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5.66uM\Green\"/>
    </mc:Choice>
  </mc:AlternateContent>
  <xr:revisionPtr revIDLastSave="0" documentId="10_ncr:100000_{DE93D4EC-6976-463F-8321-753FA0A111C7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A!$C$3:$O$3</definedName>
    <definedName name="solver_adj" localSheetId="2" hidden="1">B!$P$3:$P$18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B!$P$2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I120" i="89" l="1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<sst xmlns="http://schemas.openxmlformats.org/spreadsheetml/2006/main" count="358" uniqueCount="86">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</sst>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98.968000000000004</c:v>
                </c:pt>
                <c:pt idx="1">
                  <c:v>99.194000000000003</c:v>
                </c:pt>
                <c:pt idx="2">
                  <c:v>97.596999999999994</c:v>
                </c:pt>
                <c:pt idx="3">
                  <c:v>98.5</c:v>
                </c:pt>
                <c:pt idx="4">
                  <c:v>100.274</c:v>
                </c:pt>
                <c:pt idx="5">
                  <c:v>99.016000000000005</c:v>
                </c:pt>
                <c:pt idx="6">
                  <c:v>98.403000000000006</c:v>
                </c:pt>
                <c:pt idx="7">
                  <c:v>99.064999999999998</c:v>
                </c:pt>
                <c:pt idx="8">
                  <c:v>99.661000000000001</c:v>
                </c:pt>
                <c:pt idx="9">
                  <c:v>97.805999999999997</c:v>
                </c:pt>
                <c:pt idx="10">
                  <c:v>97.064999999999998</c:v>
                </c:pt>
                <c:pt idx="11">
                  <c:v>96.968000000000004</c:v>
                </c:pt>
                <c:pt idx="12">
                  <c:v>96.129000000000005</c:v>
                </c:pt>
                <c:pt idx="13">
                  <c:v>98.805999999999997</c:v>
                </c:pt>
                <c:pt idx="14">
                  <c:v>98.048000000000002</c:v>
                </c:pt>
                <c:pt idx="15">
                  <c:v>97.677000000000007</c:v>
                </c:pt>
                <c:pt idx="16">
                  <c:v>97.548000000000002</c:v>
                </c:pt>
                <c:pt idx="17">
                  <c:v>98.144999999999996</c:v>
                </c:pt>
                <c:pt idx="18">
                  <c:v>99.757999999999996</c:v>
                </c:pt>
                <c:pt idx="19">
                  <c:v>100.113</c:v>
                </c:pt>
                <c:pt idx="20">
                  <c:v>97.21</c:v>
                </c:pt>
                <c:pt idx="21">
                  <c:v>99.21</c:v>
                </c:pt>
                <c:pt idx="22">
                  <c:v>98.177000000000007</c:v>
                </c:pt>
                <c:pt idx="23">
                  <c:v>99.194000000000003</c:v>
                </c:pt>
                <c:pt idx="24">
                  <c:v>98.177000000000007</c:v>
                </c:pt>
                <c:pt idx="25">
                  <c:v>99.661000000000001</c:v>
                </c:pt>
                <c:pt idx="26">
                  <c:v>98.805999999999997</c:v>
                </c:pt>
                <c:pt idx="27">
                  <c:v>99.161000000000001</c:v>
                </c:pt>
                <c:pt idx="28">
                  <c:v>101.258</c:v>
                </c:pt>
                <c:pt idx="29">
                  <c:v>100.065</c:v>
                </c:pt>
                <c:pt idx="30">
                  <c:v>100.387</c:v>
                </c:pt>
                <c:pt idx="31">
                  <c:v>100.51600000000001</c:v>
                </c:pt>
                <c:pt idx="32">
                  <c:v>100.258</c:v>
                </c:pt>
                <c:pt idx="33">
                  <c:v>98.225999999999999</c:v>
                </c:pt>
                <c:pt idx="34">
                  <c:v>102.726</c:v>
                </c:pt>
                <c:pt idx="35">
                  <c:v>102.51600000000001</c:v>
                </c:pt>
                <c:pt idx="36">
                  <c:v>102.5</c:v>
                </c:pt>
                <c:pt idx="37">
                  <c:v>102.661</c:v>
                </c:pt>
                <c:pt idx="38">
                  <c:v>102.51600000000001</c:v>
                </c:pt>
                <c:pt idx="39">
                  <c:v>103.32299999999999</c:v>
                </c:pt>
                <c:pt idx="40">
                  <c:v>103</c:v>
                </c:pt>
                <c:pt idx="41">
                  <c:v>104.435</c:v>
                </c:pt>
                <c:pt idx="42">
                  <c:v>106.129</c:v>
                </c:pt>
                <c:pt idx="43">
                  <c:v>106.629</c:v>
                </c:pt>
                <c:pt idx="44">
                  <c:v>111.145</c:v>
                </c:pt>
                <c:pt idx="45">
                  <c:v>114.452</c:v>
                </c:pt>
                <c:pt idx="46">
                  <c:v>124.371</c:v>
                </c:pt>
                <c:pt idx="47">
                  <c:v>133.53200000000001</c:v>
                </c:pt>
                <c:pt idx="48">
                  <c:v>147.274</c:v>
                </c:pt>
                <c:pt idx="49">
                  <c:v>163.24199999999999</c:v>
                </c:pt>
                <c:pt idx="50">
                  <c:v>180.613</c:v>
                </c:pt>
                <c:pt idx="51">
                  <c:v>196.14500000000001</c:v>
                </c:pt>
                <c:pt idx="52">
                  <c:v>209.17699999999999</c:v>
                </c:pt>
                <c:pt idx="53">
                  <c:v>217.96799999999999</c:v>
                </c:pt>
                <c:pt idx="54">
                  <c:v>223.274</c:v>
                </c:pt>
                <c:pt idx="55">
                  <c:v>224.274</c:v>
                </c:pt>
                <c:pt idx="56">
                  <c:v>224.113</c:v>
                </c:pt>
                <c:pt idx="57">
                  <c:v>217.79</c:v>
                </c:pt>
                <c:pt idx="58">
                  <c:v>205.952</c:v>
                </c:pt>
                <c:pt idx="59">
                  <c:v>187.41900000000001</c:v>
                </c:pt>
                <c:pt idx="60">
                  <c:v>161.387</c:v>
                </c:pt>
                <c:pt idx="61">
                  <c:v>138.17699999999999</c:v>
                </c:pt>
                <c:pt idx="62">
                  <c:v>114.59699999999999</c:v>
                </c:pt>
                <c:pt idx="63">
                  <c:v>101.452</c:v>
                </c:pt>
                <c:pt idx="64">
                  <c:v>100.226</c:v>
                </c:pt>
                <c:pt idx="65">
                  <c:v>105.387</c:v>
                </c:pt>
                <c:pt idx="66">
                  <c:v>108.855</c:v>
                </c:pt>
                <c:pt idx="67">
                  <c:v>115.065</c:v>
                </c:pt>
                <c:pt idx="68">
                  <c:v>121.952</c:v>
                </c:pt>
                <c:pt idx="69">
                  <c:v>134.14500000000001</c:v>
                </c:pt>
                <c:pt idx="70">
                  <c:v>144.59700000000001</c:v>
                </c:pt>
                <c:pt idx="71">
                  <c:v>154.75800000000001</c:v>
                </c:pt>
                <c:pt idx="72">
                  <c:v>166.59700000000001</c:v>
                </c:pt>
                <c:pt idx="73">
                  <c:v>176.85499999999999</c:v>
                </c:pt>
                <c:pt idx="74">
                  <c:v>181.32300000000001</c:v>
                </c:pt>
                <c:pt idx="75">
                  <c:v>185.24199999999999</c:v>
                </c:pt>
                <c:pt idx="76">
                  <c:v>187.35499999999999</c:v>
                </c:pt>
                <c:pt idx="77">
                  <c:v>181.30600000000001</c:v>
                </c:pt>
                <c:pt idx="78">
                  <c:v>173.25800000000001</c:v>
                </c:pt>
                <c:pt idx="79">
                  <c:v>157.08099999999999</c:v>
                </c:pt>
                <c:pt idx="80">
                  <c:v>134.19399999999999</c:v>
                </c:pt>
                <c:pt idx="81">
                  <c:v>115.887</c:v>
                </c:pt>
                <c:pt idx="82">
                  <c:v>100.01600000000001</c:v>
                </c:pt>
                <c:pt idx="83">
                  <c:v>92</c:v>
                </c:pt>
                <c:pt idx="84">
                  <c:v>87.79</c:v>
                </c:pt>
                <c:pt idx="85">
                  <c:v>88.79</c:v>
                </c:pt>
                <c:pt idx="86">
                  <c:v>87.805999999999997</c:v>
                </c:pt>
                <c:pt idx="87">
                  <c:v>87.564999999999998</c:v>
                </c:pt>
                <c:pt idx="88">
                  <c:v>87.983999999999995</c:v>
                </c:pt>
                <c:pt idx="89">
                  <c:v>89.79</c:v>
                </c:pt>
                <c:pt idx="90">
                  <c:v>89.661000000000001</c:v>
                </c:pt>
                <c:pt idx="91">
                  <c:v>88.870999999999995</c:v>
                </c:pt>
                <c:pt idx="92">
                  <c:v>91.113</c:v>
                </c:pt>
                <c:pt idx="93">
                  <c:v>88.016000000000005</c:v>
                </c:pt>
                <c:pt idx="94">
                  <c:v>91.355000000000004</c:v>
                </c:pt>
                <c:pt idx="95">
                  <c:v>90.983999999999995</c:v>
                </c:pt>
                <c:pt idx="96">
                  <c:v>90.629000000000005</c:v>
                </c:pt>
                <c:pt idx="97">
                  <c:v>89.225999999999999</c:v>
                </c:pt>
                <c:pt idx="98">
                  <c:v>89.564999999999998</c:v>
                </c:pt>
                <c:pt idx="99">
                  <c:v>89.274000000000001</c:v>
                </c:pt>
                <c:pt idx="100">
                  <c:v>87.805999999999997</c:v>
                </c:pt>
                <c:pt idx="101">
                  <c:v>88.516000000000005</c:v>
                </c:pt>
                <c:pt idx="102">
                  <c:v>88.596999999999994</c:v>
                </c:pt>
                <c:pt idx="103">
                  <c:v>88.468000000000004</c:v>
                </c:pt>
                <c:pt idx="104">
                  <c:v>88.677000000000007</c:v>
                </c:pt>
                <c:pt idx="105">
                  <c:v>85.242000000000004</c:v>
                </c:pt>
                <c:pt idx="106">
                  <c:v>88.887</c:v>
                </c:pt>
                <c:pt idx="107">
                  <c:v>85.081000000000003</c:v>
                </c:pt>
                <c:pt idx="108">
                  <c:v>88.435000000000002</c:v>
                </c:pt>
                <c:pt idx="109">
                  <c:v>86.21</c:v>
                </c:pt>
                <c:pt idx="110">
                  <c:v>82.935000000000002</c:v>
                </c:pt>
                <c:pt idx="111">
                  <c:v>84.968000000000004</c:v>
                </c:pt>
                <c:pt idx="112">
                  <c:v>84.096999999999994</c:v>
                </c:pt>
                <c:pt idx="113">
                  <c:v>84.822999999999993</c:v>
                </c:pt>
                <c:pt idx="114">
                  <c:v>85.064999999999998</c:v>
                </c:pt>
                <c:pt idx="115">
                  <c:v>86</c:v>
                </c:pt>
                <c:pt idx="116">
                  <c:v>84.838999999999999</c:v>
                </c:pt>
                <c:pt idx="117">
                  <c:v>87.129000000000005</c:v>
                </c:pt>
                <c:pt idx="118">
                  <c:v>84.774000000000001</c:v>
                </c:pt>
                <c:pt idx="119">
                  <c:v>83.661000000000001</c:v>
                </c:pt>
                <c:pt idx="120">
                  <c:v>84.370999999999995</c:v>
                </c:pt>
                <c:pt idx="121">
                  <c:v>82.451999999999998</c:v>
                </c:pt>
                <c:pt idx="122">
                  <c:v>83.918999999999997</c:v>
                </c:pt>
                <c:pt idx="123">
                  <c:v>82.21</c:v>
                </c:pt>
                <c:pt idx="124">
                  <c:v>83.935000000000002</c:v>
                </c:pt>
                <c:pt idx="125">
                  <c:v>82.016000000000005</c:v>
                </c:pt>
                <c:pt idx="126">
                  <c:v>83.564999999999998</c:v>
                </c:pt>
                <c:pt idx="127">
                  <c:v>82.21</c:v>
                </c:pt>
                <c:pt idx="128">
                  <c:v>84.694000000000003</c:v>
                </c:pt>
                <c:pt idx="129">
                  <c:v>85.081000000000003</c:v>
                </c:pt>
                <c:pt idx="130">
                  <c:v>84.805999999999997</c:v>
                </c:pt>
                <c:pt idx="131">
                  <c:v>82</c:v>
                </c:pt>
                <c:pt idx="132">
                  <c:v>83.918999999999997</c:v>
                </c:pt>
                <c:pt idx="133">
                  <c:v>85.418999999999997</c:v>
                </c:pt>
                <c:pt idx="134">
                  <c:v>84.064999999999998</c:v>
                </c:pt>
                <c:pt idx="135">
                  <c:v>82.129000000000005</c:v>
                </c:pt>
                <c:pt idx="136">
                  <c:v>82.435000000000002</c:v>
                </c:pt>
                <c:pt idx="137">
                  <c:v>82.918999999999997</c:v>
                </c:pt>
                <c:pt idx="138">
                  <c:v>81.935000000000002</c:v>
                </c:pt>
                <c:pt idx="139">
                  <c:v>82.918999999999997</c:v>
                </c:pt>
                <c:pt idx="140">
                  <c:v>81.581000000000003</c:v>
                </c:pt>
                <c:pt idx="141">
                  <c:v>83.387</c:v>
                </c:pt>
                <c:pt idx="142">
                  <c:v>82.596999999999994</c:v>
                </c:pt>
                <c:pt idx="143">
                  <c:v>83.081000000000003</c:v>
                </c:pt>
                <c:pt idx="144">
                  <c:v>82.081000000000003</c:v>
                </c:pt>
                <c:pt idx="145">
                  <c:v>80.935000000000002</c:v>
                </c:pt>
                <c:pt idx="146">
                  <c:v>80.951999999999998</c:v>
                </c:pt>
                <c:pt idx="147">
                  <c:v>81.305999999999997</c:v>
                </c:pt>
                <c:pt idx="148">
                  <c:v>79.983999999999995</c:v>
                </c:pt>
                <c:pt idx="149">
                  <c:v>79.5</c:v>
                </c:pt>
                <c:pt idx="150">
                  <c:v>80.5</c:v>
                </c:pt>
                <c:pt idx="151">
                  <c:v>80.355000000000004</c:v>
                </c:pt>
                <c:pt idx="152">
                  <c:v>79.016000000000005</c:v>
                </c:pt>
                <c:pt idx="153">
                  <c:v>78.613</c:v>
                </c:pt>
                <c:pt idx="154">
                  <c:v>81.290000000000006</c:v>
                </c:pt>
                <c:pt idx="155">
                  <c:v>80.694000000000003</c:v>
                </c:pt>
                <c:pt idx="156">
                  <c:v>80.531999999999996</c:v>
                </c:pt>
                <c:pt idx="157">
                  <c:v>80.468000000000004</c:v>
                </c:pt>
                <c:pt idx="158">
                  <c:v>79.483999999999995</c:v>
                </c:pt>
                <c:pt idx="159">
                  <c:v>80.838999999999999</c:v>
                </c:pt>
                <c:pt idx="160">
                  <c:v>82.016000000000005</c:v>
                </c:pt>
                <c:pt idx="161">
                  <c:v>80.355000000000004</c:v>
                </c:pt>
                <c:pt idx="162">
                  <c:v>81.048000000000002</c:v>
                </c:pt>
                <c:pt idx="163">
                  <c:v>79.709999999999994</c:v>
                </c:pt>
                <c:pt idx="164">
                  <c:v>78.774000000000001</c:v>
                </c:pt>
                <c:pt idx="165">
                  <c:v>80.596999999999994</c:v>
                </c:pt>
                <c:pt idx="166">
                  <c:v>80.613</c:v>
                </c:pt>
                <c:pt idx="167">
                  <c:v>81.644999999999996</c:v>
                </c:pt>
                <c:pt idx="168">
                  <c:v>78.435000000000002</c:v>
                </c:pt>
                <c:pt idx="169">
                  <c:v>81.531999999999996</c:v>
                </c:pt>
                <c:pt idx="170">
                  <c:v>78.129000000000005</c:v>
                </c:pt>
                <c:pt idx="171">
                  <c:v>80.742000000000004</c:v>
                </c:pt>
                <c:pt idx="172">
                  <c:v>77.548000000000002</c:v>
                </c:pt>
                <c:pt idx="173">
                  <c:v>79.629000000000005</c:v>
                </c:pt>
                <c:pt idx="174">
                  <c:v>79.613</c:v>
                </c:pt>
                <c:pt idx="175">
                  <c:v>77.918999999999997</c:v>
                </c:pt>
                <c:pt idx="176">
                  <c:v>79.918999999999997</c:v>
                </c:pt>
                <c:pt idx="177">
                  <c:v>78.725999999999999</c:v>
                </c:pt>
                <c:pt idx="178">
                  <c:v>76.257999999999996</c:v>
                </c:pt>
                <c:pt idx="179">
                  <c:v>79.387</c:v>
                </c:pt>
                <c:pt idx="180">
                  <c:v>78.209999999999994</c:v>
                </c:pt>
                <c:pt idx="181">
                  <c:v>78.305999999999997</c:v>
                </c:pt>
                <c:pt idx="182">
                  <c:v>79.016000000000005</c:v>
                </c:pt>
                <c:pt idx="183">
                  <c:v>76.903000000000006</c:v>
                </c:pt>
                <c:pt idx="184">
                  <c:v>76.677000000000007</c:v>
                </c:pt>
                <c:pt idx="185">
                  <c:v>77.161000000000001</c:v>
                </c:pt>
                <c:pt idx="186">
                  <c:v>78.805999999999997</c:v>
                </c:pt>
                <c:pt idx="187">
                  <c:v>78.483999999999995</c:v>
                </c:pt>
                <c:pt idx="188">
                  <c:v>76.113</c:v>
                </c:pt>
                <c:pt idx="189">
                  <c:v>78.290000000000006</c:v>
                </c:pt>
                <c:pt idx="190">
                  <c:v>78.564999999999998</c:v>
                </c:pt>
                <c:pt idx="191">
                  <c:v>78.483999999999995</c:v>
                </c:pt>
                <c:pt idx="192">
                  <c:v>76.5</c:v>
                </c:pt>
                <c:pt idx="193">
                  <c:v>78.757999999999996</c:v>
                </c:pt>
                <c:pt idx="194">
                  <c:v>77.113</c:v>
                </c:pt>
                <c:pt idx="195">
                  <c:v>75.757999999999996</c:v>
                </c:pt>
                <c:pt idx="196">
                  <c:v>78.305999999999997</c:v>
                </c:pt>
                <c:pt idx="197">
                  <c:v>75.870999999999995</c:v>
                </c:pt>
                <c:pt idx="198">
                  <c:v>78.435000000000002</c:v>
                </c:pt>
                <c:pt idx="199">
                  <c:v>78.968000000000004</c:v>
                </c:pt>
                <c:pt idx="200">
                  <c:v>77.855000000000004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97.480376831624866</c:v>
                </c:pt>
                <c:pt idx="5">
                  <c:v>97.618991476213182</c:v>
                </c:pt>
                <c:pt idx="6">
                  <c:v>97.75755353748886</c:v>
                </c:pt>
                <c:pt idx="7">
                  <c:v>97.89596090107581</c:v>
                </c:pt>
                <c:pt idx="8">
                  <c:v>98.034093882755442</c:v>
                </c:pt>
                <c:pt idx="9">
                  <c:v>98.171813241872115</c:v>
                </c:pt>
                <c:pt idx="10">
                  <c:v>98.308958080257256</c:v>
                </c:pt>
                <c:pt idx="11">
                  <c:v>98.445343643729672</c:v>
                </c:pt>
                <c:pt idx="12">
                  <c:v>98.580759050831574</c:v>
                </c:pt>
                <c:pt idx="13">
                  <c:v>98.714964982914182</c:v>
                </c:pt>
                <c:pt idx="14">
                  <c:v>98.8476913817141</c:v>
                </c:pt>
                <c:pt idx="15">
                  <c:v>98.978635216574162</c:v>
                </c:pt>
                <c:pt idx="16">
                  <c:v>99.107458406283172</c:v>
                </c:pt>
                <c:pt idx="17">
                  <c:v>99.233786015688722</c:v>
                </c:pt>
                <c:pt idx="18">
                  <c:v>99.357204905473694</c:v>
                </c:pt>
                <c:pt idx="19">
                  <c:v>99.47726311467764</c:v>
                </c:pt>
                <c:pt idx="20">
                  <c:v>99.593470435415668</c:v>
                </c:pt>
                <c:pt idx="21">
                  <c:v>99.705300959462519</c:v>
                </c:pt>
                <c:pt idx="22">
                  <c:v>99.81219893893622</c:v>
                </c:pt>
                <c:pt idx="23">
                  <c:v>99.913590269341682</c:v>
                </c:pt>
                <c:pt idx="24">
                  <c:v>100.00890351419356</c:v>
                </c:pt>
                <c:pt idx="25">
                  <c:v>100.09760698670745</c:v>
                </c:pt>
                <c:pt idx="26">
                  <c:v>100.17927243002138</c:v>
                </c:pt>
                <c:pt idx="27">
                  <c:v>100.25368181513825</c:v>
                </c:pt>
                <c:pt idx="28">
                  <c:v>100.32100222118758</c:v>
                </c:pt>
                <c:pt idx="29">
                  <c:v>100.38206501262526</c:v>
                </c:pt>
                <c:pt idx="30">
                  <c:v>100.4387994489681</c:v>
                </c:pt>
                <c:pt idx="31">
                  <c:v>100.49488642725612</c:v>
                </c:pt>
                <c:pt idx="32">
                  <c:v>100.55671281658825</c:v>
                </c:pt>
                <c:pt idx="33">
                  <c:v>100.63471638754942</c:v>
                </c:pt>
                <c:pt idx="34">
                  <c:v>100.74520892876596</c:v>
                </c:pt>
                <c:pt idx="35">
                  <c:v>100.91274179743176</c:v>
                </c:pt>
                <c:pt idx="36">
                  <c:v>101.17302353075412</c:v>
                </c:pt>
                <c:pt idx="37">
                  <c:v>101.57630355777346</c:v>
                </c:pt>
                <c:pt idx="38">
                  <c:v>102.19099373492288</c:v>
                </c:pt>
                <c:pt idx="39">
                  <c:v>103.10711292475852</c:v>
                </c:pt>
                <c:pt idx="40">
                  <c:v>104.43892471429824</c:v>
                </c:pt>
                <c:pt idx="41">
                  <c:v>106.3259269649684</c:v>
                </c:pt>
                <c:pt idx="42">
                  <c:v>108.93119421225097</c:v>
                </c:pt>
                <c:pt idx="43">
                  <c:v>112.43603373181449</c:v>
                </c:pt>
                <c:pt idx="44">
                  <c:v>117.03006024084821</c:v>
                </c:pt>
                <c:pt idx="45">
                  <c:v>122.8961732847289</c:v>
                </c:pt>
                <c:pt idx="46">
                  <c:v>130.1905338254993</c:v>
                </c:pt>
                <c:pt idx="47">
                  <c:v>139.01834928611507</c:v>
                </c:pt>
                <c:pt idx="48">
                  <c:v>149.40664082212515</c:v>
                </c:pt>
                <c:pt idx="49">
                  <c:v>161.27411356387643</c:v>
                </c:pt>
                <c:pt idx="50">
                  <c:v>174.39407808987067</c:v>
                </c:pt>
                <c:pt idx="51">
                  <c:v>188.33854376757316</c:v>
                </c:pt>
                <c:pt idx="52">
                  <c:v>202.38632073597736</c:v>
                </c:pt>
                <c:pt idx="53">
                  <c:v>215.39454862839767</c:v>
                </c:pt>
                <c:pt idx="54">
                  <c:v>225.69560466988585</c:v>
                </c:pt>
                <c:pt idx="55">
                  <c:v>231.17751783637254</c:v>
                </c:pt>
                <c:pt idx="56">
                  <c:v>229.73888818325372</c:v>
                </c:pt>
                <c:pt idx="57">
                  <c:v>220.13887710670522</c:v>
                </c:pt>
                <c:pt idx="58">
                  <c:v>202.89220674173424</c:v>
                </c:pt>
                <c:pt idx="59">
                  <c:v>180.58385885040386</c:v>
                </c:pt>
                <c:pt idx="60">
                  <c:v>157.18406621810129</c:v>
                </c:pt>
                <c:pt idx="61">
                  <c:v>136.61953744868188</c:v>
                </c:pt>
                <c:pt idx="62">
                  <c:v>121.43660716823301</c:v>
                </c:pt>
                <c:pt idx="63">
                  <c:v>112.30844740701335</c:v>
                </c:pt>
                <c:pt idx="64">
                  <c:v>108.47725836482516</c:v>
                </c:pt>
                <c:pt idx="65">
                  <c:v>108.62028010548336</c:v>
                </c:pt>
                <c:pt idx="66">
                  <c:v>111.55163662039632</c:v>
                </c:pt>
                <c:pt idx="67">
                  <c:v>116.50631772154881</c:v>
                </c:pt>
                <c:pt idx="68">
                  <c:v>123.09323060303255</c:v>
                </c:pt>
                <c:pt idx="69">
                  <c:v>131.11961463961774</c:v>
                </c:pt>
                <c:pt idx="70">
                  <c:v>140.42722972537052</c:v>
                </c:pt>
                <c:pt idx="71">
                  <c:v>150.78138557964215</c:v>
                </c:pt>
                <c:pt idx="72">
                  <c:v>161.78866921988055</c:v>
                </c:pt>
                <c:pt idx="73">
                  <c:v>172.78711265392033</c:v>
                </c:pt>
                <c:pt idx="74">
                  <c:v>182.65924455013223</c:v>
                </c:pt>
                <c:pt idx="75">
                  <c:v>189.62815664065897</c:v>
                </c:pt>
                <c:pt idx="76">
                  <c:v>191.33655407773185</c:v>
                </c:pt>
                <c:pt idx="77">
                  <c:v>185.62962790388806</c:v>
                </c:pt>
                <c:pt idx="78">
                  <c:v>171.99543257081808</c:v>
                </c:pt>
                <c:pt idx="79">
                  <c:v>152.65422804357661</c:v>
                </c:pt>
                <c:pt idx="80">
                  <c:v>132.01003588882605</c:v>
                </c:pt>
                <c:pt idx="81">
                  <c:v>114.48167056244533</c:v>
                </c:pt>
                <c:pt idx="82">
                  <c:v>102.39561688240438</c:v>
                </c:pt>
                <c:pt idx="83">
                  <c:v>95.544144545331946</c:v>
                </c:pt>
                <c:pt idx="84">
                  <c:v>92.296392751361907</c:v>
                </c:pt>
                <c:pt idx="85">
                  <c:v>90.951449931488696</c:v>
                </c:pt>
                <c:pt idx="86">
                  <c:v>90.399678274188872</c:v>
                </c:pt>
                <c:pt idx="87">
                  <c:v>90.113198862946192</c:v>
                </c:pt>
                <c:pt idx="88">
                  <c:v>89.899085453134063</c:v>
                </c:pt>
                <c:pt idx="89">
                  <c:v>89.70181082875321</c:v>
                </c:pt>
                <c:pt idx="90">
                  <c:v>89.50860512102598</c:v>
                </c:pt>
                <c:pt idx="91">
                  <c:v>89.317102973855299</c:v>
                </c:pt>
                <c:pt idx="92">
                  <c:v>89.12697489498197</c:v>
                </c:pt>
                <c:pt idx="93">
                  <c:v>88.938252054213208</c:v>
                </c:pt>
                <c:pt idx="94">
                  <c:v>88.751075522288232</c:v>
                </c:pt>
                <c:pt idx="95">
                  <c:v>88.565682745267537</c:v>
                </c:pt>
                <c:pt idx="96">
                  <c:v>88.382422423988302</c:v>
                </c:pt>
                <c:pt idx="97">
                  <c:v>88.201763450026988</c:v>
                </c:pt>
                <c:pt idx="98">
                  <c:v>88.024286159029074</c:v>
                </c:pt>
                <c:pt idx="99">
                  <c:v>87.850646157621838</c:v>
                </c:pt>
                <c:pt idx="100">
                  <c:v>87.681502925244445</c:v>
                </c:pt>
                <c:pt idx="101">
                  <c:v>87.517409640663118</c:v>
                </c:pt>
                <c:pt idx="102">
                  <c:v>87.358664561815374</c:v>
                </c:pt>
                <c:pt idx="103">
                  <c:v>87.205119691442945</c:v>
                </c:pt>
                <c:pt idx="104">
                  <c:v>87.055920731830724</c:v>
                </c:pt>
                <c:pt idx="105">
                  <c:v>86.909132115721292</c:v>
                </c:pt>
                <c:pt idx="106">
                  <c:v>86.761273297792201</c:v>
                </c:pt>
                <c:pt idx="107">
                  <c:v>86.607082143697951</c:v>
                </c:pt>
                <c:pt idx="108">
                  <c:v>86.440220366795472</c:v>
                </c:pt>
                <c:pt idx="109">
                  <c:v>86.255533016551198</c:v>
                </c:pt>
                <c:pt idx="110">
                  <c:v>86.05225064168809</c:v>
                </c:pt>
                <c:pt idx="111">
                  <c:v>85.835878328609851</c:v>
                </c:pt>
                <c:pt idx="112">
                  <c:v>85.616578641262223</c:v>
                </c:pt>
                <c:pt idx="113">
                  <c:v>85.404534910028133</c:v>
                </c:pt>
                <c:pt idx="114">
                  <c:v>85.205587269350971</c:v>
                </c:pt>
                <c:pt idx="115">
                  <c:v>85.020103898612845</c:v>
                </c:pt>
                <c:pt idx="116">
                  <c:v>84.845001523320406</c:v>
                </c:pt>
                <c:pt idx="117">
                  <c:v>84.676561898464129</c:v>
                </c:pt>
                <c:pt idx="118">
                  <c:v>84.512098921130431</c:v>
                </c:pt>
                <c:pt idx="119">
                  <c:v>84.350224005035173</c:v>
                </c:pt>
                <c:pt idx="120">
                  <c:v>84.19045604186779</c:v>
                </c:pt>
                <c:pt idx="121">
                  <c:v>84.032875836841711</c:v>
                </c:pt>
                <c:pt idx="122">
                  <c:v>83.878163692337608</c:v>
                </c:pt>
                <c:pt idx="123">
                  <c:v>83.728203765635783</c:v>
                </c:pt>
                <c:pt idx="124">
                  <c:v>83.587440744227621</c:v>
                </c:pt>
                <c:pt idx="125">
                  <c:v>83.464965258012128</c:v>
                </c:pt>
                <c:pt idx="126">
                  <c:v>83.37649330919713</c:v>
                </c:pt>
                <c:pt idx="127">
                  <c:v>83.344011253757159</c:v>
                </c:pt>
                <c:pt idx="128">
                  <c:v>83.3899281141953</c:v>
                </c:pt>
                <c:pt idx="129">
                  <c:v>83.524173155187199</c:v>
                </c:pt>
                <c:pt idx="130">
                  <c:v>83.728058514196235</c:v>
                </c:pt>
                <c:pt idx="131">
                  <c:v>83.945349481790799</c:v>
                </c:pt>
                <c:pt idx="132">
                  <c:v>84.092113539030308</c:v>
                </c:pt>
                <c:pt idx="133">
                  <c:v>84.087311043768011</c:v>
                </c:pt>
                <c:pt idx="134">
                  <c:v>83.890011294400381</c:v>
                </c:pt>
                <c:pt idx="135">
                  <c:v>83.52019802004709</c:v>
                </c:pt>
                <c:pt idx="136">
                  <c:v>83.048844799119223</c:v>
                </c:pt>
                <c:pt idx="137">
                  <c:v>82.563894737696913</c:v>
                </c:pt>
                <c:pt idx="138">
                  <c:v>82.134217908931674</c:v>
                </c:pt>
                <c:pt idx="139">
                  <c:v>81.79121549214203</c:v>
                </c:pt>
                <c:pt idx="140">
                  <c:v>81.532257099959693</c:v>
                </c:pt>
                <c:pt idx="141">
                  <c:v>81.336331423221566</c:v>
                </c:pt>
                <c:pt idx="142">
                  <c:v>81.179448164926441</c:v>
                </c:pt>
                <c:pt idx="143">
                  <c:v>81.043135941642461</c:v>
                </c:pt>
                <c:pt idx="144">
                  <c:v>80.916197076816616</c:v>
                </c:pt>
                <c:pt idx="145">
                  <c:v>80.792977776257132</c:v>
                </c:pt>
                <c:pt idx="146">
                  <c:v>80.67101417150495</c:v>
                </c:pt>
                <c:pt idx="147">
                  <c:v>80.549336929959139</c:v>
                </c:pt>
                <c:pt idx="148">
                  <c:v>80.427568886494882</c:v>
                </c:pt>
                <c:pt idx="149">
                  <c:v>80.305538756484438</c:v>
                </c:pt>
                <c:pt idx="150">
                  <c:v>80.183143206291859</c:v>
                </c:pt>
                <c:pt idx="151">
                  <c:v>80.060304843718455</c:v>
                </c:pt>
                <c:pt idx="152">
                  <c:v>79.936960955171628</c:v>
                </c:pt>
                <c:pt idx="153">
                  <c:v>79.813060520746234</c:v>
                </c:pt>
                <c:pt idx="154">
                  <c:v>79.688563069762381</c:v>
                </c:pt>
                <c:pt idx="155">
                  <c:v>79.563437833093104</c:v>
                </c:pt>
                <c:pt idx="156">
                  <c:v>79.437662896388034</c:v>
                </c:pt>
                <c:pt idx="157">
                  <c:v>79.311224326031009</c:v>
                </c:pt>
                <c:pt idx="158">
                  <c:v>79.184115285791762</c:v>
                </c:pt>
                <c:pt idx="159">
                  <c:v>79.056335165525553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97.480376831619552</c:v>
                </c:pt>
                <c:pt idx="5">
                  <c:v>97.61899147619684</c:v>
                </c:pt>
                <c:pt idx="6">
                  <c:v>97.757553537439648</c:v>
                </c:pt>
                <c:pt idx="7">
                  <c:v>97.895960900930632</c:v>
                </c:pt>
                <c:pt idx="8">
                  <c:v>98.03409388233591</c:v>
                </c:pt>
                <c:pt idx="9">
                  <c:v>98.171813240684529</c:v>
                </c:pt>
                <c:pt idx="10">
                  <c:v>98.308958076964217</c:v>
                </c:pt>
                <c:pt idx="11">
                  <c:v>98.445343634785104</c:v>
                </c:pt>
                <c:pt idx="12">
                  <c:v>98.580759027032855</c:v>
                </c:pt>
                <c:pt idx="13">
                  <c:v>98.714964920887326</c:v>
                </c:pt>
                <c:pt idx="14">
                  <c:v>98.847691223356989</c:v>
                </c:pt>
                <c:pt idx="15">
                  <c:v>98.97863482054521</c:v>
                </c:pt>
                <c:pt idx="16">
                  <c:v>99.107457436113066</c:v>
                </c:pt>
                <c:pt idx="17">
                  <c:v>99.233783687595064</c:v>
                </c:pt>
                <c:pt idx="18">
                  <c:v>99.357199432988494</c:v>
                </c:pt>
                <c:pt idx="19">
                  <c:v>99.477250513813232</c:v>
                </c:pt>
                <c:pt idx="20">
                  <c:v>99.593442013871169</c:v>
                </c:pt>
                <c:pt idx="21">
                  <c:v>99.705238164239731</c:v>
                </c:pt>
                <c:pt idx="22">
                  <c:v>99.812063033405721</c:v>
                </c:pt>
                <c:pt idx="23">
                  <c:v>99.913302145465636</c:v>
                </c:pt>
                <c:pt idx="24">
                  <c:v>100.00830516740977</c:v>
                </c:pt>
                <c:pt idx="25">
                  <c:v>100.09638979701133</c:v>
                </c:pt>
                <c:pt idx="26">
                  <c:v>100.17684696415327</c:v>
                </c:pt>
                <c:pt idx="27">
                  <c:v>100.24894742915946</c:v>
                </c:pt>
                <c:pt idx="28">
                  <c:v>100.31194982090079</c:v>
                </c:pt>
                <c:pt idx="29">
                  <c:v>100.36511010485195</c:v>
                </c:pt>
                <c:pt idx="30">
                  <c:v>100.40769240752348</c:v>
                </c:pt>
                <c:pt idx="31">
                  <c:v>100.43898105058511</c:v>
                </c:pt>
                <c:pt idx="32">
                  <c:v>100.45829356860979</c:v>
                </c:pt>
                <c:pt idx="33">
                  <c:v>100.46499440311996</c:v>
                </c:pt>
                <c:pt idx="34">
                  <c:v>100.45850888812092</c:v>
                </c:pt>
                <c:pt idx="35">
                  <c:v>100.43833707506192</c:v>
                </c:pt>
                <c:pt idx="36">
                  <c:v>100.40406689504903</c:v>
                </c:pt>
                <c:pt idx="37">
                  <c:v>100.35538612970109</c:v>
                </c:pt>
                <c:pt idx="38">
                  <c:v>100.29209266473856</c:v>
                </c:pt>
                <c:pt idx="39">
                  <c:v>100.21410253574891</c:v>
                </c:pt>
                <c:pt idx="40">
                  <c:v>100.12145534448996</c:v>
                </c:pt>
                <c:pt idx="41">
                  <c:v>100.01431672441431</c:v>
                </c:pt>
                <c:pt idx="42">
                  <c:v>99.892977660486949</c:v>
                </c:pt>
                <c:pt idx="43">
                  <c:v>99.757850612634414</c:v>
                </c:pt>
                <c:pt idx="44">
                  <c:v>99.609462543965449</c:v>
                </c:pt>
                <c:pt idx="45">
                  <c:v>99.448445102816493</c:v>
                </c:pt>
                <c:pt idx="46">
                  <c:v>99.275522340422995</c:v>
                </c:pt>
                <c:pt idx="47">
                  <c:v>99.091496453722371</c:v>
                </c:pt>
                <c:pt idx="48">
                  <c:v>98.89723211804737</c:v>
                </c:pt>
                <c:pt idx="49">
                  <c:v>98.693640013051478</c:v>
                </c:pt>
                <c:pt idx="50">
                  <c:v>98.481660146398553</c:v>
                </c:pt>
                <c:pt idx="51">
                  <c:v>98.262245546147142</c:v>
                </c:pt>
                <c:pt idx="52">
                  <c:v>98.036346829756511</c:v>
                </c:pt>
                <c:pt idx="53">
                  <c:v>97.804898072560846</c:v>
                </c:pt>
                <c:pt idx="54">
                  <c:v>97.568804299718749</c:v>
                </c:pt>
                <c:pt idx="55">
                  <c:v>97.32893082139411</c:v>
                </c:pt>
                <c:pt idx="56">
                  <c:v>97.086094528842153</c:v>
                </c:pt>
                <c:pt idx="57">
                  <c:v>96.841057175380257</c:v>
                </c:pt>
                <c:pt idx="58">
                  <c:v>96.594520585444073</c:v>
                </c:pt>
                <c:pt idx="59">
                  <c:v>96.347123669817066</c:v>
                </c:pt>
                <c:pt idx="60">
                  <c:v>96.0994410767521</c:v>
                </c:pt>
                <c:pt idx="61">
                  <c:v>95.851983276754638</c:v>
                </c:pt>
                <c:pt idx="62">
                  <c:v>95.605197861866841</c:v>
                </c:pt>
                <c:pt idx="63">
                  <c:v>95.359471836267176</c:v>
                </c:pt>
                <c:pt idx="64">
                  <c:v>95.115134681394963</c:v>
                </c:pt>
                <c:pt idx="65">
                  <c:v>94.872461993038584</c:v>
                </c:pt>
                <c:pt idx="66">
                  <c:v>94.631679507432864</c:v>
                </c:pt>
                <c:pt idx="67">
                  <c:v>94.392967356206569</c:v>
                </c:pt>
                <c:pt idx="68">
                  <c:v>94.156464414171722</c:v>
                </c:pt>
                <c:pt idx="69">
                  <c:v>93.922272628002716</c:v>
                </c:pt>
                <c:pt idx="70">
                  <c:v>93.690461236743005</c:v>
                </c:pt>
                <c:pt idx="71">
                  <c:v>93.46107081606857</c:v>
                </c:pt>
                <c:pt idx="72">
                  <c:v>93.2341170968933</c:v>
                </c:pt>
                <c:pt idx="73">
                  <c:v>93.009594525015672</c:v>
                </c:pt>
                <c:pt idx="74">
                  <c:v>92.787479542058236</c:v>
                </c:pt>
                <c:pt idx="75">
                  <c:v>92.567733579047555</c:v>
                </c:pt>
                <c:pt idx="76">
                  <c:v>92.350305762813448</c:v>
                </c:pt>
                <c:pt idx="77">
                  <c:v>92.135135342197501</c:v>
                </c:pt>
                <c:pt idx="78">
                  <c:v>91.922153846117112</c:v>
                </c:pt>
                <c:pt idx="79">
                  <c:v>91.711286989098895</c:v>
                </c:pt>
                <c:pt idx="80">
                  <c:v>91.502456342234296</c:v>
                </c:pt>
                <c:pt idx="81">
                  <c:v>91.295580788850188</c:v>
                </c:pt>
                <c:pt idx="82">
                  <c:v>91.090577784745761</c:v>
                </c:pt>
                <c:pt idx="83">
                  <c:v>90.887364442796525</c:v>
                </c:pt>
                <c:pt idx="84">
                  <c:v>90.685858461229714</c:v>
                </c:pt>
                <c:pt idx="85">
                  <c:v>90.485978914053476</c:v>
                </c:pt>
                <c:pt idx="86">
                  <c:v>90.287646921081432</c:v>
                </c:pt>
                <c:pt idx="87">
                  <c:v>90.090786213816656</c:v>
                </c:pt>
                <c:pt idx="88">
                  <c:v>89.895323612204024</c:v>
                </c:pt>
                <c:pt idx="89">
                  <c:v>89.70118942597982</c:v>
                </c:pt>
                <c:pt idx="90">
                  <c:v>89.508317793069494</c:v>
                </c:pt>
                <c:pt idx="91">
                  <c:v>89.31664696623568</c:v>
                </c:pt>
                <c:pt idx="92">
                  <c:v>89.126119557968664</c:v>
                </c:pt>
                <c:pt idx="93">
                  <c:v>88.936682752447268</c:v>
                </c:pt>
                <c:pt idx="94">
                  <c:v>88.748288492277183</c:v>
                </c:pt>
                <c:pt idx="95">
                  <c:v>88.560893646632124</c:v>
                </c:pt>
                <c:pt idx="96">
                  <c:v>88.374460166368976</c:v>
                </c:pt>
                <c:pt idx="97">
                  <c:v>88.188955230649896</c:v>
                </c:pt>
                <c:pt idx="98">
                  <c:v>88.00435138856551</c:v>
                </c:pt>
                <c:pt idx="99">
                  <c:v>87.820626698198978</c:v>
                </c:pt>
                <c:pt idx="100">
                  <c:v>87.637764864480502</c:v>
                </c:pt>
                <c:pt idx="101">
                  <c:v>87.455755376041878</c:v>
                </c:pt>
                <c:pt idx="102">
                  <c:v>87.274593640071089</c:v>
                </c:pt>
                <c:pt idx="103">
                  <c:v>87.094281112877596</c:v>
                </c:pt>
                <c:pt idx="104">
                  <c:v>86.91482542249814</c:v>
                </c:pt>
                <c:pt idx="105">
                  <c:v>86.73624047819817</c:v>
                </c:pt>
                <c:pt idx="106">
                  <c:v>86.558546560162156</c:v>
                </c:pt>
                <c:pt idx="107">
                  <c:v>86.381770381032126</c:v>
                </c:pt>
                <c:pt idx="108">
                  <c:v>86.205945109280322</c:v>
                </c:pt>
                <c:pt idx="109">
                  <c:v>86.031110342739012</c:v>
                </c:pt>
                <c:pt idx="110">
                  <c:v>85.857312019025755</c:v>
                </c:pt>
                <c:pt idx="111">
                  <c:v>85.684602248194594</c:v>
                </c:pt>
                <c:pt idx="112">
                  <c:v>85.5130390518258</c:v>
                </c:pt>
                <c:pt idx="113">
                  <c:v>85.342685992091717</c:v>
                </c:pt>
                <c:pt idx="114">
                  <c:v>85.173611674265501</c:v>
                </c:pt>
                <c:pt idx="115">
                  <c:v>85.005889106864885</c:v>
                </c:pt>
                <c:pt idx="116">
                  <c:v>84.839594905334764</c:v>
                </c:pt>
                <c:pt idx="117">
                  <c:v>84.674808328059896</c:v>
                </c:pt>
                <c:pt idx="118">
                  <c:v>84.511610137720083</c:v>
                </c:pt>
                <c:pt idx="119">
                  <c:v>84.350081286661251</c:v>
                </c:pt>
                <c:pt idx="120">
                  <c:v>84.190301432084937</c:v>
                </c:pt>
                <c:pt idx="121">
                  <c:v>84.032347295361845</c:v>
                </c:pt>
                <c:pt idx="122">
                  <c:v>83.876290889431289</c:v>
                </c:pt>
                <c:pt idx="123">
                  <c:v>83.722197648658266</c:v>
                </c:pt>
                <c:pt idx="124">
                  <c:v>83.57012450612838</c:v>
                </c:pt>
                <c:pt idx="125">
                  <c:v>83.420117973436888</c:v>
                </c:pt>
                <c:pt idx="126">
                  <c:v>83.272212286725818</c:v>
                </c:pt>
                <c:pt idx="127">
                  <c:v>83.126427689118159</c:v>
                </c:pt>
                <c:pt idx="128">
                  <c:v>82.982768922889093</c:v>
                </c:pt>
                <c:pt idx="129">
                  <c:v>82.841224003916921</c:v>
                </c:pt>
                <c:pt idx="130">
                  <c:v>82.701763345621316</c:v>
                </c:pt>
                <c:pt idx="131">
                  <c:v>82.564339289509505</c:v>
                </c:pt>
                <c:pt idx="132">
                  <c:v>82.428886084818004</c:v>
                </c:pt>
                <c:pt idx="133">
                  <c:v>82.295320341217376</c:v>
                </c:pt>
                <c:pt idx="134">
                  <c:v>82.163541957235736</c:v>
                </c:pt>
                <c:pt idx="135">
                  <c:v>82.033435504408388</c:v>
                </c:pt>
                <c:pt idx="136">
                  <c:v>81.904872024851784</c:v>
                </c:pt>
                <c:pt idx="137">
                  <c:v>81.777711179714231</c:v>
                </c:pt>
                <c:pt idx="138">
                  <c:v>81.651803669358344</c:v>
                </c:pt>
                <c:pt idx="139">
                  <c:v>81.526993834435288</c:v>
                </c:pt>
                <c:pt idx="140">
                  <c:v>81.403122341024684</c:v>
                </c:pt>
                <c:pt idx="141">
                  <c:v>81.28002885299091</c:v>
                </c:pt>
                <c:pt idx="142">
                  <c:v>81.157554600362985</c:v>
                </c:pt>
                <c:pt idx="143">
                  <c:v>81.035544763111162</c:v>
                </c:pt>
                <c:pt idx="144">
                  <c:v>80.913850604027232</c:v>
                </c:pt>
                <c:pt idx="145">
                  <c:v>80.792331301165547</c:v>
                </c:pt>
                <c:pt idx="146">
                  <c:v>80.67085544805451</c:v>
                </c:pt>
                <c:pt idx="147">
                  <c:v>80.549302207325567</c:v>
                </c:pt>
                <c:pt idx="148">
                  <c:v>80.427562119413764</c:v>
                </c:pt>
                <c:pt idx="149">
                  <c:v>80.305537581729254</c:v>
                </c:pt>
                <c:pt idx="150">
                  <c:v>80.183143024658563</c:v>
                </c:pt>
                <c:pt idx="151">
                  <c:v>80.06030481870954</c:v>
                </c:pt>
                <c:pt idx="152">
                  <c:v>79.936960952105437</c:v>
                </c:pt>
                <c:pt idx="153">
                  <c:v>79.813060520411526</c:v>
                </c:pt>
                <c:pt idx="154">
                  <c:v>79.688563069729852</c:v>
                </c:pt>
                <c:pt idx="155">
                  <c:v>79.56343783309029</c:v>
                </c:pt>
                <c:pt idx="156">
                  <c:v>79.43766289638782</c:v>
                </c:pt>
                <c:pt idx="157">
                  <c:v>79.311224326030995</c:v>
                </c:pt>
                <c:pt idx="158">
                  <c:v>79.184115285791762</c:v>
                </c:pt>
                <c:pt idx="159">
                  <c:v>79.056335165525553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101.741</c:v>
                </c:pt>
                <c:pt idx="1">
                  <c:v>101.36199999999999</c:v>
                </c:pt>
                <c:pt idx="2">
                  <c:v>98.602999999999994</c:v>
                </c:pt>
                <c:pt idx="3">
                  <c:v>99.414000000000001</c:v>
                </c:pt>
                <c:pt idx="4">
                  <c:v>102.621</c:v>
                </c:pt>
                <c:pt idx="5">
                  <c:v>101.259</c:v>
                </c:pt>
                <c:pt idx="6">
                  <c:v>101.69</c:v>
                </c:pt>
                <c:pt idx="7">
                  <c:v>101.241</c:v>
                </c:pt>
                <c:pt idx="8">
                  <c:v>100.569</c:v>
                </c:pt>
                <c:pt idx="9">
                  <c:v>101.845</c:v>
                </c:pt>
                <c:pt idx="10">
                  <c:v>101.29300000000001</c:v>
                </c:pt>
                <c:pt idx="11">
                  <c:v>98.328000000000003</c:v>
                </c:pt>
                <c:pt idx="12">
                  <c:v>99.947999999999993</c:v>
                </c:pt>
                <c:pt idx="13">
                  <c:v>100.39700000000001</c:v>
                </c:pt>
                <c:pt idx="14">
                  <c:v>101.017</c:v>
                </c:pt>
                <c:pt idx="15">
                  <c:v>98.034000000000006</c:v>
                </c:pt>
                <c:pt idx="16">
                  <c:v>99.81</c:v>
                </c:pt>
                <c:pt idx="17">
                  <c:v>99.81</c:v>
                </c:pt>
                <c:pt idx="18">
                  <c:v>97.638000000000005</c:v>
                </c:pt>
                <c:pt idx="19">
                  <c:v>100.759</c:v>
                </c:pt>
                <c:pt idx="20">
                  <c:v>99.483000000000004</c:v>
                </c:pt>
                <c:pt idx="21">
                  <c:v>101.155</c:v>
                </c:pt>
                <c:pt idx="22">
                  <c:v>98.879000000000005</c:v>
                </c:pt>
                <c:pt idx="23">
                  <c:v>102.414</c:v>
                </c:pt>
                <c:pt idx="24">
                  <c:v>100.828</c:v>
                </c:pt>
                <c:pt idx="25">
                  <c:v>103.224</c:v>
                </c:pt>
                <c:pt idx="26">
                  <c:v>101.55200000000001</c:v>
                </c:pt>
                <c:pt idx="27">
                  <c:v>100.60299999999999</c:v>
                </c:pt>
                <c:pt idx="28">
                  <c:v>102.53400000000001</c:v>
                </c:pt>
                <c:pt idx="29">
                  <c:v>103.121</c:v>
                </c:pt>
                <c:pt idx="30">
                  <c:v>103.10299999999999</c:v>
                </c:pt>
                <c:pt idx="31">
                  <c:v>102.586</c:v>
                </c:pt>
                <c:pt idx="32">
                  <c:v>103.983</c:v>
                </c:pt>
                <c:pt idx="33">
                  <c:v>101.53400000000001</c:v>
                </c:pt>
                <c:pt idx="34">
                  <c:v>102.89700000000001</c:v>
                </c:pt>
                <c:pt idx="35">
                  <c:v>104.776</c:v>
                </c:pt>
                <c:pt idx="36">
                  <c:v>102.05200000000001</c:v>
                </c:pt>
                <c:pt idx="37">
                  <c:v>103.328</c:v>
                </c:pt>
                <c:pt idx="38">
                  <c:v>106.672</c:v>
                </c:pt>
                <c:pt idx="39">
                  <c:v>105.70699999999999</c:v>
                </c:pt>
                <c:pt idx="40">
                  <c:v>107.94799999999999</c:v>
                </c:pt>
                <c:pt idx="41">
                  <c:v>108.914</c:v>
                </c:pt>
                <c:pt idx="42">
                  <c:v>108.259</c:v>
                </c:pt>
                <c:pt idx="43">
                  <c:v>111.60299999999999</c:v>
                </c:pt>
                <c:pt idx="44">
                  <c:v>113.69</c:v>
                </c:pt>
                <c:pt idx="45">
                  <c:v>117.96599999999999</c:v>
                </c:pt>
                <c:pt idx="46">
                  <c:v>122.172</c:v>
                </c:pt>
                <c:pt idx="47">
                  <c:v>128.19</c:v>
                </c:pt>
                <c:pt idx="48">
                  <c:v>137.05199999999999</c:v>
                </c:pt>
                <c:pt idx="49">
                  <c:v>150.5</c:v>
                </c:pt>
                <c:pt idx="50">
                  <c:v>169.27600000000001</c:v>
                </c:pt>
                <c:pt idx="51">
                  <c:v>184.91399999999999</c:v>
                </c:pt>
                <c:pt idx="52">
                  <c:v>200.31</c:v>
                </c:pt>
                <c:pt idx="53">
                  <c:v>213.62100000000001</c:v>
                </c:pt>
                <c:pt idx="54">
                  <c:v>223.81</c:v>
                </c:pt>
                <c:pt idx="55">
                  <c:v>229</c:v>
                </c:pt>
                <c:pt idx="56">
                  <c:v>232.05199999999999</c:v>
                </c:pt>
                <c:pt idx="57">
                  <c:v>230.79300000000001</c:v>
                </c:pt>
                <c:pt idx="58">
                  <c:v>225.63800000000001</c:v>
                </c:pt>
                <c:pt idx="59">
                  <c:v>217.60300000000001</c:v>
                </c:pt>
                <c:pt idx="60">
                  <c:v>203.89699999999999</c:v>
                </c:pt>
                <c:pt idx="61">
                  <c:v>180.93100000000001</c:v>
                </c:pt>
                <c:pt idx="62">
                  <c:v>145.517</c:v>
                </c:pt>
                <c:pt idx="63">
                  <c:v>118.586</c:v>
                </c:pt>
                <c:pt idx="64">
                  <c:v>104.879</c:v>
                </c:pt>
                <c:pt idx="65">
                  <c:v>104.121</c:v>
                </c:pt>
                <c:pt idx="66">
                  <c:v>105.845</c:v>
                </c:pt>
                <c:pt idx="67">
                  <c:v>108.79300000000001</c:v>
                </c:pt>
                <c:pt idx="68">
                  <c:v>115</c:v>
                </c:pt>
                <c:pt idx="69">
                  <c:v>124.94799999999999</c:v>
                </c:pt>
                <c:pt idx="70">
                  <c:v>131.87899999999999</c:v>
                </c:pt>
                <c:pt idx="71">
                  <c:v>145.25899999999999</c:v>
                </c:pt>
                <c:pt idx="72">
                  <c:v>158.5</c:v>
                </c:pt>
                <c:pt idx="73">
                  <c:v>170.87899999999999</c:v>
                </c:pt>
                <c:pt idx="74">
                  <c:v>179.75899999999999</c:v>
                </c:pt>
                <c:pt idx="75">
                  <c:v>185.345</c:v>
                </c:pt>
                <c:pt idx="76">
                  <c:v>190.55199999999999</c:v>
                </c:pt>
                <c:pt idx="77">
                  <c:v>193.19</c:v>
                </c:pt>
                <c:pt idx="78">
                  <c:v>189.25899999999999</c:v>
                </c:pt>
                <c:pt idx="79">
                  <c:v>184.93100000000001</c:v>
                </c:pt>
                <c:pt idx="80">
                  <c:v>171.22399999999999</c:v>
                </c:pt>
                <c:pt idx="81">
                  <c:v>150.43100000000001</c:v>
                </c:pt>
                <c:pt idx="82">
                  <c:v>117.672</c:v>
                </c:pt>
                <c:pt idx="83">
                  <c:v>97.914000000000001</c:v>
                </c:pt>
                <c:pt idx="84">
                  <c:v>91.706999999999994</c:v>
                </c:pt>
                <c:pt idx="85">
                  <c:v>90.861999999999995</c:v>
                </c:pt>
                <c:pt idx="86">
                  <c:v>89.102999999999994</c:v>
                </c:pt>
                <c:pt idx="87">
                  <c:v>86.81</c:v>
                </c:pt>
                <c:pt idx="88">
                  <c:v>90.016999999999996</c:v>
                </c:pt>
                <c:pt idx="89">
                  <c:v>89.930999999999997</c:v>
                </c:pt>
                <c:pt idx="90">
                  <c:v>87.671999999999997</c:v>
                </c:pt>
                <c:pt idx="91">
                  <c:v>88.447999999999993</c:v>
                </c:pt>
                <c:pt idx="92">
                  <c:v>88.879000000000005</c:v>
                </c:pt>
                <c:pt idx="93">
                  <c:v>86.241</c:v>
                </c:pt>
                <c:pt idx="94">
                  <c:v>89.447999999999993</c:v>
                </c:pt>
                <c:pt idx="95">
                  <c:v>89.844999999999999</c:v>
                </c:pt>
                <c:pt idx="96">
                  <c:v>90.19</c:v>
                </c:pt>
                <c:pt idx="97">
                  <c:v>89.671999999999997</c:v>
                </c:pt>
                <c:pt idx="98">
                  <c:v>89.844999999999999</c:v>
                </c:pt>
                <c:pt idx="99">
                  <c:v>86.293000000000006</c:v>
                </c:pt>
                <c:pt idx="100">
                  <c:v>89.138000000000005</c:v>
                </c:pt>
                <c:pt idx="101">
                  <c:v>87.914000000000001</c:v>
                </c:pt>
                <c:pt idx="102">
                  <c:v>88.224000000000004</c:v>
                </c:pt>
                <c:pt idx="103">
                  <c:v>87.483000000000004</c:v>
                </c:pt>
                <c:pt idx="104">
                  <c:v>88.81</c:v>
                </c:pt>
                <c:pt idx="105">
                  <c:v>87.775999999999996</c:v>
                </c:pt>
                <c:pt idx="106">
                  <c:v>89.552000000000007</c:v>
                </c:pt>
                <c:pt idx="107">
                  <c:v>88.81</c:v>
                </c:pt>
                <c:pt idx="108">
                  <c:v>91.052000000000007</c:v>
                </c:pt>
                <c:pt idx="109">
                  <c:v>88.828000000000003</c:v>
                </c:pt>
                <c:pt idx="110">
                  <c:v>87.569000000000003</c:v>
                </c:pt>
                <c:pt idx="111">
                  <c:v>87.19</c:v>
                </c:pt>
                <c:pt idx="112">
                  <c:v>85.655000000000001</c:v>
                </c:pt>
                <c:pt idx="113">
                  <c:v>87.241</c:v>
                </c:pt>
                <c:pt idx="114">
                  <c:v>84.31</c:v>
                </c:pt>
                <c:pt idx="115">
                  <c:v>84.947999999999993</c:v>
                </c:pt>
                <c:pt idx="116">
                  <c:v>86.534000000000006</c:v>
                </c:pt>
                <c:pt idx="117">
                  <c:v>84.361999999999995</c:v>
                </c:pt>
                <c:pt idx="118">
                  <c:v>84.293000000000006</c:v>
                </c:pt>
                <c:pt idx="119">
                  <c:v>85.120999999999995</c:v>
                </c:pt>
                <c:pt idx="120">
                  <c:v>82.361999999999995</c:v>
                </c:pt>
                <c:pt idx="121">
                  <c:v>84.361999999999995</c:v>
                </c:pt>
                <c:pt idx="122">
                  <c:v>81.379000000000005</c:v>
                </c:pt>
                <c:pt idx="123">
                  <c:v>82.671999999999997</c:v>
                </c:pt>
                <c:pt idx="124">
                  <c:v>82.414000000000001</c:v>
                </c:pt>
                <c:pt idx="125">
                  <c:v>84.414000000000001</c:v>
                </c:pt>
                <c:pt idx="126">
                  <c:v>81.534000000000006</c:v>
                </c:pt>
                <c:pt idx="127">
                  <c:v>82.120999999999995</c:v>
                </c:pt>
                <c:pt idx="128">
                  <c:v>85.171999999999997</c:v>
                </c:pt>
                <c:pt idx="129">
                  <c:v>83.224000000000004</c:v>
                </c:pt>
                <c:pt idx="130">
                  <c:v>85.034000000000006</c:v>
                </c:pt>
                <c:pt idx="131">
                  <c:v>85.5</c:v>
                </c:pt>
                <c:pt idx="132">
                  <c:v>84</c:v>
                </c:pt>
                <c:pt idx="133">
                  <c:v>84.569000000000003</c:v>
                </c:pt>
                <c:pt idx="134">
                  <c:v>83.361999999999995</c:v>
                </c:pt>
                <c:pt idx="135">
                  <c:v>84.138000000000005</c:v>
                </c:pt>
                <c:pt idx="136">
                  <c:v>83.483000000000004</c:v>
                </c:pt>
                <c:pt idx="137">
                  <c:v>81.741</c:v>
                </c:pt>
                <c:pt idx="138">
                  <c:v>81.552000000000007</c:v>
                </c:pt>
                <c:pt idx="139">
                  <c:v>82.897000000000006</c:v>
                </c:pt>
                <c:pt idx="140">
                  <c:v>81.430999999999997</c:v>
                </c:pt>
                <c:pt idx="141">
                  <c:v>81.655000000000001</c:v>
                </c:pt>
                <c:pt idx="142">
                  <c:v>80.724000000000004</c:v>
                </c:pt>
                <c:pt idx="143">
                  <c:v>82.052000000000007</c:v>
                </c:pt>
                <c:pt idx="144">
                  <c:v>80.465999999999994</c:v>
                </c:pt>
                <c:pt idx="145">
                  <c:v>82.102999999999994</c:v>
                </c:pt>
                <c:pt idx="146">
                  <c:v>80.983000000000004</c:v>
                </c:pt>
                <c:pt idx="147">
                  <c:v>82.447999999999993</c:v>
                </c:pt>
                <c:pt idx="148">
                  <c:v>81.19</c:v>
                </c:pt>
                <c:pt idx="149">
                  <c:v>84.397000000000006</c:v>
                </c:pt>
                <c:pt idx="150">
                  <c:v>82.085999999999999</c:v>
                </c:pt>
                <c:pt idx="151">
                  <c:v>79.775999999999996</c:v>
                </c:pt>
                <c:pt idx="152">
                  <c:v>80</c:v>
                </c:pt>
                <c:pt idx="153">
                  <c:v>80.171999999999997</c:v>
                </c:pt>
                <c:pt idx="154">
                  <c:v>79.914000000000001</c:v>
                </c:pt>
                <c:pt idx="155">
                  <c:v>79.879000000000005</c:v>
                </c:pt>
                <c:pt idx="156">
                  <c:v>78.430999999999997</c:v>
                </c:pt>
                <c:pt idx="157">
                  <c:v>80.741</c:v>
                </c:pt>
                <c:pt idx="158">
                  <c:v>78.259</c:v>
                </c:pt>
                <c:pt idx="159">
                  <c:v>79.483000000000004</c:v>
                </c:pt>
                <c:pt idx="160">
                  <c:v>79.759</c:v>
                </c:pt>
                <c:pt idx="161">
                  <c:v>78.552000000000007</c:v>
                </c:pt>
                <c:pt idx="162">
                  <c:v>81.602999999999994</c:v>
                </c:pt>
                <c:pt idx="163">
                  <c:v>78.069000000000003</c:v>
                </c:pt>
                <c:pt idx="164">
                  <c:v>78.293000000000006</c:v>
                </c:pt>
                <c:pt idx="165">
                  <c:v>80</c:v>
                </c:pt>
                <c:pt idx="166">
                  <c:v>79.759</c:v>
                </c:pt>
                <c:pt idx="167">
                  <c:v>78.724000000000004</c:v>
                </c:pt>
                <c:pt idx="168">
                  <c:v>80.31</c:v>
                </c:pt>
                <c:pt idx="169">
                  <c:v>79.293000000000006</c:v>
                </c:pt>
                <c:pt idx="170">
                  <c:v>80.102999999999994</c:v>
                </c:pt>
                <c:pt idx="171">
                  <c:v>77.275999999999996</c:v>
                </c:pt>
                <c:pt idx="172">
                  <c:v>80.414000000000001</c:v>
                </c:pt>
                <c:pt idx="173">
                  <c:v>77.430999999999997</c:v>
                </c:pt>
                <c:pt idx="174">
                  <c:v>76.155000000000001</c:v>
                </c:pt>
                <c:pt idx="175">
                  <c:v>75.638000000000005</c:v>
                </c:pt>
                <c:pt idx="176">
                  <c:v>76.430999999999997</c:v>
                </c:pt>
                <c:pt idx="177">
                  <c:v>78.741</c:v>
                </c:pt>
                <c:pt idx="178">
                  <c:v>77.293000000000006</c:v>
                </c:pt>
                <c:pt idx="179">
                  <c:v>81.052000000000007</c:v>
                </c:pt>
                <c:pt idx="180">
                  <c:v>77.259</c:v>
                </c:pt>
                <c:pt idx="181">
                  <c:v>75.844999999999999</c:v>
                </c:pt>
                <c:pt idx="182">
                  <c:v>78.259</c:v>
                </c:pt>
                <c:pt idx="183">
                  <c:v>76.293000000000006</c:v>
                </c:pt>
                <c:pt idx="184">
                  <c:v>78.241</c:v>
                </c:pt>
                <c:pt idx="185">
                  <c:v>75.379000000000005</c:v>
                </c:pt>
                <c:pt idx="186">
                  <c:v>77.430999999999997</c:v>
                </c:pt>
                <c:pt idx="187">
                  <c:v>75.534000000000006</c:v>
                </c:pt>
                <c:pt idx="188">
                  <c:v>74.828000000000003</c:v>
                </c:pt>
                <c:pt idx="189">
                  <c:v>78.052000000000007</c:v>
                </c:pt>
                <c:pt idx="190">
                  <c:v>76.293000000000006</c:v>
                </c:pt>
                <c:pt idx="191">
                  <c:v>76.465999999999994</c:v>
                </c:pt>
                <c:pt idx="192">
                  <c:v>75.706999999999994</c:v>
                </c:pt>
                <c:pt idx="193">
                  <c:v>77.155000000000001</c:v>
                </c:pt>
                <c:pt idx="194">
                  <c:v>76.465999999999994</c:v>
                </c:pt>
                <c:pt idx="195">
                  <c:v>76.016999999999996</c:v>
                </c:pt>
                <c:pt idx="196">
                  <c:v>75.5</c:v>
                </c:pt>
                <c:pt idx="197">
                  <c:v>76.069000000000003</c:v>
                </c:pt>
                <c:pt idx="198">
                  <c:v>76.983000000000004</c:v>
                </c:pt>
                <c:pt idx="199">
                  <c:v>75.759</c:v>
                </c:pt>
                <c:pt idx="200">
                  <c:v>74.759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99.016286630206807</c:v>
                </c:pt>
                <c:pt idx="3">
                  <c:v>99.171837118114922</c:v>
                </c:pt>
                <c:pt idx="4">
                  <c:v>99.327034207082235</c:v>
                </c:pt>
                <c:pt idx="5">
                  <c:v>99.481763336124615</c:v>
                </c:pt>
                <c:pt idx="6">
                  <c:v>99.635892584849756</c:v>
                </c:pt>
                <c:pt idx="7">
                  <c:v>99.789270762906867</c:v>
                </c:pt>
                <c:pt idx="8">
                  <c:v>99.941725376601227</c:v>
                </c:pt>
                <c:pt idx="9">
                  <c:v>100.09306048334386</c:v>
                </c:pt>
                <c:pt idx="10">
                  <c:v>100.24305445046356</c:v>
                </c:pt>
                <c:pt idx="11">
                  <c:v>100.3914576421172</c:v>
                </c:pt>
                <c:pt idx="12">
                  <c:v>100.53799006690198</c:v>
                </c:pt>
                <c:pt idx="13">
                  <c:v>100.68233902981702</c:v>
                </c:pt>
                <c:pt idx="14">
                  <c:v>100.82415684635889</c:v>
                </c:pt>
                <c:pt idx="15">
                  <c:v>100.9630586955065</c:v>
                </c:pt>
                <c:pt idx="16">
                  <c:v>101.09862071544053</c:v>
                </c:pt>
                <c:pt idx="17">
                  <c:v>101.23037848718927</c:v>
                </c:pt>
                <c:pt idx="18">
                  <c:v>101.35782611816194</c:v>
                </c:pt>
                <c:pt idx="19">
                  <c:v>101.480416249412</c:v>
                </c:pt>
                <c:pt idx="20">
                  <c:v>101.5975615010134</c:v>
                </c:pt>
                <c:pt idx="21">
                  <c:v>101.70863819416253</c:v>
                </c:pt>
                <c:pt idx="22">
                  <c:v>101.81299373320812</c:v>
                </c:pt>
                <c:pt idx="23">
                  <c:v>101.90995992619118</c:v>
                </c:pt>
                <c:pt idx="24">
                  <c:v>101.99887595503836</c:v>
                </c:pt>
                <c:pt idx="25">
                  <c:v>102.0791269266127</c:v>
                </c:pt>
                <c:pt idx="26">
                  <c:v>102.15020725385712</c:v>
                </c:pt>
                <c:pt idx="27">
                  <c:v>102.21182287569589</c:v>
                </c:pt>
                <c:pt idx="28">
                  <c:v>102.26405283561954</c:v>
                </c:pt>
                <c:pt idx="29">
                  <c:v>102.30759915737774</c:v>
                </c:pt>
                <c:pt idx="30">
                  <c:v>102.34416409021512</c:v>
                </c:pt>
                <c:pt idx="31">
                  <c:v>102.37700484183388</c:v>
                </c:pt>
                <c:pt idx="32">
                  <c:v>102.41172614220937</c:v>
                </c:pt>
                <c:pt idx="33">
                  <c:v>102.45737741324432</c:v>
                </c:pt>
                <c:pt idx="34">
                  <c:v>102.52791954620317</c:v>
                </c:pt>
                <c:pt idx="35">
                  <c:v>102.64411052462302</c:v>
                </c:pt>
                <c:pt idx="36">
                  <c:v>102.83582272962734</c:v>
                </c:pt>
                <c:pt idx="37">
                  <c:v>103.14474136281869</c:v>
                </c:pt>
                <c:pt idx="38">
                  <c:v>103.62729879229667</c:v>
                </c:pt>
                <c:pt idx="39">
                  <c:v>104.35757417324821</c:v>
                </c:pt>
                <c:pt idx="40">
                  <c:v>105.429739236131</c:v>
                </c:pt>
                <c:pt idx="41">
                  <c:v>106.95947733465073</c:v>
                </c:pt>
                <c:pt idx="42">
                  <c:v>109.08367233484157</c:v>
                </c:pt>
                <c:pt idx="43">
                  <c:v>111.95759507855657</c:v>
                </c:pt>
                <c:pt idx="44">
                  <c:v>115.74885158651195</c:v>
                </c:pt>
                <c:pt idx="45">
                  <c:v>120.62753954242697</c:v>
                </c:pt>
                <c:pt idx="46">
                  <c:v>126.75241373276121</c:v>
                </c:pt>
                <c:pt idx="47">
                  <c:v>134.2533806813731</c:v>
                </c:pt>
                <c:pt idx="48">
                  <c:v>143.2112537944042</c:v>
                </c:pt>
                <c:pt idx="49">
                  <c:v>153.63615922505346</c:v>
                </c:pt>
                <c:pt idx="50">
                  <c:v>165.44560613816074</c:v>
                </c:pt>
                <c:pt idx="51">
                  <c:v>178.44047308793037</c:v>
                </c:pt>
                <c:pt idx="52">
                  <c:v>192.26984946524166</c:v>
                </c:pt>
                <c:pt idx="53">
                  <c:v>206.36458127021439</c:v>
                </c:pt>
                <c:pt idx="54">
                  <c:v>219.81733226980694</c:v>
                </c:pt>
                <c:pt idx="55">
                  <c:v>231.22509113483392</c:v>
                </c:pt>
                <c:pt idx="56">
                  <c:v>238.61305189921603</c:v>
                </c:pt>
                <c:pt idx="57">
                  <c:v>239.6738317407991</c:v>
                </c:pt>
                <c:pt idx="58">
                  <c:v>232.5116934218488</c:v>
                </c:pt>
                <c:pt idx="59">
                  <c:v>216.73105891490678</c:v>
                </c:pt>
                <c:pt idx="60">
                  <c:v>194.22504350800835</c:v>
                </c:pt>
                <c:pt idx="61">
                  <c:v>168.92721020387009</c:v>
                </c:pt>
                <c:pt idx="62">
                  <c:v>145.41823334384455</c:v>
                </c:pt>
                <c:pt idx="63">
                  <c:v>127.1852312916148</c:v>
                </c:pt>
                <c:pt idx="64">
                  <c:v>115.62212096560792</c:v>
                </c:pt>
                <c:pt idx="65">
                  <c:v>110.22678372428238</c:v>
                </c:pt>
                <c:pt idx="66">
                  <c:v>109.55616423570434</c:v>
                </c:pt>
                <c:pt idx="67">
                  <c:v>112.16277507754006</c:v>
                </c:pt>
                <c:pt idx="68">
                  <c:v>117.05717675772071</c:v>
                </c:pt>
                <c:pt idx="69">
                  <c:v>123.72014850869424</c:v>
                </c:pt>
                <c:pt idx="70">
                  <c:v>131.91036714181513</c:v>
                </c:pt>
                <c:pt idx="71">
                  <c:v>141.46670428959953</c:v>
                </c:pt>
                <c:pt idx="72">
                  <c:v>152.17635690002234</c:v>
                </c:pt>
                <c:pt idx="73">
                  <c:v>163.69307381557698</c:v>
                </c:pt>
                <c:pt idx="74">
                  <c:v>175.44911666002184</c:v>
                </c:pt>
                <c:pt idx="75">
                  <c:v>186.48986399759494</c:v>
                </c:pt>
                <c:pt idx="76">
                  <c:v>195.21945992994935</c:v>
                </c:pt>
                <c:pt idx="77">
                  <c:v>199.27364358837201</c:v>
                </c:pt>
                <c:pt idx="78">
                  <c:v>196.01812438950762</c:v>
                </c:pt>
                <c:pt idx="79">
                  <c:v>183.97381025785154</c:v>
                </c:pt>
                <c:pt idx="80">
                  <c:v>164.44250956774465</c:v>
                </c:pt>
                <c:pt idx="81">
                  <c:v>141.70830747032053</c:v>
                </c:pt>
                <c:pt idx="82">
                  <c:v>121.04785565234914</c:v>
                </c:pt>
                <c:pt idx="83">
                  <c:v>105.98413710985976</c:v>
                </c:pt>
                <c:pt idx="84">
                  <c:v>97.053209562116052</c:v>
                </c:pt>
                <c:pt idx="85">
                  <c:v>92.685357797871205</c:v>
                </c:pt>
                <c:pt idx="86">
                  <c:v>90.862518281402473</c:v>
                </c:pt>
                <c:pt idx="87">
                  <c:v>90.144011118751564</c:v>
                </c:pt>
                <c:pt idx="88">
                  <c:v>89.805614995386961</c:v>
                </c:pt>
                <c:pt idx="89">
                  <c:v>89.572885205584129</c:v>
                </c:pt>
                <c:pt idx="90">
                  <c:v>89.365146538539506</c:v>
                </c:pt>
                <c:pt idx="91">
                  <c:v>89.16394049955143</c:v>
                </c:pt>
                <c:pt idx="92">
                  <c:v>88.966410447533619</c:v>
                </c:pt>
                <c:pt idx="93">
                  <c:v>88.773121569116569</c:v>
                </c:pt>
                <c:pt idx="94">
                  <c:v>88.585764398709856</c:v>
                </c:pt>
                <c:pt idx="95">
                  <c:v>88.407006639608738</c:v>
                </c:pt>
                <c:pt idx="96">
                  <c:v>88.240704277771641</c:v>
                </c:pt>
                <c:pt idx="97">
                  <c:v>88.092111321522324</c:v>
                </c:pt>
                <c:pt idx="98">
                  <c:v>87.967960282152504</c:v>
                </c:pt>
                <c:pt idx="99">
                  <c:v>87.876298359855838</c:v>
                </c:pt>
                <c:pt idx="100">
                  <c:v>87.825963927943789</c:v>
                </c:pt>
                <c:pt idx="101">
                  <c:v>87.825614490991498</c:v>
                </c:pt>
                <c:pt idx="102">
                  <c:v>87.882271645499614</c:v>
                </c:pt>
                <c:pt idx="103">
                  <c:v>87.999389513029001</c:v>
                </c:pt>
                <c:pt idx="104">
                  <c:v>88.174377003045564</c:v>
                </c:pt>
                <c:pt idx="105">
                  <c:v>88.395219956252589</c:v>
                </c:pt>
                <c:pt idx="106">
                  <c:v>88.63563604700235</c:v>
                </c:pt>
                <c:pt idx="107">
                  <c:v>88.849211920070672</c:v>
                </c:pt>
                <c:pt idx="108">
                  <c:v>88.966653576073824</c:v>
                </c:pt>
                <c:pt idx="109">
                  <c:v>88.905090721734069</c:v>
                </c:pt>
                <c:pt idx="110">
                  <c:v>88.596837915534522</c:v>
                </c:pt>
                <c:pt idx="111">
                  <c:v>88.029938487252977</c:v>
                </c:pt>
                <c:pt idx="112">
                  <c:v>87.272752231347582</c:v>
                </c:pt>
                <c:pt idx="113">
                  <c:v>86.455134072050086</c:v>
                </c:pt>
                <c:pt idx="114">
                  <c:v>85.710763904550049</c:v>
                </c:pt>
                <c:pt idx="115">
                  <c:v>85.12029262866325</c:v>
                </c:pt>
                <c:pt idx="116">
                  <c:v>84.693445790557732</c:v>
                </c:pt>
                <c:pt idx="117">
                  <c:v>84.392078524564482</c:v>
                </c:pt>
                <c:pt idx="118">
                  <c:v>84.166286682442689</c:v>
                </c:pt>
                <c:pt idx="119">
                  <c:v>83.977802306896635</c:v>
                </c:pt>
                <c:pt idx="120">
                  <c:v>83.805215302367174</c:v>
                </c:pt>
                <c:pt idx="121">
                  <c:v>83.63935014055744</c:v>
                </c:pt>
                <c:pt idx="122">
                  <c:v>83.477581656034545</c:v>
                </c:pt>
                <c:pt idx="123">
                  <c:v>83.320825930276399</c:v>
                </c:pt>
                <c:pt idx="124">
                  <c:v>83.173453107752849</c:v>
                </c:pt>
                <c:pt idx="125">
                  <c:v>83.045373032638835</c:v>
                </c:pt>
                <c:pt idx="126">
                  <c:v>82.955107306045392</c:v>
                </c:pt>
                <c:pt idx="127">
                  <c:v>82.93138395721391</c:v>
                </c:pt>
                <c:pt idx="128">
                  <c:v>83.009085269062211</c:v>
                </c:pt>
                <c:pt idx="129">
                  <c:v>83.215582365969823</c:v>
                </c:pt>
                <c:pt idx="130">
                  <c:v>83.54840401130447</c:v>
                </c:pt>
                <c:pt idx="131">
                  <c:v>83.954421577091892</c:v>
                </c:pt>
                <c:pt idx="132">
                  <c:v>84.327661224482867</c:v>
                </c:pt>
                <c:pt idx="133">
                  <c:v>84.53785300771716</c:v>
                </c:pt>
                <c:pt idx="134">
                  <c:v>84.482667236880673</c:v>
                </c:pt>
                <c:pt idx="135">
                  <c:v>84.135870483379307</c:v>
                </c:pt>
                <c:pt idx="136">
                  <c:v>83.56074416247624</c:v>
                </c:pt>
                <c:pt idx="137">
                  <c:v>82.879462042508138</c:v>
                </c:pt>
                <c:pt idx="138">
                  <c:v>82.218482594341211</c:v>
                </c:pt>
                <c:pt idx="139">
                  <c:v>81.663005994077622</c:v>
                </c:pt>
                <c:pt idx="140">
                  <c:v>81.241628615326945</c:v>
                </c:pt>
                <c:pt idx="141">
                  <c:v>80.939194391267407</c:v>
                </c:pt>
                <c:pt idx="142">
                  <c:v>80.721090338315847</c:v>
                </c:pt>
                <c:pt idx="143">
                  <c:v>80.553120021533601</c:v>
                </c:pt>
                <c:pt idx="144">
                  <c:v>80.410729477984177</c:v>
                </c:pt>
                <c:pt idx="145">
                  <c:v>80.279689805285955</c:v>
                </c:pt>
                <c:pt idx="146">
                  <c:v>80.153049233566179</c:v>
                </c:pt>
                <c:pt idx="147">
                  <c:v>80.027857490254078</c:v>
                </c:pt>
                <c:pt idx="148">
                  <c:v>79.902983232551009</c:v>
                </c:pt>
                <c:pt idx="149">
                  <c:v>79.778000520783024</c:v>
                </c:pt>
                <c:pt idx="150">
                  <c:v>79.652724519980495</c:v>
                </c:pt>
                <c:pt idx="151">
                  <c:v>79.527048406235906</c:v>
                </c:pt>
                <c:pt idx="152">
                  <c:v>79.400894130291547</c:v>
                </c:pt>
                <c:pt idx="153">
                  <c:v>79.274199254784506</c:v>
                </c:pt>
                <c:pt idx="154">
                  <c:v>79.146913475728908</c:v>
                </c:pt>
                <c:pt idx="155">
                  <c:v>79.018997320775867</c:v>
                </c:pt>
                <c:pt idx="156">
                  <c:v>78.890421221570165</c:v>
                </c:pt>
                <c:pt idx="157">
                  <c:v>78.761164608405139</c:v>
                </c:pt>
                <c:pt idx="158">
                  <c:v>78.631214988058048</c:v>
                </c:pt>
                <c:pt idx="159">
                  <c:v>78.500567020493136</c:v>
                </c:pt>
                <c:pt idx="160">
                  <c:v>78.369221614889199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99.016286630204206</c:v>
                </c:pt>
                <c:pt idx="3">
                  <c:v>99.171837118107234</c:v>
                </c:pt>
                <c:pt idx="4">
                  <c:v>99.327034207059924</c:v>
                </c:pt>
                <c:pt idx="5">
                  <c:v>99.481763336061121</c:v>
                </c:pt>
                <c:pt idx="6">
                  <c:v>99.635892584672391</c:v>
                </c:pt>
                <c:pt idx="7">
                  <c:v>99.789270762420585</c:v>
                </c:pt>
                <c:pt idx="8">
                  <c:v>99.941725375292762</c:v>
                </c:pt>
                <c:pt idx="9">
                  <c:v>100.09306047988854</c:v>
                </c:pt>
                <c:pt idx="10">
                  <c:v>100.24305444150835</c:v>
                </c:pt>
                <c:pt idx="11">
                  <c:v>100.39145761933892</c:v>
                </c:pt>
                <c:pt idx="12">
                  <c:v>100.53799001003981</c:v>
                </c:pt>
                <c:pt idx="13">
                  <c:v>100.68233889050641</c:v>
                </c:pt>
                <c:pt idx="14">
                  <c:v>100.82415651139138</c:v>
                </c:pt>
                <c:pt idx="15">
                  <c:v>100.96305790504785</c:v>
                </c:pt>
                <c:pt idx="16">
                  <c:v>101.09861888475582</c:v>
                </c:pt>
                <c:pt idx="17">
                  <c:v>101.23037432611113</c:v>
                </c:pt>
                <c:pt idx="18">
                  <c:v>101.35781683585103</c:v>
                </c:pt>
                <c:pt idx="19">
                  <c:v>101.48039592751363</c:v>
                </c:pt>
                <c:pt idx="20">
                  <c:v>101.59751783632521</c:v>
                </c:pt>
                <c:pt idx="21">
                  <c:v>101.70854611648113</c:v>
                </c:pt>
                <c:pt idx="22">
                  <c:v>101.81280317120456</c:v>
                </c:pt>
                <c:pt idx="23">
                  <c:v>101.90957286808306</c:v>
                </c:pt>
                <c:pt idx="24">
                  <c:v>101.99810438749121</c:v>
                </c:pt>
                <c:pt idx="25">
                  <c:v>102.07761743863199</c:v>
                </c:pt>
                <c:pt idx="26">
                  <c:v>102.14730895417053</c:v>
                </c:pt>
                <c:pt idx="27">
                  <c:v>102.20636133914836</c:v>
                </c:pt>
                <c:pt idx="28">
                  <c:v>102.25395230191111</c:v>
                </c:pt>
                <c:pt idx="29">
                  <c:v>102.28926623395905</c:v>
                </c:pt>
                <c:pt idx="30">
                  <c:v>102.31150703278038</c:v>
                </c:pt>
                <c:pt idx="31">
                  <c:v>102.31991217894085</c:v>
                </c:pt>
                <c:pt idx="32">
                  <c:v>102.31376778952085</c:v>
                </c:pt>
                <c:pt idx="33">
                  <c:v>102.2924242794069</c:v>
                </c:pt>
                <c:pt idx="34">
                  <c:v>102.25531217630878</c:v>
                </c:pt>
                <c:pt idx="35">
                  <c:v>102.2019575620164</c:v>
                </c:pt>
                <c:pt idx="36">
                  <c:v>102.13199655909952</c:v>
                </c:pt>
                <c:pt idx="37">
                  <c:v>102.04518825640511</c:v>
                </c:pt>
                <c:pt idx="38">
                  <c:v>101.94142547450831</c:v>
                </c:pt>
                <c:pt idx="39">
                  <c:v>101.82074281773416</c:v>
                </c:pt>
                <c:pt idx="40">
                  <c:v>101.68332154352714</c:v>
                </c:pt>
                <c:pt idx="41">
                  <c:v>101.52949090031659</c:v>
                </c:pt>
                <c:pt idx="42">
                  <c:v>101.35972573543043</c:v>
                </c:pt>
                <c:pt idx="43">
                  <c:v>101.17464034550976</c:v>
                </c:pt>
                <c:pt idx="44">
                  <c:v>100.97497872116294</c:v>
                </c:pt>
                <c:pt idx="45">
                  <c:v>100.76160151179953</c:v>
                </c:pt>
                <c:pt idx="46">
                  <c:v>100.5354701923156</c:v>
                </c:pt>
                <c:pt idx="47">
                  <c:v>100.29762903875935</c:v>
                </c:pt>
                <c:pt idx="48">
                  <c:v>100.04918560635546</c:v>
                </c:pt>
                <c:pt idx="49">
                  <c:v>99.791290445178134</c:v>
                </c:pt>
                <c:pt idx="50">
                  <c:v>99.525116785403213</c:v>
                </c:pt>
                <c:pt idx="51">
                  <c:v>99.251840878566327</c:v>
                </c:pt>
                <c:pt idx="52">
                  <c:v>98.972623600167253</c:v>
                </c:pt>
                <c:pt idx="53">
                  <c:v>98.688593811279446</c:v>
                </c:pt>
                <c:pt idx="54">
                  <c:v>98.400833852802279</c:v>
                </c:pt>
                <c:pt idx="55">
                  <c:v>98.110367415971595</c:v>
                </c:pt>
                <c:pt idx="56">
                  <c:v>97.818149906126138</c:v>
                </c:pt>
                <c:pt idx="57">
                  <c:v>97.525061301241777</c:v>
                </c:pt>
                <c:pt idx="58">
                  <c:v>97.231901407999587</c:v>
                </c:pt>
                <c:pt idx="59">
                  <c:v>96.939387339512223</c:v>
                </c:pt>
                <c:pt idx="60">
                  <c:v>96.648152981552656</c:v>
                </c:pt>
                <c:pt idx="61">
                  <c:v>96.35875017767755</c:v>
                </c:pt>
                <c:pt idx="62">
                  <c:v>96.071651346126458</c:v>
                </c:pt>
                <c:pt idx="63">
                  <c:v>95.787253240016582</c:v>
                </c:pt>
                <c:pt idx="64">
                  <c:v>95.505881573889013</c:v>
                </c:pt>
                <c:pt idx="65">
                  <c:v>95.227796260739865</c:v>
                </c:pt>
                <c:pt idx="66">
                  <c:v>94.953197031115963</c:v>
                </c:pt>
                <c:pt idx="67">
                  <c:v>94.682229236865012</c:v>
                </c:pt>
                <c:pt idx="68">
                  <c:v>94.414989674368613</c:v>
                </c:pt>
                <c:pt idx="69">
                  <c:v>94.151532293740303</c:v>
                </c:pt>
                <c:pt idx="70">
                  <c:v>93.891873690206708</c:v>
                </c:pt>
                <c:pt idx="71">
                  <c:v>93.635998300835951</c:v>
                </c:pt>
                <c:pt idx="72">
                  <c:v>93.383863253431272</c:v>
                </c:pt>
                <c:pt idx="73">
                  <c:v>93.135402834573398</c:v>
                </c:pt>
                <c:pt idx="74">
                  <c:v>92.890532560502365</c:v>
                </c:pt>
                <c:pt idx="75">
                  <c:v>92.649152847972601</c:v>
                </c:pt>
                <c:pt idx="76">
                  <c:v>92.411152292686651</c:v>
                </c:pt>
                <c:pt idx="77">
                  <c:v>92.17641057076689</c:v>
                </c:pt>
                <c:pt idx="78">
                  <c:v>91.944800984334037</c:v>
                </c:pt>
                <c:pt idx="79">
                  <c:v>91.716192675993767</c:v>
                </c:pt>
                <c:pt idx="80">
                  <c:v>91.490452539237026</c:v>
                </c:pt>
                <c:pt idx="81">
                  <c:v>91.267446852748591</c:v>
                </c:pt>
                <c:pt idx="82">
                  <c:v>91.047042666668943</c:v>
                </c:pt>
                <c:pt idx="83">
                  <c:v>90.829108968203755</c:v>
                </c:pt>
                <c:pt idx="84">
                  <c:v>90.61351765281897</c:v>
                </c:pt>
                <c:pt idx="85">
                  <c:v>90.400144325761744</c:v>
                </c:pt>
                <c:pt idx="86">
                  <c:v>90.188868956935067</c:v>
                </c:pt>
                <c:pt idx="87">
                  <c:v>89.979576410328704</c:v>
                </c:pt>
                <c:pt idx="88">
                  <c:v>89.772156867345174</c:v>
                </c:pt>
                <c:pt idx="89">
                  <c:v>89.566506161514027</c:v>
                </c:pt>
                <c:pt idx="90">
                  <c:v>89.362526040297169</c:v>
                </c:pt>
                <c:pt idx="91">
                  <c:v>89.160124367977076</c:v>
                </c:pt>
                <c:pt idx="92">
                  <c:v>88.959215282001011</c:v>
                </c:pt>
                <c:pt idx="93">
                  <c:v>88.759719313632445</c:v>
                </c:pt>
                <c:pt idx="94">
                  <c:v>88.561563482330655</c:v>
                </c:pt>
                <c:pt idx="95">
                  <c:v>88.364681371934537</c:v>
                </c:pt>
                <c:pt idx="96">
                  <c:v>88.169013195450887</c:v>
                </c:pt>
                <c:pt idx="97">
                  <c:v>87.974505854027086</c:v>
                </c:pt>
                <c:pt idx="98">
                  <c:v>87.781112994501981</c:v>
                </c:pt>
                <c:pt idx="99">
                  <c:v>87.588795068756681</c:v>
                </c:pt>
                <c:pt idx="100">
                  <c:v>87.3975193969099</c:v>
                </c:pt>
                <c:pt idx="101">
                  <c:v>87.20726023519309</c:v>
                </c:pt>
                <c:pt idx="102">
                  <c:v>87.017998848085796</c:v>
                </c:pt>
                <c:pt idx="103">
                  <c:v>86.82972358296648</c:v>
                </c:pt>
                <c:pt idx="104">
                  <c:v>86.642429944126917</c:v>
                </c:pt>
                <c:pt idx="105">
                  <c:v>86.456120661499369</c:v>
                </c:pt>
                <c:pt idx="106">
                  <c:v>86.270805747852847</c:v>
                </c:pt>
                <c:pt idx="107">
                  <c:v>86.086502536535818</c:v>
                </c:pt>
                <c:pt idx="108">
                  <c:v>85.903235690101582</c:v>
                </c:pt>
                <c:pt idx="109">
                  <c:v>85.72103716838518</c:v>
                </c:pt>
                <c:pt idx="110">
                  <c:v>85.539946142868686</c:v>
                </c:pt>
                <c:pt idx="111">
                  <c:v>85.360008842554009</c:v>
                </c:pt>
                <c:pt idx="112">
                  <c:v>85.181278315171454</c:v>
                </c:pt>
                <c:pt idx="113">
                  <c:v>85.003814086518545</c:v>
                </c:pt>
                <c:pt idx="114">
                  <c:v>84.827681700214299</c:v>
                </c:pt>
                <c:pt idx="115">
                  <c:v>84.652952120351785</c:v>
                </c:pt>
                <c:pt idx="116">
                  <c:v>84.479700980637659</c:v>
                </c:pt>
                <c:pt idx="117">
                  <c:v>84.308007665828143</c:v>
                </c:pt>
                <c:pt idx="118">
                  <c:v>84.137954214793609</c:v>
                </c:pt>
                <c:pt idx="119">
                  <c:v>83.969624039522984</c:v>
                </c:pt>
                <c:pt idx="120">
                  <c:v>83.803100460900865</c:v>
                </c:pt>
                <c:pt idx="121">
                  <c:v>83.638465070141237</c:v>
                </c:pt>
                <c:pt idx="122">
                  <c:v>83.475795934202651</c:v>
                </c:pt>
                <c:pt idx="123">
                  <c:v>83.315165674039719</c:v>
                </c:pt>
                <c:pt idx="124">
                  <c:v>83.156639455688492</c:v>
                </c:pt>
                <c:pt idx="125">
                  <c:v>83.000272945284081</c:v>
                </c:pt>
                <c:pt idx="126">
                  <c:v>82.8461102893489</c:v>
                </c:pt>
                <c:pt idx="127">
                  <c:v>82.694182190138932</c:v>
                </c:pt>
                <c:pt idx="128">
                  <c:v>82.544504151515994</c:v>
                </c:pt>
                <c:pt idx="129">
                  <c:v>82.397074972805413</c:v>
                </c:pt>
                <c:pt idx="130">
                  <c:v>82.251875565649556</c:v>
                </c:pt>
                <c:pt idx="131">
                  <c:v>82.108868161510387</c:v>
                </c:pt>
                <c:pt idx="132">
                  <c:v>81.967995965134378</c:v>
                </c:pt>
                <c:pt idx="133">
                  <c:v>81.829183292353449</c:v>
                </c:pt>
                <c:pt idx="134">
                  <c:v>81.69233620991902</c:v>
                </c:pt>
                <c:pt idx="135">
                  <c:v>81.5573436719542</c:v>
                </c:pt>
                <c:pt idx="136">
                  <c:v>81.424079123693119</c:v>
                </c:pt>
                <c:pt idx="137">
                  <c:v>81.29240252026274</c:v>
                </c:pt>
                <c:pt idx="138">
                  <c:v>81.162162688134259</c:v>
                </c:pt>
                <c:pt idx="139">
                  <c:v>81.033199941093486</c:v>
                </c:pt>
                <c:pt idx="140">
                  <c:v>80.905348852318241</c:v>
                </c:pt>
                <c:pt idx="141">
                  <c:v>80.778441080050086</c:v>
                </c:pt>
                <c:pt idx="142">
                  <c:v>80.652308146475718</c:v>
                </c:pt>
                <c:pt idx="143">
                  <c:v>80.526784077295446</c:v>
                </c:pt>
                <c:pt idx="144">
                  <c:v>80.401707822090501</c:v>
                </c:pt>
                <c:pt idx="145">
                  <c:v>80.276925391710293</c:v>
                </c:pt>
                <c:pt idx="146">
                  <c:v>80.152291667023007</c:v>
                </c:pt>
                <c:pt idx="147">
                  <c:v>80.027671852043767</c:v>
                </c:pt>
                <c:pt idx="148">
                  <c:v>79.90294256235299</c:v>
                </c:pt>
                <c:pt idx="149">
                  <c:v>79.777992555773793</c:v>
                </c:pt>
                <c:pt idx="150">
                  <c:v>79.652723125729608</c:v>
                </c:pt>
                <c:pt idx="151">
                  <c:v>79.527048188119565</c:v>
                </c:pt>
                <c:pt idx="152">
                  <c:v>79.400894099799956</c:v>
                </c:pt>
                <c:pt idx="153">
                  <c:v>79.27419925097584</c:v>
                </c:pt>
                <c:pt idx="154">
                  <c:v>79.146913475303876</c:v>
                </c:pt>
                <c:pt idx="155">
                  <c:v>79.01899732073349</c:v>
                </c:pt>
                <c:pt idx="156">
                  <c:v>78.890421221566385</c:v>
                </c:pt>
                <c:pt idx="157">
                  <c:v>78.76116460840484</c:v>
                </c:pt>
                <c:pt idx="158">
                  <c:v>78.631214988058019</c:v>
                </c:pt>
                <c:pt idx="159">
                  <c:v>78.500567020493136</c:v>
                </c:pt>
                <c:pt idx="160">
                  <c:v>78.369221614889199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100.586</c:v>
                </c:pt>
                <c:pt idx="1">
                  <c:v>103.155</c:v>
                </c:pt>
                <c:pt idx="2">
                  <c:v>100.586</c:v>
                </c:pt>
                <c:pt idx="3">
                  <c:v>102.931</c:v>
                </c:pt>
                <c:pt idx="4">
                  <c:v>101.53400000000001</c:v>
                </c:pt>
                <c:pt idx="5">
                  <c:v>101.345</c:v>
                </c:pt>
                <c:pt idx="6">
                  <c:v>101.172</c:v>
                </c:pt>
                <c:pt idx="7">
                  <c:v>101.414</c:v>
                </c:pt>
                <c:pt idx="8">
                  <c:v>97.706999999999994</c:v>
                </c:pt>
                <c:pt idx="9">
                  <c:v>100.276</c:v>
                </c:pt>
                <c:pt idx="10">
                  <c:v>99.052000000000007</c:v>
                </c:pt>
                <c:pt idx="11">
                  <c:v>98.552000000000007</c:v>
                </c:pt>
                <c:pt idx="12">
                  <c:v>98.102999999999994</c:v>
                </c:pt>
                <c:pt idx="13">
                  <c:v>99.379000000000005</c:v>
                </c:pt>
                <c:pt idx="14">
                  <c:v>100.155</c:v>
                </c:pt>
                <c:pt idx="15">
                  <c:v>101.44799999999999</c:v>
                </c:pt>
                <c:pt idx="16">
                  <c:v>99.034000000000006</c:v>
                </c:pt>
                <c:pt idx="17">
                  <c:v>98.965999999999994</c:v>
                </c:pt>
                <c:pt idx="18">
                  <c:v>100.845</c:v>
                </c:pt>
                <c:pt idx="19">
                  <c:v>98.102999999999994</c:v>
                </c:pt>
                <c:pt idx="20">
                  <c:v>98.414000000000001</c:v>
                </c:pt>
                <c:pt idx="21">
                  <c:v>99.120999999999995</c:v>
                </c:pt>
                <c:pt idx="22">
                  <c:v>100.55200000000001</c:v>
                </c:pt>
                <c:pt idx="23">
                  <c:v>100.276</c:v>
                </c:pt>
                <c:pt idx="24">
                  <c:v>101.121</c:v>
                </c:pt>
                <c:pt idx="25">
                  <c:v>98.483000000000004</c:v>
                </c:pt>
                <c:pt idx="26">
                  <c:v>97.620999999999995</c:v>
                </c:pt>
                <c:pt idx="27">
                  <c:v>100.776</c:v>
                </c:pt>
                <c:pt idx="28">
                  <c:v>100.03400000000001</c:v>
                </c:pt>
                <c:pt idx="29">
                  <c:v>100.983</c:v>
                </c:pt>
                <c:pt idx="30">
                  <c:v>98.465999999999994</c:v>
                </c:pt>
                <c:pt idx="31">
                  <c:v>100.655</c:v>
                </c:pt>
                <c:pt idx="32">
                  <c:v>101.36199999999999</c:v>
                </c:pt>
                <c:pt idx="33">
                  <c:v>102.345</c:v>
                </c:pt>
                <c:pt idx="34">
                  <c:v>102.759</c:v>
                </c:pt>
                <c:pt idx="35">
                  <c:v>101.20699999999999</c:v>
                </c:pt>
                <c:pt idx="36">
                  <c:v>103.10299999999999</c:v>
                </c:pt>
                <c:pt idx="37">
                  <c:v>104.379</c:v>
                </c:pt>
                <c:pt idx="38">
                  <c:v>104.517</c:v>
                </c:pt>
                <c:pt idx="39">
                  <c:v>104.20699999999999</c:v>
                </c:pt>
                <c:pt idx="40">
                  <c:v>106.155</c:v>
                </c:pt>
                <c:pt idx="41">
                  <c:v>106.586</c:v>
                </c:pt>
                <c:pt idx="42">
                  <c:v>108.069</c:v>
                </c:pt>
                <c:pt idx="43">
                  <c:v>111.70699999999999</c:v>
                </c:pt>
                <c:pt idx="44">
                  <c:v>113.845</c:v>
                </c:pt>
                <c:pt idx="45">
                  <c:v>120.155</c:v>
                </c:pt>
                <c:pt idx="46">
                  <c:v>122.81</c:v>
                </c:pt>
                <c:pt idx="47">
                  <c:v>133.55199999999999</c:v>
                </c:pt>
                <c:pt idx="48">
                  <c:v>147.53399999999999</c:v>
                </c:pt>
                <c:pt idx="49">
                  <c:v>161.22399999999999</c:v>
                </c:pt>
                <c:pt idx="50">
                  <c:v>180.25899999999999</c:v>
                </c:pt>
                <c:pt idx="51">
                  <c:v>198.39699999999999</c:v>
                </c:pt>
                <c:pt idx="52">
                  <c:v>211.19</c:v>
                </c:pt>
                <c:pt idx="53">
                  <c:v>220.72399999999999</c:v>
                </c:pt>
                <c:pt idx="54">
                  <c:v>229.172</c:v>
                </c:pt>
                <c:pt idx="55">
                  <c:v>231.53399999999999</c:v>
                </c:pt>
                <c:pt idx="56">
                  <c:v>231.77600000000001</c:v>
                </c:pt>
                <c:pt idx="57">
                  <c:v>228.06899999999999</c:v>
                </c:pt>
                <c:pt idx="58">
                  <c:v>218.75899999999999</c:v>
                </c:pt>
                <c:pt idx="59">
                  <c:v>207.03399999999999</c:v>
                </c:pt>
                <c:pt idx="60">
                  <c:v>185.172</c:v>
                </c:pt>
                <c:pt idx="61">
                  <c:v>153.55199999999999</c:v>
                </c:pt>
                <c:pt idx="62">
                  <c:v>120.517</c:v>
                </c:pt>
                <c:pt idx="63">
                  <c:v>104.724</c:v>
                </c:pt>
                <c:pt idx="64">
                  <c:v>100.86199999999999</c:v>
                </c:pt>
                <c:pt idx="65">
                  <c:v>103.121</c:v>
                </c:pt>
                <c:pt idx="66">
                  <c:v>107.55200000000001</c:v>
                </c:pt>
                <c:pt idx="67">
                  <c:v>109.70699999999999</c:v>
                </c:pt>
                <c:pt idx="68">
                  <c:v>118.39700000000001</c:v>
                </c:pt>
                <c:pt idx="69">
                  <c:v>128.89699999999999</c:v>
                </c:pt>
                <c:pt idx="70">
                  <c:v>140.56899999999999</c:v>
                </c:pt>
                <c:pt idx="71">
                  <c:v>154.5</c:v>
                </c:pt>
                <c:pt idx="72">
                  <c:v>166.5</c:v>
                </c:pt>
                <c:pt idx="73">
                  <c:v>178.06899999999999</c:v>
                </c:pt>
                <c:pt idx="74">
                  <c:v>185.22399999999999</c:v>
                </c:pt>
                <c:pt idx="75">
                  <c:v>191.93100000000001</c:v>
                </c:pt>
                <c:pt idx="76">
                  <c:v>192.56899999999999</c:v>
                </c:pt>
                <c:pt idx="77">
                  <c:v>190.58600000000001</c:v>
                </c:pt>
                <c:pt idx="78">
                  <c:v>186.43100000000001</c:v>
                </c:pt>
                <c:pt idx="79">
                  <c:v>175.91399999999999</c:v>
                </c:pt>
                <c:pt idx="80">
                  <c:v>156.79300000000001</c:v>
                </c:pt>
                <c:pt idx="81">
                  <c:v>130.5</c:v>
                </c:pt>
                <c:pt idx="82">
                  <c:v>103.086</c:v>
                </c:pt>
                <c:pt idx="83">
                  <c:v>90.741</c:v>
                </c:pt>
                <c:pt idx="84">
                  <c:v>88.516999999999996</c:v>
                </c:pt>
                <c:pt idx="85">
                  <c:v>89.138000000000005</c:v>
                </c:pt>
                <c:pt idx="86">
                  <c:v>86.983000000000004</c:v>
                </c:pt>
                <c:pt idx="87">
                  <c:v>87.516999999999996</c:v>
                </c:pt>
                <c:pt idx="88">
                  <c:v>87.052000000000007</c:v>
                </c:pt>
                <c:pt idx="89">
                  <c:v>87.069000000000003</c:v>
                </c:pt>
                <c:pt idx="90">
                  <c:v>88.069000000000003</c:v>
                </c:pt>
                <c:pt idx="91">
                  <c:v>84.844999999999999</c:v>
                </c:pt>
                <c:pt idx="92">
                  <c:v>88.5</c:v>
                </c:pt>
                <c:pt idx="93">
                  <c:v>87.638000000000005</c:v>
                </c:pt>
                <c:pt idx="94">
                  <c:v>89.793000000000006</c:v>
                </c:pt>
                <c:pt idx="95">
                  <c:v>89.828000000000003</c:v>
                </c:pt>
                <c:pt idx="96">
                  <c:v>89.275999999999996</c:v>
                </c:pt>
                <c:pt idx="97">
                  <c:v>86.861999999999995</c:v>
                </c:pt>
                <c:pt idx="98">
                  <c:v>87.293000000000006</c:v>
                </c:pt>
                <c:pt idx="99">
                  <c:v>88.069000000000003</c:v>
                </c:pt>
                <c:pt idx="100">
                  <c:v>88.293000000000006</c:v>
                </c:pt>
                <c:pt idx="101">
                  <c:v>87.120999999999995</c:v>
                </c:pt>
                <c:pt idx="102">
                  <c:v>87.328000000000003</c:v>
                </c:pt>
                <c:pt idx="103">
                  <c:v>87.828000000000003</c:v>
                </c:pt>
                <c:pt idx="104">
                  <c:v>89.585999999999999</c:v>
                </c:pt>
                <c:pt idx="105">
                  <c:v>91.361999999999995</c:v>
                </c:pt>
                <c:pt idx="106">
                  <c:v>90.759</c:v>
                </c:pt>
                <c:pt idx="107">
                  <c:v>92.275999999999996</c:v>
                </c:pt>
                <c:pt idx="108">
                  <c:v>93.171999999999997</c:v>
                </c:pt>
                <c:pt idx="109">
                  <c:v>90.397000000000006</c:v>
                </c:pt>
                <c:pt idx="110">
                  <c:v>90.241</c:v>
                </c:pt>
                <c:pt idx="111">
                  <c:v>88.465999999999994</c:v>
                </c:pt>
                <c:pt idx="112">
                  <c:v>86.552000000000007</c:v>
                </c:pt>
                <c:pt idx="113">
                  <c:v>84.69</c:v>
                </c:pt>
                <c:pt idx="114">
                  <c:v>83.81</c:v>
                </c:pt>
                <c:pt idx="115">
                  <c:v>82.414000000000001</c:v>
                </c:pt>
                <c:pt idx="116">
                  <c:v>84.102999999999994</c:v>
                </c:pt>
                <c:pt idx="117">
                  <c:v>83.052000000000007</c:v>
                </c:pt>
                <c:pt idx="118">
                  <c:v>84.414000000000001</c:v>
                </c:pt>
                <c:pt idx="119">
                  <c:v>83.328000000000003</c:v>
                </c:pt>
                <c:pt idx="120">
                  <c:v>81.828000000000003</c:v>
                </c:pt>
                <c:pt idx="121">
                  <c:v>83.275999999999996</c:v>
                </c:pt>
                <c:pt idx="122">
                  <c:v>82</c:v>
                </c:pt>
                <c:pt idx="123">
                  <c:v>81.759</c:v>
                </c:pt>
                <c:pt idx="124">
                  <c:v>81.828000000000003</c:v>
                </c:pt>
                <c:pt idx="125">
                  <c:v>80.914000000000001</c:v>
                </c:pt>
                <c:pt idx="126">
                  <c:v>81.930999999999997</c:v>
                </c:pt>
                <c:pt idx="127">
                  <c:v>81.085999999999999</c:v>
                </c:pt>
                <c:pt idx="128">
                  <c:v>84.069000000000003</c:v>
                </c:pt>
                <c:pt idx="129">
                  <c:v>84.706999999999994</c:v>
                </c:pt>
                <c:pt idx="130">
                  <c:v>85.138000000000005</c:v>
                </c:pt>
                <c:pt idx="131">
                  <c:v>87.016999999999996</c:v>
                </c:pt>
                <c:pt idx="132">
                  <c:v>87.31</c:v>
                </c:pt>
                <c:pt idx="133">
                  <c:v>85.016999999999996</c:v>
                </c:pt>
                <c:pt idx="134">
                  <c:v>85.828000000000003</c:v>
                </c:pt>
                <c:pt idx="135">
                  <c:v>83.879000000000005</c:v>
                </c:pt>
                <c:pt idx="136">
                  <c:v>82.016999999999996</c:v>
                </c:pt>
                <c:pt idx="137">
                  <c:v>83.447999999999993</c:v>
                </c:pt>
                <c:pt idx="138">
                  <c:v>80.69</c:v>
                </c:pt>
                <c:pt idx="139">
                  <c:v>79.19</c:v>
                </c:pt>
                <c:pt idx="140">
                  <c:v>82.206999999999994</c:v>
                </c:pt>
                <c:pt idx="141">
                  <c:v>81.879000000000005</c:v>
                </c:pt>
                <c:pt idx="142">
                  <c:v>79.69</c:v>
                </c:pt>
                <c:pt idx="143">
                  <c:v>79.414000000000001</c:v>
                </c:pt>
                <c:pt idx="144">
                  <c:v>81.171999999999997</c:v>
                </c:pt>
                <c:pt idx="145">
                  <c:v>80.241</c:v>
                </c:pt>
                <c:pt idx="146">
                  <c:v>78.102999999999994</c:v>
                </c:pt>
                <c:pt idx="147">
                  <c:v>81.19</c:v>
                </c:pt>
                <c:pt idx="148">
                  <c:v>79.552000000000007</c:v>
                </c:pt>
                <c:pt idx="149">
                  <c:v>77.706999999999994</c:v>
                </c:pt>
                <c:pt idx="150">
                  <c:v>79.741</c:v>
                </c:pt>
                <c:pt idx="151">
                  <c:v>79.552000000000007</c:v>
                </c:pt>
                <c:pt idx="152">
                  <c:v>78.759</c:v>
                </c:pt>
                <c:pt idx="153">
                  <c:v>79.206999999999994</c:v>
                </c:pt>
                <c:pt idx="154">
                  <c:v>78.344999999999999</c:v>
                </c:pt>
                <c:pt idx="155">
                  <c:v>78.052000000000007</c:v>
                </c:pt>
                <c:pt idx="156">
                  <c:v>78.879000000000005</c:v>
                </c:pt>
                <c:pt idx="157">
                  <c:v>78.861999999999995</c:v>
                </c:pt>
                <c:pt idx="158">
                  <c:v>77.620999999999995</c:v>
                </c:pt>
                <c:pt idx="159">
                  <c:v>78.447999999999993</c:v>
                </c:pt>
                <c:pt idx="160">
                  <c:v>77.585999999999999</c:v>
                </c:pt>
                <c:pt idx="161">
                  <c:v>77.085999999999999</c:v>
                </c:pt>
                <c:pt idx="162">
                  <c:v>79.120999999999995</c:v>
                </c:pt>
                <c:pt idx="163">
                  <c:v>77.930999999999997</c:v>
                </c:pt>
                <c:pt idx="164">
                  <c:v>79.414000000000001</c:v>
                </c:pt>
                <c:pt idx="165">
                  <c:v>79.344999999999999</c:v>
                </c:pt>
                <c:pt idx="166">
                  <c:v>78.102999999999994</c:v>
                </c:pt>
                <c:pt idx="167">
                  <c:v>77.602999999999994</c:v>
                </c:pt>
                <c:pt idx="168">
                  <c:v>78.397000000000006</c:v>
                </c:pt>
                <c:pt idx="169">
                  <c:v>79.447999999999993</c:v>
                </c:pt>
                <c:pt idx="170">
                  <c:v>78.069000000000003</c:v>
                </c:pt>
                <c:pt idx="171">
                  <c:v>77.361999999999995</c:v>
                </c:pt>
                <c:pt idx="172">
                  <c:v>77</c:v>
                </c:pt>
                <c:pt idx="173">
                  <c:v>77.775999999999996</c:v>
                </c:pt>
                <c:pt idx="174">
                  <c:v>77.241</c:v>
                </c:pt>
                <c:pt idx="175">
                  <c:v>78.844999999999999</c:v>
                </c:pt>
                <c:pt idx="176">
                  <c:v>79.241</c:v>
                </c:pt>
                <c:pt idx="177">
                  <c:v>78.828000000000003</c:v>
                </c:pt>
                <c:pt idx="178">
                  <c:v>78.293000000000006</c:v>
                </c:pt>
                <c:pt idx="179">
                  <c:v>78.034000000000006</c:v>
                </c:pt>
                <c:pt idx="180">
                  <c:v>77.102999999999994</c:v>
                </c:pt>
                <c:pt idx="181">
                  <c:v>78.361999999999995</c:v>
                </c:pt>
                <c:pt idx="182">
                  <c:v>76.585999999999999</c:v>
                </c:pt>
                <c:pt idx="183">
                  <c:v>76.879000000000005</c:v>
                </c:pt>
                <c:pt idx="184">
                  <c:v>76.914000000000001</c:v>
                </c:pt>
                <c:pt idx="185">
                  <c:v>76.19</c:v>
                </c:pt>
                <c:pt idx="186">
                  <c:v>76.638000000000005</c:v>
                </c:pt>
                <c:pt idx="187">
                  <c:v>78.138000000000005</c:v>
                </c:pt>
                <c:pt idx="188">
                  <c:v>76.361999999999995</c:v>
                </c:pt>
                <c:pt idx="189">
                  <c:v>76.724000000000004</c:v>
                </c:pt>
                <c:pt idx="190">
                  <c:v>76.569000000000003</c:v>
                </c:pt>
                <c:pt idx="191">
                  <c:v>76.706999999999994</c:v>
                </c:pt>
                <c:pt idx="192">
                  <c:v>74.102999999999994</c:v>
                </c:pt>
                <c:pt idx="193">
                  <c:v>77.602999999999994</c:v>
                </c:pt>
                <c:pt idx="194">
                  <c:v>76.361999999999995</c:v>
                </c:pt>
                <c:pt idx="195">
                  <c:v>76.31</c:v>
                </c:pt>
                <c:pt idx="196">
                  <c:v>75.052000000000007</c:v>
                </c:pt>
                <c:pt idx="197">
                  <c:v>77.5</c:v>
                </c:pt>
                <c:pt idx="198">
                  <c:v>77.655000000000001</c:v>
                </c:pt>
                <c:pt idx="199">
                  <c:v>75.483000000000004</c:v>
                </c:pt>
                <c:pt idx="200">
                  <c:v>75.447999999999993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99.251810783454161</c:v>
                </c:pt>
                <c:pt idx="3">
                  <c:v>99.334772891871083</c:v>
                </c:pt>
                <c:pt idx="4">
                  <c:v>99.417213597258467</c:v>
                </c:pt>
                <c:pt idx="5">
                  <c:v>99.499020473381393</c:v>
                </c:pt>
                <c:pt idx="6">
                  <c:v>99.580065776470491</c:v>
                </c:pt>
                <c:pt idx="7">
                  <c:v>99.660204901031065</c:v>
                </c:pt>
                <c:pt idx="8">
                  <c:v>99.739274758503527</c:v>
                </c:pt>
                <c:pt idx="9">
                  <c:v>99.817092092832652</c:v>
                </c:pt>
                <c:pt idx="10">
                  <c:v>99.893451752638924</c:v>
                </c:pt>
                <c:pt idx="11">
                  <c:v>99.968124946614338</c:v>
                </c:pt>
                <c:pt idx="12">
                  <c:v>100.04085751741751</c:v>
                </c:pt>
                <c:pt idx="13">
                  <c:v>100.11136828052516</c:v>
                </c:pt>
                <c:pt idx="14">
                  <c:v>100.17934748973573</c:v>
                </c:pt>
                <c:pt idx="15">
                  <c:v>100.24445551325577</c:v>
                </c:pt>
                <c:pt idx="16">
                  <c:v>100.30632183903698</c:v>
                </c:pt>
                <c:pt idx="17">
                  <c:v>100.36454458536677</c:v>
                </c:pt>
                <c:pt idx="18">
                  <c:v>100.41869079053423</c:v>
                </c:pt>
                <c:pt idx="19">
                  <c:v>100.46829792436219</c:v>
                </c:pt>
                <c:pt idx="20">
                  <c:v>100.51287735513461</c:v>
                </c:pt>
                <c:pt idx="21">
                  <c:v>100.55192099827138</c:v>
                </c:pt>
                <c:pt idx="22">
                  <c:v>100.58491318990457</c:v>
                </c:pt>
                <c:pt idx="23">
                  <c:v>100.61135114526047</c:v>
                </c:pt>
                <c:pt idx="24">
                  <c:v>100.63077941783227</c:v>
                </c:pt>
                <c:pt idx="25">
                  <c:v>100.64284687284156</c:v>
                </c:pt>
                <c:pt idx="26">
                  <c:v>100.64739917074125</c:v>
                </c:pt>
                <c:pt idx="27">
                  <c:v>100.64462595082378</c:v>
                </c:pt>
                <c:pt idx="28">
                  <c:v>100.63529001265388</c:v>
                </c:pt>
                <c:pt idx="29">
                  <c:v>100.62107571101429</c:v>
                </c:pt>
                <c:pt idx="30">
                  <c:v>100.60510484867974</c:v>
                </c:pt>
                <c:pt idx="31">
                  <c:v>100.59267904313104</c:v>
                </c:pt>
                <c:pt idx="32">
                  <c:v>100.59231514219131</c:v>
                </c:pt>
                <c:pt idx="33">
                  <c:v>100.6171406300724</c:v>
                </c:pt>
                <c:pt idx="34">
                  <c:v>100.68670353299389</c:v>
                </c:pt>
                <c:pt idx="35">
                  <c:v>100.82921951872009</c:v>
                </c:pt>
                <c:pt idx="36">
                  <c:v>101.08422109141975</c:v>
                </c:pt>
                <c:pt idx="37">
                  <c:v>101.50548512198219</c:v>
                </c:pt>
                <c:pt idx="38">
                  <c:v>102.16399463163808</c:v>
                </c:pt>
                <c:pt idx="39">
                  <c:v>103.15054485180738</c:v>
                </c:pt>
                <c:pt idx="40">
                  <c:v>104.57744766806222</c:v>
                </c:pt>
                <c:pt idx="41">
                  <c:v>106.57864913165383</c:v>
                </c:pt>
                <c:pt idx="42">
                  <c:v>109.30748860307754</c:v>
                </c:pt>
                <c:pt idx="43">
                  <c:v>112.93133862529125</c:v>
                </c:pt>
                <c:pt idx="44">
                  <c:v>117.62251425994604</c:v>
                </c:pt>
                <c:pt idx="45">
                  <c:v>123.54515990777062</c:v>
                </c:pt>
                <c:pt idx="46">
                  <c:v>130.83831427770761</c:v>
                </c:pt>
                <c:pt idx="47">
                  <c:v>139.59597102368406</c:v>
                </c:pt>
                <c:pt idx="48">
                  <c:v>149.84551964415476</c:v>
                </c:pt>
                <c:pt idx="49">
                  <c:v>161.52595456016928</c:v>
                </c:pt>
                <c:pt idx="50">
                  <c:v>174.46537044368611</c:v>
                </c:pt>
                <c:pt idx="51">
                  <c:v>188.35116334951658</c:v>
                </c:pt>
                <c:pt idx="52">
                  <c:v>202.67481911551377</c:v>
                </c:pt>
                <c:pt idx="53">
                  <c:v>216.62442716471585</c:v>
                </c:pt>
                <c:pt idx="54">
                  <c:v>228.92077851895954</c:v>
                </c:pt>
                <c:pt idx="55">
                  <c:v>237.68434010835523</c:v>
                </c:pt>
                <c:pt idx="56">
                  <c:v>240.55914575006389</c:v>
                </c:pt>
                <c:pt idx="57">
                  <c:v>235.34851789066701</c:v>
                </c:pt>
                <c:pt idx="58">
                  <c:v>221.12881356283978</c:v>
                </c:pt>
                <c:pt idx="59">
                  <c:v>199.26394068840602</c:v>
                </c:pt>
                <c:pt idx="60">
                  <c:v>173.4647651602796</c:v>
                </c:pt>
                <c:pt idx="61">
                  <c:v>148.5399993443676</c:v>
                </c:pt>
                <c:pt idx="62">
                  <c:v>128.50562831682657</c:v>
                </c:pt>
                <c:pt idx="63">
                  <c:v>115.27074704562409</c:v>
                </c:pt>
                <c:pt idx="64">
                  <c:v>108.60718067686008</c:v>
                </c:pt>
                <c:pt idx="65">
                  <c:v>107.08921735372159</c:v>
                </c:pt>
                <c:pt idx="66">
                  <c:v>109.15524281476772</c:v>
                </c:pt>
                <c:pt idx="67">
                  <c:v>113.69773238055093</c:v>
                </c:pt>
                <c:pt idx="68">
                  <c:v>120.13385944189854</c:v>
                </c:pt>
                <c:pt idx="69">
                  <c:v>128.2124865143783</c:v>
                </c:pt>
                <c:pt idx="70">
                  <c:v>137.7930669344216</c:v>
                </c:pt>
                <c:pt idx="71">
                  <c:v>148.69022786237875</c:v>
                </c:pt>
                <c:pt idx="72">
                  <c:v>160.57338070091834</c:v>
                </c:pt>
                <c:pt idx="73">
                  <c:v>172.86732444491071</c:v>
                </c:pt>
                <c:pt idx="74">
                  <c:v>184.59743056098671</c:v>
                </c:pt>
                <c:pt idx="75">
                  <c:v>194.18792740426298</c:v>
                </c:pt>
                <c:pt idx="76">
                  <c:v>199.39922739192875</c:v>
                </c:pt>
                <c:pt idx="77">
                  <c:v>197.7727039631117</c:v>
                </c:pt>
                <c:pt idx="78">
                  <c:v>187.78489792522672</c:v>
                </c:pt>
                <c:pt idx="79">
                  <c:v>170.19729355496986</c:v>
                </c:pt>
                <c:pt idx="80">
                  <c:v>148.42742747147389</c:v>
                </c:pt>
                <c:pt idx="81">
                  <c:v>127.21884141379331</c:v>
                </c:pt>
                <c:pt idx="82">
                  <c:v>110.38743331670295</c:v>
                </c:pt>
                <c:pt idx="83">
                  <c:v>99.342554380924099</c:v>
                </c:pt>
                <c:pt idx="84">
                  <c:v>93.284309542637686</c:v>
                </c:pt>
                <c:pt idx="85">
                  <c:v>90.457315791163694</c:v>
                </c:pt>
                <c:pt idx="86">
                  <c:v>89.281142288376202</c:v>
                </c:pt>
                <c:pt idx="87">
                  <c:v>88.784861112404869</c:v>
                </c:pt>
                <c:pt idx="88">
                  <c:v>88.517702641888647</c:v>
                </c:pt>
                <c:pt idx="89">
                  <c:v>88.315362023101713</c:v>
                </c:pt>
                <c:pt idx="90">
                  <c:v>88.130399113513846</c:v>
                </c:pt>
                <c:pt idx="91">
                  <c:v>87.952843710245077</c:v>
                </c:pt>
                <c:pt idx="92">
                  <c:v>87.783018975578699</c:v>
                </c:pt>
                <c:pt idx="93">
                  <c:v>87.624651174995449</c:v>
                </c:pt>
                <c:pt idx="94">
                  <c:v>87.483879275847613</c:v>
                </c:pt>
                <c:pt idx="95">
                  <c:v>87.369581297926032</c:v>
                </c:pt>
                <c:pt idx="96">
                  <c:v>87.293808960405343</c:v>
                </c:pt>
                <c:pt idx="97">
                  <c:v>87.271921266568668</c:v>
                </c:pt>
                <c:pt idx="98">
                  <c:v>87.322123352540032</c:v>
                </c:pt>
                <c:pt idx="99">
                  <c:v>87.464139667607441</c:v>
                </c:pt>
                <c:pt idx="100">
                  <c:v>87.716826549341974</c:v>
                </c:pt>
                <c:pt idx="101">
                  <c:v>88.094663205494371</c:v>
                </c:pt>
                <c:pt idx="102">
                  <c:v>88.603131159608409</c:v>
                </c:pt>
                <c:pt idx="103">
                  <c:v>89.232727459671452</c:v>
                </c:pt>
                <c:pt idx="104">
                  <c:v>89.950615350766782</c:v>
                </c:pt>
                <c:pt idx="105">
                  <c:v>90.68874074462363</c:v>
                </c:pt>
                <c:pt idx="106">
                  <c:v>91.330911995949549</c:v>
                </c:pt>
                <c:pt idx="107">
                  <c:v>91.711559326600025</c:v>
                </c:pt>
                <c:pt idx="108">
                  <c:v>91.648522229212105</c:v>
                </c:pt>
                <c:pt idx="109">
                  <c:v>91.020503961568792</c:v>
                </c:pt>
                <c:pt idx="110">
                  <c:v>89.856269638671989</c:v>
                </c:pt>
                <c:pt idx="111">
                  <c:v>88.36311333932224</c:v>
                </c:pt>
                <c:pt idx="112">
                  <c:v>86.848019817744003</c:v>
                </c:pt>
                <c:pt idx="113">
                  <c:v>85.574681019109079</c:v>
                </c:pt>
                <c:pt idx="114">
                  <c:v>84.660127761912463</c:v>
                </c:pt>
                <c:pt idx="115">
                  <c:v>84.07417761454704</c:v>
                </c:pt>
                <c:pt idx="116">
                  <c:v>83.712636996468092</c:v>
                </c:pt>
                <c:pt idx="117">
                  <c:v>83.4722154945526</c:v>
                </c:pt>
                <c:pt idx="118">
                  <c:v>83.285050111823665</c:v>
                </c:pt>
                <c:pt idx="119">
                  <c:v>83.117715433648826</c:v>
                </c:pt>
                <c:pt idx="120">
                  <c:v>82.957678125841497</c:v>
                </c:pt>
                <c:pt idx="121">
                  <c:v>82.802543441354942</c:v>
                </c:pt>
                <c:pt idx="122">
                  <c:v>82.656008908140009</c:v>
                </c:pt>
                <c:pt idx="123">
                  <c:v>82.529434063800295</c:v>
                </c:pt>
                <c:pt idx="124">
                  <c:v>82.44718230319333</c:v>
                </c:pt>
                <c:pt idx="125">
                  <c:v>82.452735429030255</c:v>
                </c:pt>
                <c:pt idx="126">
                  <c:v>82.609243468951476</c:v>
                </c:pt>
                <c:pt idx="127">
                  <c:v>82.985108524975018</c:v>
                </c:pt>
                <c:pt idx="128">
                  <c:v>83.618503740670278</c:v>
                </c:pt>
                <c:pt idx="129">
                  <c:v>84.469213360980575</c:v>
                </c:pt>
                <c:pt idx="130">
                  <c:v>85.386434281517751</c:v>
                </c:pt>
                <c:pt idx="131">
                  <c:v>86.128376663679404</c:v>
                </c:pt>
                <c:pt idx="132">
                  <c:v>86.4456901918809</c:v>
                </c:pt>
                <c:pt idx="133">
                  <c:v>86.193523853788975</c:v>
                </c:pt>
                <c:pt idx="134">
                  <c:v>85.404547408453539</c:v>
                </c:pt>
                <c:pt idx="135">
                  <c:v>84.273183633714766</c:v>
                </c:pt>
                <c:pt idx="136">
                  <c:v>83.06131077767796</c:v>
                </c:pt>
                <c:pt idx="137">
                  <c:v>81.987419534235286</c:v>
                </c:pt>
                <c:pt idx="138">
                  <c:v>81.162173271055366</c:v>
                </c:pt>
                <c:pt idx="139">
                  <c:v>80.590309316583571</c:v>
                </c:pt>
                <c:pt idx="140">
                  <c:v>80.214431055690085</c:v>
                </c:pt>
                <c:pt idx="141">
                  <c:v>79.962723482052255</c:v>
                </c:pt>
                <c:pt idx="142">
                  <c:v>79.777557495756014</c:v>
                </c:pt>
                <c:pt idx="143">
                  <c:v>79.623069169866298</c:v>
                </c:pt>
                <c:pt idx="144">
                  <c:v>79.480871093673542</c:v>
                </c:pt>
                <c:pt idx="145">
                  <c:v>79.342965357663616</c:v>
                </c:pt>
                <c:pt idx="146">
                  <c:v>79.206337110656605</c:v>
                </c:pt>
                <c:pt idx="147">
                  <c:v>79.069972059626224</c:v>
                </c:pt>
                <c:pt idx="148">
                  <c:v>78.933543415694317</c:v>
                </c:pt>
                <c:pt idx="149">
                  <c:v>78.796931718528128</c:v>
                </c:pt>
                <c:pt idx="150">
                  <c:v>78.660075842756697</c:v>
                </c:pt>
                <c:pt idx="151">
                  <c:v>78.522933157202701</c:v>
                </c:pt>
                <c:pt idx="152">
                  <c:v>78.385470091721956</c:v>
                </c:pt>
                <c:pt idx="153">
                  <c:v>78.247659920764974</c:v>
                </c:pt>
                <c:pt idx="154">
                  <c:v>78.109481990849801</c:v>
                </c:pt>
                <c:pt idx="155">
                  <c:v>77.970921173201958</c:v>
                </c:pt>
                <c:pt idx="156">
                  <c:v>77.831967331890539</c:v>
                </c:pt>
                <c:pt idx="157">
                  <c:v>77.69261478777031</c:v>
                </c:pt>
                <c:pt idx="158">
                  <c:v>77.552861787399522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99.251810783447795</c:v>
                </c:pt>
                <c:pt idx="3">
                  <c:v>99.33477289185258</c:v>
                </c:pt>
                <c:pt idx="4">
                  <c:v>99.417213597205631</c:v>
                </c:pt>
                <c:pt idx="5">
                  <c:v>99.499020473233372</c:v>
                </c:pt>
                <c:pt idx="6">
                  <c:v>99.580065776063492</c:v>
                </c:pt>
                <c:pt idx="7">
                  <c:v>99.660204899932694</c:v>
                </c:pt>
                <c:pt idx="8">
                  <c:v>99.739274755594352</c:v>
                </c:pt>
                <c:pt idx="9">
                  <c:v>99.817092085270261</c:v>
                </c:pt>
                <c:pt idx="10">
                  <c:v>99.893451733345145</c:v>
                </c:pt>
                <c:pt idx="11">
                  <c:v>99.968124898303628</c:v>
                </c:pt>
                <c:pt idx="12">
                  <c:v>100.04085739869372</c:v>
                </c:pt>
                <c:pt idx="13">
                  <c:v>100.11136799417314</c:v>
                </c:pt>
                <c:pt idx="14">
                  <c:v>100.17934681188994</c:v>
                </c:pt>
                <c:pt idx="15">
                  <c:v>100.24445393844016</c:v>
                </c:pt>
                <c:pt idx="16">
                  <c:v>100.30631824819191</c:v>
                </c:pt>
                <c:pt idx="17">
                  <c:v>100.36453654951761</c:v>
                </c:pt>
                <c:pt idx="18">
                  <c:v>100.41867314092732</c:v>
                </c:pt>
                <c:pt idx="19">
                  <c:v>100.46825987858578</c:v>
                </c:pt>
                <c:pt idx="20">
                  <c:v>100.51279686437653</c:v>
                </c:pt>
                <c:pt idx="21">
                  <c:v>100.55175386853169</c:v>
                </c:pt>
                <c:pt idx="22">
                  <c:v>100.58457260169585</c:v>
                </c:pt>
                <c:pt idx="23">
                  <c:v>100.61066994683932</c:v>
                </c:pt>
                <c:pt idx="24">
                  <c:v>100.6294422503413</c:v>
                </c:pt>
                <c:pt idx="25">
                  <c:v>100.64027075254715</c:v>
                </c:pt>
                <c:pt idx="26">
                  <c:v>100.64252821009329</c:v>
                </c:pt>
                <c:pt idx="27">
                  <c:v>100.63558672460049</c:v>
                </c:pt>
                <c:pt idx="28">
                  <c:v>100.61882674485297</c:v>
                </c:pt>
                <c:pt idx="29">
                  <c:v>100.59164715299254</c:v>
                </c:pt>
                <c:pt idx="30">
                  <c:v>100.5534762812119</c:v>
                </c:pt>
                <c:pt idx="31">
                  <c:v>100.50378363668946</c:v>
                </c:pt>
                <c:pt idx="32">
                  <c:v>100.44209204293985</c:v>
                </c:pt>
                <c:pt idx="33">
                  <c:v>100.36798984027953</c:v>
                </c:pt>
                <c:pt idx="34">
                  <c:v>100.28114273238378</c:v>
                </c:pt>
                <c:pt idx="35">
                  <c:v>100.18130482594711</c:v>
                </c:pt>
                <c:pt idx="36">
                  <c:v>100.06832839197779</c:v>
                </c:pt>
                <c:pt idx="37">
                  <c:v>99.942171885038633</c:v>
                </c:pt>
                <c:pt idx="38">
                  <c:v>99.802905793880612</c:v>
                </c:pt>
                <c:pt idx="39">
                  <c:v>99.65071596419105</c:v>
                </c:pt>
                <c:pt idx="40">
                  <c:v>99.485904129628636</c:v>
                </c:pt>
                <c:pt idx="41">
                  <c:v>99.308885506107885</c:v>
                </c:pt>
                <c:pt idx="42">
                  <c:v>99.120183438943286</c:v>
                </c:pt>
                <c:pt idx="43">
                  <c:v>98.920421233467863</c:v>
                </c:pt>
                <c:pt idx="44">
                  <c:v>98.710311436508817</c:v>
                </c:pt>
                <c:pt idx="45">
                  <c:v>98.490642958093304</c:v>
                </c:pt>
                <c:pt idx="46">
                  <c:v>98.262266520650883</c:v>
                </c:pt>
                <c:pt idx="47">
                  <c:v>98.026078989717362</c:v>
                </c:pt>
                <c:pt idx="48">
                  <c:v>97.783007171659534</c:v>
                </c:pt>
                <c:pt idx="49">
                  <c:v>97.533991659501396</c:v>
                </c:pt>
                <c:pt idx="50">
                  <c:v>97.279971270034309</c:v>
                </c:pt>
                <c:pt idx="51">
                  <c:v>97.021868549275254</c:v>
                </c:pt>
                <c:pt idx="52">
                  <c:v>96.760576736187346</c:v>
                </c:pt>
                <c:pt idx="53">
                  <c:v>96.496948474606356</c:v>
                </c:pt>
                <c:pt idx="54">
                  <c:v>96.231786458808699</c:v>
                </c:pt>
                <c:pt idx="55">
                  <c:v>95.965836096651728</c:v>
                </c:pt>
                <c:pt idx="56">
                  <c:v>95.699780181911677</c:v>
                </c:pt>
                <c:pt idx="57">
                  <c:v>95.434235488816967</c:v>
                </c:pt>
                <c:pt idx="58">
                  <c:v>95.169751139505948</c:v>
                </c:pt>
                <c:pt idx="59">
                  <c:v>94.906808550192792</c:v>
                </c:pt>
                <c:pt idx="60">
                  <c:v>94.645822733733752</c:v>
                </c:pt>
                <c:pt idx="61">
                  <c:v>94.3871447234703</c:v>
                </c:pt>
                <c:pt idx="62">
                  <c:v>94.131064883396888</c:v>
                </c:pt>
                <c:pt idx="63">
                  <c:v>93.877816880184895</c:v>
                </c:pt>
                <c:pt idx="64">
                  <c:v>93.627582110658409</c:v>
                </c:pt>
                <c:pt idx="65">
                  <c:v>93.38049440136912</c:v>
                </c:pt>
                <c:pt idx="66">
                  <c:v>93.136644822684659</c:v>
                </c:pt>
                <c:pt idx="67">
                  <c:v>92.896086486396428</c:v>
                </c:pt>
                <c:pt idx="68">
                  <c:v>92.658839221808321</c:v>
                </c:pt>
                <c:pt idx="69">
                  <c:v>92.424894049526188</c:v>
                </c:pt>
                <c:pt idx="70">
                  <c:v>92.19421739403856</c:v>
                </c:pt>
                <c:pt idx="71">
                  <c:v>91.966754995277682</c:v>
                </c:pt>
                <c:pt idx="72">
                  <c:v>91.74243549554086</c:v>
                </c:pt>
                <c:pt idx="73">
                  <c:v>91.521173691476491</c:v>
                </c:pt>
                <c:pt idx="74">
                  <c:v>91.30287345147859</c:v>
                </c:pt>
                <c:pt idx="75">
                  <c:v>91.087430307037707</c:v>
                </c:pt>
                <c:pt idx="76">
                  <c:v>90.874733732669341</c:v>
                </c:pt>
                <c:pt idx="77">
                  <c:v>90.664669133293529</c:v>
                </c:pt>
                <c:pt idx="78">
                  <c:v>90.457119560682045</c:v>
                </c:pt>
                <c:pt idx="79">
                  <c:v>90.251967182108046</c:v>
                </c:pt>
                <c:pt idx="80">
                  <c:v>90.049094524886684</c:v>
                </c:pt>
                <c:pt idx="81">
                  <c:v>89.848385520311737</c:v>
                </c:pt>
                <c:pt idx="82">
                  <c:v>89.649726369763997</c:v>
                </c:pt>
                <c:pt idx="83">
                  <c:v>89.453006254653417</c:v>
                </c:pt>
                <c:pt idx="84">
                  <c:v>89.258117910489702</c:v>
                </c:pt>
                <c:pt idx="85">
                  <c:v>89.064958083855586</c:v>
                </c:pt>
                <c:pt idx="86">
                  <c:v>88.873427889468402</c:v>
                </c:pt>
                <c:pt idx="87">
                  <c:v>88.683433082912543</c:v>
                </c:pt>
                <c:pt idx="88">
                  <c:v>88.494884263056605</c:v>
                </c:pt>
                <c:pt idx="89">
                  <c:v>88.307697016659844</c:v>
                </c:pt>
                <c:pt idx="90">
                  <c:v>88.121792016243774</c:v>
                </c:pt>
                <c:pt idx="91">
                  <c:v>87.937095080964653</c:v>
                </c:pt>
                <c:pt idx="92">
                  <c:v>87.753537208974393</c:v>
                </c:pt>
                <c:pt idx="93">
                  <c:v>87.57105458859661</c:v>
                </c:pt>
                <c:pt idx="94">
                  <c:v>87.389588594567769</c:v>
                </c:pt>
                <c:pt idx="95">
                  <c:v>87.209085774585006</c:v>
                </c:pt>
                <c:pt idx="96">
                  <c:v>87.029497830455938</c:v>
                </c:pt>
                <c:pt idx="97">
                  <c:v>86.850781597242658</c:v>
                </c:pt>
                <c:pt idx="98">
                  <c:v>86.672899022920404</c:v>
                </c:pt>
                <c:pt idx="99">
                  <c:v>86.495817150214734</c:v>
                </c:pt>
                <c:pt idx="100">
                  <c:v>86.319508101424631</c:v>
                </c:pt>
                <c:pt idx="101">
                  <c:v>86.14394906616829</c:v>
                </c:pt>
                <c:pt idx="102">
                  <c:v>85.969122291093086</c:v>
                </c:pt>
                <c:pt idx="103">
                  <c:v>85.795015069658831</c:v>
                </c:pt>
                <c:pt idx="104">
                  <c:v>85.621619729130956</c:v>
                </c:pt>
                <c:pt idx="105">
                  <c:v>85.448933610905669</c:v>
                </c:pt>
                <c:pt idx="106">
                  <c:v>85.276959039240566</c:v>
                </c:pt>
                <c:pt idx="107">
                  <c:v>85.105703272394237</c:v>
                </c:pt>
                <c:pt idx="108">
                  <c:v>84.935178429117343</c:v>
                </c:pt>
                <c:pt idx="109">
                  <c:v>84.765401382420848</c:v>
                </c:pt>
                <c:pt idx="110">
                  <c:v>84.596393611629367</c:v>
                </c:pt>
                <c:pt idx="111">
                  <c:v>84.428181002978889</c:v>
                </c:pt>
                <c:pt idx="112">
                  <c:v>84.260793588522858</c:v>
                </c:pt>
                <c:pt idx="113">
                  <c:v>84.094265212968907</c:v>
                </c:pt>
                <c:pt idx="114">
                  <c:v>83.928633118393023</c:v>
                </c:pt>
                <c:pt idx="115">
                  <c:v>83.763937437688071</c:v>
                </c:pt>
                <c:pt idx="116">
                  <c:v>83.600220589212924</c:v>
                </c:pt>
                <c:pt idx="117">
                  <c:v>83.437526567522696</c:v>
                </c:pt>
                <c:pt idx="118">
                  <c:v>83.275900128350855</c:v>
                </c:pt>
                <c:pt idx="119">
                  <c:v>83.115385870207135</c:v>
                </c:pt>
                <c:pt idx="120">
                  <c:v>82.956027220013567</c:v>
                </c:pt>
                <c:pt idx="121">
                  <c:v>82.797865336001394</c:v>
                </c:pt>
                <c:pt idx="122">
                  <c:v>82.640937947414713</c:v>
                </c:pt>
                <c:pt idx="123">
                  <c:v>82.485278157088302</c:v>
                </c:pt>
                <c:pt idx="124">
                  <c:v>82.330913239259871</c:v>
                </c:pt>
                <c:pt idx="125">
                  <c:v>82.177863470533921</c:v>
                </c:pt>
                <c:pt idx="126">
                  <c:v>82.026141036173556</c:v>
                </c:pt>
                <c:pt idx="127">
                  <c:v>81.875749056298787</c:v>
                </c:pt>
                <c:pt idx="128">
                  <c:v>81.726680776617286</c:v>
                </c:pt>
                <c:pt idx="129">
                  <c:v>81.578918965632994</c:v>
                </c:pt>
                <c:pt idx="130">
                  <c:v>81.432435554699182</c:v>
                </c:pt>
                <c:pt idx="131">
                  <c:v>81.287191548875157</c:v>
                </c:pt>
                <c:pt idx="132">
                  <c:v>81.143137225663338</c:v>
                </c:pt>
                <c:pt idx="133">
                  <c:v>81.000212625963755</c:v>
                </c:pt>
                <c:pt idx="134">
                  <c:v>80.858348327841398</c:v>
                </c:pt>
                <c:pt idx="135">
                  <c:v>80.717466479961416</c:v>
                </c:pt>
                <c:pt idx="136">
                  <c:v>80.577482058865613</c:v>
                </c:pt>
                <c:pt idx="137">
                  <c:v>80.43830430363171</c:v>
                </c:pt>
                <c:pt idx="138">
                  <c:v>80.299838273685737</c:v>
                </c:pt>
                <c:pt idx="139">
                  <c:v>80.161986471176704</c:v>
                </c:pt>
                <c:pt idx="140">
                  <c:v>80.024650468589726</c:v>
                </c:pt>
                <c:pt idx="141">
                  <c:v>79.887732485060269</c:v>
                </c:pt>
                <c:pt idx="142">
                  <c:v>79.751136860737404</c:v>
                </c:pt>
                <c:pt idx="143">
                  <c:v>79.614771386872079</c:v>
                </c:pt>
                <c:pt idx="144">
                  <c:v>79.478548459270542</c:v>
                </c:pt>
                <c:pt idx="145">
                  <c:v>79.342386033493284</c:v>
                </c:pt>
                <c:pt idx="146">
                  <c:v>79.206208370878031</c:v>
                </c:pt>
                <c:pt idx="147">
                  <c:v>79.069946574415383</c:v>
                </c:pt>
                <c:pt idx="148">
                  <c:v>78.933538922167017</c:v>
                </c:pt>
                <c:pt idx="149">
                  <c:v>78.796931012934976</c:v>
                </c:pt>
                <c:pt idx="150">
                  <c:v>78.660075744097469</c:v>
                </c:pt>
                <c:pt idx="151">
                  <c:v>78.522933144920103</c:v>
                </c:pt>
                <c:pt idx="152">
                  <c:v>78.385470090360613</c:v>
                </c:pt>
                <c:pt idx="153">
                  <c:v>78.247659920630653</c:v>
                </c:pt>
                <c:pt idx="154">
                  <c:v>78.109481990838006</c:v>
                </c:pt>
                <c:pt idx="155">
                  <c:v>77.970921173201035</c:v>
                </c:pt>
                <c:pt idx="156">
                  <c:v>77.831967331890468</c:v>
                </c:pt>
                <c:pt idx="157">
                  <c:v>77.69261478777031</c:v>
                </c:pt>
                <c:pt idx="158">
                  <c:v>77.552861787399522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98.861999999999995</c:v>
                </c:pt>
                <c:pt idx="1">
                  <c:v>98.724000000000004</c:v>
                </c:pt>
                <c:pt idx="2">
                  <c:v>100.172</c:v>
                </c:pt>
                <c:pt idx="3">
                  <c:v>100.55200000000001</c:v>
                </c:pt>
                <c:pt idx="4">
                  <c:v>98.861999999999995</c:v>
                </c:pt>
                <c:pt idx="5">
                  <c:v>99.414000000000001</c:v>
                </c:pt>
                <c:pt idx="6">
                  <c:v>98.983000000000004</c:v>
                </c:pt>
                <c:pt idx="7">
                  <c:v>99.19</c:v>
                </c:pt>
                <c:pt idx="8">
                  <c:v>99.361999999999995</c:v>
                </c:pt>
                <c:pt idx="9">
                  <c:v>96.706999999999994</c:v>
                </c:pt>
                <c:pt idx="10">
                  <c:v>98.965999999999994</c:v>
                </c:pt>
                <c:pt idx="11">
                  <c:v>98.879000000000005</c:v>
                </c:pt>
                <c:pt idx="12">
                  <c:v>97.897000000000006</c:v>
                </c:pt>
                <c:pt idx="13">
                  <c:v>95.706999999999994</c:v>
                </c:pt>
                <c:pt idx="14">
                  <c:v>98.930999999999997</c:v>
                </c:pt>
                <c:pt idx="15">
                  <c:v>96.620999999999995</c:v>
                </c:pt>
                <c:pt idx="16">
                  <c:v>96.724000000000004</c:v>
                </c:pt>
                <c:pt idx="17">
                  <c:v>99.171999999999997</c:v>
                </c:pt>
                <c:pt idx="18">
                  <c:v>100.05200000000001</c:v>
                </c:pt>
                <c:pt idx="19">
                  <c:v>98.052000000000007</c:v>
                </c:pt>
                <c:pt idx="20">
                  <c:v>99.19</c:v>
                </c:pt>
                <c:pt idx="21">
                  <c:v>98.81</c:v>
                </c:pt>
                <c:pt idx="22">
                  <c:v>98.052000000000007</c:v>
                </c:pt>
                <c:pt idx="23">
                  <c:v>98.706999999999994</c:v>
                </c:pt>
                <c:pt idx="24">
                  <c:v>97.671999999999997</c:v>
                </c:pt>
                <c:pt idx="25">
                  <c:v>100.741</c:v>
                </c:pt>
                <c:pt idx="26">
                  <c:v>98.947999999999993</c:v>
                </c:pt>
                <c:pt idx="27">
                  <c:v>97.638000000000005</c:v>
                </c:pt>
                <c:pt idx="28">
                  <c:v>99.397000000000006</c:v>
                </c:pt>
                <c:pt idx="29">
                  <c:v>100.81</c:v>
                </c:pt>
                <c:pt idx="30">
                  <c:v>100.172</c:v>
                </c:pt>
                <c:pt idx="31">
                  <c:v>98.861999999999995</c:v>
                </c:pt>
                <c:pt idx="32">
                  <c:v>102.20699999999999</c:v>
                </c:pt>
                <c:pt idx="33">
                  <c:v>100.569</c:v>
                </c:pt>
                <c:pt idx="34">
                  <c:v>100.621</c:v>
                </c:pt>
                <c:pt idx="35">
                  <c:v>100.55200000000001</c:v>
                </c:pt>
                <c:pt idx="36">
                  <c:v>102.03400000000001</c:v>
                </c:pt>
                <c:pt idx="37">
                  <c:v>102.94799999999999</c:v>
                </c:pt>
                <c:pt idx="38">
                  <c:v>102.13800000000001</c:v>
                </c:pt>
                <c:pt idx="39">
                  <c:v>105.069</c:v>
                </c:pt>
                <c:pt idx="40">
                  <c:v>104.36199999999999</c:v>
                </c:pt>
                <c:pt idx="41">
                  <c:v>107</c:v>
                </c:pt>
                <c:pt idx="42">
                  <c:v>110.31</c:v>
                </c:pt>
                <c:pt idx="43">
                  <c:v>112.121</c:v>
                </c:pt>
                <c:pt idx="44">
                  <c:v>115.36199999999999</c:v>
                </c:pt>
                <c:pt idx="45">
                  <c:v>119.121</c:v>
                </c:pt>
                <c:pt idx="46">
                  <c:v>127.172</c:v>
                </c:pt>
                <c:pt idx="47">
                  <c:v>140</c:v>
                </c:pt>
                <c:pt idx="48">
                  <c:v>154.345</c:v>
                </c:pt>
                <c:pt idx="49">
                  <c:v>171.172</c:v>
                </c:pt>
                <c:pt idx="50">
                  <c:v>190.345</c:v>
                </c:pt>
                <c:pt idx="51">
                  <c:v>206.77600000000001</c:v>
                </c:pt>
                <c:pt idx="52">
                  <c:v>218.517</c:v>
                </c:pt>
                <c:pt idx="53">
                  <c:v>226.03399999999999</c:v>
                </c:pt>
                <c:pt idx="54">
                  <c:v>229.96600000000001</c:v>
                </c:pt>
                <c:pt idx="55">
                  <c:v>230.75899999999999</c:v>
                </c:pt>
                <c:pt idx="56">
                  <c:v>228.56899999999999</c:v>
                </c:pt>
                <c:pt idx="57">
                  <c:v>219.672</c:v>
                </c:pt>
                <c:pt idx="58">
                  <c:v>206.41399999999999</c:v>
                </c:pt>
                <c:pt idx="59">
                  <c:v>183.37899999999999</c:v>
                </c:pt>
                <c:pt idx="60">
                  <c:v>151.43100000000001</c:v>
                </c:pt>
                <c:pt idx="61">
                  <c:v>121.31</c:v>
                </c:pt>
                <c:pt idx="62">
                  <c:v>102.431</c:v>
                </c:pt>
                <c:pt idx="63">
                  <c:v>98.552000000000007</c:v>
                </c:pt>
                <c:pt idx="64">
                  <c:v>103</c:v>
                </c:pt>
                <c:pt idx="65">
                  <c:v>105.724</c:v>
                </c:pt>
                <c:pt idx="66">
                  <c:v>110.13800000000001</c:v>
                </c:pt>
                <c:pt idx="67">
                  <c:v>120.86199999999999</c:v>
                </c:pt>
                <c:pt idx="68">
                  <c:v>130.328</c:v>
                </c:pt>
                <c:pt idx="69">
                  <c:v>142.91399999999999</c:v>
                </c:pt>
                <c:pt idx="70">
                  <c:v>156.74100000000001</c:v>
                </c:pt>
                <c:pt idx="71">
                  <c:v>169.20699999999999</c:v>
                </c:pt>
                <c:pt idx="72">
                  <c:v>177.96600000000001</c:v>
                </c:pt>
                <c:pt idx="73">
                  <c:v>187.19</c:v>
                </c:pt>
                <c:pt idx="74">
                  <c:v>190.77600000000001</c:v>
                </c:pt>
                <c:pt idx="75">
                  <c:v>191.46600000000001</c:v>
                </c:pt>
                <c:pt idx="76">
                  <c:v>188.517</c:v>
                </c:pt>
                <c:pt idx="77">
                  <c:v>180.58600000000001</c:v>
                </c:pt>
                <c:pt idx="78">
                  <c:v>162.37899999999999</c:v>
                </c:pt>
                <c:pt idx="79">
                  <c:v>139.70699999999999</c:v>
                </c:pt>
                <c:pt idx="80">
                  <c:v>110.759</c:v>
                </c:pt>
                <c:pt idx="81">
                  <c:v>95.034000000000006</c:v>
                </c:pt>
                <c:pt idx="82">
                  <c:v>89.5</c:v>
                </c:pt>
                <c:pt idx="83">
                  <c:v>87.914000000000001</c:v>
                </c:pt>
                <c:pt idx="84">
                  <c:v>88.171999999999997</c:v>
                </c:pt>
                <c:pt idx="85">
                  <c:v>88.034000000000006</c:v>
                </c:pt>
                <c:pt idx="86">
                  <c:v>86.759</c:v>
                </c:pt>
                <c:pt idx="87">
                  <c:v>90.155000000000001</c:v>
                </c:pt>
                <c:pt idx="88">
                  <c:v>87.759</c:v>
                </c:pt>
                <c:pt idx="89">
                  <c:v>90.724000000000004</c:v>
                </c:pt>
                <c:pt idx="90">
                  <c:v>90.138000000000005</c:v>
                </c:pt>
                <c:pt idx="91">
                  <c:v>86.947999999999993</c:v>
                </c:pt>
                <c:pt idx="92">
                  <c:v>90.275999999999996</c:v>
                </c:pt>
                <c:pt idx="93">
                  <c:v>88.585999999999999</c:v>
                </c:pt>
                <c:pt idx="94">
                  <c:v>88.328000000000003</c:v>
                </c:pt>
                <c:pt idx="95">
                  <c:v>87.828000000000003</c:v>
                </c:pt>
                <c:pt idx="96">
                  <c:v>88.241</c:v>
                </c:pt>
                <c:pt idx="97">
                  <c:v>85.206999999999994</c:v>
                </c:pt>
                <c:pt idx="98">
                  <c:v>88.069000000000003</c:v>
                </c:pt>
                <c:pt idx="99">
                  <c:v>87.879000000000005</c:v>
                </c:pt>
                <c:pt idx="100">
                  <c:v>88.328000000000003</c:v>
                </c:pt>
                <c:pt idx="101">
                  <c:v>90.328000000000003</c:v>
                </c:pt>
                <c:pt idx="102">
                  <c:v>90.430999999999997</c:v>
                </c:pt>
                <c:pt idx="103">
                  <c:v>93.655000000000001</c:v>
                </c:pt>
                <c:pt idx="104">
                  <c:v>94.552000000000007</c:v>
                </c:pt>
                <c:pt idx="105">
                  <c:v>97.19</c:v>
                </c:pt>
                <c:pt idx="106">
                  <c:v>96.138000000000005</c:v>
                </c:pt>
                <c:pt idx="107">
                  <c:v>94.120999999999995</c:v>
                </c:pt>
                <c:pt idx="108">
                  <c:v>92.275999999999996</c:v>
                </c:pt>
                <c:pt idx="109">
                  <c:v>92.171999999999997</c:v>
                </c:pt>
                <c:pt idx="110">
                  <c:v>86.655000000000001</c:v>
                </c:pt>
                <c:pt idx="111">
                  <c:v>88.034000000000006</c:v>
                </c:pt>
                <c:pt idx="112">
                  <c:v>85.706999999999994</c:v>
                </c:pt>
                <c:pt idx="113">
                  <c:v>85.983000000000004</c:v>
                </c:pt>
                <c:pt idx="114">
                  <c:v>83.414000000000001</c:v>
                </c:pt>
                <c:pt idx="115">
                  <c:v>85.397000000000006</c:v>
                </c:pt>
                <c:pt idx="116">
                  <c:v>83.620999999999995</c:v>
                </c:pt>
                <c:pt idx="117">
                  <c:v>83.224000000000004</c:v>
                </c:pt>
                <c:pt idx="118">
                  <c:v>84.465999999999994</c:v>
                </c:pt>
                <c:pt idx="119">
                  <c:v>84.016999999999996</c:v>
                </c:pt>
                <c:pt idx="120">
                  <c:v>82.516999999999996</c:v>
                </c:pt>
                <c:pt idx="121">
                  <c:v>84.671999999999997</c:v>
                </c:pt>
                <c:pt idx="122">
                  <c:v>85.138000000000005</c:v>
                </c:pt>
                <c:pt idx="123">
                  <c:v>82.19</c:v>
                </c:pt>
                <c:pt idx="124">
                  <c:v>82.465999999999994</c:v>
                </c:pt>
                <c:pt idx="125">
                  <c:v>85.206999999999994</c:v>
                </c:pt>
                <c:pt idx="126">
                  <c:v>85.483000000000004</c:v>
                </c:pt>
                <c:pt idx="127">
                  <c:v>84.602999999999994</c:v>
                </c:pt>
                <c:pt idx="128">
                  <c:v>88.552000000000007</c:v>
                </c:pt>
                <c:pt idx="129">
                  <c:v>86.828000000000003</c:v>
                </c:pt>
                <c:pt idx="130">
                  <c:v>88.102999999999994</c:v>
                </c:pt>
                <c:pt idx="131">
                  <c:v>89.052000000000007</c:v>
                </c:pt>
                <c:pt idx="132">
                  <c:v>90.897000000000006</c:v>
                </c:pt>
                <c:pt idx="133">
                  <c:v>87.914000000000001</c:v>
                </c:pt>
                <c:pt idx="134">
                  <c:v>86.19</c:v>
                </c:pt>
                <c:pt idx="135">
                  <c:v>83.930999999999997</c:v>
                </c:pt>
                <c:pt idx="136">
                  <c:v>80.759</c:v>
                </c:pt>
                <c:pt idx="137">
                  <c:v>81.085999999999999</c:v>
                </c:pt>
                <c:pt idx="138">
                  <c:v>80.914000000000001</c:v>
                </c:pt>
                <c:pt idx="139">
                  <c:v>80.552000000000007</c:v>
                </c:pt>
                <c:pt idx="140">
                  <c:v>81.655000000000001</c:v>
                </c:pt>
                <c:pt idx="141">
                  <c:v>82.447999999999993</c:v>
                </c:pt>
                <c:pt idx="142">
                  <c:v>80</c:v>
                </c:pt>
                <c:pt idx="143">
                  <c:v>81.052000000000007</c:v>
                </c:pt>
                <c:pt idx="144">
                  <c:v>80.241</c:v>
                </c:pt>
                <c:pt idx="145">
                  <c:v>79.397000000000006</c:v>
                </c:pt>
                <c:pt idx="146">
                  <c:v>81.034000000000006</c:v>
                </c:pt>
                <c:pt idx="147">
                  <c:v>80.5</c:v>
                </c:pt>
                <c:pt idx="148">
                  <c:v>81.085999999999999</c:v>
                </c:pt>
                <c:pt idx="149">
                  <c:v>82.224000000000004</c:v>
                </c:pt>
                <c:pt idx="150">
                  <c:v>80.241</c:v>
                </c:pt>
                <c:pt idx="151">
                  <c:v>80.397000000000006</c:v>
                </c:pt>
                <c:pt idx="152">
                  <c:v>80.69</c:v>
                </c:pt>
                <c:pt idx="153">
                  <c:v>80.120999999999995</c:v>
                </c:pt>
                <c:pt idx="154">
                  <c:v>78.775999999999996</c:v>
                </c:pt>
                <c:pt idx="155">
                  <c:v>79.879000000000005</c:v>
                </c:pt>
                <c:pt idx="156">
                  <c:v>79.465999999999994</c:v>
                </c:pt>
                <c:pt idx="157">
                  <c:v>80.120999999999995</c:v>
                </c:pt>
                <c:pt idx="158">
                  <c:v>78.5</c:v>
                </c:pt>
                <c:pt idx="159">
                  <c:v>79.19</c:v>
                </c:pt>
                <c:pt idx="160">
                  <c:v>78.052000000000007</c:v>
                </c:pt>
                <c:pt idx="161">
                  <c:v>79.120999999999995</c:v>
                </c:pt>
                <c:pt idx="162">
                  <c:v>80.328000000000003</c:v>
                </c:pt>
                <c:pt idx="163">
                  <c:v>79.759</c:v>
                </c:pt>
                <c:pt idx="164">
                  <c:v>78.206999999999994</c:v>
                </c:pt>
                <c:pt idx="165">
                  <c:v>78.224000000000004</c:v>
                </c:pt>
                <c:pt idx="166">
                  <c:v>80.052000000000007</c:v>
                </c:pt>
                <c:pt idx="167">
                  <c:v>78.361999999999995</c:v>
                </c:pt>
                <c:pt idx="168">
                  <c:v>80</c:v>
                </c:pt>
                <c:pt idx="169">
                  <c:v>80.171999999999997</c:v>
                </c:pt>
                <c:pt idx="170">
                  <c:v>76.052000000000007</c:v>
                </c:pt>
                <c:pt idx="171">
                  <c:v>79.620999999999995</c:v>
                </c:pt>
                <c:pt idx="172">
                  <c:v>79.155000000000001</c:v>
                </c:pt>
                <c:pt idx="173">
                  <c:v>78.775999999999996</c:v>
                </c:pt>
                <c:pt idx="174">
                  <c:v>79.034000000000006</c:v>
                </c:pt>
                <c:pt idx="175">
                  <c:v>77.897000000000006</c:v>
                </c:pt>
                <c:pt idx="176">
                  <c:v>77.828000000000003</c:v>
                </c:pt>
                <c:pt idx="177">
                  <c:v>76.034000000000006</c:v>
                </c:pt>
                <c:pt idx="178">
                  <c:v>78.793000000000006</c:v>
                </c:pt>
                <c:pt idx="179">
                  <c:v>79.81</c:v>
                </c:pt>
                <c:pt idx="180">
                  <c:v>79</c:v>
                </c:pt>
                <c:pt idx="181">
                  <c:v>76.414000000000001</c:v>
                </c:pt>
                <c:pt idx="182">
                  <c:v>76.947999999999993</c:v>
                </c:pt>
                <c:pt idx="183">
                  <c:v>77.465999999999994</c:v>
                </c:pt>
                <c:pt idx="184">
                  <c:v>77.206999999999994</c:v>
                </c:pt>
                <c:pt idx="185">
                  <c:v>76.81</c:v>
                </c:pt>
                <c:pt idx="186">
                  <c:v>78.138000000000005</c:v>
                </c:pt>
                <c:pt idx="187">
                  <c:v>77.638000000000005</c:v>
                </c:pt>
                <c:pt idx="188">
                  <c:v>78.897000000000006</c:v>
                </c:pt>
                <c:pt idx="189">
                  <c:v>78.085999999999999</c:v>
                </c:pt>
                <c:pt idx="190">
                  <c:v>80.224000000000004</c:v>
                </c:pt>
                <c:pt idx="191">
                  <c:v>76.724000000000004</c:v>
                </c:pt>
                <c:pt idx="192">
                  <c:v>76.585999999999999</c:v>
                </c:pt>
                <c:pt idx="193">
                  <c:v>78.379000000000005</c:v>
                </c:pt>
                <c:pt idx="194">
                  <c:v>76.585999999999999</c:v>
                </c:pt>
                <c:pt idx="195">
                  <c:v>76.930999999999997</c:v>
                </c:pt>
                <c:pt idx="196">
                  <c:v>76.69</c:v>
                </c:pt>
                <c:pt idx="197">
                  <c:v>75.19</c:v>
                </c:pt>
                <c:pt idx="198">
                  <c:v>75.483000000000004</c:v>
                </c:pt>
                <c:pt idx="199">
                  <c:v>77.414000000000001</c:v>
                </c:pt>
                <c:pt idx="200">
                  <c:v>77.052000000000007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97.878544100430275</c:v>
                </c:pt>
                <c:pt idx="2">
                  <c:v>97.971985682442437</c:v>
                </c:pt>
                <c:pt idx="3">
                  <c:v>98.065195638114076</c:v>
                </c:pt>
                <c:pt idx="4">
                  <c:v>98.158088483606406</c:v>
                </c:pt>
                <c:pt idx="5">
                  <c:v>98.250565533260399</c:v>
                </c:pt>
                <c:pt idx="6">
                  <c:v>98.342513442000978</c:v>
                </c:pt>
                <c:pt idx="7">
                  <c:v>98.433802656103296</c:v>
                </c:pt>
                <c:pt idx="8">
                  <c:v>98.524285781346862</c:v>
                </c:pt>
                <c:pt idx="9">
                  <c:v>98.613795882301488</c:v>
                </c:pt>
                <c:pt idx="10">
                  <c:v>98.702144732338141</c:v>
                </c:pt>
                <c:pt idx="11">
                  <c:v>98.789121041278051</c:v>
                </c:pt>
                <c:pt idx="12">
                  <c:v>98.874488696983889</c:v>
                </c:pt>
                <c:pt idx="13">
                  <c:v>98.957985069788862</c:v>
                </c:pt>
                <c:pt idx="14">
                  <c:v>99.039319446634565</c:v>
                </c:pt>
                <c:pt idx="15">
                  <c:v>99.118171689290449</c:v>
                </c:pt>
                <c:pt idx="16">
                  <c:v>99.194191255778378</c:v>
                </c:pt>
                <c:pt idx="17">
                  <c:v>99.266996800100202</c:v>
                </c:pt>
                <c:pt idx="18">
                  <c:v>99.336176697014423</c:v>
                </c:pt>
                <c:pt idx="19">
                  <c:v>99.401291067243946</c:v>
                </c:pt>
                <c:pt idx="20">
                  <c:v>99.461876271218969</c:v>
                </c:pt>
                <c:pt idx="21">
                  <c:v>99.517453500768923</c:v>
                </c:pt>
                <c:pt idx="22">
                  <c:v>99.567544183229401</c:v>
                </c:pt>
                <c:pt idx="23">
                  <c:v>99.611696639250653</c:v>
                </c:pt>
                <c:pt idx="24">
                  <c:v>99.649531090547043</c:v>
                </c:pt>
                <c:pt idx="25">
                  <c:v>99.68081404079102</c:v>
                </c:pt>
                <c:pt idx="26">
                  <c:v>99.705578612047105</c:v>
                </c:pt>
                <c:pt idx="27">
                  <c:v>99.72431489785474</c:v>
                </c:pt>
                <c:pt idx="28">
                  <c:v>99.738263851045119</c:v>
                </c:pt>
                <c:pt idx="29">
                  <c:v>99.749859255777039</c:v>
                </c:pt>
                <c:pt idx="30">
                  <c:v>99.76337376494746</c:v>
                </c:pt>
                <c:pt idx="31">
                  <c:v>99.785834526025539</c:v>
                </c:pt>
                <c:pt idx="32">
                  <c:v>99.828277861959549</c:v>
                </c:pt>
                <c:pt idx="33">
                  <c:v>99.907405567689153</c:v>
                </c:pt>
                <c:pt idx="34">
                  <c:v>100.04768106982745</c:v>
                </c:pt>
                <c:pt idx="35">
                  <c:v>100.28385491645622</c:v>
                </c:pt>
                <c:pt idx="36">
                  <c:v>100.66382978135827</c:v>
                </c:pt>
                <c:pt idx="37">
                  <c:v>101.25166266743044</c:v>
                </c:pt>
                <c:pt idx="38">
                  <c:v>102.13035974100093</c:v>
                </c:pt>
                <c:pt idx="39">
                  <c:v>103.40395977600534</c:v>
                </c:pt>
                <c:pt idx="40">
                  <c:v>105.19824928951607</c:v>
                </c:pt>
                <c:pt idx="41">
                  <c:v>107.65934127278361</c:v>
                </c:pt>
                <c:pt idx="42">
                  <c:v>110.94932372857561</c:v>
                </c:pt>
                <c:pt idx="43">
                  <c:v>115.23828979275886</c:v>
                </c:pt>
                <c:pt idx="44">
                  <c:v>120.69233551303743</c:v>
                </c:pt>
                <c:pt idx="45">
                  <c:v>127.45757060344106</c:v>
                </c:pt>
                <c:pt idx="46">
                  <c:v>135.64081257643954</c:v>
                </c:pt>
                <c:pt idx="47">
                  <c:v>145.2883511277665</c:v>
                </c:pt>
                <c:pt idx="48">
                  <c:v>156.36477852066469</c:v>
                </c:pt>
                <c:pt idx="49">
                  <c:v>168.73375974302473</c:v>
                </c:pt>
                <c:pt idx="50">
                  <c:v>182.13979418661256</c:v>
                </c:pt>
                <c:pt idx="51">
                  <c:v>196.17989861903516</c:v>
                </c:pt>
                <c:pt idx="52">
                  <c:v>210.23239859308433</c:v>
                </c:pt>
                <c:pt idx="53">
                  <c:v>223.29112793727006</c:v>
                </c:pt>
                <c:pt idx="54">
                  <c:v>233.70142138007768</c:v>
                </c:pt>
                <c:pt idx="55">
                  <c:v>238.99361988266088</c:v>
                </c:pt>
                <c:pt idx="56">
                  <c:v>236.27433223771908</c:v>
                </c:pt>
                <c:pt idx="57">
                  <c:v>223.53541677077942</c:v>
                </c:pt>
                <c:pt idx="58">
                  <c:v>201.40491084619993</c:v>
                </c:pt>
                <c:pt idx="59">
                  <c:v>173.89230957284323</c:v>
                </c:pt>
                <c:pt idx="60">
                  <c:v>146.99210938599748</c:v>
                </c:pt>
                <c:pt idx="61">
                  <c:v>125.86164239707824</c:v>
                </c:pt>
                <c:pt idx="62">
                  <c:v>112.72759396378981</c:v>
                </c:pt>
                <c:pt idx="63">
                  <c:v>106.91234123261658</c:v>
                </c:pt>
                <c:pt idx="64">
                  <c:v>106.37278306601492</c:v>
                </c:pt>
                <c:pt idx="65">
                  <c:v>109.2095534791099</c:v>
                </c:pt>
                <c:pt idx="66">
                  <c:v>114.28778458255131</c:v>
                </c:pt>
                <c:pt idx="67">
                  <c:v>121.12764556262724</c:v>
                </c:pt>
                <c:pt idx="68">
                  <c:v>129.5665243814328</c:v>
                </c:pt>
                <c:pt idx="69">
                  <c:v>139.49306274514745</c:v>
                </c:pt>
                <c:pt idx="70">
                  <c:v>150.70154213212871</c:v>
                </c:pt>
                <c:pt idx="71">
                  <c:v>162.80860971997345</c:v>
                </c:pt>
                <c:pt idx="72">
                  <c:v>175.15105500838902</c:v>
                </c:pt>
                <c:pt idx="73">
                  <c:v>186.5835680021589</c:v>
                </c:pt>
                <c:pt idx="74">
                  <c:v>195.19142870769176</c:v>
                </c:pt>
                <c:pt idx="75">
                  <c:v>198.23804419730038</c:v>
                </c:pt>
                <c:pt idx="76">
                  <c:v>192.95830758797675</c:v>
                </c:pt>
                <c:pt idx="77">
                  <c:v>178.36243994620182</c:v>
                </c:pt>
                <c:pt idx="78">
                  <c:v>156.8435255810958</c:v>
                </c:pt>
                <c:pt idx="79">
                  <c:v>133.68826640052757</c:v>
                </c:pt>
                <c:pt idx="80">
                  <c:v>114.28212611797575</c:v>
                </c:pt>
                <c:pt idx="81">
                  <c:v>101.32453644368036</c:v>
                </c:pt>
                <c:pt idx="82">
                  <c:v>94.34201067001834</c:v>
                </c:pt>
                <c:pt idx="83">
                  <c:v>91.249792333169694</c:v>
                </c:pt>
                <c:pt idx="84">
                  <c:v>90.065735218975519</c:v>
                </c:pt>
                <c:pt idx="85">
                  <c:v>89.607677784689628</c:v>
                </c:pt>
                <c:pt idx="86">
                  <c:v>89.367766234509631</c:v>
                </c:pt>
                <c:pt idx="87">
                  <c:v>89.181211476144696</c:v>
                </c:pt>
                <c:pt idx="88">
                  <c:v>89.007172388332592</c:v>
                </c:pt>
                <c:pt idx="89">
                  <c:v>88.838828889679661</c:v>
                </c:pt>
                <c:pt idx="90">
                  <c:v>88.677377495164677</c:v>
                </c:pt>
                <c:pt idx="91">
                  <c:v>88.526834891790941</c:v>
                </c:pt>
                <c:pt idx="92">
                  <c:v>88.393850413826797</c:v>
                </c:pt>
                <c:pt idx="93">
                  <c:v>88.288500230727962</c:v>
                </c:pt>
                <c:pt idx="94">
                  <c:v>88.225182921864075</c:v>
                </c:pt>
                <c:pt idx="95">
                  <c:v>88.223249318353524</c:v>
                </c:pt>
                <c:pt idx="96">
                  <c:v>88.306973235481564</c:v>
                </c:pt>
                <c:pt idx="97">
                  <c:v>88.504409176236166</c:v>
                </c:pt>
                <c:pt idx="98">
                  <c:v>88.844718276011122</c:v>
                </c:pt>
                <c:pt idx="99">
                  <c:v>89.353714286568731</c:v>
                </c:pt>
                <c:pt idx="100">
                  <c:v>90.047603629368467</c:v>
                </c:pt>
                <c:pt idx="101">
                  <c:v>90.92483185181257</c:v>
                </c:pt>
                <c:pt idx="102">
                  <c:v>91.95509860343499</c:v>
                </c:pt>
                <c:pt idx="103">
                  <c:v>93.063412901002366</c:v>
                </c:pt>
                <c:pt idx="104">
                  <c:v>94.10936298424609</c:v>
                </c:pt>
                <c:pt idx="105">
                  <c:v>94.874191319149048</c:v>
                </c:pt>
                <c:pt idx="106">
                  <c:v>95.08798326756218</c:v>
                </c:pt>
                <c:pt idx="107">
                  <c:v>94.527781628007958</c:v>
                </c:pt>
                <c:pt idx="108">
                  <c:v>93.161154021340806</c:v>
                </c:pt>
                <c:pt idx="109">
                  <c:v>91.229514860620668</c:v>
                </c:pt>
                <c:pt idx="110">
                  <c:v>89.168675896828248</c:v>
                </c:pt>
                <c:pt idx="111">
                  <c:v>87.3963076062266</c:v>
                </c:pt>
                <c:pt idx="112">
                  <c:v>86.126487181342497</c:v>
                </c:pt>
                <c:pt idx="113">
                  <c:v>85.340506209309922</c:v>
                </c:pt>
                <c:pt idx="114">
                  <c:v>84.890887220192496</c:v>
                </c:pt>
                <c:pt idx="115">
                  <c:v>84.622472712402313</c:v>
                </c:pt>
                <c:pt idx="116">
                  <c:v>84.432134832781685</c:v>
                </c:pt>
                <c:pt idx="117">
                  <c:v>84.269436293041593</c:v>
                </c:pt>
                <c:pt idx="118">
                  <c:v>84.115413345027477</c:v>
                </c:pt>
                <c:pt idx="119">
                  <c:v>83.965030473132046</c:v>
                </c:pt>
                <c:pt idx="120">
                  <c:v>83.819327463950458</c:v>
                </c:pt>
                <c:pt idx="121">
                  <c:v>83.685072670971621</c:v>
                </c:pt>
                <c:pt idx="122">
                  <c:v>83.5798379724433</c:v>
                </c:pt>
                <c:pt idx="123">
                  <c:v>83.541236279895841</c:v>
                </c:pt>
                <c:pt idx="124">
                  <c:v>83.636323926911714</c:v>
                </c:pt>
                <c:pt idx="125">
                  <c:v>83.960644758866636</c:v>
                </c:pt>
                <c:pt idx="126">
                  <c:v>84.61151181909274</c:v>
                </c:pt>
                <c:pt idx="127">
                  <c:v>85.627837720585532</c:v>
                </c:pt>
                <c:pt idx="128">
                  <c:v>86.915981394629256</c:v>
                </c:pt>
                <c:pt idx="129">
                  <c:v>88.213848332752747</c:v>
                </c:pt>
                <c:pt idx="130">
                  <c:v>89.147827204752403</c:v>
                </c:pt>
                <c:pt idx="131">
                  <c:v>89.383859454441762</c:v>
                </c:pt>
                <c:pt idx="132">
                  <c:v>88.793769700055165</c:v>
                </c:pt>
                <c:pt idx="133">
                  <c:v>87.525352406659522</c:v>
                </c:pt>
                <c:pt idx="134">
                  <c:v>85.924554755619511</c:v>
                </c:pt>
                <c:pt idx="135">
                  <c:v>84.365106573799508</c:v>
                </c:pt>
                <c:pt idx="136">
                  <c:v>83.099061535850922</c:v>
                </c:pt>
                <c:pt idx="137">
                  <c:v>82.20590187681205</c:v>
                </c:pt>
                <c:pt idx="138">
                  <c:v>81.635022748812943</c:v>
                </c:pt>
                <c:pt idx="139">
                  <c:v>81.283345528855349</c:v>
                </c:pt>
                <c:pt idx="140">
                  <c:v>81.054995825957022</c:v>
                </c:pt>
                <c:pt idx="141">
                  <c:v>80.88541347021912</c:v>
                </c:pt>
                <c:pt idx="142">
                  <c:v>80.739869622977281</c:v>
                </c:pt>
                <c:pt idx="143">
                  <c:v>80.602835293312268</c:v>
                </c:pt>
                <c:pt idx="144">
                  <c:v>80.468407564276518</c:v>
                </c:pt>
                <c:pt idx="145">
                  <c:v>80.334639626451889</c:v>
                </c:pt>
                <c:pt idx="146">
                  <c:v>80.200952452997882</c:v>
                </c:pt>
                <c:pt idx="147">
                  <c:v>80.067172664702937</c:v>
                </c:pt>
                <c:pt idx="148">
                  <c:v>79.933233467187151</c:v>
                </c:pt>
                <c:pt idx="149">
                  <c:v>79.799095663247101</c:v>
                </c:pt>
                <c:pt idx="150">
                  <c:v>79.664729638293139</c:v>
                </c:pt>
                <c:pt idx="151">
                  <c:v>79.530111627609926</c:v>
                </c:pt>
                <c:pt idx="152">
                  <c:v>79.395222811797339</c:v>
                </c:pt>
                <c:pt idx="153">
                  <c:v>79.260048867644997</c:v>
                </c:pt>
                <c:pt idx="154">
                  <c:v>79.124579564352601</c:v>
                </c:pt>
                <c:pt idx="155">
                  <c:v>78.988808354059955</c:v>
                </c:pt>
                <c:pt idx="156">
                  <c:v>78.852731960336726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97.878544100427135</c:v>
                </c:pt>
                <c:pt idx="2">
                  <c:v>97.9719856824331</c:v>
                </c:pt>
                <c:pt idx="3">
                  <c:v>98.065195638086891</c:v>
                </c:pt>
                <c:pt idx="4">
                  <c:v>98.158088483528729</c:v>
                </c:pt>
                <c:pt idx="5">
                  <c:v>98.250565533042646</c:v>
                </c:pt>
                <c:pt idx="6">
                  <c:v>98.342513441402062</c:v>
                </c:pt>
                <c:pt idx="7">
                  <c:v>98.43380265448701</c:v>
                </c:pt>
                <c:pt idx="8">
                  <c:v>98.524285777067263</c:v>
                </c:pt>
                <c:pt idx="9">
                  <c:v>98.613795871183513</c:v>
                </c:pt>
                <c:pt idx="10">
                  <c:v>98.702144703999167</c:v>
                </c:pt>
                <c:pt idx="11">
                  <c:v>98.789120970405406</c:v>
                </c:pt>
                <c:pt idx="12">
                  <c:v>98.874488523080018</c:v>
                </c:pt>
                <c:pt idx="13">
                  <c:v>98.957984651114955</c:v>
                </c:pt>
                <c:pt idx="14">
                  <c:v>99.039318457674966</c:v>
                </c:pt>
                <c:pt idx="15">
                  <c:v>99.11816939727656</c:v>
                </c:pt>
                <c:pt idx="16">
                  <c:v>99.194186043927587</c:v>
                </c:pt>
                <c:pt idx="17">
                  <c:v>99.266985172161498</c:v>
                </c:pt>
                <c:pt idx="18">
                  <c:v>99.336151243396174</c:v>
                </c:pt>
                <c:pt idx="19">
                  <c:v>99.401236399349031</c:v>
                </c:pt>
                <c:pt idx="20">
                  <c:v>99.461761071556154</c:v>
                </c:pt>
                <c:pt idx="21">
                  <c:v>99.517215320326713</c:v>
                </c:pt>
                <c:pt idx="22">
                  <c:v>99.567061016502805</c:v>
                </c:pt>
                <c:pt idx="23">
                  <c:v>99.610734973890473</c:v>
                </c:pt>
                <c:pt idx="24">
                  <c:v>99.647653127860437</c:v>
                </c:pt>
                <c:pt idx="25">
                  <c:v>99.677215835171097</c:v>
                </c:pt>
                <c:pt idx="26">
                  <c:v>99.698814340583169</c:v>
                </c:pt>
                <c:pt idx="27">
                  <c:v>99.711838416796965</c:v>
                </c:pt>
                <c:pt idx="28">
                  <c:v>99.715685135766819</c:v>
                </c:pt>
                <c:pt idx="29">
                  <c:v>99.709768672493865</c:v>
                </c:pt>
                <c:pt idx="30">
                  <c:v>99.69353097891441</c:v>
                </c:pt>
                <c:pt idx="31">
                  <c:v>99.666453098534177</c:v>
                </c:pt>
                <c:pt idx="32">
                  <c:v>99.628066826111166</c:v>
                </c:pt>
                <c:pt idx="33">
                  <c:v>99.577966355989986</c:v>
                </c:pt>
                <c:pt idx="34">
                  <c:v>99.515819513244764</c:v>
                </c:pt>
                <c:pt idx="35">
                  <c:v>99.441378129311417</c:v>
                </c:pt>
                <c:pt idx="36">
                  <c:v>99.354487113490634</c:v>
                </c:pt>
                <c:pt idx="37">
                  <c:v>99.2550917875935</c:v>
                </c:pt>
                <c:pt idx="38">
                  <c:v>99.143243095238773</c:v>
                </c:pt>
                <c:pt idx="39">
                  <c:v>99.019100369668436</c:v>
                </c:pt>
                <c:pt idx="40">
                  <c:v>98.882931441509996</c:v>
                </c:pt>
                <c:pt idx="41">
                  <c:v>98.735109985108522</c:v>
                </c:pt>
                <c:pt idx="42">
                  <c:v>98.576110131025615</c:v>
                </c:pt>
                <c:pt idx="43">
                  <c:v>98.406498503644301</c:v>
                </c:pt>
                <c:pt idx="44">
                  <c:v>98.226923966537214</c:v>
                </c:pt>
                <c:pt idx="45">
                  <c:v>98.038105464868124</c:v>
                </c:pt>
                <c:pt idx="46">
                  <c:v>97.840818435694445</c:v>
                </c:pt>
                <c:pt idx="47">
                  <c:v>97.635880308130851</c:v>
                </c:pt>
                <c:pt idx="48">
                  <c:v>97.424135633374107</c:v>
                </c:pt>
                <c:pt idx="49">
                  <c:v>97.206441370114902</c:v>
                </c:pt>
                <c:pt idx="50">
                  <c:v>96.983652807220849</c:v>
                </c:pt>
                <c:pt idx="51">
                  <c:v>96.75661053835438</c:v>
                </c:pt>
                <c:pt idx="52">
                  <c:v>96.526128819412648</c:v>
                </c:pt>
                <c:pt idx="53">
                  <c:v>96.292985546935128</c:v>
                </c:pt>
                <c:pt idx="54">
                  <c:v>96.057914001253934</c:v>
                </c:pt>
                <c:pt idx="55">
                  <c:v>95.821596408576767</c:v>
                </c:pt>
                <c:pt idx="56">
                  <c:v>95.584659296429464</c:v>
                </c:pt>
                <c:pt idx="57">
                  <c:v>95.347670550383441</c:v>
                </c:pt>
                <c:pt idx="58">
                  <c:v>95.111138028577216</c:v>
                </c:pt>
                <c:pt idx="59">
                  <c:v>94.875509554594117</c:v>
                </c:pt>
                <c:pt idx="60">
                  <c:v>94.64117408797523</c:v>
                </c:pt>
                <c:pt idx="61">
                  <c:v>94.408463863374351</c:v>
                </c:pt>
                <c:pt idx="62">
                  <c:v>94.177657291924888</c:v>
                </c:pt>
                <c:pt idx="63">
                  <c:v>93.948982429377267</c:v>
                </c:pt>
                <c:pt idx="64">
                  <c:v>93.722620832589982</c:v>
                </c:pt>
                <c:pt idx="65">
                  <c:v>93.498711646815025</c:v>
                </c:pt>
                <c:pt idx="66">
                  <c:v>93.277355789005171</c:v>
                </c:pt>
                <c:pt idx="67">
                  <c:v>93.058620115543775</c:v>
                </c:pt>
                <c:pt idx="68">
                  <c:v>92.842541485177563</c:v>
                </c:pt>
                <c:pt idx="69">
                  <c:v>92.629130648687237</c:v>
                </c:pt>
                <c:pt idx="70">
                  <c:v>92.418375915432236</c:v>
                </c:pt>
                <c:pt idx="71">
                  <c:v>92.210246563076836</c:v>
                </c:pt>
                <c:pt idx="72">
                  <c:v>92.004695970468291</c:v>
                </c:pt>
                <c:pt idx="73">
                  <c:v>91.801664464858561</c:v>
                </c:pt>
                <c:pt idx="74">
                  <c:v>91.601081883606668</c:v>
                </c:pt>
                <c:pt idx="75">
                  <c:v>91.402869857398542</c:v>
                </c:pt>
                <c:pt idx="76">
                  <c:v>91.206943827131127</c:v>
                </c:pt>
                <c:pt idx="77">
                  <c:v>91.013214810197155</c:v>
                </c:pt>
                <c:pt idx="78">
                  <c:v>90.821590934234322</c:v>
                </c:pt>
                <c:pt idx="79">
                  <c:v>90.631978757709334</c:v>
                </c:pt>
                <c:pt idx="80">
                  <c:v>90.444284397206829</c:v>
                </c:pt>
                <c:pt idx="81">
                  <c:v>90.258414481176771</c:v>
                </c:pt>
                <c:pt idx="82">
                  <c:v>90.074276949318232</c:v>
                </c:pt>
                <c:pt idx="83">
                  <c:v>89.891781715877059</c:v>
                </c:pt>
                <c:pt idx="84">
                  <c:v>89.710841214017591</c:v>
                </c:pt>
                <c:pt idx="85">
                  <c:v>89.531370837178329</c:v>
                </c:pt>
                <c:pt idx="86">
                  <c:v>89.353289292006252</c:v>
                </c:pt>
                <c:pt idx="87">
                  <c:v>89.17651887613286</c:v>
                </c:pt>
                <c:pt idx="88">
                  <c:v>89.000985692742802</c:v>
                </c:pt>
                <c:pt idx="89">
                  <c:v>88.826619812619498</c:v>
                </c:pt>
                <c:pt idx="90">
                  <c:v>88.653355393142704</c:v>
                </c:pt>
                <c:pt idx="91">
                  <c:v>88.481130762574466</c:v>
                </c:pt>
                <c:pt idx="92">
                  <c:v>88.30988847689872</c:v>
                </c:pt>
                <c:pt idx="93">
                  <c:v>88.139575355477177</c:v>
                </c:pt>
                <c:pt idx="94">
                  <c:v>87.970142500843679</c:v>
                </c:pt>
                <c:pt idx="95">
                  <c:v>87.801545307071947</c:v>
                </c:pt>
                <c:pt idx="96">
                  <c:v>87.6337434603075</c:v>
                </c:pt>
                <c:pt idx="97">
                  <c:v>87.466700934244059</c:v>
                </c:pt>
                <c:pt idx="98">
                  <c:v>87.300385982533555</c:v>
                </c:pt>
                <c:pt idx="99">
                  <c:v>87.134771129336912</c:v>
                </c:pt>
                <c:pt idx="100">
                  <c:v>86.969833158440039</c:v>
                </c:pt>
                <c:pt idx="101">
                  <c:v>86.805553100562946</c:v>
                </c:pt>
                <c:pt idx="102">
                  <c:v>86.641916217678045</c:v>
                </c:pt>
                <c:pt idx="103">
                  <c:v>86.478911982315736</c:v>
                </c:pt>
                <c:pt idx="104">
                  <c:v>86.316534048979946</c:v>
                </c:pt>
                <c:pt idx="105">
                  <c:v>86.154780213921597</c:v>
                </c:pt>
                <c:pt idx="106">
                  <c:v>85.993652358647168</c:v>
                </c:pt>
                <c:pt idx="107">
                  <c:v>85.833156371685646</c:v>
                </c:pt>
                <c:pt idx="108">
                  <c:v>85.673302042343138</c:v>
                </c:pt>
                <c:pt idx="109">
                  <c:v>85.514102919478134</c:v>
                </c:pt>
                <c:pt idx="110">
                  <c:v>85.355576127792148</c:v>
                </c:pt>
                <c:pt idx="111">
                  <c:v>85.197742133820228</c:v>
                </c:pt>
                <c:pt idx="112">
                  <c:v>85.040624453802565</c:v>
                </c:pt>
                <c:pt idx="113">
                  <c:v>84.884249296010751</c:v>
                </c:pt>
                <c:pt idx="114">
                  <c:v>84.728645130981093</c:v>
                </c:pt>
                <c:pt idx="115">
                  <c:v>84.573842184559325</c:v>
                </c:pt>
                <c:pt idx="116">
                  <c:v>84.419871850755612</c:v>
                </c:pt>
                <c:pt idx="117">
                  <c:v>84.266766024191597</c:v>
                </c:pt>
                <c:pt idx="118">
                  <c:v>84.114556355392978</c:v>
                </c:pt>
                <c:pt idx="119">
                  <c:v>83.963273436290848</c:v>
                </c:pt>
                <c:pt idx="120">
                  <c:v>83.812945927918534</c:v>
                </c:pt>
                <c:pt idx="121">
                  <c:v>83.663599647231052</c:v>
                </c:pt>
                <c:pt idx="122">
                  <c:v>83.515256634947818</c:v>
                </c:pt>
                <c:pt idx="123">
                  <c:v>83.367934230976658</c:v>
                </c:pt>
                <c:pt idx="124">
                  <c:v>83.221644187904289</c:v>
                </c:pt>
                <c:pt idx="125">
                  <c:v>83.076391855803735</c:v>
                </c:pt>
                <c:pt idx="126">
                  <c:v>82.93217547279373</c:v>
                </c:pt>
                <c:pt idx="127">
                  <c:v>82.788985595037673</c:v>
                </c:pt>
                <c:pt idx="128">
                  <c:v>82.646804696959094</c:v>
                </c:pt>
                <c:pt idx="129">
                  <c:v>82.505606967313298</c:v>
                </c:pt>
                <c:pt idx="130">
                  <c:v>82.365358319526251</c:v>
                </c:pt>
                <c:pt idx="131">
                  <c:v>82.226016625744776</c:v>
                </c:pt>
                <c:pt idx="132">
                  <c:v>82.087532173885137</c:v>
                </c:pt>
                <c:pt idx="133">
                  <c:v>81.949848336329367</c:v>
                </c:pt>
                <c:pt idx="134">
                  <c:v>81.812902428596601</c:v>
                </c:pt>
                <c:pt idx="135">
                  <c:v>81.676626727110019</c:v>
                </c:pt>
                <c:pt idx="136">
                  <c:v>81.540949607808926</c:v>
                </c:pt>
                <c:pt idx="137">
                  <c:v>81.405796762368283</c:v>
                </c:pt>
                <c:pt idx="138">
                  <c:v>81.271092446512526</c:v>
                </c:pt>
                <c:pt idx="139">
                  <c:v>81.136760715416671</c:v>
                </c:pt>
                <c:pt idx="140">
                  <c:v>81.002726604293983</c:v>
                </c:pt>
                <c:pt idx="141">
                  <c:v>80.868917217577774</c:v>
                </c:pt>
                <c:pt idx="142">
                  <c:v>80.735262697056498</c:v>
                </c:pt>
                <c:pt idx="143">
                  <c:v>80.601697047274456</c:v>
                </c:pt>
                <c:pt idx="144">
                  <c:v>80.468158804808724</c:v>
                </c:pt>
                <c:pt idx="145">
                  <c:v>80.334591546076751</c:v>
                </c:pt>
                <c:pt idx="146">
                  <c:v>80.200944235622799</c:v>
                </c:pt>
                <c:pt idx="147">
                  <c:v>80.06717142301278</c:v>
                </c:pt>
                <c:pt idx="148">
                  <c:v>79.93323330132354</c:v>
                </c:pt>
                <c:pt idx="149">
                  <c:v>79.799095643663421</c:v>
                </c:pt>
                <c:pt idx="150">
                  <c:v>79.664729636249547</c:v>
                </c:pt>
                <c:pt idx="151">
                  <c:v>79.530111627421476</c:v>
                </c:pt>
                <c:pt idx="152">
                  <c:v>79.395222811781977</c:v>
                </c:pt>
                <c:pt idx="153">
                  <c:v>79.260048867643889</c:v>
                </c:pt>
                <c:pt idx="154">
                  <c:v>79.12457956435253</c:v>
                </c:pt>
                <c:pt idx="155">
                  <c:v>78.988808354059955</c:v>
                </c:pt>
                <c:pt idx="156">
                  <c:v>78.852731960336726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100.672</c:v>
                </c:pt>
                <c:pt idx="1">
                  <c:v>100.724</c:v>
                </c:pt>
                <c:pt idx="2">
                  <c:v>99.930999999999997</c:v>
                </c:pt>
                <c:pt idx="3">
                  <c:v>101.20699999999999</c:v>
                </c:pt>
                <c:pt idx="4">
                  <c:v>99.5</c:v>
                </c:pt>
                <c:pt idx="5">
                  <c:v>99.69</c:v>
                </c:pt>
                <c:pt idx="6">
                  <c:v>97.879000000000005</c:v>
                </c:pt>
                <c:pt idx="7">
                  <c:v>99.775999999999996</c:v>
                </c:pt>
                <c:pt idx="8">
                  <c:v>101.414</c:v>
                </c:pt>
                <c:pt idx="9">
                  <c:v>98.69</c:v>
                </c:pt>
                <c:pt idx="10">
                  <c:v>99.275999999999996</c:v>
                </c:pt>
                <c:pt idx="11">
                  <c:v>98.947999999999993</c:v>
                </c:pt>
                <c:pt idx="12">
                  <c:v>99.344999999999999</c:v>
                </c:pt>
                <c:pt idx="13">
                  <c:v>98.965999999999994</c:v>
                </c:pt>
                <c:pt idx="14">
                  <c:v>98.275999999999996</c:v>
                </c:pt>
                <c:pt idx="15">
                  <c:v>98.293000000000006</c:v>
                </c:pt>
                <c:pt idx="16">
                  <c:v>99.775999999999996</c:v>
                </c:pt>
                <c:pt idx="17">
                  <c:v>100.53400000000001</c:v>
                </c:pt>
                <c:pt idx="18">
                  <c:v>99.241</c:v>
                </c:pt>
                <c:pt idx="19">
                  <c:v>99.602999999999994</c:v>
                </c:pt>
                <c:pt idx="20">
                  <c:v>99.397000000000006</c:v>
                </c:pt>
                <c:pt idx="21">
                  <c:v>101.70699999999999</c:v>
                </c:pt>
                <c:pt idx="22">
                  <c:v>99.879000000000005</c:v>
                </c:pt>
                <c:pt idx="23">
                  <c:v>99.879000000000005</c:v>
                </c:pt>
                <c:pt idx="24">
                  <c:v>99.671999999999997</c:v>
                </c:pt>
                <c:pt idx="25">
                  <c:v>101.431</c:v>
                </c:pt>
                <c:pt idx="26">
                  <c:v>100.60299999999999</c:v>
                </c:pt>
                <c:pt idx="27">
                  <c:v>101.155</c:v>
                </c:pt>
                <c:pt idx="28">
                  <c:v>100.759</c:v>
                </c:pt>
                <c:pt idx="29">
                  <c:v>102.276</c:v>
                </c:pt>
                <c:pt idx="30">
                  <c:v>101.017</c:v>
                </c:pt>
                <c:pt idx="31">
                  <c:v>100.621</c:v>
                </c:pt>
                <c:pt idx="32">
                  <c:v>102.36199999999999</c:v>
                </c:pt>
                <c:pt idx="33">
                  <c:v>103.121</c:v>
                </c:pt>
                <c:pt idx="34">
                  <c:v>103.724</c:v>
                </c:pt>
                <c:pt idx="35">
                  <c:v>103.20699999999999</c:v>
                </c:pt>
                <c:pt idx="36">
                  <c:v>103.724</c:v>
                </c:pt>
                <c:pt idx="37">
                  <c:v>105.414</c:v>
                </c:pt>
                <c:pt idx="38">
                  <c:v>106.10299999999999</c:v>
                </c:pt>
                <c:pt idx="39">
                  <c:v>105.5</c:v>
                </c:pt>
                <c:pt idx="40">
                  <c:v>106.05200000000001</c:v>
                </c:pt>
                <c:pt idx="41">
                  <c:v>106.069</c:v>
                </c:pt>
                <c:pt idx="42">
                  <c:v>110.759</c:v>
                </c:pt>
                <c:pt idx="43">
                  <c:v>111.069</c:v>
                </c:pt>
                <c:pt idx="44">
                  <c:v>113.46599999999999</c:v>
                </c:pt>
                <c:pt idx="45">
                  <c:v>118.069</c:v>
                </c:pt>
                <c:pt idx="46">
                  <c:v>121.241</c:v>
                </c:pt>
                <c:pt idx="47">
                  <c:v>127.414</c:v>
                </c:pt>
                <c:pt idx="48">
                  <c:v>138.22399999999999</c:v>
                </c:pt>
                <c:pt idx="49">
                  <c:v>155.53399999999999</c:v>
                </c:pt>
                <c:pt idx="50">
                  <c:v>173.46600000000001</c:v>
                </c:pt>
                <c:pt idx="51">
                  <c:v>193.55199999999999</c:v>
                </c:pt>
                <c:pt idx="52">
                  <c:v>209.94800000000001</c:v>
                </c:pt>
                <c:pt idx="53">
                  <c:v>222.155</c:v>
                </c:pt>
                <c:pt idx="54">
                  <c:v>229.81</c:v>
                </c:pt>
                <c:pt idx="55">
                  <c:v>232.77600000000001</c:v>
                </c:pt>
                <c:pt idx="56">
                  <c:v>232.55199999999999</c:v>
                </c:pt>
                <c:pt idx="57">
                  <c:v>227.96600000000001</c:v>
                </c:pt>
                <c:pt idx="58">
                  <c:v>219.72399999999999</c:v>
                </c:pt>
                <c:pt idx="59">
                  <c:v>198.46600000000001</c:v>
                </c:pt>
                <c:pt idx="60">
                  <c:v>167.56899999999999</c:v>
                </c:pt>
                <c:pt idx="61">
                  <c:v>129.08600000000001</c:v>
                </c:pt>
                <c:pt idx="62">
                  <c:v>108.10299999999999</c:v>
                </c:pt>
                <c:pt idx="63">
                  <c:v>101.36199999999999</c:v>
                </c:pt>
                <c:pt idx="64">
                  <c:v>103.759</c:v>
                </c:pt>
                <c:pt idx="65">
                  <c:v>106.017</c:v>
                </c:pt>
                <c:pt idx="66">
                  <c:v>108.879</c:v>
                </c:pt>
                <c:pt idx="67">
                  <c:v>117.259</c:v>
                </c:pt>
                <c:pt idx="68">
                  <c:v>126.44799999999999</c:v>
                </c:pt>
                <c:pt idx="69">
                  <c:v>141.13800000000001</c:v>
                </c:pt>
                <c:pt idx="70">
                  <c:v>153.62100000000001</c:v>
                </c:pt>
                <c:pt idx="71">
                  <c:v>164.91399999999999</c:v>
                </c:pt>
                <c:pt idx="72">
                  <c:v>178.37899999999999</c:v>
                </c:pt>
                <c:pt idx="73">
                  <c:v>188.55199999999999</c:v>
                </c:pt>
                <c:pt idx="74">
                  <c:v>193.19</c:v>
                </c:pt>
                <c:pt idx="75">
                  <c:v>197.05199999999999</c:v>
                </c:pt>
                <c:pt idx="76">
                  <c:v>193.20699999999999</c:v>
                </c:pt>
                <c:pt idx="77">
                  <c:v>185.55199999999999</c:v>
                </c:pt>
                <c:pt idx="78">
                  <c:v>168.483</c:v>
                </c:pt>
                <c:pt idx="79">
                  <c:v>138.19</c:v>
                </c:pt>
                <c:pt idx="80">
                  <c:v>108.069</c:v>
                </c:pt>
                <c:pt idx="81">
                  <c:v>94.293000000000006</c:v>
                </c:pt>
                <c:pt idx="82">
                  <c:v>91.897000000000006</c:v>
                </c:pt>
                <c:pt idx="83">
                  <c:v>93.102999999999994</c:v>
                </c:pt>
                <c:pt idx="84">
                  <c:v>90.430999999999997</c:v>
                </c:pt>
                <c:pt idx="85">
                  <c:v>88.569000000000003</c:v>
                </c:pt>
                <c:pt idx="86">
                  <c:v>88.414000000000001</c:v>
                </c:pt>
                <c:pt idx="87">
                  <c:v>89.983000000000004</c:v>
                </c:pt>
                <c:pt idx="88">
                  <c:v>91.102999999999994</c:v>
                </c:pt>
                <c:pt idx="89">
                  <c:v>89.465999999999994</c:v>
                </c:pt>
                <c:pt idx="90">
                  <c:v>88.671999999999997</c:v>
                </c:pt>
                <c:pt idx="91">
                  <c:v>88.155000000000001</c:v>
                </c:pt>
                <c:pt idx="92">
                  <c:v>91.379000000000005</c:v>
                </c:pt>
                <c:pt idx="93">
                  <c:v>89.361999999999995</c:v>
                </c:pt>
                <c:pt idx="94">
                  <c:v>91.155000000000001</c:v>
                </c:pt>
                <c:pt idx="95">
                  <c:v>89.671999999999997</c:v>
                </c:pt>
                <c:pt idx="96">
                  <c:v>89.965999999999994</c:v>
                </c:pt>
                <c:pt idx="97">
                  <c:v>86.793000000000006</c:v>
                </c:pt>
                <c:pt idx="98">
                  <c:v>87.759</c:v>
                </c:pt>
                <c:pt idx="99">
                  <c:v>88.206999999999994</c:v>
                </c:pt>
                <c:pt idx="100">
                  <c:v>88.914000000000001</c:v>
                </c:pt>
                <c:pt idx="101">
                  <c:v>87.724000000000004</c:v>
                </c:pt>
                <c:pt idx="102">
                  <c:v>92.052000000000007</c:v>
                </c:pt>
                <c:pt idx="103">
                  <c:v>93.585999999999999</c:v>
                </c:pt>
                <c:pt idx="104">
                  <c:v>98.224000000000004</c:v>
                </c:pt>
                <c:pt idx="105">
                  <c:v>98.759</c:v>
                </c:pt>
                <c:pt idx="106">
                  <c:v>100.39700000000001</c:v>
                </c:pt>
                <c:pt idx="107">
                  <c:v>99.016999999999996</c:v>
                </c:pt>
                <c:pt idx="108">
                  <c:v>98.534000000000006</c:v>
                </c:pt>
                <c:pt idx="109">
                  <c:v>92.741</c:v>
                </c:pt>
                <c:pt idx="110">
                  <c:v>89.430999999999997</c:v>
                </c:pt>
                <c:pt idx="111">
                  <c:v>90.861999999999995</c:v>
                </c:pt>
                <c:pt idx="112">
                  <c:v>85.844999999999999</c:v>
                </c:pt>
                <c:pt idx="113">
                  <c:v>86.465999999999994</c:v>
                </c:pt>
                <c:pt idx="114">
                  <c:v>85.759</c:v>
                </c:pt>
                <c:pt idx="115">
                  <c:v>85</c:v>
                </c:pt>
                <c:pt idx="116">
                  <c:v>84.775999999999996</c:v>
                </c:pt>
                <c:pt idx="117">
                  <c:v>82.465999999999994</c:v>
                </c:pt>
                <c:pt idx="118">
                  <c:v>84.414000000000001</c:v>
                </c:pt>
                <c:pt idx="119">
                  <c:v>84.585999999999999</c:v>
                </c:pt>
                <c:pt idx="120">
                  <c:v>84.447999999999993</c:v>
                </c:pt>
                <c:pt idx="121">
                  <c:v>85.361999999999995</c:v>
                </c:pt>
                <c:pt idx="122">
                  <c:v>84.430999999999997</c:v>
                </c:pt>
                <c:pt idx="123">
                  <c:v>82.085999999999999</c:v>
                </c:pt>
                <c:pt idx="124">
                  <c:v>84.552000000000007</c:v>
                </c:pt>
                <c:pt idx="125">
                  <c:v>86.069000000000003</c:v>
                </c:pt>
                <c:pt idx="126">
                  <c:v>85.344999999999999</c:v>
                </c:pt>
                <c:pt idx="127">
                  <c:v>84.034000000000006</c:v>
                </c:pt>
                <c:pt idx="128">
                  <c:v>89.259</c:v>
                </c:pt>
                <c:pt idx="129">
                  <c:v>87.81</c:v>
                </c:pt>
                <c:pt idx="130">
                  <c:v>90.793000000000006</c:v>
                </c:pt>
                <c:pt idx="131">
                  <c:v>92.259</c:v>
                </c:pt>
                <c:pt idx="132">
                  <c:v>91.638000000000005</c:v>
                </c:pt>
                <c:pt idx="133">
                  <c:v>88.397000000000006</c:v>
                </c:pt>
                <c:pt idx="134">
                  <c:v>88.293000000000006</c:v>
                </c:pt>
                <c:pt idx="135">
                  <c:v>83.947999999999993</c:v>
                </c:pt>
                <c:pt idx="136">
                  <c:v>83.397000000000006</c:v>
                </c:pt>
                <c:pt idx="137">
                  <c:v>83.085999999999999</c:v>
                </c:pt>
                <c:pt idx="138">
                  <c:v>84</c:v>
                </c:pt>
                <c:pt idx="139">
                  <c:v>83.171999999999997</c:v>
                </c:pt>
                <c:pt idx="140">
                  <c:v>81.069000000000003</c:v>
                </c:pt>
                <c:pt idx="141">
                  <c:v>82.465999999999994</c:v>
                </c:pt>
                <c:pt idx="142">
                  <c:v>82.328000000000003</c:v>
                </c:pt>
                <c:pt idx="143">
                  <c:v>80.516999999999996</c:v>
                </c:pt>
                <c:pt idx="144">
                  <c:v>79.120999999999995</c:v>
                </c:pt>
                <c:pt idx="145">
                  <c:v>79.897000000000006</c:v>
                </c:pt>
                <c:pt idx="146">
                  <c:v>80.534000000000006</c:v>
                </c:pt>
                <c:pt idx="147">
                  <c:v>80.741</c:v>
                </c:pt>
                <c:pt idx="148">
                  <c:v>81.706999999999994</c:v>
                </c:pt>
                <c:pt idx="149">
                  <c:v>78.534000000000006</c:v>
                </c:pt>
                <c:pt idx="150">
                  <c:v>79.655000000000001</c:v>
                </c:pt>
                <c:pt idx="151">
                  <c:v>81.171999999999997</c:v>
                </c:pt>
                <c:pt idx="152">
                  <c:v>80.655000000000001</c:v>
                </c:pt>
                <c:pt idx="153">
                  <c:v>80.585999999999999</c:v>
                </c:pt>
                <c:pt idx="154">
                  <c:v>79.206999999999994</c:v>
                </c:pt>
                <c:pt idx="155">
                  <c:v>79.344999999999999</c:v>
                </c:pt>
                <c:pt idx="156">
                  <c:v>80.620999999999995</c:v>
                </c:pt>
                <c:pt idx="157">
                  <c:v>79.759</c:v>
                </c:pt>
                <c:pt idx="158">
                  <c:v>79.138000000000005</c:v>
                </c:pt>
                <c:pt idx="159">
                  <c:v>79.052000000000007</c:v>
                </c:pt>
                <c:pt idx="160">
                  <c:v>82.102999999999994</c:v>
                </c:pt>
                <c:pt idx="161">
                  <c:v>81.102999999999994</c:v>
                </c:pt>
                <c:pt idx="162">
                  <c:v>80.844999999999999</c:v>
                </c:pt>
                <c:pt idx="163">
                  <c:v>78.585999999999999</c:v>
                </c:pt>
                <c:pt idx="164">
                  <c:v>80.569000000000003</c:v>
                </c:pt>
                <c:pt idx="165">
                  <c:v>78.983000000000004</c:v>
                </c:pt>
                <c:pt idx="166">
                  <c:v>80.155000000000001</c:v>
                </c:pt>
                <c:pt idx="167">
                  <c:v>78.671999999999997</c:v>
                </c:pt>
                <c:pt idx="168">
                  <c:v>78.275999999999996</c:v>
                </c:pt>
                <c:pt idx="169">
                  <c:v>79.552000000000007</c:v>
                </c:pt>
                <c:pt idx="170">
                  <c:v>79.638000000000005</c:v>
                </c:pt>
                <c:pt idx="171">
                  <c:v>77.671999999999997</c:v>
                </c:pt>
                <c:pt idx="172">
                  <c:v>78.052000000000007</c:v>
                </c:pt>
                <c:pt idx="173">
                  <c:v>79.293000000000006</c:v>
                </c:pt>
                <c:pt idx="174">
                  <c:v>78.671999999999997</c:v>
                </c:pt>
                <c:pt idx="175">
                  <c:v>81.879000000000005</c:v>
                </c:pt>
                <c:pt idx="176">
                  <c:v>78.585999999999999</c:v>
                </c:pt>
                <c:pt idx="177">
                  <c:v>80.155000000000001</c:v>
                </c:pt>
                <c:pt idx="178">
                  <c:v>79.81</c:v>
                </c:pt>
                <c:pt idx="179">
                  <c:v>78.759</c:v>
                </c:pt>
                <c:pt idx="180">
                  <c:v>77.671999999999997</c:v>
                </c:pt>
                <c:pt idx="181">
                  <c:v>77.620999999999995</c:v>
                </c:pt>
                <c:pt idx="182">
                  <c:v>77.552000000000007</c:v>
                </c:pt>
                <c:pt idx="183">
                  <c:v>77.775999999999996</c:v>
                </c:pt>
                <c:pt idx="184">
                  <c:v>78.344999999999999</c:v>
                </c:pt>
                <c:pt idx="185">
                  <c:v>78.534000000000006</c:v>
                </c:pt>
                <c:pt idx="186">
                  <c:v>77.793000000000006</c:v>
                </c:pt>
                <c:pt idx="187">
                  <c:v>77.120999999999995</c:v>
                </c:pt>
                <c:pt idx="188">
                  <c:v>78.585999999999999</c:v>
                </c:pt>
                <c:pt idx="189">
                  <c:v>78.775999999999996</c:v>
                </c:pt>
                <c:pt idx="190">
                  <c:v>76.534000000000006</c:v>
                </c:pt>
                <c:pt idx="191">
                  <c:v>74.983000000000004</c:v>
                </c:pt>
                <c:pt idx="192">
                  <c:v>77.965999999999994</c:v>
                </c:pt>
                <c:pt idx="193">
                  <c:v>77.344999999999999</c:v>
                </c:pt>
                <c:pt idx="194">
                  <c:v>78.31</c:v>
                </c:pt>
                <c:pt idx="195">
                  <c:v>77.016999999999996</c:v>
                </c:pt>
                <c:pt idx="196">
                  <c:v>76.947999999999993</c:v>
                </c:pt>
                <c:pt idx="197">
                  <c:v>76.983000000000004</c:v>
                </c:pt>
                <c:pt idx="198">
                  <c:v>74.914000000000001</c:v>
                </c:pt>
                <c:pt idx="199">
                  <c:v>78.328000000000003</c:v>
                </c:pt>
                <c:pt idx="200">
                  <c:v>77.775999999999996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97.979738539250874</c:v>
                </c:pt>
                <c:pt idx="7">
                  <c:v>98.187201606922457</c:v>
                </c:pt>
                <c:pt idx="8">
                  <c:v>98.394087700444416</c:v>
                </c:pt>
                <c:pt idx="9">
                  <c:v>98.600215312478184</c:v>
                </c:pt>
                <c:pt idx="10">
                  <c:v>98.805376459126848</c:v>
                </c:pt>
                <c:pt idx="11">
                  <c:v>99.009334048648086</c:v>
                </c:pt>
                <c:pt idx="12">
                  <c:v>99.211819157724321</c:v>
                </c:pt>
                <c:pt idx="13">
                  <c:v>99.412528251907872</c:v>
                </c:pt>
                <c:pt idx="14">
                  <c:v>99.611120398555755</c:v>
                </c:pt>
                <c:pt idx="15">
                  <c:v>99.807214534511957</c:v>
                </c:pt>
                <c:pt idx="16">
                  <c:v>100.00038686776418</c:v>
                </c:pt>
                <c:pt idx="17">
                  <c:v>100.19016851399246</c:v>
                </c:pt>
                <c:pt idx="18">
                  <c:v>100.37604349899233</c:v>
                </c:pt>
                <c:pt idx="19">
                  <c:v>100.55744730407011</c:v>
                </c:pt>
                <c:pt idx="20">
                  <c:v>100.73376620915538</c:v>
                </c:pt>
                <c:pt idx="21">
                  <c:v>100.90433782751005</c:v>
                </c:pt>
                <c:pt idx="22">
                  <c:v>101.06845348203662</c:v>
                </c:pt>
                <c:pt idx="23">
                  <c:v>101.22536354464368</c:v>
                </c:pt>
                <c:pt idx="24">
                  <c:v>101.37428771309285</c:v>
                </c:pt>
                <c:pt idx="25">
                  <c:v>101.51443370098794</c:v>
                </c:pt>
                <c:pt idx="26">
                  <c:v>101.64503037006135</c:v>
                </c:pt>
                <c:pt idx="27">
                  <c:v>101.76538551071641</c:v>
                </c:pt>
                <c:pt idx="28">
                  <c:v>101.8749850159378</c:v>
                </c:pt>
                <c:pt idx="29">
                  <c:v>101.9736599375419</c:v>
                </c:pt>
                <c:pt idx="30">
                  <c:v>102.06186162575926</c:v>
                </c:pt>
                <c:pt idx="31">
                  <c:v>102.1411031580665</c:v>
                </c:pt>
                <c:pt idx="32">
                  <c:v>102.21464686099577</c:v>
                </c:pt>
                <c:pt idx="33">
                  <c:v>102.28854038051507</c:v>
                </c:pt>
                <c:pt idx="34">
                  <c:v>102.37312213906739</c:v>
                </c:pt>
                <c:pt idx="35">
                  <c:v>102.48512219409928</c:v>
                </c:pt>
                <c:pt idx="36">
                  <c:v>102.65046366124308</c:v>
                </c:pt>
                <c:pt idx="37">
                  <c:v>102.90780716165007</c:v>
                </c:pt>
                <c:pt idx="38">
                  <c:v>103.31276006513069</c:v>
                </c:pt>
                <c:pt idx="39">
                  <c:v>103.94248213203818</c:v>
                </c:pt>
                <c:pt idx="40">
                  <c:v>104.90015972426262</c:v>
                </c:pt>
                <c:pt idx="41">
                  <c:v>106.31851214041414</c:v>
                </c:pt>
                <c:pt idx="42">
                  <c:v>108.36118275368678</c:v>
                </c:pt>
                <c:pt idx="43">
                  <c:v>111.22063074886378</c:v>
                </c:pt>
                <c:pt idx="44">
                  <c:v>115.11107627649045</c:v>
                </c:pt>
                <c:pt idx="45">
                  <c:v>120.25526966086599</c:v>
                </c:pt>
                <c:pt idx="46">
                  <c:v>126.86443972353594</c:v>
                </c:pt>
                <c:pt idx="47">
                  <c:v>135.11175463411098</c:v>
                </c:pt>
                <c:pt idx="48">
                  <c:v>145.10091745232523</c:v>
                </c:pt>
                <c:pt idx="49">
                  <c:v>156.83278553634096</c:v>
                </c:pt>
                <c:pt idx="50">
                  <c:v>170.1730328523067</c:v>
                </c:pt>
                <c:pt idx="51">
                  <c:v>184.81941912151933</c:v>
                </c:pt>
                <c:pt idx="52">
                  <c:v>200.2508295907322</c:v>
                </c:pt>
                <c:pt idx="53">
                  <c:v>215.60844117218909</c:v>
                </c:pt>
                <c:pt idx="54">
                  <c:v>229.44788876997944</c:v>
                </c:pt>
                <c:pt idx="55">
                  <c:v>239.42274015536114</c:v>
                </c:pt>
                <c:pt idx="56">
                  <c:v>242.29285329597877</c:v>
                </c:pt>
                <c:pt idx="57">
                  <c:v>234.89766423093664</c:v>
                </c:pt>
                <c:pt idx="58">
                  <c:v>216.18473117413345</c:v>
                </c:pt>
                <c:pt idx="59">
                  <c:v>188.97698011224327</c:v>
                </c:pt>
                <c:pt idx="60">
                  <c:v>159.50507403097697</c:v>
                </c:pt>
                <c:pt idx="61">
                  <c:v>134.41555777368106</c:v>
                </c:pt>
                <c:pt idx="62">
                  <c:v>117.5536075899911</c:v>
                </c:pt>
                <c:pt idx="63">
                  <c:v>109.05183457105012</c:v>
                </c:pt>
                <c:pt idx="64">
                  <c:v>106.82306154266962</c:v>
                </c:pt>
                <c:pt idx="65">
                  <c:v>108.5769993164332</c:v>
                </c:pt>
                <c:pt idx="66">
                  <c:v>112.86336795545479</c:v>
                </c:pt>
                <c:pt idx="67">
                  <c:v>119.07682606370322</c:v>
                </c:pt>
                <c:pt idx="68">
                  <c:v>127.0592203200201</c:v>
                </c:pt>
                <c:pt idx="69">
                  <c:v>136.75456357265861</c:v>
                </c:pt>
                <c:pt idx="70">
                  <c:v>148.01892765332494</c:v>
                </c:pt>
                <c:pt idx="71">
                  <c:v>160.53140126370815</c:v>
                </c:pt>
                <c:pt idx="72">
                  <c:v>173.72949318892623</c:v>
                </c:pt>
                <c:pt idx="73">
                  <c:v>186.65617885942993</c:v>
                </c:pt>
                <c:pt idx="74">
                  <c:v>197.55833407873018</c:v>
                </c:pt>
                <c:pt idx="75">
                  <c:v>203.34177509805411</c:v>
                </c:pt>
                <c:pt idx="76">
                  <c:v>199.87953854838966</c:v>
                </c:pt>
                <c:pt idx="77">
                  <c:v>184.51749545773862</c:v>
                </c:pt>
                <c:pt idx="78">
                  <c:v>159.62436316809834</c:v>
                </c:pt>
                <c:pt idx="79">
                  <c:v>132.76411508711411</c:v>
                </c:pt>
                <c:pt idx="80">
                  <c:v>111.71480217382178</c:v>
                </c:pt>
                <c:pt idx="81">
                  <c:v>99.404918086514328</c:v>
                </c:pt>
                <c:pt idx="82">
                  <c:v>93.929627464285915</c:v>
                </c:pt>
                <c:pt idx="83">
                  <c:v>91.993499482807835</c:v>
                </c:pt>
                <c:pt idx="84">
                  <c:v>91.35365635264472</c:v>
                </c:pt>
                <c:pt idx="85">
                  <c:v>91.059913203696738</c:v>
                </c:pt>
                <c:pt idx="86">
                  <c:v>90.835778913189031</c:v>
                </c:pt>
                <c:pt idx="87">
                  <c:v>90.623908663910314</c:v>
                </c:pt>
                <c:pt idx="88">
                  <c:v>90.415969843956802</c:v>
                </c:pt>
                <c:pt idx="89">
                  <c:v>90.211837870560259</c:v>
                </c:pt>
                <c:pt idx="90">
                  <c:v>90.013153235250414</c:v>
                </c:pt>
                <c:pt idx="91">
                  <c:v>89.823137510923274</c:v>
                </c:pt>
                <c:pt idx="92">
                  <c:v>89.647455673650924</c:v>
                </c:pt>
                <c:pt idx="93">
                  <c:v>89.495473385622304</c:v>
                </c:pt>
                <c:pt idx="94">
                  <c:v>89.38177514190042</c:v>
                </c:pt>
                <c:pt idx="95">
                  <c:v>89.327698944829478</c:v>
                </c:pt>
                <c:pt idx="96">
                  <c:v>89.362421112068731</c:v>
                </c:pt>
                <c:pt idx="97">
                  <c:v>89.522893030675093</c:v>
                </c:pt>
                <c:pt idx="98">
                  <c:v>89.851792633764489</c:v>
                </c:pt>
                <c:pt idx="99">
                  <c:v>90.392729713516459</c:v>
                </c:pt>
                <c:pt idx="100">
                  <c:v>91.182291405428927</c:v>
                </c:pt>
                <c:pt idx="101">
                  <c:v>92.238900310389056</c:v>
                </c:pt>
                <c:pt idx="102">
                  <c:v>93.548073752082402</c:v>
                </c:pt>
                <c:pt idx="103">
                  <c:v>95.041653421793526</c:v>
                </c:pt>
                <c:pt idx="104">
                  <c:v>96.567453449289189</c:v>
                </c:pt>
                <c:pt idx="105">
                  <c:v>97.856415669017551</c:v>
                </c:pt>
                <c:pt idx="106">
                  <c:v>98.526821344655403</c:v>
                </c:pt>
                <c:pt idx="107">
                  <c:v>98.191696183721533</c:v>
                </c:pt>
                <c:pt idx="108">
                  <c:v>96.680090946271591</c:v>
                </c:pt>
                <c:pt idx="109">
                  <c:v>94.232175427084627</c:v>
                </c:pt>
                <c:pt idx="110">
                  <c:v>91.45445194844261</c:v>
                </c:pt>
                <c:pt idx="111">
                  <c:v>89.004315038728762</c:v>
                </c:pt>
                <c:pt idx="112">
                  <c:v>87.254181728538541</c:v>
                </c:pt>
                <c:pt idx="113">
                  <c:v>86.202825798060644</c:v>
                </c:pt>
                <c:pt idx="114">
                  <c:v>85.633172465656216</c:v>
                </c:pt>
                <c:pt idx="115">
                  <c:v>85.313674710519592</c:v>
                </c:pt>
                <c:pt idx="116">
                  <c:v>85.095696911682353</c:v>
                </c:pt>
                <c:pt idx="117">
                  <c:v>84.910902942366747</c:v>
                </c:pt>
                <c:pt idx="118">
                  <c:v>84.735542349969904</c:v>
                </c:pt>
                <c:pt idx="119">
                  <c:v>84.563454592799047</c:v>
                </c:pt>
                <c:pt idx="120">
                  <c:v>84.394398399845826</c:v>
                </c:pt>
                <c:pt idx="121">
                  <c:v>84.232065334677557</c:v>
                </c:pt>
                <c:pt idx="122">
                  <c:v>84.088183758183575</c:v>
                </c:pt>
                <c:pt idx="123">
                  <c:v>83.992762954280892</c:v>
                </c:pt>
                <c:pt idx="124">
                  <c:v>84.009819607929103</c:v>
                </c:pt>
                <c:pt idx="125">
                  <c:v>84.250078269200216</c:v>
                </c:pt>
                <c:pt idx="126">
                  <c:v>84.859147396209437</c:v>
                </c:pt>
                <c:pt idx="127">
                  <c:v>85.955352808110092</c:v>
                </c:pt>
                <c:pt idx="128">
                  <c:v>87.517885145987407</c:v>
                </c:pt>
                <c:pt idx="129">
                  <c:v>89.285334855465081</c:v>
                </c:pt>
                <c:pt idx="130">
                  <c:v>90.768194926581714</c:v>
                </c:pt>
                <c:pt idx="131">
                  <c:v>91.433047560568141</c:v>
                </c:pt>
                <c:pt idx="132">
                  <c:v>90.978273809490986</c:v>
                </c:pt>
                <c:pt idx="133">
                  <c:v>89.510975128124088</c:v>
                </c:pt>
                <c:pt idx="134">
                  <c:v>87.485687288358136</c:v>
                </c:pt>
                <c:pt idx="135">
                  <c:v>85.452031352537531</c:v>
                </c:pt>
                <c:pt idx="136">
                  <c:v>83.800164377654283</c:v>
                </c:pt>
                <c:pt idx="137">
                  <c:v>82.659440073128636</c:v>
                </c:pt>
                <c:pt idx="138">
                  <c:v>81.958305353342141</c:v>
                </c:pt>
                <c:pt idx="139">
                  <c:v>81.547286243851687</c:v>
                </c:pt>
                <c:pt idx="140">
                  <c:v>81.291774903105022</c:v>
                </c:pt>
                <c:pt idx="141">
                  <c:v>81.10575854135098</c:v>
                </c:pt>
                <c:pt idx="142">
                  <c:v>80.946023475762587</c:v>
                </c:pt>
                <c:pt idx="143">
                  <c:v>80.794778433592299</c:v>
                </c:pt>
                <c:pt idx="144">
                  <c:v>80.645873186902762</c:v>
                </c:pt>
                <c:pt idx="145">
                  <c:v>80.497474567413477</c:v>
                </c:pt>
                <c:pt idx="146">
                  <c:v>80.349080371862428</c:v>
                </c:pt>
                <c:pt idx="147">
                  <c:v>80.20053762343737</c:v>
                </c:pt>
                <c:pt idx="148">
                  <c:v>80.051775750350387</c:v>
                </c:pt>
                <c:pt idx="149">
                  <c:v>79.902745674895243</c:v>
                </c:pt>
                <c:pt idx="150">
                  <c:v>79.753407863605503</c:v>
                </c:pt>
                <c:pt idx="151">
                  <c:v>79.60373007041602</c:v>
                </c:pt>
                <c:pt idx="152">
                  <c:v>79.453686647457204</c:v>
                </c:pt>
                <c:pt idx="153">
                  <c:v>79.303258028955341</c:v>
                </c:pt>
                <c:pt idx="154">
                  <c:v>79.152430201668295</c:v>
                </c:pt>
                <c:pt idx="155">
                  <c:v>79.001194155554259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97.979738539247947</c:v>
                </c:pt>
                <c:pt idx="7">
                  <c:v>98.187201606912907</c:v>
                </c:pt>
                <c:pt idx="8">
                  <c:v>98.394087700413877</c:v>
                </c:pt>
                <c:pt idx="9">
                  <c:v>98.600215312382744</c:v>
                </c:pt>
                <c:pt idx="10">
                  <c:v>98.805376458835184</c:v>
                </c:pt>
                <c:pt idx="11">
                  <c:v>99.009334047776633</c:v>
                </c:pt>
                <c:pt idx="12">
                  <c:v>99.21181915517856</c:v>
                </c:pt>
                <c:pt idx="13">
                  <c:v>99.41252824463669</c:v>
                </c:pt>
                <c:pt idx="14">
                  <c:v>99.611120378250618</c:v>
                </c:pt>
                <c:pt idx="15">
                  <c:v>99.807214479072442</c:v>
                </c:pt>
                <c:pt idx="16">
                  <c:v>100.00038671976959</c:v>
                </c:pt>
                <c:pt idx="17">
                  <c:v>100.19016812772779</c:v>
                </c:pt>
                <c:pt idx="18">
                  <c:v>100.37604251330994</c:v>
                </c:pt>
                <c:pt idx="19">
                  <c:v>100.55744484482504</c:v>
                </c:pt>
                <c:pt idx="20">
                  <c:v>100.73376021014766</c:v>
                </c:pt>
                <c:pt idx="21">
                  <c:v>100.90432351980967</c:v>
                </c:pt>
                <c:pt idx="22">
                  <c:v>101.0684201184248</c:v>
                </c:pt>
                <c:pt idx="23">
                  <c:v>101.22528747890503</c:v>
                </c:pt>
                <c:pt idx="24">
                  <c:v>101.37411815523571</c:v>
                </c:pt>
                <c:pt idx="25">
                  <c:v>101.51406416260259</c:v>
                </c:pt>
                <c:pt idx="26">
                  <c:v>101.64424293635773</c:v>
                </c:pt>
                <c:pt idx="27">
                  <c:v>101.76374499178256</c:v>
                </c:pt>
                <c:pt idx="28">
                  <c:v>101.87164336332698</c:v>
                </c:pt>
                <c:pt idx="29">
                  <c:v>101.96700484410044</c:v>
                </c:pt>
                <c:pt idx="30">
                  <c:v>102.04890297396028</c:v>
                </c:pt>
                <c:pt idx="31">
                  <c:v>102.11643263892769</c:v>
                </c:pt>
                <c:pt idx="32">
                  <c:v>102.16872604873187</c:v>
                </c:pt>
                <c:pt idx="33">
                  <c:v>102.20496975755255</c:v>
                </c:pt>
                <c:pt idx="34">
                  <c:v>102.22442229166391</c:v>
                </c:pt>
                <c:pt idx="35">
                  <c:v>102.2264318542333</c:v>
                </c:pt>
                <c:pt idx="36">
                  <c:v>102.21045350048715</c:v>
                </c:pt>
                <c:pt idx="37">
                  <c:v>102.17606512449991</c:v>
                </c:pt>
                <c:pt idx="38">
                  <c:v>102.12298157993627</c:v>
                </c:pt>
                <c:pt idx="39">
                  <c:v>102.05106627736878</c:v>
                </c:pt>
                <c:pt idx="40">
                  <c:v>101.96033966371414</c:v>
                </c:pt>
                <c:pt idx="41">
                  <c:v>101.85098409471694</c:v>
                </c:pt>
                <c:pt idx="42">
                  <c:v>101.72334475506928</c:v>
                </c:pt>
                <c:pt idx="43">
                  <c:v>101.57792645447797</c:v>
                </c:pt>
                <c:pt idx="44">
                  <c:v>101.41538632013933</c:v>
                </c:pt>
                <c:pt idx="45">
                  <c:v>101.23652260263285</c:v>
                </c:pt>
                <c:pt idx="46">
                  <c:v>101.04225999827412</c:v>
                </c:pt>
                <c:pt idx="47">
                  <c:v>100.83363205226213</c:v>
                </c:pt>
                <c:pt idx="48">
                  <c:v>100.61176133161244</c:v>
                </c:pt>
                <c:pt idx="49">
                  <c:v>100.3778381365513</c:v>
                </c:pt>
                <c:pt idx="50">
                  <c:v>100.13309854978621</c:v>
                </c:pt>
                <c:pt idx="51">
                  <c:v>99.878802605470227</c:v>
                </c:pt>
                <c:pt idx="52">
                  <c:v>99.616213298529843</c:v>
                </c:pt>
                <c:pt idx="53">
                  <c:v>99.346577058461619</c:v>
                </c:pt>
                <c:pt idx="54">
                  <c:v>99.071106190012316</c:v>
                </c:pt>
                <c:pt idx="55">
                  <c:v>98.790963647510139</c:v>
                </c:pt>
                <c:pt idx="56">
                  <c:v>98.507250370848794</c:v>
                </c:pt>
                <c:pt idx="57">
                  <c:v>98.220995278748617</c:v>
                </c:pt>
                <c:pt idx="58">
                  <c:v>97.933147896444467</c:v>
                </c:pt>
                <c:pt idx="59">
                  <c:v>97.644573495548983</c:v>
                </c:pt>
                <c:pt idx="60">
                  <c:v>97.356050546331943</c:v>
                </c:pt>
                <c:pt idx="61">
                  <c:v>97.068270227718955</c:v>
                </c:pt>
                <c:pt idx="62">
                  <c:v>96.781837706890499</c:v>
                </c:pt>
                <c:pt idx="63">
                  <c:v>96.497274886123151</c:v>
                </c:pt>
                <c:pt idx="64">
                  <c:v>96.215024316341825</c:v>
                </c:pt>
                <c:pt idx="65">
                  <c:v>95.935453991269981</c:v>
                </c:pt>
                <c:pt idx="66">
                  <c:v>95.658862759597511</c:v>
                </c:pt>
                <c:pt idx="67">
                  <c:v>95.385486122018108</c:v>
                </c:pt>
                <c:pt idx="68">
                  <c:v>95.115502212523339</c:v>
                </c:pt>
                <c:pt idx="69">
                  <c:v>94.849037796700259</c:v>
                </c:pt>
                <c:pt idx="70">
                  <c:v>94.586174152207818</c:v>
                </c:pt>
                <c:pt idx="71">
                  <c:v>94.326952726853136</c:v>
                </c:pt>
                <c:pt idx="72">
                  <c:v>94.071380496944357</c:v>
                </c:pt>
                <c:pt idx="73">
                  <c:v>93.819434972420126</c:v>
                </c:pt>
                <c:pt idx="74">
                  <c:v>93.57106881550294</c:v>
                </c:pt>
                <c:pt idx="75">
                  <c:v>93.326214056358296</c:v>
                </c:pt>
                <c:pt idx="76">
                  <c:v>93.084785902687727</c:v>
                </c:pt>
                <c:pt idx="77">
                  <c:v>92.846686150649333</c:v>
                </c:pt>
                <c:pt idx="78">
                  <c:v>92.611806212349961</c:v>
                </c:pt>
                <c:pt idx="79">
                  <c:v>92.380029780766208</c:v>
                </c:pt>
                <c:pt idx="80">
                  <c:v>92.151235156695776</c:v>
                </c:pt>
                <c:pt idx="81">
                  <c:v>91.925297264564904</c:v>
                </c:pt>
                <c:pt idx="82">
                  <c:v>91.702089384930531</c:v>
                </c:pt>
                <c:pt idx="83">
                  <c:v>91.481484631592906</c:v>
                </c:pt>
                <c:pt idx="84">
                  <c:v>91.263357200608326</c:v>
                </c:pt>
                <c:pt idx="85">
                  <c:v>91.047583417357743</c:v>
                </c:pt>
                <c:pt idx="86">
                  <c:v>90.834042606342791</c:v>
                </c:pt>
                <c:pt idx="87">
                  <c:v>90.622617806676018</c:v>
                </c:pt>
                <c:pt idx="88">
                  <c:v>90.413196354402288</c:v>
                </c:pt>
                <c:pt idx="89">
                  <c:v>90.205670350912058</c:v>
                </c:pt>
                <c:pt idx="90">
                  <c:v>89.999937034833295</c:v>
                </c:pt>
                <c:pt idx="91">
                  <c:v>89.795899072962797</c:v>
                </c:pt>
                <c:pt idx="92">
                  <c:v>89.59346478403539</c:v>
                </c:pt>
                <c:pt idx="93">
                  <c:v>89.392548307449971</c:v>
                </c:pt>
                <c:pt idx="94">
                  <c:v>89.193069727476356</c:v>
                </c:pt>
                <c:pt idx="95">
                  <c:v>88.994955161955104</c:v>
                </c:pt>
                <c:pt idx="96">
                  <c:v>88.798136823065889</c:v>
                </c:pt>
                <c:pt idx="97">
                  <c:v>88.602553056368251</c:v>
                </c:pt>
                <c:pt idx="98">
                  <c:v>88.408148362999142</c:v>
                </c:pt>
                <c:pt idx="99">
                  <c:v>88.214873408628321</c:v>
                </c:pt>
                <c:pt idx="100">
                  <c:v>88.0226850215127</c:v>
                </c:pt>
                <c:pt idx="101">
                  <c:v>87.831546180740958</c:v>
                </c:pt>
                <c:pt idx="102">
                  <c:v>87.641425994507202</c:v>
                </c:pt>
                <c:pt idx="103">
                  <c:v>87.452299666993611</c:v>
                </c:pt>
                <c:pt idx="104">
                  <c:v>87.264148451172801</c:v>
                </c:pt>
                <c:pt idx="105">
                  <c:v>87.076959583568055</c:v>
                </c:pt>
                <c:pt idx="106">
                  <c:v>86.890726195749593</c:v>
                </c:pt>
                <c:pt idx="107">
                  <c:v>86.705447196123188</c:v>
                </c:pt>
                <c:pt idx="108">
                  <c:v>86.521127114424914</c:v>
                </c:pt>
                <c:pt idx="109">
                  <c:v>86.337775900326832</c:v>
                </c:pt>
                <c:pt idx="110">
                  <c:v>86.155408666755363</c:v>
                </c:pt>
                <c:pt idx="111">
                  <c:v>85.974045368013847</c:v>
                </c:pt>
                <c:pt idx="112">
                  <c:v>85.793710402684653</c:v>
                </c:pt>
                <c:pt idx="113">
                  <c:v>85.614432131681113</c:v>
                </c:pt>
                <c:pt idx="114">
                  <c:v>85.436242302837869</c:v>
                </c:pt>
                <c:pt idx="115">
                  <c:v>85.259175375189727</c:v>
                </c:pt>
                <c:pt idx="116">
                  <c:v>85.083267738686459</c:v>
                </c:pt>
                <c:pt idx="117">
                  <c:v>84.908556828589965</c:v>
                </c:pt>
                <c:pt idx="118">
                  <c:v>84.735080138212481</c:v>
                </c:pt>
                <c:pt idx="119">
                  <c:v>84.56287413892548</c:v>
                </c:pt>
                <c:pt idx="120">
                  <c:v>84.391973122350493</c:v>
                </c:pt>
                <c:pt idx="121">
                  <c:v>84.222407986093856</c:v>
                </c:pt>
                <c:pt idx="122">
                  <c:v>84.054204990952613</c:v>
                </c:pt>
                <c:pt idx="123">
                  <c:v>83.887384523749702</c:v>
                </c:pt>
                <c:pt idx="124">
                  <c:v>83.721959905322251</c:v>
                </c:pt>
                <c:pt idx="125">
                  <c:v>83.557936287115609</c:v>
                </c:pt>
                <c:pt idx="126">
                  <c:v>83.395309681768467</c:v>
                </c:pt>
                <c:pt idx="127">
                  <c:v>83.234066172526099</c:v>
                </c:pt>
                <c:pt idx="128">
                  <c:v>83.074181342950709</c:v>
                </c:pt>
                <c:pt idx="129">
                  <c:v>82.915619962081166</c:v>
                </c:pt>
                <c:pt idx="130">
                  <c:v>82.758335951062151</c:v>
                </c:pt>
                <c:pt idx="131">
                  <c:v>82.602272645725662</c:v>
                </c:pt>
                <c:pt idx="132">
                  <c:v>82.447363356353449</c:v>
                </c:pt>
                <c:pt idx="133">
                  <c:v>82.293532211780459</c:v>
                </c:pt>
                <c:pt idx="134">
                  <c:v>82.140695261160914</c:v>
                </c:pt>
                <c:pt idx="135">
                  <c:v>81.98876179418022</c:v>
                </c:pt>
                <c:pt idx="136">
                  <c:v>81.837635830238654</c:v>
                </c:pt>
                <c:pt idx="137">
                  <c:v>81.687217719934623</c:v>
                </c:pt>
                <c:pt idx="138">
                  <c:v>81.537405798529875</c:v>
                </c:pt>
                <c:pt idx="139">
                  <c:v>81.388098031140174</c:v>
                </c:pt>
                <c:pt idx="140">
                  <c:v>81.239193592981934</c:v>
                </c:pt>
                <c:pt idx="141">
                  <c:v>81.090594334633565</c:v>
                </c:pt>
                <c:pt idx="142">
                  <c:v>80.942206091228471</c:v>
                </c:pt>
                <c:pt idx="143">
                  <c:v>80.79393980494109</c:v>
                </c:pt>
                <c:pt idx="144">
                  <c:v>80.645712441181686</c:v>
                </c:pt>
                <c:pt idx="145">
                  <c:v>80.497447689756868</c:v>
                </c:pt>
                <c:pt idx="146">
                  <c:v>80.349076452195334</c:v>
                </c:pt>
                <c:pt idx="147">
                  <c:v>80.200537124962935</c:v>
                </c:pt>
                <c:pt idx="148">
                  <c:v>80.05177569507795</c:v>
                </c:pt>
                <c:pt idx="149">
                  <c:v>79.902745669552218</c:v>
                </c:pt>
                <c:pt idx="150">
                  <c:v>79.753407863155275</c:v>
                </c:pt>
                <c:pt idx="151">
                  <c:v>79.603730070382952</c:v>
                </c:pt>
                <c:pt idx="152">
                  <c:v>79.453686647455086</c:v>
                </c:pt>
                <c:pt idx="153">
                  <c:v>79.303258028955227</c:v>
                </c:pt>
                <c:pt idx="154">
                  <c:v>79.152430201668295</c:v>
                </c:pt>
                <c:pt idx="155">
                  <c:v>79.001194155554259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99.361999999999995</c:v>
                </c:pt>
                <c:pt idx="1">
                  <c:v>99.206999999999994</c:v>
                </c:pt>
                <c:pt idx="2">
                  <c:v>98.828000000000003</c:v>
                </c:pt>
                <c:pt idx="3">
                  <c:v>98.206999999999994</c:v>
                </c:pt>
                <c:pt idx="4">
                  <c:v>96.844999999999999</c:v>
                </c:pt>
                <c:pt idx="5">
                  <c:v>97.19</c:v>
                </c:pt>
                <c:pt idx="6">
                  <c:v>98.069000000000003</c:v>
                </c:pt>
                <c:pt idx="7">
                  <c:v>97.120999999999995</c:v>
                </c:pt>
                <c:pt idx="8">
                  <c:v>96.759</c:v>
                </c:pt>
                <c:pt idx="9">
                  <c:v>94.138000000000005</c:v>
                </c:pt>
                <c:pt idx="10">
                  <c:v>96.534000000000006</c:v>
                </c:pt>
                <c:pt idx="11">
                  <c:v>97.897000000000006</c:v>
                </c:pt>
                <c:pt idx="12">
                  <c:v>97.430999999999997</c:v>
                </c:pt>
                <c:pt idx="13">
                  <c:v>96.965999999999994</c:v>
                </c:pt>
                <c:pt idx="14">
                  <c:v>96.069000000000003</c:v>
                </c:pt>
                <c:pt idx="15">
                  <c:v>96.379000000000005</c:v>
                </c:pt>
                <c:pt idx="16">
                  <c:v>95.930999999999997</c:v>
                </c:pt>
                <c:pt idx="17">
                  <c:v>97.775999999999996</c:v>
                </c:pt>
                <c:pt idx="18">
                  <c:v>96.447999999999993</c:v>
                </c:pt>
                <c:pt idx="19">
                  <c:v>98.259</c:v>
                </c:pt>
                <c:pt idx="20">
                  <c:v>95.620999999999995</c:v>
                </c:pt>
                <c:pt idx="21">
                  <c:v>98.897000000000006</c:v>
                </c:pt>
                <c:pt idx="22">
                  <c:v>96.793000000000006</c:v>
                </c:pt>
                <c:pt idx="23">
                  <c:v>98.259</c:v>
                </c:pt>
                <c:pt idx="24">
                  <c:v>96.483000000000004</c:v>
                </c:pt>
                <c:pt idx="25">
                  <c:v>95.516999999999996</c:v>
                </c:pt>
                <c:pt idx="26">
                  <c:v>98.828000000000003</c:v>
                </c:pt>
                <c:pt idx="27">
                  <c:v>98.465999999999994</c:v>
                </c:pt>
                <c:pt idx="28">
                  <c:v>99.552000000000007</c:v>
                </c:pt>
                <c:pt idx="29">
                  <c:v>99.552000000000007</c:v>
                </c:pt>
                <c:pt idx="30">
                  <c:v>98.171999999999997</c:v>
                </c:pt>
                <c:pt idx="31">
                  <c:v>97.828000000000003</c:v>
                </c:pt>
                <c:pt idx="32">
                  <c:v>98.844999999999999</c:v>
                </c:pt>
                <c:pt idx="33">
                  <c:v>99.224000000000004</c:v>
                </c:pt>
                <c:pt idx="34">
                  <c:v>98.275999999999996</c:v>
                </c:pt>
                <c:pt idx="35">
                  <c:v>99.655000000000001</c:v>
                </c:pt>
                <c:pt idx="36">
                  <c:v>100.569</c:v>
                </c:pt>
                <c:pt idx="37">
                  <c:v>102.741</c:v>
                </c:pt>
                <c:pt idx="38">
                  <c:v>100.879</c:v>
                </c:pt>
                <c:pt idx="39">
                  <c:v>100.724</c:v>
                </c:pt>
                <c:pt idx="40">
                  <c:v>103.121</c:v>
                </c:pt>
                <c:pt idx="41">
                  <c:v>105.5</c:v>
                </c:pt>
                <c:pt idx="42">
                  <c:v>101.845</c:v>
                </c:pt>
                <c:pt idx="43">
                  <c:v>103.345</c:v>
                </c:pt>
                <c:pt idx="44">
                  <c:v>106.655</c:v>
                </c:pt>
                <c:pt idx="45">
                  <c:v>107.60299999999999</c:v>
                </c:pt>
                <c:pt idx="46">
                  <c:v>112.379</c:v>
                </c:pt>
                <c:pt idx="47">
                  <c:v>115.20699999999999</c:v>
                </c:pt>
                <c:pt idx="48">
                  <c:v>125.10299999999999</c:v>
                </c:pt>
                <c:pt idx="49">
                  <c:v>140.37899999999999</c:v>
                </c:pt>
                <c:pt idx="50">
                  <c:v>160.96600000000001</c:v>
                </c:pt>
                <c:pt idx="51">
                  <c:v>180.44800000000001</c:v>
                </c:pt>
                <c:pt idx="52">
                  <c:v>200.53399999999999</c:v>
                </c:pt>
                <c:pt idx="53">
                  <c:v>214.87899999999999</c:v>
                </c:pt>
                <c:pt idx="54">
                  <c:v>224.62100000000001</c:v>
                </c:pt>
                <c:pt idx="55">
                  <c:v>229.44800000000001</c:v>
                </c:pt>
                <c:pt idx="56">
                  <c:v>230.87899999999999</c:v>
                </c:pt>
                <c:pt idx="57">
                  <c:v>227.328</c:v>
                </c:pt>
                <c:pt idx="58">
                  <c:v>218.89699999999999</c:v>
                </c:pt>
                <c:pt idx="59">
                  <c:v>202.845</c:v>
                </c:pt>
                <c:pt idx="60">
                  <c:v>172.53399999999999</c:v>
                </c:pt>
                <c:pt idx="61">
                  <c:v>132.31</c:v>
                </c:pt>
                <c:pt idx="62">
                  <c:v>106.259</c:v>
                </c:pt>
                <c:pt idx="63">
                  <c:v>99.81</c:v>
                </c:pt>
                <c:pt idx="64">
                  <c:v>100.069</c:v>
                </c:pt>
                <c:pt idx="65">
                  <c:v>101.03400000000001</c:v>
                </c:pt>
                <c:pt idx="66">
                  <c:v>103.759</c:v>
                </c:pt>
                <c:pt idx="67">
                  <c:v>111.759</c:v>
                </c:pt>
                <c:pt idx="68">
                  <c:v>122.29300000000001</c:v>
                </c:pt>
                <c:pt idx="69">
                  <c:v>133.36199999999999</c:v>
                </c:pt>
                <c:pt idx="70">
                  <c:v>147.20699999999999</c:v>
                </c:pt>
                <c:pt idx="71">
                  <c:v>161.91399999999999</c:v>
                </c:pt>
                <c:pt idx="72">
                  <c:v>173.70699999999999</c:v>
                </c:pt>
                <c:pt idx="73">
                  <c:v>183.27600000000001</c:v>
                </c:pt>
                <c:pt idx="74">
                  <c:v>190</c:v>
                </c:pt>
                <c:pt idx="75">
                  <c:v>194.017</c:v>
                </c:pt>
                <c:pt idx="76">
                  <c:v>190.56899999999999</c:v>
                </c:pt>
                <c:pt idx="77">
                  <c:v>182.24100000000001</c:v>
                </c:pt>
                <c:pt idx="78">
                  <c:v>164.31</c:v>
                </c:pt>
                <c:pt idx="79">
                  <c:v>135.72399999999999</c:v>
                </c:pt>
                <c:pt idx="80">
                  <c:v>106.414</c:v>
                </c:pt>
                <c:pt idx="81">
                  <c:v>91.171999999999997</c:v>
                </c:pt>
                <c:pt idx="82">
                  <c:v>89.706999999999994</c:v>
                </c:pt>
                <c:pt idx="83">
                  <c:v>90.259</c:v>
                </c:pt>
                <c:pt idx="84">
                  <c:v>89.155000000000001</c:v>
                </c:pt>
                <c:pt idx="85">
                  <c:v>88.706999999999994</c:v>
                </c:pt>
                <c:pt idx="86">
                  <c:v>91.016999999999996</c:v>
                </c:pt>
                <c:pt idx="87">
                  <c:v>89.069000000000003</c:v>
                </c:pt>
                <c:pt idx="88">
                  <c:v>88.483000000000004</c:v>
                </c:pt>
                <c:pt idx="89">
                  <c:v>87.897000000000006</c:v>
                </c:pt>
                <c:pt idx="90">
                  <c:v>90.897000000000006</c:v>
                </c:pt>
                <c:pt idx="91">
                  <c:v>91.397000000000006</c:v>
                </c:pt>
                <c:pt idx="92">
                  <c:v>88.793000000000006</c:v>
                </c:pt>
                <c:pt idx="93">
                  <c:v>92.069000000000003</c:v>
                </c:pt>
                <c:pt idx="94">
                  <c:v>89.361999999999995</c:v>
                </c:pt>
                <c:pt idx="95">
                  <c:v>89.69</c:v>
                </c:pt>
                <c:pt idx="96">
                  <c:v>88.947999999999993</c:v>
                </c:pt>
                <c:pt idx="97">
                  <c:v>88.516999999999996</c:v>
                </c:pt>
                <c:pt idx="98">
                  <c:v>88.983000000000004</c:v>
                </c:pt>
                <c:pt idx="99">
                  <c:v>89.465999999999994</c:v>
                </c:pt>
                <c:pt idx="100">
                  <c:v>90.534000000000006</c:v>
                </c:pt>
                <c:pt idx="101">
                  <c:v>90.31</c:v>
                </c:pt>
                <c:pt idx="102">
                  <c:v>94.171999999999997</c:v>
                </c:pt>
                <c:pt idx="103">
                  <c:v>94.861999999999995</c:v>
                </c:pt>
                <c:pt idx="104">
                  <c:v>100.53400000000001</c:v>
                </c:pt>
                <c:pt idx="105">
                  <c:v>101.10299999999999</c:v>
                </c:pt>
                <c:pt idx="106">
                  <c:v>103.70699999999999</c:v>
                </c:pt>
                <c:pt idx="107">
                  <c:v>101.086</c:v>
                </c:pt>
                <c:pt idx="108">
                  <c:v>99.19</c:v>
                </c:pt>
                <c:pt idx="109">
                  <c:v>95.793000000000006</c:v>
                </c:pt>
                <c:pt idx="110">
                  <c:v>91.397000000000006</c:v>
                </c:pt>
                <c:pt idx="111">
                  <c:v>89.638000000000005</c:v>
                </c:pt>
                <c:pt idx="112">
                  <c:v>86.447999999999993</c:v>
                </c:pt>
                <c:pt idx="113">
                  <c:v>86.759</c:v>
                </c:pt>
                <c:pt idx="114">
                  <c:v>86.602999999999994</c:v>
                </c:pt>
                <c:pt idx="115">
                  <c:v>87.828000000000003</c:v>
                </c:pt>
                <c:pt idx="116">
                  <c:v>87.034000000000006</c:v>
                </c:pt>
                <c:pt idx="117">
                  <c:v>85.620999999999995</c:v>
                </c:pt>
                <c:pt idx="118">
                  <c:v>86.620999999999995</c:v>
                </c:pt>
                <c:pt idx="119">
                  <c:v>83.552000000000007</c:v>
                </c:pt>
                <c:pt idx="120">
                  <c:v>84.397000000000006</c:v>
                </c:pt>
                <c:pt idx="121">
                  <c:v>85.293000000000006</c:v>
                </c:pt>
                <c:pt idx="122">
                  <c:v>85.293000000000006</c:v>
                </c:pt>
                <c:pt idx="123">
                  <c:v>86.465999999999994</c:v>
                </c:pt>
                <c:pt idx="124">
                  <c:v>86.397000000000006</c:v>
                </c:pt>
                <c:pt idx="125">
                  <c:v>86.259</c:v>
                </c:pt>
                <c:pt idx="126">
                  <c:v>88.120999999999995</c:v>
                </c:pt>
                <c:pt idx="127">
                  <c:v>88.534000000000006</c:v>
                </c:pt>
                <c:pt idx="128">
                  <c:v>90.793000000000006</c:v>
                </c:pt>
                <c:pt idx="129">
                  <c:v>91.671999999999997</c:v>
                </c:pt>
                <c:pt idx="130">
                  <c:v>93.293000000000006</c:v>
                </c:pt>
                <c:pt idx="131">
                  <c:v>91.602999999999994</c:v>
                </c:pt>
                <c:pt idx="132">
                  <c:v>90.861999999999995</c:v>
                </c:pt>
                <c:pt idx="133">
                  <c:v>89.741</c:v>
                </c:pt>
                <c:pt idx="134">
                  <c:v>85.552000000000007</c:v>
                </c:pt>
                <c:pt idx="135">
                  <c:v>84.293000000000006</c:v>
                </c:pt>
                <c:pt idx="136">
                  <c:v>84.552000000000007</c:v>
                </c:pt>
                <c:pt idx="137">
                  <c:v>85.844999999999999</c:v>
                </c:pt>
                <c:pt idx="138">
                  <c:v>83.655000000000001</c:v>
                </c:pt>
                <c:pt idx="139">
                  <c:v>83.430999999999997</c:v>
                </c:pt>
                <c:pt idx="140">
                  <c:v>81.379000000000005</c:v>
                </c:pt>
                <c:pt idx="141">
                  <c:v>82.655000000000001</c:v>
                </c:pt>
                <c:pt idx="142">
                  <c:v>84.534000000000006</c:v>
                </c:pt>
                <c:pt idx="143">
                  <c:v>83.706999999999994</c:v>
                </c:pt>
                <c:pt idx="144">
                  <c:v>81.620999999999995</c:v>
                </c:pt>
                <c:pt idx="145">
                  <c:v>81.585999999999999</c:v>
                </c:pt>
                <c:pt idx="146">
                  <c:v>81.414000000000001</c:v>
                </c:pt>
                <c:pt idx="147">
                  <c:v>82.19</c:v>
                </c:pt>
                <c:pt idx="148">
                  <c:v>82.914000000000001</c:v>
                </c:pt>
                <c:pt idx="149">
                  <c:v>81.671999999999997</c:v>
                </c:pt>
                <c:pt idx="150">
                  <c:v>83.655000000000001</c:v>
                </c:pt>
                <c:pt idx="151">
                  <c:v>81.947999999999993</c:v>
                </c:pt>
                <c:pt idx="152">
                  <c:v>82.81</c:v>
                </c:pt>
                <c:pt idx="153">
                  <c:v>80.930999999999997</c:v>
                </c:pt>
                <c:pt idx="154">
                  <c:v>80.085999999999999</c:v>
                </c:pt>
                <c:pt idx="155">
                  <c:v>80.69</c:v>
                </c:pt>
                <c:pt idx="156">
                  <c:v>81.171999999999997</c:v>
                </c:pt>
                <c:pt idx="157">
                  <c:v>79.775999999999996</c:v>
                </c:pt>
                <c:pt idx="158">
                  <c:v>82.344999999999999</c:v>
                </c:pt>
                <c:pt idx="159">
                  <c:v>81.5</c:v>
                </c:pt>
                <c:pt idx="160">
                  <c:v>80.983000000000004</c:v>
                </c:pt>
                <c:pt idx="161">
                  <c:v>82.397000000000006</c:v>
                </c:pt>
                <c:pt idx="162">
                  <c:v>79.344999999999999</c:v>
                </c:pt>
                <c:pt idx="163">
                  <c:v>80.585999999999999</c:v>
                </c:pt>
                <c:pt idx="164">
                  <c:v>80.483000000000004</c:v>
                </c:pt>
                <c:pt idx="165">
                  <c:v>79.793000000000006</c:v>
                </c:pt>
                <c:pt idx="166">
                  <c:v>79.552000000000007</c:v>
                </c:pt>
                <c:pt idx="167">
                  <c:v>80.155000000000001</c:v>
                </c:pt>
                <c:pt idx="168">
                  <c:v>78.430999999999997</c:v>
                </c:pt>
                <c:pt idx="169">
                  <c:v>79.706999999999994</c:v>
                </c:pt>
                <c:pt idx="170">
                  <c:v>81.224000000000004</c:v>
                </c:pt>
                <c:pt idx="171">
                  <c:v>80.671999999999997</c:v>
                </c:pt>
                <c:pt idx="172">
                  <c:v>78.983000000000004</c:v>
                </c:pt>
                <c:pt idx="173">
                  <c:v>77.759</c:v>
                </c:pt>
                <c:pt idx="174">
                  <c:v>78.5</c:v>
                </c:pt>
                <c:pt idx="175">
                  <c:v>78.102999999999994</c:v>
                </c:pt>
                <c:pt idx="176">
                  <c:v>79.914000000000001</c:v>
                </c:pt>
                <c:pt idx="177">
                  <c:v>79.759</c:v>
                </c:pt>
                <c:pt idx="178">
                  <c:v>80.069000000000003</c:v>
                </c:pt>
                <c:pt idx="179">
                  <c:v>78.516999999999996</c:v>
                </c:pt>
                <c:pt idx="180">
                  <c:v>78.947999999999993</c:v>
                </c:pt>
                <c:pt idx="181">
                  <c:v>79.724000000000004</c:v>
                </c:pt>
                <c:pt idx="182">
                  <c:v>77.293000000000006</c:v>
                </c:pt>
                <c:pt idx="183">
                  <c:v>76.844999999999999</c:v>
                </c:pt>
                <c:pt idx="184">
                  <c:v>80.844999999999999</c:v>
                </c:pt>
                <c:pt idx="185">
                  <c:v>81.275999999999996</c:v>
                </c:pt>
                <c:pt idx="186">
                  <c:v>81.897000000000006</c:v>
                </c:pt>
                <c:pt idx="187">
                  <c:v>80.69</c:v>
                </c:pt>
                <c:pt idx="188">
                  <c:v>79.344999999999999</c:v>
                </c:pt>
                <c:pt idx="189">
                  <c:v>79.328000000000003</c:v>
                </c:pt>
                <c:pt idx="190">
                  <c:v>80.414000000000001</c:v>
                </c:pt>
                <c:pt idx="191">
                  <c:v>78.241</c:v>
                </c:pt>
                <c:pt idx="192">
                  <c:v>79.241</c:v>
                </c:pt>
                <c:pt idx="193">
                  <c:v>79.259</c:v>
                </c:pt>
                <c:pt idx="194">
                  <c:v>79.983000000000004</c:v>
                </c:pt>
                <c:pt idx="195">
                  <c:v>80.724000000000004</c:v>
                </c:pt>
                <c:pt idx="196">
                  <c:v>79.379000000000005</c:v>
                </c:pt>
                <c:pt idx="197">
                  <c:v>80.155000000000001</c:v>
                </c:pt>
                <c:pt idx="198">
                  <c:v>79.741</c:v>
                </c:pt>
                <c:pt idx="199">
                  <c:v>80.447999999999993</c:v>
                </c:pt>
                <c:pt idx="200">
                  <c:v>78.206999999999994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95.663297998761919</c:v>
                </c:pt>
                <c:pt idx="11">
                  <c:v>95.862158290609131</c:v>
                </c:pt>
                <c:pt idx="12">
                  <c:v>96.059600673838574</c:v>
                </c:pt>
                <c:pt idx="13">
                  <c:v>96.255371755551138</c:v>
                </c:pt>
                <c:pt idx="14">
                  <c:v>96.449187970349797</c:v>
                </c:pt>
                <c:pt idx="15">
                  <c:v>96.640733323041289</c:v>
                </c:pt>
                <c:pt idx="16">
                  <c:v>96.829657201660581</c:v>
                </c:pt>
                <c:pt idx="17">
                  <c:v>97.01557232716381</c:v>
                </c:pt>
                <c:pt idx="18">
                  <c:v>97.198052920266719</c:v>
                </c:pt>
                <c:pt idx="19">
                  <c:v>97.376633182451542</c:v>
                </c:pt>
                <c:pt idx="20">
                  <c:v>97.55080620916381</c:v>
                </c:pt>
                <c:pt idx="21">
                  <c:v>97.720023483788708</c:v>
                </c:pt>
                <c:pt idx="22">
                  <c:v>97.88369515309634</c:v>
                </c:pt>
                <c:pt idx="23">
                  <c:v>98.041191384680673</c:v>
                </c:pt>
                <c:pt idx="24">
                  <c:v>98.191845308891914</c:v>
                </c:pt>
                <c:pt idx="25">
                  <c:v>98.334958459101358</c:v>
                </c:pt>
                <c:pt idx="26">
                  <c:v>98.469810445523947</c:v>
                </c:pt>
                <c:pt idx="27">
                  <c:v>98.595676185086532</c:v>
                </c:pt>
                <c:pt idx="28">
                  <c:v>98.711856957669866</c:v>
                </c:pt>
                <c:pt idx="29">
                  <c:v>98.817736796703343</c:v>
                </c:pt>
                <c:pt idx="30">
                  <c:v>98.912884587873975</c:v>
                </c:pt>
                <c:pt idx="31">
                  <c:v>98.997236474434104</c:v>
                </c:pt>
                <c:pt idx="32">
                  <c:v>99.07141464721154</c:v>
                </c:pt>
                <c:pt idx="33">
                  <c:v>99.137268788247098</c:v>
                </c:pt>
                <c:pt idx="34">
                  <c:v>99.198765193552589</c:v>
                </c:pt>
                <c:pt idx="35">
                  <c:v>99.2633923501851</c:v>
                </c:pt>
                <c:pt idx="36">
                  <c:v>99.344291115410343</c:v>
                </c:pt>
                <c:pt idx="37">
                  <c:v>99.463335094253409</c:v>
                </c:pt>
                <c:pt idx="38">
                  <c:v>99.655355348371955</c:v>
                </c:pt>
                <c:pt idx="39">
                  <c:v>99.973588333536838</c:v>
                </c:pt>
                <c:pt idx="40">
                  <c:v>100.49619061204754</c:v>
                </c:pt>
                <c:pt idx="41">
                  <c:v>101.33328327331037</c:v>
                </c:pt>
                <c:pt idx="42">
                  <c:v>102.63346784865313</c:v>
                </c:pt>
                <c:pt idx="43">
                  <c:v>104.58814970837683</c:v>
                </c:pt>
                <c:pt idx="44">
                  <c:v>107.43143809949794</c:v>
                </c:pt>
                <c:pt idx="45">
                  <c:v>111.43305682055767</c:v>
                </c:pt>
                <c:pt idx="46">
                  <c:v>116.8818329029861</c:v>
                </c:pt>
                <c:pt idx="47">
                  <c:v>124.05815490500035</c:v>
                </c:pt>
                <c:pt idx="48">
                  <c:v>133.19541593791374</c:v>
                </c:pt>
                <c:pt idx="49">
                  <c:v>144.43268262892971</c:v>
                </c:pt>
                <c:pt idx="50">
                  <c:v>157.76260903225588</c:v>
                </c:pt>
                <c:pt idx="51">
                  <c:v>172.97649247938543</c:v>
                </c:pt>
                <c:pt idx="52">
                  <c:v>189.59448235461284</c:v>
                </c:pt>
                <c:pt idx="53">
                  <c:v>206.73711382104591</c:v>
                </c:pt>
                <c:pt idx="54">
                  <c:v>222.87435770804225</c:v>
                </c:pt>
                <c:pt idx="55">
                  <c:v>235.49320559169234</c:v>
                </c:pt>
                <c:pt idx="56">
                  <c:v>241.06082517577738</c:v>
                </c:pt>
                <c:pt idx="57">
                  <c:v>235.96698698632608</c:v>
                </c:pt>
                <c:pt idx="58">
                  <c:v>218.64998118674609</c:v>
                </c:pt>
                <c:pt idx="59">
                  <c:v>191.62859651290287</c:v>
                </c:pt>
                <c:pt idx="60">
                  <c:v>161.27377194339147</c:v>
                </c:pt>
                <c:pt idx="61">
                  <c:v>134.75841026851987</c:v>
                </c:pt>
                <c:pt idx="62">
                  <c:v>116.49574054036458</c:v>
                </c:pt>
                <c:pt idx="63">
                  <c:v>106.91985264307645</c:v>
                </c:pt>
                <c:pt idx="64">
                  <c:v>103.94612057911337</c:v>
                </c:pt>
                <c:pt idx="65">
                  <c:v>105.15274045615702</c:v>
                </c:pt>
                <c:pt idx="66">
                  <c:v>108.97803461293344</c:v>
                </c:pt>
                <c:pt idx="67">
                  <c:v>114.7770144734576</c:v>
                </c:pt>
                <c:pt idx="68">
                  <c:v>122.40716440974442</c:v>
                </c:pt>
                <c:pt idx="69">
                  <c:v>131.85269964921753</c:v>
                </c:pt>
                <c:pt idx="70">
                  <c:v>143.01074209742148</c:v>
                </c:pt>
                <c:pt idx="71">
                  <c:v>155.58387903024055</c:v>
                </c:pt>
                <c:pt idx="72">
                  <c:v>168.99452451348074</c:v>
                </c:pt>
                <c:pt idx="73">
                  <c:v>182.20636902075222</c:v>
                </c:pt>
                <c:pt idx="74">
                  <c:v>193.32774391577453</c:v>
                </c:pt>
                <c:pt idx="75">
                  <c:v>199.18441937275682</c:v>
                </c:pt>
                <c:pt idx="76">
                  <c:v>195.82860062363989</c:v>
                </c:pt>
                <c:pt idx="77">
                  <c:v>181.0012357048935</c:v>
                </c:pt>
                <c:pt idx="78">
                  <c:v>157.20386169774901</c:v>
                </c:pt>
                <c:pt idx="79">
                  <c:v>131.55438286384233</c:v>
                </c:pt>
                <c:pt idx="80">
                  <c:v>111.25228565101669</c:v>
                </c:pt>
                <c:pt idx="81">
                  <c:v>99.121549457820834</c:v>
                </c:pt>
                <c:pt idx="82">
                  <c:v>93.560114924945154</c:v>
                </c:pt>
                <c:pt idx="83">
                  <c:v>91.542974261149851</c:v>
                </c:pt>
                <c:pt idx="84">
                  <c:v>90.897006619615851</c:v>
                </c:pt>
                <c:pt idx="85">
                  <c:v>90.642887861030033</c:v>
                </c:pt>
                <c:pt idx="86">
                  <c:v>90.473846677942333</c:v>
                </c:pt>
                <c:pt idx="87">
                  <c:v>90.320419985301484</c:v>
                </c:pt>
                <c:pt idx="88">
                  <c:v>90.171223565761224</c:v>
                </c:pt>
                <c:pt idx="89">
                  <c:v>90.025454724767201</c:v>
                </c:pt>
                <c:pt idx="90">
                  <c:v>89.884415015308235</c:v>
                </c:pt>
                <c:pt idx="91">
                  <c:v>89.750968781389588</c:v>
                </c:pt>
                <c:pt idx="92">
                  <c:v>89.630448023088547</c:v>
                </c:pt>
                <c:pt idx="93">
                  <c:v>89.532124993452555</c:v>
                </c:pt>
                <c:pt idx="94">
                  <c:v>89.471140270964753</c:v>
                </c:pt>
                <c:pt idx="95">
                  <c:v>89.470670818634829</c:v>
                </c:pt>
                <c:pt idx="96">
                  <c:v>89.563826230422706</c:v>
                </c:pt>
                <c:pt idx="97">
                  <c:v>89.794398201250075</c:v>
                </c:pt>
                <c:pt idx="98">
                  <c:v>90.215289376943403</c:v>
                </c:pt>
                <c:pt idx="99">
                  <c:v>90.883404427250753</c:v>
                </c:pt>
                <c:pt idx="100">
                  <c:v>91.850159560206549</c:v>
                </c:pt>
                <c:pt idx="101">
                  <c:v>93.14740823820172</c:v>
                </c:pt>
                <c:pt idx="102">
                  <c:v>94.768527945799747</c:v>
                </c:pt>
                <c:pt idx="103">
                  <c:v>96.642057560040541</c:v>
                </c:pt>
                <c:pt idx="104">
                  <c:v>98.592482839592108</c:v>
                </c:pt>
                <c:pt idx="105">
                  <c:v>100.29363058215284</c:v>
                </c:pt>
                <c:pt idx="106">
                  <c:v>101.26372287206304</c:v>
                </c:pt>
                <c:pt idx="107">
                  <c:v>100.99707185936231</c:v>
                </c:pt>
                <c:pt idx="108">
                  <c:v>99.261042295627433</c:v>
                </c:pt>
                <c:pt idx="109">
                  <c:v>96.367569281855211</c:v>
                </c:pt>
                <c:pt idx="110">
                  <c:v>93.109032001731691</c:v>
                </c:pt>
                <c:pt idx="111">
                  <c:v>90.317766982714161</c:v>
                </c:pt>
                <c:pt idx="112">
                  <c:v>88.421714318899276</c:v>
                </c:pt>
                <c:pt idx="113">
                  <c:v>87.36487568486227</c:v>
                </c:pt>
                <c:pt idx="114">
                  <c:v>86.84874238169364</c:v>
                </c:pt>
                <c:pt idx="115">
                  <c:v>86.591990209774295</c:v>
                </c:pt>
                <c:pt idx="116">
                  <c:v>86.430915264241037</c:v>
                </c:pt>
                <c:pt idx="117">
                  <c:v>86.297497773352674</c:v>
                </c:pt>
                <c:pt idx="118">
                  <c:v>86.170578338327559</c:v>
                </c:pt>
                <c:pt idx="119">
                  <c:v>86.045450029000108</c:v>
                </c:pt>
                <c:pt idx="120">
                  <c:v>85.922799456279634</c:v>
                </c:pt>
                <c:pt idx="121">
                  <c:v>85.808231842064416</c:v>
                </c:pt>
                <c:pt idx="122">
                  <c:v>85.71865220288818</c:v>
                </c:pt>
                <c:pt idx="123">
                  <c:v>85.695581205761528</c:v>
                </c:pt>
                <c:pt idx="124">
                  <c:v>85.822087013973899</c:v>
                </c:pt>
                <c:pt idx="125">
                  <c:v>86.227766446824361</c:v>
                </c:pt>
                <c:pt idx="126">
                  <c:v>87.052978062981367</c:v>
                </c:pt>
                <c:pt idx="127">
                  <c:v>88.352901373276111</c:v>
                </c:pt>
                <c:pt idx="128">
                  <c:v>89.974689686422607</c:v>
                </c:pt>
                <c:pt idx="129">
                  <c:v>91.509405892032802</c:v>
                </c:pt>
                <c:pt idx="130">
                  <c:v>92.418479528825983</c:v>
                </c:pt>
                <c:pt idx="131">
                  <c:v>92.308423374783672</c:v>
                </c:pt>
                <c:pt idx="132">
                  <c:v>91.169421114061137</c:v>
                </c:pt>
                <c:pt idx="133">
                  <c:v>89.383962873500522</c:v>
                </c:pt>
                <c:pt idx="134">
                  <c:v>87.496245750704034</c:v>
                </c:pt>
                <c:pt idx="135">
                  <c:v>85.929249046274052</c:v>
                </c:pt>
                <c:pt idx="136">
                  <c:v>84.845354559390231</c:v>
                </c:pt>
                <c:pt idx="137">
                  <c:v>84.189780320019707</c:v>
                </c:pt>
                <c:pt idx="138">
                  <c:v>83.817585293367429</c:v>
                </c:pt>
                <c:pt idx="139">
                  <c:v>83.595072688870758</c:v>
                </c:pt>
                <c:pt idx="140">
                  <c:v>83.437565176288373</c:v>
                </c:pt>
                <c:pt idx="141">
                  <c:v>83.303640613552886</c:v>
                </c:pt>
                <c:pt idx="142">
                  <c:v>83.176939996682563</c:v>
                </c:pt>
                <c:pt idx="143">
                  <c:v>83.052131497855413</c:v>
                </c:pt>
                <c:pt idx="144">
                  <c:v>82.92776297252891</c:v>
                </c:pt>
                <c:pt idx="145">
                  <c:v>82.803501590496722</c:v>
                </c:pt>
                <c:pt idx="146">
                  <c:v>82.679283109790276</c:v>
                </c:pt>
                <c:pt idx="147">
                  <c:v>82.555097297951264</c:v>
                </c:pt>
                <c:pt idx="148">
                  <c:v>82.430942979103705</c:v>
                </c:pt>
                <c:pt idx="149">
                  <c:v>82.306820137424737</c:v>
                </c:pt>
                <c:pt idx="150">
                  <c:v>82.182728748639292</c:v>
                </c:pt>
                <c:pt idx="151">
                  <c:v>82.058668638836011</c:v>
                </c:pt>
                <c:pt idx="152">
                  <c:v>81.934639478450947</c:v>
                </c:pt>
                <c:pt idx="153">
                  <c:v>81.810640793514125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95.663297998759461</c:v>
                </c:pt>
                <c:pt idx="11">
                  <c:v>95.862158290600235</c:v>
                </c:pt>
                <c:pt idx="12">
                  <c:v>96.059600673807225</c:v>
                </c:pt>
                <c:pt idx="13">
                  <c:v>96.255371755443505</c:v>
                </c:pt>
                <c:pt idx="14">
                  <c:v>96.449187969989964</c:v>
                </c:pt>
                <c:pt idx="15">
                  <c:v>96.640733321869703</c:v>
                </c:pt>
                <c:pt idx="16">
                  <c:v>96.829657197945579</c:v>
                </c:pt>
                <c:pt idx="17">
                  <c:v>97.015572315691173</c:v>
                </c:pt>
                <c:pt idx="18">
                  <c:v>97.198052885761427</c:v>
                </c:pt>
                <c:pt idx="19">
                  <c:v>97.376633081380604</c:v>
                </c:pt>
                <c:pt idx="20">
                  <c:v>97.550805920836979</c:v>
                </c:pt>
                <c:pt idx="21">
                  <c:v>97.720022682734324</c:v>
                </c:pt>
                <c:pt idx="22">
                  <c:v>97.883692985606231</c:v>
                </c:pt>
                <c:pt idx="23">
                  <c:v>98.041185672914509</c:v>
                </c:pt>
                <c:pt idx="24">
                  <c:v>98.191830649974733</c:v>
                </c:pt>
                <c:pt idx="25">
                  <c:v>98.334921819432452</c:v>
                </c:pt>
                <c:pt idx="26">
                  <c:v>98.469721254866229</c:v>
                </c:pt>
                <c:pt idx="27">
                  <c:v>98.595464736216073</c:v>
                </c:pt>
                <c:pt idx="28">
                  <c:v>98.711368744433926</c:v>
                </c:pt>
                <c:pt idx="29">
                  <c:v>98.816638974762796</c:v>
                </c:pt>
                <c:pt idx="30">
                  <c:v>98.910480377649492</c:v>
                </c:pt>
                <c:pt idx="31">
                  <c:v>98.992108673580987</c:v>
                </c:pt>
                <c:pt idx="32">
                  <c:v>99.060763214266103</c:v>
                </c:pt>
                <c:pt idx="33">
                  <c:v>99.115720980007183</c:v>
                </c:pt>
                <c:pt idx="34">
                  <c:v>99.156311415683888</c:v>
                </c:pt>
                <c:pt idx="35">
                  <c:v>99.181931720764709</c:v>
                </c:pt>
                <c:pt idx="36">
                  <c:v>99.192062128662428</c:v>
                </c:pt>
                <c:pt idx="37">
                  <c:v>99.186280644860233</c:v>
                </c:pt>
                <c:pt idx="38">
                  <c:v>99.164276669072791</c:v>
                </c:pt>
                <c:pt idx="39">
                  <c:v>99.125862911200244</c:v>
                </c:pt>
                <c:pt idx="40">
                  <c:v>99.070985029444174</c:v>
                </c:pt>
                <c:pt idx="41">
                  <c:v>98.999728474779758</c:v>
                </c:pt>
                <c:pt idx="42">
                  <c:v>98.912322119035153</c:v>
                </c:pt>
                <c:pt idx="43">
                  <c:v>98.809138370623316</c:v>
                </c:pt>
                <c:pt idx="44">
                  <c:v>98.690689635457147</c:v>
                </c:pt>
                <c:pt idx="45">
                  <c:v>98.557621150639321</c:v>
                </c:pt>
                <c:pt idx="46">
                  <c:v>98.410700392835338</c:v>
                </c:pt>
                <c:pt idx="47">
                  <c:v>98.250803428581648</c:v>
                </c:pt>
                <c:pt idx="48">
                  <c:v>98.078898717436189</c:v>
                </c:pt>
                <c:pt idx="49">
                  <c:v>97.896028990071372</c:v>
                </c:pt>
                <c:pt idx="50">
                  <c:v>97.703291894478738</c:v>
                </c:pt>
                <c:pt idx="51">
                  <c:v>97.501820130609232</c:v>
                </c:pt>
                <c:pt idx="52">
                  <c:v>97.292761777330043</c:v>
                </c:pt>
                <c:pt idx="53">
                  <c:v>97.077261459674475</c:v>
                </c:pt>
                <c:pt idx="54">
                  <c:v>96.856442916218185</c:v>
                </c:pt>
                <c:pt idx="55">
                  <c:v>96.631393415297836</c:v>
                </c:pt>
                <c:pt idx="56">
                  <c:v>96.403150344843951</c:v>
                </c:pt>
                <c:pt idx="57">
                  <c:v>96.172690173739866</c:v>
                </c:pt>
                <c:pt idx="58">
                  <c:v>95.940919861598275</c:v>
                </c:pt>
                <c:pt idx="59">
                  <c:v>95.708670685615488</c:v>
                </c:pt>
                <c:pt idx="60">
                  <c:v>95.476694362536989</c:v>
                </c:pt>
                <c:pt idx="61">
                  <c:v>95.245661273384115</c:v>
                </c:pt>
                <c:pt idx="62">
                  <c:v>95.016160549107155</c:v>
                </c:pt>
                <c:pt idx="63">
                  <c:v>94.788701745768989</c:v>
                </c:pt>
                <c:pt idx="64">
                  <c:v>94.563717826061747</c:v>
                </c:pt>
                <c:pt idx="65">
                  <c:v>94.341569167002262</c:v>
                </c:pt>
                <c:pt idx="66">
                  <c:v>94.122548328289753</c:v>
                </c:pt>
                <c:pt idx="67">
                  <c:v>93.906885338784193</c:v>
                </c:pt>
                <c:pt idx="68">
                  <c:v>93.694753286864596</c:v>
                </c:pt>
                <c:pt idx="69">
                  <c:v>93.486274031437929</c:v>
                </c:pt>
                <c:pt idx="70">
                  <c:v>93.281523881963125</c:v>
                </c:pt>
                <c:pt idx="71">
                  <c:v>93.080539126400922</c:v>
                </c:pt>
                <c:pt idx="72">
                  <c:v>92.883321314343576</c:v>
                </c:pt>
                <c:pt idx="73">
                  <c:v>92.689842227982595</c:v>
                </c:pt>
                <c:pt idx="74">
                  <c:v>92.500048495652038</c:v>
                </c:pt>
                <c:pt idx="75">
                  <c:v>92.313865821321471</c:v>
                </c:pt>
                <c:pt idx="76">
                  <c:v>92.131202818699464</c:v>
                </c:pt>
                <c:pt idx="77">
                  <c:v>91.951954450768355</c:v>
                </c:pt>
                <c:pt idx="78">
                  <c:v>91.776005084921152</c:v>
                </c:pt>
                <c:pt idx="79">
                  <c:v>91.603231180763515</c:v>
                </c:pt>
                <c:pt idx="80">
                  <c:v>91.433503632451277</c:v>
                </c:pt>
                <c:pt idx="81">
                  <c:v>91.266689790510469</c:v>
                </c:pt>
                <c:pt idx="82">
                  <c:v>91.102655189765571</c:v>
                </c:pt>
                <c:pt idx="83">
                  <c:v>90.941265010582214</c:v>
                </c:pt>
                <c:pt idx="84">
                  <c:v>90.78238530036883</c:v>
                </c:pt>
                <c:pt idx="85">
                  <c:v>90.625883981402595</c:v>
                </c:pt>
                <c:pt idx="86">
                  <c:v>90.47163166972733</c:v>
                </c:pt>
                <c:pt idx="87">
                  <c:v>90.319502328268797</c:v>
                </c:pt>
                <c:pt idx="88">
                  <c:v>90.169373775539114</c:v>
                </c:pt>
                <c:pt idx="89">
                  <c:v>90.021128069454463</c:v>
                </c:pt>
                <c:pt idx="90">
                  <c:v>89.874651783934254</c:v>
                </c:pt>
                <c:pt idx="91">
                  <c:v>89.729836194139253</c:v>
                </c:pt>
                <c:pt idx="92">
                  <c:v>89.586577384476271</c:v>
                </c:pt>
                <c:pt idx="93">
                  <c:v>89.444776291871094</c:v>
                </c:pt>
                <c:pt idx="94">
                  <c:v>89.304338695306868</c:v>
                </c:pt>
                <c:pt idx="95">
                  <c:v>89.165175161245571</c:v>
                </c:pt>
                <c:pt idx="96">
                  <c:v>89.027200953301246</c:v>
                </c:pt>
                <c:pt idx="97">
                  <c:v>88.890335913411946</c:v>
                </c:pt>
                <c:pt idx="98">
                  <c:v>88.754504320758087</c:v>
                </c:pt>
                <c:pt idx="99">
                  <c:v>88.619634733791372</c:v>
                </c:pt>
                <c:pt idx="100">
                  <c:v>88.485659819965662</c:v>
                </c:pt>
                <c:pt idx="101">
                  <c:v>88.35251617708586</c:v>
                </c:pt>
                <c:pt idx="102">
                  <c:v>88.220144149610562</c:v>
                </c:pt>
                <c:pt idx="103">
                  <c:v>88.088487642743374</c:v>
                </c:pt>
                <c:pt idx="104">
                  <c:v>87.957493936725911</c:v>
                </c:pt>
                <c:pt idx="105">
                  <c:v>87.827113503384325</c:v>
                </c:pt>
                <c:pt idx="106">
                  <c:v>87.697299826682936</c:v>
                </c:pt>
                <c:pt idx="107">
                  <c:v>87.568009228783978</c:v>
                </c:pt>
                <c:pt idx="108">
                  <c:v>87.439200702903065</c:v>
                </c:pt>
                <c:pt idx="109">
                  <c:v>87.310835754069629</c:v>
                </c:pt>
                <c:pt idx="110">
                  <c:v>87.182878248745311</c:v>
                </c:pt>
                <c:pt idx="111">
                  <c:v>87.055294274112484</c:v>
                </c:pt>
                <c:pt idx="112">
                  <c:v>86.928052007707521</c:v>
                </c:pt>
                <c:pt idx="113">
                  <c:v>86.801121597935364</c:v>
                </c:pt>
                <c:pt idx="114">
                  <c:v>86.674475055849129</c:v>
                </c:pt>
                <c:pt idx="115">
                  <c:v>86.548086158409092</c:v>
                </c:pt>
                <c:pt idx="116">
                  <c:v>86.421930363239397</c:v>
                </c:pt>
                <c:pt idx="117">
                  <c:v>86.295984734675699</c:v>
                </c:pt>
                <c:pt idx="118">
                  <c:v>86.170227880643537</c:v>
                </c:pt>
                <c:pt idx="119">
                  <c:v>86.044639899626247</c:v>
                </c:pt>
                <c:pt idx="120">
                  <c:v>85.919202336681863</c:v>
                </c:pt>
                <c:pt idx="121">
                  <c:v>85.793898147163318</c:v>
                </c:pt>
                <c:pt idx="122">
                  <c:v>85.668711666501565</c:v>
                </c:pt>
                <c:pt idx="123">
                  <c:v>85.543628584149673</c:v>
                </c:pt>
                <c:pt idx="124">
                  <c:v>85.418635919580581</c:v>
                </c:pt>
                <c:pt idx="125">
                  <c:v>85.293721998107202</c:v>
                </c:pt>
                <c:pt idx="126">
                  <c:v>85.168876424273179</c:v>
                </c:pt>
                <c:pt idx="127">
                  <c:v>85.04409005066347</c:v>
                </c:pt>
                <c:pt idx="128">
                  <c:v>84.919354940214504</c:v>
                </c:pt>
                <c:pt idx="129">
                  <c:v>84.794664320463141</c:v>
                </c:pt>
                <c:pt idx="130">
                  <c:v>84.670012528648272</c:v>
                </c:pt>
                <c:pt idx="131">
                  <c:v>84.545394947141773</c:v>
                </c:pt>
                <c:pt idx="132">
                  <c:v>84.420807929301247</c:v>
                </c:pt>
                <c:pt idx="133">
                  <c:v>84.296248716461605</c:v>
                </c:pt>
                <c:pt idx="134">
                  <c:v>84.17171534736697</c:v>
                </c:pt>
                <c:pt idx="135">
                  <c:v>84.047206561846735</c:v>
                </c:pt>
                <c:pt idx="136">
                  <c:v>83.922721700919169</c:v>
                </c:pt>
                <c:pt idx="137">
                  <c:v>83.798260605738278</c:v>
                </c:pt>
                <c:pt idx="138">
                  <c:v>83.673823517870005</c:v>
                </c:pt>
                <c:pt idx="139">
                  <c:v>83.549410983298216</c:v>
                </c:pt>
                <c:pt idx="140">
                  <c:v>83.425023762331108</c:v>
                </c:pt>
                <c:pt idx="141">
                  <c:v>83.300662747236132</c:v>
                </c:pt>
                <c:pt idx="142">
                  <c:v>83.176328889009639</c:v>
                </c:pt>
                <c:pt idx="143">
                  <c:v>83.052023134222182</c:v>
                </c:pt>
                <c:pt idx="144">
                  <c:v>82.927746372413523</c:v>
                </c:pt>
                <c:pt idx="145">
                  <c:v>82.803499394068567</c:v>
                </c:pt>
                <c:pt idx="146">
                  <c:v>82.679282858818283</c:v>
                </c:pt>
                <c:pt idx="147">
                  <c:v>82.555097273190356</c:v>
                </c:pt>
                <c:pt idx="148">
                  <c:v>82.4309429769947</c:v>
                </c:pt>
                <c:pt idx="149">
                  <c:v>82.306820137269682</c:v>
                </c:pt>
                <c:pt idx="150">
                  <c:v>82.182728748629458</c:v>
                </c:pt>
                <c:pt idx="151">
                  <c:v>82.058668638835471</c:v>
                </c:pt>
                <c:pt idx="152">
                  <c:v>81.934639478450919</c:v>
                </c:pt>
                <c:pt idx="153">
                  <c:v>81.810640793514125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99.602999999999994</c:v>
                </c:pt>
                <c:pt idx="1">
                  <c:v>98.085999999999999</c:v>
                </c:pt>
                <c:pt idx="2">
                  <c:v>98.138000000000005</c:v>
                </c:pt>
                <c:pt idx="3">
                  <c:v>99.19</c:v>
                </c:pt>
                <c:pt idx="4">
                  <c:v>98.516999999999996</c:v>
                </c:pt>
                <c:pt idx="5">
                  <c:v>98.31</c:v>
                </c:pt>
                <c:pt idx="6">
                  <c:v>97.602999999999994</c:v>
                </c:pt>
                <c:pt idx="7">
                  <c:v>97.724000000000004</c:v>
                </c:pt>
                <c:pt idx="8">
                  <c:v>97.465999999999994</c:v>
                </c:pt>
                <c:pt idx="9">
                  <c:v>96.344999999999999</c:v>
                </c:pt>
                <c:pt idx="10">
                  <c:v>97.034000000000006</c:v>
                </c:pt>
                <c:pt idx="11">
                  <c:v>98.206999999999994</c:v>
                </c:pt>
                <c:pt idx="12">
                  <c:v>97.120999999999995</c:v>
                </c:pt>
                <c:pt idx="13">
                  <c:v>98.69</c:v>
                </c:pt>
                <c:pt idx="14">
                  <c:v>97.447999999999993</c:v>
                </c:pt>
                <c:pt idx="15">
                  <c:v>98.344999999999999</c:v>
                </c:pt>
                <c:pt idx="16">
                  <c:v>96.965999999999994</c:v>
                </c:pt>
                <c:pt idx="17">
                  <c:v>99.155000000000001</c:v>
                </c:pt>
                <c:pt idx="18">
                  <c:v>95.828000000000003</c:v>
                </c:pt>
                <c:pt idx="19">
                  <c:v>98.879000000000005</c:v>
                </c:pt>
                <c:pt idx="20">
                  <c:v>99.965999999999994</c:v>
                </c:pt>
                <c:pt idx="21">
                  <c:v>97.206999999999994</c:v>
                </c:pt>
                <c:pt idx="22">
                  <c:v>96.844999999999999</c:v>
                </c:pt>
                <c:pt idx="23">
                  <c:v>98.741</c:v>
                </c:pt>
                <c:pt idx="24">
                  <c:v>100.60299999999999</c:v>
                </c:pt>
                <c:pt idx="25">
                  <c:v>99.828000000000003</c:v>
                </c:pt>
                <c:pt idx="26">
                  <c:v>98.897000000000006</c:v>
                </c:pt>
                <c:pt idx="27">
                  <c:v>98.914000000000001</c:v>
                </c:pt>
                <c:pt idx="28">
                  <c:v>100.60299999999999</c:v>
                </c:pt>
                <c:pt idx="29">
                  <c:v>99.483000000000004</c:v>
                </c:pt>
                <c:pt idx="30">
                  <c:v>99.552000000000007</c:v>
                </c:pt>
                <c:pt idx="31">
                  <c:v>100</c:v>
                </c:pt>
                <c:pt idx="32">
                  <c:v>101.086</c:v>
                </c:pt>
                <c:pt idx="33">
                  <c:v>99.655000000000001</c:v>
                </c:pt>
                <c:pt idx="34">
                  <c:v>99.69</c:v>
                </c:pt>
                <c:pt idx="35">
                  <c:v>99.724000000000004</c:v>
                </c:pt>
                <c:pt idx="36">
                  <c:v>103.431</c:v>
                </c:pt>
                <c:pt idx="37">
                  <c:v>105.55200000000001</c:v>
                </c:pt>
                <c:pt idx="38">
                  <c:v>103.241</c:v>
                </c:pt>
                <c:pt idx="39">
                  <c:v>103.621</c:v>
                </c:pt>
                <c:pt idx="40">
                  <c:v>104.414</c:v>
                </c:pt>
                <c:pt idx="41">
                  <c:v>103.69</c:v>
                </c:pt>
                <c:pt idx="42">
                  <c:v>102.10299999999999</c:v>
                </c:pt>
                <c:pt idx="43">
                  <c:v>105.89700000000001</c:v>
                </c:pt>
                <c:pt idx="44">
                  <c:v>107.759</c:v>
                </c:pt>
                <c:pt idx="45">
                  <c:v>108.828</c:v>
                </c:pt>
                <c:pt idx="46">
                  <c:v>111</c:v>
                </c:pt>
                <c:pt idx="47">
                  <c:v>115.241</c:v>
                </c:pt>
                <c:pt idx="48">
                  <c:v>124.672</c:v>
                </c:pt>
                <c:pt idx="49">
                  <c:v>135.655</c:v>
                </c:pt>
                <c:pt idx="50">
                  <c:v>154.94800000000001</c:v>
                </c:pt>
                <c:pt idx="51">
                  <c:v>176.43100000000001</c:v>
                </c:pt>
                <c:pt idx="52">
                  <c:v>198.20699999999999</c:v>
                </c:pt>
                <c:pt idx="53">
                  <c:v>213.36199999999999</c:v>
                </c:pt>
                <c:pt idx="54">
                  <c:v>223.53399999999999</c:v>
                </c:pt>
                <c:pt idx="55">
                  <c:v>229.517</c:v>
                </c:pt>
                <c:pt idx="56">
                  <c:v>230.91399999999999</c:v>
                </c:pt>
                <c:pt idx="57">
                  <c:v>228.79300000000001</c:v>
                </c:pt>
                <c:pt idx="58">
                  <c:v>219.29300000000001</c:v>
                </c:pt>
                <c:pt idx="59">
                  <c:v>198.69</c:v>
                </c:pt>
                <c:pt idx="60">
                  <c:v>162.345</c:v>
                </c:pt>
                <c:pt idx="61">
                  <c:v>124.69</c:v>
                </c:pt>
                <c:pt idx="62">
                  <c:v>106.241</c:v>
                </c:pt>
                <c:pt idx="63">
                  <c:v>101.94799999999999</c:v>
                </c:pt>
                <c:pt idx="64">
                  <c:v>101.31</c:v>
                </c:pt>
                <c:pt idx="65">
                  <c:v>104.879</c:v>
                </c:pt>
                <c:pt idx="66">
                  <c:v>108.155</c:v>
                </c:pt>
                <c:pt idx="67">
                  <c:v>115.517</c:v>
                </c:pt>
                <c:pt idx="68">
                  <c:v>127.155</c:v>
                </c:pt>
                <c:pt idx="69">
                  <c:v>143.27600000000001</c:v>
                </c:pt>
                <c:pt idx="70">
                  <c:v>155.53399999999999</c:v>
                </c:pt>
                <c:pt idx="71">
                  <c:v>168.483</c:v>
                </c:pt>
                <c:pt idx="72">
                  <c:v>179.483</c:v>
                </c:pt>
                <c:pt idx="73">
                  <c:v>188.845</c:v>
                </c:pt>
                <c:pt idx="74">
                  <c:v>192.29300000000001</c:v>
                </c:pt>
                <c:pt idx="75">
                  <c:v>194.13800000000001</c:v>
                </c:pt>
                <c:pt idx="76">
                  <c:v>188.43100000000001</c:v>
                </c:pt>
                <c:pt idx="77">
                  <c:v>168.43100000000001</c:v>
                </c:pt>
                <c:pt idx="78">
                  <c:v>134.60300000000001</c:v>
                </c:pt>
                <c:pt idx="79">
                  <c:v>106.31</c:v>
                </c:pt>
                <c:pt idx="80">
                  <c:v>93.397000000000006</c:v>
                </c:pt>
                <c:pt idx="81">
                  <c:v>91.19</c:v>
                </c:pt>
                <c:pt idx="82">
                  <c:v>90.828000000000003</c:v>
                </c:pt>
                <c:pt idx="83">
                  <c:v>88.206999999999994</c:v>
                </c:pt>
                <c:pt idx="84">
                  <c:v>90.379000000000005</c:v>
                </c:pt>
                <c:pt idx="85">
                  <c:v>87.569000000000003</c:v>
                </c:pt>
                <c:pt idx="86">
                  <c:v>89.241</c:v>
                </c:pt>
                <c:pt idx="87">
                  <c:v>91.052000000000007</c:v>
                </c:pt>
                <c:pt idx="88">
                  <c:v>88.930999999999997</c:v>
                </c:pt>
                <c:pt idx="89">
                  <c:v>91.965999999999994</c:v>
                </c:pt>
                <c:pt idx="90">
                  <c:v>88.914000000000001</c:v>
                </c:pt>
                <c:pt idx="91">
                  <c:v>88.361999999999995</c:v>
                </c:pt>
                <c:pt idx="92">
                  <c:v>90.102999999999994</c:v>
                </c:pt>
                <c:pt idx="93">
                  <c:v>91.328000000000003</c:v>
                </c:pt>
                <c:pt idx="94">
                  <c:v>90.793000000000006</c:v>
                </c:pt>
                <c:pt idx="95">
                  <c:v>90.361999999999995</c:v>
                </c:pt>
                <c:pt idx="96">
                  <c:v>88.344999999999999</c:v>
                </c:pt>
                <c:pt idx="97">
                  <c:v>88.224000000000004</c:v>
                </c:pt>
                <c:pt idx="98">
                  <c:v>89.793000000000006</c:v>
                </c:pt>
                <c:pt idx="99">
                  <c:v>91.224000000000004</c:v>
                </c:pt>
                <c:pt idx="100">
                  <c:v>92.69</c:v>
                </c:pt>
                <c:pt idx="101">
                  <c:v>97.5</c:v>
                </c:pt>
                <c:pt idx="102">
                  <c:v>99.983000000000004</c:v>
                </c:pt>
                <c:pt idx="103">
                  <c:v>101.13800000000001</c:v>
                </c:pt>
                <c:pt idx="104">
                  <c:v>104.845</c:v>
                </c:pt>
                <c:pt idx="105">
                  <c:v>104.345</c:v>
                </c:pt>
                <c:pt idx="106">
                  <c:v>105.241</c:v>
                </c:pt>
                <c:pt idx="107">
                  <c:v>98.585999999999999</c:v>
                </c:pt>
                <c:pt idx="108">
                  <c:v>94.620999999999995</c:v>
                </c:pt>
                <c:pt idx="109">
                  <c:v>90.569000000000003</c:v>
                </c:pt>
                <c:pt idx="110">
                  <c:v>87.775999999999996</c:v>
                </c:pt>
                <c:pt idx="111">
                  <c:v>88.034000000000006</c:v>
                </c:pt>
                <c:pt idx="112">
                  <c:v>86.897000000000006</c:v>
                </c:pt>
                <c:pt idx="113">
                  <c:v>86.930999999999997</c:v>
                </c:pt>
                <c:pt idx="114">
                  <c:v>87.447999999999993</c:v>
                </c:pt>
                <c:pt idx="115">
                  <c:v>86.155000000000001</c:v>
                </c:pt>
                <c:pt idx="116">
                  <c:v>88.275999999999996</c:v>
                </c:pt>
                <c:pt idx="117">
                  <c:v>85.5</c:v>
                </c:pt>
                <c:pt idx="118">
                  <c:v>84.741</c:v>
                </c:pt>
                <c:pt idx="119">
                  <c:v>84.828000000000003</c:v>
                </c:pt>
                <c:pt idx="120">
                  <c:v>83.879000000000005</c:v>
                </c:pt>
                <c:pt idx="121">
                  <c:v>86.465999999999994</c:v>
                </c:pt>
                <c:pt idx="122">
                  <c:v>86.483000000000004</c:v>
                </c:pt>
                <c:pt idx="123">
                  <c:v>87.620999999999995</c:v>
                </c:pt>
                <c:pt idx="124">
                  <c:v>87.724000000000004</c:v>
                </c:pt>
                <c:pt idx="125">
                  <c:v>89.224000000000004</c:v>
                </c:pt>
                <c:pt idx="126">
                  <c:v>92.585999999999999</c:v>
                </c:pt>
                <c:pt idx="127">
                  <c:v>96.293000000000006</c:v>
                </c:pt>
                <c:pt idx="128">
                  <c:v>94.552000000000007</c:v>
                </c:pt>
                <c:pt idx="129">
                  <c:v>96.171999999999997</c:v>
                </c:pt>
                <c:pt idx="130">
                  <c:v>92.844999999999999</c:v>
                </c:pt>
                <c:pt idx="131">
                  <c:v>88.516999999999996</c:v>
                </c:pt>
                <c:pt idx="132">
                  <c:v>88.465999999999994</c:v>
                </c:pt>
                <c:pt idx="133">
                  <c:v>84.897000000000006</c:v>
                </c:pt>
                <c:pt idx="134">
                  <c:v>82.034000000000006</c:v>
                </c:pt>
                <c:pt idx="135">
                  <c:v>84.397000000000006</c:v>
                </c:pt>
                <c:pt idx="136">
                  <c:v>82.983000000000004</c:v>
                </c:pt>
                <c:pt idx="137">
                  <c:v>84.102999999999994</c:v>
                </c:pt>
                <c:pt idx="138">
                  <c:v>83.31</c:v>
                </c:pt>
                <c:pt idx="139">
                  <c:v>83.016999999999996</c:v>
                </c:pt>
                <c:pt idx="140">
                  <c:v>82.516999999999996</c:v>
                </c:pt>
                <c:pt idx="141">
                  <c:v>81.361999999999995</c:v>
                </c:pt>
                <c:pt idx="142">
                  <c:v>82.171999999999997</c:v>
                </c:pt>
                <c:pt idx="143">
                  <c:v>81.31</c:v>
                </c:pt>
                <c:pt idx="144">
                  <c:v>80.259</c:v>
                </c:pt>
                <c:pt idx="145">
                  <c:v>81.447999999999993</c:v>
                </c:pt>
                <c:pt idx="146">
                  <c:v>80.344999999999999</c:v>
                </c:pt>
                <c:pt idx="147">
                  <c:v>80.397000000000006</c:v>
                </c:pt>
                <c:pt idx="148">
                  <c:v>82.016999999999996</c:v>
                </c:pt>
                <c:pt idx="149">
                  <c:v>80.155000000000001</c:v>
                </c:pt>
                <c:pt idx="150">
                  <c:v>81.259</c:v>
                </c:pt>
                <c:pt idx="151">
                  <c:v>81.414000000000001</c:v>
                </c:pt>
                <c:pt idx="152">
                  <c:v>82.983000000000004</c:v>
                </c:pt>
                <c:pt idx="153">
                  <c:v>82.259</c:v>
                </c:pt>
                <c:pt idx="154">
                  <c:v>82.81</c:v>
                </c:pt>
                <c:pt idx="155">
                  <c:v>80.775999999999996</c:v>
                </c:pt>
                <c:pt idx="156">
                  <c:v>82.706999999999994</c:v>
                </c:pt>
                <c:pt idx="157">
                  <c:v>80</c:v>
                </c:pt>
                <c:pt idx="158">
                  <c:v>82.930999999999997</c:v>
                </c:pt>
                <c:pt idx="159">
                  <c:v>80.620999999999995</c:v>
                </c:pt>
                <c:pt idx="160">
                  <c:v>82.138000000000005</c:v>
                </c:pt>
                <c:pt idx="161">
                  <c:v>81.483000000000004</c:v>
                </c:pt>
                <c:pt idx="162">
                  <c:v>80.085999999999999</c:v>
                </c:pt>
                <c:pt idx="163">
                  <c:v>80.706999999999994</c:v>
                </c:pt>
                <c:pt idx="164">
                  <c:v>81.638000000000005</c:v>
                </c:pt>
                <c:pt idx="165">
                  <c:v>79.397000000000006</c:v>
                </c:pt>
                <c:pt idx="166">
                  <c:v>80.224000000000004</c:v>
                </c:pt>
                <c:pt idx="167">
                  <c:v>77.947999999999993</c:v>
                </c:pt>
                <c:pt idx="168">
                  <c:v>78.759</c:v>
                </c:pt>
                <c:pt idx="169">
                  <c:v>77.31</c:v>
                </c:pt>
                <c:pt idx="170">
                  <c:v>80.085999999999999</c:v>
                </c:pt>
                <c:pt idx="171">
                  <c:v>80.397000000000006</c:v>
                </c:pt>
                <c:pt idx="172">
                  <c:v>79.516999999999996</c:v>
                </c:pt>
                <c:pt idx="173">
                  <c:v>79.759</c:v>
                </c:pt>
                <c:pt idx="174">
                  <c:v>79.155000000000001</c:v>
                </c:pt>
                <c:pt idx="175">
                  <c:v>78.5</c:v>
                </c:pt>
                <c:pt idx="176">
                  <c:v>78.206999999999994</c:v>
                </c:pt>
                <c:pt idx="177">
                  <c:v>80.259</c:v>
                </c:pt>
                <c:pt idx="178">
                  <c:v>79.328000000000003</c:v>
                </c:pt>
                <c:pt idx="179">
                  <c:v>78.534000000000006</c:v>
                </c:pt>
                <c:pt idx="180">
                  <c:v>79.897000000000006</c:v>
                </c:pt>
                <c:pt idx="181">
                  <c:v>77.344999999999999</c:v>
                </c:pt>
                <c:pt idx="182">
                  <c:v>77.965999999999994</c:v>
                </c:pt>
                <c:pt idx="183">
                  <c:v>79.775999999999996</c:v>
                </c:pt>
                <c:pt idx="184">
                  <c:v>78.775999999999996</c:v>
                </c:pt>
                <c:pt idx="185">
                  <c:v>78.120999999999995</c:v>
                </c:pt>
                <c:pt idx="186">
                  <c:v>80.016999999999996</c:v>
                </c:pt>
                <c:pt idx="187">
                  <c:v>79.620999999999995</c:v>
                </c:pt>
                <c:pt idx="188">
                  <c:v>80.224000000000004</c:v>
                </c:pt>
                <c:pt idx="189">
                  <c:v>79.138000000000005</c:v>
                </c:pt>
                <c:pt idx="190">
                  <c:v>77.016999999999996</c:v>
                </c:pt>
                <c:pt idx="191">
                  <c:v>79.275999999999996</c:v>
                </c:pt>
                <c:pt idx="192">
                  <c:v>78.31</c:v>
                </c:pt>
                <c:pt idx="193">
                  <c:v>78.171999999999997</c:v>
                </c:pt>
                <c:pt idx="194">
                  <c:v>78.81</c:v>
                </c:pt>
                <c:pt idx="195">
                  <c:v>79.793000000000006</c:v>
                </c:pt>
                <c:pt idx="196">
                  <c:v>79.034000000000006</c:v>
                </c:pt>
                <c:pt idx="197">
                  <c:v>79.344999999999999</c:v>
                </c:pt>
                <c:pt idx="198">
                  <c:v>75.965999999999994</c:v>
                </c:pt>
                <c:pt idx="199">
                  <c:v>80.671999999999997</c:v>
                </c:pt>
                <c:pt idx="200">
                  <c:v>78.397000000000006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96.67364526237732</c:v>
                </c:pt>
                <c:pt idx="13">
                  <c:v>96.898599587738971</c:v>
                </c:pt>
                <c:pt idx="14">
                  <c:v>97.12103686093775</c:v>
                </c:pt>
                <c:pt idx="15">
                  <c:v>97.340586161421456</c:v>
                </c:pt>
                <c:pt idx="16">
                  <c:v>97.556837718246754</c:v>
                </c:pt>
                <c:pt idx="17">
                  <c:v>97.769340742071094</c:v>
                </c:pt>
                <c:pt idx="18">
                  <c:v>97.977601515167734</c:v>
                </c:pt>
                <c:pt idx="19">
                  <c:v>98.181081844826764</c:v>
                </c:pt>
                <c:pt idx="20">
                  <c:v>98.379198003835924</c:v>
                </c:pt>
                <c:pt idx="21">
                  <c:v>98.571320304442793</c:v>
                </c:pt>
                <c:pt idx="22">
                  <c:v>98.756773485380137</c:v>
                </c:pt>
                <c:pt idx="23">
                  <c:v>98.934838150028739</c:v>
                </c:pt>
                <c:pt idx="24">
                  <c:v>99.104753611091567</c:v>
                </c:pt>
                <c:pt idx="25">
                  <c:v>99.265722744348665</c:v>
                </c:pt>
                <c:pt idx="26">
                  <c:v>99.416919973840976</c:v>
                </c:pt>
                <c:pt idx="27">
                  <c:v>99.557504574210753</c:v>
                </c:pt>
                <c:pt idx="28">
                  <c:v>99.686643568865378</c:v>
                </c:pt>
                <c:pt idx="29">
                  <c:v>99.803552443200473</c:v>
                </c:pt>
                <c:pt idx="30">
                  <c:v>99.907568961067923</c:v>
                </c:pt>
                <c:pt idx="31">
                  <c:v>99.998287403970835</c:v>
                </c:pt>
                <c:pt idx="32">
                  <c:v>100.07579987225658</c:v>
                </c:pt>
                <c:pt idx="33">
                  <c:v>100.14112031509111</c:v>
                </c:pt>
                <c:pt idx="34">
                  <c:v>100.19690721544893</c:v>
                </c:pt>
                <c:pt idx="35">
                  <c:v>100.24865115116762</c:v>
                </c:pt>
                <c:pt idx="36">
                  <c:v>100.3065471118434</c:v>
                </c:pt>
                <c:pt idx="37">
                  <c:v>100.38831296516439</c:v>
                </c:pt>
                <c:pt idx="38">
                  <c:v>100.5232175477587</c:v>
                </c:pt>
                <c:pt idx="39">
                  <c:v>100.75750486062361</c:v>
                </c:pt>
                <c:pt idx="40">
                  <c:v>101.16119727878389</c:v>
                </c:pt>
                <c:pt idx="41">
                  <c:v>101.83588750880273</c:v>
                </c:pt>
                <c:pt idx="42">
                  <c:v>102.92256908653289</c:v>
                </c:pt>
                <c:pt idx="43">
                  <c:v>104.60784541387669</c:v>
                </c:pt>
                <c:pt idx="44">
                  <c:v>107.12611604312796</c:v>
                </c:pt>
                <c:pt idx="45">
                  <c:v>110.75477920657173</c:v>
                </c:pt>
                <c:pt idx="46">
                  <c:v>115.79940220877592</c:v>
                </c:pt>
                <c:pt idx="47">
                  <c:v>122.56650423717083</c:v>
                </c:pt>
                <c:pt idx="48">
                  <c:v>131.32328744041192</c:v>
                </c:pt>
                <c:pt idx="49">
                  <c:v>142.24630897837599</c:v>
                </c:pt>
                <c:pt idx="50">
                  <c:v>155.36406769379926</c:v>
                </c:pt>
                <c:pt idx="51">
                  <c:v>170.49920892562199</c:v>
                </c:pt>
                <c:pt idx="52">
                  <c:v>187.20614866526614</c:v>
                </c:pt>
                <c:pt idx="53">
                  <c:v>204.66281185608986</c:v>
                </c:pt>
                <c:pt idx="54">
                  <c:v>221.41609636570141</c:v>
                </c:pt>
                <c:pt idx="55">
                  <c:v>234.92801534472218</c:v>
                </c:pt>
                <c:pt idx="56">
                  <c:v>241.28650150976804</c:v>
                </c:pt>
                <c:pt idx="57">
                  <c:v>236.09400279657081</c:v>
                </c:pt>
                <c:pt idx="58">
                  <c:v>217.19788813026403</c:v>
                </c:pt>
                <c:pt idx="59">
                  <c:v>187.6351335435358</c:v>
                </c:pt>
                <c:pt idx="60">
                  <c:v>155.35426541029136</c:v>
                </c:pt>
                <c:pt idx="61">
                  <c:v>128.79621100946383</c:v>
                </c:pt>
                <c:pt idx="62">
                  <c:v>112.2073303958942</c:v>
                </c:pt>
                <c:pt idx="63">
                  <c:v>104.86186635934943</c:v>
                </c:pt>
                <c:pt idx="64">
                  <c:v>103.73247792497729</c:v>
                </c:pt>
                <c:pt idx="65">
                  <c:v>106.20819468287503</c:v>
                </c:pt>
                <c:pt idx="66">
                  <c:v>110.99387507921699</c:v>
                </c:pt>
                <c:pt idx="67">
                  <c:v>117.73574598288567</c:v>
                </c:pt>
                <c:pt idx="68">
                  <c:v>126.43497241066225</c:v>
                </c:pt>
                <c:pt idx="69">
                  <c:v>137.08263173113514</c:v>
                </c:pt>
                <c:pt idx="70">
                  <c:v>149.48362061456351</c:v>
                </c:pt>
                <c:pt idx="71">
                  <c:v>163.14345984960258</c:v>
                </c:pt>
                <c:pt idx="72">
                  <c:v>177.09634472512559</c:v>
                </c:pt>
                <c:pt idx="73">
                  <c:v>189.56346935905407</c:v>
                </c:pt>
                <c:pt idx="74">
                  <c:v>197.5667909587776</c:v>
                </c:pt>
                <c:pt idx="75">
                  <c:v>197.24665866825009</c:v>
                </c:pt>
                <c:pt idx="76">
                  <c:v>185.83017851426681</c:v>
                </c:pt>
                <c:pt idx="77">
                  <c:v>164.52518492659161</c:v>
                </c:pt>
                <c:pt idx="78">
                  <c:v>139.24607681933864</c:v>
                </c:pt>
                <c:pt idx="79">
                  <c:v>117.27907035530285</c:v>
                </c:pt>
                <c:pt idx="80">
                  <c:v>102.75148082878154</c:v>
                </c:pt>
                <c:pt idx="81">
                  <c:v>95.30940938998306</c:v>
                </c:pt>
                <c:pt idx="82">
                  <c:v>92.292395513145948</c:v>
                </c:pt>
                <c:pt idx="83">
                  <c:v>91.260553140929773</c:v>
                </c:pt>
                <c:pt idx="84">
                  <c:v>90.89195885335738</c:v>
                </c:pt>
                <c:pt idx="85">
                  <c:v>90.692507411976976</c:v>
                </c:pt>
                <c:pt idx="86">
                  <c:v>90.527944359322078</c:v>
                </c:pt>
                <c:pt idx="87">
                  <c:v>90.371312091276323</c:v>
                </c:pt>
                <c:pt idx="88">
                  <c:v>90.219181090870748</c:v>
                </c:pt>
                <c:pt idx="89">
                  <c:v>90.072784385014998</c:v>
                </c:pt>
                <c:pt idx="90">
                  <c:v>89.935647953528516</c:v>
                </c:pt>
                <c:pt idx="91">
                  <c:v>89.814595546076944</c:v>
                </c:pt>
                <c:pt idx="92">
                  <c:v>89.721794403892488</c:v>
                </c:pt>
                <c:pt idx="93">
                  <c:v>89.677506022162916</c:v>
                </c:pt>
                <c:pt idx="94">
                  <c:v>89.713194515881028</c:v>
                </c:pt>
                <c:pt idx="95">
                  <c:v>89.874188005988657</c:v>
                </c:pt>
                <c:pt idx="96">
                  <c:v>90.220507926009873</c:v>
                </c:pt>
                <c:pt idx="97">
                  <c:v>90.824024172127906</c:v>
                </c:pt>
                <c:pt idx="98">
                  <c:v>91.760094702335664</c:v>
                </c:pt>
                <c:pt idx="99">
                  <c:v>93.092543999784539</c:v>
                </c:pt>
                <c:pt idx="100">
                  <c:v>94.851783334215554</c:v>
                </c:pt>
                <c:pt idx="101">
                  <c:v>97.005074391556036</c:v>
                </c:pt>
                <c:pt idx="102">
                  <c:v>99.413235863990678</c:v>
                </c:pt>
                <c:pt idx="103">
                  <c:v>101.76757610930714</c:v>
                </c:pt>
                <c:pt idx="104">
                  <c:v>103.53533700133609</c:v>
                </c:pt>
                <c:pt idx="105">
                  <c:v>104.02514397004967</c:v>
                </c:pt>
                <c:pt idx="106">
                  <c:v>102.70119552749318</c:v>
                </c:pt>
                <c:pt idx="107">
                  <c:v>99.639223897818397</c:v>
                </c:pt>
                <c:pt idx="108">
                  <c:v>95.683527247643752</c:v>
                </c:pt>
                <c:pt idx="109">
                  <c:v>91.998084501396676</c:v>
                </c:pt>
                <c:pt idx="110">
                  <c:v>89.36121885567178</c:v>
                </c:pt>
                <c:pt idx="111">
                  <c:v>87.860719167074137</c:v>
                </c:pt>
                <c:pt idx="112">
                  <c:v>87.143596956944521</c:v>
                </c:pt>
                <c:pt idx="113">
                  <c:v>86.814133119518857</c:v>
                </c:pt>
                <c:pt idx="114">
                  <c:v>86.628146114214445</c:v>
                </c:pt>
                <c:pt idx="115">
                  <c:v>86.482443370084283</c:v>
                </c:pt>
                <c:pt idx="116">
                  <c:v>86.345211714224348</c:v>
                </c:pt>
                <c:pt idx="117">
                  <c:v>86.209538192481133</c:v>
                </c:pt>
                <c:pt idx="118">
                  <c:v>86.076458461673809</c:v>
                </c:pt>
                <c:pt idx="119">
                  <c:v>85.954578210603174</c:v>
                </c:pt>
                <c:pt idx="120">
                  <c:v>85.870887959385414</c:v>
                </c:pt>
                <c:pt idx="121">
                  <c:v>85.893431270562303</c:v>
                </c:pt>
                <c:pt idx="122">
                  <c:v>86.159394378764532</c:v>
                </c:pt>
                <c:pt idx="123">
                  <c:v>86.878642182240654</c:v>
                </c:pt>
                <c:pt idx="124">
                  <c:v>88.260081817438774</c:v>
                </c:pt>
                <c:pt idx="125">
                  <c:v>90.335196111241345</c:v>
                </c:pt>
                <c:pt idx="126">
                  <c:v>92.762609085241792</c:v>
                </c:pt>
                <c:pt idx="127">
                  <c:v>94.811660881438286</c:v>
                </c:pt>
                <c:pt idx="128">
                  <c:v>95.664738990284363</c:v>
                </c:pt>
                <c:pt idx="129">
                  <c:v>94.899140365485778</c:v>
                </c:pt>
                <c:pt idx="130">
                  <c:v>92.771058490337637</c:v>
                </c:pt>
                <c:pt idx="131">
                  <c:v>90.046972683807411</c:v>
                </c:pt>
                <c:pt idx="132">
                  <c:v>87.530960806900467</c:v>
                </c:pt>
                <c:pt idx="133">
                  <c:v>85.678726907129274</c:v>
                </c:pt>
                <c:pt idx="134">
                  <c:v>84.533215072495622</c:v>
                </c:pt>
                <c:pt idx="135">
                  <c:v>83.901223334774926</c:v>
                </c:pt>
                <c:pt idx="136">
                  <c:v>83.555867912360625</c:v>
                </c:pt>
                <c:pt idx="137">
                  <c:v>83.338849419704673</c:v>
                </c:pt>
                <c:pt idx="138">
                  <c:v>83.168876640666454</c:v>
                </c:pt>
                <c:pt idx="139">
                  <c:v>83.013175180335963</c:v>
                </c:pt>
                <c:pt idx="140">
                  <c:v>82.861084085422746</c:v>
                </c:pt>
                <c:pt idx="141">
                  <c:v>82.709785824674242</c:v>
                </c:pt>
                <c:pt idx="142">
                  <c:v>82.558697125916041</c:v>
                </c:pt>
                <c:pt idx="143">
                  <c:v>82.407752198536457</c:v>
                </c:pt>
                <c:pt idx="144">
                  <c:v>82.256980493615202</c:v>
                </c:pt>
                <c:pt idx="145">
                  <c:v>82.106421773533967</c:v>
                </c:pt>
                <c:pt idx="146">
                  <c:v>81.956112045033535</c:v>
                </c:pt>
                <c:pt idx="147">
                  <c:v>81.806081753061406</c:v>
                </c:pt>
                <c:pt idx="148">
                  <c:v>81.656355796832642</c:v>
                </c:pt>
                <c:pt idx="149">
                  <c:v>81.506953827240011</c:v>
                </c:pt>
                <c:pt idx="150">
                  <c:v>81.357890621563811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96.673645262370911</c:v>
                </c:pt>
                <c:pt idx="13">
                  <c:v>96.89859958771541</c:v>
                </c:pt>
                <c:pt idx="14">
                  <c:v>97.121036860853479</c:v>
                </c:pt>
                <c:pt idx="15">
                  <c:v>97.340586161128442</c:v>
                </c:pt>
                <c:pt idx="16">
                  <c:v>97.556837717256016</c:v>
                </c:pt>
                <c:pt idx="17">
                  <c:v>97.769340738813668</c:v>
                </c:pt>
                <c:pt idx="18">
                  <c:v>97.977601504753139</c:v>
                </c:pt>
                <c:pt idx="19">
                  <c:v>98.181081812447971</c:v>
                </c:pt>
                <c:pt idx="20">
                  <c:v>98.379197905947919</c:v>
                </c:pt>
                <c:pt idx="21">
                  <c:v>98.571320016670697</c:v>
                </c:pt>
                <c:pt idx="22">
                  <c:v>98.756772662723961</c:v>
                </c:pt>
                <c:pt idx="23">
                  <c:v>98.934835863174484</c:v>
                </c:pt>
                <c:pt idx="24">
                  <c:v>99.104747429375493</c:v>
                </c:pt>
                <c:pt idx="25">
                  <c:v>99.26570649522057</c:v>
                </c:pt>
                <c:pt idx="26">
                  <c:v>99.41687844005564</c:v>
                </c:pt>
                <c:pt idx="27">
                  <c:v>99.557401340055492</c:v>
                </c:pt>
                <c:pt idx="28">
                  <c:v>99.68639405439005</c:v>
                </c:pt>
                <c:pt idx="29">
                  <c:v>99.802966010031511</c:v>
                </c:pt>
                <c:pt idx="30">
                  <c:v>99.906228692756088</c:v>
                </c:pt>
                <c:pt idx="31">
                  <c:v>99.995308781812355</c:v>
                </c:pt>
                <c:pt idx="32">
                  <c:v>100.06936278308588</c:v>
                </c:pt>
                <c:pt idx="33">
                  <c:v>100.12759292301925</c:v>
                </c:pt>
                <c:pt idx="34">
                  <c:v>100.16926396726522</c:v>
                </c:pt>
                <c:pt idx="35">
                  <c:v>100.19372052986422</c:v>
                </c:pt>
                <c:pt idx="36">
                  <c:v>100.20040434785459</c:v>
                </c:pt>
                <c:pt idx="37">
                  <c:v>100.18887092084336</c:v>
                </c:pt>
                <c:pt idx="38">
                  <c:v>100.15880486370179</c:v>
                </c:pt>
                <c:pt idx="39">
                  <c:v>100.11003330117005</c:v>
                </c:pt>
                <c:pt idx="40">
                  <c:v>100.04253665217061</c:v>
                </c:pt>
                <c:pt idx="41">
                  <c:v>99.956456212885072</c:v>
                </c:pt>
                <c:pt idx="42">
                  <c:v>99.852098051558031</c:v>
                </c:pt>
                <c:pt idx="43">
                  <c:v>99.729932870996564</c:v>
                </c:pt>
                <c:pt idx="44">
                  <c:v>99.590591669200421</c:v>
                </c:pt>
                <c:pt idx="45">
                  <c:v>99.434857223215744</c:v>
                </c:pt>
                <c:pt idx="46">
                  <c:v>99.263651622218831</c:v>
                </c:pt>
                <c:pt idx="47">
                  <c:v>99.078020267799246</c:v>
                </c:pt>
                <c:pt idx="48">
                  <c:v>98.879112927603117</c:v>
                </c:pt>
                <c:pt idx="49">
                  <c:v>98.668162560129716</c:v>
                </c:pt>
                <c:pt idx="50">
                  <c:v>98.446462714213865</c:v>
                </c:pt>
                <c:pt idx="51">
                  <c:v>98.21534434164198</c:v>
                </c:pt>
                <c:pt idx="52">
                  <c:v>97.976152845285327</c:v>
                </c:pt>
                <c:pt idx="53">
                  <c:v>97.730226122454212</c:v>
                </c:pt>
                <c:pt idx="54">
                  <c:v>97.47887426197731</c:v>
                </c:pt>
                <c:pt idx="55">
                  <c:v>97.223361424438735</c:v>
                </c:pt>
                <c:pt idx="56">
                  <c:v>96.964890289912233</c:v>
                </c:pt>
                <c:pt idx="57">
                  <c:v>96.704589308138807</c:v>
                </c:pt>
                <c:pt idx="58">
                  <c:v>96.443502842878942</c:v>
                </c:pt>
                <c:pt idx="59">
                  <c:v>96.182584173548349</c:v>
                </c:pt>
                <c:pt idx="60">
                  <c:v>95.922691209150329</c:v>
                </c:pt>
                <c:pt idx="61">
                  <c:v>95.664584685284765</c:v>
                </c:pt>
                <c:pt idx="62">
                  <c:v>95.408928555604945</c:v>
                </c:pt>
                <c:pt idx="63">
                  <c:v>95.156292253486455</c:v>
                </c:pt>
                <c:pt idx="64">
                  <c:v>94.907154485370043</c:v>
                </c:pt>
                <c:pt idx="65">
                  <c:v>94.661908220815207</c:v>
                </c:pt>
                <c:pt idx="66">
                  <c:v>94.420866561877176</c:v>
                </c:pt>
                <c:pt idx="67">
                  <c:v>94.184269202087563</c:v>
                </c:pt>
                <c:pt idx="68">
                  <c:v>93.952289219445461</c:v>
                </c:pt>
                <c:pt idx="69">
                  <c:v>93.725039985242248</c:v>
                </c:pt>
                <c:pt idx="70">
                  <c:v>93.502582008665854</c:v>
                </c:pt>
                <c:pt idx="71">
                  <c:v>93.284929573972562</c:v>
                </c:pt>
                <c:pt idx="72">
                  <c:v>93.072057061171776</c:v>
                </c:pt>
                <c:pt idx="73">
                  <c:v>92.863904871741354</c:v>
                </c:pt>
                <c:pt idx="74">
                  <c:v>92.660384907408599</c:v>
                </c:pt>
                <c:pt idx="75">
                  <c:v>92.461385572358679</c:v>
                </c:pt>
                <c:pt idx="76">
                  <c:v>92.266776287476361</c:v>
                </c:pt>
                <c:pt idx="77">
                  <c:v>92.076411519674394</c:v>
                </c:pt>
                <c:pt idx="78">
                  <c:v>91.890134340393686</c:v>
                </c:pt>
                <c:pt idx="79">
                  <c:v>91.707779535421295</c:v>
                </c:pt>
                <c:pt idx="80">
                  <c:v>91.529176293710847</c:v>
                </c:pt>
                <c:pt idx="81">
                  <c:v>91.354150506347921</c:v>
                </c:pt>
                <c:pt idx="82">
                  <c:v>91.182526708587758</c:v>
                </c:pt>
                <c:pt idx="83">
                  <c:v>91.01412969836872</c:v>
                </c:pt>
                <c:pt idx="84">
                  <c:v>90.848785864191143</c:v>
                </c:pt>
                <c:pt idx="85">
                  <c:v>90.686324254016313</c:v>
                </c:pt>
                <c:pt idx="86">
                  <c:v>90.526577415110765</c:v>
                </c:pt>
                <c:pt idx="87">
                  <c:v>90.369382032718178</c:v>
                </c:pt>
                <c:pt idx="88">
                  <c:v>90.21457939322967</c:v>
                </c:pt>
                <c:pt idx="89">
                  <c:v>90.062015695260612</c:v>
                </c:pt>
                <c:pt idx="90">
                  <c:v>89.911542229810166</c:v>
                </c:pt>
                <c:pt idx="91">
                  <c:v>89.76301544854897</c:v>
                </c:pt>
                <c:pt idx="92">
                  <c:v>89.616296937293058</c:v>
                </c:pt>
                <c:pt idx="93">
                  <c:v>89.47125330991625</c:v>
                </c:pt>
                <c:pt idx="94">
                  <c:v>89.327756036346003</c:v>
                </c:pt>
                <c:pt idx="95">
                  <c:v>89.185681216898743</c:v>
                </c:pt>
                <c:pt idx="96">
                  <c:v>89.04490931404051</c:v>
                </c:pt>
                <c:pt idx="97">
                  <c:v>88.905324851715577</c:v>
                </c:pt>
                <c:pt idx="98">
                  <c:v>88.766816091661326</c:v>
                </c:pt>
                <c:pt idx="99">
                  <c:v>88.629274695620566</c:v>
                </c:pt>
                <c:pt idx="100">
                  <c:v>88.4925953820551</c:v>
                </c:pt>
                <c:pt idx="101">
                  <c:v>88.356675585847242</c:v>
                </c:pt>
                <c:pt idx="102">
                  <c:v>88.22141512952048</c:v>
                </c:pt>
                <c:pt idx="103">
                  <c:v>88.086715914691439</c:v>
                </c:pt>
                <c:pt idx="104">
                  <c:v>87.952481642739997</c:v>
                </c:pt>
                <c:pt idx="105">
                  <c:v>87.818617574007504</c:v>
                </c:pt>
                <c:pt idx="106">
                  <c:v>87.685030335138507</c:v>
                </c:pt>
                <c:pt idx="107">
                  <c:v>87.551627784399386</c:v>
                </c:pt>
                <c:pt idx="108">
                  <c:v>87.418318944847314</c:v>
                </c:pt>
                <c:pt idx="109">
                  <c:v>87.285014014987283</c:v>
                </c:pt>
                <c:pt idx="110">
                  <c:v>87.151624465937488</c:v>
                </c:pt>
                <c:pt idx="111">
                  <c:v>87.018063233009826</c:v>
                </c:pt>
                <c:pt idx="112">
                  <c:v>86.884245007902081</c:v>
                </c:pt>
                <c:pt idx="113">
                  <c:v>86.750086635296512</c:v>
                </c:pt>
                <c:pt idx="114">
                  <c:v>86.615507614510562</c:v>
                </c:pt>
                <c:pt idx="115">
                  <c:v>86.480430702930931</c:v>
                </c:pt>
                <c:pt idx="116">
                  <c:v>86.344782613331233</c:v>
                </c:pt>
                <c:pt idx="117">
                  <c:v>86.2084947919477</c:v>
                </c:pt>
                <c:pt idx="118">
                  <c:v>86.071504258580234</c:v>
                </c:pt>
                <c:pt idx="119">
                  <c:v>85.933754484298362</c:v>
                </c:pt>
                <c:pt idx="120">
                  <c:v>85.795196276953703</c:v>
                </c:pt>
                <c:pt idx="121">
                  <c:v>85.655788640087891</c:v>
                </c:pt>
                <c:pt idx="122">
                  <c:v>85.515499567466819</c:v>
                </c:pt>
                <c:pt idx="123">
                  <c:v>85.374306733846183</c:v>
                </c:pt>
                <c:pt idx="124">
                  <c:v>85.232198043090193</c:v>
                </c:pt>
                <c:pt idx="125">
                  <c:v>85.089171997704568</c:v>
                </c:pt>
                <c:pt idx="126">
                  <c:v>84.945237859309287</c:v>
                </c:pt>
                <c:pt idx="127">
                  <c:v>84.800415577437079</c:v>
                </c:pt>
                <c:pt idx="128">
                  <c:v>84.654735473938246</c:v>
                </c:pt>
                <c:pt idx="129">
                  <c:v>84.508237681603788</c:v>
                </c:pt>
                <c:pt idx="130">
                  <c:v>84.360971347608711</c:v>
                </c:pt>
                <c:pt idx="131">
                  <c:v>84.212993624133901</c:v>
                </c:pt>
                <c:pt idx="132">
                  <c:v>84.064368479140697</c:v>
                </c:pt>
                <c:pt idx="133">
                  <c:v>83.915165368921052</c:v>
                </c:pt>
                <c:pt idx="134">
                  <c:v>83.765457820079888</c:v>
                </c:pt>
                <c:pt idx="135">
                  <c:v>83.615321971621768</c:v>
                </c:pt>
                <c:pt idx="136">
                  <c:v>83.464835127696887</c:v>
                </c:pt>
                <c:pt idx="137">
                  <c:v>83.314074368477435</c:v>
                </c:pt>
                <c:pt idx="138">
                  <c:v>83.163115261008613</c:v>
                </c:pt>
                <c:pt idx="139">
                  <c:v>83.01203070431211</c:v>
                </c:pt>
                <c:pt idx="140">
                  <c:v>82.860889934231096</c:v>
                </c:pt>
                <c:pt idx="141">
                  <c:v>82.70975770423027</c:v>
                </c:pt>
                <c:pt idx="142">
                  <c:v>82.558693649287392</c:v>
                </c:pt>
                <c:pt idx="143">
                  <c:v>82.407751831708481</c:v>
                </c:pt>
                <c:pt idx="144">
                  <c:v>82.256980460589162</c:v>
                </c:pt>
                <c:pt idx="145">
                  <c:v>82.106421770997272</c:v>
                </c:pt>
                <c:pt idx="146">
                  <c:v>81.956112044867339</c:v>
                </c:pt>
                <c:pt idx="147">
                  <c:v>81.806081753052112</c:v>
                </c:pt>
                <c:pt idx="148">
                  <c:v>81.656355796832202</c:v>
                </c:pt>
                <c:pt idx="149">
                  <c:v>81.506953827239997</c:v>
                </c:pt>
                <c:pt idx="150">
                  <c:v>81.357890621563811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101.31</c:v>
                </c:pt>
                <c:pt idx="1">
                  <c:v>100.241</c:v>
                </c:pt>
                <c:pt idx="2">
                  <c:v>100.05200000000001</c:v>
                </c:pt>
                <c:pt idx="3">
                  <c:v>99.69</c:v>
                </c:pt>
                <c:pt idx="4">
                  <c:v>100.172</c:v>
                </c:pt>
                <c:pt idx="5">
                  <c:v>99.602999999999994</c:v>
                </c:pt>
                <c:pt idx="6">
                  <c:v>101.44799999999999</c:v>
                </c:pt>
                <c:pt idx="7">
                  <c:v>100.241</c:v>
                </c:pt>
                <c:pt idx="8">
                  <c:v>100.845</c:v>
                </c:pt>
                <c:pt idx="9">
                  <c:v>100.345</c:v>
                </c:pt>
                <c:pt idx="10">
                  <c:v>99.706999999999994</c:v>
                </c:pt>
                <c:pt idx="11">
                  <c:v>98.430999999999997</c:v>
                </c:pt>
                <c:pt idx="12">
                  <c:v>99.602999999999994</c:v>
                </c:pt>
                <c:pt idx="13">
                  <c:v>98.034000000000006</c:v>
                </c:pt>
                <c:pt idx="14">
                  <c:v>98.016999999999996</c:v>
                </c:pt>
                <c:pt idx="15">
                  <c:v>97.69</c:v>
                </c:pt>
                <c:pt idx="16">
                  <c:v>98.414000000000001</c:v>
                </c:pt>
                <c:pt idx="17">
                  <c:v>99.655000000000001</c:v>
                </c:pt>
                <c:pt idx="18">
                  <c:v>99.638000000000005</c:v>
                </c:pt>
                <c:pt idx="19">
                  <c:v>99.361999999999995</c:v>
                </c:pt>
                <c:pt idx="20">
                  <c:v>98.983000000000004</c:v>
                </c:pt>
                <c:pt idx="21">
                  <c:v>99.844999999999999</c:v>
                </c:pt>
                <c:pt idx="22">
                  <c:v>99.569000000000003</c:v>
                </c:pt>
                <c:pt idx="23">
                  <c:v>99.241</c:v>
                </c:pt>
                <c:pt idx="24">
                  <c:v>98.241</c:v>
                </c:pt>
                <c:pt idx="25">
                  <c:v>100.20699999999999</c:v>
                </c:pt>
                <c:pt idx="26">
                  <c:v>100.60299999999999</c:v>
                </c:pt>
                <c:pt idx="27">
                  <c:v>99.016999999999996</c:v>
                </c:pt>
                <c:pt idx="28">
                  <c:v>100.60299999999999</c:v>
                </c:pt>
                <c:pt idx="29">
                  <c:v>99.638000000000005</c:v>
                </c:pt>
                <c:pt idx="30">
                  <c:v>100.29300000000001</c:v>
                </c:pt>
                <c:pt idx="31">
                  <c:v>101.517</c:v>
                </c:pt>
                <c:pt idx="32">
                  <c:v>101.53400000000001</c:v>
                </c:pt>
                <c:pt idx="33">
                  <c:v>100.931</c:v>
                </c:pt>
                <c:pt idx="34">
                  <c:v>101.60299999999999</c:v>
                </c:pt>
                <c:pt idx="35">
                  <c:v>102.63800000000001</c:v>
                </c:pt>
                <c:pt idx="36">
                  <c:v>100.63800000000001</c:v>
                </c:pt>
                <c:pt idx="37">
                  <c:v>102.724</c:v>
                </c:pt>
                <c:pt idx="38">
                  <c:v>102.13800000000001</c:v>
                </c:pt>
                <c:pt idx="39">
                  <c:v>102.60299999999999</c:v>
                </c:pt>
                <c:pt idx="40">
                  <c:v>101.20699999999999</c:v>
                </c:pt>
                <c:pt idx="41">
                  <c:v>105.55200000000001</c:v>
                </c:pt>
                <c:pt idx="42">
                  <c:v>102.94799999999999</c:v>
                </c:pt>
                <c:pt idx="43">
                  <c:v>106.121</c:v>
                </c:pt>
                <c:pt idx="44">
                  <c:v>107.70699999999999</c:v>
                </c:pt>
                <c:pt idx="45">
                  <c:v>110.569</c:v>
                </c:pt>
                <c:pt idx="46">
                  <c:v>113.36199999999999</c:v>
                </c:pt>
                <c:pt idx="47">
                  <c:v>121.44799999999999</c:v>
                </c:pt>
                <c:pt idx="48">
                  <c:v>131.53399999999999</c:v>
                </c:pt>
                <c:pt idx="49">
                  <c:v>148.06899999999999</c:v>
                </c:pt>
                <c:pt idx="50">
                  <c:v>169.43100000000001</c:v>
                </c:pt>
                <c:pt idx="51">
                  <c:v>191.13800000000001</c:v>
                </c:pt>
                <c:pt idx="52">
                  <c:v>208.96600000000001</c:v>
                </c:pt>
                <c:pt idx="53">
                  <c:v>219.29300000000001</c:v>
                </c:pt>
                <c:pt idx="54">
                  <c:v>226.81</c:v>
                </c:pt>
                <c:pt idx="55">
                  <c:v>230.672</c:v>
                </c:pt>
                <c:pt idx="56">
                  <c:v>229.22399999999999</c:v>
                </c:pt>
                <c:pt idx="57">
                  <c:v>222.08600000000001</c:v>
                </c:pt>
                <c:pt idx="58">
                  <c:v>207.31</c:v>
                </c:pt>
                <c:pt idx="59">
                  <c:v>178.22399999999999</c:v>
                </c:pt>
                <c:pt idx="60">
                  <c:v>138.25899999999999</c:v>
                </c:pt>
                <c:pt idx="61">
                  <c:v>108.81</c:v>
                </c:pt>
                <c:pt idx="62">
                  <c:v>101.379</c:v>
                </c:pt>
                <c:pt idx="63">
                  <c:v>101.276</c:v>
                </c:pt>
                <c:pt idx="64">
                  <c:v>102.655</c:v>
                </c:pt>
                <c:pt idx="65">
                  <c:v>106.81</c:v>
                </c:pt>
                <c:pt idx="66">
                  <c:v>112.155</c:v>
                </c:pt>
                <c:pt idx="67">
                  <c:v>122.155</c:v>
                </c:pt>
                <c:pt idx="68">
                  <c:v>137.62100000000001</c:v>
                </c:pt>
                <c:pt idx="69">
                  <c:v>149.63800000000001</c:v>
                </c:pt>
                <c:pt idx="70">
                  <c:v>163.69</c:v>
                </c:pt>
                <c:pt idx="71">
                  <c:v>175.93100000000001</c:v>
                </c:pt>
                <c:pt idx="72">
                  <c:v>185.55199999999999</c:v>
                </c:pt>
                <c:pt idx="73">
                  <c:v>192.31</c:v>
                </c:pt>
                <c:pt idx="74">
                  <c:v>193.36199999999999</c:v>
                </c:pt>
                <c:pt idx="75">
                  <c:v>190.94800000000001</c:v>
                </c:pt>
                <c:pt idx="76">
                  <c:v>177.05199999999999</c:v>
                </c:pt>
                <c:pt idx="77">
                  <c:v>149.60300000000001</c:v>
                </c:pt>
                <c:pt idx="78">
                  <c:v>115.05200000000001</c:v>
                </c:pt>
                <c:pt idx="79">
                  <c:v>96.430999999999997</c:v>
                </c:pt>
                <c:pt idx="80">
                  <c:v>91.516999999999996</c:v>
                </c:pt>
                <c:pt idx="81">
                  <c:v>92.293000000000006</c:v>
                </c:pt>
                <c:pt idx="82">
                  <c:v>90.275999999999996</c:v>
                </c:pt>
                <c:pt idx="83">
                  <c:v>88.706999999999994</c:v>
                </c:pt>
                <c:pt idx="84">
                  <c:v>90.430999999999997</c:v>
                </c:pt>
                <c:pt idx="85">
                  <c:v>91.275999999999996</c:v>
                </c:pt>
                <c:pt idx="86">
                  <c:v>89.706999999999994</c:v>
                </c:pt>
                <c:pt idx="87">
                  <c:v>89.552000000000007</c:v>
                </c:pt>
                <c:pt idx="88">
                  <c:v>91.19</c:v>
                </c:pt>
                <c:pt idx="89">
                  <c:v>88.5</c:v>
                </c:pt>
                <c:pt idx="90">
                  <c:v>88.965999999999994</c:v>
                </c:pt>
                <c:pt idx="91">
                  <c:v>90.534000000000006</c:v>
                </c:pt>
                <c:pt idx="92">
                  <c:v>91.5</c:v>
                </c:pt>
                <c:pt idx="93">
                  <c:v>89.897000000000006</c:v>
                </c:pt>
                <c:pt idx="94">
                  <c:v>88.31</c:v>
                </c:pt>
                <c:pt idx="95">
                  <c:v>89.947999999999993</c:v>
                </c:pt>
                <c:pt idx="96">
                  <c:v>90.224000000000004</c:v>
                </c:pt>
                <c:pt idx="97">
                  <c:v>87.724000000000004</c:v>
                </c:pt>
                <c:pt idx="98">
                  <c:v>89.069000000000003</c:v>
                </c:pt>
                <c:pt idx="99">
                  <c:v>91.897000000000006</c:v>
                </c:pt>
                <c:pt idx="100">
                  <c:v>93.552000000000007</c:v>
                </c:pt>
                <c:pt idx="101">
                  <c:v>96.828000000000003</c:v>
                </c:pt>
                <c:pt idx="102">
                  <c:v>101.53400000000001</c:v>
                </c:pt>
                <c:pt idx="103">
                  <c:v>105.931</c:v>
                </c:pt>
                <c:pt idx="104">
                  <c:v>108.44799999999999</c:v>
                </c:pt>
                <c:pt idx="105">
                  <c:v>106.517</c:v>
                </c:pt>
                <c:pt idx="106">
                  <c:v>102.55200000000001</c:v>
                </c:pt>
                <c:pt idx="107">
                  <c:v>100.79300000000001</c:v>
                </c:pt>
                <c:pt idx="108">
                  <c:v>96.844999999999999</c:v>
                </c:pt>
                <c:pt idx="109">
                  <c:v>90.016999999999996</c:v>
                </c:pt>
                <c:pt idx="110">
                  <c:v>89.052000000000007</c:v>
                </c:pt>
                <c:pt idx="111">
                  <c:v>87.344999999999999</c:v>
                </c:pt>
                <c:pt idx="112">
                  <c:v>85.483000000000004</c:v>
                </c:pt>
                <c:pt idx="113">
                  <c:v>86.844999999999999</c:v>
                </c:pt>
                <c:pt idx="114">
                  <c:v>84.775999999999996</c:v>
                </c:pt>
                <c:pt idx="115">
                  <c:v>87.414000000000001</c:v>
                </c:pt>
                <c:pt idx="116">
                  <c:v>86.552000000000007</c:v>
                </c:pt>
                <c:pt idx="117">
                  <c:v>86.483000000000004</c:v>
                </c:pt>
                <c:pt idx="118">
                  <c:v>87.430999999999997</c:v>
                </c:pt>
                <c:pt idx="119">
                  <c:v>83.516999999999996</c:v>
                </c:pt>
                <c:pt idx="120">
                  <c:v>87.861999999999995</c:v>
                </c:pt>
                <c:pt idx="121">
                  <c:v>83.638000000000005</c:v>
                </c:pt>
                <c:pt idx="122">
                  <c:v>86.465999999999994</c:v>
                </c:pt>
                <c:pt idx="123">
                  <c:v>88.483000000000004</c:v>
                </c:pt>
                <c:pt idx="124">
                  <c:v>88.344999999999999</c:v>
                </c:pt>
                <c:pt idx="125">
                  <c:v>91.844999999999999</c:v>
                </c:pt>
                <c:pt idx="126">
                  <c:v>94.138000000000005</c:v>
                </c:pt>
                <c:pt idx="127">
                  <c:v>95.120999999999995</c:v>
                </c:pt>
                <c:pt idx="128">
                  <c:v>96.741</c:v>
                </c:pt>
                <c:pt idx="129">
                  <c:v>95.724000000000004</c:v>
                </c:pt>
                <c:pt idx="130">
                  <c:v>92.81</c:v>
                </c:pt>
                <c:pt idx="131">
                  <c:v>90.344999999999999</c:v>
                </c:pt>
                <c:pt idx="132">
                  <c:v>88.775999999999996</c:v>
                </c:pt>
                <c:pt idx="133">
                  <c:v>86.724000000000004</c:v>
                </c:pt>
                <c:pt idx="134">
                  <c:v>82.828000000000003</c:v>
                </c:pt>
                <c:pt idx="135">
                  <c:v>81.69</c:v>
                </c:pt>
                <c:pt idx="136">
                  <c:v>81.069000000000003</c:v>
                </c:pt>
                <c:pt idx="137">
                  <c:v>85.706999999999994</c:v>
                </c:pt>
                <c:pt idx="138">
                  <c:v>83.585999999999999</c:v>
                </c:pt>
                <c:pt idx="139">
                  <c:v>84.138000000000005</c:v>
                </c:pt>
                <c:pt idx="140">
                  <c:v>83.844999999999999</c:v>
                </c:pt>
                <c:pt idx="141">
                  <c:v>84.724000000000004</c:v>
                </c:pt>
                <c:pt idx="142">
                  <c:v>83.483000000000004</c:v>
                </c:pt>
                <c:pt idx="143">
                  <c:v>83.534000000000006</c:v>
                </c:pt>
                <c:pt idx="144">
                  <c:v>82.655000000000001</c:v>
                </c:pt>
                <c:pt idx="145">
                  <c:v>81.414000000000001</c:v>
                </c:pt>
                <c:pt idx="146">
                  <c:v>83.138000000000005</c:v>
                </c:pt>
                <c:pt idx="147">
                  <c:v>84.585999999999999</c:v>
                </c:pt>
                <c:pt idx="148">
                  <c:v>81.81</c:v>
                </c:pt>
                <c:pt idx="149">
                  <c:v>80.602999999999994</c:v>
                </c:pt>
                <c:pt idx="150">
                  <c:v>80.293000000000006</c:v>
                </c:pt>
                <c:pt idx="151">
                  <c:v>81.706999999999994</c:v>
                </c:pt>
                <c:pt idx="152">
                  <c:v>82.120999999999995</c:v>
                </c:pt>
                <c:pt idx="153">
                  <c:v>81.638000000000005</c:v>
                </c:pt>
                <c:pt idx="154">
                  <c:v>81.775999999999996</c:v>
                </c:pt>
                <c:pt idx="155">
                  <c:v>82.655000000000001</c:v>
                </c:pt>
                <c:pt idx="156">
                  <c:v>82.102999999999994</c:v>
                </c:pt>
                <c:pt idx="157">
                  <c:v>83.241</c:v>
                </c:pt>
                <c:pt idx="158">
                  <c:v>82.120999999999995</c:v>
                </c:pt>
                <c:pt idx="159">
                  <c:v>83.879000000000005</c:v>
                </c:pt>
                <c:pt idx="160">
                  <c:v>81</c:v>
                </c:pt>
                <c:pt idx="161">
                  <c:v>82.034000000000006</c:v>
                </c:pt>
                <c:pt idx="162">
                  <c:v>81.930999999999997</c:v>
                </c:pt>
                <c:pt idx="163">
                  <c:v>81.293000000000006</c:v>
                </c:pt>
                <c:pt idx="164">
                  <c:v>82.602999999999994</c:v>
                </c:pt>
                <c:pt idx="165">
                  <c:v>81.379000000000005</c:v>
                </c:pt>
                <c:pt idx="166">
                  <c:v>80.585999999999999</c:v>
                </c:pt>
                <c:pt idx="167">
                  <c:v>82.793000000000006</c:v>
                </c:pt>
                <c:pt idx="168">
                  <c:v>83.328000000000003</c:v>
                </c:pt>
                <c:pt idx="169">
                  <c:v>81.155000000000001</c:v>
                </c:pt>
                <c:pt idx="170">
                  <c:v>80.397000000000006</c:v>
                </c:pt>
                <c:pt idx="171">
                  <c:v>82.328000000000003</c:v>
                </c:pt>
                <c:pt idx="172">
                  <c:v>80.844999999999999</c:v>
                </c:pt>
                <c:pt idx="173">
                  <c:v>79</c:v>
                </c:pt>
                <c:pt idx="174">
                  <c:v>80.447999999999993</c:v>
                </c:pt>
                <c:pt idx="175">
                  <c:v>81.206999999999994</c:v>
                </c:pt>
                <c:pt idx="176">
                  <c:v>80.724000000000004</c:v>
                </c:pt>
                <c:pt idx="177">
                  <c:v>81.31</c:v>
                </c:pt>
                <c:pt idx="178">
                  <c:v>82.897000000000006</c:v>
                </c:pt>
                <c:pt idx="179">
                  <c:v>81.052000000000007</c:v>
                </c:pt>
                <c:pt idx="180">
                  <c:v>82.414000000000001</c:v>
                </c:pt>
                <c:pt idx="181">
                  <c:v>81.897000000000006</c:v>
                </c:pt>
                <c:pt idx="182">
                  <c:v>79.879000000000005</c:v>
                </c:pt>
                <c:pt idx="183">
                  <c:v>81.138000000000005</c:v>
                </c:pt>
                <c:pt idx="184">
                  <c:v>81.052000000000007</c:v>
                </c:pt>
                <c:pt idx="185">
                  <c:v>80.930999999999997</c:v>
                </c:pt>
                <c:pt idx="186">
                  <c:v>79.914000000000001</c:v>
                </c:pt>
                <c:pt idx="187">
                  <c:v>80.69</c:v>
                </c:pt>
                <c:pt idx="188">
                  <c:v>78.620999999999995</c:v>
                </c:pt>
                <c:pt idx="189">
                  <c:v>78.983000000000004</c:v>
                </c:pt>
                <c:pt idx="190">
                  <c:v>80.81</c:v>
                </c:pt>
                <c:pt idx="191">
                  <c:v>79.844999999999999</c:v>
                </c:pt>
                <c:pt idx="192">
                  <c:v>81.930999999999997</c:v>
                </c:pt>
                <c:pt idx="193">
                  <c:v>80.447999999999993</c:v>
                </c:pt>
                <c:pt idx="194">
                  <c:v>78.69</c:v>
                </c:pt>
                <c:pt idx="195">
                  <c:v>77.19</c:v>
                </c:pt>
                <c:pt idx="196">
                  <c:v>79.241</c:v>
                </c:pt>
                <c:pt idx="197">
                  <c:v>79.016999999999996</c:v>
                </c:pt>
                <c:pt idx="198">
                  <c:v>79.534000000000006</c:v>
                </c:pt>
                <c:pt idx="199">
                  <c:v>79.983000000000004</c:v>
                </c:pt>
                <c:pt idx="200">
                  <c:v>78.138000000000005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98.3158607622847</c:v>
                </c:pt>
                <c:pt idx="9">
                  <c:v>98.436902028193828</c:v>
                </c:pt>
                <c:pt idx="10">
                  <c:v>98.556619490922841</c:v>
                </c:pt>
                <c:pt idx="11">
                  <c:v>98.674804506497111</c:v>
                </c:pt>
                <c:pt idx="12">
                  <c:v>98.791224659957095</c:v>
                </c:pt>
                <c:pt idx="13">
                  <c:v>98.9056220105129</c:v>
                </c:pt>
                <c:pt idx="14">
                  <c:v>99.017711384038151</c:v>
                </c:pt>
                <c:pt idx="15">
                  <c:v>99.127178761900268</c:v>
                </c:pt>
                <c:pt idx="16">
                  <c:v>99.233679825754322</c:v>
                </c:pt>
                <c:pt idx="17">
                  <c:v>99.336838730309736</c:v>
                </c:pt>
                <c:pt idx="18">
                  <c:v>99.436247191445077</c:v>
                </c:pt>
                <c:pt idx="19">
                  <c:v>99.531463998460339</c:v>
                </c:pt>
                <c:pt idx="20">
                  <c:v>99.622015093811783</c:v>
                </c:pt>
                <c:pt idx="21">
                  <c:v>99.707394426828046</c:v>
                </c:pt>
                <c:pt idx="22">
                  <c:v>99.78706591163386</c:v>
                </c:pt>
                <c:pt idx="23">
                  <c:v>99.860467066746665</c:v>
                </c:pt>
                <c:pt idx="24">
                  <c:v>99.927015402573574</c:v>
                </c:pt>
                <c:pt idx="25">
                  <c:v>99.986119563732458</c:v>
                </c:pt>
                <c:pt idx="26">
                  <c:v>100.03719898123829</c:v>
                </c:pt>
                <c:pt idx="27">
                  <c:v>100.07971891064285</c:v>
                </c:pt>
                <c:pt idx="28">
                  <c:v>100.11325306465575</c:v>
                </c:pt>
                <c:pt idx="29">
                  <c:v>100.13759473064923</c:v>
                </c:pt>
                <c:pt idx="30">
                  <c:v>100.15295065969634</c:v>
                </c:pt>
                <c:pt idx="31">
                  <c:v>100.16027144807889</c:v>
                </c:pt>
                <c:pt idx="32">
                  <c:v>100.16179830385518</c:v>
                </c:pt>
                <c:pt idx="33">
                  <c:v>100.16193807002935</c:v>
                </c:pt>
                <c:pt idx="34">
                  <c:v>100.1686121534037</c:v>
                </c:pt>
                <c:pt idx="35">
                  <c:v>100.19525177578772</c:v>
                </c:pt>
                <c:pt idx="36">
                  <c:v>100.26361661056288</c:v>
                </c:pt>
                <c:pt idx="37">
                  <c:v>100.4075745829734</c:v>
                </c:pt>
                <c:pt idx="38">
                  <c:v>100.67787083480526</c:v>
                </c:pt>
                <c:pt idx="39">
                  <c:v>101.14770784429072</c:v>
                </c:pt>
                <c:pt idx="40">
                  <c:v>101.91864149190093</c:v>
                </c:pt>
                <c:pt idx="41">
                  <c:v>103.12587902361385</c:v>
                </c:pt>
                <c:pt idx="42">
                  <c:v>104.94159315565167</c:v>
                </c:pt>
                <c:pt idx="43">
                  <c:v>107.5744403440964</c:v>
                </c:pt>
                <c:pt idx="44">
                  <c:v>111.26323727237289</c:v>
                </c:pt>
                <c:pt idx="45">
                  <c:v>116.26288330189249</c:v>
                </c:pt>
                <c:pt idx="46">
                  <c:v>122.82128004736686</c:v>
                </c:pt>
                <c:pt idx="47">
                  <c:v>131.14727884836816</c:v>
                </c:pt>
                <c:pt idx="48">
                  <c:v>141.37150847620742</c:v>
                </c:pt>
                <c:pt idx="49">
                  <c:v>153.50386926972809</c:v>
                </c:pt>
                <c:pt idx="50">
                  <c:v>167.39197198070119</c:v>
                </c:pt>
                <c:pt idx="51">
                  <c:v>182.67874714465904</c:v>
                </c:pt>
                <c:pt idx="52">
                  <c:v>198.73352652732447</c:v>
                </c:pt>
                <c:pt idx="53">
                  <c:v>214.48515039882122</c:v>
                </c:pt>
                <c:pt idx="54">
                  <c:v>228.08287762857705</c:v>
                </c:pt>
                <c:pt idx="55">
                  <c:v>236.53517973664177</c:v>
                </c:pt>
                <c:pt idx="56">
                  <c:v>235.98420186179757</c:v>
                </c:pt>
                <c:pt idx="57">
                  <c:v>223.41676614249897</c:v>
                </c:pt>
                <c:pt idx="58">
                  <c:v>199.35655331900736</c:v>
                </c:pt>
                <c:pt idx="59">
                  <c:v>169.12163727902316</c:v>
                </c:pt>
                <c:pt idx="60">
                  <c:v>140.56663463609107</c:v>
                </c:pt>
                <c:pt idx="61">
                  <c:v>119.73288369192937</c:v>
                </c:pt>
                <c:pt idx="62">
                  <c:v>108.2629337316808</c:v>
                </c:pt>
                <c:pt idx="63">
                  <c:v>104.33371107253514</c:v>
                </c:pt>
                <c:pt idx="64">
                  <c:v>105.23771130544297</c:v>
                </c:pt>
                <c:pt idx="65">
                  <c:v>109.10220205815281</c:v>
                </c:pt>
                <c:pt idx="66">
                  <c:v>115.13206393585577</c:v>
                </c:pt>
                <c:pt idx="67">
                  <c:v>123.14584547399761</c:v>
                </c:pt>
                <c:pt idx="68">
                  <c:v>133.11601755501167</c:v>
                </c:pt>
                <c:pt idx="69">
                  <c:v>144.90890496725771</c:v>
                </c:pt>
                <c:pt idx="70">
                  <c:v>158.16171633026238</c:v>
                </c:pt>
                <c:pt idx="71">
                  <c:v>172.19204495246788</c:v>
                </c:pt>
                <c:pt idx="72">
                  <c:v>185.77597065873991</c:v>
                </c:pt>
                <c:pt idx="73">
                  <c:v>196.57154107231278</c:v>
                </c:pt>
                <c:pt idx="74">
                  <c:v>200.48673071230749</c:v>
                </c:pt>
                <c:pt idx="75">
                  <c:v>192.71818313769091</c:v>
                </c:pt>
                <c:pt idx="76">
                  <c:v>171.89517257506967</c:v>
                </c:pt>
                <c:pt idx="77">
                  <c:v>143.80183494339735</c:v>
                </c:pt>
                <c:pt idx="78">
                  <c:v>118.41468314733756</c:v>
                </c:pt>
                <c:pt idx="79">
                  <c:v>102.15864391441538</c:v>
                </c:pt>
                <c:pt idx="80">
                  <c:v>94.619635682042343</c:v>
                </c:pt>
                <c:pt idx="81">
                  <c:v>92.012913937412947</c:v>
                </c:pt>
                <c:pt idx="82">
                  <c:v>91.263487590334108</c:v>
                </c:pt>
                <c:pt idx="83">
                  <c:v>90.999704927598032</c:v>
                </c:pt>
                <c:pt idx="84">
                  <c:v>90.826966474207325</c:v>
                </c:pt>
                <c:pt idx="85">
                  <c:v>90.667994184086766</c:v>
                </c:pt>
                <c:pt idx="86">
                  <c:v>90.512317906138392</c:v>
                </c:pt>
                <c:pt idx="87">
                  <c:v>90.359270951198226</c:v>
                </c:pt>
                <c:pt idx="88">
                  <c:v>90.209705936950073</c:v>
                </c:pt>
                <c:pt idx="89">
                  <c:v>90.065678869041065</c:v>
                </c:pt>
                <c:pt idx="90">
                  <c:v>89.931382900988382</c:v>
                </c:pt>
                <c:pt idx="91">
                  <c:v>89.814763186117162</c:v>
                </c:pt>
                <c:pt idx="92">
                  <c:v>89.729908250933292</c:v>
                </c:pt>
                <c:pt idx="93">
                  <c:v>89.700200000068676</c:v>
                </c:pt>
                <c:pt idx="94">
                  <c:v>89.761849040953479</c:v>
                </c:pt>
                <c:pt idx="95">
                  <c:v>89.966880430202067</c:v>
                </c:pt>
                <c:pt idx="96">
                  <c:v>90.383969393848986</c:v>
                </c:pt>
                <c:pt idx="97">
                  <c:v>91.095015855572029</c:v>
                </c:pt>
                <c:pt idx="98">
                  <c:v>92.185372743548996</c:v>
                </c:pt>
                <c:pt idx="99">
                  <c:v>93.726464561963851</c:v>
                </c:pt>
                <c:pt idx="100">
                  <c:v>95.750593019525226</c:v>
                </c:pt>
                <c:pt idx="101">
                  <c:v>98.216659236793205</c:v>
                </c:pt>
                <c:pt idx="102">
                  <c:v>100.96003429502704</c:v>
                </c:pt>
                <c:pt idx="103">
                  <c:v>103.62006816837173</c:v>
                </c:pt>
                <c:pt idx="104">
                  <c:v>105.58084923312522</c:v>
                </c:pt>
                <c:pt idx="105">
                  <c:v>106.05664742872924</c:v>
                </c:pt>
                <c:pt idx="106">
                  <c:v>104.46333616288349</c:v>
                </c:pt>
                <c:pt idx="107">
                  <c:v>100.93332618232358</c:v>
                </c:pt>
                <c:pt idx="108">
                  <c:v>96.461630256503639</c:v>
                </c:pt>
                <c:pt idx="109">
                  <c:v>92.363117856699873</c:v>
                </c:pt>
                <c:pt idx="110">
                  <c:v>89.478345298697718</c:v>
                </c:pt>
                <c:pt idx="111">
                  <c:v>87.865982487005468</c:v>
                </c:pt>
                <c:pt idx="112">
                  <c:v>87.111782789181618</c:v>
                </c:pt>
                <c:pt idx="113">
                  <c:v>86.774492517177976</c:v>
                </c:pt>
                <c:pt idx="114">
                  <c:v>86.589193124719998</c:v>
                </c:pt>
                <c:pt idx="115">
                  <c:v>86.446436141075694</c:v>
                </c:pt>
                <c:pt idx="116">
                  <c:v>86.313264285840432</c:v>
                </c:pt>
                <c:pt idx="117">
                  <c:v>86.182963257582784</c:v>
                </c:pt>
                <c:pt idx="118">
                  <c:v>86.057726615258062</c:v>
                </c:pt>
                <c:pt idx="119">
                  <c:v>85.949795344130379</c:v>
                </c:pt>
                <c:pt idx="120">
                  <c:v>85.895694200534791</c:v>
                </c:pt>
                <c:pt idx="121">
                  <c:v>85.983370719062165</c:v>
                </c:pt>
                <c:pt idx="122">
                  <c:v>86.380801932677372</c:v>
                </c:pt>
                <c:pt idx="123">
                  <c:v>87.326415035195296</c:v>
                </c:pt>
                <c:pt idx="124">
                  <c:v>89.023565835652093</c:v>
                </c:pt>
                <c:pt idx="125">
                  <c:v>91.430449807247314</c:v>
                </c:pt>
                <c:pt idx="126">
                  <c:v>94.070665014813017</c:v>
                </c:pt>
                <c:pt idx="127">
                  <c:v>96.08888200535236</c:v>
                </c:pt>
                <c:pt idx="128">
                  <c:v>96.650980051193741</c:v>
                </c:pt>
                <c:pt idx="129">
                  <c:v>95.457822693985605</c:v>
                </c:pt>
                <c:pt idx="130">
                  <c:v>92.950709700013306</c:v>
                </c:pt>
                <c:pt idx="131">
                  <c:v>90.020252488371938</c:v>
                </c:pt>
                <c:pt idx="132">
                  <c:v>87.475779189727135</c:v>
                </c:pt>
                <c:pt idx="133">
                  <c:v>85.698237848890372</c:v>
                </c:pt>
                <c:pt idx="134">
                  <c:v>84.650723267821462</c:v>
                </c:pt>
                <c:pt idx="135">
                  <c:v>84.097796294834424</c:v>
                </c:pt>
                <c:pt idx="136">
                  <c:v>83.805805477736797</c:v>
                </c:pt>
                <c:pt idx="137">
                  <c:v>83.624964361206622</c:v>
                </c:pt>
                <c:pt idx="138">
                  <c:v>83.483070188520017</c:v>
                </c:pt>
                <c:pt idx="139">
                  <c:v>83.35253661274831</c:v>
                </c:pt>
                <c:pt idx="140">
                  <c:v>83.224793205830139</c:v>
                </c:pt>
                <c:pt idx="141">
                  <c:v>83.097639384708856</c:v>
                </c:pt>
                <c:pt idx="142">
                  <c:v>82.970599118149792</c:v>
                </c:pt>
                <c:pt idx="143">
                  <c:v>82.8435801749349</c:v>
                </c:pt>
                <c:pt idx="144">
                  <c:v>82.716561786635424</c:v>
                </c:pt>
                <c:pt idx="145">
                  <c:v>82.589534996423254</c:v>
                </c:pt>
                <c:pt idx="146">
                  <c:v>82.462493207329914</c:v>
                </c:pt>
                <c:pt idx="147">
                  <c:v>82.335430902086728</c:v>
                </c:pt>
                <c:pt idx="148">
                  <c:v>82.208343456430271</c:v>
                </c:pt>
                <c:pt idx="149">
                  <c:v>82.08122706814865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98.315860762282497</c:v>
                </c:pt>
                <c:pt idx="9">
                  <c:v>98.436902028186125</c:v>
                </c:pt>
                <c:pt idx="10">
                  <c:v>98.556619490896523</c:v>
                </c:pt>
                <c:pt idx="11">
                  <c:v>98.674804506409401</c:v>
                </c:pt>
                <c:pt idx="12">
                  <c:v>98.791224659672068</c:v>
                </c:pt>
                <c:pt idx="13">
                  <c:v>98.905622009609544</c:v>
                </c:pt>
                <c:pt idx="14">
                  <c:v>99.01771138124596</c:v>
                </c:pt>
                <c:pt idx="15">
                  <c:v>99.127178753483307</c:v>
                </c:pt>
                <c:pt idx="16">
                  <c:v>99.233679801009515</c:v>
                </c:pt>
                <c:pt idx="17">
                  <c:v>99.336838659363053</c:v>
                </c:pt>
                <c:pt idx="18">
                  <c:v>99.436246993064387</c:v>
                </c:pt>
                <c:pt idx="19">
                  <c:v>99.531463457474402</c:v>
                </c:pt>
                <c:pt idx="20">
                  <c:v>99.622013655040163</c:v>
                </c:pt>
                <c:pt idx="21">
                  <c:v>99.707390695039237</c:v>
                </c:pt>
                <c:pt idx="22">
                  <c:v>99.787056471860751</c:v>
                </c:pt>
                <c:pt idx="23">
                  <c:v>99.860443779113197</c:v>
                </c:pt>
                <c:pt idx="24">
                  <c:v>99.926959374142513</c:v>
                </c:pt>
                <c:pt idx="25">
                  <c:v>99.98598809851363</c:v>
                </c:pt>
                <c:pt idx="26">
                  <c:v>100.036898143317</c:v>
                </c:pt>
                <c:pt idx="27">
                  <c:v>100.07904752261483</c:v>
                </c:pt>
                <c:pt idx="28">
                  <c:v>100.11179178307688</c:v>
                </c:pt>
                <c:pt idx="29">
                  <c:v>100.13449293252188</c:v>
                </c:pt>
                <c:pt idx="30">
                  <c:v>100.14652951506071</c:v>
                </c:pt>
                <c:pt idx="31">
                  <c:v>100.14730769714298</c:v>
                </c:pt>
                <c:pt idx="32">
                  <c:v>100.1362731594392</c:v>
                </c:pt>
                <c:pt idx="33">
                  <c:v>100.11292351770611</c:v>
                </c:pt>
                <c:pt idx="34">
                  <c:v>100.0768209262594</c:v>
                </c:pt>
                <c:pt idx="35">
                  <c:v>100.02760445599989</c:v>
                </c:pt>
                <c:pt idx="36">
                  <c:v>99.965001791226072</c:v>
                </c:pt>
                <c:pt idx="37">
                  <c:v>99.888839761813443</c:v>
                </c:pt>
                <c:pt idx="38">
                  <c:v>99.799053225147716</c:v>
                </c:pt>
                <c:pt idx="39">
                  <c:v>99.695691839415332</c:v>
                </c:pt>
                <c:pt idx="40">
                  <c:v>99.578924328284543</c:v>
                </c:pt>
                <c:pt idx="41">
                  <c:v>99.44903992575135</c:v>
                </c:pt>
                <c:pt idx="42">
                  <c:v>99.306446805119336</c:v>
                </c:pt>
                <c:pt idx="43">
                  <c:v>99.151667430971457</c:v>
                </c:pt>
                <c:pt idx="44">
                  <c:v>98.985330918430023</c:v>
                </c:pt>
                <c:pt idx="45">
                  <c:v>98.808162629279863</c:v>
                </c:pt>
                <c:pt idx="46">
                  <c:v>98.620971368511178</c:v>
                </c:pt>
                <c:pt idx="47">
                  <c:v>98.424634657174295</c:v>
                </c:pt>
                <c:pt idx="48">
                  <c:v>98.220082639732397</c:v>
                </c:pt>
                <c:pt idx="49">
                  <c:v>98.008281230820472</c:v>
                </c:pt>
                <c:pt idx="50">
                  <c:v>97.7902151153273</c:v>
                </c:pt>
                <c:pt idx="51">
                  <c:v>97.566871188348074</c:v>
                </c:pt>
                <c:pt idx="52">
                  <c:v>97.339222962259527</c:v>
                </c:pt>
                <c:pt idx="53">
                  <c:v>97.108216383795622</c:v>
                </c:pt>
                <c:pt idx="54">
                  <c:v>96.874757402870813</c:v>
                </c:pt>
                <c:pt idx="55">
                  <c:v>96.639701525787416</c:v>
                </c:pt>
                <c:pt idx="56">
                  <c:v>96.403845476692013</c:v>
                </c:pt>
                <c:pt idx="57">
                  <c:v>96.167920989832353</c:v>
                </c:pt>
                <c:pt idx="58">
                  <c:v>95.932590666743181</c:v>
                </c:pt>
                <c:pt idx="59">
                  <c:v>95.698445760504626</c:v>
                </c:pt>
                <c:pt idx="60">
                  <c:v>95.466005695343298</c:v>
                </c:pt>
                <c:pt idx="61">
                  <c:v>95.235719094118451</c:v>
                </c:pt>
                <c:pt idx="62">
                  <c:v>95.007966067376927</c:v>
                </c:pt>
                <c:pt idx="63">
                  <c:v>94.783061513480391</c:v>
                </c:pt>
                <c:pt idx="64">
                  <c:v>94.561259187083252</c:v>
                </c:pt>
                <c:pt idx="65">
                  <c:v>94.342756310064033</c:v>
                </c:pt>
                <c:pt idx="66">
                  <c:v>94.127698522054132</c:v>
                </c:pt>
                <c:pt idx="67">
                  <c:v>93.916184994420703</c:v>
                </c:pt>
                <c:pt idx="68">
                  <c:v>93.70827355977957</c:v>
                </c:pt>
                <c:pt idx="69">
                  <c:v>93.503985737125205</c:v>
                </c:pt>
                <c:pt idx="70">
                  <c:v>93.303311559192437</c:v>
                </c:pt>
                <c:pt idx="71">
                  <c:v>93.106214132843178</c:v>
                </c:pt>
                <c:pt idx="72">
                  <c:v>92.912633884586953</c:v>
                </c:pt>
                <c:pt idx="73">
                  <c:v>92.722492461569445</c:v>
                </c:pt>
                <c:pt idx="74">
                  <c:v>92.535696273489293</c:v>
                </c:pt>
                <c:pt idx="75">
                  <c:v>92.35213967307773</c:v>
                </c:pt>
                <c:pt idx="76">
                  <c:v>92.171707782252099</c:v>
                </c:pt>
                <c:pt idx="77">
                  <c:v>91.994278978141836</c:v>
                </c:pt>
                <c:pt idx="78">
                  <c:v>91.819727058217666</c:v>
                </c:pt>
                <c:pt idx="79">
                  <c:v>91.64792310707098</c:v>
                </c:pt>
                <c:pt idx="80">
                  <c:v>91.478737089303053</c:v>
                </c:pt>
                <c:pt idx="81">
                  <c:v>91.312039193785225</c:v>
                </c:pt>
                <c:pt idx="82">
                  <c:v>91.147700954493814</c:v>
                </c:pt>
                <c:pt idx="83">
                  <c:v>90.985596172427464</c:v>
                </c:pt>
                <c:pt idx="84">
                  <c:v>90.825601661963134</c:v>
                </c:pt>
                <c:pt idx="85">
                  <c:v>90.667597843547199</c:v>
                </c:pt>
                <c:pt idx="86">
                  <c:v>90.511469202974197</c:v>
                </c:pt>
                <c:pt idx="87">
                  <c:v>90.357104635765623</c:v>
                </c:pt>
                <c:pt idx="88">
                  <c:v>90.204397693401972</c:v>
                </c:pt>
                <c:pt idx="89">
                  <c:v>90.053246746428755</c:v>
                </c:pt>
                <c:pt idx="90">
                  <c:v>89.90355507779411</c:v>
                </c:pt>
                <c:pt idx="91">
                  <c:v>89.755230918200709</c:v>
                </c:pt>
                <c:pt idx="92">
                  <c:v>89.608187433789226</c:v>
                </c:pt>
                <c:pt idx="93">
                  <c:v>89.462342675114328</c:v>
                </c:pt>
                <c:pt idx="94">
                  <c:v>89.31761949513546</c:v>
                </c:pt>
                <c:pt idx="95">
                  <c:v>89.173945442816688</c:v>
                </c:pt>
                <c:pt idx="96">
                  <c:v>89.031252637909944</c:v>
                </c:pt>
                <c:pt idx="97">
                  <c:v>88.889477631574479</c:v>
                </c:pt>
                <c:pt idx="98">
                  <c:v>88.748561256657155</c:v>
                </c:pt>
                <c:pt idx="99">
                  <c:v>88.608448470713171</c:v>
                </c:pt>
                <c:pt idx="100">
                  <c:v>88.469088194176294</c:v>
                </c:pt>
                <c:pt idx="101">
                  <c:v>88.330433145486893</c:v>
                </c:pt>
                <c:pt idx="102">
                  <c:v>88.192439674446547</c:v>
                </c:pt>
                <c:pt idx="103">
                  <c:v>88.055067594585253</c:v>
                </c:pt>
                <c:pt idx="104">
                  <c:v>87.918280014901143</c:v>
                </c:pt>
                <c:pt idx="105">
                  <c:v>87.782043170958417</c:v>
                </c:pt>
                <c:pt idx="106">
                  <c:v>87.646326255012312</c:v>
                </c:pt>
                <c:pt idx="107">
                  <c:v>87.511101244572004</c:v>
                </c:pt>
                <c:pt idx="108">
                  <c:v>87.376342728620756</c:v>
                </c:pt>
                <c:pt idx="109">
                  <c:v>87.242027730595595</c:v>
                </c:pt>
                <c:pt idx="110">
                  <c:v>87.108135527195969</c:v>
                </c:pt>
                <c:pt idx="111">
                  <c:v>86.974647462153015</c:v>
                </c:pt>
                <c:pt idx="112">
                  <c:v>86.841546754257791</c:v>
                </c:pt>
                <c:pt idx="113">
                  <c:v>86.708818299225655</c:v>
                </c:pt>
                <c:pt idx="114">
                  <c:v>86.576448465368685</c:v>
                </c:pt>
                <c:pt idx="115">
                  <c:v>86.444424883554888</c:v>
                </c:pt>
                <c:pt idx="116">
                  <c:v>86.312736232541624</c:v>
                </c:pt>
                <c:pt idx="117">
                  <c:v>86.181372021456951</c:v>
                </c:pt>
                <c:pt idx="118">
                  <c:v>86.050322371936431</c:v>
                </c:pt>
                <c:pt idx="119">
                  <c:v>85.9195778031538</c:v>
                </c:pt>
                <c:pt idx="120">
                  <c:v>85.789129023661729</c:v>
                </c:pt>
                <c:pt idx="121">
                  <c:v>85.658966734513825</c:v>
                </c:pt>
                <c:pt idx="122">
                  <c:v>85.529081448510595</c:v>
                </c:pt>
                <c:pt idx="123">
                  <c:v>85.399463330534758</c:v>
                </c:pt>
                <c:pt idx="124">
                  <c:v>85.270102063765449</c:v>
                </c:pt>
                <c:pt idx="125">
                  <c:v>85.14098674605799</c:v>
                </c:pt>
                <c:pt idx="126">
                  <c:v>85.012105819937631</c:v>
                </c:pt>
                <c:pt idx="127">
                  <c:v>84.883447038514277</c:v>
                </c:pt>
                <c:pt idx="128">
                  <c:v>84.754997468233995</c:v>
                </c:pt>
                <c:pt idx="129">
                  <c:v>84.626743527835373</c:v>
                </c:pt>
                <c:pt idx="130">
                  <c:v>84.498671061281001</c:v>
                </c:pt>
                <c:pt idx="131">
                  <c:v>84.370765440910517</c:v>
                </c:pt>
                <c:pt idx="132">
                  <c:v>84.243011695728654</c:v>
                </c:pt>
                <c:pt idx="133">
                  <c:v>84.115394658706606</c:v>
                </c:pt>
                <c:pt idx="134">
                  <c:v>83.987899126311348</c:v>
                </c:pt>
                <c:pt idx="135">
                  <c:v>83.86051002323066</c:v>
                </c:pt>
                <c:pt idx="136">
                  <c:v>83.733212565430236</c:v>
                </c:pt>
                <c:pt idx="137">
                  <c:v>83.605992415233459</c:v>
                </c:pt>
                <c:pt idx="138">
                  <c:v>83.478835822983044</c:v>
                </c:pt>
                <c:pt idx="139">
                  <c:v>83.351729750944102</c:v>
                </c:pt>
                <c:pt idx="140">
                  <c:v>83.224661976336918</c:v>
                </c:pt>
                <c:pt idx="141">
                  <c:v>83.097621171650673</c:v>
                </c:pt>
                <c:pt idx="142">
                  <c:v>82.970596961594708</c:v>
                </c:pt>
                <c:pt idx="143">
                  <c:v>82.843579957123708</c:v>
                </c:pt>
                <c:pt idx="144">
                  <c:v>82.716561767874026</c:v>
                </c:pt>
                <c:pt idx="145">
                  <c:v>82.58953499504527</c:v>
                </c:pt>
                <c:pt idx="146">
                  <c:v>82.462493207243625</c:v>
                </c:pt>
                <c:pt idx="147">
                  <c:v>82.335430902082123</c:v>
                </c:pt>
                <c:pt idx="148">
                  <c:v>82.208343456430057</c:v>
                </c:pt>
                <c:pt idx="149">
                  <c:v>82.081227068148635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104.63800000000001</c:v>
                </c:pt>
                <c:pt idx="1">
                  <c:v>102.46599999999999</c:v>
                </c:pt>
                <c:pt idx="2">
                  <c:v>104.89700000000001</c:v>
                </c:pt>
                <c:pt idx="3">
                  <c:v>103.29300000000001</c:v>
                </c:pt>
                <c:pt idx="4">
                  <c:v>102.96599999999999</c:v>
                </c:pt>
                <c:pt idx="5">
                  <c:v>103.86199999999999</c:v>
                </c:pt>
                <c:pt idx="6">
                  <c:v>102.086</c:v>
                </c:pt>
                <c:pt idx="7">
                  <c:v>103.086</c:v>
                </c:pt>
                <c:pt idx="8">
                  <c:v>100.60299999999999</c:v>
                </c:pt>
                <c:pt idx="9">
                  <c:v>102.69</c:v>
                </c:pt>
                <c:pt idx="10">
                  <c:v>100.31</c:v>
                </c:pt>
                <c:pt idx="11">
                  <c:v>101.81</c:v>
                </c:pt>
                <c:pt idx="12">
                  <c:v>100.03400000000001</c:v>
                </c:pt>
                <c:pt idx="13">
                  <c:v>101.845</c:v>
                </c:pt>
                <c:pt idx="14">
                  <c:v>101.60299999999999</c:v>
                </c:pt>
                <c:pt idx="15">
                  <c:v>102.069</c:v>
                </c:pt>
                <c:pt idx="16">
                  <c:v>101.224</c:v>
                </c:pt>
                <c:pt idx="17">
                  <c:v>101.379</c:v>
                </c:pt>
                <c:pt idx="18">
                  <c:v>102.03400000000001</c:v>
                </c:pt>
                <c:pt idx="19">
                  <c:v>101.276</c:v>
                </c:pt>
                <c:pt idx="20">
                  <c:v>100.983</c:v>
                </c:pt>
                <c:pt idx="21">
                  <c:v>100.724</c:v>
                </c:pt>
                <c:pt idx="22">
                  <c:v>101</c:v>
                </c:pt>
                <c:pt idx="23">
                  <c:v>101.5</c:v>
                </c:pt>
                <c:pt idx="24">
                  <c:v>101.672</c:v>
                </c:pt>
                <c:pt idx="25">
                  <c:v>101.655</c:v>
                </c:pt>
                <c:pt idx="26">
                  <c:v>101.89700000000001</c:v>
                </c:pt>
                <c:pt idx="27">
                  <c:v>103.931</c:v>
                </c:pt>
                <c:pt idx="28">
                  <c:v>99.81</c:v>
                </c:pt>
                <c:pt idx="29">
                  <c:v>103.03400000000001</c:v>
                </c:pt>
                <c:pt idx="30">
                  <c:v>101.29300000000001</c:v>
                </c:pt>
                <c:pt idx="31">
                  <c:v>101.03400000000001</c:v>
                </c:pt>
                <c:pt idx="32">
                  <c:v>103.241</c:v>
                </c:pt>
                <c:pt idx="33">
                  <c:v>102.759</c:v>
                </c:pt>
                <c:pt idx="34">
                  <c:v>104.086</c:v>
                </c:pt>
                <c:pt idx="35">
                  <c:v>105.20699999999999</c:v>
                </c:pt>
                <c:pt idx="36">
                  <c:v>103.431</c:v>
                </c:pt>
                <c:pt idx="37">
                  <c:v>104.81</c:v>
                </c:pt>
                <c:pt idx="38">
                  <c:v>105.155</c:v>
                </c:pt>
                <c:pt idx="39">
                  <c:v>104.828</c:v>
                </c:pt>
                <c:pt idx="40">
                  <c:v>106.155</c:v>
                </c:pt>
                <c:pt idx="41">
                  <c:v>105.276</c:v>
                </c:pt>
                <c:pt idx="42">
                  <c:v>105.155</c:v>
                </c:pt>
                <c:pt idx="43">
                  <c:v>106.741</c:v>
                </c:pt>
                <c:pt idx="44">
                  <c:v>107.121</c:v>
                </c:pt>
                <c:pt idx="45">
                  <c:v>110.086</c:v>
                </c:pt>
                <c:pt idx="46">
                  <c:v>112.845</c:v>
                </c:pt>
                <c:pt idx="47">
                  <c:v>119.5</c:v>
                </c:pt>
                <c:pt idx="48">
                  <c:v>128.63800000000001</c:v>
                </c:pt>
                <c:pt idx="49">
                  <c:v>141.983</c:v>
                </c:pt>
                <c:pt idx="50">
                  <c:v>162.58600000000001</c:v>
                </c:pt>
                <c:pt idx="51">
                  <c:v>182.25899999999999</c:v>
                </c:pt>
                <c:pt idx="52">
                  <c:v>201.983</c:v>
                </c:pt>
                <c:pt idx="53">
                  <c:v>216.63800000000001</c:v>
                </c:pt>
                <c:pt idx="54">
                  <c:v>222.05199999999999</c:v>
                </c:pt>
                <c:pt idx="55">
                  <c:v>228.06899999999999</c:v>
                </c:pt>
                <c:pt idx="56">
                  <c:v>227.328</c:v>
                </c:pt>
                <c:pt idx="57">
                  <c:v>220.63800000000001</c:v>
                </c:pt>
                <c:pt idx="58">
                  <c:v>210.77600000000001</c:v>
                </c:pt>
                <c:pt idx="59">
                  <c:v>186.58600000000001</c:v>
                </c:pt>
                <c:pt idx="60">
                  <c:v>151.10300000000001</c:v>
                </c:pt>
                <c:pt idx="61">
                  <c:v>117.328</c:v>
                </c:pt>
                <c:pt idx="62">
                  <c:v>102.86199999999999</c:v>
                </c:pt>
                <c:pt idx="63">
                  <c:v>100.328</c:v>
                </c:pt>
                <c:pt idx="64">
                  <c:v>99.655000000000001</c:v>
                </c:pt>
                <c:pt idx="65">
                  <c:v>101.845</c:v>
                </c:pt>
                <c:pt idx="66">
                  <c:v>106.89700000000001</c:v>
                </c:pt>
                <c:pt idx="67">
                  <c:v>114.60299999999999</c:v>
                </c:pt>
                <c:pt idx="68">
                  <c:v>126.724</c:v>
                </c:pt>
                <c:pt idx="69">
                  <c:v>139.5</c:v>
                </c:pt>
                <c:pt idx="70">
                  <c:v>153.94800000000001</c:v>
                </c:pt>
                <c:pt idx="71">
                  <c:v>167.655</c:v>
                </c:pt>
                <c:pt idx="72">
                  <c:v>177.828</c:v>
                </c:pt>
                <c:pt idx="73">
                  <c:v>183.74100000000001</c:v>
                </c:pt>
                <c:pt idx="74">
                  <c:v>189.39699999999999</c:v>
                </c:pt>
                <c:pt idx="75">
                  <c:v>190.39699999999999</c:v>
                </c:pt>
                <c:pt idx="76">
                  <c:v>184.37899999999999</c:v>
                </c:pt>
                <c:pt idx="77">
                  <c:v>168.93100000000001</c:v>
                </c:pt>
                <c:pt idx="78">
                  <c:v>141.03399999999999</c:v>
                </c:pt>
                <c:pt idx="79">
                  <c:v>116</c:v>
                </c:pt>
                <c:pt idx="80">
                  <c:v>96.397000000000006</c:v>
                </c:pt>
                <c:pt idx="81">
                  <c:v>92.19</c:v>
                </c:pt>
                <c:pt idx="82">
                  <c:v>90.034000000000006</c:v>
                </c:pt>
                <c:pt idx="83">
                  <c:v>89.259</c:v>
                </c:pt>
                <c:pt idx="84">
                  <c:v>89.828000000000003</c:v>
                </c:pt>
                <c:pt idx="85">
                  <c:v>89.293000000000006</c:v>
                </c:pt>
                <c:pt idx="86">
                  <c:v>87.965999999999994</c:v>
                </c:pt>
                <c:pt idx="87">
                  <c:v>89.775999999999996</c:v>
                </c:pt>
                <c:pt idx="88">
                  <c:v>88.671999999999997</c:v>
                </c:pt>
                <c:pt idx="89">
                  <c:v>90.361999999999995</c:v>
                </c:pt>
                <c:pt idx="90">
                  <c:v>91.206999999999994</c:v>
                </c:pt>
                <c:pt idx="91">
                  <c:v>88.397000000000006</c:v>
                </c:pt>
                <c:pt idx="92">
                  <c:v>90.69</c:v>
                </c:pt>
                <c:pt idx="93">
                  <c:v>90.861999999999995</c:v>
                </c:pt>
                <c:pt idx="94">
                  <c:v>92.69</c:v>
                </c:pt>
                <c:pt idx="95">
                  <c:v>89.947999999999993</c:v>
                </c:pt>
                <c:pt idx="96">
                  <c:v>89.534000000000006</c:v>
                </c:pt>
                <c:pt idx="97">
                  <c:v>89.397000000000006</c:v>
                </c:pt>
                <c:pt idx="98">
                  <c:v>91.483000000000004</c:v>
                </c:pt>
                <c:pt idx="99">
                  <c:v>89.379000000000005</c:v>
                </c:pt>
                <c:pt idx="100">
                  <c:v>91.344999999999999</c:v>
                </c:pt>
                <c:pt idx="101">
                  <c:v>95.034000000000006</c:v>
                </c:pt>
                <c:pt idx="102">
                  <c:v>96.447999999999993</c:v>
                </c:pt>
                <c:pt idx="103">
                  <c:v>99.275999999999996</c:v>
                </c:pt>
                <c:pt idx="104">
                  <c:v>106.13800000000001</c:v>
                </c:pt>
                <c:pt idx="105">
                  <c:v>106.121</c:v>
                </c:pt>
                <c:pt idx="106">
                  <c:v>108.81</c:v>
                </c:pt>
                <c:pt idx="107">
                  <c:v>107.224</c:v>
                </c:pt>
                <c:pt idx="108">
                  <c:v>101.69</c:v>
                </c:pt>
                <c:pt idx="109">
                  <c:v>97.81</c:v>
                </c:pt>
                <c:pt idx="110">
                  <c:v>95.965999999999994</c:v>
                </c:pt>
                <c:pt idx="111">
                  <c:v>89.328000000000003</c:v>
                </c:pt>
                <c:pt idx="112">
                  <c:v>88.224000000000004</c:v>
                </c:pt>
                <c:pt idx="113">
                  <c:v>87.414000000000001</c:v>
                </c:pt>
                <c:pt idx="114">
                  <c:v>87.5</c:v>
                </c:pt>
                <c:pt idx="115">
                  <c:v>85.947999999999993</c:v>
                </c:pt>
                <c:pt idx="116">
                  <c:v>85.724000000000004</c:v>
                </c:pt>
                <c:pt idx="117">
                  <c:v>86.828000000000003</c:v>
                </c:pt>
                <c:pt idx="118">
                  <c:v>84.241</c:v>
                </c:pt>
                <c:pt idx="119">
                  <c:v>82.828000000000003</c:v>
                </c:pt>
                <c:pt idx="120">
                  <c:v>84.241</c:v>
                </c:pt>
                <c:pt idx="121">
                  <c:v>85.793000000000006</c:v>
                </c:pt>
                <c:pt idx="122">
                  <c:v>86.638000000000005</c:v>
                </c:pt>
                <c:pt idx="123">
                  <c:v>84.19</c:v>
                </c:pt>
                <c:pt idx="124">
                  <c:v>85.138000000000005</c:v>
                </c:pt>
                <c:pt idx="125">
                  <c:v>88.293000000000006</c:v>
                </c:pt>
                <c:pt idx="126">
                  <c:v>86.155000000000001</c:v>
                </c:pt>
                <c:pt idx="127">
                  <c:v>91.379000000000005</c:v>
                </c:pt>
                <c:pt idx="128">
                  <c:v>93.275999999999996</c:v>
                </c:pt>
                <c:pt idx="129">
                  <c:v>95.914000000000001</c:v>
                </c:pt>
                <c:pt idx="130">
                  <c:v>96.19</c:v>
                </c:pt>
                <c:pt idx="131">
                  <c:v>97.655000000000001</c:v>
                </c:pt>
                <c:pt idx="132">
                  <c:v>95.741</c:v>
                </c:pt>
                <c:pt idx="133">
                  <c:v>94.620999999999995</c:v>
                </c:pt>
                <c:pt idx="134">
                  <c:v>91.085999999999999</c:v>
                </c:pt>
                <c:pt idx="135">
                  <c:v>86.361999999999995</c:v>
                </c:pt>
                <c:pt idx="136">
                  <c:v>82.914000000000001</c:v>
                </c:pt>
                <c:pt idx="137">
                  <c:v>86.947999999999993</c:v>
                </c:pt>
                <c:pt idx="138">
                  <c:v>83.620999999999995</c:v>
                </c:pt>
                <c:pt idx="139">
                  <c:v>82.034000000000006</c:v>
                </c:pt>
                <c:pt idx="140">
                  <c:v>83.724000000000004</c:v>
                </c:pt>
                <c:pt idx="141">
                  <c:v>83.069000000000003</c:v>
                </c:pt>
                <c:pt idx="142">
                  <c:v>82.741</c:v>
                </c:pt>
                <c:pt idx="143">
                  <c:v>85.861999999999995</c:v>
                </c:pt>
                <c:pt idx="144">
                  <c:v>81.844999999999999</c:v>
                </c:pt>
                <c:pt idx="145">
                  <c:v>84.741</c:v>
                </c:pt>
                <c:pt idx="146">
                  <c:v>81.947999999999993</c:v>
                </c:pt>
                <c:pt idx="147">
                  <c:v>82.69</c:v>
                </c:pt>
                <c:pt idx="148">
                  <c:v>82.275999999999996</c:v>
                </c:pt>
                <c:pt idx="149">
                  <c:v>80.775999999999996</c:v>
                </c:pt>
                <c:pt idx="150">
                  <c:v>82.206999999999994</c:v>
                </c:pt>
                <c:pt idx="151">
                  <c:v>82.397000000000006</c:v>
                </c:pt>
                <c:pt idx="152">
                  <c:v>81.206999999999994</c:v>
                </c:pt>
                <c:pt idx="153">
                  <c:v>80.965999999999994</c:v>
                </c:pt>
                <c:pt idx="154">
                  <c:v>82.034000000000006</c:v>
                </c:pt>
                <c:pt idx="155">
                  <c:v>80.655000000000001</c:v>
                </c:pt>
                <c:pt idx="156">
                  <c:v>80.552000000000007</c:v>
                </c:pt>
                <c:pt idx="157">
                  <c:v>80.775999999999996</c:v>
                </c:pt>
                <c:pt idx="158">
                  <c:v>80.259</c:v>
                </c:pt>
                <c:pt idx="159">
                  <c:v>81.638000000000005</c:v>
                </c:pt>
                <c:pt idx="160">
                  <c:v>81.414000000000001</c:v>
                </c:pt>
                <c:pt idx="161">
                  <c:v>80.259</c:v>
                </c:pt>
                <c:pt idx="162">
                  <c:v>83.206999999999994</c:v>
                </c:pt>
                <c:pt idx="163">
                  <c:v>81.414000000000001</c:v>
                </c:pt>
                <c:pt idx="164">
                  <c:v>79.5</c:v>
                </c:pt>
                <c:pt idx="165">
                  <c:v>81.241</c:v>
                </c:pt>
                <c:pt idx="166">
                  <c:v>81.102999999999994</c:v>
                </c:pt>
                <c:pt idx="167">
                  <c:v>82.569000000000003</c:v>
                </c:pt>
                <c:pt idx="168">
                  <c:v>80.552000000000007</c:v>
                </c:pt>
                <c:pt idx="169">
                  <c:v>82.516999999999996</c:v>
                </c:pt>
                <c:pt idx="170">
                  <c:v>82.947999999999993</c:v>
                </c:pt>
                <c:pt idx="171">
                  <c:v>81.224000000000004</c:v>
                </c:pt>
                <c:pt idx="172">
                  <c:v>81.775999999999996</c:v>
                </c:pt>
                <c:pt idx="173">
                  <c:v>80.414000000000001</c:v>
                </c:pt>
                <c:pt idx="174">
                  <c:v>79.706999999999994</c:v>
                </c:pt>
                <c:pt idx="175">
                  <c:v>78.930999999999997</c:v>
                </c:pt>
                <c:pt idx="176">
                  <c:v>82.206999999999994</c:v>
                </c:pt>
                <c:pt idx="177">
                  <c:v>78.447999999999993</c:v>
                </c:pt>
                <c:pt idx="178">
                  <c:v>79.569000000000003</c:v>
                </c:pt>
                <c:pt idx="179">
                  <c:v>80.275999999999996</c:v>
                </c:pt>
                <c:pt idx="180">
                  <c:v>77.914000000000001</c:v>
                </c:pt>
                <c:pt idx="181">
                  <c:v>77.983000000000004</c:v>
                </c:pt>
                <c:pt idx="182">
                  <c:v>81.397000000000006</c:v>
                </c:pt>
                <c:pt idx="183">
                  <c:v>82.206999999999994</c:v>
                </c:pt>
                <c:pt idx="184">
                  <c:v>79.741</c:v>
                </c:pt>
                <c:pt idx="185">
                  <c:v>78.344999999999999</c:v>
                </c:pt>
                <c:pt idx="186">
                  <c:v>79.534000000000006</c:v>
                </c:pt>
                <c:pt idx="187">
                  <c:v>78.775999999999996</c:v>
                </c:pt>
                <c:pt idx="188">
                  <c:v>80</c:v>
                </c:pt>
                <c:pt idx="189">
                  <c:v>78.5</c:v>
                </c:pt>
                <c:pt idx="190">
                  <c:v>79.585999999999999</c:v>
                </c:pt>
                <c:pt idx="191">
                  <c:v>78.706999999999994</c:v>
                </c:pt>
                <c:pt idx="192">
                  <c:v>78.965999999999994</c:v>
                </c:pt>
                <c:pt idx="193">
                  <c:v>77.861999999999995</c:v>
                </c:pt>
                <c:pt idx="194">
                  <c:v>80.655000000000001</c:v>
                </c:pt>
                <c:pt idx="195">
                  <c:v>80.516999999999996</c:v>
                </c:pt>
                <c:pt idx="196">
                  <c:v>79.914000000000001</c:v>
                </c:pt>
                <c:pt idx="197">
                  <c:v>79.793000000000006</c:v>
                </c:pt>
                <c:pt idx="198">
                  <c:v>79.206999999999994</c:v>
                </c:pt>
                <c:pt idx="199">
                  <c:v>79.120999999999995</c:v>
                </c:pt>
                <c:pt idx="200">
                  <c:v>79.569000000000003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100.34486909143611</c:v>
                </c:pt>
                <c:pt idx="10">
                  <c:v>100.4631085867739</c:v>
                </c:pt>
                <c:pt idx="11">
                  <c:v>100.57917511470153</c:v>
                </c:pt>
                <c:pt idx="12">
                  <c:v>100.69278768942509</c:v>
                </c:pt>
                <c:pt idx="13">
                  <c:v>100.80363715715634</c:v>
                </c:pt>
                <c:pt idx="14">
                  <c:v>100.91138453309044</c:v>
                </c:pt>
                <c:pt idx="15">
                  <c:v>101.01565947654578</c:v>
                </c:pt>
                <c:pt idx="16">
                  <c:v>101.11605897043336</c:v>
                </c:pt>
                <c:pt idx="17">
                  <c:v>101.21214628312197</c:v>
                </c:pt>
                <c:pt idx="18">
                  <c:v>101.30345030421169</c:v>
                </c:pt>
                <c:pt idx="19">
                  <c:v>101.38946536211904</c:v>
                </c:pt>
                <c:pt idx="20">
                  <c:v>101.4696516543947</c:v>
                </c:pt>
                <c:pt idx="21">
                  <c:v>101.54343646008782</c:v>
                </c:pt>
                <c:pt idx="22">
                  <c:v>101.61021637656742</c:v>
                </c:pt>
                <c:pt idx="23">
                  <c:v>101.66936097128203</c:v>
                </c:pt>
                <c:pt idx="24">
                  <c:v>101.72021854156417</c:v>
                </c:pt>
                <c:pt idx="25">
                  <c:v>101.76212528219094</c:v>
                </c:pt>
                <c:pt idx="26">
                  <c:v>101.7944203371606</c:v>
                </c:pt>
                <c:pt idx="27">
                  <c:v>101.8164714070508</c:v>
                </c:pt>
                <c:pt idx="28">
                  <c:v>101.82771950397877</c:v>
                </c:pt>
                <c:pt idx="29">
                  <c:v>101.82775812877945</c:v>
                </c:pt>
                <c:pt idx="30">
                  <c:v>101.81647296662705</c:v>
                </c:pt>
                <c:pt idx="31">
                  <c:v>101.79428474609117</c:v>
                </c:pt>
                <c:pt idx="32">
                  <c:v>101.76256158489417</c:v>
                </c:pt>
                <c:pt idx="33">
                  <c:v>101.7242983601442</c:v>
                </c:pt>
                <c:pt idx="34">
                  <c:v>101.68519746810369</c:v>
                </c:pt>
                <c:pt idx="35">
                  <c:v>101.65532169184084</c:v>
                </c:pt>
                <c:pt idx="36">
                  <c:v>101.65151350180227</c:v>
                </c:pt>
                <c:pt idx="37">
                  <c:v>101.70076604330674</c:v>
                </c:pt>
                <c:pt idx="38">
                  <c:v>101.84466203329627</c:v>
                </c:pt>
                <c:pt idx="39">
                  <c:v>102.14483681664422</c:v>
                </c:pt>
                <c:pt idx="40">
                  <c:v>102.68914466740279</c:v>
                </c:pt>
                <c:pt idx="41">
                  <c:v>103.59780514699196</c:v>
                </c:pt>
                <c:pt idx="42">
                  <c:v>105.02830650599313</c:v>
                </c:pt>
                <c:pt idx="43">
                  <c:v>107.17732482675009</c:v>
                </c:pt>
                <c:pt idx="44">
                  <c:v>110.2775188984005</c:v>
                </c:pt>
                <c:pt idx="45">
                  <c:v>114.58696848304601</c:v>
                </c:pt>
                <c:pt idx="46">
                  <c:v>120.3694379655515</c:v>
                </c:pt>
                <c:pt idx="47">
                  <c:v>127.86471891633994</c:v>
                </c:pt>
                <c:pt idx="48">
                  <c:v>137.25003506489108</c:v>
                </c:pt>
                <c:pt idx="49">
                  <c:v>148.59551408309616</c:v>
                </c:pt>
                <c:pt idx="50">
                  <c:v>161.81759366038125</c:v>
                </c:pt>
                <c:pt idx="51">
                  <c:v>176.62953019771641</c:v>
                </c:pt>
                <c:pt idx="52">
                  <c:v>192.46921792971656</c:v>
                </c:pt>
                <c:pt idx="53">
                  <c:v>208.34991704135868</c:v>
                </c:pt>
                <c:pt idx="54">
                  <c:v>222.57910777388057</c:v>
                </c:pt>
                <c:pt idx="55">
                  <c:v>232.45721230495624</c:v>
                </c:pt>
                <c:pt idx="56">
                  <c:v>234.44800589369643</c:v>
                </c:pt>
                <c:pt idx="57">
                  <c:v>225.47345313459073</c:v>
                </c:pt>
                <c:pt idx="58">
                  <c:v>205.16031218958955</c:v>
                </c:pt>
                <c:pt idx="59">
                  <c:v>177.32642282441586</c:v>
                </c:pt>
                <c:pt idx="60">
                  <c:v>148.77972120700557</c:v>
                </c:pt>
                <c:pt idx="61">
                  <c:v>125.83022669955341</c:v>
                </c:pt>
                <c:pt idx="62">
                  <c:v>111.36881071874637</c:v>
                </c:pt>
                <c:pt idx="63">
                  <c:v>104.71034366057761</c:v>
                </c:pt>
                <c:pt idx="64">
                  <c:v>103.53232497014505</c:v>
                </c:pt>
                <c:pt idx="65">
                  <c:v>105.77422814926884</c:v>
                </c:pt>
                <c:pt idx="66">
                  <c:v>110.34260960123224</c:v>
                </c:pt>
                <c:pt idx="67">
                  <c:v>116.90409173010305</c:v>
                </c:pt>
                <c:pt idx="68">
                  <c:v>125.4469401724992</c:v>
                </c:pt>
                <c:pt idx="69">
                  <c:v>135.9590726549817</c:v>
                </c:pt>
                <c:pt idx="70">
                  <c:v>148.24541374838586</c:v>
                </c:pt>
                <c:pt idx="71">
                  <c:v>161.79644877512715</c:v>
                </c:pt>
                <c:pt idx="72">
                  <c:v>175.59641623997481</c:v>
                </c:pt>
                <c:pt idx="73">
                  <c:v>187.78683756323517</c:v>
                </c:pt>
                <c:pt idx="74">
                  <c:v>195.3655289633607</c:v>
                </c:pt>
                <c:pt idx="75">
                  <c:v>194.6482561617342</c:v>
                </c:pt>
                <c:pt idx="76">
                  <c:v>183.22510823741678</c:v>
                </c:pt>
                <c:pt idx="77">
                  <c:v>162.52390732442899</c:v>
                </c:pt>
                <c:pt idx="78">
                  <c:v>138.21704094947762</c:v>
                </c:pt>
                <c:pt idx="79">
                  <c:v>117.07355651516939</c:v>
                </c:pt>
                <c:pt idx="80">
                  <c:v>102.92666077675929</c:v>
                </c:pt>
                <c:pt idx="81">
                  <c:v>95.517503406695326</c:v>
                </c:pt>
                <c:pt idx="82">
                  <c:v>92.417429063179327</c:v>
                </c:pt>
                <c:pt idx="83">
                  <c:v>91.319362280594177</c:v>
                </c:pt>
                <c:pt idx="84">
                  <c:v>90.92130643872413</c:v>
                </c:pt>
                <c:pt idx="85">
                  <c:v>90.711585486719102</c:v>
                </c:pt>
                <c:pt idx="86">
                  <c:v>90.542458618453907</c:v>
                </c:pt>
                <c:pt idx="87">
                  <c:v>90.381824474620501</c:v>
                </c:pt>
                <c:pt idx="88">
                  <c:v>90.224547229785429</c:v>
                </c:pt>
                <c:pt idx="89">
                  <c:v>90.070569935597845</c:v>
                </c:pt>
                <c:pt idx="90">
                  <c:v>89.921344124966495</c:v>
                </c:pt>
                <c:pt idx="91">
                  <c:v>89.780128272335844</c:v>
                </c:pt>
                <c:pt idx="92">
                  <c:v>89.653376766843053</c:v>
                </c:pt>
                <c:pt idx="93">
                  <c:v>89.552990883118383</c:v>
                </c:pt>
                <c:pt idx="94">
                  <c:v>89.499488052423331</c:v>
                </c:pt>
                <c:pt idx="95">
                  <c:v>89.525891620171805</c:v>
                </c:pt>
                <c:pt idx="96">
                  <c:v>89.681605363296896</c:v>
                </c:pt>
                <c:pt idx="97">
                  <c:v>90.034795309030685</c:v>
                </c:pt>
                <c:pt idx="98">
                  <c:v>90.671070760895105</c:v>
                </c:pt>
                <c:pt idx="99">
                  <c:v>91.685935758674717</c:v>
                </c:pt>
                <c:pt idx="100">
                  <c:v>93.169006700748994</c:v>
                </c:pt>
                <c:pt idx="101">
                  <c:v>95.179287659347111</c:v>
                </c:pt>
                <c:pt idx="102">
                  <c:v>97.711119157096263</c:v>
                </c:pt>
                <c:pt idx="103">
                  <c:v>100.64618955703158</c:v>
                </c:pt>
                <c:pt idx="104">
                  <c:v>103.68119736837521</c:v>
                </c:pt>
                <c:pt idx="105">
                  <c:v>106.24346517108566</c:v>
                </c:pt>
                <c:pt idx="106">
                  <c:v>107.49914489069285</c:v>
                </c:pt>
                <c:pt idx="107">
                  <c:v>106.64231536352938</c:v>
                </c:pt>
                <c:pt idx="108">
                  <c:v>103.46866030454076</c:v>
                </c:pt>
                <c:pt idx="109">
                  <c:v>98.770252890604226</c:v>
                </c:pt>
                <c:pt idx="110">
                  <c:v>93.994217841516104</c:v>
                </c:pt>
                <c:pt idx="111">
                  <c:v>90.341119289245071</c:v>
                </c:pt>
                <c:pt idx="112">
                  <c:v>88.159555562263677</c:v>
                </c:pt>
                <c:pt idx="113">
                  <c:v>87.10087081867897</c:v>
                </c:pt>
                <c:pt idx="114">
                  <c:v>86.641389069682589</c:v>
                </c:pt>
                <c:pt idx="115">
                  <c:v>86.418336989538162</c:v>
                </c:pt>
                <c:pt idx="116">
                  <c:v>86.266087603129691</c:v>
                </c:pt>
                <c:pt idx="117">
                  <c:v>86.130314195344141</c:v>
                </c:pt>
                <c:pt idx="118">
                  <c:v>85.997765721562786</c:v>
                </c:pt>
                <c:pt idx="119">
                  <c:v>85.866091149858164</c:v>
                </c:pt>
                <c:pt idx="120">
                  <c:v>85.735522305437073</c:v>
                </c:pt>
                <c:pt idx="121">
                  <c:v>85.608656849809535</c:v>
                </c:pt>
                <c:pt idx="122">
                  <c:v>85.495487817276597</c:v>
                </c:pt>
                <c:pt idx="123">
                  <c:v>85.427539595890295</c:v>
                </c:pt>
                <c:pt idx="124">
                  <c:v>85.486352546374604</c:v>
                </c:pt>
                <c:pt idx="125">
                  <c:v>85.84057879795445</c:v>
                </c:pt>
                <c:pt idx="126">
                  <c:v>86.75502059668618</c:v>
                </c:pt>
                <c:pt idx="127">
                  <c:v>88.502522424954307</c:v>
                </c:pt>
                <c:pt idx="128">
                  <c:v>91.139289887704081</c:v>
                </c:pt>
                <c:pt idx="129">
                  <c:v>94.245894373507923</c:v>
                </c:pt>
                <c:pt idx="130">
                  <c:v>96.893850752005307</c:v>
                </c:pt>
                <c:pt idx="131">
                  <c:v>98.031315520722472</c:v>
                </c:pt>
                <c:pt idx="132">
                  <c:v>97.112556384981175</c:v>
                </c:pt>
                <c:pt idx="133">
                  <c:v>94.471055267523127</c:v>
                </c:pt>
                <c:pt idx="134">
                  <c:v>91.095948683038699</c:v>
                </c:pt>
                <c:pt idx="135">
                  <c:v>88.012174115286953</c:v>
                </c:pt>
                <c:pt idx="136">
                  <c:v>85.784567985915771</c:v>
                </c:pt>
                <c:pt idx="137">
                  <c:v>84.44832999776267</c:v>
                </c:pt>
                <c:pt idx="138">
                  <c:v>83.747137198176219</c:v>
                </c:pt>
                <c:pt idx="139">
                  <c:v>83.393094563939655</c:v>
                </c:pt>
                <c:pt idx="140">
                  <c:v>83.1910077567873</c:v>
                </c:pt>
                <c:pt idx="141">
                  <c:v>83.043316848643045</c:v>
                </c:pt>
                <c:pt idx="142">
                  <c:v>82.911754849838886</c:v>
                </c:pt>
                <c:pt idx="143">
                  <c:v>82.784196430065535</c:v>
                </c:pt>
                <c:pt idx="144">
                  <c:v>82.657483197674324</c:v>
                </c:pt>
                <c:pt idx="145">
                  <c:v>82.530926271556808</c:v>
                </c:pt>
                <c:pt idx="146">
                  <c:v>82.404392893235539</c:v>
                </c:pt>
                <c:pt idx="147">
                  <c:v>82.277854487991334</c:v>
                </c:pt>
                <c:pt idx="148">
                  <c:v>82.151299583149665</c:v>
                </c:pt>
                <c:pt idx="149">
                  <c:v>82.024719954570088</c:v>
                </c:pt>
                <c:pt idx="150">
                  <c:v>81.89810876153561</c:v>
                </c:pt>
                <c:pt idx="151">
                  <c:v>81.771460289140606</c:v>
                </c:pt>
                <c:pt idx="152">
                  <c:v>81.644769860725035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100.34486909143394</c:v>
                </c:pt>
                <c:pt idx="10">
                  <c:v>100.46310858676613</c:v>
                </c:pt>
                <c:pt idx="11">
                  <c:v>100.5791751146745</c:v>
                </c:pt>
                <c:pt idx="12">
                  <c:v>100.69278768933351</c:v>
                </c:pt>
                <c:pt idx="13">
                  <c:v>100.80363715685399</c:v>
                </c:pt>
                <c:pt idx="14">
                  <c:v>100.91138453211757</c:v>
                </c:pt>
                <c:pt idx="15">
                  <c:v>101.01565947349503</c:v>
                </c:pt>
                <c:pt idx="16">
                  <c:v>101.11605896111035</c:v>
                </c:pt>
                <c:pt idx="17">
                  <c:v>101.21214625535647</c:v>
                </c:pt>
                <c:pt idx="18">
                  <c:v>101.30345022362658</c:v>
                </c:pt>
                <c:pt idx="19">
                  <c:v>101.38946513418773</c:v>
                </c:pt>
                <c:pt idx="20">
                  <c:v>101.46965102611523</c:v>
                </c:pt>
                <c:pt idx="21">
                  <c:v>101.54343477236367</c:v>
                </c:pt>
                <c:pt idx="22">
                  <c:v>101.61021195832271</c:v>
                </c:pt>
                <c:pt idx="23">
                  <c:v>101.66934969936528</c:v>
                </c:pt>
                <c:pt idx="24">
                  <c:v>101.72019051657304</c:v>
                </c:pt>
                <c:pt idx="25">
                  <c:v>101.76205737857524</c:v>
                </c:pt>
                <c:pt idx="26">
                  <c:v>101.79425999784644</c:v>
                </c:pt>
                <c:pt idx="27">
                  <c:v>101.81610244062566</c:v>
                </c:pt>
                <c:pt idx="28">
                  <c:v>101.82689206994452</c:v>
                </c:pt>
                <c:pt idx="29">
                  <c:v>101.82594979074149</c:v>
                </c:pt>
                <c:pt idx="30">
                  <c:v>101.81262150513427</c:v>
                </c:pt>
                <c:pt idx="31">
                  <c:v>101.78629061606729</c:v>
                </c:pt>
                <c:pt idx="32">
                  <c:v>101.74639134136422</c:v>
                </c:pt>
                <c:pt idx="33">
                  <c:v>101.69242252158104</c:v>
                </c:pt>
                <c:pt idx="34">
                  <c:v>101.62396152908052</c:v>
                </c:pt>
                <c:pt idx="35">
                  <c:v>101.54067781856075</c:v>
                </c:pt>
                <c:pt idx="36">
                  <c:v>101.44234560761079</c:v>
                </c:pt>
                <c:pt idx="37">
                  <c:v>101.3288551465091</c:v>
                </c:pt>
                <c:pt idx="38">
                  <c:v>101.20022203548187</c:v>
                </c:pt>
                <c:pt idx="39">
                  <c:v>101.05659407951677</c:v>
                </c:pt>
                <c:pt idx="40">
                  <c:v>100.89825523775693</c:v>
                </c:pt>
                <c:pt idx="41">
                  <c:v>100.72562632568084</c:v>
                </c:pt>
                <c:pt idx="42">
                  <c:v>100.53926225955728</c:v>
                </c:pt>
                <c:pt idx="43">
                  <c:v>100.33984578661965</c:v>
                </c:pt>
                <c:pt idx="44">
                  <c:v>100.12817781078023</c:v>
                </c:pt>
                <c:pt idx="45">
                  <c:v>99.90516459035814</c:v>
                </c:pt>
                <c:pt idx="46">
                  <c:v>99.671802238431653</c:v>
                </c:pt>
                <c:pt idx="47">
                  <c:v>99.429159085999189</c:v>
                </c:pt>
                <c:pt idx="48">
                  <c:v>99.178356563209462</c:v>
                </c:pt>
                <c:pt idx="49">
                  <c:v>98.920549307785024</c:v>
                </c:pt>
                <c:pt idx="50">
                  <c:v>98.65690521959803</c:v>
                </c:pt>
                <c:pt idx="51">
                  <c:v>98.388586147423538</c:v>
                </c:pt>
                <c:pt idx="52">
                  <c:v>98.116729823169536</c:v>
                </c:pt>
                <c:pt idx="53">
                  <c:v>97.842433558280476</c:v>
                </c:pt>
                <c:pt idx="54">
                  <c:v>97.566740096294609</c:v>
                </c:pt>
                <c:pt idx="55">
                  <c:v>97.290625885144308</c:v>
                </c:pt>
                <c:pt idx="56">
                  <c:v>97.014991902699322</c:v>
                </c:pt>
                <c:pt idx="57">
                  <c:v>96.740657047887495</c:v>
                </c:pt>
                <c:pt idx="58">
                  <c:v>96.468354004118638</c:v>
                </c:pt>
                <c:pt idx="59">
                  <c:v>96.1987273960507</c:v>
                </c:pt>
                <c:pt idx="60">
                  <c:v>95.932333997070558</c:v>
                </c:pt>
                <c:pt idx="61">
                  <c:v>95.669644703291198</c:v>
                </c:pt>
                <c:pt idx="62">
                  <c:v>95.411047968852372</c:v>
                </c:pt>
                <c:pt idx="63">
                  <c:v>95.156854394165094</c:v>
                </c:pt>
                <c:pt idx="64">
                  <c:v>94.907302170107911</c:v>
                </c:pt>
                <c:pt idx="65">
                  <c:v>94.662563103470006</c:v>
                </c:pt>
                <c:pt idx="66">
                  <c:v>94.422748978639561</c:v>
                </c:pt>
                <c:pt idx="67">
                  <c:v>94.187918044501018</c:v>
                </c:pt>
                <c:pt idx="68">
                  <c:v>93.958081451061176</c:v>
                </c:pt>
                <c:pt idx="69">
                  <c:v>93.733209495356306</c:v>
                </c:pt>
                <c:pt idx="70">
                  <c:v>93.513237569146199</c:v>
                </c:pt>
                <c:pt idx="71">
                  <c:v>93.298071730729163</c:v>
                </c:pt>
                <c:pt idx="72">
                  <c:v>93.087593849311233</c:v>
                </c:pt>
                <c:pt idx="73">
                  <c:v>92.881666292489328</c:v>
                </c:pt>
                <c:pt idx="74">
                  <c:v>92.680136145583731</c:v>
                </c:pt>
                <c:pt idx="75">
                  <c:v>92.482838966004209</c:v>
                </c:pt>
                <c:pt idx="76">
                  <c:v>92.289602086895002</c:v>
                </c:pt>
                <c:pt idx="77">
                  <c:v>92.100247492394189</c:v>
                </c:pt>
                <c:pt idx="78">
                  <c:v>91.91459429239795</c:v>
                </c:pt>
                <c:pt idx="79">
                  <c:v>91.732460828174609</c:v>
                </c:pt>
                <c:pt idx="80">
                  <c:v>91.553666441933984</c:v>
                </c:pt>
                <c:pt idx="81">
                  <c:v>91.37803294389164</c:v>
                </c:pt>
                <c:pt idx="82">
                  <c:v>91.205385809794393</c:v>
                </c:pt>
                <c:pt idx="83">
                  <c:v>91.035555140570452</c:v>
                </c:pt>
                <c:pt idx="84">
                  <c:v>90.868376413955971</c:v>
                </c:pt>
                <c:pt idx="85">
                  <c:v>90.703691055818354</c:v>
                </c:pt>
                <c:pt idx="86">
                  <c:v>90.541346856586742</c:v>
                </c:pt>
                <c:pt idx="87">
                  <c:v>90.381198255825069</c:v>
                </c:pt>
                <c:pt idx="88">
                  <c:v>90.223106515625688</c:v>
                </c:pt>
                <c:pt idx="89">
                  <c:v>90.066939801222333</c:v>
                </c:pt>
                <c:pt idx="90">
                  <c:v>89.912573185059173</c:v>
                </c:pt>
                <c:pt idx="91">
                  <c:v>89.759888588535745</c:v>
                </c:pt>
                <c:pt idx="92">
                  <c:v>89.608774673789284</c:v>
                </c:pt>
                <c:pt idx="93">
                  <c:v>89.459126696179155</c:v>
                </c:pt>
                <c:pt idx="94">
                  <c:v>89.310846326605258</c:v>
                </c:pt>
                <c:pt idx="95">
                  <c:v>89.163841451414186</c:v>
                </c:pt>
                <c:pt idx="96">
                  <c:v>89.018025956413837</c:v>
                </c:pt>
                <c:pt idx="97">
                  <c:v>88.873319500422213</c:v>
                </c:pt>
                <c:pt idx="98">
                  <c:v>88.72964728279949</c:v>
                </c:pt>
                <c:pt idx="99">
                  <c:v>88.586939808548337</c:v>
                </c:pt>
                <c:pt idx="100">
                  <c:v>88.445132653798126</c:v>
                </c:pt>
                <c:pt idx="101">
                  <c:v>88.304166233805361</c:v>
                </c:pt>
                <c:pt idx="102">
                  <c:v>88.163985574990036</c:v>
                </c:pt>
                <c:pt idx="103">
                  <c:v>88.024540091982516</c:v>
                </c:pt>
                <c:pt idx="104">
                  <c:v>87.885783370161533</c:v>
                </c:pt>
                <c:pt idx="105">
                  <c:v>87.747672953721448</c:v>
                </c:pt>
                <c:pt idx="106">
                  <c:v>87.610170138908487</c:v>
                </c:pt>
                <c:pt idx="107">
                  <c:v>87.473239771709885</c:v>
                </c:pt>
                <c:pt idx="108">
                  <c:v>87.336850048968742</c:v>
                </c:pt>
                <c:pt idx="109">
                  <c:v>87.200972321633571</c:v>
                </c:pt>
                <c:pt idx="110">
                  <c:v>87.065580898642907</c:v>
                </c:pt>
                <c:pt idx="111">
                  <c:v>86.930652849801149</c:v>
                </c:pt>
                <c:pt idx="112">
                  <c:v>86.796167805934004</c:v>
                </c:pt>
                <c:pt idx="113">
                  <c:v>86.662107754636608</c:v>
                </c:pt>
                <c:pt idx="114">
                  <c:v>86.528456830056825</c:v>
                </c:pt>
                <c:pt idx="115">
                  <c:v>86.395201095408993</c:v>
                </c:pt>
                <c:pt idx="116">
                  <c:v>86.262328317297204</c:v>
                </c:pt>
                <c:pt idx="117">
                  <c:v>86.129827731454895</c:v>
                </c:pt>
                <c:pt idx="118">
                  <c:v>85.997689800171543</c:v>
                </c:pt>
                <c:pt idx="119">
                  <c:v>85.865905962475026</c:v>
                </c:pt>
                <c:pt idx="120">
                  <c:v>85.734468379036798</c:v>
                </c:pt>
                <c:pt idx="121">
                  <c:v>85.60336967473576</c:v>
                </c:pt>
                <c:pt idx="122">
                  <c:v>85.472602682793209</c:v>
                </c:pt>
                <c:pt idx="123">
                  <c:v>85.342160195313568</c:v>
                </c:pt>
                <c:pt idx="124">
                  <c:v>85.212034725847801</c:v>
                </c:pt>
                <c:pt idx="125">
                  <c:v>85.082218290157385</c:v>
                </c:pt>
                <c:pt idx="126">
                  <c:v>84.952702211613101</c:v>
                </c:pt>
                <c:pt idx="127">
                  <c:v>84.823476957544074</c:v>
                </c:pt>
                <c:pt idx="128">
                  <c:v>84.694532012314255</c:v>
                </c:pt>
                <c:pt idx="129">
                  <c:v>84.565855791929977</c:v>
                </c:pt>
                <c:pt idx="130">
                  <c:v>84.437435603598232</c:v>
                </c:pt>
                <c:pt idx="131">
                  <c:v>84.309257651929386</c:v>
                </c:pt>
                <c:pt idx="132">
                  <c:v>84.181307091513304</c:v>
                </c:pt>
                <c:pt idx="133">
                  <c:v>84.053568123533637</c:v>
                </c:pt>
                <c:pt idx="134">
                  <c:v>83.926024132075625</c:v>
                </c:pt>
                <c:pt idx="135">
                  <c:v>83.798657853984395</c:v>
                </c:pt>
                <c:pt idx="136">
                  <c:v>83.67145157468525</c:v>
                </c:pt>
                <c:pt idx="137">
                  <c:v>83.544387341394653</c:v>
                </c:pt>
                <c:pt idx="138">
                  <c:v>83.417447184693657</c:v>
                </c:pt>
                <c:pt idx="139">
                  <c:v>83.290613339524796</c:v>
                </c:pt>
                <c:pt idx="140">
                  <c:v>83.163868457269928</c:v>
                </c:pt>
                <c:pt idx="141">
                  <c:v>83.037195801599452</c:v>
                </c:pt>
                <c:pt idx="142">
                  <c:v>82.910579422139648</c:v>
                </c:pt>
                <c:pt idx="143">
                  <c:v>82.784004301563243</c:v>
                </c:pt>
                <c:pt idx="144">
                  <c:v>82.657456473338144</c:v>
                </c:pt>
                <c:pt idx="145">
                  <c:v>82.530923108952635</c:v>
                </c:pt>
                <c:pt idx="146">
                  <c:v>82.404392574875885</c:v>
                </c:pt>
                <c:pt idx="147">
                  <c:v>82.277854460736279</c:v>
                </c:pt>
                <c:pt idx="148">
                  <c:v>82.151299581165588</c:v>
                </c:pt>
                <c:pt idx="149">
                  <c:v>82.024719954447292</c:v>
                </c:pt>
                <c:pt idx="150">
                  <c:v>81.898108761529144</c:v>
                </c:pt>
                <c:pt idx="151">
                  <c:v>81.771460289140322</c:v>
                </c:pt>
                <c:pt idx="152">
                  <c:v>81.64476986072502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103.017</c:v>
                </c:pt>
                <c:pt idx="1">
                  <c:v>101.155</c:v>
                </c:pt>
                <c:pt idx="2">
                  <c:v>102.741</c:v>
                </c:pt>
                <c:pt idx="3">
                  <c:v>101.69</c:v>
                </c:pt>
                <c:pt idx="4">
                  <c:v>101.914</c:v>
                </c:pt>
                <c:pt idx="5">
                  <c:v>101.96599999999999</c:v>
                </c:pt>
                <c:pt idx="6">
                  <c:v>103.36199999999999</c:v>
                </c:pt>
                <c:pt idx="7">
                  <c:v>100.259</c:v>
                </c:pt>
                <c:pt idx="8">
                  <c:v>101.414</c:v>
                </c:pt>
                <c:pt idx="9">
                  <c:v>100.776</c:v>
                </c:pt>
                <c:pt idx="10">
                  <c:v>101.79300000000001</c:v>
                </c:pt>
                <c:pt idx="11">
                  <c:v>99.844999999999999</c:v>
                </c:pt>
                <c:pt idx="12">
                  <c:v>99.328000000000003</c:v>
                </c:pt>
                <c:pt idx="13">
                  <c:v>99.897000000000006</c:v>
                </c:pt>
                <c:pt idx="14">
                  <c:v>100.172</c:v>
                </c:pt>
                <c:pt idx="15">
                  <c:v>99.775999999999996</c:v>
                </c:pt>
                <c:pt idx="16">
                  <c:v>100.431</c:v>
                </c:pt>
                <c:pt idx="17">
                  <c:v>101.828</c:v>
                </c:pt>
                <c:pt idx="18">
                  <c:v>102.155</c:v>
                </c:pt>
                <c:pt idx="19">
                  <c:v>99.31</c:v>
                </c:pt>
                <c:pt idx="20">
                  <c:v>100.13800000000001</c:v>
                </c:pt>
                <c:pt idx="21">
                  <c:v>100.345</c:v>
                </c:pt>
                <c:pt idx="22">
                  <c:v>102.069</c:v>
                </c:pt>
                <c:pt idx="23">
                  <c:v>101.379</c:v>
                </c:pt>
                <c:pt idx="24">
                  <c:v>100.46599999999999</c:v>
                </c:pt>
                <c:pt idx="25">
                  <c:v>101.46599999999999</c:v>
                </c:pt>
                <c:pt idx="26">
                  <c:v>101.586</c:v>
                </c:pt>
                <c:pt idx="27">
                  <c:v>99.724000000000004</c:v>
                </c:pt>
                <c:pt idx="28">
                  <c:v>100.017</c:v>
                </c:pt>
                <c:pt idx="29">
                  <c:v>101.914</c:v>
                </c:pt>
                <c:pt idx="30">
                  <c:v>103.19</c:v>
                </c:pt>
                <c:pt idx="31">
                  <c:v>100.259</c:v>
                </c:pt>
                <c:pt idx="32">
                  <c:v>101.879</c:v>
                </c:pt>
                <c:pt idx="33">
                  <c:v>102.259</c:v>
                </c:pt>
                <c:pt idx="34">
                  <c:v>101.879</c:v>
                </c:pt>
                <c:pt idx="35">
                  <c:v>102.431</c:v>
                </c:pt>
                <c:pt idx="36">
                  <c:v>104.776</c:v>
                </c:pt>
                <c:pt idx="37">
                  <c:v>105.10299999999999</c:v>
                </c:pt>
                <c:pt idx="38">
                  <c:v>104.621</c:v>
                </c:pt>
                <c:pt idx="39">
                  <c:v>103.741</c:v>
                </c:pt>
                <c:pt idx="40">
                  <c:v>103.776</c:v>
                </c:pt>
                <c:pt idx="41">
                  <c:v>104.86199999999999</c:v>
                </c:pt>
                <c:pt idx="42">
                  <c:v>105.621</c:v>
                </c:pt>
                <c:pt idx="43">
                  <c:v>104.81</c:v>
                </c:pt>
                <c:pt idx="44">
                  <c:v>106.414</c:v>
                </c:pt>
                <c:pt idx="45">
                  <c:v>109.517</c:v>
                </c:pt>
                <c:pt idx="46">
                  <c:v>111.431</c:v>
                </c:pt>
                <c:pt idx="47">
                  <c:v>115.914</c:v>
                </c:pt>
                <c:pt idx="48">
                  <c:v>121.845</c:v>
                </c:pt>
                <c:pt idx="49">
                  <c:v>133.10300000000001</c:v>
                </c:pt>
                <c:pt idx="50">
                  <c:v>151.22399999999999</c:v>
                </c:pt>
                <c:pt idx="51">
                  <c:v>172.13800000000001</c:v>
                </c:pt>
                <c:pt idx="52">
                  <c:v>191.25899999999999</c:v>
                </c:pt>
                <c:pt idx="53">
                  <c:v>207.69</c:v>
                </c:pt>
                <c:pt idx="54">
                  <c:v>219.43100000000001</c:v>
                </c:pt>
                <c:pt idx="55">
                  <c:v>223.62100000000001</c:v>
                </c:pt>
                <c:pt idx="56">
                  <c:v>226.655</c:v>
                </c:pt>
                <c:pt idx="57">
                  <c:v>223.20699999999999</c:v>
                </c:pt>
                <c:pt idx="58">
                  <c:v>217.24100000000001</c:v>
                </c:pt>
                <c:pt idx="59">
                  <c:v>203.53399999999999</c:v>
                </c:pt>
                <c:pt idx="60">
                  <c:v>175.483</c:v>
                </c:pt>
                <c:pt idx="61">
                  <c:v>141.20699999999999</c:v>
                </c:pt>
                <c:pt idx="62">
                  <c:v>111.63800000000001</c:v>
                </c:pt>
                <c:pt idx="63">
                  <c:v>101.03400000000001</c:v>
                </c:pt>
                <c:pt idx="64">
                  <c:v>97.861999999999995</c:v>
                </c:pt>
                <c:pt idx="65">
                  <c:v>100.13800000000001</c:v>
                </c:pt>
                <c:pt idx="66">
                  <c:v>104.741</c:v>
                </c:pt>
                <c:pt idx="67">
                  <c:v>108.879</c:v>
                </c:pt>
                <c:pt idx="68">
                  <c:v>114.879</c:v>
                </c:pt>
                <c:pt idx="69">
                  <c:v>127.53400000000001</c:v>
                </c:pt>
                <c:pt idx="70">
                  <c:v>140.72399999999999</c:v>
                </c:pt>
                <c:pt idx="71">
                  <c:v>155.27600000000001</c:v>
                </c:pt>
                <c:pt idx="72">
                  <c:v>168.10300000000001</c:v>
                </c:pt>
                <c:pt idx="73">
                  <c:v>179.29300000000001</c:v>
                </c:pt>
                <c:pt idx="74">
                  <c:v>184.91399999999999</c:v>
                </c:pt>
                <c:pt idx="75">
                  <c:v>190.86199999999999</c:v>
                </c:pt>
                <c:pt idx="76">
                  <c:v>191.27600000000001</c:v>
                </c:pt>
                <c:pt idx="77">
                  <c:v>185.05199999999999</c:v>
                </c:pt>
                <c:pt idx="78">
                  <c:v>170.74100000000001</c:v>
                </c:pt>
                <c:pt idx="79">
                  <c:v>145.08600000000001</c:v>
                </c:pt>
                <c:pt idx="80">
                  <c:v>116.55200000000001</c:v>
                </c:pt>
                <c:pt idx="81">
                  <c:v>98.328000000000003</c:v>
                </c:pt>
                <c:pt idx="82">
                  <c:v>92.155000000000001</c:v>
                </c:pt>
                <c:pt idx="83">
                  <c:v>93.638000000000005</c:v>
                </c:pt>
                <c:pt idx="84">
                  <c:v>90.81</c:v>
                </c:pt>
                <c:pt idx="85">
                  <c:v>91.241</c:v>
                </c:pt>
                <c:pt idx="86">
                  <c:v>93.69</c:v>
                </c:pt>
                <c:pt idx="87">
                  <c:v>91.052000000000007</c:v>
                </c:pt>
                <c:pt idx="88">
                  <c:v>93.741</c:v>
                </c:pt>
                <c:pt idx="89">
                  <c:v>92.620999999999995</c:v>
                </c:pt>
                <c:pt idx="90">
                  <c:v>91.5</c:v>
                </c:pt>
                <c:pt idx="91">
                  <c:v>88.671999999999997</c:v>
                </c:pt>
                <c:pt idx="92">
                  <c:v>90.483000000000004</c:v>
                </c:pt>
                <c:pt idx="93">
                  <c:v>90.19</c:v>
                </c:pt>
                <c:pt idx="94">
                  <c:v>91.569000000000003</c:v>
                </c:pt>
                <c:pt idx="95">
                  <c:v>92.483000000000004</c:v>
                </c:pt>
                <c:pt idx="96">
                  <c:v>91.897000000000006</c:v>
                </c:pt>
                <c:pt idx="97">
                  <c:v>93.069000000000003</c:v>
                </c:pt>
                <c:pt idx="98">
                  <c:v>91.534000000000006</c:v>
                </c:pt>
                <c:pt idx="99">
                  <c:v>91.102999999999994</c:v>
                </c:pt>
                <c:pt idx="100">
                  <c:v>90.965999999999994</c:v>
                </c:pt>
                <c:pt idx="101">
                  <c:v>93.241</c:v>
                </c:pt>
                <c:pt idx="102">
                  <c:v>93.793000000000006</c:v>
                </c:pt>
                <c:pt idx="103">
                  <c:v>99.052000000000007</c:v>
                </c:pt>
                <c:pt idx="104">
                  <c:v>102.55200000000001</c:v>
                </c:pt>
                <c:pt idx="105">
                  <c:v>107.36199999999999</c:v>
                </c:pt>
                <c:pt idx="106">
                  <c:v>108.89700000000001</c:v>
                </c:pt>
                <c:pt idx="107">
                  <c:v>113.655</c:v>
                </c:pt>
                <c:pt idx="108">
                  <c:v>111.53400000000001</c:v>
                </c:pt>
                <c:pt idx="109">
                  <c:v>105.845</c:v>
                </c:pt>
                <c:pt idx="110">
                  <c:v>106.55200000000001</c:v>
                </c:pt>
                <c:pt idx="111">
                  <c:v>99.585999999999999</c:v>
                </c:pt>
                <c:pt idx="112">
                  <c:v>96.344999999999999</c:v>
                </c:pt>
                <c:pt idx="113">
                  <c:v>89.759</c:v>
                </c:pt>
                <c:pt idx="114">
                  <c:v>89.930999999999997</c:v>
                </c:pt>
                <c:pt idx="115">
                  <c:v>87.259</c:v>
                </c:pt>
                <c:pt idx="116">
                  <c:v>89.897000000000006</c:v>
                </c:pt>
                <c:pt idx="117">
                  <c:v>89</c:v>
                </c:pt>
                <c:pt idx="118">
                  <c:v>89.361999999999995</c:v>
                </c:pt>
                <c:pt idx="119">
                  <c:v>88.534000000000006</c:v>
                </c:pt>
                <c:pt idx="120">
                  <c:v>87.483000000000004</c:v>
                </c:pt>
                <c:pt idx="121">
                  <c:v>87.016999999999996</c:v>
                </c:pt>
                <c:pt idx="122">
                  <c:v>87.741</c:v>
                </c:pt>
                <c:pt idx="123">
                  <c:v>87.861999999999995</c:v>
                </c:pt>
                <c:pt idx="124">
                  <c:v>88.016999999999996</c:v>
                </c:pt>
                <c:pt idx="125">
                  <c:v>87.620999999999995</c:v>
                </c:pt>
                <c:pt idx="126">
                  <c:v>88.120999999999995</c:v>
                </c:pt>
                <c:pt idx="127">
                  <c:v>89.085999999999999</c:v>
                </c:pt>
                <c:pt idx="128">
                  <c:v>91.983000000000004</c:v>
                </c:pt>
                <c:pt idx="129">
                  <c:v>93.171999999999997</c:v>
                </c:pt>
                <c:pt idx="130">
                  <c:v>95.775999999999996</c:v>
                </c:pt>
                <c:pt idx="131">
                  <c:v>97.897000000000006</c:v>
                </c:pt>
                <c:pt idx="132">
                  <c:v>98.447999999999993</c:v>
                </c:pt>
                <c:pt idx="133">
                  <c:v>99.585999999999999</c:v>
                </c:pt>
                <c:pt idx="134">
                  <c:v>97.483000000000004</c:v>
                </c:pt>
                <c:pt idx="135">
                  <c:v>95.5</c:v>
                </c:pt>
                <c:pt idx="136">
                  <c:v>88.447999999999993</c:v>
                </c:pt>
                <c:pt idx="137">
                  <c:v>87.275999999999996</c:v>
                </c:pt>
                <c:pt idx="138">
                  <c:v>86.516999999999996</c:v>
                </c:pt>
                <c:pt idx="139">
                  <c:v>86.102999999999994</c:v>
                </c:pt>
                <c:pt idx="140">
                  <c:v>85.224000000000004</c:v>
                </c:pt>
                <c:pt idx="141">
                  <c:v>86.655000000000001</c:v>
                </c:pt>
                <c:pt idx="142">
                  <c:v>83.224000000000004</c:v>
                </c:pt>
                <c:pt idx="143">
                  <c:v>84.259</c:v>
                </c:pt>
                <c:pt idx="144">
                  <c:v>83.275999999999996</c:v>
                </c:pt>
                <c:pt idx="145">
                  <c:v>83.224000000000004</c:v>
                </c:pt>
                <c:pt idx="146">
                  <c:v>83.414000000000001</c:v>
                </c:pt>
                <c:pt idx="147">
                  <c:v>84.19</c:v>
                </c:pt>
                <c:pt idx="148">
                  <c:v>82.5</c:v>
                </c:pt>
                <c:pt idx="149">
                  <c:v>83.552000000000007</c:v>
                </c:pt>
                <c:pt idx="150">
                  <c:v>82.361999999999995</c:v>
                </c:pt>
                <c:pt idx="151">
                  <c:v>82.947999999999993</c:v>
                </c:pt>
                <c:pt idx="152">
                  <c:v>81.206999999999994</c:v>
                </c:pt>
                <c:pt idx="153">
                  <c:v>83.034000000000006</c:v>
                </c:pt>
                <c:pt idx="154">
                  <c:v>83.552000000000007</c:v>
                </c:pt>
                <c:pt idx="155">
                  <c:v>82.171999999999997</c:v>
                </c:pt>
                <c:pt idx="156">
                  <c:v>81.052000000000007</c:v>
                </c:pt>
                <c:pt idx="157">
                  <c:v>84.293000000000006</c:v>
                </c:pt>
                <c:pt idx="158">
                  <c:v>84.516999999999996</c:v>
                </c:pt>
                <c:pt idx="159">
                  <c:v>83.552000000000007</c:v>
                </c:pt>
                <c:pt idx="160">
                  <c:v>83.206999999999994</c:v>
                </c:pt>
                <c:pt idx="161">
                  <c:v>83.016999999999996</c:v>
                </c:pt>
                <c:pt idx="162">
                  <c:v>81.569000000000003</c:v>
                </c:pt>
                <c:pt idx="163">
                  <c:v>83.516999999999996</c:v>
                </c:pt>
                <c:pt idx="164">
                  <c:v>82.828000000000003</c:v>
                </c:pt>
                <c:pt idx="165">
                  <c:v>85.465999999999994</c:v>
                </c:pt>
                <c:pt idx="166">
                  <c:v>83.052000000000007</c:v>
                </c:pt>
                <c:pt idx="167">
                  <c:v>83.897000000000006</c:v>
                </c:pt>
                <c:pt idx="168">
                  <c:v>82.759</c:v>
                </c:pt>
                <c:pt idx="169">
                  <c:v>82.447999999999993</c:v>
                </c:pt>
                <c:pt idx="170">
                  <c:v>81.465999999999994</c:v>
                </c:pt>
                <c:pt idx="171">
                  <c:v>84.171999999999997</c:v>
                </c:pt>
                <c:pt idx="172">
                  <c:v>84.516999999999996</c:v>
                </c:pt>
                <c:pt idx="173">
                  <c:v>82.361999999999995</c:v>
                </c:pt>
                <c:pt idx="174">
                  <c:v>80.861999999999995</c:v>
                </c:pt>
                <c:pt idx="175">
                  <c:v>82.361999999999995</c:v>
                </c:pt>
                <c:pt idx="176">
                  <c:v>83.983000000000004</c:v>
                </c:pt>
                <c:pt idx="177">
                  <c:v>82.759</c:v>
                </c:pt>
                <c:pt idx="178">
                  <c:v>82.034000000000006</c:v>
                </c:pt>
                <c:pt idx="179">
                  <c:v>83.379000000000005</c:v>
                </c:pt>
                <c:pt idx="180">
                  <c:v>81.671999999999997</c:v>
                </c:pt>
                <c:pt idx="181">
                  <c:v>81.879000000000005</c:v>
                </c:pt>
                <c:pt idx="182">
                  <c:v>81.602999999999994</c:v>
                </c:pt>
                <c:pt idx="183">
                  <c:v>79.516999999999996</c:v>
                </c:pt>
                <c:pt idx="184">
                  <c:v>82.19</c:v>
                </c:pt>
                <c:pt idx="185">
                  <c:v>83.275999999999996</c:v>
                </c:pt>
                <c:pt idx="186">
                  <c:v>80.120999999999995</c:v>
                </c:pt>
                <c:pt idx="187">
                  <c:v>81.483000000000004</c:v>
                </c:pt>
                <c:pt idx="188">
                  <c:v>78.465999999999994</c:v>
                </c:pt>
                <c:pt idx="189">
                  <c:v>81.947999999999993</c:v>
                </c:pt>
                <c:pt idx="190">
                  <c:v>80.516999999999996</c:v>
                </c:pt>
                <c:pt idx="191">
                  <c:v>82.224000000000004</c:v>
                </c:pt>
                <c:pt idx="192">
                  <c:v>81.879000000000005</c:v>
                </c:pt>
                <c:pt idx="193">
                  <c:v>79.965999999999994</c:v>
                </c:pt>
                <c:pt idx="194">
                  <c:v>82.241</c:v>
                </c:pt>
                <c:pt idx="195">
                  <c:v>79.897000000000006</c:v>
                </c:pt>
                <c:pt idx="196">
                  <c:v>82</c:v>
                </c:pt>
                <c:pt idx="197">
                  <c:v>78.379000000000005</c:v>
                </c:pt>
                <c:pt idx="198">
                  <c:v>81.447999999999993</c:v>
                </c:pt>
                <c:pt idx="199">
                  <c:v>80.465999999999994</c:v>
                </c:pt>
                <c:pt idx="200">
                  <c:v>79.241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99.37762740169515</c:v>
                </c:pt>
                <c:pt idx="13">
                  <c:v>99.536653056002322</c:v>
                </c:pt>
                <c:pt idx="14">
                  <c:v>99.693497624747224</c:v>
                </c:pt>
                <c:pt idx="15">
                  <c:v>99.847855459474914</c:v>
                </c:pt>
                <c:pt idx="16">
                  <c:v>99.999389710230659</c:v>
                </c:pt>
                <c:pt idx="17">
                  <c:v>100.14773063907312</c:v>
                </c:pt>
                <c:pt idx="18">
                  <c:v>100.29247414579351</c:v>
                </c:pt>
                <c:pt idx="19">
                  <c:v>100.43318058989554</c:v>
                </c:pt>
                <c:pt idx="20">
                  <c:v>100.56937400731773</c:v>
                </c:pt>
                <c:pt idx="21">
                  <c:v>100.70054183817126</c:v>
                </c:pt>
                <c:pt idx="22">
                  <c:v>100.82613530770118</c:v>
                </c:pt>
                <c:pt idx="23">
                  <c:v>100.94557064850413</c:v>
                </c:pt>
                <c:pt idx="24">
                  <c:v>101.05823144459448</c:v>
                </c:pt>
                <c:pt idx="25">
                  <c:v>101.16347257484314</c:v>
                </c:pt>
                <c:pt idx="26">
                  <c:v>101.26062665178792</c:v>
                </c:pt>
                <c:pt idx="27">
                  <c:v>101.34901471741658</c:v>
                </c:pt>
                <c:pt idx="28">
                  <c:v>101.42796468088622</c:v>
                </c:pt>
                <c:pt idx="29">
                  <c:v>101.4968442674208</c:v>
                </c:pt>
                <c:pt idx="30">
                  <c:v>101.55512121621692</c:v>
                </c:pt>
                <c:pt idx="31">
                  <c:v>101.60247376868243</c:v>
                </c:pt>
                <c:pt idx="32">
                  <c:v>101.63899129873423</c:v>
                </c:pt>
                <c:pt idx="33">
                  <c:v>101.66553066622258</c:v>
                </c:pt>
                <c:pt idx="34">
                  <c:v>101.68433038541363</c:v>
                </c:pt>
                <c:pt idx="35">
                  <c:v>101.70003175316062</c:v>
                </c:pt>
                <c:pt idx="36">
                  <c:v>101.72130886760193</c:v>
                </c:pt>
                <c:pt idx="37">
                  <c:v>101.76335540942993</c:v>
                </c:pt>
                <c:pt idx="38">
                  <c:v>101.85149166651853</c:v>
                </c:pt>
                <c:pt idx="39">
                  <c:v>102.0261047469229</c:v>
                </c:pt>
                <c:pt idx="40">
                  <c:v>102.34897291949677</c:v>
                </c:pt>
                <c:pt idx="41">
                  <c:v>102.91070653826135</c:v>
                </c:pt>
                <c:pt idx="42">
                  <c:v>103.83853700860561</c:v>
                </c:pt>
                <c:pt idx="43">
                  <c:v>105.303021031686</c:v>
                </c:pt>
                <c:pt idx="44">
                  <c:v>107.52149263000985</c:v>
                </c:pt>
                <c:pt idx="45">
                  <c:v>110.75547450114755</c:v>
                </c:pt>
                <c:pt idx="46">
                  <c:v>115.29902134782405</c:v>
                </c:pt>
                <c:pt idx="47">
                  <c:v>121.45541357630371</c:v>
                </c:pt>
                <c:pt idx="48">
                  <c:v>129.50097562636964</c:v>
                </c:pt>
                <c:pt idx="49">
                  <c:v>139.63696979993219</c:v>
                </c:pt>
                <c:pt idx="50">
                  <c:v>151.93250916389215</c:v>
                </c:pt>
                <c:pt idx="51">
                  <c:v>166.25998327341162</c:v>
                </c:pt>
                <c:pt idx="52">
                  <c:v>182.21312600391224</c:v>
                </c:pt>
                <c:pt idx="53">
                  <c:v>198.97381654752627</c:v>
                </c:pt>
                <c:pt idx="54">
                  <c:v>215.08537453886566</c:v>
                </c:pt>
                <c:pt idx="55">
                  <c:v>228.18444798941673</c:v>
                </c:pt>
                <c:pt idx="56">
                  <c:v>235.00504092354495</c:v>
                </c:pt>
                <c:pt idx="57">
                  <c:v>232.18508881609256</c:v>
                </c:pt>
                <c:pt idx="58">
                  <c:v>218.03298589448431</c:v>
                </c:pt>
                <c:pt idx="59">
                  <c:v>194.29708530392006</c:v>
                </c:pt>
                <c:pt idx="60">
                  <c:v>166.2350000317241</c:v>
                </c:pt>
                <c:pt idx="61">
                  <c:v>140.32684734490189</c:v>
                </c:pt>
                <c:pt idx="62">
                  <c:v>121.18713280518463</c:v>
                </c:pt>
                <c:pt idx="63">
                  <c:v>110.04074583415138</c:v>
                </c:pt>
                <c:pt idx="64">
                  <c:v>105.50944930674989</c:v>
                </c:pt>
                <c:pt idx="65">
                  <c:v>105.43739739030676</c:v>
                </c:pt>
                <c:pt idx="66">
                  <c:v>108.19694957571504</c:v>
                </c:pt>
                <c:pt idx="67">
                  <c:v>113.00089248618205</c:v>
                </c:pt>
                <c:pt idx="68">
                  <c:v>119.63321278525696</c:v>
                </c:pt>
                <c:pt idx="69">
                  <c:v>128.09093362933152</c:v>
                </c:pt>
                <c:pt idx="70">
                  <c:v>138.33779257713451</c:v>
                </c:pt>
                <c:pt idx="71">
                  <c:v>150.15861035725362</c:v>
                </c:pt>
                <c:pt idx="72">
                  <c:v>163.03829883405371</c:v>
                </c:pt>
                <c:pt idx="73">
                  <c:v>175.98238663605974</c:v>
                </c:pt>
                <c:pt idx="74">
                  <c:v>187.24934619277448</c:v>
                </c:pt>
                <c:pt idx="75">
                  <c:v>194.19115828335021</c:v>
                </c:pt>
                <c:pt idx="76">
                  <c:v>193.73411266708155</c:v>
                </c:pt>
                <c:pt idx="77">
                  <c:v>183.90675508996537</c:v>
                </c:pt>
                <c:pt idx="78">
                  <c:v>165.71733872031703</c:v>
                </c:pt>
                <c:pt idx="79">
                  <c:v>143.54937936015691</c:v>
                </c:pt>
                <c:pt idx="80">
                  <c:v>123.06268596455369</c:v>
                </c:pt>
                <c:pt idx="81">
                  <c:v>108.12466276837291</c:v>
                </c:pt>
                <c:pt idx="82">
                  <c:v>99.384223002432279</c:v>
                </c:pt>
                <c:pt idx="83">
                  <c:v>95.222701419608299</c:v>
                </c:pt>
                <c:pt idx="84">
                  <c:v>93.563030112728597</c:v>
                </c:pt>
                <c:pt idx="85">
                  <c:v>92.956027272966637</c:v>
                </c:pt>
                <c:pt idx="86">
                  <c:v>92.697370124505241</c:v>
                </c:pt>
                <c:pt idx="87">
                  <c:v>92.531310312218636</c:v>
                </c:pt>
                <c:pt idx="88">
                  <c:v>92.386404993919712</c:v>
                </c:pt>
                <c:pt idx="89">
                  <c:v>92.247327892399539</c:v>
                </c:pt>
                <c:pt idx="90">
                  <c:v>92.112247362409832</c:v>
                </c:pt>
                <c:pt idx="91">
                  <c:v>91.982754133334495</c:v>
                </c:pt>
                <c:pt idx="92">
                  <c:v>91.862800212505135</c:v>
                </c:pt>
                <c:pt idx="93">
                  <c:v>91.759939098724843</c:v>
                </c:pt>
                <c:pt idx="94">
                  <c:v>91.687583546004433</c:v>
                </c:pt>
                <c:pt idx="95">
                  <c:v>91.668087370744999</c:v>
                </c:pt>
                <c:pt idx="96">
                  <c:v>91.736361253099318</c:v>
                </c:pt>
                <c:pt idx="97">
                  <c:v>91.943264254282894</c:v>
                </c:pt>
                <c:pt idx="98">
                  <c:v>92.357385069736765</c:v>
                </c:pt>
                <c:pt idx="99">
                  <c:v>93.063254753430016</c:v>
                </c:pt>
                <c:pt idx="100">
                  <c:v>94.153846003594978</c:v>
                </c:pt>
                <c:pt idx="101">
                  <c:v>95.715737179660792</c:v>
                </c:pt>
                <c:pt idx="102">
                  <c:v>97.806427660478477</c:v>
                </c:pt>
                <c:pt idx="103">
                  <c:v>100.42352089477282</c:v>
                </c:pt>
                <c:pt idx="104">
                  <c:v>103.4619496357232</c:v>
                </c:pt>
                <c:pt idx="105">
                  <c:v>106.65005322959124</c:v>
                </c:pt>
                <c:pt idx="106">
                  <c:v>109.47069660288469</c:v>
                </c:pt>
                <c:pt idx="107">
                  <c:v>111.14527333966927</c:v>
                </c:pt>
                <c:pt idx="108">
                  <c:v>110.84235266873047</c:v>
                </c:pt>
                <c:pt idx="109">
                  <c:v>108.17042042337525</c:v>
                </c:pt>
                <c:pt idx="110">
                  <c:v>103.63764940787374</c:v>
                </c:pt>
                <c:pt idx="111">
                  <c:v>98.544744326818019</c:v>
                </c:pt>
                <c:pt idx="112">
                  <c:v>94.241221674978604</c:v>
                </c:pt>
                <c:pt idx="113">
                  <c:v>91.391109338513019</c:v>
                </c:pt>
                <c:pt idx="114">
                  <c:v>89.867945312116134</c:v>
                </c:pt>
                <c:pt idx="115">
                  <c:v>89.174676024411852</c:v>
                </c:pt>
                <c:pt idx="116">
                  <c:v>88.865476669155257</c:v>
                </c:pt>
                <c:pt idx="117">
                  <c:v>88.691662944038711</c:v>
                </c:pt>
                <c:pt idx="118">
                  <c:v>88.554392203011858</c:v>
                </c:pt>
                <c:pt idx="119">
                  <c:v>88.424276769540086</c:v>
                </c:pt>
                <c:pt idx="120">
                  <c:v>88.294707087808575</c:v>
                </c:pt>
                <c:pt idx="121">
                  <c:v>88.165079798163845</c:v>
                </c:pt>
                <c:pt idx="122">
                  <c:v>88.037859461685386</c:v>
                </c:pt>
                <c:pt idx="123">
                  <c:v>87.922552592441505</c:v>
                </c:pt>
                <c:pt idx="124">
                  <c:v>87.847814154080595</c:v>
                </c:pt>
                <c:pt idx="125">
                  <c:v>87.884979832520131</c:v>
                </c:pt>
                <c:pt idx="126">
                  <c:v>88.17787074532481</c:v>
                </c:pt>
                <c:pt idx="127">
                  <c:v>88.950620226840712</c:v>
                </c:pt>
                <c:pt idx="128">
                  <c:v>90.441251425313453</c:v>
                </c:pt>
                <c:pt idx="129">
                  <c:v>92.728033668253403</c:v>
                </c:pt>
                <c:pt idx="130">
                  <c:v>95.515379666910064</c:v>
                </c:pt>
                <c:pt idx="131">
                  <c:v>98.068473242464336</c:v>
                </c:pt>
                <c:pt idx="132">
                  <c:v>99.466599552348342</c:v>
                </c:pt>
                <c:pt idx="133">
                  <c:v>99.098687457376215</c:v>
                </c:pt>
                <c:pt idx="134">
                  <c:v>97.048516813058995</c:v>
                </c:pt>
                <c:pt idx="135">
                  <c:v>94.044657842000731</c:v>
                </c:pt>
                <c:pt idx="136">
                  <c:v>91.015120736698634</c:v>
                </c:pt>
                <c:pt idx="137">
                  <c:v>88.612415670806968</c:v>
                </c:pt>
                <c:pt idx="138">
                  <c:v>87.029626997806176</c:v>
                </c:pt>
                <c:pt idx="139">
                  <c:v>86.122382256093957</c:v>
                </c:pt>
                <c:pt idx="140">
                  <c:v>85.635539258372347</c:v>
                </c:pt>
                <c:pt idx="141">
                  <c:v>85.357936878565184</c:v>
                </c:pt>
                <c:pt idx="142">
                  <c:v>85.165779709229781</c:v>
                </c:pt>
                <c:pt idx="143">
                  <c:v>85.002626820322803</c:v>
                </c:pt>
                <c:pt idx="144">
                  <c:v>84.847718238421677</c:v>
                </c:pt>
                <c:pt idx="145">
                  <c:v>84.694802706667161</c:v>
                </c:pt>
                <c:pt idx="146">
                  <c:v>84.542355288433768</c:v>
                </c:pt>
                <c:pt idx="147">
                  <c:v>84.390108646733594</c:v>
                </c:pt>
                <c:pt idx="148">
                  <c:v>84.238068340174578</c:v>
                </c:pt>
                <c:pt idx="149">
                  <c:v>84.086284051201957</c:v>
                </c:pt>
                <c:pt idx="150">
                  <c:v>83.934805582613123</c:v>
                </c:pt>
                <c:pt idx="151">
                  <c:v>83.783675943324511</c:v>
                </c:pt>
                <c:pt idx="152">
                  <c:v>83.632930696062516</c:v>
                </c:pt>
                <c:pt idx="153">
                  <c:v>83.482598262571756</c:v>
                </c:pt>
                <c:pt idx="154">
                  <c:v>83.332700408266632</c:v>
                </c:pt>
                <c:pt idx="155">
                  <c:v>83.183252791468391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99.377627401690731</c:v>
                </c:pt>
                <c:pt idx="13">
                  <c:v>99.536653055985937</c:v>
                </c:pt>
                <c:pt idx="14">
                  <c:v>99.693497624688177</c:v>
                </c:pt>
                <c:pt idx="15">
                  <c:v>99.847855459268075</c:v>
                </c:pt>
                <c:pt idx="16">
                  <c:v>99.999389709526085</c:v>
                </c:pt>
                <c:pt idx="17">
                  <c:v>100.14773063673927</c:v>
                </c:pt>
                <c:pt idx="18">
                  <c:v>100.29247413827606</c:v>
                </c:pt>
                <c:pt idx="19">
                  <c:v>100.43318056634959</c:v>
                </c:pt>
                <c:pt idx="20">
                  <c:v>100.56937393560231</c:v>
                </c:pt>
                <c:pt idx="21">
                  <c:v>100.70054162576905</c:v>
                </c:pt>
                <c:pt idx="22">
                  <c:v>100.82613469597685</c:v>
                </c:pt>
                <c:pt idx="23">
                  <c:v>100.94556893532551</c:v>
                </c:pt>
                <c:pt idx="24">
                  <c:v>101.05822677907814</c:v>
                </c:pt>
                <c:pt idx="25">
                  <c:v>101.16346021972328</c:v>
                </c:pt>
                <c:pt idx="26">
                  <c:v>101.26059483587481</c:v>
                </c:pt>
                <c:pt idx="27">
                  <c:v>101.34893504793334</c:v>
                </c:pt>
                <c:pt idx="28">
                  <c:v>101.42777068622038</c:v>
                </c:pt>
                <c:pt idx="29">
                  <c:v>101.49638492372884</c:v>
                </c:pt>
                <c:pt idx="30">
                  <c:v>101.5540635809968</c:v>
                </c:pt>
                <c:pt idx="31">
                  <c:v>101.60010575486243</c:v>
                </c:pt>
                <c:pt idx="32">
                  <c:v>101.63383565688322</c:v>
                </c:pt>
                <c:pt idx="33">
                  <c:v>101.65461547299991</c:v>
                </c:pt>
                <c:pt idx="34">
                  <c:v>101.66185897686698</c:v>
                </c:pt>
                <c:pt idx="35">
                  <c:v>101.65504554970866</c:v>
                </c:pt>
                <c:pt idx="36">
                  <c:v>101.63373418531464</c:v>
                </c:pt>
                <c:pt idx="37">
                  <c:v>101.59757699642687</c:v>
                </c:pt>
                <c:pt idx="38">
                  <c:v>101.54633169519913</c:v>
                </c:pt>
                <c:pt idx="39">
                  <c:v>101.4798725021862</c:v>
                </c:pt>
                <c:pt idx="40">
                  <c:v>101.39819895084516</c:v>
                </c:pt>
                <c:pt idx="41">
                  <c:v>101.3014421012283</c:v>
                </c:pt>
                <c:pt idx="42">
                  <c:v>101.18986775812296</c:v>
                </c:pt>
                <c:pt idx="43">
                  <c:v>101.06387640286326</c:v>
                </c:pt>
                <c:pt idx="44">
                  <c:v>100.92399968857357</c:v>
                </c:pt>
                <c:pt idx="45">
                  <c:v>100.77089350682709</c:v>
                </c:pt>
                <c:pt idx="46">
                  <c:v>100.6053277984314</c:v>
                </c:pt>
                <c:pt idx="47">
                  <c:v>100.42817343987787</c:v>
                </c:pt>
                <c:pt idx="48">
                  <c:v>100.24038667763239</c:v>
                </c:pt>
                <c:pt idx="49">
                  <c:v>100.04299169410911</c:v>
                </c:pt>
                <c:pt idx="50">
                  <c:v>99.837061963755446</c:v>
                </c:pt>
                <c:pt idx="51">
                  <c:v>99.623701090635194</c:v>
                </c:pt>
                <c:pt idx="52">
                  <c:v>99.404023809592672</c:v>
                </c:pt>
                <c:pt idx="53">
                  <c:v>99.179137784677835</c:v>
                </c:pt>
                <c:pt idx="54">
                  <c:v>98.950126757361431</c:v>
                </c:pt>
                <c:pt idx="55">
                  <c:v>98.718035491784804</c:v>
                </c:pt>
                <c:pt idx="56">
                  <c:v>98.483856844633237</c:v>
                </c:pt>
                <c:pt idx="57">
                  <c:v>98.248521162991707</c:v>
                </c:pt>
                <c:pt idx="58">
                  <c:v>98.01288809361067</c:v>
                </c:pt>
                <c:pt idx="59">
                  <c:v>97.777740778609299</c:v>
                </c:pt>
                <c:pt idx="60">
                  <c:v>97.543782320961725</c:v>
                </c:pt>
                <c:pt idx="61">
                  <c:v>97.311634331176165</c:v>
                </c:pt>
                <c:pt idx="62">
                  <c:v>97.081837315393514</c:v>
                </c:pt>
                <c:pt idx="63">
                  <c:v>96.854852634002455</c:v>
                </c:pt>
                <c:pt idx="64">
                  <c:v>96.631065746811672</c:v>
                </c:pt>
                <c:pt idx="65">
                  <c:v>96.410790463018401</c:v>
                </c:pt>
                <c:pt idx="66">
                  <c:v>96.194273928432921</c:v>
                </c:pt>
                <c:pt idx="67">
                  <c:v>95.981702105365201</c:v>
                </c:pt>
                <c:pt idx="68">
                  <c:v>95.773205529165267</c:v>
                </c:pt>
                <c:pt idx="69">
                  <c:v>95.568865156925057</c:v>
                </c:pt>
                <c:pt idx="70">
                  <c:v>95.368718156074593</c:v>
                </c:pt>
                <c:pt idx="71">
                  <c:v>95.172763511825806</c:v>
                </c:pt>
                <c:pt idx="72">
                  <c:v>94.980967361406911</c:v>
                </c:pt>
                <c:pt idx="73">
                  <c:v>94.79326798900739</c:v>
                </c:pt>
                <c:pt idx="74">
                  <c:v>94.609580437895019</c:v>
                </c:pt>
                <c:pt idx="75">
                  <c:v>94.429800715145561</c:v>
                </c:pt>
                <c:pt idx="76">
                  <c:v>94.253809579927562</c:v>
                </c:pt>
                <c:pt idx="77">
                  <c:v>94.081475918544115</c:v>
                </c:pt>
                <c:pt idx="78">
                  <c:v>93.912659718777022</c:v>
                </c:pt>
                <c:pt idx="79">
                  <c:v>93.74721466288166</c:v>
                </c:pt>
                <c:pt idx="80">
                  <c:v>93.584990363227135</c:v>
                </c:pt>
                <c:pt idx="81">
                  <c:v>93.42583426744676</c:v>
                </c:pt>
                <c:pt idx="82">
                  <c:v>93.26959326140171</c:v>
                </c:pt>
                <c:pt idx="83">
                  <c:v>93.116114998583981</c:v>
                </c:pt>
                <c:pt idx="84">
                  <c:v>92.965248984061844</c:v>
                </c:pt>
                <c:pt idx="85">
                  <c:v>92.81684743993543</c:v>
                </c:pt>
                <c:pt idx="86">
                  <c:v>92.670765977711156</c:v>
                </c:pt>
                <c:pt idx="87">
                  <c:v>92.526864101179271</c:v>
                </c:pt>
                <c:pt idx="88">
                  <c:v>92.38500556141102</c:v>
                </c:pt>
                <c:pt idx="89">
                  <c:v>92.245058583476549</c:v>
                </c:pt>
                <c:pt idx="90">
                  <c:v>92.106895982496894</c:v>
                </c:pt>
                <c:pt idx="91">
                  <c:v>91.970395184734556</c:v>
                </c:pt>
                <c:pt idx="92">
                  <c:v>91.835438167640163</c:v>
                </c:pt>
                <c:pt idx="93">
                  <c:v>91.701911331130276</c:v>
                </c:pt>
                <c:pt idx="94">
                  <c:v>91.569705310897419</c:v>
                </c:pt>
                <c:pt idx="95">
                  <c:v>91.438714743255275</c:v>
                </c:pt>
                <c:pt idx="96">
                  <c:v>91.308837989908938</c:v>
                </c:pt>
                <c:pt idx="97">
                  <c:v>91.179976830117411</c:v>
                </c:pt>
                <c:pt idx="98">
                  <c:v>91.052036126980894</c:v>
                </c:pt>
                <c:pt idx="99">
                  <c:v>90.924923474044647</c:v>
                </c:pt>
                <c:pt idx="100">
                  <c:v>90.798548828059111</c:v>
                </c:pt>
                <c:pt idx="101">
                  <c:v>90.672824133572163</c:v>
                </c:pt>
                <c:pt idx="102">
                  <c:v>90.547662945051741</c:v>
                </c:pt>
                <c:pt idx="103">
                  <c:v>90.42298005243758</c:v>
                </c:pt>
                <c:pt idx="104">
                  <c:v>90.298691116391353</c:v>
                </c:pt>
                <c:pt idx="105">
                  <c:v>90.174712320042147</c:v>
                </c:pt>
                <c:pt idx="106">
                  <c:v>90.050960044684899</c:v>
                </c:pt>
                <c:pt idx="107">
                  <c:v>89.92735057765816</c:v>
                </c:pt>
                <c:pt idx="108">
                  <c:v>89.803799861459538</c:v>
                </c:pt>
                <c:pt idx="109">
                  <c:v>89.680223293999205</c:v>
                </c:pt>
                <c:pt idx="110">
                  <c:v>89.556535590677257</c:v>
                </c:pt>
                <c:pt idx="111">
                  <c:v>89.432650719606514</c:v>
                </c:pt>
                <c:pt idx="112">
                  <c:v>89.308481921691822</c:v>
                </c:pt>
                <c:pt idx="113">
                  <c:v>89.18394182729179</c:v>
                </c:pt>
                <c:pt idx="114">
                  <c:v>89.058942680703652</c:v>
                </c:pt>
                <c:pt idx="115">
                  <c:v>88.93339668257957</c:v>
                </c:pt>
                <c:pt idx="116">
                  <c:v>88.807216458471743</c:v>
                </c:pt>
                <c:pt idx="117">
                  <c:v>88.680315658892951</c:v>
                </c:pt>
                <c:pt idx="118">
                  <c:v>88.552609692480104</c:v>
                </c:pt>
                <c:pt idx="119">
                  <c:v>88.424016589033755</c:v>
                </c:pt>
                <c:pt idx="120">
                  <c:v>88.294457983414262</c:v>
                </c:pt>
                <c:pt idx="121">
                  <c:v>88.163860204649254</c:v>
                </c:pt>
                <c:pt idx="122">
                  <c:v>88.032155447392668</c:v>
                </c:pt>
                <c:pt idx="123">
                  <c:v>87.899282995449354</c:v>
                </c:pt>
                <c:pt idx="124">
                  <c:v>87.765190459921413</c:v>
                </c:pt>
                <c:pt idx="125">
                  <c:v>87.629834988227884</c:v>
                </c:pt>
                <c:pt idx="126">
                  <c:v>87.493184395433033</c:v>
                </c:pt>
                <c:pt idx="127">
                  <c:v>87.355218166627552</c:v>
                </c:pt>
                <c:pt idx="128">
                  <c:v>87.215928279109164</c:v>
                </c:pt>
                <c:pt idx="129">
                  <c:v>87.075319796218508</c:v>
                </c:pt>
                <c:pt idx="130">
                  <c:v>86.933411191099466</c:v>
                </c:pt>
                <c:pt idx="131">
                  <c:v>86.790234368278959</c:v>
                </c:pt>
                <c:pt idx="132">
                  <c:v>86.64583436339565</c:v>
                </c:pt>
                <c:pt idx="133">
                  <c:v>86.500268715937835</c:v>
                </c:pt>
                <c:pt idx="134">
                  <c:v>86.353606525505086</c:v>
                </c:pt>
                <c:pt idx="135">
                  <c:v>86.205927217737823</c:v>
                </c:pt>
                <c:pt idx="136">
                  <c:v>86.057319060467108</c:v>
                </c:pt>
                <c:pt idx="137">
                  <c:v>85.907877482695909</c:v>
                </c:pt>
                <c:pt idx="138">
                  <c:v>85.757703257817283</c:v>
                </c:pt>
                <c:pt idx="139">
                  <c:v>85.606900617389499</c:v>
                </c:pt>
                <c:pt idx="140">
                  <c:v>85.455575362576596</c:v>
                </c:pt>
                <c:pt idx="141">
                  <c:v>85.303833037163542</c:v>
                </c:pt>
                <c:pt idx="142">
                  <c:v>85.151777219344226</c:v>
                </c:pt>
                <c:pt idx="143">
                  <c:v>84.999507980011572</c:v>
                </c:pt>
                <c:pt idx="144">
                  <c:v>84.847120543968799</c:v>
                </c:pt>
                <c:pt idx="145">
                  <c:v>84.694704178302729</c:v>
                </c:pt>
                <c:pt idx="146">
                  <c:v>84.542341320044983</c:v>
                </c:pt>
                <c:pt idx="147">
                  <c:v>84.390106943987945</c:v>
                </c:pt>
                <c:pt idx="148">
                  <c:v>84.238068161733565</c:v>
                </c:pt>
                <c:pt idx="149">
                  <c:v>84.086284035128443</c:v>
                </c:pt>
                <c:pt idx="150">
                  <c:v>83.934805581368792</c:v>
                </c:pt>
                <c:pt idx="151">
                  <c:v>83.783675943241732</c:v>
                </c:pt>
                <c:pt idx="152">
                  <c:v>83.632930696057784</c:v>
                </c:pt>
                <c:pt idx="153">
                  <c:v>83.482598262571528</c:v>
                </c:pt>
                <c:pt idx="154">
                  <c:v>83.332700408266618</c:v>
                </c:pt>
                <c:pt idx="155">
                  <c:v>83.183252791468391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99.807000000000002</c:v>
                </c:pt>
                <c:pt idx="1">
                  <c:v>98.07</c:v>
                </c:pt>
                <c:pt idx="2">
                  <c:v>99.614000000000004</c:v>
                </c:pt>
                <c:pt idx="3">
                  <c:v>98.509</c:v>
                </c:pt>
                <c:pt idx="4">
                  <c:v>99.227999999999994</c:v>
                </c:pt>
                <c:pt idx="5">
                  <c:v>98.894999999999996</c:v>
                </c:pt>
                <c:pt idx="6">
                  <c:v>99.876999999999995</c:v>
                </c:pt>
                <c:pt idx="7">
                  <c:v>99.281000000000006</c:v>
                </c:pt>
                <c:pt idx="8">
                  <c:v>100.211</c:v>
                </c:pt>
                <c:pt idx="9">
                  <c:v>100</c:v>
                </c:pt>
                <c:pt idx="10">
                  <c:v>98.807000000000002</c:v>
                </c:pt>
                <c:pt idx="11">
                  <c:v>100.298</c:v>
                </c:pt>
                <c:pt idx="12">
                  <c:v>101.56100000000001</c:v>
                </c:pt>
                <c:pt idx="13">
                  <c:v>100.807</c:v>
                </c:pt>
                <c:pt idx="14">
                  <c:v>100.36799999999999</c:v>
                </c:pt>
                <c:pt idx="15">
                  <c:v>98.841999999999999</c:v>
                </c:pt>
                <c:pt idx="16">
                  <c:v>100.789</c:v>
                </c:pt>
                <c:pt idx="17">
                  <c:v>99.034999999999997</c:v>
                </c:pt>
                <c:pt idx="18">
                  <c:v>98.174999999999997</c:v>
                </c:pt>
                <c:pt idx="19">
                  <c:v>100.42100000000001</c:v>
                </c:pt>
                <c:pt idx="20">
                  <c:v>99.158000000000001</c:v>
                </c:pt>
                <c:pt idx="21">
                  <c:v>100.26300000000001</c:v>
                </c:pt>
                <c:pt idx="22">
                  <c:v>100.86</c:v>
                </c:pt>
                <c:pt idx="23">
                  <c:v>100.754</c:v>
                </c:pt>
                <c:pt idx="24">
                  <c:v>100.105</c:v>
                </c:pt>
                <c:pt idx="25">
                  <c:v>100.43899999999999</c:v>
                </c:pt>
                <c:pt idx="26">
                  <c:v>100.474</c:v>
                </c:pt>
                <c:pt idx="27">
                  <c:v>101.07</c:v>
                </c:pt>
                <c:pt idx="28">
                  <c:v>102.193</c:v>
                </c:pt>
                <c:pt idx="29">
                  <c:v>101.789</c:v>
                </c:pt>
                <c:pt idx="30">
                  <c:v>102.28100000000001</c:v>
                </c:pt>
                <c:pt idx="31">
                  <c:v>103.63200000000001</c:v>
                </c:pt>
                <c:pt idx="32">
                  <c:v>103.018</c:v>
                </c:pt>
                <c:pt idx="33">
                  <c:v>101.526</c:v>
                </c:pt>
                <c:pt idx="34">
                  <c:v>103.193</c:v>
                </c:pt>
                <c:pt idx="35">
                  <c:v>104.386</c:v>
                </c:pt>
                <c:pt idx="36">
                  <c:v>104.42100000000001</c:v>
                </c:pt>
                <c:pt idx="37">
                  <c:v>104.649</c:v>
                </c:pt>
                <c:pt idx="38">
                  <c:v>105.018</c:v>
                </c:pt>
                <c:pt idx="39">
                  <c:v>105.404</c:v>
                </c:pt>
                <c:pt idx="40">
                  <c:v>104.193</c:v>
                </c:pt>
                <c:pt idx="41">
                  <c:v>107.22799999999999</c:v>
                </c:pt>
                <c:pt idx="42">
                  <c:v>105.035</c:v>
                </c:pt>
                <c:pt idx="43">
                  <c:v>108.053</c:v>
                </c:pt>
                <c:pt idx="44">
                  <c:v>110.316</c:v>
                </c:pt>
                <c:pt idx="45">
                  <c:v>108.789</c:v>
                </c:pt>
                <c:pt idx="46">
                  <c:v>111.08799999999999</c:v>
                </c:pt>
                <c:pt idx="47">
                  <c:v>116.28100000000001</c:v>
                </c:pt>
                <c:pt idx="48">
                  <c:v>124.649</c:v>
                </c:pt>
                <c:pt idx="49">
                  <c:v>137.982</c:v>
                </c:pt>
                <c:pt idx="50">
                  <c:v>156.684</c:v>
                </c:pt>
                <c:pt idx="51">
                  <c:v>176.56100000000001</c:v>
                </c:pt>
                <c:pt idx="52">
                  <c:v>198.08799999999999</c:v>
                </c:pt>
                <c:pt idx="53">
                  <c:v>211.702</c:v>
                </c:pt>
                <c:pt idx="54">
                  <c:v>220.404</c:v>
                </c:pt>
                <c:pt idx="55">
                  <c:v>227.08799999999999</c:v>
                </c:pt>
                <c:pt idx="56">
                  <c:v>227.404</c:v>
                </c:pt>
                <c:pt idx="57">
                  <c:v>223.89500000000001</c:v>
                </c:pt>
                <c:pt idx="58">
                  <c:v>215.035</c:v>
                </c:pt>
                <c:pt idx="59">
                  <c:v>195.36799999999999</c:v>
                </c:pt>
                <c:pt idx="60">
                  <c:v>164.77199999999999</c:v>
                </c:pt>
                <c:pt idx="61">
                  <c:v>130.84200000000001</c:v>
                </c:pt>
                <c:pt idx="62">
                  <c:v>107.491</c:v>
                </c:pt>
                <c:pt idx="63">
                  <c:v>100.14</c:v>
                </c:pt>
                <c:pt idx="64">
                  <c:v>102.175</c:v>
                </c:pt>
                <c:pt idx="65">
                  <c:v>101.71899999999999</c:v>
                </c:pt>
                <c:pt idx="66">
                  <c:v>104.43899999999999</c:v>
                </c:pt>
                <c:pt idx="67">
                  <c:v>109.842</c:v>
                </c:pt>
                <c:pt idx="68">
                  <c:v>118.14</c:v>
                </c:pt>
                <c:pt idx="69">
                  <c:v>130.78899999999999</c:v>
                </c:pt>
                <c:pt idx="70">
                  <c:v>143.91200000000001</c:v>
                </c:pt>
                <c:pt idx="71">
                  <c:v>157.54400000000001</c:v>
                </c:pt>
                <c:pt idx="72">
                  <c:v>169.54400000000001</c:v>
                </c:pt>
                <c:pt idx="73">
                  <c:v>179.84200000000001</c:v>
                </c:pt>
                <c:pt idx="74">
                  <c:v>186.49100000000001</c:v>
                </c:pt>
                <c:pt idx="75">
                  <c:v>190.667</c:v>
                </c:pt>
                <c:pt idx="76">
                  <c:v>189.10499999999999</c:v>
                </c:pt>
                <c:pt idx="77">
                  <c:v>181.52600000000001</c:v>
                </c:pt>
                <c:pt idx="78">
                  <c:v>166.07</c:v>
                </c:pt>
                <c:pt idx="79">
                  <c:v>140.333</c:v>
                </c:pt>
                <c:pt idx="80">
                  <c:v>113.544</c:v>
                </c:pt>
                <c:pt idx="81">
                  <c:v>96.825000000000003</c:v>
                </c:pt>
                <c:pt idx="82">
                  <c:v>94.543999999999997</c:v>
                </c:pt>
                <c:pt idx="83">
                  <c:v>92.07</c:v>
                </c:pt>
                <c:pt idx="84">
                  <c:v>92.525999999999996</c:v>
                </c:pt>
                <c:pt idx="85">
                  <c:v>90.754000000000005</c:v>
                </c:pt>
                <c:pt idx="86">
                  <c:v>92.350999999999999</c:v>
                </c:pt>
                <c:pt idx="87">
                  <c:v>90.192999999999998</c:v>
                </c:pt>
                <c:pt idx="88">
                  <c:v>90.316000000000003</c:v>
                </c:pt>
                <c:pt idx="89">
                  <c:v>92.578999999999994</c:v>
                </c:pt>
                <c:pt idx="90">
                  <c:v>93.245999999999995</c:v>
                </c:pt>
                <c:pt idx="91">
                  <c:v>91.894999999999996</c:v>
                </c:pt>
                <c:pt idx="92">
                  <c:v>92.876999999999995</c:v>
                </c:pt>
                <c:pt idx="93">
                  <c:v>91.667000000000002</c:v>
                </c:pt>
                <c:pt idx="94">
                  <c:v>91.438999999999993</c:v>
                </c:pt>
                <c:pt idx="95">
                  <c:v>91.298000000000002</c:v>
                </c:pt>
                <c:pt idx="96">
                  <c:v>91.14</c:v>
                </c:pt>
                <c:pt idx="97">
                  <c:v>93.614000000000004</c:v>
                </c:pt>
                <c:pt idx="98">
                  <c:v>92.034999999999997</c:v>
                </c:pt>
                <c:pt idx="99">
                  <c:v>91.701999999999998</c:v>
                </c:pt>
                <c:pt idx="100">
                  <c:v>90.683999999999997</c:v>
                </c:pt>
                <c:pt idx="101">
                  <c:v>93.07</c:v>
                </c:pt>
                <c:pt idx="102">
                  <c:v>95.718999999999994</c:v>
                </c:pt>
                <c:pt idx="103">
                  <c:v>95.385999999999996</c:v>
                </c:pt>
                <c:pt idx="104">
                  <c:v>100.08799999999999</c:v>
                </c:pt>
                <c:pt idx="105">
                  <c:v>107.754</c:v>
                </c:pt>
                <c:pt idx="106">
                  <c:v>109.649</c:v>
                </c:pt>
                <c:pt idx="107">
                  <c:v>111.754</c:v>
                </c:pt>
                <c:pt idx="108">
                  <c:v>110.56100000000001</c:v>
                </c:pt>
                <c:pt idx="109">
                  <c:v>110.825</c:v>
                </c:pt>
                <c:pt idx="110">
                  <c:v>105.491</c:v>
                </c:pt>
                <c:pt idx="111">
                  <c:v>100.351</c:v>
                </c:pt>
                <c:pt idx="112">
                  <c:v>93.981999999999999</c:v>
                </c:pt>
                <c:pt idx="113">
                  <c:v>91.350999999999999</c:v>
                </c:pt>
                <c:pt idx="114">
                  <c:v>87.965000000000003</c:v>
                </c:pt>
                <c:pt idx="115">
                  <c:v>88.701999999999998</c:v>
                </c:pt>
                <c:pt idx="116">
                  <c:v>86.807000000000002</c:v>
                </c:pt>
                <c:pt idx="117">
                  <c:v>89.491</c:v>
                </c:pt>
                <c:pt idx="118">
                  <c:v>89.350999999999999</c:v>
                </c:pt>
                <c:pt idx="119">
                  <c:v>87.105000000000004</c:v>
                </c:pt>
                <c:pt idx="120">
                  <c:v>87.543999999999997</c:v>
                </c:pt>
                <c:pt idx="121">
                  <c:v>87.281000000000006</c:v>
                </c:pt>
                <c:pt idx="122">
                  <c:v>86.438999999999993</c:v>
                </c:pt>
                <c:pt idx="123">
                  <c:v>86.632000000000005</c:v>
                </c:pt>
                <c:pt idx="124">
                  <c:v>87.227999999999994</c:v>
                </c:pt>
                <c:pt idx="125">
                  <c:v>88.14</c:v>
                </c:pt>
                <c:pt idx="126">
                  <c:v>89.192999999999998</c:v>
                </c:pt>
                <c:pt idx="127">
                  <c:v>90.245999999999995</c:v>
                </c:pt>
                <c:pt idx="128">
                  <c:v>91.034999999999997</c:v>
                </c:pt>
                <c:pt idx="129">
                  <c:v>92.174999999999997</c:v>
                </c:pt>
                <c:pt idx="130">
                  <c:v>96.841999999999999</c:v>
                </c:pt>
                <c:pt idx="131">
                  <c:v>99.385999999999996</c:v>
                </c:pt>
                <c:pt idx="132">
                  <c:v>102.035</c:v>
                </c:pt>
                <c:pt idx="133">
                  <c:v>102</c:v>
                </c:pt>
                <c:pt idx="134">
                  <c:v>100.649</c:v>
                </c:pt>
                <c:pt idx="135">
                  <c:v>96.841999999999999</c:v>
                </c:pt>
                <c:pt idx="136">
                  <c:v>92.789000000000001</c:v>
                </c:pt>
                <c:pt idx="137">
                  <c:v>90.93</c:v>
                </c:pt>
                <c:pt idx="138">
                  <c:v>88.350999999999999</c:v>
                </c:pt>
                <c:pt idx="139">
                  <c:v>86.403999999999996</c:v>
                </c:pt>
                <c:pt idx="140">
                  <c:v>87.158000000000001</c:v>
                </c:pt>
                <c:pt idx="141">
                  <c:v>83.14</c:v>
                </c:pt>
                <c:pt idx="142">
                  <c:v>85.158000000000001</c:v>
                </c:pt>
                <c:pt idx="143">
                  <c:v>87.93</c:v>
                </c:pt>
                <c:pt idx="144">
                  <c:v>86.561000000000007</c:v>
                </c:pt>
                <c:pt idx="145">
                  <c:v>84.192999999999998</c:v>
                </c:pt>
                <c:pt idx="146">
                  <c:v>84.227999999999994</c:v>
                </c:pt>
                <c:pt idx="147">
                  <c:v>84.736999999999995</c:v>
                </c:pt>
                <c:pt idx="148">
                  <c:v>82.316000000000003</c:v>
                </c:pt>
                <c:pt idx="149">
                  <c:v>86.174999999999997</c:v>
                </c:pt>
                <c:pt idx="150">
                  <c:v>83.018000000000001</c:v>
                </c:pt>
                <c:pt idx="151">
                  <c:v>82.491</c:v>
                </c:pt>
                <c:pt idx="152">
                  <c:v>84.332999999999998</c:v>
                </c:pt>
                <c:pt idx="153">
                  <c:v>84.474000000000004</c:v>
                </c:pt>
                <c:pt idx="154">
                  <c:v>85.158000000000001</c:v>
                </c:pt>
                <c:pt idx="155">
                  <c:v>83.034999999999997</c:v>
                </c:pt>
                <c:pt idx="156">
                  <c:v>85.332999999999998</c:v>
                </c:pt>
                <c:pt idx="157">
                  <c:v>82.350999999999999</c:v>
                </c:pt>
                <c:pt idx="158">
                  <c:v>85.578999999999994</c:v>
                </c:pt>
                <c:pt idx="159">
                  <c:v>83.667000000000002</c:v>
                </c:pt>
                <c:pt idx="160">
                  <c:v>83.263000000000005</c:v>
                </c:pt>
                <c:pt idx="161">
                  <c:v>84.105000000000004</c:v>
                </c:pt>
                <c:pt idx="162">
                  <c:v>83.578999999999994</c:v>
                </c:pt>
                <c:pt idx="163">
                  <c:v>84.350999999999999</c:v>
                </c:pt>
                <c:pt idx="164">
                  <c:v>83.332999999999998</c:v>
                </c:pt>
                <c:pt idx="165">
                  <c:v>83.667000000000002</c:v>
                </c:pt>
                <c:pt idx="166">
                  <c:v>85.263000000000005</c:v>
                </c:pt>
                <c:pt idx="167">
                  <c:v>83.754000000000005</c:v>
                </c:pt>
                <c:pt idx="168">
                  <c:v>84.298000000000002</c:v>
                </c:pt>
                <c:pt idx="169">
                  <c:v>83.491</c:v>
                </c:pt>
                <c:pt idx="170">
                  <c:v>81.316000000000003</c:v>
                </c:pt>
                <c:pt idx="171">
                  <c:v>81.543999999999997</c:v>
                </c:pt>
                <c:pt idx="172">
                  <c:v>83.174999999999997</c:v>
                </c:pt>
                <c:pt idx="173">
                  <c:v>83.210999999999999</c:v>
                </c:pt>
                <c:pt idx="174">
                  <c:v>84.385999999999996</c:v>
                </c:pt>
                <c:pt idx="175">
                  <c:v>83.034999999999997</c:v>
                </c:pt>
                <c:pt idx="176">
                  <c:v>83.018000000000001</c:v>
                </c:pt>
                <c:pt idx="177">
                  <c:v>82.965000000000003</c:v>
                </c:pt>
                <c:pt idx="178">
                  <c:v>83.981999999999999</c:v>
                </c:pt>
                <c:pt idx="179">
                  <c:v>81.718999999999994</c:v>
                </c:pt>
                <c:pt idx="180">
                  <c:v>83.403999999999996</c:v>
                </c:pt>
                <c:pt idx="181">
                  <c:v>84.052999999999997</c:v>
                </c:pt>
                <c:pt idx="182">
                  <c:v>82.192999999999998</c:v>
                </c:pt>
                <c:pt idx="183">
                  <c:v>82.981999999999999</c:v>
                </c:pt>
                <c:pt idx="184">
                  <c:v>81.245999999999995</c:v>
                </c:pt>
                <c:pt idx="185">
                  <c:v>82.578999999999994</c:v>
                </c:pt>
                <c:pt idx="186">
                  <c:v>83.772000000000006</c:v>
                </c:pt>
                <c:pt idx="187">
                  <c:v>83.158000000000001</c:v>
                </c:pt>
                <c:pt idx="188">
                  <c:v>82.281000000000006</c:v>
                </c:pt>
                <c:pt idx="189">
                  <c:v>82.86</c:v>
                </c:pt>
                <c:pt idx="190">
                  <c:v>82.332999999999998</c:v>
                </c:pt>
                <c:pt idx="191">
                  <c:v>81.965000000000003</c:v>
                </c:pt>
                <c:pt idx="192">
                  <c:v>81.754000000000005</c:v>
                </c:pt>
                <c:pt idx="193">
                  <c:v>79.947000000000003</c:v>
                </c:pt>
                <c:pt idx="194">
                  <c:v>83.981999999999999</c:v>
                </c:pt>
                <c:pt idx="195">
                  <c:v>80.930000000000007</c:v>
                </c:pt>
                <c:pt idx="196">
                  <c:v>79.614000000000004</c:v>
                </c:pt>
                <c:pt idx="197">
                  <c:v>80.736999999999995</c:v>
                </c:pt>
                <c:pt idx="198">
                  <c:v>80.683999999999997</c:v>
                </c:pt>
                <c:pt idx="199">
                  <c:v>81.210999999999999</c:v>
                </c:pt>
                <c:pt idx="200">
                  <c:v>82.789000000000001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98.604998471039309</c:v>
                </c:pt>
                <c:pt idx="14">
                  <c:v>98.844700723835274</c:v>
                </c:pt>
                <c:pt idx="15">
                  <c:v>99.081664547131595</c:v>
                </c:pt>
                <c:pt idx="16">
                  <c:v>99.315485362924278</c:v>
                </c:pt>
                <c:pt idx="17">
                  <c:v>99.545716819848238</c:v>
                </c:pt>
                <c:pt idx="18">
                  <c:v>99.771868655641001</c:v>
                </c:pt>
                <c:pt idx="19">
                  <c:v>99.993404888658276</c:v>
                </c:pt>
                <c:pt idx="20">
                  <c:v>100.20974245834877</c:v>
                </c:pt>
                <c:pt idx="21">
                  <c:v>100.42025045433031</c:v>
                </c:pt>
                <c:pt idx="22">
                  <c:v>100.6242500989505</c:v>
                </c:pt>
                <c:pt idx="23">
                  <c:v>100.82101568763763</c:v>
                </c:pt>
                <c:pt idx="24">
                  <c:v>101.00977676621518</c:v>
                </c:pt>
                <c:pt idx="25">
                  <c:v>101.18972198294743</c:v>
                </c:pt>
                <c:pt idx="26">
                  <c:v>101.36000539845367</c:v>
                </c:pt>
                <c:pt idx="27">
                  <c:v>101.5197567763592</c:v>
                </c:pt>
                <c:pt idx="28">
                  <c:v>101.66809890637813</c:v>
                </c:pt>
                <c:pt idx="29">
                  <c:v>101.80417803542117</c:v>
                </c:pt>
                <c:pt idx="30">
                  <c:v>101.92721918071011</c:v>
                </c:pt>
                <c:pt idx="31">
                  <c:v>102.03662829035676</c:v>
                </c:pt>
                <c:pt idx="32">
                  <c:v>102.13218043439018</c:v>
                </c:pt>
                <c:pt idx="33">
                  <c:v>102.21436049965669</c:v>
                </c:pt>
                <c:pt idx="34">
                  <c:v>102.28496301877465</c:v>
                </c:pt>
                <c:pt idx="35">
                  <c:v>102.34811163244444</c:v>
                </c:pt>
                <c:pt idx="36">
                  <c:v>102.41192225558035</c:v>
                </c:pt>
                <c:pt idx="37">
                  <c:v>102.4910943635108</c:v>
                </c:pt>
                <c:pt idx="38">
                  <c:v>102.61074569927233</c:v>
                </c:pt>
                <c:pt idx="39">
                  <c:v>102.81176484355034</c:v>
                </c:pt>
                <c:pt idx="40">
                  <c:v>103.15778731962048</c:v>
                </c:pt>
                <c:pt idx="41">
                  <c:v>103.74354518821508</c:v>
                </c:pt>
                <c:pt idx="42">
                  <c:v>104.70375834908489</c:v>
                </c:pt>
                <c:pt idx="43">
                  <c:v>106.22094293216367</c:v>
                </c:pt>
                <c:pt idx="44">
                  <c:v>108.52961516702986</c:v>
                </c:pt>
                <c:pt idx="45">
                  <c:v>111.91359350231745</c:v>
                </c:pt>
                <c:pt idx="46">
                  <c:v>116.69278472049284</c:v>
                </c:pt>
                <c:pt idx="47">
                  <c:v>123.19636439552947</c:v>
                </c:pt>
                <c:pt idx="48">
                  <c:v>131.7208940631123</c:v>
                </c:pt>
                <c:pt idx="49">
                  <c:v>142.47442664095317</c:v>
                </c:pt>
                <c:pt idx="50">
                  <c:v>155.50939660475476</c:v>
                </c:pt>
                <c:pt idx="51">
                  <c:v>170.64346379805852</c:v>
                </c:pt>
                <c:pt idx="52">
                  <c:v>187.35170547091502</c:v>
                </c:pt>
                <c:pt idx="53">
                  <c:v>204.59056296582403</c:v>
                </c:pt>
                <c:pt idx="54">
                  <c:v>220.53379406790526</c:v>
                </c:pt>
                <c:pt idx="55">
                  <c:v>232.35965183267587</c:v>
                </c:pt>
                <c:pt idx="56">
                  <c:v>236.5157052545554</c:v>
                </c:pt>
                <c:pt idx="57">
                  <c:v>229.93966375117711</c:v>
                </c:pt>
                <c:pt idx="58">
                  <c:v>212.01958429859147</c:v>
                </c:pt>
                <c:pt idx="59">
                  <c:v>185.92085176277166</c:v>
                </c:pt>
                <c:pt idx="60">
                  <c:v>157.74074630565312</c:v>
                </c:pt>
                <c:pt idx="61">
                  <c:v>133.64458407011892</c:v>
                </c:pt>
                <c:pt idx="62">
                  <c:v>117.11080180180993</c:v>
                </c:pt>
                <c:pt idx="63">
                  <c:v>108.27215200332761</c:v>
                </c:pt>
                <c:pt idx="64">
                  <c:v>105.2704181563045</c:v>
                </c:pt>
                <c:pt idx="65">
                  <c:v>106.03027326355496</c:v>
                </c:pt>
                <c:pt idx="66">
                  <c:v>109.21261516391937</c:v>
                </c:pt>
                <c:pt idx="67">
                  <c:v>114.26588168153668</c:v>
                </c:pt>
                <c:pt idx="68">
                  <c:v>121.08925870814815</c:v>
                </c:pt>
                <c:pt idx="69">
                  <c:v>129.70807402325241</c:v>
                </c:pt>
                <c:pt idx="70">
                  <c:v>140.07291292180079</c:v>
                </c:pt>
                <c:pt idx="71">
                  <c:v>151.94649035766062</c:v>
                </c:pt>
                <c:pt idx="72">
                  <c:v>164.8088547740569</c:v>
                </c:pt>
                <c:pt idx="73">
                  <c:v>177.68608801444361</c:v>
                </c:pt>
                <c:pt idx="74">
                  <c:v>188.81316000209009</c:v>
                </c:pt>
                <c:pt idx="75">
                  <c:v>195.3033152764381</c:v>
                </c:pt>
                <c:pt idx="76">
                  <c:v>193.58686787887706</c:v>
                </c:pt>
                <c:pt idx="77">
                  <c:v>181.41142740332171</c:v>
                </c:pt>
                <c:pt idx="78">
                  <c:v>160.44936787579547</c:v>
                </c:pt>
                <c:pt idx="79">
                  <c:v>136.56541333489756</c:v>
                </c:pt>
                <c:pt idx="80">
                  <c:v>116.41279095150921</c:v>
                </c:pt>
                <c:pt idx="81">
                  <c:v>103.39909447032453</c:v>
                </c:pt>
                <c:pt idx="82">
                  <c:v>96.859460771166027</c:v>
                </c:pt>
                <c:pt idx="83">
                  <c:v>94.241327977399536</c:v>
                </c:pt>
                <c:pt idx="84">
                  <c:v>93.342740888914022</c:v>
                </c:pt>
                <c:pt idx="85">
                  <c:v>93.008497724294443</c:v>
                </c:pt>
                <c:pt idx="86">
                  <c:v>92.816325298420495</c:v>
                </c:pt>
                <c:pt idx="87">
                  <c:v>92.653315889427205</c:v>
                </c:pt>
                <c:pt idx="88">
                  <c:v>92.496893037828457</c:v>
                </c:pt>
                <c:pt idx="89">
                  <c:v>92.343803777488105</c:v>
                </c:pt>
                <c:pt idx="90">
                  <c:v>92.19421528036473</c:v>
                </c:pt>
                <c:pt idx="91">
                  <c:v>92.049461897121247</c:v>
                </c:pt>
                <c:pt idx="92">
                  <c:v>91.912460584509091</c:v>
                </c:pt>
                <c:pt idx="93">
                  <c:v>91.788936883760499</c:v>
                </c:pt>
                <c:pt idx="94">
                  <c:v>91.689381770951684</c:v>
                </c:pt>
                <c:pt idx="95">
                  <c:v>91.631829595602753</c:v>
                </c:pt>
                <c:pt idx="96">
                  <c:v>91.645352539894361</c:v>
                </c:pt>
                <c:pt idx="97">
                  <c:v>91.773753867673804</c:v>
                </c:pt>
                <c:pt idx="98">
                  <c:v>92.078344078090851</c:v>
                </c:pt>
                <c:pt idx="99">
                  <c:v>92.638034711819728</c:v>
                </c:pt>
                <c:pt idx="100">
                  <c:v>93.544566315904689</c:v>
                </c:pt>
                <c:pt idx="101">
                  <c:v>94.890868381633823</c:v>
                </c:pt>
                <c:pt idx="102">
                  <c:v>96.751495818279608</c:v>
                </c:pt>
                <c:pt idx="103">
                  <c:v>99.155032822168863</c:v>
                </c:pt>
                <c:pt idx="104">
                  <c:v>102.0467598070244</c:v>
                </c:pt>
                <c:pt idx="105">
                  <c:v>105.23401234452142</c:v>
                </c:pt>
                <c:pt idx="106">
                  <c:v>108.30853695661619</c:v>
                </c:pt>
                <c:pt idx="107">
                  <c:v>110.58618888677006</c:v>
                </c:pt>
                <c:pt idx="108">
                  <c:v>111.20136293683176</c:v>
                </c:pt>
                <c:pt idx="109">
                  <c:v>109.49934578542522</c:v>
                </c:pt>
                <c:pt idx="110">
                  <c:v>105.58408738781273</c:v>
                </c:pt>
                <c:pt idx="111">
                  <c:v>100.50247085663385</c:v>
                </c:pt>
                <c:pt idx="112">
                  <c:v>95.710664489130423</c:v>
                </c:pt>
                <c:pt idx="113">
                  <c:v>92.220819406539093</c:v>
                </c:pt>
                <c:pt idx="114">
                  <c:v>90.198301943216038</c:v>
                </c:pt>
                <c:pt idx="115">
                  <c:v>89.229078951996385</c:v>
                </c:pt>
                <c:pt idx="116">
                  <c:v>88.806672911478586</c:v>
                </c:pt>
                <c:pt idx="117">
                  <c:v>88.598820323894174</c:v>
                </c:pt>
                <c:pt idx="118">
                  <c:v>88.456022729522289</c:v>
                </c:pt>
                <c:pt idx="119">
                  <c:v>88.328815244382383</c:v>
                </c:pt>
                <c:pt idx="120">
                  <c:v>88.204871510523589</c:v>
                </c:pt>
                <c:pt idx="121">
                  <c:v>88.082287987800555</c:v>
                </c:pt>
                <c:pt idx="122">
                  <c:v>87.962932873329521</c:v>
                </c:pt>
                <c:pt idx="123">
                  <c:v>87.855140741564938</c:v>
                </c:pt>
                <c:pt idx="124">
                  <c:v>87.785372179893471</c:v>
                </c:pt>
                <c:pt idx="125">
                  <c:v>87.823219741244927</c:v>
                </c:pt>
                <c:pt idx="126">
                  <c:v>88.118015718597036</c:v>
                </c:pt>
                <c:pt idx="127">
                  <c:v>88.92134689846975</c:v>
                </c:pt>
                <c:pt idx="128">
                  <c:v>90.536282764554912</c:v>
                </c:pt>
                <c:pt idx="129">
                  <c:v>93.137005003438205</c:v>
                </c:pt>
                <c:pt idx="130">
                  <c:v>96.500121494930525</c:v>
                </c:pt>
                <c:pt idx="131">
                  <c:v>99.850097257768937</c:v>
                </c:pt>
                <c:pt idx="132">
                  <c:v>102.06353077920343</c:v>
                </c:pt>
                <c:pt idx="133">
                  <c:v>102.23582188649374</c:v>
                </c:pt>
                <c:pt idx="134">
                  <c:v>100.23875026755513</c:v>
                </c:pt>
                <c:pt idx="135">
                  <c:v>96.809222326660503</c:v>
                </c:pt>
                <c:pt idx="136">
                  <c:v>93.087461904570205</c:v>
                </c:pt>
                <c:pt idx="137">
                  <c:v>89.993081109859929</c:v>
                </c:pt>
                <c:pt idx="138">
                  <c:v>87.894484647250081</c:v>
                </c:pt>
                <c:pt idx="139">
                  <c:v>86.68692526481189</c:v>
                </c:pt>
                <c:pt idx="140">
                  <c:v>86.066564445232189</c:v>
                </c:pt>
                <c:pt idx="141">
                  <c:v>85.752613521434114</c:v>
                </c:pt>
                <c:pt idx="142">
                  <c:v>85.569247216789392</c:v>
                </c:pt>
                <c:pt idx="143">
                  <c:v>85.432088172116337</c:v>
                </c:pt>
                <c:pt idx="144">
                  <c:v>85.308648982239092</c:v>
                </c:pt>
                <c:pt idx="145">
                  <c:v>85.188661484553819</c:v>
                </c:pt>
                <c:pt idx="146">
                  <c:v>85.069423036718661</c:v>
                </c:pt>
                <c:pt idx="147">
                  <c:v>84.950332477483329</c:v>
                </c:pt>
                <c:pt idx="148">
                  <c:v>84.831272229711615</c:v>
                </c:pt>
                <c:pt idx="149">
                  <c:v>84.712218206380825</c:v>
                </c:pt>
                <c:pt idx="150">
                  <c:v>84.593162081530863</c:v>
                </c:pt>
                <c:pt idx="151">
                  <c:v>84.474098350955501</c:v>
                </c:pt>
                <c:pt idx="152">
                  <c:v>84.355022494876877</c:v>
                </c:pt>
                <c:pt idx="153">
                  <c:v>84.235930721997278</c:v>
                </c:pt>
                <c:pt idx="154">
                  <c:v>84.116819898592823</c:v>
                </c:pt>
                <c:pt idx="155">
                  <c:v>83.997687493193524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98.604998471033113</c:v>
                </c:pt>
                <c:pt idx="14">
                  <c:v>98.844700723811727</c:v>
                </c:pt>
                <c:pt idx="15">
                  <c:v>99.081664547044795</c:v>
                </c:pt>
                <c:pt idx="16">
                  <c:v>99.315485362613543</c:v>
                </c:pt>
                <c:pt idx="17">
                  <c:v>99.545716818768028</c:v>
                </c:pt>
                <c:pt idx="18">
                  <c:v>99.771868651994438</c:v>
                </c:pt>
                <c:pt idx="19">
                  <c:v>99.993404876704332</c:v>
                </c:pt>
                <c:pt idx="20">
                  <c:v>100.20974242029568</c:v>
                </c:pt>
                <c:pt idx="21">
                  <c:v>100.42025033669989</c:v>
                </c:pt>
                <c:pt idx="22">
                  <c:v>100.62424974584845</c:v>
                </c:pt>
                <c:pt idx="23">
                  <c:v>100.82101465836192</c:v>
                </c:pt>
                <c:pt idx="24">
                  <c:v>101.00977385272132</c:v>
                </c:pt>
                <c:pt idx="25">
                  <c:v>101.18971397451742</c:v>
                </c:pt>
                <c:pt idx="26">
                  <c:v>101.35998402220184</c:v>
                </c:pt>
                <c:pt idx="27">
                  <c:v>101.51970136910562</c:v>
                </c:pt>
                <c:pt idx="28">
                  <c:v>101.66795944543928</c:v>
                </c:pt>
                <c:pt idx="29">
                  <c:v>101.80383716490374</c:v>
                </c:pt>
                <c:pt idx="30">
                  <c:v>101.92641012730604</c:v>
                </c:pt>
                <c:pt idx="31">
                  <c:v>102.03476356089065</c:v>
                </c:pt>
                <c:pt idx="32">
                  <c:v>102.12800688678222</c:v>
                </c:pt>
                <c:pt idx="33">
                  <c:v>102.20528969520257</c:v>
                </c:pt>
                <c:pt idx="34">
                  <c:v>102.26581882278309</c:v>
                </c:pt>
                <c:pt idx="35">
                  <c:v>102.30887611781849</c:v>
                </c:pt>
                <c:pt idx="36">
                  <c:v>102.33383638271187</c:v>
                </c:pt>
                <c:pt idx="37">
                  <c:v>102.3401848983568</c:v>
                </c:pt>
                <c:pt idx="38">
                  <c:v>102.32753387256909</c:v>
                </c:pt>
                <c:pt idx="39">
                  <c:v>102.29563712245552</c:v>
                </c:pt>
                <c:pt idx="40">
                  <c:v>102.24440230604816</c:v>
                </c:pt>
                <c:pt idx="41">
                  <c:v>102.17390006658611</c:v>
                </c:pt>
                <c:pt idx="42">
                  <c:v>102.08436954515122</c:v>
                </c:pt>
                <c:pt idx="43">
                  <c:v>101.97621985166151</c:v>
                </c:pt>
                <c:pt idx="44">
                  <c:v>101.85002725397004</c:v>
                </c:pt>
                <c:pt idx="45">
                  <c:v>101.70652803953536</c:v>
                </c:pt>
                <c:pt idx="46">
                  <c:v>101.54660721023394</c:v>
                </c:pt>
                <c:pt idx="47">
                  <c:v>101.37128337298529</c:v>
                </c:pt>
                <c:pt idx="48">
                  <c:v>101.18169037141139</c:v>
                </c:pt>
                <c:pt idx="49">
                  <c:v>100.97905635277323</c:v>
                </c:pt>
                <c:pt idx="50">
                  <c:v>100.76468106906428</c:v>
                </c:pt>
                <c:pt idx="51">
                  <c:v>100.53991226480824</c:v>
                </c:pt>
                <c:pt idx="52">
                  <c:v>100.30612200506192</c:v>
                </c:pt>
                <c:pt idx="53">
                  <c:v>100.0646837484026</c:v>
                </c:pt>
                <c:pt idx="54">
                  <c:v>99.816950878446363</c:v>
                </c:pt>
                <c:pt idx="55">
                  <c:v>99.564237283895096</c:v>
                </c:pt>
                <c:pt idx="56">
                  <c:v>99.307800433107758</c:v>
                </c:pt>
                <c:pt idx="57">
                  <c:v>99.048827236898077</c:v>
                </c:pt>
                <c:pt idx="58">
                  <c:v>98.788422843892391</c:v>
                </c:pt>
                <c:pt idx="59">
                  <c:v>98.527602375683941</c:v>
                </c:pt>
                <c:pt idx="60">
                  <c:v>98.267285491101944</c:v>
                </c:pt>
                <c:pt idx="61">
                  <c:v>98.008293574439008</c:v>
                </c:pt>
                <c:pt idx="62">
                  <c:v>97.75134927319462</c:v>
                </c:pt>
                <c:pt idx="63">
                  <c:v>97.497078066372893</c:v>
                </c:pt>
                <c:pt idx="64">
                  <c:v>97.246011522520917</c:v>
                </c:pt>
                <c:pt idx="65">
                  <c:v>96.998591904286855</c:v>
                </c:pt>
                <c:pt idx="66">
                  <c:v>96.755177789478125</c:v>
                </c:pt>
                <c:pt idx="67">
                  <c:v>96.516050403415605</c:v>
                </c:pt>
                <c:pt idx="68">
                  <c:v>96.281420389996725</c:v>
                </c:pt>
                <c:pt idx="69">
                  <c:v>96.051434785910757</c:v>
                </c:pt>
                <c:pt idx="70">
                  <c:v>95.826184001061435</c:v>
                </c:pt>
                <c:pt idx="71">
                  <c:v>95.605708646224713</c:v>
                </c:pt>
                <c:pt idx="72">
                  <c:v>95.390006084678291</c:v>
                </c:pt>
                <c:pt idx="73">
                  <c:v>95.179036616908036</c:v>
                </c:pt>
                <c:pt idx="74">
                  <c:v>94.972729235895471</c:v>
                </c:pt>
                <c:pt idx="75">
                  <c:v>94.770986914683505</c:v>
                </c:pt>
                <c:pt idx="76">
                  <c:v>94.573691407922297</c:v>
                </c:pt>
                <c:pt idx="77">
                  <c:v>94.380707565151766</c:v>
                </c:pt>
                <c:pt idx="78">
                  <c:v>94.191887166036238</c:v>
                </c:pt>
                <c:pt idx="79">
                  <c:v>94.007072297052559</c:v>
                </c:pt>
                <c:pt idx="80">
                  <c:v>93.826098295709301</c:v>
                </c:pt>
                <c:pt idx="81">
                  <c:v>93.648796292679606</c:v>
                </c:pt>
                <c:pt idx="82">
                  <c:v>93.47499538469603</c:v>
                </c:pt>
                <c:pt idx="83">
                  <c:v>93.304524472058887</c:v>
                </c:pt>
                <c:pt idx="84">
                  <c:v>93.137213794490222</c:v>
                </c:pt>
                <c:pt idx="85">
                  <c:v>92.972896198109524</c:v>
                </c:pt>
                <c:pt idx="86">
                  <c:v>92.811408164757211</c:v>
                </c:pt>
                <c:pt idx="87">
                  <c:v>92.652590632942449</c:v>
                </c:pt>
                <c:pt idx="88">
                  <c:v>92.496289637502201</c:v>
                </c:pt>
                <c:pt idx="89">
                  <c:v>92.342356792748575</c:v>
                </c:pt>
                <c:pt idx="90">
                  <c:v>92.19064964154822</c:v>
                </c:pt>
                <c:pt idx="91">
                  <c:v>92.041031890484859</c:v>
                </c:pt>
                <c:pt idx="92">
                  <c:v>91.893373549057742</c:v>
                </c:pt>
                <c:pt idx="93">
                  <c:v>91.747550988792213</c:v>
                </c:pt>
                <c:pt idx="94">
                  <c:v>91.603446936208272</c:v>
                </c:pt>
                <c:pt idx="95">
                  <c:v>91.460950411815091</c:v>
                </c:pt>
                <c:pt idx="96">
                  <c:v>91.31995662567958</c:v>
                </c:pt>
                <c:pt idx="97">
                  <c:v>91.180366838650883</c:v>
                </c:pt>
                <c:pt idx="98">
                  <c:v>91.042088197004475</c:v>
                </c:pt>
                <c:pt idx="99">
                  <c:v>90.905033547089786</c:v>
                </c:pt>
                <c:pt idx="100">
                  <c:v>90.769121235514575</c:v>
                </c:pt>
                <c:pt idx="101">
                  <c:v>90.634274899464387</c:v>
                </c:pt>
                <c:pt idx="102">
                  <c:v>90.50042325092717</c:v>
                </c:pt>
                <c:pt idx="103">
                  <c:v>90.367499857858235</c:v>
                </c:pt>
                <c:pt idx="104">
                  <c:v>90.235442924670366</c:v>
                </c:pt>
                <c:pt idx="105">
                  <c:v>90.104195073857284</c:v>
                </c:pt>
                <c:pt idx="106">
                  <c:v>89.97370313004788</c:v>
                </c:pt>
                <c:pt idx="107">
                  <c:v>89.843917907337769</c:v>
                </c:pt>
                <c:pt idx="108">
                  <c:v>89.71479400034633</c:v>
                </c:pt>
                <c:pt idx="109">
                  <c:v>89.586289579100736</c:v>
                </c:pt>
                <c:pt idx="110">
                  <c:v>89.458366187549629</c:v>
                </c:pt>
                <c:pt idx="111">
                  <c:v>89.33098854526088</c:v>
                </c:pt>
                <c:pt idx="112">
                  <c:v>89.204124351660838</c:v>
                </c:pt>
                <c:pt idx="113">
                  <c:v>89.077744092031992</c:v>
                </c:pt>
                <c:pt idx="114">
                  <c:v>88.951820844409639</c:v>
                </c:pt>
                <c:pt idx="115">
                  <c:v>88.826330086508705</c:v>
                </c:pt>
                <c:pt idx="116">
                  <c:v>88.701249501883581</c:v>
                </c:pt>
                <c:pt idx="117">
                  <c:v>88.576558784675328</c:v>
                </c:pt>
                <c:pt idx="118">
                  <c:v>88.452239442544681</c:v>
                </c:pt>
                <c:pt idx="119">
                  <c:v>88.328274597720366</c:v>
                </c:pt>
                <c:pt idx="120">
                  <c:v>88.204648786510177</c:v>
                </c:pt>
                <c:pt idx="121">
                  <c:v>88.081347758114163</c:v>
                </c:pt>
                <c:pt idx="122">
                  <c:v>87.958358274125885</c:v>
                </c:pt>
                <c:pt idx="123">
                  <c:v>87.835667910679774</c:v>
                </c:pt>
                <c:pt idx="124">
                  <c:v>87.713264865764657</c:v>
                </c:pt>
                <c:pt idx="125">
                  <c:v>87.591137774726846</c:v>
                </c:pt>
                <c:pt idx="126">
                  <c:v>87.469275537385087</c:v>
                </c:pt>
                <c:pt idx="127">
                  <c:v>87.347667160419704</c:v>
                </c:pt>
                <c:pt idx="128">
                  <c:v>87.22630161873623</c:v>
                </c:pt>
                <c:pt idx="129">
                  <c:v>87.105167739303511</c:v>
                </c:pt>
                <c:pt idx="130">
                  <c:v>86.984254110509141</c:v>
                </c:pt>
                <c:pt idx="131">
                  <c:v>86.863549019365124</c:v>
                </c:pt>
                <c:pt idx="132">
                  <c:v>86.743040417960643</c:v>
                </c:pt>
                <c:pt idx="133">
                  <c:v>86.622715919448979</c:v>
                </c:pt>
                <c:pt idx="134">
                  <c:v>86.502562822646638</c:v>
                </c:pt>
                <c:pt idx="135">
                  <c:v>86.382568163100728</c:v>
                </c:pt>
                <c:pt idx="136">
                  <c:v>86.262718787341825</c:v>
                </c:pt>
                <c:pt idx="137">
                  <c:v>86.143001446073413</c:v>
                </c:pt>
                <c:pt idx="138">
                  <c:v>86.023402901329092</c:v>
                </c:pt>
                <c:pt idx="139">
                  <c:v>85.903910042210768</c:v>
                </c:pt>
                <c:pt idx="140">
                  <c:v>85.784510003725728</c:v>
                </c:pt>
                <c:pt idx="141">
                  <c:v>85.665190283463573</c:v>
                </c:pt>
                <c:pt idx="142">
                  <c:v>85.545938851361271</c:v>
                </c:pt>
                <c:pt idx="143">
                  <c:v>85.426744248537844</c:v>
                </c:pt>
                <c:pt idx="144">
                  <c:v>85.307595672071471</c:v>
                </c:pt>
                <c:pt idx="145">
                  <c:v>85.188483043559998</c:v>
                </c:pt>
                <c:pt idx="146">
                  <c:v>85.069397060280295</c:v>
                </c:pt>
                <c:pt idx="147">
                  <c:v>84.95032922867442</c:v>
                </c:pt>
                <c:pt idx="148">
                  <c:v>84.831271880692555</c:v>
                </c:pt>
                <c:pt idx="149">
                  <c:v>84.712218174178858</c:v>
                </c:pt>
                <c:pt idx="150">
                  <c:v>84.593162078979589</c:v>
                </c:pt>
                <c:pt idx="151">
                  <c:v>84.474098350781958</c:v>
                </c:pt>
                <c:pt idx="152">
                  <c:v>84.355022494866745</c:v>
                </c:pt>
                <c:pt idx="153">
                  <c:v>84.235930721996766</c:v>
                </c:pt>
                <c:pt idx="154">
                  <c:v>84.116819898592794</c:v>
                </c:pt>
                <c:pt idx="155">
                  <c:v>83.997687493193524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102.456</c:v>
                </c:pt>
                <c:pt idx="1">
                  <c:v>102.684</c:v>
                </c:pt>
                <c:pt idx="2">
                  <c:v>103.91200000000001</c:v>
                </c:pt>
                <c:pt idx="3">
                  <c:v>102.456</c:v>
                </c:pt>
                <c:pt idx="4">
                  <c:v>102</c:v>
                </c:pt>
                <c:pt idx="5">
                  <c:v>103</c:v>
                </c:pt>
                <c:pt idx="6">
                  <c:v>103.474</c:v>
                </c:pt>
                <c:pt idx="7">
                  <c:v>100.91200000000001</c:v>
                </c:pt>
                <c:pt idx="8">
                  <c:v>102.193</c:v>
                </c:pt>
                <c:pt idx="9">
                  <c:v>102.754</c:v>
                </c:pt>
                <c:pt idx="10">
                  <c:v>100.877</c:v>
                </c:pt>
                <c:pt idx="11">
                  <c:v>99.456000000000003</c:v>
                </c:pt>
                <c:pt idx="12">
                  <c:v>103.86</c:v>
                </c:pt>
                <c:pt idx="13">
                  <c:v>100.825</c:v>
                </c:pt>
                <c:pt idx="14">
                  <c:v>102.667</c:v>
                </c:pt>
                <c:pt idx="15">
                  <c:v>102.158</c:v>
                </c:pt>
                <c:pt idx="16">
                  <c:v>100.36799999999999</c:v>
                </c:pt>
                <c:pt idx="17">
                  <c:v>101.14</c:v>
                </c:pt>
                <c:pt idx="18">
                  <c:v>103.018</c:v>
                </c:pt>
                <c:pt idx="19">
                  <c:v>103.123</c:v>
                </c:pt>
                <c:pt idx="20">
                  <c:v>103.684</c:v>
                </c:pt>
                <c:pt idx="21">
                  <c:v>101.754</c:v>
                </c:pt>
                <c:pt idx="22">
                  <c:v>102.246</c:v>
                </c:pt>
                <c:pt idx="23">
                  <c:v>101.22799999999999</c:v>
                </c:pt>
                <c:pt idx="24">
                  <c:v>101.877</c:v>
                </c:pt>
                <c:pt idx="25">
                  <c:v>102.877</c:v>
                </c:pt>
                <c:pt idx="26">
                  <c:v>101.947</c:v>
                </c:pt>
                <c:pt idx="27">
                  <c:v>102.77200000000001</c:v>
                </c:pt>
                <c:pt idx="28">
                  <c:v>102.28100000000001</c:v>
                </c:pt>
                <c:pt idx="29">
                  <c:v>102.86</c:v>
                </c:pt>
                <c:pt idx="30">
                  <c:v>104.91200000000001</c:v>
                </c:pt>
                <c:pt idx="31">
                  <c:v>102.63200000000001</c:v>
                </c:pt>
                <c:pt idx="32">
                  <c:v>105.333</c:v>
                </c:pt>
                <c:pt idx="33">
                  <c:v>105.57899999999999</c:v>
                </c:pt>
                <c:pt idx="34">
                  <c:v>104.386</c:v>
                </c:pt>
                <c:pt idx="35">
                  <c:v>106.386</c:v>
                </c:pt>
                <c:pt idx="36">
                  <c:v>104.807</c:v>
                </c:pt>
                <c:pt idx="37">
                  <c:v>107.193</c:v>
                </c:pt>
                <c:pt idx="38">
                  <c:v>106.825</c:v>
                </c:pt>
                <c:pt idx="39">
                  <c:v>106.07</c:v>
                </c:pt>
                <c:pt idx="40">
                  <c:v>107.175</c:v>
                </c:pt>
                <c:pt idx="41">
                  <c:v>107.57899999999999</c:v>
                </c:pt>
                <c:pt idx="42">
                  <c:v>107.26300000000001</c:v>
                </c:pt>
                <c:pt idx="43">
                  <c:v>109.614</c:v>
                </c:pt>
                <c:pt idx="44">
                  <c:v>110.42100000000001</c:v>
                </c:pt>
                <c:pt idx="45">
                  <c:v>114.123</c:v>
                </c:pt>
                <c:pt idx="46">
                  <c:v>114.982</c:v>
                </c:pt>
                <c:pt idx="47">
                  <c:v>119.14</c:v>
                </c:pt>
                <c:pt idx="48">
                  <c:v>126.035</c:v>
                </c:pt>
                <c:pt idx="49">
                  <c:v>135.84200000000001</c:v>
                </c:pt>
                <c:pt idx="50">
                  <c:v>152.19300000000001</c:v>
                </c:pt>
                <c:pt idx="51">
                  <c:v>173.333</c:v>
                </c:pt>
                <c:pt idx="52">
                  <c:v>192.596</c:v>
                </c:pt>
                <c:pt idx="53">
                  <c:v>209.71899999999999</c:v>
                </c:pt>
                <c:pt idx="54">
                  <c:v>219.965</c:v>
                </c:pt>
                <c:pt idx="55">
                  <c:v>228.56100000000001</c:v>
                </c:pt>
                <c:pt idx="56">
                  <c:v>231.42099999999999</c:v>
                </c:pt>
                <c:pt idx="57">
                  <c:v>229.14</c:v>
                </c:pt>
                <c:pt idx="58">
                  <c:v>222.386</c:v>
                </c:pt>
                <c:pt idx="59">
                  <c:v>207.12299999999999</c:v>
                </c:pt>
                <c:pt idx="60">
                  <c:v>184.053</c:v>
                </c:pt>
                <c:pt idx="61">
                  <c:v>149.24600000000001</c:v>
                </c:pt>
                <c:pt idx="62">
                  <c:v>120.474</c:v>
                </c:pt>
                <c:pt idx="63">
                  <c:v>105.22799999999999</c:v>
                </c:pt>
                <c:pt idx="64">
                  <c:v>101.351</c:v>
                </c:pt>
                <c:pt idx="65">
                  <c:v>103.57899999999999</c:v>
                </c:pt>
                <c:pt idx="66">
                  <c:v>107.053</c:v>
                </c:pt>
                <c:pt idx="67">
                  <c:v>110.298</c:v>
                </c:pt>
                <c:pt idx="68">
                  <c:v>115.947</c:v>
                </c:pt>
                <c:pt idx="69">
                  <c:v>125.789</c:v>
                </c:pt>
                <c:pt idx="70">
                  <c:v>137.28100000000001</c:v>
                </c:pt>
                <c:pt idx="71">
                  <c:v>154.386</c:v>
                </c:pt>
                <c:pt idx="72">
                  <c:v>167.035</c:v>
                </c:pt>
                <c:pt idx="73">
                  <c:v>178.702</c:v>
                </c:pt>
                <c:pt idx="74">
                  <c:v>186.73699999999999</c:v>
                </c:pt>
                <c:pt idx="75">
                  <c:v>192.018</c:v>
                </c:pt>
                <c:pt idx="76">
                  <c:v>194.36799999999999</c:v>
                </c:pt>
                <c:pt idx="77">
                  <c:v>191.43899999999999</c:v>
                </c:pt>
                <c:pt idx="78">
                  <c:v>179.333</c:v>
                </c:pt>
                <c:pt idx="79">
                  <c:v>163.404</c:v>
                </c:pt>
                <c:pt idx="80">
                  <c:v>135.10499999999999</c:v>
                </c:pt>
                <c:pt idx="81">
                  <c:v>109.825</c:v>
                </c:pt>
                <c:pt idx="82">
                  <c:v>97.947000000000003</c:v>
                </c:pt>
                <c:pt idx="83">
                  <c:v>94.718999999999994</c:v>
                </c:pt>
                <c:pt idx="84">
                  <c:v>96.14</c:v>
                </c:pt>
                <c:pt idx="85">
                  <c:v>95.385999999999996</c:v>
                </c:pt>
                <c:pt idx="86">
                  <c:v>94.667000000000002</c:v>
                </c:pt>
                <c:pt idx="87">
                  <c:v>93.789000000000001</c:v>
                </c:pt>
                <c:pt idx="88">
                  <c:v>95.316000000000003</c:v>
                </c:pt>
                <c:pt idx="89">
                  <c:v>93.578999999999994</c:v>
                </c:pt>
                <c:pt idx="90">
                  <c:v>93.438999999999993</c:v>
                </c:pt>
                <c:pt idx="91">
                  <c:v>94.332999999999998</c:v>
                </c:pt>
                <c:pt idx="92">
                  <c:v>93.807000000000002</c:v>
                </c:pt>
                <c:pt idx="93">
                  <c:v>96.491</c:v>
                </c:pt>
                <c:pt idx="94">
                  <c:v>94.491</c:v>
                </c:pt>
                <c:pt idx="95">
                  <c:v>93.07</c:v>
                </c:pt>
                <c:pt idx="96">
                  <c:v>93.947000000000003</c:v>
                </c:pt>
                <c:pt idx="97">
                  <c:v>95.456000000000003</c:v>
                </c:pt>
                <c:pt idx="98">
                  <c:v>94.981999999999999</c:v>
                </c:pt>
                <c:pt idx="99">
                  <c:v>93.367999999999995</c:v>
                </c:pt>
                <c:pt idx="100">
                  <c:v>93.667000000000002</c:v>
                </c:pt>
                <c:pt idx="101">
                  <c:v>94.667000000000002</c:v>
                </c:pt>
                <c:pt idx="102">
                  <c:v>97.509</c:v>
                </c:pt>
                <c:pt idx="103">
                  <c:v>99.965000000000003</c:v>
                </c:pt>
                <c:pt idx="104">
                  <c:v>101.456</c:v>
                </c:pt>
                <c:pt idx="105">
                  <c:v>109.123</c:v>
                </c:pt>
                <c:pt idx="106">
                  <c:v>111.509</c:v>
                </c:pt>
                <c:pt idx="107">
                  <c:v>115.526</c:v>
                </c:pt>
                <c:pt idx="108">
                  <c:v>116.123</c:v>
                </c:pt>
                <c:pt idx="109">
                  <c:v>115.754</c:v>
                </c:pt>
                <c:pt idx="110">
                  <c:v>110.43899999999999</c:v>
                </c:pt>
                <c:pt idx="111">
                  <c:v>107.825</c:v>
                </c:pt>
                <c:pt idx="112">
                  <c:v>102.825</c:v>
                </c:pt>
                <c:pt idx="113">
                  <c:v>94.281000000000006</c:v>
                </c:pt>
                <c:pt idx="114">
                  <c:v>94.298000000000002</c:v>
                </c:pt>
                <c:pt idx="115">
                  <c:v>90.123000000000005</c:v>
                </c:pt>
                <c:pt idx="116">
                  <c:v>89.316000000000003</c:v>
                </c:pt>
                <c:pt idx="117">
                  <c:v>88.456000000000003</c:v>
                </c:pt>
                <c:pt idx="118">
                  <c:v>89.632000000000005</c:v>
                </c:pt>
                <c:pt idx="119">
                  <c:v>90.491</c:v>
                </c:pt>
                <c:pt idx="120">
                  <c:v>89.841999999999999</c:v>
                </c:pt>
                <c:pt idx="121">
                  <c:v>91.509</c:v>
                </c:pt>
                <c:pt idx="122">
                  <c:v>90.543999999999997</c:v>
                </c:pt>
                <c:pt idx="123">
                  <c:v>88.561000000000007</c:v>
                </c:pt>
                <c:pt idx="124">
                  <c:v>89.298000000000002</c:v>
                </c:pt>
                <c:pt idx="125">
                  <c:v>90.350999999999999</c:v>
                </c:pt>
                <c:pt idx="126">
                  <c:v>89.701999999999998</c:v>
                </c:pt>
                <c:pt idx="127">
                  <c:v>90.667000000000002</c:v>
                </c:pt>
                <c:pt idx="128">
                  <c:v>93.772000000000006</c:v>
                </c:pt>
                <c:pt idx="129">
                  <c:v>96.298000000000002</c:v>
                </c:pt>
                <c:pt idx="130">
                  <c:v>97.876999999999995</c:v>
                </c:pt>
                <c:pt idx="131">
                  <c:v>102.474</c:v>
                </c:pt>
                <c:pt idx="132">
                  <c:v>102.246</c:v>
                </c:pt>
                <c:pt idx="133">
                  <c:v>105.07</c:v>
                </c:pt>
                <c:pt idx="134">
                  <c:v>102.63200000000001</c:v>
                </c:pt>
                <c:pt idx="135">
                  <c:v>99.772000000000006</c:v>
                </c:pt>
                <c:pt idx="136">
                  <c:v>97.018000000000001</c:v>
                </c:pt>
                <c:pt idx="137">
                  <c:v>93.07</c:v>
                </c:pt>
                <c:pt idx="138">
                  <c:v>89.632000000000005</c:v>
                </c:pt>
                <c:pt idx="139">
                  <c:v>87.649000000000001</c:v>
                </c:pt>
                <c:pt idx="140">
                  <c:v>88.385999999999996</c:v>
                </c:pt>
                <c:pt idx="141">
                  <c:v>87.772000000000006</c:v>
                </c:pt>
                <c:pt idx="142">
                  <c:v>86.772000000000006</c:v>
                </c:pt>
                <c:pt idx="143">
                  <c:v>85.912000000000006</c:v>
                </c:pt>
                <c:pt idx="144">
                  <c:v>86.403999999999996</c:v>
                </c:pt>
                <c:pt idx="145">
                  <c:v>86.245999999999995</c:v>
                </c:pt>
                <c:pt idx="146">
                  <c:v>86.123000000000005</c:v>
                </c:pt>
                <c:pt idx="147">
                  <c:v>86.350999999999999</c:v>
                </c:pt>
                <c:pt idx="148">
                  <c:v>86.561000000000007</c:v>
                </c:pt>
                <c:pt idx="149">
                  <c:v>84.438999999999993</c:v>
                </c:pt>
                <c:pt idx="150">
                  <c:v>85.018000000000001</c:v>
                </c:pt>
                <c:pt idx="151">
                  <c:v>86.018000000000001</c:v>
                </c:pt>
                <c:pt idx="152">
                  <c:v>86.087999999999994</c:v>
                </c:pt>
                <c:pt idx="153">
                  <c:v>85.947000000000003</c:v>
                </c:pt>
                <c:pt idx="154">
                  <c:v>86.105000000000004</c:v>
                </c:pt>
                <c:pt idx="155">
                  <c:v>83.965000000000003</c:v>
                </c:pt>
                <c:pt idx="156">
                  <c:v>85.316000000000003</c:v>
                </c:pt>
                <c:pt idx="157">
                  <c:v>85.86</c:v>
                </c:pt>
                <c:pt idx="158">
                  <c:v>84.07</c:v>
                </c:pt>
                <c:pt idx="159">
                  <c:v>86.034999999999997</c:v>
                </c:pt>
                <c:pt idx="160">
                  <c:v>86.192999999999998</c:v>
                </c:pt>
                <c:pt idx="161">
                  <c:v>85.965000000000003</c:v>
                </c:pt>
                <c:pt idx="162">
                  <c:v>86.174999999999997</c:v>
                </c:pt>
                <c:pt idx="163">
                  <c:v>85.947000000000003</c:v>
                </c:pt>
                <c:pt idx="164">
                  <c:v>84.841999999999999</c:v>
                </c:pt>
                <c:pt idx="165">
                  <c:v>86.456000000000003</c:v>
                </c:pt>
                <c:pt idx="166">
                  <c:v>84.965000000000003</c:v>
                </c:pt>
                <c:pt idx="167">
                  <c:v>84.807000000000002</c:v>
                </c:pt>
                <c:pt idx="168">
                  <c:v>84.841999999999999</c:v>
                </c:pt>
                <c:pt idx="169">
                  <c:v>84.649000000000001</c:v>
                </c:pt>
                <c:pt idx="170">
                  <c:v>84.649000000000001</c:v>
                </c:pt>
                <c:pt idx="171">
                  <c:v>83.158000000000001</c:v>
                </c:pt>
                <c:pt idx="172">
                  <c:v>84.281000000000006</c:v>
                </c:pt>
                <c:pt idx="173">
                  <c:v>85.123000000000005</c:v>
                </c:pt>
                <c:pt idx="174">
                  <c:v>84.632000000000005</c:v>
                </c:pt>
                <c:pt idx="175">
                  <c:v>84.421000000000006</c:v>
                </c:pt>
                <c:pt idx="176">
                  <c:v>83.614000000000004</c:v>
                </c:pt>
                <c:pt idx="177">
                  <c:v>84.578999999999994</c:v>
                </c:pt>
                <c:pt idx="178">
                  <c:v>84.403999999999996</c:v>
                </c:pt>
                <c:pt idx="179">
                  <c:v>82.174999999999997</c:v>
                </c:pt>
                <c:pt idx="180">
                  <c:v>81.596000000000004</c:v>
                </c:pt>
                <c:pt idx="181">
                  <c:v>82.718999999999994</c:v>
                </c:pt>
                <c:pt idx="182">
                  <c:v>83.281000000000006</c:v>
                </c:pt>
                <c:pt idx="183">
                  <c:v>81.947000000000003</c:v>
                </c:pt>
                <c:pt idx="184">
                  <c:v>83.754000000000005</c:v>
                </c:pt>
                <c:pt idx="185">
                  <c:v>83.772000000000006</c:v>
                </c:pt>
                <c:pt idx="186">
                  <c:v>82.158000000000001</c:v>
                </c:pt>
                <c:pt idx="187">
                  <c:v>81.807000000000002</c:v>
                </c:pt>
                <c:pt idx="188">
                  <c:v>81.772000000000006</c:v>
                </c:pt>
                <c:pt idx="189">
                  <c:v>81.825000000000003</c:v>
                </c:pt>
                <c:pt idx="190">
                  <c:v>83.281000000000006</c:v>
                </c:pt>
                <c:pt idx="191">
                  <c:v>83.158000000000001</c:v>
                </c:pt>
                <c:pt idx="192">
                  <c:v>81.981999999999999</c:v>
                </c:pt>
                <c:pt idx="193">
                  <c:v>85.192999999999998</c:v>
                </c:pt>
                <c:pt idx="194">
                  <c:v>82.174999999999997</c:v>
                </c:pt>
                <c:pt idx="195">
                  <c:v>82.052999999999997</c:v>
                </c:pt>
                <c:pt idx="196">
                  <c:v>80.947000000000003</c:v>
                </c:pt>
                <c:pt idx="197">
                  <c:v>81.316000000000003</c:v>
                </c:pt>
                <c:pt idx="198">
                  <c:v>83.421000000000006</c:v>
                </c:pt>
                <c:pt idx="199">
                  <c:v>81.332999999999998</c:v>
                </c:pt>
                <c:pt idx="200">
                  <c:v>85.123000000000005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100.91305383597415</c:v>
                </c:pt>
                <c:pt idx="13">
                  <c:v>101.1253895667999</c:v>
                </c:pt>
                <c:pt idx="14">
                  <c:v>101.33613624836633</c:v>
                </c:pt>
                <c:pt idx="15">
                  <c:v>101.54499785919062</c:v>
                </c:pt>
                <c:pt idx="16">
                  <c:v>101.75164332439934</c:v>
                </c:pt>
                <c:pt idx="17">
                  <c:v>101.95570408330528</c:v>
                </c:pt>
                <c:pt idx="18">
                  <c:v>102.15677180000871</c:v>
                </c:pt>
                <c:pt idx="19">
                  <c:v>102.3543963048804</c:v>
                </c:pt>
                <c:pt idx="20">
                  <c:v>102.54808387254181</c:v>
                </c:pt>
                <c:pt idx="21">
                  <c:v>102.73729596406264</c:v>
                </c:pt>
                <c:pt idx="22">
                  <c:v>102.92144859270526</c:v>
                </c:pt>
                <c:pt idx="23">
                  <c:v>103.09991252610421</c:v>
                </c:pt>
                <c:pt idx="24">
                  <c:v>103.27201464123058</c:v>
                </c:pt>
                <c:pt idx="25">
                  <c:v>103.4370409611695</c:v>
                </c:pt>
                <c:pt idx="26">
                  <c:v>103.59424234378342</c:v>
                </c:pt>
                <c:pt idx="27">
                  <c:v>103.74284468861946</c:v>
                </c:pt>
                <c:pt idx="28">
                  <c:v>103.88206728834462</c:v>
                </c:pt>
                <c:pt idx="29">
                  <c:v>104.01115626614968</c:v>
                </c:pt>
                <c:pt idx="30">
                  <c:v>104.12944600315052</c:v>
                </c:pt>
                <c:pt idx="31">
                  <c:v>104.2364716547153</c:v>
                </c:pt>
                <c:pt idx="32">
                  <c:v>104.33217233683131</c:v>
                </c:pt>
                <c:pt idx="33">
                  <c:v>104.41724956723033</c:v>
                </c:pt>
                <c:pt idx="34">
                  <c:v>104.49378071037816</c:v>
                </c:pt>
                <c:pt idx="35">
                  <c:v>104.56623206010649</c:v>
                </c:pt>
                <c:pt idx="36">
                  <c:v>104.64306596087248</c:v>
                </c:pt>
                <c:pt idx="37">
                  <c:v>104.73917882499948</c:v>
                </c:pt>
                <c:pt idx="38">
                  <c:v>104.87941966481915</c:v>
                </c:pt>
                <c:pt idx="39">
                  <c:v>105.10338808498138</c:v>
                </c:pt>
                <c:pt idx="40">
                  <c:v>105.47155426827564</c:v>
                </c:pt>
                <c:pt idx="41">
                  <c:v>106.07243974017206</c:v>
                </c:pt>
                <c:pt idx="42">
                  <c:v>107.03012302967133</c:v>
                </c:pt>
                <c:pt idx="43">
                  <c:v>108.51070743965053</c:v>
                </c:pt>
                <c:pt idx="44">
                  <c:v>110.72569564726749</c:v>
                </c:pt>
                <c:pt idx="45">
                  <c:v>113.92962894615013</c:v>
                </c:pt>
                <c:pt idx="46">
                  <c:v>118.40911651238342</c:v>
                </c:pt>
                <c:pt idx="47">
                  <c:v>124.46078436518147</c:v>
                </c:pt>
                <c:pt idx="48">
                  <c:v>132.35693373546349</c:v>
                </c:pt>
                <c:pt idx="49">
                  <c:v>142.29977473866091</c:v>
                </c:pt>
                <c:pt idx="50">
                  <c:v>154.36720327306651</c:v>
                </c:pt>
                <c:pt idx="51">
                  <c:v>168.45245935247428</c:v>
                </c:pt>
                <c:pt idx="52">
                  <c:v>184.19047440131044</c:v>
                </c:pt>
                <c:pt idx="53">
                  <c:v>200.84012375304405</c:v>
                </c:pt>
                <c:pt idx="54">
                  <c:v>217.074041374351</c:v>
                </c:pt>
                <c:pt idx="55">
                  <c:v>230.69677422494098</c:v>
                </c:pt>
                <c:pt idx="56">
                  <c:v>238.55716563492015</c:v>
                </c:pt>
                <c:pt idx="57">
                  <c:v>237.19340695898839</c:v>
                </c:pt>
                <c:pt idx="58">
                  <c:v>224.50760513676391</c:v>
                </c:pt>
                <c:pt idx="59">
                  <c:v>201.69164801660085</c:v>
                </c:pt>
                <c:pt idx="60">
                  <c:v>173.6606035218137</c:v>
                </c:pt>
                <c:pt idx="61">
                  <c:v>147.01433634646511</c:v>
                </c:pt>
                <c:pt idx="62">
                  <c:v>126.82583043066612</c:v>
                </c:pt>
                <c:pt idx="63">
                  <c:v>114.75967674317322</c:v>
                </c:pt>
                <c:pt idx="64">
                  <c:v>109.61584912356263</c:v>
                </c:pt>
                <c:pt idx="65">
                  <c:v>109.17370355940707</c:v>
                </c:pt>
                <c:pt idx="66">
                  <c:v>111.64664106347624</c:v>
                </c:pt>
                <c:pt idx="67">
                  <c:v>116.10681373211298</c:v>
                </c:pt>
                <c:pt idx="68">
                  <c:v>122.24963502230869</c:v>
                </c:pt>
                <c:pt idx="69">
                  <c:v>130.03117767734358</c:v>
                </c:pt>
                <c:pt idx="70">
                  <c:v>139.41806085703209</c:v>
                </c:pt>
                <c:pt idx="71">
                  <c:v>150.25346455762212</c:v>
                </c:pt>
                <c:pt idx="72">
                  <c:v>162.17191937788911</c:v>
                </c:pt>
                <c:pt idx="73">
                  <c:v>174.48646472977683</c:v>
                </c:pt>
                <c:pt idx="74">
                  <c:v>185.97513004132117</c:v>
                </c:pt>
                <c:pt idx="75">
                  <c:v>194.60229841611817</c:v>
                </c:pt>
                <c:pt idx="76">
                  <c:v>197.5331050752454</c:v>
                </c:pt>
                <c:pt idx="77">
                  <c:v>192.05673102726155</c:v>
                </c:pt>
                <c:pt idx="78">
                  <c:v>177.46763948488115</c:v>
                </c:pt>
                <c:pt idx="79">
                  <c:v>156.52364403721811</c:v>
                </c:pt>
                <c:pt idx="80">
                  <c:v>134.62468943542356</c:v>
                </c:pt>
                <c:pt idx="81">
                  <c:v>116.8492663322464</c:v>
                </c:pt>
                <c:pt idx="82">
                  <c:v>105.39078359862846</c:v>
                </c:pt>
                <c:pt idx="83">
                  <c:v>99.442546746069766</c:v>
                </c:pt>
                <c:pt idx="84">
                  <c:v>96.901254748318678</c:v>
                </c:pt>
                <c:pt idx="85">
                  <c:v>95.948837686851491</c:v>
                </c:pt>
                <c:pt idx="86">
                  <c:v>95.570909279594019</c:v>
                </c:pt>
                <c:pt idx="87">
                  <c:v>95.357176868589846</c:v>
                </c:pt>
                <c:pt idx="88">
                  <c:v>95.182083329767011</c:v>
                </c:pt>
                <c:pt idx="89">
                  <c:v>95.016193171397646</c:v>
                </c:pt>
                <c:pt idx="90">
                  <c:v>94.85480415640707</c:v>
                </c:pt>
                <c:pt idx="91">
                  <c:v>94.698875087032718</c:v>
                </c:pt>
                <c:pt idx="92">
                  <c:v>94.551812393327509</c:v>
                </c:pt>
                <c:pt idx="93">
                  <c:v>94.420099294045485</c:v>
                </c:pt>
                <c:pt idx="94">
                  <c:v>94.315087632104962</c:v>
                </c:pt>
                <c:pt idx="95">
                  <c:v>94.255525195927476</c:v>
                </c:pt>
                <c:pt idx="96">
                  <c:v>94.270612822211035</c:v>
                </c:pt>
                <c:pt idx="97">
                  <c:v>94.403102542515398</c:v>
                </c:pt>
                <c:pt idx="98">
                  <c:v>94.711495226535121</c:v>
                </c:pt>
                <c:pt idx="99">
                  <c:v>95.269924294460139</c:v>
                </c:pt>
                <c:pt idx="100">
                  <c:v>96.164027828246589</c:v>
                </c:pt>
                <c:pt idx="101">
                  <c:v>97.481265509808793</c:v>
                </c:pt>
                <c:pt idx="102">
                  <c:v>99.294842700941516</c:v>
                </c:pt>
                <c:pt idx="103">
                  <c:v>101.64118496699388</c:v>
                </c:pt>
                <c:pt idx="104">
                  <c:v>104.49010402895675</c:v>
                </c:pt>
                <c:pt idx="105">
                  <c:v>107.70266876874012</c:v>
                </c:pt>
                <c:pt idx="106">
                  <c:v>110.96967541113936</c:v>
                </c:pt>
                <c:pt idx="107">
                  <c:v>113.74589959629901</c:v>
                </c:pt>
                <c:pt idx="108">
                  <c:v>115.26190660737439</c:v>
                </c:pt>
                <c:pt idx="109">
                  <c:v>114.74722835487472</c:v>
                </c:pt>
                <c:pt idx="110">
                  <c:v>111.8802745025919</c:v>
                </c:pt>
                <c:pt idx="111">
                  <c:v>107.1723866235631</c:v>
                </c:pt>
                <c:pt idx="112">
                  <c:v>101.85654651547122</c:v>
                </c:pt>
                <c:pt idx="113">
                  <c:v>97.238798379524752</c:v>
                </c:pt>
                <c:pt idx="114">
                  <c:v>94.033264008450985</c:v>
                </c:pt>
                <c:pt idx="115">
                  <c:v>92.208808957715732</c:v>
                </c:pt>
                <c:pt idx="116">
                  <c:v>91.320629850133372</c:v>
                </c:pt>
                <c:pt idx="117">
                  <c:v>90.910307337354297</c:v>
                </c:pt>
                <c:pt idx="118">
                  <c:v>90.689660872380799</c:v>
                </c:pt>
                <c:pt idx="119">
                  <c:v>90.528575025020146</c:v>
                </c:pt>
                <c:pt idx="120">
                  <c:v>90.38265936578297</c:v>
                </c:pt>
                <c:pt idx="121">
                  <c:v>90.240925329144247</c:v>
                </c:pt>
                <c:pt idx="122">
                  <c:v>90.104346263287184</c:v>
                </c:pt>
                <c:pt idx="123">
                  <c:v>89.984016115336104</c:v>
                </c:pt>
                <c:pt idx="124">
                  <c:v>89.912375571609232</c:v>
                </c:pt>
                <c:pt idx="125">
                  <c:v>89.966674165046399</c:v>
                </c:pt>
                <c:pt idx="126">
                  <c:v>90.298454130791797</c:v>
                </c:pt>
                <c:pt idx="127">
                  <c:v>91.1433084061523</c:v>
                </c:pt>
                <c:pt idx="128">
                  <c:v>92.763708960624015</c:v>
                </c:pt>
                <c:pt idx="129">
                  <c:v>95.2900337954826</c:v>
                </c:pt>
                <c:pt idx="130">
                  <c:v>98.504570393153287</c:v>
                </c:pt>
                <c:pt idx="131">
                  <c:v>101.72616337345676</c:v>
                </c:pt>
                <c:pt idx="132">
                  <c:v>103.97341505572315</c:v>
                </c:pt>
                <c:pt idx="133">
                  <c:v>104.41072505446999</c:v>
                </c:pt>
                <c:pt idx="134">
                  <c:v>102.81448424302592</c:v>
                </c:pt>
                <c:pt idx="135">
                  <c:v>99.710350432849907</c:v>
                </c:pt>
                <c:pt idx="136">
                  <c:v>96.068617384205723</c:v>
                </c:pt>
                <c:pt idx="137">
                  <c:v>92.795424249004896</c:v>
                </c:pt>
                <c:pt idx="138">
                  <c:v>90.378611306927382</c:v>
                </c:pt>
                <c:pt idx="139">
                  <c:v>88.855389572138535</c:v>
                </c:pt>
                <c:pt idx="140">
                  <c:v>88.001931071678484</c:v>
                </c:pt>
                <c:pt idx="141">
                  <c:v>87.546055647007506</c:v>
                </c:pt>
                <c:pt idx="142">
                  <c:v>87.284350114516201</c:v>
                </c:pt>
                <c:pt idx="143">
                  <c:v>87.102163851872348</c:v>
                </c:pt>
                <c:pt idx="144">
                  <c:v>86.947594562803403</c:v>
                </c:pt>
                <c:pt idx="145">
                  <c:v>86.801226891369339</c:v>
                </c:pt>
                <c:pt idx="146">
                  <c:v>86.656967913252288</c:v>
                </c:pt>
                <c:pt idx="147">
                  <c:v>86.513201299966966</c:v>
                </c:pt>
                <c:pt idx="148">
                  <c:v>86.369565570516514</c:v>
                </c:pt>
                <c:pt idx="149">
                  <c:v>86.22599550295854</c:v>
                </c:pt>
                <c:pt idx="150">
                  <c:v>86.082484712771318</c:v>
                </c:pt>
                <c:pt idx="151">
                  <c:v>85.939036146715779</c:v>
                </c:pt>
                <c:pt idx="152">
                  <c:v>85.79565334716402</c:v>
                </c:pt>
                <c:pt idx="153">
                  <c:v>85.652339172178358</c:v>
                </c:pt>
                <c:pt idx="154">
                  <c:v>85.509095680026803</c:v>
                </c:pt>
                <c:pt idx="155">
                  <c:v>85.365924174789683</c:v>
                </c:pt>
                <c:pt idx="156">
                  <c:v>85.222825274955127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100.91305383596831</c:v>
                </c:pt>
                <c:pt idx="13">
                  <c:v>101.12538956677859</c:v>
                </c:pt>
                <c:pt idx="14">
                  <c:v>101.33613624829074</c:v>
                </c:pt>
                <c:pt idx="15">
                  <c:v>101.5449978589297</c:v>
                </c:pt>
                <c:pt idx="16">
                  <c:v>101.75164332352313</c:v>
                </c:pt>
                <c:pt idx="17">
                  <c:v>101.95570408044276</c:v>
                </c:pt>
                <c:pt idx="18">
                  <c:v>102.15677179091129</c:v>
                </c:pt>
                <c:pt idx="19">
                  <c:v>102.35439627675375</c:v>
                </c:pt>
                <c:pt idx="20">
                  <c:v>102.54808378794617</c:v>
                </c:pt>
                <c:pt idx="21">
                  <c:v>102.73729571654367</c:v>
                </c:pt>
                <c:pt idx="22">
                  <c:v>102.92144788817558</c:v>
                </c:pt>
                <c:pt idx="23">
                  <c:v>103.09991057526953</c:v>
                </c:pt>
                <c:pt idx="24">
                  <c:v>103.27200938623928</c:v>
                </c:pt>
                <c:pt idx="25">
                  <c:v>103.43702719053678</c:v>
                </c:pt>
                <c:pt idx="26">
                  <c:v>103.59420723901212</c:v>
                </c:pt>
                <c:pt idx="27">
                  <c:v>103.74275763060464</c:v>
                </c:pt>
                <c:pt idx="28">
                  <c:v>103.88185725815208</c:v>
                </c:pt>
                <c:pt idx="29">
                  <c:v>104.01066333636541</c:v>
                </c:pt>
                <c:pt idx="30">
                  <c:v>104.12832057247302</c:v>
                </c:pt>
                <c:pt idx="31">
                  <c:v>104.23397198402975</c:v>
                </c:pt>
                <c:pt idx="32">
                  <c:v>104.32677129918821</c:v>
                </c:pt>
                <c:pt idx="33">
                  <c:v>104.40589679380888</c:v>
                </c:pt>
                <c:pt idx="34">
                  <c:v>104.4705663300355</c:v>
                </c:pt>
                <c:pt idx="35">
                  <c:v>104.52005326680221</c:v>
                </c:pt>
                <c:pt idx="36">
                  <c:v>104.55370282008197</c:v>
                </c:pt>
                <c:pt idx="37">
                  <c:v>104.57094836668341</c:v>
                </c:pt>
                <c:pt idx="38">
                  <c:v>104.57132711797233</c:v>
                </c:pt>
                <c:pt idx="39">
                  <c:v>104.55449454701136</c:v>
                </c:pt>
                <c:pt idx="40">
                  <c:v>104.5202369414436</c:v>
                </c:pt>
                <c:pt idx="41">
                  <c:v>104.46848148037894</c:v>
                </c:pt>
                <c:pt idx="42">
                  <c:v>104.39930329927655</c:v>
                </c:pt>
                <c:pt idx="43">
                  <c:v>104.31292911164319</c:v>
                </c:pt>
                <c:pt idx="44">
                  <c:v>104.20973709580684</c:v>
                </c:pt>
                <c:pt idx="45">
                  <c:v>104.09025292090806</c:v>
                </c:pt>
                <c:pt idx="46">
                  <c:v>103.95514196731764</c:v>
                </c:pt>
                <c:pt idx="47">
                  <c:v>103.80519797963483</c:v>
                </c:pt>
                <c:pt idx="48">
                  <c:v>103.64132856129784</c:v>
                </c:pt>
                <c:pt idx="49">
                  <c:v>103.46453806558461</c:v>
                </c:pt>
                <c:pt idx="50">
                  <c:v>103.27590854767939</c:v>
                </c:pt>
                <c:pt idx="51">
                  <c:v>103.07657950928575</c:v>
                </c:pt>
                <c:pt idx="52">
                  <c:v>102.86772718790024</c:v>
                </c:pt>
                <c:pt idx="53">
                  <c:v>102.65054411851212</c:v>
                </c:pt>
                <c:pt idx="54">
                  <c:v>102.42621963120928</c:v>
                </c:pt>
                <c:pt idx="55">
                  <c:v>102.19592185199348</c:v>
                </c:pt>
                <c:pt idx="56">
                  <c:v>101.9607816559547</c:v>
                </c:pt>
                <c:pt idx="57">
                  <c:v>101.72187889239277</c:v>
                </c:pt>
                <c:pt idx="58">
                  <c:v>101.48023107060956</c:v>
                </c:pt>
                <c:pt idx="59">
                  <c:v>101.23678457166474</c:v>
                </c:pt>
                <c:pt idx="60">
                  <c:v>100.99240834216393</c:v>
                </c:pt>
                <c:pt idx="61">
                  <c:v>100.74788993567347</c:v>
                </c:pt>
                <c:pt idx="62">
                  <c:v>100.50393369794729</c:v>
                </c:pt>
                <c:pt idx="63">
                  <c:v>100.26116084414863</c:v>
                </c:pt>
                <c:pt idx="64">
                  <c:v>100.0201111484058</c:v>
                </c:pt>
                <c:pt idx="65">
                  <c:v>99.781245955970945</c:v>
                </c:pt>
                <c:pt idx="66">
                  <c:v>99.544952232888775</c:v>
                </c:pt>
                <c:pt idx="67">
                  <c:v>99.311547384086509</c:v>
                </c:pt>
                <c:pt idx="68">
                  <c:v>99.08128459487007</c:v>
                </c:pt>
                <c:pt idx="69">
                  <c:v>98.854358479941368</c:v>
                </c:pt>
                <c:pt idx="70">
                  <c:v>98.630910855648779</c:v>
                </c:pt>
                <c:pt idx="71">
                  <c:v>98.411036483159791</c:v>
                </c:pt>
                <c:pt idx="72">
                  <c:v>98.19478866101241</c:v>
                </c:pt>
                <c:pt idx="73">
                  <c:v>97.982184573956317</c:v>
                </c:pt>
                <c:pt idx="74">
                  <c:v>97.773210330430473</c:v>
                </c:pt>
                <c:pt idx="75">
                  <c:v>97.567825643093514</c:v>
                </c:pt>
                <c:pt idx="76">
                  <c:v>97.365968125429745</c:v>
                </c:pt>
                <c:pt idx="77">
                  <c:v>97.167557192705814</c:v>
                </c:pt>
                <c:pt idx="78">
                  <c:v>96.972497567689459</c:v>
                </c:pt>
                <c:pt idx="79">
                  <c:v>96.780682400876472</c:v>
                </c:pt>
                <c:pt idx="80">
                  <c:v>96.591996021868596</c:v>
                </c:pt>
                <c:pt idx="81">
                  <c:v>96.406316343368033</c:v>
                </c:pt>
                <c:pt idx="82">
                  <c:v>96.223516942359694</c:v>
                </c:pt>
                <c:pt idx="83">
                  <c:v>96.043468844770274</c:v>
                </c:pt>
                <c:pt idx="84">
                  <c:v>95.866042040517485</c:v>
                </c:pt>
                <c:pt idx="85">
                  <c:v>95.69110675564994</c:v>
                </c:pt>
                <c:pt idx="86">
                  <c:v>95.518534507447669</c:v>
                </c:pt>
                <c:pt idx="87">
                  <c:v>95.348198967084073</c:v>
                </c:pt>
                <c:pt idx="88">
                  <c:v>95.179976652893288</c:v>
                </c:pt>
                <c:pt idx="89">
                  <c:v>95.013747475555149</c:v>
                </c:pt>
                <c:pt idx="90">
                  <c:v>94.849395154700673</c:v>
                </c:pt>
                <c:pt idx="91">
                  <c:v>94.686807524619269</c:v>
                </c:pt>
                <c:pt idx="92">
                  <c:v>94.525876744967888</c:v>
                </c:pt>
                <c:pt idx="93">
                  <c:v>94.366499430680264</c:v>
                </c:pt>
                <c:pt idx="94">
                  <c:v>94.208576713672585</c:v>
                </c:pt>
                <c:pt idx="95">
                  <c:v>94.052014247461642</c:v>
                </c:pt>
                <c:pt idx="96">
                  <c:v>93.896722164452953</c:v>
                </c:pt>
                <c:pt idx="97">
                  <c:v>93.742614994433367</c:v>
                </c:pt>
                <c:pt idx="98">
                  <c:v>93.589611551704849</c:v>
                </c:pt>
                <c:pt idx="99">
                  <c:v>93.437634797325956</c:v>
                </c:pt>
                <c:pt idx="100">
                  <c:v>93.286611682079055</c:v>
                </c:pt>
                <c:pt idx="101">
                  <c:v>93.136472975045251</c:v>
                </c:pt>
                <c:pt idx="102">
                  <c:v>92.987153082042269</c:v>
                </c:pt>
                <c:pt idx="103">
                  <c:v>92.838589857651485</c:v>
                </c:pt>
                <c:pt idx="104">
                  <c:v>92.690724414124389</c:v>
                </c:pt>
                <c:pt idx="105">
                  <c:v>92.543500930104273</c:v>
                </c:pt>
                <c:pt idx="106">
                  <c:v>92.39686646181967</c:v>
                </c:pt>
                <c:pt idx="107">
                  <c:v>92.250770759191028</c:v>
                </c:pt>
                <c:pt idx="108">
                  <c:v>92.105166089130918</c:v>
                </c:pt>
                <c:pt idx="109">
                  <c:v>91.960007068199815</c:v>
                </c:pt>
                <c:pt idx="110">
                  <c:v>91.815250506690617</c:v>
                </c:pt>
                <c:pt idx="111">
                  <c:v>91.670855266140521</c:v>
                </c:pt>
                <c:pt idx="112">
                  <c:v>91.526782132192707</c:v>
                </c:pt>
                <c:pt idx="113">
                  <c:v>91.382993704633918</c:v>
                </c:pt>
                <c:pt idx="114">
                  <c:v>91.239454306296011</c:v>
                </c:pt>
                <c:pt idx="115">
                  <c:v>91.096129912312136</c:v>
                </c:pt>
                <c:pt idx="116">
                  <c:v>90.952988100937901</c:v>
                </c:pt>
                <c:pt idx="117">
                  <c:v>90.809998026766294</c:v>
                </c:pt>
                <c:pt idx="118">
                  <c:v>90.667130416669664</c:v>
                </c:pt>
                <c:pt idx="119">
                  <c:v>90.524357588180322</c:v>
                </c:pt>
                <c:pt idx="120">
                  <c:v>90.381653489276275</c:v>
                </c:pt>
                <c:pt idx="121">
                  <c:v>90.238993757681598</c:v>
                </c:pt>
                <c:pt idx="122">
                  <c:v>90.096355796847064</c:v>
                </c:pt>
                <c:pt idx="123">
                  <c:v>89.953718864790062</c:v>
                </c:pt>
                <c:pt idx="124">
                  <c:v>89.811064170999146</c:v>
                </c:pt>
                <c:pt idx="125">
                  <c:v>89.668374975721321</c:v>
                </c:pt>
                <c:pt idx="126">
                  <c:v>89.525636685227752</c:v>
                </c:pt>
                <c:pt idx="127">
                  <c:v>89.382836936186024</c:v>
                </c:pt>
                <c:pt idx="128">
                  <c:v>89.239965662126963</c:v>
                </c:pt>
                <c:pt idx="129">
                  <c:v>89.097015135250146</c:v>
                </c:pt>
                <c:pt idx="130">
                  <c:v>88.953979977500467</c:v>
                </c:pt>
                <c:pt idx="131">
                  <c:v>88.810857135970409</c:v>
                </c:pt>
                <c:pt idx="132">
                  <c:v>88.66764581920404</c:v>
                </c:pt>
                <c:pt idx="133">
                  <c:v>88.524347392818683</c:v>
                </c:pt>
                <c:pt idx="134">
                  <c:v>88.380965234901026</c:v>
                </c:pt>
                <c:pt idx="135">
                  <c:v>88.237504553734524</c:v>
                </c:pt>
                <c:pt idx="136">
                  <c:v>88.093972172411384</c:v>
                </c:pt>
                <c:pt idx="137">
                  <c:v>87.950376286624618</c:v>
                </c:pt>
                <c:pt idx="138">
                  <c:v>87.806726203285422</c:v>
                </c:pt>
                <c:pt idx="139">
                  <c:v>87.663032068472546</c:v>
                </c:pt>
                <c:pt idx="140">
                  <c:v>87.519304593539573</c:v>
                </c:pt>
                <c:pt idx="141">
                  <c:v>87.375554787982978</c:v>
                </c:pt>
                <c:pt idx="142">
                  <c:v>87.231793706953084</c:v>
                </c:pt>
                <c:pt idx="143">
                  <c:v>87.088032220162575</c:v>
                </c:pt>
                <c:pt idx="144">
                  <c:v>86.944280807523839</c:v>
                </c:pt>
                <c:pt idx="145">
                  <c:v>86.800549385259814</c:v>
                </c:pt>
                <c:pt idx="146">
                  <c:v>86.65684716460683</c:v>
                </c:pt>
                <c:pt idx="147">
                  <c:v>86.513182543679847</c:v>
                </c:pt>
                <c:pt idx="148">
                  <c:v>86.369563031688429</c:v>
                </c:pt>
                <c:pt idx="149">
                  <c:v>86.22599520354315</c:v>
                </c:pt>
                <c:pt idx="150">
                  <c:v>86.082484682009806</c:v>
                </c:pt>
                <c:pt idx="151">
                  <c:v>85.939036143962966</c:v>
                </c:pt>
                <c:pt idx="152">
                  <c:v>85.795653346949464</c:v>
                </c:pt>
                <c:pt idx="153">
                  <c:v>85.652339172163792</c:v>
                </c:pt>
                <c:pt idx="154">
                  <c:v>85.509095680025936</c:v>
                </c:pt>
                <c:pt idx="155">
                  <c:v>85.36592417478964</c:v>
                </c:pt>
                <c:pt idx="156">
                  <c:v>85.222825274955127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101.474</c:v>
                </c:pt>
                <c:pt idx="1">
                  <c:v>102.298</c:v>
                </c:pt>
                <c:pt idx="2">
                  <c:v>103.26300000000001</c:v>
                </c:pt>
                <c:pt idx="3">
                  <c:v>100.649</c:v>
                </c:pt>
                <c:pt idx="4">
                  <c:v>99.789000000000001</c:v>
                </c:pt>
                <c:pt idx="5">
                  <c:v>101.614</c:v>
                </c:pt>
                <c:pt idx="6">
                  <c:v>102.491</c:v>
                </c:pt>
                <c:pt idx="7">
                  <c:v>102.28100000000001</c:v>
                </c:pt>
                <c:pt idx="8">
                  <c:v>100.57899999999999</c:v>
                </c:pt>
                <c:pt idx="9">
                  <c:v>100.86</c:v>
                </c:pt>
                <c:pt idx="10">
                  <c:v>100.667</c:v>
                </c:pt>
                <c:pt idx="11">
                  <c:v>100.684</c:v>
                </c:pt>
                <c:pt idx="12">
                  <c:v>99.210999999999999</c:v>
                </c:pt>
                <c:pt idx="13">
                  <c:v>100.895</c:v>
                </c:pt>
                <c:pt idx="14">
                  <c:v>102.22799999999999</c:v>
                </c:pt>
                <c:pt idx="15">
                  <c:v>99.614000000000004</c:v>
                </c:pt>
                <c:pt idx="16">
                  <c:v>101.158</c:v>
                </c:pt>
                <c:pt idx="17">
                  <c:v>100.754</c:v>
                </c:pt>
                <c:pt idx="18">
                  <c:v>100.789</c:v>
                </c:pt>
                <c:pt idx="19">
                  <c:v>101.456</c:v>
                </c:pt>
                <c:pt idx="20">
                  <c:v>102.351</c:v>
                </c:pt>
                <c:pt idx="21">
                  <c:v>101.158</c:v>
                </c:pt>
                <c:pt idx="22">
                  <c:v>102.684</c:v>
                </c:pt>
                <c:pt idx="23">
                  <c:v>102.91200000000001</c:v>
                </c:pt>
                <c:pt idx="24">
                  <c:v>100.71899999999999</c:v>
                </c:pt>
                <c:pt idx="25">
                  <c:v>101.175</c:v>
                </c:pt>
                <c:pt idx="26">
                  <c:v>100.77200000000001</c:v>
                </c:pt>
                <c:pt idx="27">
                  <c:v>101.702</c:v>
                </c:pt>
                <c:pt idx="28">
                  <c:v>103.91200000000001</c:v>
                </c:pt>
                <c:pt idx="29">
                  <c:v>104.73699999999999</c:v>
                </c:pt>
                <c:pt idx="30">
                  <c:v>105.43899999999999</c:v>
                </c:pt>
                <c:pt idx="31">
                  <c:v>104.596</c:v>
                </c:pt>
                <c:pt idx="32">
                  <c:v>104.63200000000001</c:v>
                </c:pt>
                <c:pt idx="33">
                  <c:v>106.316</c:v>
                </c:pt>
                <c:pt idx="34">
                  <c:v>104.42100000000001</c:v>
                </c:pt>
                <c:pt idx="35">
                  <c:v>105.63200000000001</c:v>
                </c:pt>
                <c:pt idx="36">
                  <c:v>109.035</c:v>
                </c:pt>
                <c:pt idx="37">
                  <c:v>107.807</c:v>
                </c:pt>
                <c:pt idx="38">
                  <c:v>106.158</c:v>
                </c:pt>
                <c:pt idx="39">
                  <c:v>108.26300000000001</c:v>
                </c:pt>
                <c:pt idx="40">
                  <c:v>110.08799999999999</c:v>
                </c:pt>
                <c:pt idx="41">
                  <c:v>107.649</c:v>
                </c:pt>
                <c:pt idx="42">
                  <c:v>111.08799999999999</c:v>
                </c:pt>
                <c:pt idx="43">
                  <c:v>112.667</c:v>
                </c:pt>
                <c:pt idx="44">
                  <c:v>112.474</c:v>
                </c:pt>
                <c:pt idx="45">
                  <c:v>116.947</c:v>
                </c:pt>
                <c:pt idx="46">
                  <c:v>117.91200000000001</c:v>
                </c:pt>
                <c:pt idx="47">
                  <c:v>123.526</c:v>
                </c:pt>
                <c:pt idx="48">
                  <c:v>130.82499999999999</c:v>
                </c:pt>
                <c:pt idx="49">
                  <c:v>146.07</c:v>
                </c:pt>
                <c:pt idx="50">
                  <c:v>163.36799999999999</c:v>
                </c:pt>
                <c:pt idx="51">
                  <c:v>185.596</c:v>
                </c:pt>
                <c:pt idx="52">
                  <c:v>203.667</c:v>
                </c:pt>
                <c:pt idx="53">
                  <c:v>217.667</c:v>
                </c:pt>
                <c:pt idx="54">
                  <c:v>227.28100000000001</c:v>
                </c:pt>
                <c:pt idx="55">
                  <c:v>232.982</c:v>
                </c:pt>
                <c:pt idx="56">
                  <c:v>234.19300000000001</c:v>
                </c:pt>
                <c:pt idx="57">
                  <c:v>229.63200000000001</c:v>
                </c:pt>
                <c:pt idx="58">
                  <c:v>220.45599999999999</c:v>
                </c:pt>
                <c:pt idx="59">
                  <c:v>202.22800000000001</c:v>
                </c:pt>
                <c:pt idx="60">
                  <c:v>174.12299999999999</c:v>
                </c:pt>
                <c:pt idx="61">
                  <c:v>139.12299999999999</c:v>
                </c:pt>
                <c:pt idx="62">
                  <c:v>115.316</c:v>
                </c:pt>
                <c:pt idx="63">
                  <c:v>104.456</c:v>
                </c:pt>
                <c:pt idx="64">
                  <c:v>103.351</c:v>
                </c:pt>
                <c:pt idx="65">
                  <c:v>103.596</c:v>
                </c:pt>
                <c:pt idx="66">
                  <c:v>106.123</c:v>
                </c:pt>
                <c:pt idx="67">
                  <c:v>113.754</c:v>
                </c:pt>
                <c:pt idx="68">
                  <c:v>121.56100000000001</c:v>
                </c:pt>
                <c:pt idx="69">
                  <c:v>132.86000000000001</c:v>
                </c:pt>
                <c:pt idx="70">
                  <c:v>147.50899999999999</c:v>
                </c:pt>
                <c:pt idx="71">
                  <c:v>159.87700000000001</c:v>
                </c:pt>
                <c:pt idx="72">
                  <c:v>171.45599999999999</c:v>
                </c:pt>
                <c:pt idx="73">
                  <c:v>183.596</c:v>
                </c:pt>
                <c:pt idx="74">
                  <c:v>189.14</c:v>
                </c:pt>
                <c:pt idx="75">
                  <c:v>193.89500000000001</c:v>
                </c:pt>
                <c:pt idx="76">
                  <c:v>194.80699999999999</c:v>
                </c:pt>
                <c:pt idx="77">
                  <c:v>190.702</c:v>
                </c:pt>
                <c:pt idx="78">
                  <c:v>178.87700000000001</c:v>
                </c:pt>
                <c:pt idx="79">
                  <c:v>158.50899999999999</c:v>
                </c:pt>
                <c:pt idx="80">
                  <c:v>129.77199999999999</c:v>
                </c:pt>
                <c:pt idx="81">
                  <c:v>108.825</c:v>
                </c:pt>
                <c:pt idx="82">
                  <c:v>98.123000000000005</c:v>
                </c:pt>
                <c:pt idx="83">
                  <c:v>94.105000000000004</c:v>
                </c:pt>
                <c:pt idx="84">
                  <c:v>95.403999999999996</c:v>
                </c:pt>
                <c:pt idx="85">
                  <c:v>94.981999999999999</c:v>
                </c:pt>
                <c:pt idx="86">
                  <c:v>94.332999999999998</c:v>
                </c:pt>
                <c:pt idx="87">
                  <c:v>94.385999999999996</c:v>
                </c:pt>
                <c:pt idx="88">
                  <c:v>93.965000000000003</c:v>
                </c:pt>
                <c:pt idx="89">
                  <c:v>95.385999999999996</c:v>
                </c:pt>
                <c:pt idx="90">
                  <c:v>94.718999999999994</c:v>
                </c:pt>
                <c:pt idx="91">
                  <c:v>94.438999999999993</c:v>
                </c:pt>
                <c:pt idx="92">
                  <c:v>94.525999999999996</c:v>
                </c:pt>
                <c:pt idx="93">
                  <c:v>94.93</c:v>
                </c:pt>
                <c:pt idx="94">
                  <c:v>95.701999999999998</c:v>
                </c:pt>
                <c:pt idx="95">
                  <c:v>98.632000000000005</c:v>
                </c:pt>
                <c:pt idx="96">
                  <c:v>93.965000000000003</c:v>
                </c:pt>
                <c:pt idx="97">
                  <c:v>94.07</c:v>
                </c:pt>
                <c:pt idx="98">
                  <c:v>96.123000000000005</c:v>
                </c:pt>
                <c:pt idx="99">
                  <c:v>94.718999999999994</c:v>
                </c:pt>
                <c:pt idx="100">
                  <c:v>95.578999999999994</c:v>
                </c:pt>
                <c:pt idx="101">
                  <c:v>95.718999999999994</c:v>
                </c:pt>
                <c:pt idx="102">
                  <c:v>97.683999999999997</c:v>
                </c:pt>
                <c:pt idx="103">
                  <c:v>101.26300000000001</c:v>
                </c:pt>
                <c:pt idx="104">
                  <c:v>106.93</c:v>
                </c:pt>
                <c:pt idx="105">
                  <c:v>113.07</c:v>
                </c:pt>
                <c:pt idx="106">
                  <c:v>117.105</c:v>
                </c:pt>
                <c:pt idx="107">
                  <c:v>120.36799999999999</c:v>
                </c:pt>
                <c:pt idx="108">
                  <c:v>120.386</c:v>
                </c:pt>
                <c:pt idx="109">
                  <c:v>116.71899999999999</c:v>
                </c:pt>
                <c:pt idx="110">
                  <c:v>112.877</c:v>
                </c:pt>
                <c:pt idx="111">
                  <c:v>105.895</c:v>
                </c:pt>
                <c:pt idx="112">
                  <c:v>99.174999999999997</c:v>
                </c:pt>
                <c:pt idx="113">
                  <c:v>97.316000000000003</c:v>
                </c:pt>
                <c:pt idx="114">
                  <c:v>92.123000000000005</c:v>
                </c:pt>
                <c:pt idx="115">
                  <c:v>90.789000000000001</c:v>
                </c:pt>
                <c:pt idx="116">
                  <c:v>88.667000000000002</c:v>
                </c:pt>
                <c:pt idx="117">
                  <c:v>89.912000000000006</c:v>
                </c:pt>
                <c:pt idx="118">
                  <c:v>89.438999999999993</c:v>
                </c:pt>
                <c:pt idx="119">
                  <c:v>91.509</c:v>
                </c:pt>
                <c:pt idx="120">
                  <c:v>91</c:v>
                </c:pt>
                <c:pt idx="121">
                  <c:v>90.421000000000006</c:v>
                </c:pt>
                <c:pt idx="122">
                  <c:v>90.281000000000006</c:v>
                </c:pt>
                <c:pt idx="123">
                  <c:v>91.263000000000005</c:v>
                </c:pt>
                <c:pt idx="124">
                  <c:v>91.034999999999997</c:v>
                </c:pt>
                <c:pt idx="125">
                  <c:v>88.718999999999994</c:v>
                </c:pt>
                <c:pt idx="126">
                  <c:v>91.683999999999997</c:v>
                </c:pt>
                <c:pt idx="127">
                  <c:v>90.192999999999998</c:v>
                </c:pt>
                <c:pt idx="128">
                  <c:v>94</c:v>
                </c:pt>
                <c:pt idx="129">
                  <c:v>97.894999999999996</c:v>
                </c:pt>
                <c:pt idx="130">
                  <c:v>99.807000000000002</c:v>
                </c:pt>
                <c:pt idx="131">
                  <c:v>103.702</c:v>
                </c:pt>
                <c:pt idx="132">
                  <c:v>106.28100000000001</c:v>
                </c:pt>
                <c:pt idx="133">
                  <c:v>106.386</c:v>
                </c:pt>
                <c:pt idx="134">
                  <c:v>106.298</c:v>
                </c:pt>
                <c:pt idx="135">
                  <c:v>101.965</c:v>
                </c:pt>
                <c:pt idx="136">
                  <c:v>97.105000000000004</c:v>
                </c:pt>
                <c:pt idx="137">
                  <c:v>94.841999999999999</c:v>
                </c:pt>
                <c:pt idx="138">
                  <c:v>92.316000000000003</c:v>
                </c:pt>
                <c:pt idx="139">
                  <c:v>90.210999999999999</c:v>
                </c:pt>
                <c:pt idx="140">
                  <c:v>89.105000000000004</c:v>
                </c:pt>
                <c:pt idx="141">
                  <c:v>88.561000000000007</c:v>
                </c:pt>
                <c:pt idx="142">
                  <c:v>88.123000000000005</c:v>
                </c:pt>
                <c:pt idx="143">
                  <c:v>86.614000000000004</c:v>
                </c:pt>
                <c:pt idx="144">
                  <c:v>89.421000000000006</c:v>
                </c:pt>
                <c:pt idx="145">
                  <c:v>88.596000000000004</c:v>
                </c:pt>
                <c:pt idx="146">
                  <c:v>87.93</c:v>
                </c:pt>
                <c:pt idx="147">
                  <c:v>86.332999999999998</c:v>
                </c:pt>
                <c:pt idx="148">
                  <c:v>86.772000000000006</c:v>
                </c:pt>
                <c:pt idx="149">
                  <c:v>88.438999999999993</c:v>
                </c:pt>
                <c:pt idx="150">
                  <c:v>87.123000000000005</c:v>
                </c:pt>
                <c:pt idx="151">
                  <c:v>87.105000000000004</c:v>
                </c:pt>
                <c:pt idx="152">
                  <c:v>88.525999999999996</c:v>
                </c:pt>
                <c:pt idx="153">
                  <c:v>87.894999999999996</c:v>
                </c:pt>
                <c:pt idx="154">
                  <c:v>85.947000000000003</c:v>
                </c:pt>
                <c:pt idx="155">
                  <c:v>86.14</c:v>
                </c:pt>
                <c:pt idx="156">
                  <c:v>87.667000000000002</c:v>
                </c:pt>
                <c:pt idx="157">
                  <c:v>86.754000000000005</c:v>
                </c:pt>
                <c:pt idx="158">
                  <c:v>86.718999999999994</c:v>
                </c:pt>
                <c:pt idx="159">
                  <c:v>87.07</c:v>
                </c:pt>
                <c:pt idx="160">
                  <c:v>86.438999999999993</c:v>
                </c:pt>
                <c:pt idx="161">
                  <c:v>85.876999999999995</c:v>
                </c:pt>
                <c:pt idx="162">
                  <c:v>86.281000000000006</c:v>
                </c:pt>
                <c:pt idx="163">
                  <c:v>86.174999999999997</c:v>
                </c:pt>
                <c:pt idx="164">
                  <c:v>86.701999999999998</c:v>
                </c:pt>
                <c:pt idx="165">
                  <c:v>86.210999999999999</c:v>
                </c:pt>
                <c:pt idx="166">
                  <c:v>87.509</c:v>
                </c:pt>
                <c:pt idx="167">
                  <c:v>86.596000000000004</c:v>
                </c:pt>
                <c:pt idx="168">
                  <c:v>86.667000000000002</c:v>
                </c:pt>
                <c:pt idx="169">
                  <c:v>84.578999999999994</c:v>
                </c:pt>
                <c:pt idx="170">
                  <c:v>84.456000000000003</c:v>
                </c:pt>
                <c:pt idx="171">
                  <c:v>82.947000000000003</c:v>
                </c:pt>
                <c:pt idx="172">
                  <c:v>85.263000000000005</c:v>
                </c:pt>
                <c:pt idx="173">
                  <c:v>83.543999999999997</c:v>
                </c:pt>
                <c:pt idx="174">
                  <c:v>84.474000000000004</c:v>
                </c:pt>
                <c:pt idx="175">
                  <c:v>87.474000000000004</c:v>
                </c:pt>
                <c:pt idx="176">
                  <c:v>82.509</c:v>
                </c:pt>
                <c:pt idx="177">
                  <c:v>82.947000000000003</c:v>
                </c:pt>
                <c:pt idx="178">
                  <c:v>84.736999999999995</c:v>
                </c:pt>
                <c:pt idx="179">
                  <c:v>82.754000000000005</c:v>
                </c:pt>
                <c:pt idx="180">
                  <c:v>83.438999999999993</c:v>
                </c:pt>
                <c:pt idx="181">
                  <c:v>81.210999999999999</c:v>
                </c:pt>
                <c:pt idx="182">
                  <c:v>82.912000000000006</c:v>
                </c:pt>
                <c:pt idx="183">
                  <c:v>83.158000000000001</c:v>
                </c:pt>
                <c:pt idx="184">
                  <c:v>85.263000000000005</c:v>
                </c:pt>
                <c:pt idx="185">
                  <c:v>81.772000000000006</c:v>
                </c:pt>
                <c:pt idx="186">
                  <c:v>84.316000000000003</c:v>
                </c:pt>
                <c:pt idx="187">
                  <c:v>82.509</c:v>
                </c:pt>
                <c:pt idx="188">
                  <c:v>82.632000000000005</c:v>
                </c:pt>
                <c:pt idx="189">
                  <c:v>83.367999999999995</c:v>
                </c:pt>
                <c:pt idx="190">
                  <c:v>82.509</c:v>
                </c:pt>
                <c:pt idx="191">
                  <c:v>83.052999999999997</c:v>
                </c:pt>
                <c:pt idx="192">
                  <c:v>83.403999999999996</c:v>
                </c:pt>
                <c:pt idx="193">
                  <c:v>83.316000000000003</c:v>
                </c:pt>
                <c:pt idx="194">
                  <c:v>81.561000000000007</c:v>
                </c:pt>
                <c:pt idx="195">
                  <c:v>81.825000000000003</c:v>
                </c:pt>
                <c:pt idx="196">
                  <c:v>78.667000000000002</c:v>
                </c:pt>
                <c:pt idx="197">
                  <c:v>81.981999999999999</c:v>
                </c:pt>
                <c:pt idx="198">
                  <c:v>82.894999999999996</c:v>
                </c:pt>
                <c:pt idx="199">
                  <c:v>80.596000000000004</c:v>
                </c:pt>
                <c:pt idx="200">
                  <c:v>82.052999999999997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99.040644648484161</c:v>
                </c:pt>
                <c:pt idx="12">
                  <c:v>99.376752023120034</c:v>
                </c:pt>
                <c:pt idx="13">
                  <c:v>99.711065696436222</c:v>
                </c:pt>
                <c:pt idx="14">
                  <c:v>100.04322374643112</c:v>
                </c:pt>
                <c:pt idx="15">
                  <c:v>100.37281965344711</c:v>
                </c:pt>
                <c:pt idx="16">
                  <c:v>100.69939896038531</c:v>
                </c:pt>
                <c:pt idx="17">
                  <c:v>101.02245605854776</c:v>
                </c:pt>
                <c:pt idx="18">
                  <c:v>101.34143120359769</c:v>
                </c:pt>
                <c:pt idx="19">
                  <c:v>101.65570788782217</c:v>
                </c:pt>
                <c:pt idx="20">
                  <c:v>101.96461072038579</c:v>
                </c:pt>
                <c:pt idx="21">
                  <c:v>102.26740400017476</c:v>
                </c:pt>
                <c:pt idx="22">
                  <c:v>102.5632912151012</c:v>
                </c:pt>
                <c:pt idx="23">
                  <c:v>102.85141578799544</c:v>
                </c:pt>
                <c:pt idx="24">
                  <c:v>103.13086355698145</c:v>
                </c:pt>
                <c:pt idx="25">
                  <c:v>103.40066781825777</c:v>
                </c:pt>
                <c:pt idx="26">
                  <c:v>103.65981844671479</c:v>
                </c:pt>
                <c:pt idx="27">
                  <c:v>103.90727796491559</c:v>
                </c:pt>
                <c:pt idx="28">
                  <c:v>104.14201000504139</c:v>
                </c:pt>
                <c:pt idx="29">
                  <c:v>104.36303029081178</c:v>
                </c:pt>
                <c:pt idx="30">
                  <c:v>104.5694983844346</c:v>
                </c:pt>
                <c:pt idx="31">
                  <c:v>104.7608817912047</c:v>
                </c:pt>
                <c:pt idx="32">
                  <c:v>104.93724469012849</c:v>
                </c:pt>
                <c:pt idx="33">
                  <c:v>105.09974343557107</c:v>
                </c:pt>
                <c:pt idx="34">
                  <c:v>105.2514505866926</c:v>
                </c:pt>
                <c:pt idx="35">
                  <c:v>105.39867590584433</c:v>
                </c:pt>
                <c:pt idx="36">
                  <c:v>105.55299810085991</c:v>
                </c:pt>
                <c:pt idx="37">
                  <c:v>105.73424808390268</c:v>
                </c:pt>
                <c:pt idx="38">
                  <c:v>105.97466571242784</c:v>
                </c:pt>
                <c:pt idx="39">
                  <c:v>106.32435021847004</c:v>
                </c:pt>
                <c:pt idx="40">
                  <c:v>106.85789883127839</c:v>
                </c:pt>
                <c:pt idx="41">
                  <c:v>107.68174645124623</c:v>
                </c:pt>
                <c:pt idx="42">
                  <c:v>108.94117867980449</c:v>
                </c:pt>
                <c:pt idx="43">
                  <c:v>110.82534130140391</c:v>
                </c:pt>
                <c:pt idx="44">
                  <c:v>113.56793553973002</c:v>
                </c:pt>
                <c:pt idx="45">
                  <c:v>117.44087323661458</c:v>
                </c:pt>
                <c:pt idx="46">
                  <c:v>122.73822790893611</c:v>
                </c:pt>
                <c:pt idx="47">
                  <c:v>129.74860301452449</c:v>
                </c:pt>
                <c:pt idx="48">
                  <c:v>138.7156435233542</c:v>
                </c:pt>
                <c:pt idx="49">
                  <c:v>149.78846439467142</c:v>
                </c:pt>
                <c:pt idx="50">
                  <c:v>162.96462356056972</c:v>
                </c:pt>
                <c:pt idx="51">
                  <c:v>178.02378126771424</c:v>
                </c:pt>
                <c:pt idx="52">
                  <c:v>194.43483346047162</c:v>
                </c:pt>
                <c:pt idx="53">
                  <c:v>211.19875121036861</c:v>
                </c:pt>
                <c:pt idx="54">
                  <c:v>226.60847761694956</c:v>
                </c:pt>
                <c:pt idx="55">
                  <c:v>238.04851958156323</c:v>
                </c:pt>
                <c:pt idx="56">
                  <c:v>242.21032781842069</c:v>
                </c:pt>
                <c:pt idx="57">
                  <c:v>236.15876159731647</c:v>
                </c:pt>
                <c:pt idx="58">
                  <c:v>219.10690194221661</c:v>
                </c:pt>
                <c:pt idx="59">
                  <c:v>193.73700164763943</c:v>
                </c:pt>
                <c:pt idx="60">
                  <c:v>165.64612303556669</c:v>
                </c:pt>
                <c:pt idx="61">
                  <c:v>140.85440331794115</c:v>
                </c:pt>
                <c:pt idx="62">
                  <c:v>123.13411020979038</c:v>
                </c:pt>
                <c:pt idx="63">
                  <c:v>113.0772748301022</c:v>
                </c:pt>
                <c:pt idx="64">
                  <c:v>109.12497289034853</c:v>
                </c:pt>
                <c:pt idx="65">
                  <c:v>109.24470440570487</c:v>
                </c:pt>
                <c:pt idx="66">
                  <c:v>111.99539566363292</c:v>
                </c:pt>
                <c:pt idx="67">
                  <c:v>116.71808050553318</c:v>
                </c:pt>
                <c:pt idx="68">
                  <c:v>123.26205129022981</c:v>
                </c:pt>
                <c:pt idx="69">
                  <c:v>131.65870481983865</c:v>
                </c:pt>
                <c:pt idx="70">
                  <c:v>141.89801864544265</c:v>
                </c:pt>
                <c:pt idx="71">
                  <c:v>153.79205289526774</c:v>
                </c:pt>
                <c:pt idx="72">
                  <c:v>166.85908077788505</c:v>
                </c:pt>
                <c:pt idx="73">
                  <c:v>180.15259464526832</c:v>
                </c:pt>
                <c:pt idx="74">
                  <c:v>191.99842307654694</c:v>
                </c:pt>
                <c:pt idx="75">
                  <c:v>199.80375036074597</c:v>
                </c:pt>
                <c:pt idx="76">
                  <c:v>200.43894373899104</c:v>
                </c:pt>
                <c:pt idx="77">
                  <c:v>191.65675491224843</c:v>
                </c:pt>
                <c:pt idx="78">
                  <c:v>174.02047375672046</c:v>
                </c:pt>
                <c:pt idx="79">
                  <c:v>151.58691280184385</c:v>
                </c:pt>
                <c:pt idx="80">
                  <c:v>130.09787307943949</c:v>
                </c:pt>
                <c:pt idx="81">
                  <c:v>113.87142097266491</c:v>
                </c:pt>
                <c:pt idx="82">
                  <c:v>104.02988741957699</c:v>
                </c:pt>
                <c:pt idx="83">
                  <c:v>99.165629872570335</c:v>
                </c:pt>
                <c:pt idx="84">
                  <c:v>97.151006601835576</c:v>
                </c:pt>
                <c:pt idx="85">
                  <c:v>96.390657495124998</c:v>
                </c:pt>
                <c:pt idx="86">
                  <c:v>96.064567846623461</c:v>
                </c:pt>
                <c:pt idx="87">
                  <c:v>95.859282475953378</c:v>
                </c:pt>
                <c:pt idx="88">
                  <c:v>95.682675264354415</c:v>
                </c:pt>
                <c:pt idx="89">
                  <c:v>95.513782560162326</c:v>
                </c:pt>
                <c:pt idx="90">
                  <c:v>95.349489268693247</c:v>
                </c:pt>
                <c:pt idx="91">
                  <c:v>95.190994364381822</c:v>
                </c:pt>
                <c:pt idx="92">
                  <c:v>95.041929043789253</c:v>
                </c:pt>
                <c:pt idx="93">
                  <c:v>94.909479766576354</c:v>
                </c:pt>
                <c:pt idx="94">
                  <c:v>94.806757800652449</c:v>
                </c:pt>
                <c:pt idx="95">
                  <c:v>94.756218932865721</c:v>
                </c:pt>
                <c:pt idx="96">
                  <c:v>94.793958267891398</c:v>
                </c:pt>
                <c:pt idx="97">
                  <c:v>94.974236237418737</c:v>
                </c:pt>
                <c:pt idx="98">
                  <c:v>95.372867366281838</c:v>
                </c:pt>
                <c:pt idx="99">
                  <c:v>96.087315757048486</c:v>
                </c:pt>
                <c:pt idx="100">
                  <c:v>97.230836137960608</c:v>
                </c:pt>
                <c:pt idx="101">
                  <c:v>98.918221817378665</c:v>
                </c:pt>
                <c:pt idx="102">
                  <c:v>101.24187144963379</c:v>
                </c:pt>
                <c:pt idx="103">
                  <c:v>104.2380460491293</c:v>
                </c:pt>
                <c:pt idx="104">
                  <c:v>107.84129524730767</c:v>
                </c:pt>
                <c:pt idx="105">
                  <c:v>111.81791459572472</c:v>
                </c:pt>
                <c:pt idx="106">
                  <c:v>115.671085475772</c:v>
                </c:pt>
                <c:pt idx="107">
                  <c:v>118.56485203673689</c:v>
                </c:pt>
                <c:pt idx="108">
                  <c:v>119.43191645865622</c:v>
                </c:pt>
                <c:pt idx="109">
                  <c:v>117.44408901630966</c:v>
                </c:pt>
                <c:pt idx="110">
                  <c:v>112.68705991242757</c:v>
                </c:pt>
                <c:pt idx="111">
                  <c:v>106.41478942577383</c:v>
                </c:pt>
                <c:pt idx="112">
                  <c:v>100.42641824296489</c:v>
                </c:pt>
                <c:pt idx="113">
                  <c:v>96.015002134654338</c:v>
                </c:pt>
                <c:pt idx="114">
                  <c:v>93.433778694702923</c:v>
                </c:pt>
                <c:pt idx="115">
                  <c:v>92.193213272054706</c:v>
                </c:pt>
                <c:pt idx="116">
                  <c:v>91.66187375458658</c:v>
                </c:pt>
                <c:pt idx="117">
                  <c:v>91.414235406574207</c:v>
                </c:pt>
                <c:pt idx="118">
                  <c:v>91.254459567930326</c:v>
                </c:pt>
                <c:pt idx="119">
                  <c:v>91.116316945743975</c:v>
                </c:pt>
                <c:pt idx="120">
                  <c:v>90.98290372138554</c:v>
                </c:pt>
                <c:pt idx="121">
                  <c:v>90.851338335806304</c:v>
                </c:pt>
                <c:pt idx="122">
                  <c:v>90.723250843954261</c:v>
                </c:pt>
                <c:pt idx="123">
                  <c:v>90.606747402728203</c:v>
                </c:pt>
                <c:pt idx="124">
                  <c:v>90.528081116924028</c:v>
                </c:pt>
                <c:pt idx="125">
                  <c:v>90.557787366011169</c:v>
                </c:pt>
                <c:pt idx="126">
                  <c:v>90.851235879686186</c:v>
                </c:pt>
                <c:pt idx="127">
                  <c:v>91.679477592762822</c:v>
                </c:pt>
                <c:pt idx="128">
                  <c:v>93.388148770870757</c:v>
                </c:pt>
                <c:pt idx="129">
                  <c:v>96.21528380751684</c:v>
                </c:pt>
                <c:pt idx="130">
                  <c:v>99.991639191546682</c:v>
                </c:pt>
                <c:pt idx="131">
                  <c:v>103.92684915015045</c:v>
                </c:pt>
                <c:pt idx="132">
                  <c:v>106.76808374837626</c:v>
                </c:pt>
                <c:pt idx="133">
                  <c:v>107.39583146351615</c:v>
                </c:pt>
                <c:pt idx="134">
                  <c:v>105.4956110599003</c:v>
                </c:pt>
                <c:pt idx="135">
                  <c:v>101.76665833368311</c:v>
                </c:pt>
                <c:pt idx="136">
                  <c:v>97.482546519718596</c:v>
                </c:pt>
                <c:pt idx="137">
                  <c:v>93.774225144596457</c:v>
                </c:pt>
                <c:pt idx="138">
                  <c:v>91.176092563064131</c:v>
                </c:pt>
                <c:pt idx="139">
                  <c:v>89.644091524463846</c:v>
                </c:pt>
                <c:pt idx="140">
                  <c:v>88.850238787857165</c:v>
                </c:pt>
                <c:pt idx="141">
                  <c:v>88.458227919981411</c:v>
                </c:pt>
                <c:pt idx="142">
                  <c:v>88.244386810646304</c:v>
                </c:pt>
                <c:pt idx="143">
                  <c:v>88.096071971523244</c:v>
                </c:pt>
                <c:pt idx="144">
                  <c:v>87.967976607798221</c:v>
                </c:pt>
                <c:pt idx="145">
                  <c:v>87.845163546156257</c:v>
                </c:pt>
                <c:pt idx="146">
                  <c:v>87.723525979922499</c:v>
                </c:pt>
                <c:pt idx="147">
                  <c:v>87.602100743939999</c:v>
                </c:pt>
                <c:pt idx="148">
                  <c:v>87.480680732232045</c:v>
                </c:pt>
                <c:pt idx="149">
                  <c:v>87.35921261731383</c:v>
                </c:pt>
                <c:pt idx="150">
                  <c:v>87.237671447849323</c:v>
                </c:pt>
                <c:pt idx="151">
                  <c:v>87.116038824107193</c:v>
                </c:pt>
                <c:pt idx="152">
                  <c:v>86.994299617746719</c:v>
                </c:pt>
                <c:pt idx="153">
                  <c:v>86.872441433482379</c:v>
                </c:pt>
                <c:pt idx="154">
                  <c:v>86.750454390381066</c:v>
                </c:pt>
                <c:pt idx="155">
                  <c:v>86.628330919677978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99.040644648479713</c:v>
                </c:pt>
                <c:pt idx="12">
                  <c:v>99.376752023103876</c:v>
                </c:pt>
                <c:pt idx="13">
                  <c:v>99.711065696379094</c:v>
                </c:pt>
                <c:pt idx="14">
                  <c:v>100.04322374623459</c:v>
                </c:pt>
                <c:pt idx="15">
                  <c:v>100.3728196527891</c:v>
                </c:pt>
                <c:pt idx="16">
                  <c:v>100.69939895824122</c:v>
                </c:pt>
                <c:pt idx="17">
                  <c:v>101.02245605174819</c:v>
                </c:pt>
                <c:pt idx="18">
                  <c:v>101.341431182611</c:v>
                </c:pt>
                <c:pt idx="19">
                  <c:v>101.65570782477991</c:v>
                </c:pt>
                <c:pt idx="20">
                  <c:v>101.9646105360775</c:v>
                </c:pt>
                <c:pt idx="21">
                  <c:v>102.26740347574994</c:v>
                </c:pt>
                <c:pt idx="22">
                  <c:v>102.56328976283265</c:v>
                </c:pt>
                <c:pt idx="23">
                  <c:v>102.85141187385918</c:v>
                </c:pt>
                <c:pt idx="24">
                  <c:v>103.13085328982308</c:v>
                </c:pt>
                <c:pt idx="25">
                  <c:v>103.40064160687717</c:v>
                </c:pt>
                <c:pt idx="26">
                  <c:v>103.65975332064873</c:v>
                </c:pt>
                <c:pt idx="27">
                  <c:v>103.90712047777134</c:v>
                </c:pt>
                <c:pt idx="28">
                  <c:v>104.14163935787523</c:v>
                </c:pt>
                <c:pt idx="29">
                  <c:v>104.3621813027689</c:v>
                </c:pt>
                <c:pt idx="30">
                  <c:v>104.56760574546936</c:v>
                </c:pt>
                <c:pt idx="31">
                  <c:v>104.75677540971189</c:v>
                </c:pt>
                <c:pt idx="32">
                  <c:v>104.92857355160075</c:v>
                </c:pt>
                <c:pt idx="33">
                  <c:v>105.08192300190233</c:v>
                </c:pt>
                <c:pt idx="34">
                  <c:v>105.21580664485282</c:v>
                </c:pt>
                <c:pt idx="35">
                  <c:v>105.32928884402693</c:v>
                </c:pt>
                <c:pt idx="36">
                  <c:v>105.42153720642257</c:v>
                </c:pt>
                <c:pt idx="37">
                  <c:v>105.49184397250373</c:v>
                </c:pt>
                <c:pt idx="38">
                  <c:v>105.53964624318087</c:v>
                </c:pt>
                <c:pt idx="39">
                  <c:v>105.56454421485324</c:v>
                </c:pt>
                <c:pt idx="40">
                  <c:v>105.56631659930065</c:v>
                </c:pt>
                <c:pt idx="41">
                  <c:v>105.54493246209118</c:v>
                </c:pt>
                <c:pt idx="42">
                  <c:v>105.50055882291761</c:v>
                </c:pt>
                <c:pt idx="43">
                  <c:v>105.43356352076128</c:v>
                </c:pt>
                <c:pt idx="44">
                  <c:v>105.34451304784601</c:v>
                </c:pt>
                <c:pt idx="45">
                  <c:v>105.2341652862263</c:v>
                </c:pt>
                <c:pt idx="46">
                  <c:v>105.10345732326807</c:v>
                </c:pt>
                <c:pt idx="47">
                  <c:v>104.95348875903169</c:v>
                </c:pt>
                <c:pt idx="48">
                  <c:v>104.78550113152492</c:v>
                </c:pt>
                <c:pt idx="49">
                  <c:v>104.60085425889051</c:v>
                </c:pt>
                <c:pt idx="50">
                  <c:v>104.40100041860168</c:v>
                </c:pt>
                <c:pt idx="51">
                  <c:v>104.18745734550255</c:v>
                </c:pt>
                <c:pt idx="52">
                  <c:v>103.96178103152945</c:v>
                </c:pt>
                <c:pt idx="53">
                  <c:v>103.72553925412835</c:v>
                </c:pt>
                <c:pt idx="54">
                  <c:v>103.48028665630055</c:v>
                </c:pt>
                <c:pt idx="55">
                  <c:v>103.22754206073179</c:v>
                </c:pt>
                <c:pt idx="56">
                  <c:v>102.96876853719226</c:v>
                </c:pt>
                <c:pt idx="57">
                  <c:v>102.70535657010885</c:v>
                </c:pt>
                <c:pt idx="58">
                  <c:v>102.43861050449355</c:v>
                </c:pt>
                <c:pt idx="59">
                  <c:v>102.16973829365685</c:v>
                </c:pt>
                <c:pt idx="60">
                  <c:v>101.89984443894299</c:v>
                </c:pt>
                <c:pt idx="61">
                  <c:v>101.62992590474748</c:v>
                </c:pt>
                <c:pt idx="62">
                  <c:v>101.36087071315366</c:v>
                </c:pt>
                <c:pt idx="63">
                  <c:v>101.09345887112649</c:v>
                </c:pt>
                <c:pt idx="64">
                  <c:v>100.82836525696901</c:v>
                </c:pt>
                <c:pt idx="65">
                  <c:v>100.56616408810773</c:v>
                </c:pt>
                <c:pt idx="66">
                  <c:v>100.30733460500771</c:v>
                </c:pt>
                <c:pt idx="67">
                  <c:v>100.05226763174304</c:v>
                </c:pt>
                <c:pt idx="68">
                  <c:v>99.801272708289176</c:v>
                </c:pt>
                <c:pt idx="69">
                  <c:v>99.554585529253487</c:v>
                </c:pt>
                <c:pt idx="70">
                  <c:v>99.312375465412302</c:v>
                </c:pt>
                <c:pt idx="71">
                  <c:v>99.074752985637431</c:v>
                </c:pt>
                <c:pt idx="72">
                  <c:v>98.841776835777694</c:v>
                </c:pt>
                <c:pt idx="73">
                  <c:v>98.613460866598118</c:v>
                </c:pt>
                <c:pt idx="74">
                  <c:v>98.389780434266726</c:v>
                </c:pt>
                <c:pt idx="75">
                  <c:v>98.170678323801852</c:v>
                </c:pt>
                <c:pt idx="76">
                  <c:v>97.95607016835487</c:v>
                </c:pt>
                <c:pt idx="77">
                  <c:v>97.745849355415857</c:v>
                </c:pt>
                <c:pt idx="78">
                  <c:v>97.539891425352977</c:v>
                </c:pt>
                <c:pt idx="79">
                  <c:v>97.338057978569125</c:v>
                </c:pt>
                <c:pt idx="80">
                  <c:v>97.140200115455187</c:v>
                </c:pt>
                <c:pt idx="81">
                  <c:v>96.946161438709609</c:v>
                </c:pt>
                <c:pt idx="82">
                  <c:v>96.755780650928358</c:v>
                </c:pt>
                <c:pt idx="83">
                  <c:v>96.568893782056861</c:v>
                </c:pt>
                <c:pt idx="84">
                  <c:v>96.385336081696735</c:v>
                </c:pt>
                <c:pt idx="85">
                  <c:v>96.20494361068944</c:v>
                </c:pt>
                <c:pt idx="86">
                  <c:v>96.027554565115992</c:v>
                </c:pt>
                <c:pt idx="87">
                  <c:v>95.853010364077775</c:v>
                </c:pt>
                <c:pt idx="88">
                  <c:v>95.681156530526593</c:v>
                </c:pt>
                <c:pt idx="89">
                  <c:v>95.511843392136427</c:v>
                </c:pt>
                <c:pt idx="90">
                  <c:v>95.344926626855141</c:v>
                </c:pt>
                <c:pt idx="91">
                  <c:v>95.180267675425483</c:v>
                </c:pt>
                <c:pt idx="92">
                  <c:v>95.017734040874316</c:v>
                </c:pt>
                <c:pt idx="93">
                  <c:v>94.857199492778392</c:v>
                </c:pt>
                <c:pt idx="94">
                  <c:v>94.698544192049823</c:v>
                </c:pt>
                <c:pt idx="95">
                  <c:v>94.541654750054249</c:v>
                </c:pt>
                <c:pt idx="96">
                  <c:v>94.386424234090072</c:v>
                </c:pt>
                <c:pt idx="97">
                  <c:v>94.232752129611384</c:v>
                </c:pt>
                <c:pt idx="98">
                  <c:v>94.080544268067939</c:v>
                </c:pt>
                <c:pt idx="99">
                  <c:v>93.929712727850898</c:v>
                </c:pt>
                <c:pt idx="100">
                  <c:v>93.780175714562489</c:v>
                </c:pt>
                <c:pt idx="101">
                  <c:v>93.631857425658424</c:v>
                </c:pt>
                <c:pt idx="102">
                  <c:v>93.484687903432018</c:v>
                </c:pt>
                <c:pt idx="103">
                  <c:v>93.338602879303323</c:v>
                </c:pt>
                <c:pt idx="104">
                  <c:v>93.193543611439168</c:v>
                </c:pt>
                <c:pt idx="105">
                  <c:v>93.049456716847317</c:v>
                </c:pt>
                <c:pt idx="106">
                  <c:v>92.906293998256828</c:v>
                </c:pt>
                <c:pt idx="107">
                  <c:v>92.76401226531425</c:v>
                </c:pt>
                <c:pt idx="108">
                  <c:v>92.622573148892869</c:v>
                </c:pt>
                <c:pt idx="109">
                  <c:v>92.48194290663902</c:v>
                </c:pt>
                <c:pt idx="110">
                  <c:v>92.342092217275763</c:v>
                </c:pt>
                <c:pt idx="111">
                  <c:v>92.202995960673476</c:v>
                </c:pt>
                <c:pt idx="112">
                  <c:v>92.064632980302633</c:v>
                </c:pt>
                <c:pt idx="113">
                  <c:v>91.926985824440322</c:v>
                </c:pt>
                <c:pt idx="114">
                  <c:v>91.790040462448218</c:v>
                </c:pt>
                <c:pt idx="115">
                  <c:v>91.653785972616205</c:v>
                </c:pt>
                <c:pt idx="116">
                  <c:v>91.518214198516361</c:v>
                </c:pt>
                <c:pt idx="117">
                  <c:v>91.383319371577031</c:v>
                </c:pt>
                <c:pt idx="118">
                  <c:v>91.249097698694086</c:v>
                </c:pt>
                <c:pt idx="119">
                  <c:v>91.115546915163975</c:v>
                </c:pt>
                <c:pt idx="120">
                  <c:v>90.982665805041648</c:v>
                </c:pt>
                <c:pt idx="121">
                  <c:v>90.850453693158912</c:v>
                </c:pt>
                <c:pt idx="122">
                  <c:v>90.718909915411629</c:v>
                </c:pt>
                <c:pt idx="123">
                  <c:v>90.588033276424909</c:v>
                </c:pt>
                <c:pt idx="124">
                  <c:v>90.457821506178433</c:v>
                </c:pt>
                <c:pt idx="125">
                  <c:v>90.328270729435189</c:v>
                </c:pt>
                <c:pt idx="126">
                  <c:v>90.199374963647273</c:v>
                </c:pt>
                <c:pt idx="127">
                  <c:v>90.071125662198909</c:v>
                </c:pt>
                <c:pt idx="128">
                  <c:v>89.943511320178004</c:v>
                </c:pt>
                <c:pt idx="129">
                  <c:v>89.816517159186716</c:v>
                </c:pt>
                <c:pt idx="130">
                  <c:v>89.69012490590643</c:v>
                </c:pt>
                <c:pt idx="131">
                  <c:v>89.564312676223608</c:v>
                </c:pt>
                <c:pt idx="132">
                  <c:v>89.439054972794736</c:v>
                </c:pt>
                <c:pt idx="133">
                  <c:v>89.314322799191487</c:v>
                </c:pt>
                <c:pt idx="134">
                  <c:v>89.190083888522537</c:v>
                </c:pt>
                <c:pt idx="135">
                  <c:v>89.066303039051576</c:v>
                </c:pt>
                <c:pt idx="136">
                  <c:v>88.942942544231329</c:v>
                </c:pt>
                <c:pt idx="137">
                  <c:v>88.819962700147727</c:v>
                </c:pt>
                <c:pt idx="138">
                  <c:v>88.697322369961825</c:v>
                </c:pt>
                <c:pt idx="139">
                  <c:v>88.574979582799017</c:v>
                </c:pt>
                <c:pt idx="140">
                  <c:v>88.452892143795708</c:v>
                </c:pt>
                <c:pt idx="141">
                  <c:v>88.331018232671411</c:v>
                </c:pt>
                <c:pt idx="142">
                  <c:v>88.209316970125528</c:v>
                </c:pt>
                <c:pt idx="143">
                  <c:v>88.087748934331742</c:v>
                </c:pt>
                <c:pt idx="144">
                  <c:v>87.96627661352322</c:v>
                </c:pt>
                <c:pt idx="145">
                  <c:v>87.844864784792748</c:v>
                </c:pt>
                <c:pt idx="146">
                  <c:v>87.723480813449314</c:v>
                </c:pt>
                <c:pt idx="147">
                  <c:v>87.602094871279903</c:v>
                </c:pt>
                <c:pt idx="148">
                  <c:v>87.480680075632534</c:v>
                </c:pt>
                <c:pt idx="149">
                  <c:v>87.359212554197683</c:v>
                </c:pt>
                <c:pt idx="150">
                  <c:v>87.237671442633911</c:v>
                </c:pt>
                <c:pt idx="151">
                  <c:v>87.116038823736787</c:v>
                </c:pt>
                <c:pt idx="152">
                  <c:v>86.99429961772411</c:v>
                </c:pt>
                <c:pt idx="153">
                  <c:v>86.8724414334812</c:v>
                </c:pt>
                <c:pt idx="154">
                  <c:v>86.750454390381009</c:v>
                </c:pt>
                <c:pt idx="155">
                  <c:v>86.628330919677978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9.7108629059412105E-4</c:v>
                </c:pt>
                <c:pt idx="1">
                  <c:v>1.217750401619757E-2</c:v>
                </c:pt>
                <c:pt idx="2">
                  <c:v>2.4715190887580615E-2</c:v>
                </c:pt>
                <c:pt idx="3">
                  <c:v>3.3475081214563031E-2</c:v>
                </c:pt>
                <c:pt idx="4">
                  <c:v>4.3367042351148882E-2</c:v>
                </c:pt>
                <c:pt idx="5">
                  <c:v>5.1223612377503294E-2</c:v>
                </c:pt>
                <c:pt idx="6">
                  <c:v>6.0458458887499518E-2</c:v>
                </c:pt>
                <c:pt idx="7">
                  <c:v>6.6005483913947338E-2</c:v>
                </c:pt>
                <c:pt idx="8">
                  <c:v>7.2433233487044224E-2</c:v>
                </c:pt>
                <c:pt idx="9">
                  <c:v>8.1584405176232597E-2</c:v>
                </c:pt>
                <c:pt idx="10">
                  <c:v>8.2652296021746202E-2</c:v>
                </c:pt>
                <c:pt idx="11">
                  <c:v>9.128702283727852E-2</c:v>
                </c:pt>
                <c:pt idx="12">
                  <c:v>9.7043684748294015E-2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9.6946802885052464E-3</c:v>
                </c:pt>
                <c:pt idx="1">
                  <c:v>1.4052640831569516E-2</c:v>
                </c:pt>
                <c:pt idx="2">
                  <c:v>2.5514627380087085E-2</c:v>
                </c:pt>
                <c:pt idx="3">
                  <c:v>3.5096466216620346E-2</c:v>
                </c:pt>
                <c:pt idx="4">
                  <c:v>4.2760463207849639E-2</c:v>
                </c:pt>
                <c:pt idx="5">
                  <c:v>3.8755061800505988E-2</c:v>
                </c:pt>
                <c:pt idx="6">
                  <c:v>5.2789298448289765E-2</c:v>
                </c:pt>
                <c:pt idx="7">
                  <c:v>5.7578250476476175E-2</c:v>
                </c:pt>
                <c:pt idx="8">
                  <c:v>6.5782629140197904E-2</c:v>
                </c:pt>
                <c:pt idx="9">
                  <c:v>6.3426045746264662E-2</c:v>
                </c:pt>
                <c:pt idx="10">
                  <c:v>7.756070679097235E-2</c:v>
                </c:pt>
                <c:pt idx="11">
                  <c:v>7.8534821232068508E-2</c:v>
                </c:pt>
                <c:pt idx="12">
                  <c:v>8.4586801882302651E-2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105.655</c:v>
                </c:pt>
                <c:pt idx="1">
                  <c:v>103.86199999999999</c:v>
                </c:pt>
                <c:pt idx="2">
                  <c:v>101.89700000000001</c:v>
                </c:pt>
                <c:pt idx="3">
                  <c:v>102.81</c:v>
                </c:pt>
                <c:pt idx="4">
                  <c:v>100.46599999999999</c:v>
                </c:pt>
                <c:pt idx="5">
                  <c:v>103.31</c:v>
                </c:pt>
                <c:pt idx="6">
                  <c:v>103.655</c:v>
                </c:pt>
                <c:pt idx="7">
                  <c:v>102.10299999999999</c:v>
                </c:pt>
                <c:pt idx="8">
                  <c:v>100.241</c:v>
                </c:pt>
                <c:pt idx="9">
                  <c:v>101.069</c:v>
                </c:pt>
                <c:pt idx="10">
                  <c:v>102.379</c:v>
                </c:pt>
                <c:pt idx="11">
                  <c:v>100.241</c:v>
                </c:pt>
                <c:pt idx="12">
                  <c:v>100.431</c:v>
                </c:pt>
                <c:pt idx="13">
                  <c:v>101.5</c:v>
                </c:pt>
                <c:pt idx="14">
                  <c:v>100.724</c:v>
                </c:pt>
                <c:pt idx="15">
                  <c:v>100.017</c:v>
                </c:pt>
                <c:pt idx="16">
                  <c:v>102.621</c:v>
                </c:pt>
                <c:pt idx="17">
                  <c:v>103</c:v>
                </c:pt>
                <c:pt idx="18">
                  <c:v>103.345</c:v>
                </c:pt>
                <c:pt idx="19">
                  <c:v>101.672</c:v>
                </c:pt>
                <c:pt idx="20">
                  <c:v>100.483</c:v>
                </c:pt>
                <c:pt idx="21">
                  <c:v>103.241</c:v>
                </c:pt>
                <c:pt idx="22">
                  <c:v>100.155</c:v>
                </c:pt>
                <c:pt idx="23">
                  <c:v>103.241</c:v>
                </c:pt>
                <c:pt idx="24">
                  <c:v>100.96599999999999</c:v>
                </c:pt>
                <c:pt idx="25">
                  <c:v>103.017</c:v>
                </c:pt>
                <c:pt idx="26">
                  <c:v>102.655</c:v>
                </c:pt>
                <c:pt idx="27">
                  <c:v>103.017</c:v>
                </c:pt>
                <c:pt idx="28">
                  <c:v>104.29300000000001</c:v>
                </c:pt>
                <c:pt idx="29">
                  <c:v>103.741</c:v>
                </c:pt>
                <c:pt idx="30">
                  <c:v>103.89700000000001</c:v>
                </c:pt>
                <c:pt idx="31">
                  <c:v>102.19</c:v>
                </c:pt>
                <c:pt idx="32">
                  <c:v>103.224</c:v>
                </c:pt>
                <c:pt idx="33">
                  <c:v>105.241</c:v>
                </c:pt>
                <c:pt idx="34">
                  <c:v>104.328</c:v>
                </c:pt>
                <c:pt idx="35">
                  <c:v>106.379</c:v>
                </c:pt>
                <c:pt idx="36">
                  <c:v>106.55200000000001</c:v>
                </c:pt>
                <c:pt idx="37">
                  <c:v>105.414</c:v>
                </c:pt>
                <c:pt idx="38">
                  <c:v>106.983</c:v>
                </c:pt>
                <c:pt idx="39">
                  <c:v>105.19</c:v>
                </c:pt>
                <c:pt idx="40">
                  <c:v>104.55200000000001</c:v>
                </c:pt>
                <c:pt idx="41">
                  <c:v>106.53400000000001</c:v>
                </c:pt>
                <c:pt idx="42">
                  <c:v>107.483</c:v>
                </c:pt>
                <c:pt idx="43">
                  <c:v>108.86199999999999</c:v>
                </c:pt>
                <c:pt idx="44">
                  <c:v>110.672</c:v>
                </c:pt>
                <c:pt idx="45">
                  <c:v>108.276</c:v>
                </c:pt>
                <c:pt idx="46">
                  <c:v>115.03400000000001</c:v>
                </c:pt>
                <c:pt idx="47">
                  <c:v>118.672</c:v>
                </c:pt>
                <c:pt idx="48">
                  <c:v>130.89699999999999</c:v>
                </c:pt>
                <c:pt idx="49">
                  <c:v>146.20699999999999</c:v>
                </c:pt>
                <c:pt idx="50">
                  <c:v>165.29300000000001</c:v>
                </c:pt>
                <c:pt idx="51">
                  <c:v>187.08600000000001</c:v>
                </c:pt>
                <c:pt idx="52">
                  <c:v>204.96600000000001</c:v>
                </c:pt>
                <c:pt idx="53">
                  <c:v>218.5</c:v>
                </c:pt>
                <c:pt idx="54">
                  <c:v>227</c:v>
                </c:pt>
                <c:pt idx="55">
                  <c:v>229.94800000000001</c:v>
                </c:pt>
                <c:pt idx="56">
                  <c:v>226.845</c:v>
                </c:pt>
                <c:pt idx="57">
                  <c:v>218.70699999999999</c:v>
                </c:pt>
                <c:pt idx="58">
                  <c:v>199.89699999999999</c:v>
                </c:pt>
                <c:pt idx="59">
                  <c:v>169.79300000000001</c:v>
                </c:pt>
                <c:pt idx="60">
                  <c:v>135.19</c:v>
                </c:pt>
                <c:pt idx="61">
                  <c:v>111.655</c:v>
                </c:pt>
                <c:pt idx="62">
                  <c:v>103.724</c:v>
                </c:pt>
                <c:pt idx="63">
                  <c:v>104.44799999999999</c:v>
                </c:pt>
                <c:pt idx="64">
                  <c:v>103.96599999999999</c:v>
                </c:pt>
                <c:pt idx="65">
                  <c:v>105.586</c:v>
                </c:pt>
                <c:pt idx="66">
                  <c:v>109.931</c:v>
                </c:pt>
                <c:pt idx="67">
                  <c:v>114.121</c:v>
                </c:pt>
                <c:pt idx="68">
                  <c:v>122.414</c:v>
                </c:pt>
                <c:pt idx="69">
                  <c:v>135.06899999999999</c:v>
                </c:pt>
                <c:pt idx="70">
                  <c:v>147.93100000000001</c:v>
                </c:pt>
                <c:pt idx="71">
                  <c:v>162.13800000000001</c:v>
                </c:pt>
                <c:pt idx="72">
                  <c:v>173.017</c:v>
                </c:pt>
                <c:pt idx="73">
                  <c:v>183.37899999999999</c:v>
                </c:pt>
                <c:pt idx="74">
                  <c:v>190.328</c:v>
                </c:pt>
                <c:pt idx="75">
                  <c:v>193.03399999999999</c:v>
                </c:pt>
                <c:pt idx="76">
                  <c:v>186.74100000000001</c:v>
                </c:pt>
                <c:pt idx="77">
                  <c:v>174.89699999999999</c:v>
                </c:pt>
                <c:pt idx="78">
                  <c:v>152.983</c:v>
                </c:pt>
                <c:pt idx="79">
                  <c:v>127.155</c:v>
                </c:pt>
                <c:pt idx="80">
                  <c:v>107.017</c:v>
                </c:pt>
                <c:pt idx="81">
                  <c:v>100.431</c:v>
                </c:pt>
                <c:pt idx="82">
                  <c:v>98.585999999999999</c:v>
                </c:pt>
                <c:pt idx="83">
                  <c:v>96.759</c:v>
                </c:pt>
                <c:pt idx="84">
                  <c:v>98</c:v>
                </c:pt>
                <c:pt idx="85">
                  <c:v>96.724000000000004</c:v>
                </c:pt>
                <c:pt idx="86">
                  <c:v>97.483000000000004</c:v>
                </c:pt>
                <c:pt idx="87">
                  <c:v>100.345</c:v>
                </c:pt>
                <c:pt idx="88">
                  <c:v>98.016999999999996</c:v>
                </c:pt>
                <c:pt idx="89">
                  <c:v>97.483000000000004</c:v>
                </c:pt>
                <c:pt idx="90">
                  <c:v>97.465999999999994</c:v>
                </c:pt>
                <c:pt idx="91">
                  <c:v>96.397000000000006</c:v>
                </c:pt>
                <c:pt idx="92">
                  <c:v>96.552000000000007</c:v>
                </c:pt>
                <c:pt idx="93">
                  <c:v>98.775999999999996</c:v>
                </c:pt>
                <c:pt idx="94">
                  <c:v>98.516999999999996</c:v>
                </c:pt>
                <c:pt idx="95">
                  <c:v>97.638000000000005</c:v>
                </c:pt>
                <c:pt idx="96">
                  <c:v>99.259</c:v>
                </c:pt>
                <c:pt idx="97">
                  <c:v>100.345</c:v>
                </c:pt>
                <c:pt idx="98">
                  <c:v>98</c:v>
                </c:pt>
                <c:pt idx="99">
                  <c:v>99.965999999999994</c:v>
                </c:pt>
                <c:pt idx="100">
                  <c:v>104.672</c:v>
                </c:pt>
                <c:pt idx="101">
                  <c:v>107.569</c:v>
                </c:pt>
                <c:pt idx="102">
                  <c:v>114.03400000000001</c:v>
                </c:pt>
                <c:pt idx="103">
                  <c:v>121.724</c:v>
                </c:pt>
                <c:pt idx="104">
                  <c:v>129.93100000000001</c:v>
                </c:pt>
                <c:pt idx="105">
                  <c:v>139</c:v>
                </c:pt>
                <c:pt idx="106">
                  <c:v>143.828</c:v>
                </c:pt>
                <c:pt idx="107">
                  <c:v>145.5</c:v>
                </c:pt>
                <c:pt idx="108">
                  <c:v>145.983</c:v>
                </c:pt>
                <c:pt idx="109">
                  <c:v>140.79300000000001</c:v>
                </c:pt>
                <c:pt idx="110">
                  <c:v>133.328</c:v>
                </c:pt>
                <c:pt idx="111">
                  <c:v>121.55200000000001</c:v>
                </c:pt>
                <c:pt idx="112">
                  <c:v>111.983</c:v>
                </c:pt>
                <c:pt idx="113">
                  <c:v>103.03400000000001</c:v>
                </c:pt>
                <c:pt idx="114">
                  <c:v>99.275999999999996</c:v>
                </c:pt>
                <c:pt idx="115">
                  <c:v>95.19</c:v>
                </c:pt>
                <c:pt idx="116">
                  <c:v>94.344999999999999</c:v>
                </c:pt>
                <c:pt idx="117">
                  <c:v>92.552000000000007</c:v>
                </c:pt>
                <c:pt idx="118">
                  <c:v>92.983000000000004</c:v>
                </c:pt>
                <c:pt idx="119">
                  <c:v>92.655000000000001</c:v>
                </c:pt>
                <c:pt idx="120">
                  <c:v>93.914000000000001</c:v>
                </c:pt>
                <c:pt idx="121">
                  <c:v>88.861999999999995</c:v>
                </c:pt>
                <c:pt idx="122">
                  <c:v>91.914000000000001</c:v>
                </c:pt>
                <c:pt idx="123">
                  <c:v>93.31</c:v>
                </c:pt>
                <c:pt idx="124">
                  <c:v>93.585999999999999</c:v>
                </c:pt>
                <c:pt idx="125">
                  <c:v>93.31</c:v>
                </c:pt>
                <c:pt idx="126">
                  <c:v>96.655000000000001</c:v>
                </c:pt>
                <c:pt idx="127">
                  <c:v>98.828000000000003</c:v>
                </c:pt>
                <c:pt idx="128">
                  <c:v>103.586</c:v>
                </c:pt>
                <c:pt idx="129">
                  <c:v>109.19</c:v>
                </c:pt>
                <c:pt idx="130">
                  <c:v>112.828</c:v>
                </c:pt>
                <c:pt idx="131">
                  <c:v>121.345</c:v>
                </c:pt>
                <c:pt idx="132">
                  <c:v>123.19</c:v>
                </c:pt>
                <c:pt idx="133">
                  <c:v>124.05200000000001</c:v>
                </c:pt>
                <c:pt idx="134">
                  <c:v>121.069</c:v>
                </c:pt>
                <c:pt idx="135">
                  <c:v>118.379</c:v>
                </c:pt>
                <c:pt idx="136">
                  <c:v>112.741</c:v>
                </c:pt>
                <c:pt idx="137">
                  <c:v>103.879</c:v>
                </c:pt>
                <c:pt idx="138">
                  <c:v>98.206999999999994</c:v>
                </c:pt>
                <c:pt idx="139">
                  <c:v>94.879000000000005</c:v>
                </c:pt>
                <c:pt idx="140">
                  <c:v>92.914000000000001</c:v>
                </c:pt>
                <c:pt idx="141">
                  <c:v>89.724000000000004</c:v>
                </c:pt>
                <c:pt idx="142">
                  <c:v>90.293000000000006</c:v>
                </c:pt>
                <c:pt idx="143">
                  <c:v>87.620999999999995</c:v>
                </c:pt>
                <c:pt idx="144">
                  <c:v>89.516999999999996</c:v>
                </c:pt>
                <c:pt idx="145">
                  <c:v>89.483000000000004</c:v>
                </c:pt>
                <c:pt idx="146">
                  <c:v>88.034000000000006</c:v>
                </c:pt>
                <c:pt idx="147">
                  <c:v>88.275999999999996</c:v>
                </c:pt>
                <c:pt idx="148">
                  <c:v>90.879000000000005</c:v>
                </c:pt>
                <c:pt idx="149">
                  <c:v>88.155000000000001</c:v>
                </c:pt>
                <c:pt idx="150">
                  <c:v>88.31</c:v>
                </c:pt>
                <c:pt idx="151">
                  <c:v>88.016999999999996</c:v>
                </c:pt>
                <c:pt idx="152">
                  <c:v>89.171999999999997</c:v>
                </c:pt>
                <c:pt idx="153">
                  <c:v>88.120999999999995</c:v>
                </c:pt>
                <c:pt idx="154">
                  <c:v>86.861999999999995</c:v>
                </c:pt>
                <c:pt idx="155">
                  <c:v>87.19</c:v>
                </c:pt>
                <c:pt idx="156">
                  <c:v>86.516999999999996</c:v>
                </c:pt>
                <c:pt idx="157">
                  <c:v>87.552000000000007</c:v>
                </c:pt>
                <c:pt idx="158">
                  <c:v>88.31</c:v>
                </c:pt>
                <c:pt idx="159">
                  <c:v>87.947999999999993</c:v>
                </c:pt>
                <c:pt idx="160">
                  <c:v>86.361999999999995</c:v>
                </c:pt>
                <c:pt idx="161">
                  <c:v>87.224000000000004</c:v>
                </c:pt>
                <c:pt idx="162">
                  <c:v>89.397000000000006</c:v>
                </c:pt>
                <c:pt idx="163">
                  <c:v>87.620999999999995</c:v>
                </c:pt>
                <c:pt idx="164">
                  <c:v>87.983000000000004</c:v>
                </c:pt>
                <c:pt idx="165">
                  <c:v>84.914000000000001</c:v>
                </c:pt>
                <c:pt idx="166">
                  <c:v>86.361999999999995</c:v>
                </c:pt>
                <c:pt idx="167">
                  <c:v>86.138000000000005</c:v>
                </c:pt>
                <c:pt idx="168">
                  <c:v>88.293000000000006</c:v>
                </c:pt>
                <c:pt idx="169">
                  <c:v>87.447999999999993</c:v>
                </c:pt>
                <c:pt idx="170">
                  <c:v>88.447999999999993</c:v>
                </c:pt>
                <c:pt idx="171">
                  <c:v>86.861999999999995</c:v>
                </c:pt>
                <c:pt idx="172">
                  <c:v>85.879000000000005</c:v>
                </c:pt>
                <c:pt idx="173">
                  <c:v>86.81</c:v>
                </c:pt>
                <c:pt idx="174">
                  <c:v>86.259</c:v>
                </c:pt>
                <c:pt idx="175">
                  <c:v>88.534000000000006</c:v>
                </c:pt>
                <c:pt idx="176">
                  <c:v>87.585999999999999</c:v>
                </c:pt>
                <c:pt idx="177">
                  <c:v>88.447999999999993</c:v>
                </c:pt>
                <c:pt idx="178">
                  <c:v>86.620999999999995</c:v>
                </c:pt>
                <c:pt idx="179">
                  <c:v>86.379000000000005</c:v>
                </c:pt>
                <c:pt idx="180">
                  <c:v>86.085999999999999</c:v>
                </c:pt>
                <c:pt idx="181">
                  <c:v>85.706999999999994</c:v>
                </c:pt>
                <c:pt idx="182">
                  <c:v>85.759</c:v>
                </c:pt>
                <c:pt idx="183">
                  <c:v>87.361999999999995</c:v>
                </c:pt>
                <c:pt idx="184">
                  <c:v>87</c:v>
                </c:pt>
                <c:pt idx="185">
                  <c:v>86.085999999999999</c:v>
                </c:pt>
                <c:pt idx="186">
                  <c:v>86.671999999999997</c:v>
                </c:pt>
                <c:pt idx="187">
                  <c:v>86.879000000000005</c:v>
                </c:pt>
                <c:pt idx="188">
                  <c:v>86.69</c:v>
                </c:pt>
                <c:pt idx="189">
                  <c:v>84.483000000000004</c:v>
                </c:pt>
                <c:pt idx="190">
                  <c:v>85.224000000000004</c:v>
                </c:pt>
                <c:pt idx="191">
                  <c:v>86.328000000000003</c:v>
                </c:pt>
                <c:pt idx="192">
                  <c:v>85.81</c:v>
                </c:pt>
                <c:pt idx="193">
                  <c:v>87.293000000000006</c:v>
                </c:pt>
                <c:pt idx="194">
                  <c:v>86.430999999999997</c:v>
                </c:pt>
                <c:pt idx="195">
                  <c:v>84.828000000000003</c:v>
                </c:pt>
                <c:pt idx="196">
                  <c:v>85.259</c:v>
                </c:pt>
                <c:pt idx="197">
                  <c:v>87.655000000000001</c:v>
                </c:pt>
                <c:pt idx="198">
                  <c:v>84</c:v>
                </c:pt>
                <c:pt idx="199">
                  <c:v>85.759</c:v>
                </c:pt>
                <c:pt idx="200">
                  <c:v>85.171999999999997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100.7683955546632</c:v>
                </c:pt>
                <c:pt idx="11">
                  <c:v>100.97628588972547</c:v>
                </c:pt>
                <c:pt idx="12">
                  <c:v>101.18457855486581</c:v>
                </c:pt>
                <c:pt idx="13">
                  <c:v>101.39314264214774</c:v>
                </c:pt>
                <c:pt idx="14">
                  <c:v>101.60182134120583</c:v>
                </c:pt>
                <c:pt idx="15">
                  <c:v>101.81042908457441</c:v>
                </c:pt>
                <c:pt idx="16">
                  <c:v>102.01874859812209</c:v>
                </c:pt>
                <c:pt idx="17">
                  <c:v>102.22652790381454</c:v>
                </c:pt>
                <c:pt idx="18">
                  <c:v>102.43347733687358</c:v>
                </c:pt>
                <c:pt idx="19">
                  <c:v>102.63926665769549</c:v>
                </c:pt>
                <c:pt idx="20">
                  <c:v>102.84352236313435</c:v>
                </c:pt>
                <c:pt idx="21">
                  <c:v>103.04582533796567</c:v>
                </c:pt>
                <c:pt idx="22">
                  <c:v>103.24570904934028</c:v>
                </c:pt>
                <c:pt idx="23">
                  <c:v>103.4426586050336</c:v>
                </c:pt>
                <c:pt idx="24">
                  <c:v>103.63611123308996</c:v>
                </c:pt>
                <c:pt idx="25">
                  <c:v>103.82545922016301</c:v>
                </c:pt>
                <c:pt idx="26">
                  <c:v>104.01005730116512</c:v>
                </c:pt>
                <c:pt idx="27">
                  <c:v>104.18923833629403</c:v>
                </c:pt>
                <c:pt idx="28">
                  <c:v>104.36234453041851</c:v>
                </c:pt>
                <c:pt idx="29">
                  <c:v>104.52878750989801</c:v>
                </c:pt>
                <c:pt idx="30">
                  <c:v>104.68816078549277</c:v>
                </c:pt>
                <c:pt idx="31">
                  <c:v>104.84044439848471</c:v>
                </c:pt>
                <c:pt idx="32">
                  <c:v>104.98636582947344</c:v>
                </c:pt>
                <c:pt idx="33">
                  <c:v>105.12801475940213</c:v>
                </c:pt>
                <c:pt idx="34">
                  <c:v>105.26985101198136</c:v>
                </c:pt>
                <c:pt idx="35">
                  <c:v>105.42028956664748</c:v>
                </c:pt>
                <c:pt idx="36">
                  <c:v>105.59408141231225</c:v>
                </c:pt>
                <c:pt idx="37">
                  <c:v>105.8157122664424</c:v>
                </c:pt>
                <c:pt idx="38">
                  <c:v>106.12398088132009</c:v>
                </c:pt>
                <c:pt idx="39">
                  <c:v>106.57775629097166</c:v>
                </c:pt>
                <c:pt idx="40">
                  <c:v>107.26261332957027</c:v>
                </c:pt>
                <c:pt idx="41">
                  <c:v>108.29759207087885</c:v>
                </c:pt>
                <c:pt idx="42">
                  <c:v>109.84074533102016</c:v>
                </c:pt>
                <c:pt idx="43">
                  <c:v>112.09151889954957</c:v>
                </c:pt>
                <c:pt idx="44">
                  <c:v>115.28751764492475</c:v>
                </c:pt>
                <c:pt idx="45">
                  <c:v>119.69307820792297</c:v>
                </c:pt>
                <c:pt idx="46">
                  <c:v>125.57754603907112</c:v>
                </c:pt>
                <c:pt idx="47">
                  <c:v>133.18241627276947</c:v>
                </c:pt>
                <c:pt idx="48">
                  <c:v>142.67845098527843</c:v>
                </c:pt>
                <c:pt idx="49">
                  <c:v>154.1156679986459</c:v>
                </c:pt>
                <c:pt idx="50">
                  <c:v>167.36787446288349</c:v>
                </c:pt>
                <c:pt idx="51">
                  <c:v>182.06321222151692</c:v>
                </c:pt>
                <c:pt idx="52">
                  <c:v>197.46923866575884</c:v>
                </c:pt>
                <c:pt idx="53">
                  <c:v>212.28868337222841</c:v>
                </c:pt>
                <c:pt idx="54">
                  <c:v>224.40069942509678</c:v>
                </c:pt>
                <c:pt idx="55">
                  <c:v>230.82489354479739</c:v>
                </c:pt>
                <c:pt idx="56">
                  <c:v>228.41483959781914</c:v>
                </c:pt>
                <c:pt idx="57">
                  <c:v>215.4821232129031</c:v>
                </c:pt>
                <c:pt idx="58">
                  <c:v>193.50376629092793</c:v>
                </c:pt>
                <c:pt idx="59">
                  <c:v>167.28437375536492</c:v>
                </c:pt>
                <c:pt idx="60">
                  <c:v>142.8620084236961</c:v>
                </c:pt>
                <c:pt idx="61">
                  <c:v>124.57558713477394</c:v>
                </c:pt>
                <c:pt idx="62">
                  <c:v>113.57540488637113</c:v>
                </c:pt>
                <c:pt idx="63">
                  <c:v>108.5480177816835</c:v>
                </c:pt>
                <c:pt idx="64">
                  <c:v>107.46030098428545</c:v>
                </c:pt>
                <c:pt idx="65">
                  <c:v>108.81853402687102</c:v>
                </c:pt>
                <c:pt idx="66">
                  <c:v>111.97721127182916</c:v>
                </c:pt>
                <c:pt idx="67">
                  <c:v>116.88755185890024</c:v>
                </c:pt>
                <c:pt idx="68">
                  <c:v>123.75095103117604</c:v>
                </c:pt>
                <c:pt idx="69">
                  <c:v>132.76316572795193</c:v>
                </c:pt>
                <c:pt idx="70">
                  <c:v>143.94061758885647</c:v>
                </c:pt>
                <c:pt idx="71">
                  <c:v>156.96887773545868</c:v>
                </c:pt>
                <c:pt idx="72">
                  <c:v>170.99936968157232</c:v>
                </c:pt>
                <c:pt idx="73">
                  <c:v>184.32618987440182</c:v>
                </c:pt>
                <c:pt idx="74">
                  <c:v>194.06884195921234</c:v>
                </c:pt>
                <c:pt idx="75">
                  <c:v>196.47524923820981</c:v>
                </c:pt>
                <c:pt idx="76">
                  <c:v>188.61687119551121</c:v>
                </c:pt>
                <c:pt idx="77">
                  <c:v>170.9566173453421</c:v>
                </c:pt>
                <c:pt idx="78">
                  <c:v>148.30706659378527</c:v>
                </c:pt>
                <c:pt idx="79">
                  <c:v>127.33401513056454</c:v>
                </c:pt>
                <c:pt idx="80">
                  <c:v>112.51369641399531</c:v>
                </c:pt>
                <c:pt idx="81">
                  <c:v>104.34075582425531</c:v>
                </c:pt>
                <c:pt idx="82">
                  <c:v>100.75068093743722</c:v>
                </c:pt>
                <c:pt idx="83">
                  <c:v>99.429918392138148</c:v>
                </c:pt>
                <c:pt idx="84">
                  <c:v>98.950874269866617</c:v>
                </c:pt>
                <c:pt idx="85">
                  <c:v>98.710921222848711</c:v>
                </c:pt>
                <c:pt idx="86">
                  <c:v>98.52448815686752</c:v>
                </c:pt>
                <c:pt idx="87">
                  <c:v>98.349018913275515</c:v>
                </c:pt>
                <c:pt idx="88">
                  <c:v>98.177963881442366</c:v>
                </c:pt>
                <c:pt idx="89">
                  <c:v>98.012511184276008</c:v>
                </c:pt>
                <c:pt idx="90">
                  <c:v>97.856975887240438</c:v>
                </c:pt>
                <c:pt idx="91">
                  <c:v>97.71970332808246</c:v>
                </c:pt>
                <c:pt idx="92">
                  <c:v>97.615689208512876</c:v>
                </c:pt>
                <c:pt idx="93">
                  <c:v>97.570516953771502</c:v>
                </c:pt>
                <c:pt idx="94">
                  <c:v>97.625603743630748</c:v>
                </c:pt>
                <c:pt idx="95">
                  <c:v>97.844412148999879</c:v>
                </c:pt>
                <c:pt idx="96">
                  <c:v>98.318624316918175</c:v>
                </c:pt>
                <c:pt idx="97">
                  <c:v>99.172400537088834</c:v>
                </c:pt>
                <c:pt idx="98">
                  <c:v>100.56196285902342</c:v>
                </c:pt>
                <c:pt idx="99">
                  <c:v>102.6672282724634</c:v>
                </c:pt>
                <c:pt idx="100">
                  <c:v>105.67250471718346</c:v>
                </c:pt>
                <c:pt idx="101">
                  <c:v>109.73451721953323</c:v>
                </c:pt>
                <c:pt idx="102">
                  <c:v>114.93734240508576</c:v>
                </c:pt>
                <c:pt idx="103">
                  <c:v>121.23236636824488</c:v>
                </c:pt>
                <c:pt idx="104">
                  <c:v>128.35459774552714</c:v>
                </c:pt>
                <c:pt idx="105">
                  <c:v>135.7038977122892</c:v>
                </c:pt>
                <c:pt idx="106">
                  <c:v>142.21695625537325</c:v>
                </c:pt>
                <c:pt idx="107">
                  <c:v>146.3662445290347</c:v>
                </c:pt>
                <c:pt idx="108">
                  <c:v>146.52176523143248</c:v>
                </c:pt>
                <c:pt idx="109">
                  <c:v>141.75480097100407</c:v>
                </c:pt>
                <c:pt idx="110">
                  <c:v>132.66075548762603</c:v>
                </c:pt>
                <c:pt idx="111">
                  <c:v>121.42301287189656</c:v>
                </c:pt>
                <c:pt idx="112">
                  <c:v>110.80413724411009</c:v>
                </c:pt>
                <c:pt idx="113">
                  <c:v>102.76492781819366</c:v>
                </c:pt>
                <c:pt idx="114">
                  <c:v>97.785033602805669</c:v>
                </c:pt>
                <c:pt idx="115">
                  <c:v>95.212952715610399</c:v>
                </c:pt>
                <c:pt idx="116">
                  <c:v>94.06276028312918</c:v>
                </c:pt>
                <c:pt idx="117">
                  <c:v>93.570285042781663</c:v>
                </c:pt>
                <c:pt idx="118">
                  <c:v>93.321606944691098</c:v>
                </c:pt>
                <c:pt idx="119">
                  <c:v>93.14839165597941</c:v>
                </c:pt>
                <c:pt idx="120">
                  <c:v>93.001650622245293</c:v>
                </c:pt>
                <c:pt idx="121">
                  <c:v>92.882755923753763</c:v>
                </c:pt>
                <c:pt idx="122">
                  <c:v>92.825530107144246</c:v>
                </c:pt>
                <c:pt idx="123">
                  <c:v>92.907406071803578</c:v>
                </c:pt>
                <c:pt idx="124">
                  <c:v>93.274009083325566</c:v>
                </c:pt>
                <c:pt idx="125">
                  <c:v>94.160975489832637</c:v>
                </c:pt>
                <c:pt idx="126">
                  <c:v>95.886721645987748</c:v>
                </c:pt>
                <c:pt idx="127">
                  <c:v>98.782458928730094</c:v>
                </c:pt>
                <c:pt idx="128">
                  <c:v>103.04040776167145</c:v>
                </c:pt>
                <c:pt idx="129">
                  <c:v>108.51080086009819</c:v>
                </c:pt>
                <c:pt idx="130">
                  <c:v>114.5472630023711</c:v>
                </c:pt>
                <c:pt idx="131">
                  <c:v>120.03517512458437</c:v>
                </c:pt>
                <c:pt idx="132">
                  <c:v>123.67932266462867</c:v>
                </c:pt>
                <c:pt idx="133">
                  <c:v>124.47519434032529</c:v>
                </c:pt>
                <c:pt idx="134">
                  <c:v>122.1369524985729</c:v>
                </c:pt>
                <c:pt idx="135">
                  <c:v>117.23535714462203</c:v>
                </c:pt>
                <c:pt idx="136">
                  <c:v>110.95599106966974</c:v>
                </c:pt>
                <c:pt idx="137">
                  <c:v>104.61742821480084</c:v>
                </c:pt>
                <c:pt idx="138">
                  <c:v>99.217263578427236</c:v>
                </c:pt>
                <c:pt idx="139">
                  <c:v>95.214964165700152</c:v>
                </c:pt>
                <c:pt idx="140">
                  <c:v>92.584458854516043</c:v>
                </c:pt>
                <c:pt idx="141">
                  <c:v>91.021190425425715</c:v>
                </c:pt>
                <c:pt idx="142">
                  <c:v>90.155037182525817</c:v>
                </c:pt>
                <c:pt idx="143">
                  <c:v>89.68115021333989</c:v>
                </c:pt>
                <c:pt idx="144">
                  <c:v>89.400061110511658</c:v>
                </c:pt>
                <c:pt idx="145">
                  <c:v>89.202435539743391</c:v>
                </c:pt>
                <c:pt idx="146">
                  <c:v>89.03680783399831</c:v>
                </c:pt>
                <c:pt idx="147">
                  <c:v>88.882082072015479</c:v>
                </c:pt>
                <c:pt idx="148">
                  <c:v>88.730660783607419</c:v>
                </c:pt>
                <c:pt idx="149">
                  <c:v>88.580123333998117</c:v>
                </c:pt>
                <c:pt idx="150">
                  <c:v>88.429781720778323</c:v>
                </c:pt>
                <c:pt idx="151">
                  <c:v>88.279458127343489</c:v>
                </c:pt>
                <c:pt idx="152">
                  <c:v>88.12910803824974</c:v>
                </c:pt>
                <c:pt idx="153">
                  <c:v>87.978718441593017</c:v>
                </c:pt>
                <c:pt idx="154">
                  <c:v>87.828283567074436</c:v>
                </c:pt>
                <c:pt idx="155">
                  <c:v>87.677799721318166</c:v>
                </c:pt>
                <c:pt idx="156">
                  <c:v>87.527264256748055</c:v>
                </c:pt>
                <c:pt idx="157">
                  <c:v>87.376675329559973</c:v>
                </c:pt>
                <c:pt idx="158">
                  <c:v>87.22603179148733</c:v>
                </c:pt>
                <c:pt idx="159">
                  <c:v>87.075333103312772</c:v>
                </c:pt>
                <c:pt idx="160">
                  <c:v>86.924579254207543</c:v>
                </c:pt>
                <c:pt idx="161">
                  <c:v>86.773770685710474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100.76839555466115</c:v>
                </c:pt>
                <c:pt idx="11">
                  <c:v>100.9762858897179</c:v>
                </c:pt>
                <c:pt idx="12">
                  <c:v>101.18457855483848</c:v>
                </c:pt>
                <c:pt idx="13">
                  <c:v>101.39314264205184</c:v>
                </c:pt>
                <c:pt idx="14">
                  <c:v>101.60182134087839</c:v>
                </c:pt>
                <c:pt idx="15">
                  <c:v>101.81042908348658</c:v>
                </c:pt>
                <c:pt idx="16">
                  <c:v>102.01874859460575</c:v>
                </c:pt>
                <c:pt idx="17">
                  <c:v>102.22652789275526</c:v>
                </c:pt>
                <c:pt idx="18">
                  <c:v>102.43347730303046</c:v>
                </c:pt>
                <c:pt idx="19">
                  <c:v>102.63926655692779</c:v>
                </c:pt>
                <c:pt idx="20">
                  <c:v>102.84352207120385</c:v>
                </c:pt>
                <c:pt idx="21">
                  <c:v>103.04582451506951</c:v>
                </c:pt>
                <c:pt idx="22">
                  <c:v>103.245706792411</c:v>
                </c:pt>
                <c:pt idx="23">
                  <c:v>103.44265258223652</c:v>
                </c:pt>
                <c:pt idx="24">
                  <c:v>103.63609559492187</c:v>
                </c:pt>
                <c:pt idx="25">
                  <c:v>103.82541971254108</c:v>
                </c:pt>
                <c:pt idx="26">
                  <c:v>104.00996018684661</c:v>
                </c:pt>
                <c:pt idx="27">
                  <c:v>104.18900606635263</c:v>
                </c:pt>
                <c:pt idx="28">
                  <c:v>104.36180401247024</c:v>
                </c:pt>
                <c:pt idx="29">
                  <c:v>104.52756364185592</c:v>
                </c:pt>
                <c:pt idx="30">
                  <c:v>104.68546449652179</c:v>
                </c:pt>
                <c:pt idx="31">
                  <c:v>104.83466469389171</c:v>
                </c:pt>
                <c:pt idx="32">
                  <c:v>104.97431124585287</c:v>
                </c:pt>
                <c:pt idx="33">
                  <c:v>105.10355196012249</c:v>
                </c:pt>
                <c:pt idx="34">
                  <c:v>105.22154875150437</c:v>
                </c:pt>
                <c:pt idx="35">
                  <c:v>105.32749209897203</c:v>
                </c:pt>
                <c:pt idx="36">
                  <c:v>105.42061629257439</c:v>
                </c:pt>
                <c:pt idx="37">
                  <c:v>105.50021502874873</c:v>
                </c:pt>
                <c:pt idx="38">
                  <c:v>105.56565684131768</c:v>
                </c:pt>
                <c:pt idx="39">
                  <c:v>105.61639980588468</c:v>
                </c:pt>
                <c:pt idx="40">
                  <c:v>105.65200493437334</c:v>
                </c:pt>
                <c:pt idx="41">
                  <c:v>105.67214768924455</c:v>
                </c:pt>
                <c:pt idx="42">
                  <c:v>105.67662709609259</c:v>
                </c:pt>
                <c:pt idx="43">
                  <c:v>105.6653720183449</c:v>
                </c:pt>
                <c:pt idx="44">
                  <c:v>105.63844427470663</c:v>
                </c:pt>
                <c:pt idx="45">
                  <c:v>105.59603842154932</c:v>
                </c:pt>
                <c:pt idx="46">
                  <c:v>105.53847817871184</c:v>
                </c:pt>
                <c:pt idx="47">
                  <c:v>105.46620963652236</c:v>
                </c:pt>
                <c:pt idx="48">
                  <c:v>105.37979153219376</c:v>
                </c:pt>
                <c:pt idx="49">
                  <c:v>105.27988301389354</c:v>
                </c:pt>
                <c:pt idx="50">
                  <c:v>105.1672294116525</c:v>
                </c:pt>
                <c:pt idx="51">
                  <c:v>105.04264659975736</c:v>
                </c:pt>
                <c:pt idx="52">
                  <c:v>104.90700456276836</c:v>
                </c:pt>
                <c:pt idx="53">
                  <c:v>104.76121076772492</c:v>
                </c:pt>
                <c:pt idx="54">
                  <c:v>104.60619390246656</c:v>
                </c:pt>
                <c:pt idx="55">
                  <c:v>104.44288847068378</c:v>
                </c:pt>
                <c:pt idx="56">
                  <c:v>104.27222064615412</c:v>
                </c:pt>
                <c:pt idx="57">
                  <c:v>104.09509568991837</c:v>
                </c:pt>
                <c:pt idx="58">
                  <c:v>103.9123871328319</c:v>
                </c:pt>
                <c:pt idx="59">
                  <c:v>103.724927828844</c:v>
                </c:pt>
                <c:pt idx="60">
                  <c:v>103.53350289687465</c:v>
                </c:pt>
                <c:pt idx="61">
                  <c:v>103.33884449493931</c:v>
                </c:pt>
                <c:pt idx="62">
                  <c:v>103.14162831121584</c:v>
                </c:pt>
                <c:pt idx="63">
                  <c:v>102.94247161356964</c:v>
                </c:pt>
                <c:pt idx="64">
                  <c:v>102.74193267096993</c:v>
                </c:pt>
                <c:pt idx="65">
                  <c:v>102.540511345694</c:v>
                </c:pt>
                <c:pt idx="66">
                  <c:v>102.33865065214317</c:v>
                </c:pt>
                <c:pt idx="67">
                  <c:v>102.13673908415522</c:v>
                </c:pt>
                <c:pt idx="68">
                  <c:v>101.93511352555211</c:v>
                </c:pt>
                <c:pt idx="69">
                  <c:v>101.73406257613297</c:v>
                </c:pt>
                <c:pt idx="70">
                  <c:v>101.53383014550438</c:v>
                </c:pt>
                <c:pt idx="71">
                  <c:v>101.33461918845346</c:v>
                </c:pt>
                <c:pt idx="72">
                  <c:v>101.136595476783</c:v>
                </c:pt>
                <c:pt idx="73">
                  <c:v>100.9398913227312</c:v>
                </c:pt>
                <c:pt idx="74">
                  <c:v>100.74460918767743</c:v>
                </c:pt>
                <c:pt idx="75">
                  <c:v>100.55082512641907</c:v>
                </c:pt>
                <c:pt idx="76">
                  <c:v>100.35859203172184</c:v>
                </c:pt>
                <c:pt idx="77">
                  <c:v>100.1679426560717</c:v>
                </c:pt>
                <c:pt idx="78">
                  <c:v>99.978892397679957</c:v>
                </c:pt>
                <c:pt idx="79">
                  <c:v>99.791441845966659</c:v>
                </c:pt>
                <c:pt idx="80">
                  <c:v>99.605579088174196</c:v>
                </c:pt>
                <c:pt idx="81">
                  <c:v>99.421281783658344</c:v>
                </c:pt>
                <c:pt idx="82">
                  <c:v>99.238519015992537</c:v>
                </c:pt>
                <c:pt idx="83">
                  <c:v>99.057252935514398</c:v>
                </c:pt>
                <c:pt idx="84">
                  <c:v>98.87744020654057</c:v>
                </c:pt>
                <c:pt idx="85">
                  <c:v>98.699033274351166</c:v>
                </c:pt>
                <c:pt idx="86">
                  <c:v>98.521981467357818</c:v>
                </c:pt>
                <c:pt idx="87">
                  <c:v>98.346231949746794</c:v>
                </c:pt>
                <c:pt idx="88">
                  <c:v>98.171730539448646</c:v>
                </c:pt>
                <c:pt idx="89">
                  <c:v>97.998422405614221</c:v>
                </c:pt>
                <c:pt idx="90">
                  <c:v>97.826252658952328</c:v>
                </c:pt>
                <c:pt idx="91">
                  <c:v>97.65516684736366</c:v>
                </c:pt>
                <c:pt idx="92">
                  <c:v>97.485111368336391</c:v>
                </c:pt>
                <c:pt idx="93">
                  <c:v>97.316033808583228</c:v>
                </c:pt>
                <c:pt idx="94">
                  <c:v>97.147883220427076</c:v>
                </c:pt>
                <c:pt idx="95">
                  <c:v>96.980610343498086</c:v>
                </c:pt>
                <c:pt idx="96">
                  <c:v>96.814167779402098</c:v>
                </c:pt>
                <c:pt idx="97">
                  <c:v>96.648510126167068</c:v>
                </c:pt>
                <c:pt idx="98">
                  <c:v>96.483594078473061</c:v>
                </c:pt>
                <c:pt idx="99">
                  <c:v>96.319378498924465</c:v>
                </c:pt>
                <c:pt idx="100">
                  <c:v>96.155824464927804</c:v>
                </c:pt>
                <c:pt idx="101">
                  <c:v>95.992895295094996</c:v>
                </c:pt>
                <c:pt idx="102">
                  <c:v>95.830556558491921</c:v>
                </c:pt>
                <c:pt idx="103">
                  <c:v>95.668776069498222</c:v>
                </c:pt>
                <c:pt idx="104">
                  <c:v>95.507523870525517</c:v>
                </c:pt>
                <c:pt idx="105">
                  <c:v>95.346772204359212</c:v>
                </c:pt>
                <c:pt idx="106">
                  <c:v>95.186495477438584</c:v>
                </c:pt>
                <c:pt idx="107">
                  <c:v>95.026670214968121</c:v>
                </c:pt>
                <c:pt idx="108">
                  <c:v>94.86727500836281</c:v>
                </c:pt>
                <c:pt idx="109">
                  <c:v>94.708290455167969</c:v>
                </c:pt>
                <c:pt idx="110">
                  <c:v>94.549699091268295</c:v>
                </c:pt>
                <c:pt idx="111">
                  <c:v>94.391485314913709</c:v>
                </c:pt>
                <c:pt idx="112">
                  <c:v>94.233635301849574</c:v>
                </c:pt>
                <c:pt idx="113">
                  <c:v>94.076136910659073</c:v>
                </c:pt>
                <c:pt idx="114">
                  <c:v>93.918979577317018</c:v>
                </c:pt>
                <c:pt idx="115">
                  <c:v>93.762154197930514</c:v>
                </c:pt>
                <c:pt idx="116">
                  <c:v>93.6056529987234</c:v>
                </c:pt>
                <c:pt idx="117">
                  <c:v>93.449469392517074</c:v>
                </c:pt>
                <c:pt idx="118">
                  <c:v>93.293597821288557</c:v>
                </c:pt>
                <c:pt idx="119">
                  <c:v>93.138033584851073</c:v>
                </c:pt>
                <c:pt idx="120">
                  <c:v>92.982772656307588</c:v>
                </c:pt>
                <c:pt idx="121">
                  <c:v>92.827811485662522</c:v>
                </c:pt>
                <c:pt idx="122">
                  <c:v>92.673146793818944</c:v>
                </c:pt>
                <c:pt idx="123">
                  <c:v>92.518775360104001</c:v>
                </c:pt>
                <c:pt idx="124">
                  <c:v>92.364693807399902</c:v>
                </c:pt>
                <c:pt idx="125">
                  <c:v>92.2108983898476</c:v>
                </c:pt>
                <c:pt idx="126">
                  <c:v>92.057384788855359</c:v>
                </c:pt>
                <c:pt idx="127">
                  <c:v>91.904147923704855</c:v>
                </c:pt>
                <c:pt idx="128">
                  <c:v>91.751181783317378</c:v>
                </c:pt>
                <c:pt idx="129">
                  <c:v>91.598479285655145</c:v>
                </c:pt>
                <c:pt idx="130">
                  <c:v>91.446032170735606</c:v>
                </c:pt>
                <c:pt idx="131">
                  <c:v>91.293830932311366</c:v>
                </c:pt>
                <c:pt idx="132">
                  <c:v>91.141864791935433</c:v>
                </c:pt>
                <c:pt idx="133">
                  <c:v>90.990121717449171</c:v>
                </c:pt>
                <c:pt idx="134">
                  <c:v>90.838588485997633</c:v>
                </c:pt>
                <c:pt idx="135">
                  <c:v>90.687250789627967</c:v>
                </c:pt>
                <c:pt idx="136">
                  <c:v>90.536093379510731</c:v>
                </c:pt>
                <c:pt idx="137">
                  <c:v>90.385100242997865</c:v>
                </c:pt>
                <c:pt idx="138">
                  <c:v>90.234254806238511</c:v>
                </c:pt>
                <c:pt idx="139">
                  <c:v>90.083540154026636</c:v>
                </c:pt>
                <c:pt idx="140">
                  <c:v>89.932939258026778</c:v>
                </c:pt>
                <c:pt idx="141">
                  <c:v>89.782435204536114</c:v>
                </c:pt>
                <c:pt idx="142">
                  <c:v>89.632011413468561</c:v>
                </c:pt>
                <c:pt idx="143">
                  <c:v>89.481651841217641</c:v>
                </c:pt>
                <c:pt idx="144">
                  <c:v>89.331341161365799</c:v>
                </c:pt>
                <c:pt idx="145">
                  <c:v>89.181064918736453</c:v>
                </c:pt>
                <c:pt idx="146">
                  <c:v>89.030809653901343</c:v>
                </c:pt>
                <c:pt idx="147">
                  <c:v>88.880562996842542</c:v>
                </c:pt>
                <c:pt idx="148">
                  <c:v>88.730313729921434</c:v>
                </c:pt>
                <c:pt idx="149">
                  <c:v>88.580051821554733</c:v>
                </c:pt>
                <c:pt idx="150">
                  <c:v>88.429768432989334</c:v>
                </c:pt>
                <c:pt idx="151">
                  <c:v>88.279455901286397</c:v>
                </c:pt>
                <c:pt idx="152">
                  <c:v>88.129107702074634</c:v>
                </c:pt>
                <c:pt idx="153">
                  <c:v>87.978718395833667</c:v>
                </c:pt>
                <c:pt idx="154">
                  <c:v>87.828283561461063</c:v>
                </c:pt>
                <c:pt idx="155">
                  <c:v>87.677799720697664</c:v>
                </c:pt>
                <c:pt idx="156">
                  <c:v>87.527264256686252</c:v>
                </c:pt>
                <c:pt idx="157">
                  <c:v>87.376675329554431</c:v>
                </c:pt>
                <c:pt idx="158">
                  <c:v>87.226031791486875</c:v>
                </c:pt>
                <c:pt idx="159">
                  <c:v>87.075333103312744</c:v>
                </c:pt>
                <c:pt idx="160">
                  <c:v>86.924579254207543</c:v>
                </c:pt>
                <c:pt idx="161">
                  <c:v>86.773770685710474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109.53400000000001</c:v>
                </c:pt>
                <c:pt idx="1">
                  <c:v>104.741</c:v>
                </c:pt>
                <c:pt idx="2">
                  <c:v>105.5</c:v>
                </c:pt>
                <c:pt idx="3">
                  <c:v>102.931</c:v>
                </c:pt>
                <c:pt idx="4">
                  <c:v>100.5</c:v>
                </c:pt>
                <c:pt idx="5">
                  <c:v>101.879</c:v>
                </c:pt>
                <c:pt idx="6">
                  <c:v>102</c:v>
                </c:pt>
                <c:pt idx="7">
                  <c:v>101.931</c:v>
                </c:pt>
                <c:pt idx="8">
                  <c:v>102.983</c:v>
                </c:pt>
                <c:pt idx="9">
                  <c:v>102.36199999999999</c:v>
                </c:pt>
                <c:pt idx="10">
                  <c:v>99.741</c:v>
                </c:pt>
                <c:pt idx="11">
                  <c:v>103.224</c:v>
                </c:pt>
                <c:pt idx="12">
                  <c:v>101.483</c:v>
                </c:pt>
                <c:pt idx="13">
                  <c:v>102.19</c:v>
                </c:pt>
                <c:pt idx="14">
                  <c:v>100.741</c:v>
                </c:pt>
                <c:pt idx="15">
                  <c:v>102.741</c:v>
                </c:pt>
                <c:pt idx="16">
                  <c:v>101.879</c:v>
                </c:pt>
                <c:pt idx="17">
                  <c:v>101.172</c:v>
                </c:pt>
                <c:pt idx="18">
                  <c:v>104.63800000000001</c:v>
                </c:pt>
                <c:pt idx="19">
                  <c:v>101.79300000000001</c:v>
                </c:pt>
                <c:pt idx="20">
                  <c:v>103.36199999999999</c:v>
                </c:pt>
                <c:pt idx="21">
                  <c:v>102.621</c:v>
                </c:pt>
                <c:pt idx="22">
                  <c:v>99.897000000000006</c:v>
                </c:pt>
                <c:pt idx="23">
                  <c:v>101.86199999999999</c:v>
                </c:pt>
                <c:pt idx="24">
                  <c:v>104.63800000000001</c:v>
                </c:pt>
                <c:pt idx="25">
                  <c:v>102.5</c:v>
                </c:pt>
                <c:pt idx="26">
                  <c:v>104.983</c:v>
                </c:pt>
                <c:pt idx="27">
                  <c:v>104.569</c:v>
                </c:pt>
                <c:pt idx="28">
                  <c:v>103.81</c:v>
                </c:pt>
                <c:pt idx="29">
                  <c:v>105.241</c:v>
                </c:pt>
                <c:pt idx="30">
                  <c:v>103.431</c:v>
                </c:pt>
                <c:pt idx="31">
                  <c:v>104.845</c:v>
                </c:pt>
                <c:pt idx="32">
                  <c:v>103.431</c:v>
                </c:pt>
                <c:pt idx="33">
                  <c:v>105.121</c:v>
                </c:pt>
                <c:pt idx="34">
                  <c:v>103.81</c:v>
                </c:pt>
                <c:pt idx="35">
                  <c:v>104.983</c:v>
                </c:pt>
                <c:pt idx="36">
                  <c:v>105.20699999999999</c:v>
                </c:pt>
                <c:pt idx="37">
                  <c:v>106.36199999999999</c:v>
                </c:pt>
                <c:pt idx="38">
                  <c:v>104.155</c:v>
                </c:pt>
                <c:pt idx="39">
                  <c:v>104.483</c:v>
                </c:pt>
                <c:pt idx="40">
                  <c:v>107.121</c:v>
                </c:pt>
                <c:pt idx="41">
                  <c:v>104.81</c:v>
                </c:pt>
                <c:pt idx="42">
                  <c:v>105.759</c:v>
                </c:pt>
                <c:pt idx="43">
                  <c:v>105.879</c:v>
                </c:pt>
                <c:pt idx="44">
                  <c:v>107.53400000000001</c:v>
                </c:pt>
                <c:pt idx="45">
                  <c:v>108.29300000000001</c:v>
                </c:pt>
                <c:pt idx="46">
                  <c:v>109.69</c:v>
                </c:pt>
                <c:pt idx="47">
                  <c:v>112.741</c:v>
                </c:pt>
                <c:pt idx="48">
                  <c:v>118.431</c:v>
                </c:pt>
                <c:pt idx="49">
                  <c:v>128.655</c:v>
                </c:pt>
                <c:pt idx="50">
                  <c:v>144.017</c:v>
                </c:pt>
                <c:pt idx="51">
                  <c:v>161.70699999999999</c:v>
                </c:pt>
                <c:pt idx="52">
                  <c:v>181.55199999999999</c:v>
                </c:pt>
                <c:pt idx="53">
                  <c:v>195.72399999999999</c:v>
                </c:pt>
                <c:pt idx="54">
                  <c:v>205.91399999999999</c:v>
                </c:pt>
                <c:pt idx="55">
                  <c:v>209.10300000000001</c:v>
                </c:pt>
                <c:pt idx="56">
                  <c:v>207.017</c:v>
                </c:pt>
                <c:pt idx="57">
                  <c:v>194.345</c:v>
                </c:pt>
                <c:pt idx="58">
                  <c:v>173</c:v>
                </c:pt>
                <c:pt idx="59">
                  <c:v>146.62100000000001</c:v>
                </c:pt>
                <c:pt idx="60">
                  <c:v>119.259</c:v>
                </c:pt>
                <c:pt idx="61">
                  <c:v>105.328</c:v>
                </c:pt>
                <c:pt idx="62">
                  <c:v>103.345</c:v>
                </c:pt>
                <c:pt idx="63">
                  <c:v>103.46599999999999</c:v>
                </c:pt>
                <c:pt idx="64">
                  <c:v>101.845</c:v>
                </c:pt>
                <c:pt idx="65">
                  <c:v>103.96599999999999</c:v>
                </c:pt>
                <c:pt idx="66">
                  <c:v>109.345</c:v>
                </c:pt>
                <c:pt idx="67">
                  <c:v>110.79300000000001</c:v>
                </c:pt>
                <c:pt idx="68">
                  <c:v>117.741</c:v>
                </c:pt>
                <c:pt idx="69">
                  <c:v>125.328</c:v>
                </c:pt>
                <c:pt idx="70">
                  <c:v>138.672</c:v>
                </c:pt>
                <c:pt idx="71">
                  <c:v>148.017</c:v>
                </c:pt>
                <c:pt idx="72">
                  <c:v>158.05199999999999</c:v>
                </c:pt>
                <c:pt idx="73">
                  <c:v>166.12100000000001</c:v>
                </c:pt>
                <c:pt idx="74">
                  <c:v>170.29300000000001</c:v>
                </c:pt>
                <c:pt idx="75">
                  <c:v>170.08600000000001</c:v>
                </c:pt>
                <c:pt idx="76">
                  <c:v>160.328</c:v>
                </c:pt>
                <c:pt idx="77">
                  <c:v>146.43100000000001</c:v>
                </c:pt>
                <c:pt idx="78">
                  <c:v>124.89700000000001</c:v>
                </c:pt>
                <c:pt idx="79">
                  <c:v>108.81</c:v>
                </c:pt>
                <c:pt idx="80">
                  <c:v>102.5</c:v>
                </c:pt>
                <c:pt idx="81">
                  <c:v>98.724000000000004</c:v>
                </c:pt>
                <c:pt idx="82">
                  <c:v>95.414000000000001</c:v>
                </c:pt>
                <c:pt idx="83">
                  <c:v>97.724000000000004</c:v>
                </c:pt>
                <c:pt idx="84">
                  <c:v>99.430999999999997</c:v>
                </c:pt>
                <c:pt idx="85">
                  <c:v>97.775999999999996</c:v>
                </c:pt>
                <c:pt idx="86">
                  <c:v>98.879000000000005</c:v>
                </c:pt>
                <c:pt idx="87">
                  <c:v>97.102999999999994</c:v>
                </c:pt>
                <c:pt idx="88">
                  <c:v>97.930999999999997</c:v>
                </c:pt>
                <c:pt idx="89">
                  <c:v>100.20699999999999</c:v>
                </c:pt>
                <c:pt idx="90">
                  <c:v>98.206999999999994</c:v>
                </c:pt>
                <c:pt idx="91">
                  <c:v>99.602999999999994</c:v>
                </c:pt>
                <c:pt idx="92">
                  <c:v>97.741</c:v>
                </c:pt>
                <c:pt idx="93">
                  <c:v>99.759</c:v>
                </c:pt>
                <c:pt idx="94">
                  <c:v>99.138000000000005</c:v>
                </c:pt>
                <c:pt idx="95">
                  <c:v>99.914000000000001</c:v>
                </c:pt>
                <c:pt idx="96">
                  <c:v>99.085999999999999</c:v>
                </c:pt>
                <c:pt idx="97">
                  <c:v>101.483</c:v>
                </c:pt>
                <c:pt idx="98">
                  <c:v>104.79300000000001</c:v>
                </c:pt>
                <c:pt idx="99">
                  <c:v>108.60299999999999</c:v>
                </c:pt>
                <c:pt idx="100">
                  <c:v>113.81</c:v>
                </c:pt>
                <c:pt idx="101">
                  <c:v>121.55200000000001</c:v>
                </c:pt>
                <c:pt idx="102">
                  <c:v>133.74100000000001</c:v>
                </c:pt>
                <c:pt idx="103">
                  <c:v>147.31</c:v>
                </c:pt>
                <c:pt idx="104">
                  <c:v>157.62100000000001</c:v>
                </c:pt>
                <c:pt idx="105">
                  <c:v>171.96600000000001</c:v>
                </c:pt>
                <c:pt idx="106">
                  <c:v>176.86199999999999</c:v>
                </c:pt>
                <c:pt idx="107">
                  <c:v>183.94800000000001</c:v>
                </c:pt>
                <c:pt idx="108">
                  <c:v>183.44800000000001</c:v>
                </c:pt>
                <c:pt idx="109">
                  <c:v>178.983</c:v>
                </c:pt>
                <c:pt idx="110">
                  <c:v>170.08600000000001</c:v>
                </c:pt>
                <c:pt idx="111">
                  <c:v>158.55199999999999</c:v>
                </c:pt>
                <c:pt idx="112">
                  <c:v>140.31</c:v>
                </c:pt>
                <c:pt idx="113">
                  <c:v>124.44799999999999</c:v>
                </c:pt>
                <c:pt idx="114">
                  <c:v>112.60299999999999</c:v>
                </c:pt>
                <c:pt idx="115">
                  <c:v>102.60299999999999</c:v>
                </c:pt>
                <c:pt idx="116">
                  <c:v>97.19</c:v>
                </c:pt>
                <c:pt idx="117">
                  <c:v>96.224000000000004</c:v>
                </c:pt>
                <c:pt idx="118">
                  <c:v>95.052000000000007</c:v>
                </c:pt>
                <c:pt idx="119">
                  <c:v>93.465999999999994</c:v>
                </c:pt>
                <c:pt idx="120">
                  <c:v>94.5</c:v>
                </c:pt>
                <c:pt idx="121">
                  <c:v>96.844999999999999</c:v>
                </c:pt>
                <c:pt idx="122">
                  <c:v>97.465999999999994</c:v>
                </c:pt>
                <c:pt idx="123">
                  <c:v>97.052000000000007</c:v>
                </c:pt>
                <c:pt idx="124">
                  <c:v>99.914000000000001</c:v>
                </c:pt>
                <c:pt idx="125">
                  <c:v>101.759</c:v>
                </c:pt>
                <c:pt idx="126">
                  <c:v>105.828</c:v>
                </c:pt>
                <c:pt idx="127">
                  <c:v>111.276</c:v>
                </c:pt>
                <c:pt idx="128">
                  <c:v>118.86199999999999</c:v>
                </c:pt>
                <c:pt idx="129">
                  <c:v>125.983</c:v>
                </c:pt>
                <c:pt idx="130">
                  <c:v>134.63800000000001</c:v>
                </c:pt>
                <c:pt idx="131">
                  <c:v>139.845</c:v>
                </c:pt>
                <c:pt idx="132">
                  <c:v>146.22399999999999</c:v>
                </c:pt>
                <c:pt idx="133">
                  <c:v>150.41399999999999</c:v>
                </c:pt>
                <c:pt idx="134">
                  <c:v>150.22399999999999</c:v>
                </c:pt>
                <c:pt idx="135">
                  <c:v>147.36199999999999</c:v>
                </c:pt>
                <c:pt idx="136">
                  <c:v>139.53399999999999</c:v>
                </c:pt>
                <c:pt idx="137">
                  <c:v>129.72399999999999</c:v>
                </c:pt>
                <c:pt idx="138">
                  <c:v>118.017</c:v>
                </c:pt>
                <c:pt idx="139">
                  <c:v>108.81</c:v>
                </c:pt>
                <c:pt idx="140">
                  <c:v>99.102999999999994</c:v>
                </c:pt>
                <c:pt idx="141">
                  <c:v>96.447999999999993</c:v>
                </c:pt>
                <c:pt idx="142">
                  <c:v>94.361999999999995</c:v>
                </c:pt>
                <c:pt idx="143">
                  <c:v>93.879000000000005</c:v>
                </c:pt>
                <c:pt idx="144">
                  <c:v>93.120999999999995</c:v>
                </c:pt>
                <c:pt idx="145">
                  <c:v>90.69</c:v>
                </c:pt>
                <c:pt idx="146">
                  <c:v>91.224000000000004</c:v>
                </c:pt>
                <c:pt idx="147">
                  <c:v>91.31</c:v>
                </c:pt>
                <c:pt idx="148">
                  <c:v>92.414000000000001</c:v>
                </c:pt>
                <c:pt idx="149">
                  <c:v>91.430999999999997</c:v>
                </c:pt>
                <c:pt idx="150">
                  <c:v>88.620999999999995</c:v>
                </c:pt>
                <c:pt idx="151">
                  <c:v>92</c:v>
                </c:pt>
                <c:pt idx="152">
                  <c:v>90.759</c:v>
                </c:pt>
                <c:pt idx="153">
                  <c:v>91.016999999999996</c:v>
                </c:pt>
                <c:pt idx="154">
                  <c:v>90.552000000000007</c:v>
                </c:pt>
                <c:pt idx="155">
                  <c:v>89.620999999999995</c:v>
                </c:pt>
                <c:pt idx="156">
                  <c:v>91</c:v>
                </c:pt>
                <c:pt idx="157">
                  <c:v>90.293000000000006</c:v>
                </c:pt>
                <c:pt idx="158">
                  <c:v>90.620999999999995</c:v>
                </c:pt>
                <c:pt idx="159">
                  <c:v>90.947999999999993</c:v>
                </c:pt>
                <c:pt idx="160">
                  <c:v>88.741</c:v>
                </c:pt>
                <c:pt idx="161">
                  <c:v>92.224000000000004</c:v>
                </c:pt>
                <c:pt idx="162">
                  <c:v>88.81</c:v>
                </c:pt>
                <c:pt idx="163">
                  <c:v>90.569000000000003</c:v>
                </c:pt>
                <c:pt idx="164">
                  <c:v>89.602999999999994</c:v>
                </c:pt>
                <c:pt idx="165">
                  <c:v>89.379000000000005</c:v>
                </c:pt>
                <c:pt idx="166">
                  <c:v>89</c:v>
                </c:pt>
                <c:pt idx="167">
                  <c:v>89.016999999999996</c:v>
                </c:pt>
                <c:pt idx="168">
                  <c:v>88.31</c:v>
                </c:pt>
                <c:pt idx="169">
                  <c:v>88.930999999999997</c:v>
                </c:pt>
                <c:pt idx="170">
                  <c:v>89.793000000000006</c:v>
                </c:pt>
                <c:pt idx="171">
                  <c:v>88.569000000000003</c:v>
                </c:pt>
                <c:pt idx="172">
                  <c:v>90.430999999999997</c:v>
                </c:pt>
                <c:pt idx="173">
                  <c:v>90.034000000000006</c:v>
                </c:pt>
                <c:pt idx="174">
                  <c:v>91.430999999999997</c:v>
                </c:pt>
                <c:pt idx="175">
                  <c:v>89.052000000000007</c:v>
                </c:pt>
                <c:pt idx="176">
                  <c:v>89.724000000000004</c:v>
                </c:pt>
                <c:pt idx="177">
                  <c:v>89.397000000000006</c:v>
                </c:pt>
                <c:pt idx="178">
                  <c:v>88.534000000000006</c:v>
                </c:pt>
                <c:pt idx="179">
                  <c:v>90.052000000000007</c:v>
                </c:pt>
                <c:pt idx="180">
                  <c:v>87.775999999999996</c:v>
                </c:pt>
                <c:pt idx="181">
                  <c:v>87.620999999999995</c:v>
                </c:pt>
                <c:pt idx="182">
                  <c:v>88.31</c:v>
                </c:pt>
                <c:pt idx="183">
                  <c:v>88.052000000000007</c:v>
                </c:pt>
                <c:pt idx="184">
                  <c:v>89.793000000000006</c:v>
                </c:pt>
                <c:pt idx="185">
                  <c:v>89.275999999999996</c:v>
                </c:pt>
                <c:pt idx="186">
                  <c:v>88.085999999999999</c:v>
                </c:pt>
                <c:pt idx="187">
                  <c:v>89.638000000000005</c:v>
                </c:pt>
                <c:pt idx="188">
                  <c:v>89.930999999999997</c:v>
                </c:pt>
                <c:pt idx="189">
                  <c:v>87.741</c:v>
                </c:pt>
                <c:pt idx="190">
                  <c:v>89.844999999999999</c:v>
                </c:pt>
                <c:pt idx="191">
                  <c:v>89.569000000000003</c:v>
                </c:pt>
                <c:pt idx="192">
                  <c:v>88.328000000000003</c:v>
                </c:pt>
                <c:pt idx="193">
                  <c:v>89.638000000000005</c:v>
                </c:pt>
                <c:pt idx="194">
                  <c:v>86.983000000000004</c:v>
                </c:pt>
                <c:pt idx="195">
                  <c:v>87.483000000000004</c:v>
                </c:pt>
                <c:pt idx="196">
                  <c:v>88.085999999999999</c:v>
                </c:pt>
                <c:pt idx="197">
                  <c:v>90.120999999999995</c:v>
                </c:pt>
                <c:pt idx="198">
                  <c:v>87.344999999999999</c:v>
                </c:pt>
                <c:pt idx="199">
                  <c:v>88.447999999999993</c:v>
                </c:pt>
                <c:pt idx="200">
                  <c:v>88.552000000000007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102.33335334608542</c:v>
                </c:pt>
                <c:pt idx="19">
                  <c:v>102.46058742039716</c:v>
                </c:pt>
                <c:pt idx="20">
                  <c:v>102.584620017112</c:v>
                </c:pt>
                <c:pt idx="21">
                  <c:v>102.70509860850582</c:v>
                </c:pt>
                <c:pt idx="22">
                  <c:v>102.82164546740152</c:v>
                </c:pt>
                <c:pt idx="23">
                  <c:v>102.93385819004158</c:v>
                </c:pt>
                <c:pt idx="24">
                  <c:v>103.04131077780912</c:v>
                </c:pt>
                <c:pt idx="25">
                  <c:v>103.14355537367696</c:v>
                </c:pt>
                <c:pt idx="26">
                  <c:v>103.24012476080016</c:v>
                </c:pt>
                <c:pt idx="27">
                  <c:v>103.33053576462379</c:v>
                </c:pt>
                <c:pt idx="28">
                  <c:v>103.41429380482447</c:v>
                </c:pt>
                <c:pt idx="29">
                  <c:v>103.49089914714882</c:v>
                </c:pt>
                <c:pt idx="30">
                  <c:v>103.55985622085522</c:v>
                </c:pt>
                <c:pt idx="31">
                  <c:v>103.62068941055414</c:v>
                </c:pt>
                <c:pt idx="32">
                  <c:v>103.67297352134824</c:v>
                </c:pt>
                <c:pt idx="33">
                  <c:v>103.71639762944554</c:v>
                </c:pt>
                <c:pt idx="34">
                  <c:v>103.75090257434073</c:v>
                </c:pt>
                <c:pt idx="35">
                  <c:v>103.77697334911102</c:v>
                </c:pt>
                <c:pt idx="36">
                  <c:v>103.79623947011281</c:v>
                </c:pt>
                <c:pt idx="37">
                  <c:v>103.81265051612799</c:v>
                </c:pt>
                <c:pt idx="38">
                  <c:v>103.83465398765149</c:v>
                </c:pt>
                <c:pt idx="39">
                  <c:v>103.87898880340437</c:v>
                </c:pt>
                <c:pt idx="40">
                  <c:v>103.97685515694481</c:v>
                </c:pt>
                <c:pt idx="41">
                  <c:v>104.18319812755293</c:v>
                </c:pt>
                <c:pt idx="42">
                  <c:v>104.58944547016209</c:v>
                </c:pt>
                <c:pt idx="43">
                  <c:v>105.33903589104158</c:v>
                </c:pt>
                <c:pt idx="44">
                  <c:v>106.64330823815</c:v>
                </c:pt>
                <c:pt idx="45">
                  <c:v>108.79289782346727</c:v>
                </c:pt>
                <c:pt idx="46">
                  <c:v>112.15726133847895</c:v>
                </c:pt>
                <c:pt idx="47">
                  <c:v>117.16342999618591</c:v>
                </c:pt>
                <c:pt idx="48">
                  <c:v>124.24601683437081</c:v>
                </c:pt>
                <c:pt idx="49">
                  <c:v>133.76483692758171</c:v>
                </c:pt>
                <c:pt idx="50">
                  <c:v>145.89241555615084</c:v>
                </c:pt>
                <c:pt idx="51">
                  <c:v>160.47176288282813</c:v>
                </c:pt>
                <c:pt idx="52">
                  <c:v>176.81764781564789</c:v>
                </c:pt>
                <c:pt idx="53">
                  <c:v>193.39500417846233</c:v>
                </c:pt>
                <c:pt idx="54">
                  <c:v>207.3982341965939</c:v>
                </c:pt>
                <c:pt idx="55">
                  <c:v>214.69451142631678</c:v>
                </c:pt>
                <c:pt idx="56">
                  <c:v>211.08106123919066</c:v>
                </c:pt>
                <c:pt idx="57">
                  <c:v>195.09227195104137</c:v>
                </c:pt>
                <c:pt idx="58">
                  <c:v>170.30638972113545</c:v>
                </c:pt>
                <c:pt idx="59">
                  <c:v>144.16249898185444</c:v>
                </c:pt>
                <c:pt idx="60">
                  <c:v>123.50968881099708</c:v>
                </c:pt>
                <c:pt idx="61">
                  <c:v>110.99281110269854</c:v>
                </c:pt>
                <c:pt idx="62">
                  <c:v>105.26595851225291</c:v>
                </c:pt>
                <c:pt idx="63">
                  <c:v>103.62855531333287</c:v>
                </c:pt>
                <c:pt idx="64">
                  <c:v>104.08598161176441</c:v>
                </c:pt>
                <c:pt idx="65">
                  <c:v>105.79413466485749</c:v>
                </c:pt>
                <c:pt idx="66">
                  <c:v>108.65163820692629</c:v>
                </c:pt>
                <c:pt idx="67">
                  <c:v>112.85706479174657</c:v>
                </c:pt>
                <c:pt idx="68">
                  <c:v>118.65534306575145</c:v>
                </c:pt>
                <c:pt idx="69">
                  <c:v>126.19962038751402</c:v>
                </c:pt>
                <c:pt idx="70">
                  <c:v>135.44671564875125</c:v>
                </c:pt>
                <c:pt idx="71">
                  <c:v>146.04252368603571</c:v>
                </c:pt>
                <c:pt idx="72">
                  <c:v>157.13320703387964</c:v>
                </c:pt>
                <c:pt idx="73">
                  <c:v>167.02237185209432</c:v>
                </c:pt>
                <c:pt idx="74">
                  <c:v>172.8668027689005</c:v>
                </c:pt>
                <c:pt idx="75">
                  <c:v>171.26758747222618</c:v>
                </c:pt>
                <c:pt idx="76">
                  <c:v>160.52379093473283</c:v>
                </c:pt>
                <c:pt idx="77">
                  <c:v>143.08393264494123</c:v>
                </c:pt>
                <c:pt idx="78">
                  <c:v>124.88064048543585</c:v>
                </c:pt>
                <c:pt idx="79">
                  <c:v>111.23566094322098</c:v>
                </c:pt>
                <c:pt idx="80">
                  <c:v>103.64850505999637</c:v>
                </c:pt>
                <c:pt idx="81">
                  <c:v>100.46304788165197</c:v>
                </c:pt>
                <c:pt idx="82">
                  <c:v>99.420071558419608</c:v>
                </c:pt>
                <c:pt idx="83">
                  <c:v>99.118691109789424</c:v>
                </c:pt>
                <c:pt idx="84">
                  <c:v>99.005525691002902</c:v>
                </c:pt>
                <c:pt idx="85">
                  <c:v>98.929263903176377</c:v>
                </c:pt>
                <c:pt idx="86">
                  <c:v>98.860677292485036</c:v>
                </c:pt>
                <c:pt idx="87">
                  <c:v>98.796737519604662</c:v>
                </c:pt>
                <c:pt idx="88">
                  <c:v>98.73964376652053</c:v>
                </c:pt>
                <c:pt idx="89">
                  <c:v>98.694659860196921</c:v>
                </c:pt>
                <c:pt idx="90">
                  <c:v>98.671818086871141</c:v>
                </c:pt>
                <c:pt idx="91">
                  <c:v>98.689209565883829</c:v>
                </c:pt>
                <c:pt idx="92">
                  <c:v>98.777936254695845</c:v>
                </c:pt>
                <c:pt idx="93">
                  <c:v>98.988962510439364</c:v>
                </c:pt>
                <c:pt idx="94">
                  <c:v>99.401758970978165</c:v>
                </c:pt>
                <c:pt idx="95">
                  <c:v>100.13393830332539</c:v>
                </c:pt>
                <c:pt idx="96">
                  <c:v>101.35004871829622</c:v>
                </c:pt>
                <c:pt idx="97">
                  <c:v>103.2664366411808</c:v>
                </c:pt>
                <c:pt idx="98">
                  <c:v>106.14789682988426</c:v>
                </c:pt>
                <c:pt idx="99">
                  <c:v>110.29106385391744</c:v>
                </c:pt>
                <c:pt idx="100">
                  <c:v>115.98936352319922</c:v>
                </c:pt>
                <c:pt idx="101">
                  <c:v>123.47458176769278</c:v>
                </c:pt>
                <c:pt idx="102">
                  <c:v>132.83035483604382</c:v>
                </c:pt>
                <c:pt idx="103">
                  <c:v>143.87473535836554</c:v>
                </c:pt>
                <c:pt idx="104">
                  <c:v>156.01942189673755</c:v>
                </c:pt>
                <c:pt idx="105">
                  <c:v>168.14377154091227</c:v>
                </c:pt>
                <c:pt idx="106">
                  <c:v>178.57357346857745</c:v>
                </c:pt>
                <c:pt idx="107">
                  <c:v>185.29230755800671</c:v>
                </c:pt>
                <c:pt idx="108">
                  <c:v>186.46170772192065</c:v>
                </c:pt>
                <c:pt idx="109">
                  <c:v>181.14239225313378</c:v>
                </c:pt>
                <c:pt idx="110">
                  <c:v>169.87121005584675</c:v>
                </c:pt>
                <c:pt idx="111">
                  <c:v>154.69032521838585</c:v>
                </c:pt>
                <c:pt idx="112">
                  <c:v>138.48750328444555</c:v>
                </c:pt>
                <c:pt idx="113">
                  <c:v>123.95663765746492</c:v>
                </c:pt>
                <c:pt idx="114">
                  <c:v>112.74992764011925</c:v>
                </c:pt>
                <c:pt idx="115">
                  <c:v>105.23146509907734</c:v>
                </c:pt>
                <c:pt idx="116">
                  <c:v>100.81214909293209</c:v>
                </c:pt>
                <c:pt idx="117">
                  <c:v>98.522758765763541</c:v>
                </c:pt>
                <c:pt idx="118">
                  <c:v>97.474877659377924</c:v>
                </c:pt>
                <c:pt idx="119">
                  <c:v>97.066518463826981</c:v>
                </c:pt>
                <c:pt idx="120">
                  <c:v>96.985709069165054</c:v>
                </c:pt>
                <c:pt idx="121">
                  <c:v>97.132188525046828</c:v>
                </c:pt>
                <c:pt idx="122">
                  <c:v>97.543101935800578</c:v>
                </c:pt>
                <c:pt idx="123">
                  <c:v>98.350847427543883</c:v>
                </c:pt>
                <c:pt idx="124">
                  <c:v>99.764766524321132</c:v>
                </c:pt>
                <c:pt idx="125">
                  <c:v>102.05613883758336</c:v>
                </c:pt>
                <c:pt idx="126">
                  <c:v>105.52569553572401</c:v>
                </c:pt>
                <c:pt idx="127">
                  <c:v>110.43673968928491</c:v>
                </c:pt>
                <c:pt idx="128">
                  <c:v>116.90541002912529</c:v>
                </c:pt>
                <c:pt idx="129">
                  <c:v>124.75775100582685</c:v>
                </c:pt>
                <c:pt idx="130">
                  <c:v>133.3942129828595</c:v>
                </c:pt>
                <c:pt idx="131">
                  <c:v>141.73770949489301</c:v>
                </c:pt>
                <c:pt idx="132">
                  <c:v>148.35433160125146</c:v>
                </c:pt>
                <c:pt idx="133">
                  <c:v>151.78994391184429</c:v>
                </c:pt>
                <c:pt idx="134">
                  <c:v>151.05120404491873</c:v>
                </c:pt>
                <c:pt idx="135">
                  <c:v>146.03052045397916</c:v>
                </c:pt>
                <c:pt idx="136">
                  <c:v>137.63673881854308</c:v>
                </c:pt>
                <c:pt idx="137">
                  <c:v>127.51708772286587</c:v>
                </c:pt>
                <c:pt idx="138">
                  <c:v>117.48550833811828</c:v>
                </c:pt>
                <c:pt idx="139">
                  <c:v>108.94458686140683</c:v>
                </c:pt>
                <c:pt idx="140">
                  <c:v>102.57058519105428</c:v>
                </c:pt>
                <c:pt idx="141">
                  <c:v>98.346385133856572</c:v>
                </c:pt>
                <c:pt idx="142">
                  <c:v>95.827389825304991</c:v>
                </c:pt>
                <c:pt idx="143">
                  <c:v>94.446459253507754</c:v>
                </c:pt>
                <c:pt idx="144">
                  <c:v>93.719556262681309</c:v>
                </c:pt>
                <c:pt idx="145">
                  <c:v>93.320375679688851</c:v>
                </c:pt>
                <c:pt idx="146">
                  <c:v>93.065548263489973</c:v>
                </c:pt>
                <c:pt idx="147">
                  <c:v>92.86705966968573</c:v>
                </c:pt>
                <c:pt idx="148">
                  <c:v>92.688387223130746</c:v>
                </c:pt>
                <c:pt idx="149">
                  <c:v>92.516381358095899</c:v>
                </c:pt>
                <c:pt idx="150">
                  <c:v>92.346978253312813</c:v>
                </c:pt>
                <c:pt idx="151">
                  <c:v>92.179164084730473</c:v>
                </c:pt>
                <c:pt idx="152">
                  <c:v>92.012804871189701</c:v>
                </c:pt>
                <c:pt idx="153">
                  <c:v>91.847973776556742</c:v>
                </c:pt>
                <c:pt idx="154">
                  <c:v>91.68477046155634</c:v>
                </c:pt>
                <c:pt idx="155">
                  <c:v>91.523279697459031</c:v>
                </c:pt>
                <c:pt idx="156">
                  <c:v>91.363564332519559</c:v>
                </c:pt>
                <c:pt idx="157">
                  <c:v>91.205665750438001</c:v>
                </c:pt>
                <c:pt idx="158">
                  <c:v>91.049605807390904</c:v>
                </c:pt>
                <c:pt idx="159">
                  <c:v>90.895389028945232</c:v>
                </c:pt>
                <c:pt idx="160">
                  <c:v>90.74300481283494</c:v>
                </c:pt>
                <c:pt idx="161">
                  <c:v>90.592429561212569</c:v>
                </c:pt>
                <c:pt idx="162">
                  <c:v>90.443628702595191</c:v>
                </c:pt>
                <c:pt idx="163">
                  <c:v>90.296558577402422</c:v>
                </c:pt>
                <c:pt idx="164">
                  <c:v>90.151168170380771</c:v>
                </c:pt>
                <c:pt idx="165">
                  <c:v>90.007400680859064</c:v>
                </c:pt>
                <c:pt idx="166">
                  <c:v>89.865194928010979</c:v>
                </c:pt>
                <c:pt idx="167">
                  <c:v>89.724486593222821</c:v>
                </c:pt>
                <c:pt idx="168">
                  <c:v>89.585209305403936</c:v>
                </c:pt>
                <c:pt idx="169">
                  <c:v>89.447295577776472</c:v>
                </c:pt>
                <c:pt idx="170">
                  <c:v>89.310677606499141</c:v>
                </c:pt>
                <c:pt idx="171">
                  <c:v>89.175287942568531</c:v>
                </c:pt>
                <c:pt idx="172">
                  <c:v>89.041060048944914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102.33335334608356</c:v>
                </c:pt>
                <c:pt idx="19">
                  <c:v>102.46058742038804</c:v>
                </c:pt>
                <c:pt idx="20">
                  <c:v>102.58462001706916</c:v>
                </c:pt>
                <c:pt idx="21">
                  <c:v>102.70509860831247</c:v>
                </c:pt>
                <c:pt idx="22">
                  <c:v>102.82164546656361</c:v>
                </c:pt>
                <c:pt idx="23">
                  <c:v>102.93385818655396</c:v>
                </c:pt>
                <c:pt idx="24">
                  <c:v>103.04131076386759</c:v>
                </c:pt>
                <c:pt idx="25">
                  <c:v>103.14355532015257</c:v>
                </c:pt>
                <c:pt idx="26">
                  <c:v>103.24012456344387</c:v>
                </c:pt>
                <c:pt idx="27">
                  <c:v>103.3305350657344</c:v>
                </c:pt>
                <c:pt idx="28">
                  <c:v>103.41429142785174</c:v>
                </c:pt>
                <c:pt idx="29">
                  <c:v>103.49089138292248</c:v>
                </c:pt>
                <c:pt idx="30">
                  <c:v>103.55983186348386</c:v>
                </c:pt>
                <c:pt idx="31">
                  <c:v>103.6206160232575</c:v>
                </c:pt>
                <c:pt idx="32">
                  <c:v>103.67276116286992</c:v>
                </c:pt>
                <c:pt idx="33">
                  <c:v>103.71580746021672</c:v>
                </c:pt>
                <c:pt idx="34">
                  <c:v>103.7493273523674</c:v>
                </c:pt>
                <c:pt idx="35">
                  <c:v>103.77293535944538</c:v>
                </c:pt>
                <c:pt idx="36">
                  <c:v>103.78629808524424</c:v>
                </c:pt>
                <c:pt idx="37">
                  <c:v>103.78914407868838</c:v>
                </c:pt>
                <c:pt idx="38">
                  <c:v>103.78127319937907</c:v>
                </c:pt>
                <c:pt idx="39">
                  <c:v>103.76256510428949</c:v>
                </c:pt>
                <c:pt idx="40">
                  <c:v>103.73298646571251</c:v>
                </c:pt>
                <c:pt idx="41">
                  <c:v>103.69259654640132</c:v>
                </c:pt>
                <c:pt idx="42">
                  <c:v>103.64155079850798</c:v>
                </c:pt>
                <c:pt idx="43">
                  <c:v>103.58010221841721</c:v>
                </c:pt>
                <c:pt idx="44">
                  <c:v>103.50860027754867</c:v>
                </c:pt>
                <c:pt idx="45">
                  <c:v>103.42748735493169</c:v>
                </c:pt>
                <c:pt idx="46">
                  <c:v>103.33729271399551</c:v>
                </c:pt>
                <c:pt idx="47">
                  <c:v>103.23862418519747</c:v>
                </c:pt>
                <c:pt idx="48">
                  <c:v>103.13215782876901</c:v>
                </c:pt>
                <c:pt idx="49">
                  <c:v>103.01862594922591</c:v>
                </c:pt>
                <c:pt idx="50">
                  <c:v>102.89880390787758</c:v>
                </c:pt>
                <c:pt idx="51">
                  <c:v>102.77349622600424</c:v>
                </c:pt>
                <c:pt idx="52">
                  <c:v>102.6435224869529</c:v>
                </c:pt>
                <c:pt idx="53">
                  <c:v>102.50970353031427</c:v>
                </c:pt>
                <c:pt idx="54">
                  <c:v>102.37284838848308</c:v>
                </c:pt>
                <c:pt idx="55">
                  <c:v>102.23374235038963</c:v>
                </c:pt>
                <c:pt idx="56">
                  <c:v>102.09313645564282</c:v>
                </c:pt>
                <c:pt idx="57">
                  <c:v>101.95173863203026</c:v>
                </c:pt>
                <c:pt idx="58">
                  <c:v>101.81020659743129</c:v>
                </c:pt>
                <c:pt idx="59">
                  <c:v>101.66914256004722</c:v>
                </c:pt>
                <c:pt idx="60">
                  <c:v>101.52908967346862</c:v>
                </c:pt>
                <c:pt idx="61">
                  <c:v>101.39053013895372</c:v>
                </c:pt>
                <c:pt idx="62">
                  <c:v>101.25388479825348</c:v>
                </c:pt>
                <c:pt idx="63">
                  <c:v>101.11951402678963</c:v>
                </c:pt>
                <c:pt idx="64">
                  <c:v>100.98771971817074</c:v>
                </c:pt>
                <c:pt idx="65">
                  <c:v>100.85874814522833</c:v>
                </c:pt>
                <c:pt idx="66">
                  <c:v>100.73279348773767</c:v>
                </c:pt>
                <c:pt idx="67">
                  <c:v>100.61000183027851</c:v>
                </c:pt>
                <c:pt idx="68">
                  <c:v>100.49047545282595</c:v>
                </c:pt>
                <c:pt idx="69">
                  <c:v>100.37427725937242</c:v>
                </c:pt>
                <c:pt idx="70">
                  <c:v>100.26143521421891</c:v>
                </c:pt>
                <c:pt idx="71">
                  <c:v>100.15194667996154</c:v>
                </c:pt>
                <c:pt idx="72">
                  <c:v>100.04578257445259</c:v>
                </c:pt>
                <c:pt idx="73">
                  <c:v>99.942891285308534</c:v>
                </c:pt>
                <c:pt idx="74">
                  <c:v>99.843202299372322</c:v>
                </c:pt>
                <c:pt idx="75">
                  <c:v>99.74662952066879</c:v>
                </c:pt>
                <c:pt idx="76">
                  <c:v>99.653074263788611</c:v>
                </c:pt>
                <c:pt idx="77">
                  <c:v>99.562427920409291</c:v>
                </c:pt>
                <c:pt idx="78">
                  <c:v>99.47457430502233</c:v>
                </c:pt>
                <c:pt idx="79">
                  <c:v>99.389391692157389</c:v>
                </c:pt>
                <c:pt idx="80">
                  <c:v>99.30675456176931</c:v>
                </c:pt>
                <c:pt idx="81">
                  <c:v>99.226535072287035</c:v>
                </c:pt>
                <c:pt idx="82">
                  <c:v>99.14860428239588</c:v>
                </c:pt>
                <c:pt idx="83">
                  <c:v>99.072833143201464</c:v>
                </c:pt>
                <c:pt idx="84">
                  <c:v>98.999093282234782</c:v>
                </c:pt>
                <c:pt idx="85">
                  <c:v>98.927257600004012</c:v>
                </c:pt>
                <c:pt idx="86">
                  <c:v>98.857200698649052</c:v>
                </c:pt>
                <c:pt idx="87">
                  <c:v>98.788799160846352</c:v>
                </c:pt>
                <c:pt idx="88">
                  <c:v>98.721931695560272</c:v>
                </c:pt>
                <c:pt idx="89">
                  <c:v>98.656479165629094</c:v>
                </c:pt>
                <c:pt idx="90">
                  <c:v>98.592324510581875</c:v>
                </c:pt>
                <c:pt idx="91">
                  <c:v>98.529352576561223</c:v>
                </c:pt>
                <c:pt idx="92">
                  <c:v>98.46744986381762</c:v>
                </c:pt>
                <c:pt idx="93">
                  <c:v>98.406504200977551</c:v>
                </c:pt>
                <c:pt idx="94">
                  <c:v>98.346404354197546</c:v>
                </c:pt>
                <c:pt idx="95">
                  <c:v>98.28703957841762</c:v>
                </c:pt>
                <c:pt idx="96">
                  <c:v>98.228299117244362</c:v>
                </c:pt>
                <c:pt idx="97">
                  <c:v>98.1700716575385</c:v>
                </c:pt>
                <c:pt idx="98">
                  <c:v>98.11224474457471</c:v>
                </c:pt>
                <c:pt idx="99">
                  <c:v>98.054704163699896</c:v>
                </c:pt>
                <c:pt idx="100">
                  <c:v>97.997333294754299</c:v>
                </c:pt>
                <c:pt idx="101">
                  <c:v>97.940012446161404</c:v>
                </c:pt>
                <c:pt idx="102">
                  <c:v>97.882618176547979</c:v>
                </c:pt>
                <c:pt idx="103">
                  <c:v>97.825022613044666</c:v>
                </c:pt>
                <c:pt idx="104">
                  <c:v>97.767092777046841</c:v>
                </c:pt>
                <c:pt idx="105">
                  <c:v>97.708689930189124</c:v>
                </c:pt>
                <c:pt idx="106">
                  <c:v>97.649668955595871</c:v>
                </c:pt>
                <c:pt idx="107">
                  <c:v>97.589877792087833</c:v>
                </c:pt>
                <c:pt idx="108">
                  <c:v>97.529156941906649</c:v>
                </c:pt>
                <c:pt idx="109">
                  <c:v>97.467339075586722</c:v>
                </c:pt>
                <c:pt idx="110">
                  <c:v>97.404248760747905</c:v>
                </c:pt>
                <c:pt idx="111">
                  <c:v>97.339702344649027</c:v>
                </c:pt>
                <c:pt idx="112">
                  <c:v>97.273508023128869</c:v>
                </c:pt>
                <c:pt idx="113">
                  <c:v>97.205466130810478</c:v>
                </c:pt>
                <c:pt idx="114">
                  <c:v>97.135369688848641</c:v>
                </c:pt>
                <c:pt idx="115">
                  <c:v>97.063005246689897</c:v>
                </c:pt>
                <c:pt idx="116">
                  <c:v>96.988154052889342</c:v>
                </c:pt>
                <c:pt idx="117">
                  <c:v>96.910593586553091</c:v>
                </c:pt>
                <c:pt idx="118">
                  <c:v>96.830099475027026</c:v>
                </c:pt>
                <c:pt idx="119">
                  <c:v>96.746447814647496</c:v>
                </c:pt>
                <c:pt idx="120">
                  <c:v>96.659417899425662</c:v>
                </c:pt>
                <c:pt idx="121">
                  <c:v>96.568795347325576</c:v>
                </c:pt>
                <c:pt idx="122">
                  <c:v>96.474375595420355</c:v>
                </c:pt>
                <c:pt idx="123">
                  <c:v>96.375967714061417</c:v>
                </c:pt>
                <c:pt idx="124">
                  <c:v>96.273398467020044</c:v>
                </c:pt>
                <c:pt idx="125">
                  <c:v>96.166516520481366</c:v>
                </c:pt>
                <c:pt idx="126">
                  <c:v>96.055196680299758</c:v>
                </c:pt>
                <c:pt idx="127">
                  <c:v>95.939344015894221</c:v>
                </c:pt>
                <c:pt idx="128">
                  <c:v>95.818897712634183</c:v>
                </c:pt>
                <c:pt idx="129">
                  <c:v>95.693834484645095</c:v>
                </c:pt>
                <c:pt idx="130">
                  <c:v>95.564171378595887</c:v>
                </c:pt>
                <c:pt idx="131">
                  <c:v>95.4299678077316</c:v>
                </c:pt>
                <c:pt idx="132">
                  <c:v>95.291326675035094</c:v>
                </c:pt>
                <c:pt idx="133">
                  <c:v>95.148394474888704</c:v>
                </c:pt>
                <c:pt idx="134">
                  <c:v>95.001360302885118</c:v>
                </c:pt>
                <c:pt idx="135">
                  <c:v>94.850453751370921</c:v>
                </c:pt>
                <c:pt idx="136">
                  <c:v>94.69594172082526</c:v>
                </c:pt>
                <c:pt idx="137">
                  <c:v>94.538124230525199</c:v>
                </c:pt>
                <c:pt idx="138">
                  <c:v>94.377329362057708</c:v>
                </c:pt>
                <c:pt idx="139">
                  <c:v>94.213907512164695</c:v>
                </c:pt>
                <c:pt idx="140">
                  <c:v>94.048225163780586</c:v>
                </c:pt>
                <c:pt idx="141">
                  <c:v>93.880658403524762</c:v>
                </c:pt>
                <c:pt idx="142">
                  <c:v>93.711586419145902</c:v>
                </c:pt>
                <c:pt idx="143">
                  <c:v>93.541385201601543</c:v>
                </c:pt>
                <c:pt idx="144">
                  <c:v>93.370421654963849</c:v>
                </c:pt>
                <c:pt idx="145">
                  <c:v>93.199048285572573</c:v>
                </c:pt>
                <c:pt idx="146">
                  <c:v>93.027598602903936</c:v>
                </c:pt>
                <c:pt idx="147">
                  <c:v>92.856383321900239</c:v>
                </c:pt>
                <c:pt idx="148">
                  <c:v>92.685687413354685</c:v>
                </c:pt>
                <c:pt idx="149">
                  <c:v>92.515768008325239</c:v>
                </c:pt>
                <c:pt idx="150">
                  <c:v>92.346853126800283</c:v>
                </c:pt>
                <c:pt idx="151">
                  <c:v>92.179141171556523</c:v>
                </c:pt>
                <c:pt idx="152">
                  <c:v>92.012801106168553</c:v>
                </c:pt>
                <c:pt idx="153">
                  <c:v>91.847973221590593</c:v>
                </c:pt>
                <c:pt idx="154">
                  <c:v>91.68477038819465</c:v>
                </c:pt>
                <c:pt idx="155">
                  <c:v>91.523279688763893</c:v>
                </c:pt>
                <c:pt idx="156">
                  <c:v>91.363564331595711</c:v>
                </c:pt>
                <c:pt idx="157">
                  <c:v>91.205665750350022</c:v>
                </c:pt>
                <c:pt idx="158">
                  <c:v>91.049605807383401</c:v>
                </c:pt>
                <c:pt idx="159">
                  <c:v>90.895389028944663</c:v>
                </c:pt>
                <c:pt idx="160">
                  <c:v>90.743004812834897</c:v>
                </c:pt>
                <c:pt idx="161">
                  <c:v>90.592429561212569</c:v>
                </c:pt>
                <c:pt idx="162">
                  <c:v>90.443628702595191</c:v>
                </c:pt>
                <c:pt idx="163">
                  <c:v>90.296558577402422</c:v>
                </c:pt>
                <c:pt idx="164">
                  <c:v>90.151168170380771</c:v>
                </c:pt>
                <c:pt idx="165">
                  <c:v>90.007400680859064</c:v>
                </c:pt>
                <c:pt idx="166">
                  <c:v>89.865194928010979</c:v>
                </c:pt>
                <c:pt idx="167">
                  <c:v>89.724486593222821</c:v>
                </c:pt>
                <c:pt idx="168">
                  <c:v>89.585209305403936</c:v>
                </c:pt>
                <c:pt idx="169">
                  <c:v>89.447295577776472</c:v>
                </c:pt>
                <c:pt idx="170">
                  <c:v>89.310677606499141</c:v>
                </c:pt>
                <c:pt idx="171">
                  <c:v>89.175287942568531</c:v>
                </c:pt>
                <c:pt idx="172">
                  <c:v>89.041060048944914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96.887</c:v>
                </c:pt>
                <c:pt idx="1">
                  <c:v>95.403000000000006</c:v>
                </c:pt>
                <c:pt idx="2">
                  <c:v>94.725999999999999</c:v>
                </c:pt>
                <c:pt idx="3">
                  <c:v>96.274000000000001</c:v>
                </c:pt>
                <c:pt idx="4">
                  <c:v>95.031999999999996</c:v>
                </c:pt>
                <c:pt idx="5">
                  <c:v>95.194000000000003</c:v>
                </c:pt>
                <c:pt idx="6">
                  <c:v>95.774000000000001</c:v>
                </c:pt>
                <c:pt idx="7">
                  <c:v>93.21</c:v>
                </c:pt>
                <c:pt idx="8">
                  <c:v>97.548000000000002</c:v>
                </c:pt>
                <c:pt idx="9">
                  <c:v>95.644999999999996</c:v>
                </c:pt>
                <c:pt idx="10">
                  <c:v>95.644999999999996</c:v>
                </c:pt>
                <c:pt idx="11">
                  <c:v>94.581000000000003</c:v>
                </c:pt>
                <c:pt idx="12">
                  <c:v>93.935000000000002</c:v>
                </c:pt>
                <c:pt idx="13">
                  <c:v>94.516000000000005</c:v>
                </c:pt>
                <c:pt idx="14">
                  <c:v>95.79</c:v>
                </c:pt>
                <c:pt idx="15">
                  <c:v>93.305999999999997</c:v>
                </c:pt>
                <c:pt idx="16">
                  <c:v>96.016000000000005</c:v>
                </c:pt>
                <c:pt idx="17">
                  <c:v>95.451999999999998</c:v>
                </c:pt>
                <c:pt idx="18">
                  <c:v>92.855000000000004</c:v>
                </c:pt>
                <c:pt idx="19">
                  <c:v>95.194000000000003</c:v>
                </c:pt>
                <c:pt idx="20">
                  <c:v>95.144999999999996</c:v>
                </c:pt>
                <c:pt idx="21">
                  <c:v>93.629000000000005</c:v>
                </c:pt>
                <c:pt idx="22">
                  <c:v>95.129000000000005</c:v>
                </c:pt>
                <c:pt idx="23">
                  <c:v>94.403000000000006</c:v>
                </c:pt>
                <c:pt idx="24">
                  <c:v>94.355000000000004</c:v>
                </c:pt>
                <c:pt idx="25">
                  <c:v>95.531999999999996</c:v>
                </c:pt>
                <c:pt idx="26">
                  <c:v>95.694000000000003</c:v>
                </c:pt>
                <c:pt idx="27">
                  <c:v>96.451999999999998</c:v>
                </c:pt>
                <c:pt idx="28">
                  <c:v>98.822999999999993</c:v>
                </c:pt>
                <c:pt idx="29">
                  <c:v>96.29</c:v>
                </c:pt>
                <c:pt idx="30">
                  <c:v>95.403000000000006</c:v>
                </c:pt>
                <c:pt idx="31">
                  <c:v>96.887</c:v>
                </c:pt>
                <c:pt idx="32">
                  <c:v>98.161000000000001</c:v>
                </c:pt>
                <c:pt idx="33">
                  <c:v>95.677000000000007</c:v>
                </c:pt>
                <c:pt idx="34">
                  <c:v>97.403000000000006</c:v>
                </c:pt>
                <c:pt idx="35">
                  <c:v>97.774000000000001</c:v>
                </c:pt>
                <c:pt idx="36">
                  <c:v>96.644999999999996</c:v>
                </c:pt>
                <c:pt idx="37">
                  <c:v>99.242000000000004</c:v>
                </c:pt>
                <c:pt idx="38">
                  <c:v>99.305999999999997</c:v>
                </c:pt>
                <c:pt idx="39">
                  <c:v>98.096999999999994</c:v>
                </c:pt>
                <c:pt idx="40">
                  <c:v>98.257999999999996</c:v>
                </c:pt>
                <c:pt idx="41">
                  <c:v>99.5</c:v>
                </c:pt>
                <c:pt idx="42">
                  <c:v>101.21</c:v>
                </c:pt>
                <c:pt idx="43">
                  <c:v>102.855</c:v>
                </c:pt>
                <c:pt idx="44">
                  <c:v>103.581</c:v>
                </c:pt>
                <c:pt idx="45">
                  <c:v>106.29</c:v>
                </c:pt>
                <c:pt idx="46">
                  <c:v>111.145</c:v>
                </c:pt>
                <c:pt idx="47">
                  <c:v>121.226</c:v>
                </c:pt>
                <c:pt idx="48">
                  <c:v>129.41900000000001</c:v>
                </c:pt>
                <c:pt idx="49">
                  <c:v>143.40299999999999</c:v>
                </c:pt>
                <c:pt idx="50">
                  <c:v>160.41900000000001</c:v>
                </c:pt>
                <c:pt idx="51">
                  <c:v>178.96799999999999</c:v>
                </c:pt>
                <c:pt idx="52">
                  <c:v>196.58099999999999</c:v>
                </c:pt>
                <c:pt idx="53">
                  <c:v>207.952</c:v>
                </c:pt>
                <c:pt idx="54">
                  <c:v>216.452</c:v>
                </c:pt>
                <c:pt idx="55">
                  <c:v>222.29</c:v>
                </c:pt>
                <c:pt idx="56">
                  <c:v>224.71</c:v>
                </c:pt>
                <c:pt idx="57">
                  <c:v>221.98400000000001</c:v>
                </c:pt>
                <c:pt idx="58">
                  <c:v>216.85499999999999</c:v>
                </c:pt>
                <c:pt idx="59">
                  <c:v>206.41900000000001</c:v>
                </c:pt>
                <c:pt idx="60">
                  <c:v>185.59700000000001</c:v>
                </c:pt>
                <c:pt idx="61">
                  <c:v>160.613</c:v>
                </c:pt>
                <c:pt idx="62">
                  <c:v>132.065</c:v>
                </c:pt>
                <c:pt idx="63">
                  <c:v>108.51600000000001</c:v>
                </c:pt>
                <c:pt idx="64">
                  <c:v>98.951999999999998</c:v>
                </c:pt>
                <c:pt idx="65">
                  <c:v>97.757999999999996</c:v>
                </c:pt>
                <c:pt idx="66">
                  <c:v>99.887</c:v>
                </c:pt>
                <c:pt idx="67">
                  <c:v>104.081</c:v>
                </c:pt>
                <c:pt idx="68">
                  <c:v>112.145</c:v>
                </c:pt>
                <c:pt idx="69">
                  <c:v>119.758</c:v>
                </c:pt>
                <c:pt idx="70">
                  <c:v>127.387</c:v>
                </c:pt>
                <c:pt idx="71">
                  <c:v>143.40299999999999</c:v>
                </c:pt>
                <c:pt idx="72">
                  <c:v>152.065</c:v>
                </c:pt>
                <c:pt idx="73">
                  <c:v>165.048</c:v>
                </c:pt>
                <c:pt idx="74">
                  <c:v>172.24199999999999</c:v>
                </c:pt>
                <c:pt idx="75">
                  <c:v>180.30600000000001</c:v>
                </c:pt>
                <c:pt idx="76">
                  <c:v>183.09700000000001</c:v>
                </c:pt>
                <c:pt idx="77">
                  <c:v>184.065</c:v>
                </c:pt>
                <c:pt idx="78">
                  <c:v>179.79</c:v>
                </c:pt>
                <c:pt idx="79">
                  <c:v>172.17699999999999</c:v>
                </c:pt>
                <c:pt idx="80">
                  <c:v>154.58099999999999</c:v>
                </c:pt>
                <c:pt idx="81">
                  <c:v>130.661</c:v>
                </c:pt>
                <c:pt idx="82">
                  <c:v>110.419</c:v>
                </c:pt>
                <c:pt idx="83">
                  <c:v>96.257999999999996</c:v>
                </c:pt>
                <c:pt idx="84">
                  <c:v>87.387</c:v>
                </c:pt>
                <c:pt idx="85">
                  <c:v>85.451999999999998</c:v>
                </c:pt>
                <c:pt idx="86">
                  <c:v>86.564999999999998</c:v>
                </c:pt>
                <c:pt idx="87">
                  <c:v>84.79</c:v>
                </c:pt>
                <c:pt idx="88">
                  <c:v>84.887</c:v>
                </c:pt>
                <c:pt idx="89">
                  <c:v>83.968000000000004</c:v>
                </c:pt>
                <c:pt idx="90">
                  <c:v>84.355000000000004</c:v>
                </c:pt>
                <c:pt idx="91">
                  <c:v>86.081000000000003</c:v>
                </c:pt>
                <c:pt idx="92">
                  <c:v>83.918999999999997</c:v>
                </c:pt>
                <c:pt idx="93">
                  <c:v>85.435000000000002</c:v>
                </c:pt>
                <c:pt idx="94">
                  <c:v>85.870999999999995</c:v>
                </c:pt>
                <c:pt idx="95">
                  <c:v>86.951999999999998</c:v>
                </c:pt>
                <c:pt idx="96">
                  <c:v>85.694000000000003</c:v>
                </c:pt>
                <c:pt idx="97">
                  <c:v>88.129000000000005</c:v>
                </c:pt>
                <c:pt idx="98">
                  <c:v>83.71</c:v>
                </c:pt>
                <c:pt idx="99">
                  <c:v>85.225999999999999</c:v>
                </c:pt>
                <c:pt idx="100">
                  <c:v>86.903000000000006</c:v>
                </c:pt>
                <c:pt idx="101">
                  <c:v>82.855000000000004</c:v>
                </c:pt>
                <c:pt idx="102">
                  <c:v>83</c:v>
                </c:pt>
                <c:pt idx="103">
                  <c:v>84.113</c:v>
                </c:pt>
                <c:pt idx="104">
                  <c:v>82.629000000000005</c:v>
                </c:pt>
                <c:pt idx="105">
                  <c:v>84.581000000000003</c:v>
                </c:pt>
                <c:pt idx="106">
                  <c:v>84.016000000000005</c:v>
                </c:pt>
                <c:pt idx="107">
                  <c:v>84.113</c:v>
                </c:pt>
                <c:pt idx="108">
                  <c:v>81.209999999999994</c:v>
                </c:pt>
                <c:pt idx="109">
                  <c:v>83.194000000000003</c:v>
                </c:pt>
                <c:pt idx="110">
                  <c:v>81.644999999999996</c:v>
                </c:pt>
                <c:pt idx="111">
                  <c:v>81.983999999999995</c:v>
                </c:pt>
                <c:pt idx="112">
                  <c:v>82.918999999999997</c:v>
                </c:pt>
                <c:pt idx="113">
                  <c:v>80.322999999999993</c:v>
                </c:pt>
                <c:pt idx="114">
                  <c:v>82.257999999999996</c:v>
                </c:pt>
                <c:pt idx="115">
                  <c:v>82.21</c:v>
                </c:pt>
                <c:pt idx="116">
                  <c:v>81.081000000000003</c:v>
                </c:pt>
                <c:pt idx="117">
                  <c:v>81.774000000000001</c:v>
                </c:pt>
                <c:pt idx="118">
                  <c:v>80.194000000000003</c:v>
                </c:pt>
                <c:pt idx="119">
                  <c:v>80.096999999999994</c:v>
                </c:pt>
                <c:pt idx="120">
                  <c:v>83.435000000000002</c:v>
                </c:pt>
                <c:pt idx="121">
                  <c:v>81.242000000000004</c:v>
                </c:pt>
                <c:pt idx="122">
                  <c:v>81.096999999999994</c:v>
                </c:pt>
                <c:pt idx="123">
                  <c:v>80.790000000000006</c:v>
                </c:pt>
                <c:pt idx="124">
                  <c:v>80.016000000000005</c:v>
                </c:pt>
                <c:pt idx="125">
                  <c:v>81.242000000000004</c:v>
                </c:pt>
                <c:pt idx="126">
                  <c:v>80.838999999999999</c:v>
                </c:pt>
                <c:pt idx="127">
                  <c:v>81.257999999999996</c:v>
                </c:pt>
                <c:pt idx="128">
                  <c:v>81.031999999999996</c:v>
                </c:pt>
                <c:pt idx="129">
                  <c:v>80.516000000000005</c:v>
                </c:pt>
                <c:pt idx="130">
                  <c:v>80.596999999999994</c:v>
                </c:pt>
                <c:pt idx="131">
                  <c:v>77.935000000000002</c:v>
                </c:pt>
                <c:pt idx="132">
                  <c:v>80.305999999999997</c:v>
                </c:pt>
                <c:pt idx="133">
                  <c:v>80.081000000000003</c:v>
                </c:pt>
                <c:pt idx="134">
                  <c:v>78.322999999999993</c:v>
                </c:pt>
                <c:pt idx="135">
                  <c:v>79.096999999999994</c:v>
                </c:pt>
                <c:pt idx="136">
                  <c:v>77.644999999999996</c:v>
                </c:pt>
                <c:pt idx="137">
                  <c:v>78.516000000000005</c:v>
                </c:pt>
                <c:pt idx="138">
                  <c:v>78.194000000000003</c:v>
                </c:pt>
                <c:pt idx="139">
                  <c:v>80.113</c:v>
                </c:pt>
                <c:pt idx="140">
                  <c:v>77.644999999999996</c:v>
                </c:pt>
                <c:pt idx="141">
                  <c:v>80.161000000000001</c:v>
                </c:pt>
                <c:pt idx="142">
                  <c:v>77.968000000000004</c:v>
                </c:pt>
                <c:pt idx="143">
                  <c:v>78.596999999999994</c:v>
                </c:pt>
                <c:pt idx="144">
                  <c:v>77.064999999999998</c:v>
                </c:pt>
                <c:pt idx="145">
                  <c:v>77.144999999999996</c:v>
                </c:pt>
                <c:pt idx="146">
                  <c:v>76.435000000000002</c:v>
                </c:pt>
                <c:pt idx="147">
                  <c:v>77.516000000000005</c:v>
                </c:pt>
                <c:pt idx="148">
                  <c:v>78.144999999999996</c:v>
                </c:pt>
                <c:pt idx="149">
                  <c:v>75.790000000000006</c:v>
                </c:pt>
                <c:pt idx="150">
                  <c:v>76.242000000000004</c:v>
                </c:pt>
                <c:pt idx="151">
                  <c:v>77.242000000000004</c:v>
                </c:pt>
                <c:pt idx="152">
                  <c:v>79.531999999999996</c:v>
                </c:pt>
                <c:pt idx="153">
                  <c:v>78.129000000000005</c:v>
                </c:pt>
                <c:pt idx="154">
                  <c:v>76.177000000000007</c:v>
                </c:pt>
                <c:pt idx="155">
                  <c:v>77.064999999999998</c:v>
                </c:pt>
                <c:pt idx="156">
                  <c:v>77.838999999999999</c:v>
                </c:pt>
                <c:pt idx="157">
                  <c:v>77.322999999999993</c:v>
                </c:pt>
                <c:pt idx="158">
                  <c:v>78.113</c:v>
                </c:pt>
                <c:pt idx="159">
                  <c:v>76</c:v>
                </c:pt>
                <c:pt idx="160">
                  <c:v>74.790000000000006</c:v>
                </c:pt>
                <c:pt idx="161">
                  <c:v>76.805999999999997</c:v>
                </c:pt>
                <c:pt idx="162">
                  <c:v>76.531999999999996</c:v>
                </c:pt>
                <c:pt idx="163">
                  <c:v>78.355000000000004</c:v>
                </c:pt>
                <c:pt idx="164">
                  <c:v>77.5</c:v>
                </c:pt>
                <c:pt idx="165">
                  <c:v>77.677000000000007</c:v>
                </c:pt>
                <c:pt idx="166">
                  <c:v>77.742000000000004</c:v>
                </c:pt>
                <c:pt idx="167">
                  <c:v>79.225999999999999</c:v>
                </c:pt>
                <c:pt idx="168">
                  <c:v>78.370999999999995</c:v>
                </c:pt>
                <c:pt idx="169">
                  <c:v>75.387</c:v>
                </c:pt>
                <c:pt idx="170">
                  <c:v>76.855000000000004</c:v>
                </c:pt>
                <c:pt idx="171">
                  <c:v>76.403000000000006</c:v>
                </c:pt>
                <c:pt idx="172">
                  <c:v>76.757999999999996</c:v>
                </c:pt>
                <c:pt idx="173">
                  <c:v>76.613</c:v>
                </c:pt>
                <c:pt idx="174">
                  <c:v>76.242000000000004</c:v>
                </c:pt>
                <c:pt idx="175">
                  <c:v>75.257999999999996</c:v>
                </c:pt>
                <c:pt idx="176">
                  <c:v>76.709999999999994</c:v>
                </c:pt>
                <c:pt idx="177">
                  <c:v>74.644999999999996</c:v>
                </c:pt>
                <c:pt idx="178">
                  <c:v>75.742000000000004</c:v>
                </c:pt>
                <c:pt idx="179">
                  <c:v>76.516000000000005</c:v>
                </c:pt>
                <c:pt idx="180">
                  <c:v>76.370999999999995</c:v>
                </c:pt>
                <c:pt idx="181">
                  <c:v>75.451999999999998</c:v>
                </c:pt>
                <c:pt idx="182">
                  <c:v>75.564999999999998</c:v>
                </c:pt>
                <c:pt idx="183">
                  <c:v>75.644999999999996</c:v>
                </c:pt>
                <c:pt idx="184">
                  <c:v>75.468000000000004</c:v>
                </c:pt>
                <c:pt idx="185">
                  <c:v>74.305999999999997</c:v>
                </c:pt>
                <c:pt idx="186">
                  <c:v>75.113</c:v>
                </c:pt>
                <c:pt idx="187">
                  <c:v>74.694000000000003</c:v>
                </c:pt>
                <c:pt idx="188">
                  <c:v>72.742000000000004</c:v>
                </c:pt>
                <c:pt idx="189">
                  <c:v>74.629000000000005</c:v>
                </c:pt>
                <c:pt idx="190">
                  <c:v>74.918999999999997</c:v>
                </c:pt>
                <c:pt idx="191">
                  <c:v>76.194000000000003</c:v>
                </c:pt>
                <c:pt idx="192">
                  <c:v>74.596999999999994</c:v>
                </c:pt>
                <c:pt idx="193">
                  <c:v>73.225999999999999</c:v>
                </c:pt>
                <c:pt idx="194">
                  <c:v>72.903000000000006</c:v>
                </c:pt>
                <c:pt idx="195">
                  <c:v>72.757999999999996</c:v>
                </c:pt>
                <c:pt idx="196">
                  <c:v>73.403000000000006</c:v>
                </c:pt>
                <c:pt idx="197">
                  <c:v>74.129000000000005</c:v>
                </c:pt>
                <c:pt idx="198">
                  <c:v>74.805999999999997</c:v>
                </c:pt>
                <c:pt idx="199">
                  <c:v>73.968000000000004</c:v>
                </c:pt>
                <c:pt idx="200">
                  <c:v>72.564999999999998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94.09841228280446</c:v>
                </c:pt>
                <c:pt idx="6">
                  <c:v>94.207838888496823</c:v>
                </c:pt>
                <c:pt idx="7">
                  <c:v>94.316401902592389</c:v>
                </c:pt>
                <c:pt idx="8">
                  <c:v>94.423953790933865</c:v>
                </c:pt>
                <c:pt idx="9">
                  <c:v>94.530328904876058</c:v>
                </c:pt>
                <c:pt idx="10">
                  <c:v>94.635341879258917</c:v>
                </c:pt>
                <c:pt idx="11">
                  <c:v>94.738785993964257</c:v>
                </c:pt>
                <c:pt idx="12">
                  <c:v>94.840431524456278</c:v>
                </c:pt>
                <c:pt idx="13">
                  <c:v>94.940024114094172</c:v>
                </c:pt>
                <c:pt idx="14">
                  <c:v>95.037283209865052</c:v>
                </c:pt>
                <c:pt idx="15">
                  <c:v>95.131900614124788</c:v>
                </c:pt>
                <c:pt idx="16">
                  <c:v>95.22353921922371</c:v>
                </c:pt>
                <c:pt idx="17">
                  <c:v>95.311832012192113</c:v>
                </c:pt>
                <c:pt idx="18">
                  <c:v>95.396381468333672</c:v>
                </c:pt>
                <c:pt idx="19">
                  <c:v>95.47675950614169</c:v>
                </c:pt>
                <c:pt idx="20">
                  <c:v>95.552508271215373</c:v>
                </c:pt>
                <c:pt idx="21">
                  <c:v>95.623142189685808</c:v>
                </c:pt>
                <c:pt idx="22">
                  <c:v>95.688152044467557</c:v>
                </c:pt>
                <c:pt idx="23">
                  <c:v>95.747012384398772</c:v>
                </c:pt>
                <c:pt idx="24">
                  <c:v>95.799194542383034</c:v>
                </c:pt>
                <c:pt idx="25">
                  <c:v>95.844189163649844</c:v>
                </c:pt>
                <c:pt idx="26">
                  <c:v>95.881544783956357</c:v>
                </c:pt>
                <c:pt idx="27">
                  <c:v>95.91093311753886</c:v>
                </c:pt>
                <c:pt idx="28">
                  <c:v>95.932257872294556</c:v>
                </c:pt>
                <c:pt idx="29">
                  <c:v>95.945832666994434</c:v>
                </c:pt>
                <c:pt idx="30">
                  <c:v>95.952665373255655</c:v>
                </c:pt>
                <c:pt idx="31">
                  <c:v>95.95490086062145</c:v>
                </c:pt>
                <c:pt idx="32">
                  <c:v>95.956490683998368</c:v>
                </c:pt>
                <c:pt idx="33">
                  <c:v>95.964174232757671</c:v>
                </c:pt>
                <c:pt idx="34">
                  <c:v>95.988866701925403</c:v>
                </c:pt>
                <c:pt idx="35">
                  <c:v>96.047547897351549</c:v>
                </c:pt>
                <c:pt idx="36">
                  <c:v>96.165722849653321</c:v>
                </c:pt>
                <c:pt idx="37">
                  <c:v>96.380469420871734</c:v>
                </c:pt>
                <c:pt idx="38">
                  <c:v>96.743988990011516</c:v>
                </c:pt>
                <c:pt idx="39">
                  <c:v>97.327427322525594</c:v>
                </c:pt>
                <c:pt idx="40">
                  <c:v>98.224535933467237</c:v>
                </c:pt>
                <c:pt idx="41">
                  <c:v>99.554515479784342</c:v>
                </c:pt>
                <c:pt idx="42">
                  <c:v>101.46315571573852</c:v>
                </c:pt>
                <c:pt idx="43">
                  <c:v>104.12121417426349</c:v>
                </c:pt>
                <c:pt idx="44">
                  <c:v>107.7189259921187</c:v>
                </c:pt>
                <c:pt idx="45">
                  <c:v>112.45568220598832</c:v>
                </c:pt>
                <c:pt idx="46">
                  <c:v>118.52430885007482</c:v>
                </c:pt>
                <c:pt idx="47">
                  <c:v>126.09002511799822</c:v>
                </c:pt>
                <c:pt idx="48">
                  <c:v>135.26491787421989</c:v>
                </c:pt>
                <c:pt idx="49">
                  <c:v>146.07917079627697</c:v>
                </c:pt>
                <c:pt idx="50">
                  <c:v>158.44919968847466</c:v>
                </c:pt>
                <c:pt idx="51">
                  <c:v>172.1384637082362</c:v>
                </c:pt>
                <c:pt idx="52">
                  <c:v>186.69845999041655</c:v>
                </c:pt>
                <c:pt idx="53">
                  <c:v>201.37182109060106</c:v>
                </c:pt>
                <c:pt idx="54">
                  <c:v>214.95702858301848</c:v>
                </c:pt>
                <c:pt idx="55">
                  <c:v>225.7005821463834</c:v>
                </c:pt>
                <c:pt idx="56">
                  <c:v>231.38418187151797</c:v>
                </c:pt>
                <c:pt idx="57">
                  <c:v>229.80813901632737</c:v>
                </c:pt>
                <c:pt idx="58">
                  <c:v>219.68946540170731</c:v>
                </c:pt>
                <c:pt idx="59">
                  <c:v>201.59982204172377</c:v>
                </c:pt>
                <c:pt idx="60">
                  <c:v>178.28180211293858</c:v>
                </c:pt>
                <c:pt idx="61">
                  <c:v>153.90927072540256</c:v>
                </c:pt>
                <c:pt idx="62">
                  <c:v>132.57652276867114</c:v>
                </c:pt>
                <c:pt idx="63">
                  <c:v>116.90506688883316</c:v>
                </c:pt>
                <c:pt idx="64">
                  <c:v>107.55148759309027</c:v>
                </c:pt>
                <c:pt idx="65">
                  <c:v>103.69319721275839</c:v>
                </c:pt>
                <c:pt idx="66">
                  <c:v>103.94222599402008</c:v>
                </c:pt>
                <c:pt idx="67">
                  <c:v>107.07193990518422</c:v>
                </c:pt>
                <c:pt idx="68">
                  <c:v>112.30153178146685</c:v>
                </c:pt>
                <c:pt idx="69">
                  <c:v>119.23796178460125</c:v>
                </c:pt>
                <c:pt idx="70">
                  <c:v>127.68860241947826</c:v>
                </c:pt>
                <c:pt idx="71">
                  <c:v>137.4878525478656</c:v>
                </c:pt>
                <c:pt idx="72">
                  <c:v>148.37514958576637</c:v>
                </c:pt>
                <c:pt idx="73">
                  <c:v>159.89510332228784</c:v>
                </c:pt>
                <c:pt idx="74">
                  <c:v>171.26824724924279</c:v>
                </c:pt>
                <c:pt idx="75">
                  <c:v>181.21457751520617</c:v>
                </c:pt>
                <c:pt idx="76">
                  <c:v>187.83907760622617</c:v>
                </c:pt>
                <c:pt idx="77">
                  <c:v>188.8655001358625</c:v>
                </c:pt>
                <c:pt idx="78">
                  <c:v>182.48216977155874</c:v>
                </c:pt>
                <c:pt idx="79">
                  <c:v>168.57772212804829</c:v>
                </c:pt>
                <c:pt idx="80">
                  <c:v>149.46961032265824</c:v>
                </c:pt>
                <c:pt idx="81">
                  <c:v>129.23997295694232</c:v>
                </c:pt>
                <c:pt idx="82">
                  <c:v>111.87755470867141</c:v>
                </c:pt>
                <c:pt idx="83">
                  <c:v>99.560016943609455</c:v>
                </c:pt>
                <c:pt idx="84">
                  <c:v>92.259240701576545</c:v>
                </c:pt>
                <c:pt idx="85">
                  <c:v>88.601778189727426</c:v>
                </c:pt>
                <c:pt idx="86">
                  <c:v>87.012989111595118</c:v>
                </c:pt>
                <c:pt idx="87">
                  <c:v>86.36915715771265</c:v>
                </c:pt>
                <c:pt idx="88">
                  <c:v>86.078040597728304</c:v>
                </c:pt>
                <c:pt idx="89">
                  <c:v>85.89590519315388</c:v>
                </c:pt>
                <c:pt idx="90">
                  <c:v>85.742359569672871</c:v>
                </c:pt>
                <c:pt idx="91">
                  <c:v>85.595815797013813</c:v>
                </c:pt>
                <c:pt idx="92">
                  <c:v>85.451473779821484</c:v>
                </c:pt>
                <c:pt idx="93">
                  <c:v>85.308402530612824</c:v>
                </c:pt>
                <c:pt idx="94">
                  <c:v>85.166401053611864</c:v>
                </c:pt>
                <c:pt idx="95">
                  <c:v>85.025384639790786</c:v>
                </c:pt>
                <c:pt idx="96">
                  <c:v>84.885287187416338</c:v>
                </c:pt>
                <c:pt idx="97">
                  <c:v>84.746048359152226</c:v>
                </c:pt>
                <c:pt idx="98">
                  <c:v>84.607612076823727</c:v>
                </c:pt>
                <c:pt idx="99">
                  <c:v>84.469926254860994</c:v>
                </c:pt>
                <c:pt idx="100">
                  <c:v>84.332942644614619</c:v>
                </c:pt>
                <c:pt idx="101">
                  <c:v>84.196616687821631</c:v>
                </c:pt>
                <c:pt idx="102">
                  <c:v>84.060907372821632</c:v>
                </c:pt>
                <c:pt idx="103">
                  <c:v>83.925777094013881</c:v>
                </c:pt>
                <c:pt idx="104">
                  <c:v>83.791191515100095</c:v>
                </c:pt>
                <c:pt idx="105">
                  <c:v>83.657119436297748</c:v>
                </c:pt>
                <c:pt idx="106">
                  <c:v>83.523532665348583</c:v>
                </c:pt>
                <c:pt idx="107">
                  <c:v>83.39040589180297</c:v>
                </c:pt>
                <c:pt idx="108">
                  <c:v>83.257716563733837</c:v>
                </c:pt>
                <c:pt idx="109">
                  <c:v>83.125444765723771</c:v>
                </c:pt>
                <c:pt idx="110">
                  <c:v>82.993573096678873</c:v>
                </c:pt>
                <c:pt idx="111">
                  <c:v>82.86208654576032</c:v>
                </c:pt>
                <c:pt idx="112">
                  <c:v>82.730972364499138</c:v>
                </c:pt>
                <c:pt idx="113">
                  <c:v>82.600219932982341</c:v>
                </c:pt>
                <c:pt idx="114">
                  <c:v>82.469820617890122</c:v>
                </c:pt>
                <c:pt idx="115">
                  <c:v>82.339767620141075</c:v>
                </c:pt>
                <c:pt idx="116">
                  <c:v>82.210055809986713</c:v>
                </c:pt>
                <c:pt idx="117">
                  <c:v>82.080681547615541</c:v>
                </c:pt>
                <c:pt idx="118">
                  <c:v>81.951642487696958</c:v>
                </c:pt>
                <c:pt idx="119">
                  <c:v>81.822937366837564</c:v>
                </c:pt>
                <c:pt idx="120">
                  <c:v>81.694565773650055</c:v>
                </c:pt>
                <c:pt idx="121">
                  <c:v>81.566527902043561</c:v>
                </c:pt>
                <c:pt idx="122">
                  <c:v>81.438824289425455</c:v>
                </c:pt>
                <c:pt idx="123">
                  <c:v>81.311455542724687</c:v>
                </c:pt>
                <c:pt idx="124">
                  <c:v>81.184422056451524</c:v>
                </c:pt>
                <c:pt idx="125">
                  <c:v>81.057723728330316</c:v>
                </c:pt>
                <c:pt idx="126">
                  <c:v>80.931359679282011</c:v>
                </c:pt>
                <c:pt idx="127">
                  <c:v>80.80532798558815</c:v>
                </c:pt>
                <c:pt idx="128">
                  <c:v>80.679625431821279</c:v>
                </c:pt>
                <c:pt idx="129">
                  <c:v>80.554247293468421</c:v>
                </c:pt>
                <c:pt idx="130">
                  <c:v>80.42918715800927</c:v>
                </c:pt>
                <c:pt idx="131">
                  <c:v>80.304436792478157</c:v>
                </c:pt>
                <c:pt idx="132">
                  <c:v>80.179986064217672</c:v>
                </c:pt>
                <c:pt idx="133">
                  <c:v>80.055822919655895</c:v>
                </c:pt>
                <c:pt idx="134">
                  <c:v>79.931933423599645</c:v>
                </c:pt>
                <c:pt idx="135">
                  <c:v>79.808301858874216</c:v>
                </c:pt>
                <c:pt idx="136">
                  <c:v>79.684910883341217</c:v>
                </c:pt>
                <c:pt idx="137">
                  <c:v>79.561741738601725</c:v>
                </c:pt>
                <c:pt idx="138">
                  <c:v>79.438774502250297</c:v>
                </c:pt>
                <c:pt idx="139">
                  <c:v>79.315988373580751</c:v>
                </c:pt>
                <c:pt idx="140">
                  <c:v>79.193361981303283</c:v>
                </c:pt>
                <c:pt idx="141">
                  <c:v>79.070873701202729</c:v>
                </c:pt>
                <c:pt idx="142">
                  <c:v>78.948501971773567</c:v>
                </c:pt>
                <c:pt idx="143">
                  <c:v>78.8262255966617</c:v>
                </c:pt>
                <c:pt idx="144">
                  <c:v>78.70402402412418</c:v>
                </c:pt>
                <c:pt idx="145">
                  <c:v>78.581877595540618</c:v>
                </c:pt>
                <c:pt idx="146">
                  <c:v>78.459767757104316</c:v>
                </c:pt>
                <c:pt idx="147">
                  <c:v>78.337677231013942</c:v>
                </c:pt>
                <c:pt idx="148">
                  <c:v>78.215590144619313</c:v>
                </c:pt>
                <c:pt idx="149">
                  <c:v>78.093492117914224</c:v>
                </c:pt>
                <c:pt idx="150">
                  <c:v>77.971370311418369</c:v>
                </c:pt>
                <c:pt idx="151">
                  <c:v>77.849213437792145</c:v>
                </c:pt>
                <c:pt idx="152">
                  <c:v>77.727011741457375</c:v>
                </c:pt>
                <c:pt idx="153">
                  <c:v>77.604756951067415</c:v>
                </c:pt>
                <c:pt idx="154">
                  <c:v>77.482442209910218</c:v>
                </c:pt>
                <c:pt idx="155">
                  <c:v>77.360061989292603</c:v>
                </c:pt>
                <c:pt idx="156">
                  <c:v>77.23761198969575</c:v>
                </c:pt>
                <c:pt idx="157">
                  <c:v>77.115089034075808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94.098412282799828</c:v>
                </c:pt>
                <c:pt idx="6">
                  <c:v>94.207838888482485</c:v>
                </c:pt>
                <c:pt idx="7">
                  <c:v>94.316401902548904</c:v>
                </c:pt>
                <c:pt idx="8">
                  <c:v>94.423953790804745</c:v>
                </c:pt>
                <c:pt idx="9">
                  <c:v>94.530328904500522</c:v>
                </c:pt>
                <c:pt idx="10">
                  <c:v>94.635341878189138</c:v>
                </c:pt>
                <c:pt idx="11">
                  <c:v>94.738785990979551</c:v>
                </c:pt>
                <c:pt idx="12">
                  <c:v>94.840431516300129</c:v>
                </c:pt>
                <c:pt idx="13">
                  <c:v>94.940024092264778</c:v>
                </c:pt>
                <c:pt idx="14">
                  <c:v>95.037283152641905</c:v>
                </c:pt>
                <c:pt idx="15">
                  <c:v>95.131900467206648</c:v>
                </c:pt>
                <c:pt idx="16">
                  <c:v>95.223538849776318</c:v>
                </c:pt>
                <c:pt idx="17">
                  <c:v>95.31183110227191</c:v>
                </c:pt>
                <c:pt idx="18">
                  <c:v>95.396379273369021</c:v>
                </c:pt>
                <c:pt idx="19">
                  <c:v>95.476754320228139</c:v>
                </c:pt>
                <c:pt idx="20">
                  <c:v>95.552496270792801</c:v>
                </c:pt>
                <c:pt idx="21">
                  <c:v>95.623114991412905</c:v>
                </c:pt>
                <c:pt idx="22">
                  <c:v>95.688091669120951</c:v>
                </c:pt>
                <c:pt idx="23">
                  <c:v>95.746881118635386</c:v>
                </c:pt>
                <c:pt idx="24">
                  <c:v>95.798915019850725</c:v>
                </c:pt>
                <c:pt idx="25">
                  <c:v>95.843606180909262</c:v>
                </c:pt>
                <c:pt idx="26">
                  <c:v>95.880353903700978</c:v>
                </c:pt>
                <c:pt idx="27">
                  <c:v>95.908550501757972</c:v>
                </c:pt>
                <c:pt idx="28">
                  <c:v>95.927588984304833</c:v>
                </c:pt>
                <c:pt idx="29">
                  <c:v>95.936871874551983</c:v>
                </c:pt>
                <c:pt idx="30">
                  <c:v>95.935821075771884</c:v>
                </c:pt>
                <c:pt idx="31">
                  <c:v>95.923888636806154</c:v>
                </c:pt>
                <c:pt idx="32">
                  <c:v>95.900568201995469</c:v>
                </c:pt>
                <c:pt idx="33">
                  <c:v>95.865406862781569</c:v>
                </c:pt>
                <c:pt idx="34">
                  <c:v>95.818017064101539</c:v>
                </c:pt>
                <c:pt idx="35">
                  <c:v>95.758088163645212</c:v>
                </c:pt>
                <c:pt idx="36">
                  <c:v>95.68539720192814</c:v>
                </c:pt>
                <c:pt idx="37">
                  <c:v>95.599818421595572</c:v>
                </c:pt>
                <c:pt idx="38">
                  <c:v>95.501331080221746</c:v>
                </c:pt>
                <c:pt idx="39">
                  <c:v>95.390025135332365</c:v>
                </c:pt>
                <c:pt idx="40">
                  <c:v>95.266104444492882</c:v>
                </c:pt>
                <c:pt idx="41">
                  <c:v>95.129887215437677</c:v>
                </c:pt>
                <c:pt idx="42">
                  <c:v>94.981803556905845</c:v>
                </c:pt>
                <c:pt idx="43">
                  <c:v>94.822390112982362</c:v>
                </c:pt>
                <c:pt idx="44">
                  <c:v>94.652281903111273</c:v>
                </c:pt>
                <c:pt idx="45">
                  <c:v>94.472201626144539</c:v>
                </c:pt>
                <c:pt idx="46">
                  <c:v>94.282946809300157</c:v>
                </c:pt>
                <c:pt idx="47">
                  <c:v>94.085375282297221</c:v>
                </c:pt>
                <c:pt idx="48">
                  <c:v>93.88038952589541</c:v>
                </c:pt>
                <c:pt idx="49">
                  <c:v>93.668920478194963</c:v>
                </c:pt>
                <c:pt idx="50">
                  <c:v>93.451911380240318</c:v>
                </c:pt>
                <c:pt idx="51">
                  <c:v>93.230302206876047</c:v>
                </c:pt>
                <c:pt idx="52">
                  <c:v>93.005015164391523</c:v>
                </c:pt>
                <c:pt idx="53">
                  <c:v>92.776941650298511</c:v>
                </c:pt>
                <c:pt idx="54">
                  <c:v>92.546930970776273</c:v>
                </c:pt>
                <c:pt idx="55">
                  <c:v>92.315781006249708</c:v>
                </c:pt>
                <c:pt idx="56">
                  <c:v>92.084230912928746</c:v>
                </c:pt>
                <c:pt idx="57">
                  <c:v>91.852955854326098</c:v>
                </c:pt>
                <c:pt idx="58">
                  <c:v>91.622563676484845</c:v>
                </c:pt>
                <c:pt idx="59">
                  <c:v>91.393593376761459</c:v>
                </c:pt>
                <c:pt idx="60">
                  <c:v>91.166515169650992</c:v>
                </c:pt>
                <c:pt idx="61">
                  <c:v>90.94173192394571</c:v>
                </c:pt>
                <c:pt idx="62">
                  <c:v>90.719581731965334</c:v>
                </c:pt>
                <c:pt idx="63">
                  <c:v>90.5003413714022</c:v>
                </c:pt>
                <c:pt idx="64">
                  <c:v>90.284230430785612</c:v>
                </c:pt>
                <c:pt idx="65">
                  <c:v>90.071415887892556</c:v>
                </c:pt>
                <c:pt idx="66">
                  <c:v>89.862016953959269</c:v>
                </c:pt>
                <c:pt idx="67">
                  <c:v>89.656110022927592</c:v>
                </c:pt>
                <c:pt idx="68">
                  <c:v>89.453733592238422</c:v>
                </c:pt>
                <c:pt idx="69">
                  <c:v>89.254893048335475</c:v>
                </c:pt>
                <c:pt idx="70">
                  <c:v>89.059565234964268</c:v>
                </c:pt>
                <c:pt idx="71">
                  <c:v>88.86770274481681</c:v>
                </c:pt>
                <c:pt idx="72">
                  <c:v>88.679237894679446</c:v>
                </c:pt>
                <c:pt idx="73">
                  <c:v>88.494086360841436</c:v>
                </c:pt>
                <c:pt idx="74">
                  <c:v>88.312150465160443</c:v>
                </c:pt>
                <c:pt idx="75">
                  <c:v>88.133322113037678</c:v>
                </c:pt>
                <c:pt idx="76">
                  <c:v>87.957485392897652</c:v>
                </c:pt>
                <c:pt idx="77">
                  <c:v>87.784518852902437</c:v>
                </c:pt>
                <c:pt idx="78">
                  <c:v>87.61429747488917</c:v>
                </c:pt>
                <c:pt idx="79">
                  <c:v>87.446694368219894</c:v>
                </c:pt>
                <c:pt idx="80">
                  <c:v>87.281582207673566</c:v>
                </c:pt>
                <c:pt idx="81">
                  <c:v>87.11883443996382</c:v>
                </c:pt>
                <c:pt idx="82">
                  <c:v>86.958326283164112</c:v>
                </c:pt>
                <c:pt idx="83">
                  <c:v>86.799935542468091</c:v>
                </c:pt>
                <c:pt idx="84">
                  <c:v>86.643543264472441</c:v>
                </c:pt>
                <c:pt idx="85">
                  <c:v>86.489034250676909</c:v>
                </c:pt>
                <c:pt idx="86">
                  <c:v>86.336297449259575</c:v>
                </c:pt>
                <c:pt idx="87">
                  <c:v>86.185226242487801</c:v>
                </c:pt>
                <c:pt idx="88">
                  <c:v>86.035718645427664</c:v>
                </c:pt>
                <c:pt idx="89">
                  <c:v>85.887677429964512</c:v>
                </c:pt>
                <c:pt idx="90">
                  <c:v>85.741010186572836</c:v>
                </c:pt>
                <c:pt idx="91">
                  <c:v>85.595629334799298</c:v>
                </c:pt>
                <c:pt idx="92">
                  <c:v>85.45145209205576</c:v>
                </c:pt>
                <c:pt idx="93">
                  <c:v>85.30840040906773</c:v>
                </c:pt>
                <c:pt idx="94">
                  <c:v>85.166400879186384</c:v>
                </c:pt>
                <c:pt idx="95">
                  <c:v>85.025384627744771</c:v>
                </c:pt>
                <c:pt idx="96">
                  <c:v>84.885287186717875</c:v>
                </c:pt>
                <c:pt idx="97">
                  <c:v>84.746048359118234</c:v>
                </c:pt>
                <c:pt idx="98">
                  <c:v>84.607612076822335</c:v>
                </c:pt>
                <c:pt idx="99">
                  <c:v>84.469926254860951</c:v>
                </c:pt>
                <c:pt idx="100">
                  <c:v>84.332942644614619</c:v>
                </c:pt>
                <c:pt idx="101">
                  <c:v>84.196616687821631</c:v>
                </c:pt>
                <c:pt idx="102">
                  <c:v>84.060907372821632</c:v>
                </c:pt>
                <c:pt idx="103">
                  <c:v>83.925777094013881</c:v>
                </c:pt>
                <c:pt idx="104">
                  <c:v>83.791191515100095</c:v>
                </c:pt>
                <c:pt idx="105">
                  <c:v>83.657119436297748</c:v>
                </c:pt>
                <c:pt idx="106">
                  <c:v>83.523532665348583</c:v>
                </c:pt>
                <c:pt idx="107">
                  <c:v>83.39040589180297</c:v>
                </c:pt>
                <c:pt idx="108">
                  <c:v>83.257716563733837</c:v>
                </c:pt>
                <c:pt idx="109">
                  <c:v>83.125444765723771</c:v>
                </c:pt>
                <c:pt idx="110">
                  <c:v>82.993573096678873</c:v>
                </c:pt>
                <c:pt idx="111">
                  <c:v>82.86208654576032</c:v>
                </c:pt>
                <c:pt idx="112">
                  <c:v>82.730972364499138</c:v>
                </c:pt>
                <c:pt idx="113">
                  <c:v>82.600219932982341</c:v>
                </c:pt>
                <c:pt idx="114">
                  <c:v>82.469820617890122</c:v>
                </c:pt>
                <c:pt idx="115">
                  <c:v>82.339767620141075</c:v>
                </c:pt>
                <c:pt idx="116">
                  <c:v>82.210055809986713</c:v>
                </c:pt>
                <c:pt idx="117">
                  <c:v>82.080681547615541</c:v>
                </c:pt>
                <c:pt idx="118">
                  <c:v>81.951642487696958</c:v>
                </c:pt>
                <c:pt idx="119">
                  <c:v>81.822937366837564</c:v>
                </c:pt>
                <c:pt idx="120">
                  <c:v>81.694565773650055</c:v>
                </c:pt>
                <c:pt idx="121">
                  <c:v>81.566527902043561</c:v>
                </c:pt>
                <c:pt idx="122">
                  <c:v>81.438824289425455</c:v>
                </c:pt>
                <c:pt idx="123">
                  <c:v>81.311455542724687</c:v>
                </c:pt>
                <c:pt idx="124">
                  <c:v>81.184422056451524</c:v>
                </c:pt>
                <c:pt idx="125">
                  <c:v>81.057723728330316</c:v>
                </c:pt>
                <c:pt idx="126">
                  <c:v>80.931359679282011</c:v>
                </c:pt>
                <c:pt idx="127">
                  <c:v>80.80532798558815</c:v>
                </c:pt>
                <c:pt idx="128">
                  <c:v>80.679625431821279</c:v>
                </c:pt>
                <c:pt idx="129">
                  <c:v>80.554247293468421</c:v>
                </c:pt>
                <c:pt idx="130">
                  <c:v>80.42918715800927</c:v>
                </c:pt>
                <c:pt idx="131">
                  <c:v>80.304436792478157</c:v>
                </c:pt>
                <c:pt idx="132">
                  <c:v>80.179986064217672</c:v>
                </c:pt>
                <c:pt idx="133">
                  <c:v>80.055822919655895</c:v>
                </c:pt>
                <c:pt idx="134">
                  <c:v>79.931933423599645</c:v>
                </c:pt>
                <c:pt idx="135">
                  <c:v>79.808301858874216</c:v>
                </c:pt>
                <c:pt idx="136">
                  <c:v>79.684910883341217</c:v>
                </c:pt>
                <c:pt idx="137">
                  <c:v>79.561741738601725</c:v>
                </c:pt>
                <c:pt idx="138">
                  <c:v>79.438774502250297</c:v>
                </c:pt>
                <c:pt idx="139">
                  <c:v>79.315988373580751</c:v>
                </c:pt>
                <c:pt idx="140">
                  <c:v>79.193361981303283</c:v>
                </c:pt>
                <c:pt idx="141">
                  <c:v>79.070873701202729</c:v>
                </c:pt>
                <c:pt idx="142">
                  <c:v>78.948501971773567</c:v>
                </c:pt>
                <c:pt idx="143">
                  <c:v>78.8262255966617</c:v>
                </c:pt>
                <c:pt idx="144">
                  <c:v>78.70402402412418</c:v>
                </c:pt>
                <c:pt idx="145">
                  <c:v>78.581877595540618</c:v>
                </c:pt>
                <c:pt idx="146">
                  <c:v>78.459767757104316</c:v>
                </c:pt>
                <c:pt idx="147">
                  <c:v>78.337677231013942</c:v>
                </c:pt>
                <c:pt idx="148">
                  <c:v>78.215590144619313</c:v>
                </c:pt>
                <c:pt idx="149">
                  <c:v>78.093492117914224</c:v>
                </c:pt>
                <c:pt idx="150">
                  <c:v>77.971370311418369</c:v>
                </c:pt>
                <c:pt idx="151">
                  <c:v>77.849213437792145</c:v>
                </c:pt>
                <c:pt idx="152">
                  <c:v>77.727011741457375</c:v>
                </c:pt>
                <c:pt idx="153">
                  <c:v>77.604756951067415</c:v>
                </c:pt>
                <c:pt idx="154">
                  <c:v>77.482442209910218</c:v>
                </c:pt>
                <c:pt idx="155">
                  <c:v>77.360061989292603</c:v>
                </c:pt>
                <c:pt idx="156">
                  <c:v>77.23761198969575</c:v>
                </c:pt>
                <c:pt idx="157">
                  <c:v>77.115089034075808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99.067999999999998</c:v>
                </c:pt>
                <c:pt idx="1">
                  <c:v>98.864000000000004</c:v>
                </c:pt>
                <c:pt idx="2">
                  <c:v>98.474999999999994</c:v>
                </c:pt>
                <c:pt idx="3">
                  <c:v>98.305000000000007</c:v>
                </c:pt>
                <c:pt idx="4">
                  <c:v>100.15300000000001</c:v>
                </c:pt>
                <c:pt idx="5">
                  <c:v>98.965999999999994</c:v>
                </c:pt>
                <c:pt idx="6">
                  <c:v>96.915000000000006</c:v>
                </c:pt>
                <c:pt idx="7">
                  <c:v>98.745999999999995</c:v>
                </c:pt>
                <c:pt idx="8">
                  <c:v>97.745999999999995</c:v>
                </c:pt>
                <c:pt idx="9">
                  <c:v>99.965999999999994</c:v>
                </c:pt>
                <c:pt idx="10">
                  <c:v>97.507999999999996</c:v>
                </c:pt>
                <c:pt idx="11">
                  <c:v>100.18600000000001</c:v>
                </c:pt>
                <c:pt idx="12">
                  <c:v>96.492000000000004</c:v>
                </c:pt>
                <c:pt idx="13">
                  <c:v>98.897999999999996</c:v>
                </c:pt>
                <c:pt idx="14">
                  <c:v>98.542000000000002</c:v>
                </c:pt>
                <c:pt idx="15">
                  <c:v>97.558999999999997</c:v>
                </c:pt>
                <c:pt idx="16">
                  <c:v>97.119</c:v>
                </c:pt>
                <c:pt idx="17">
                  <c:v>97.338999999999999</c:v>
                </c:pt>
                <c:pt idx="18">
                  <c:v>96.424000000000007</c:v>
                </c:pt>
                <c:pt idx="19">
                  <c:v>97.983000000000004</c:v>
                </c:pt>
                <c:pt idx="20">
                  <c:v>96.135999999999996</c:v>
                </c:pt>
                <c:pt idx="21">
                  <c:v>97.897999999999996</c:v>
                </c:pt>
                <c:pt idx="22">
                  <c:v>97.965999999999994</c:v>
                </c:pt>
                <c:pt idx="23">
                  <c:v>98.542000000000002</c:v>
                </c:pt>
                <c:pt idx="24">
                  <c:v>96.813999999999993</c:v>
                </c:pt>
                <c:pt idx="25">
                  <c:v>97.119</c:v>
                </c:pt>
                <c:pt idx="26">
                  <c:v>97.644000000000005</c:v>
                </c:pt>
                <c:pt idx="27">
                  <c:v>100.627</c:v>
                </c:pt>
                <c:pt idx="28">
                  <c:v>99.119</c:v>
                </c:pt>
                <c:pt idx="29">
                  <c:v>99.558999999999997</c:v>
                </c:pt>
                <c:pt idx="30">
                  <c:v>98.457999999999998</c:v>
                </c:pt>
                <c:pt idx="31">
                  <c:v>102.169</c:v>
                </c:pt>
                <c:pt idx="32">
                  <c:v>100.76300000000001</c:v>
                </c:pt>
                <c:pt idx="33">
                  <c:v>101.712</c:v>
                </c:pt>
                <c:pt idx="34">
                  <c:v>103</c:v>
                </c:pt>
                <c:pt idx="35">
                  <c:v>100.61</c:v>
                </c:pt>
                <c:pt idx="36">
                  <c:v>102.288</c:v>
                </c:pt>
                <c:pt idx="37">
                  <c:v>103.69499999999999</c:v>
                </c:pt>
                <c:pt idx="38">
                  <c:v>104.983</c:v>
                </c:pt>
                <c:pt idx="39">
                  <c:v>105.47499999999999</c:v>
                </c:pt>
                <c:pt idx="40">
                  <c:v>104.593</c:v>
                </c:pt>
                <c:pt idx="41">
                  <c:v>104.84699999999999</c:v>
                </c:pt>
                <c:pt idx="42">
                  <c:v>104.881</c:v>
                </c:pt>
                <c:pt idx="43">
                  <c:v>108.76300000000001</c:v>
                </c:pt>
                <c:pt idx="44">
                  <c:v>113.169</c:v>
                </c:pt>
                <c:pt idx="45">
                  <c:v>116.69499999999999</c:v>
                </c:pt>
                <c:pt idx="46">
                  <c:v>117.271</c:v>
                </c:pt>
                <c:pt idx="47">
                  <c:v>126.407</c:v>
                </c:pt>
                <c:pt idx="48">
                  <c:v>130.84700000000001</c:v>
                </c:pt>
                <c:pt idx="49">
                  <c:v>146.38999999999999</c:v>
                </c:pt>
                <c:pt idx="50">
                  <c:v>160.881</c:v>
                </c:pt>
                <c:pt idx="51">
                  <c:v>178.678</c:v>
                </c:pt>
                <c:pt idx="52">
                  <c:v>195.96600000000001</c:v>
                </c:pt>
                <c:pt idx="53">
                  <c:v>210.203</c:v>
                </c:pt>
                <c:pt idx="54">
                  <c:v>221.06800000000001</c:v>
                </c:pt>
                <c:pt idx="55">
                  <c:v>226.119</c:v>
                </c:pt>
                <c:pt idx="56">
                  <c:v>230.35599999999999</c:v>
                </c:pt>
                <c:pt idx="57">
                  <c:v>228.25399999999999</c:v>
                </c:pt>
                <c:pt idx="58">
                  <c:v>224.28800000000001</c:v>
                </c:pt>
                <c:pt idx="59">
                  <c:v>217.37299999999999</c:v>
                </c:pt>
                <c:pt idx="60">
                  <c:v>203.119</c:v>
                </c:pt>
                <c:pt idx="61">
                  <c:v>181.881</c:v>
                </c:pt>
                <c:pt idx="62">
                  <c:v>149.881</c:v>
                </c:pt>
                <c:pt idx="63">
                  <c:v>119.22</c:v>
                </c:pt>
                <c:pt idx="64">
                  <c:v>104.881</c:v>
                </c:pt>
                <c:pt idx="65">
                  <c:v>101.542</c:v>
                </c:pt>
                <c:pt idx="66">
                  <c:v>101.627</c:v>
                </c:pt>
                <c:pt idx="67">
                  <c:v>106.23699999999999</c:v>
                </c:pt>
                <c:pt idx="68">
                  <c:v>109.932</c:v>
                </c:pt>
                <c:pt idx="69">
                  <c:v>119.30500000000001</c:v>
                </c:pt>
                <c:pt idx="70">
                  <c:v>129.96600000000001</c:v>
                </c:pt>
                <c:pt idx="71">
                  <c:v>142.83099999999999</c:v>
                </c:pt>
                <c:pt idx="72">
                  <c:v>154.797</c:v>
                </c:pt>
                <c:pt idx="73">
                  <c:v>164.74600000000001</c:v>
                </c:pt>
                <c:pt idx="74">
                  <c:v>175.23699999999999</c:v>
                </c:pt>
                <c:pt idx="75">
                  <c:v>184.28800000000001</c:v>
                </c:pt>
                <c:pt idx="76">
                  <c:v>186.678</c:v>
                </c:pt>
                <c:pt idx="77">
                  <c:v>190.864</c:v>
                </c:pt>
                <c:pt idx="78">
                  <c:v>188.42400000000001</c:v>
                </c:pt>
                <c:pt idx="79">
                  <c:v>182.322</c:v>
                </c:pt>
                <c:pt idx="80">
                  <c:v>170.30500000000001</c:v>
                </c:pt>
                <c:pt idx="81">
                  <c:v>150.30500000000001</c:v>
                </c:pt>
                <c:pt idx="82">
                  <c:v>120.881</c:v>
                </c:pt>
                <c:pt idx="83">
                  <c:v>94.525000000000006</c:v>
                </c:pt>
                <c:pt idx="84">
                  <c:v>89.712000000000003</c:v>
                </c:pt>
                <c:pt idx="85">
                  <c:v>86.694999999999993</c:v>
                </c:pt>
                <c:pt idx="86">
                  <c:v>84.271000000000001</c:v>
                </c:pt>
                <c:pt idx="87">
                  <c:v>86</c:v>
                </c:pt>
                <c:pt idx="88">
                  <c:v>84.78</c:v>
                </c:pt>
                <c:pt idx="89">
                  <c:v>87.102000000000004</c:v>
                </c:pt>
                <c:pt idx="90">
                  <c:v>86.661000000000001</c:v>
                </c:pt>
                <c:pt idx="91">
                  <c:v>86.271000000000001</c:v>
                </c:pt>
                <c:pt idx="92">
                  <c:v>86.051000000000002</c:v>
                </c:pt>
                <c:pt idx="93">
                  <c:v>86.61</c:v>
                </c:pt>
                <c:pt idx="94">
                  <c:v>84.694999999999993</c:v>
                </c:pt>
                <c:pt idx="95">
                  <c:v>88.102000000000004</c:v>
                </c:pt>
                <c:pt idx="96">
                  <c:v>86.186000000000007</c:v>
                </c:pt>
                <c:pt idx="97">
                  <c:v>86.694999999999993</c:v>
                </c:pt>
                <c:pt idx="98">
                  <c:v>85.067999999999998</c:v>
                </c:pt>
                <c:pt idx="99">
                  <c:v>86.626999999999995</c:v>
                </c:pt>
                <c:pt idx="100">
                  <c:v>86.965999999999994</c:v>
                </c:pt>
                <c:pt idx="101">
                  <c:v>84.948999999999998</c:v>
                </c:pt>
                <c:pt idx="102">
                  <c:v>85.322000000000003</c:v>
                </c:pt>
                <c:pt idx="103">
                  <c:v>86.034000000000006</c:v>
                </c:pt>
                <c:pt idx="104">
                  <c:v>86.965999999999994</c:v>
                </c:pt>
                <c:pt idx="105">
                  <c:v>87.067999999999998</c:v>
                </c:pt>
                <c:pt idx="106">
                  <c:v>88.661000000000001</c:v>
                </c:pt>
                <c:pt idx="107">
                  <c:v>87.424000000000007</c:v>
                </c:pt>
                <c:pt idx="108">
                  <c:v>88.373000000000005</c:v>
                </c:pt>
                <c:pt idx="109">
                  <c:v>87.932000000000002</c:v>
                </c:pt>
                <c:pt idx="110">
                  <c:v>84.626999999999995</c:v>
                </c:pt>
                <c:pt idx="111">
                  <c:v>82.406999999999996</c:v>
                </c:pt>
                <c:pt idx="112">
                  <c:v>84.373000000000005</c:v>
                </c:pt>
                <c:pt idx="113">
                  <c:v>82.492000000000004</c:v>
                </c:pt>
                <c:pt idx="114">
                  <c:v>81.373000000000005</c:v>
                </c:pt>
                <c:pt idx="115">
                  <c:v>80.153000000000006</c:v>
                </c:pt>
                <c:pt idx="116">
                  <c:v>81.22</c:v>
                </c:pt>
                <c:pt idx="117">
                  <c:v>82.034000000000006</c:v>
                </c:pt>
                <c:pt idx="118">
                  <c:v>82.644000000000005</c:v>
                </c:pt>
                <c:pt idx="119">
                  <c:v>83.322000000000003</c:v>
                </c:pt>
                <c:pt idx="120">
                  <c:v>82.644000000000005</c:v>
                </c:pt>
                <c:pt idx="121">
                  <c:v>79.575999999999993</c:v>
                </c:pt>
                <c:pt idx="122">
                  <c:v>80.119</c:v>
                </c:pt>
                <c:pt idx="123">
                  <c:v>79.881</c:v>
                </c:pt>
                <c:pt idx="124">
                  <c:v>80.135999999999996</c:v>
                </c:pt>
                <c:pt idx="125">
                  <c:v>80.051000000000002</c:v>
                </c:pt>
                <c:pt idx="126">
                  <c:v>80.102000000000004</c:v>
                </c:pt>
                <c:pt idx="127">
                  <c:v>80.661000000000001</c:v>
                </c:pt>
                <c:pt idx="128">
                  <c:v>80.305000000000007</c:v>
                </c:pt>
                <c:pt idx="129">
                  <c:v>79.677999999999997</c:v>
                </c:pt>
                <c:pt idx="130">
                  <c:v>82.694999999999993</c:v>
                </c:pt>
                <c:pt idx="131">
                  <c:v>82.441000000000003</c:v>
                </c:pt>
                <c:pt idx="132">
                  <c:v>83.897999999999996</c:v>
                </c:pt>
                <c:pt idx="133">
                  <c:v>83.338999999999999</c:v>
                </c:pt>
                <c:pt idx="134">
                  <c:v>80.965999999999994</c:v>
                </c:pt>
                <c:pt idx="135">
                  <c:v>81.051000000000002</c:v>
                </c:pt>
                <c:pt idx="136">
                  <c:v>80.153000000000006</c:v>
                </c:pt>
                <c:pt idx="137">
                  <c:v>81.593000000000004</c:v>
                </c:pt>
                <c:pt idx="138">
                  <c:v>79.102000000000004</c:v>
                </c:pt>
                <c:pt idx="139">
                  <c:v>78.492000000000004</c:v>
                </c:pt>
                <c:pt idx="140">
                  <c:v>78.864000000000004</c:v>
                </c:pt>
                <c:pt idx="141">
                  <c:v>79.745999999999995</c:v>
                </c:pt>
                <c:pt idx="142">
                  <c:v>76.965999999999994</c:v>
                </c:pt>
                <c:pt idx="143">
                  <c:v>79.016999999999996</c:v>
                </c:pt>
                <c:pt idx="144">
                  <c:v>78.745999999999995</c:v>
                </c:pt>
                <c:pt idx="145">
                  <c:v>78.186000000000007</c:v>
                </c:pt>
                <c:pt idx="146">
                  <c:v>75.287999999999997</c:v>
                </c:pt>
                <c:pt idx="147">
                  <c:v>79.168999999999997</c:v>
                </c:pt>
                <c:pt idx="148">
                  <c:v>78.881</c:v>
                </c:pt>
                <c:pt idx="149">
                  <c:v>79.034000000000006</c:v>
                </c:pt>
                <c:pt idx="150">
                  <c:v>77.016999999999996</c:v>
                </c:pt>
                <c:pt idx="151">
                  <c:v>76.084999999999994</c:v>
                </c:pt>
                <c:pt idx="152">
                  <c:v>77.39</c:v>
                </c:pt>
                <c:pt idx="153">
                  <c:v>78.575999999999993</c:v>
                </c:pt>
                <c:pt idx="154">
                  <c:v>74.796999999999997</c:v>
                </c:pt>
                <c:pt idx="155">
                  <c:v>77.406999999999996</c:v>
                </c:pt>
                <c:pt idx="156">
                  <c:v>75.39</c:v>
                </c:pt>
                <c:pt idx="157">
                  <c:v>74.441000000000003</c:v>
                </c:pt>
                <c:pt idx="158">
                  <c:v>77.271000000000001</c:v>
                </c:pt>
                <c:pt idx="159">
                  <c:v>74.948999999999998</c:v>
                </c:pt>
                <c:pt idx="160">
                  <c:v>75.067999999999998</c:v>
                </c:pt>
                <c:pt idx="161">
                  <c:v>73.846999999999994</c:v>
                </c:pt>
                <c:pt idx="162">
                  <c:v>74.763000000000005</c:v>
                </c:pt>
                <c:pt idx="163">
                  <c:v>74.78</c:v>
                </c:pt>
                <c:pt idx="164">
                  <c:v>76.457999999999998</c:v>
                </c:pt>
                <c:pt idx="165">
                  <c:v>77.558999999999997</c:v>
                </c:pt>
                <c:pt idx="166">
                  <c:v>75.034000000000006</c:v>
                </c:pt>
                <c:pt idx="167">
                  <c:v>75.626999999999995</c:v>
                </c:pt>
                <c:pt idx="168">
                  <c:v>76.016999999999996</c:v>
                </c:pt>
                <c:pt idx="169">
                  <c:v>76.492000000000004</c:v>
                </c:pt>
                <c:pt idx="170">
                  <c:v>75.813999999999993</c:v>
                </c:pt>
                <c:pt idx="171">
                  <c:v>77.254000000000005</c:v>
                </c:pt>
                <c:pt idx="172">
                  <c:v>77.034000000000006</c:v>
                </c:pt>
                <c:pt idx="173">
                  <c:v>75.593000000000004</c:v>
                </c:pt>
                <c:pt idx="174">
                  <c:v>75.542000000000002</c:v>
                </c:pt>
                <c:pt idx="175">
                  <c:v>73.831000000000003</c:v>
                </c:pt>
                <c:pt idx="176">
                  <c:v>74.965999999999994</c:v>
                </c:pt>
                <c:pt idx="177">
                  <c:v>74.542000000000002</c:v>
                </c:pt>
                <c:pt idx="178">
                  <c:v>74.186000000000007</c:v>
                </c:pt>
                <c:pt idx="179">
                  <c:v>76.119</c:v>
                </c:pt>
                <c:pt idx="180">
                  <c:v>72.474999999999994</c:v>
                </c:pt>
                <c:pt idx="181">
                  <c:v>74.558999999999997</c:v>
                </c:pt>
                <c:pt idx="182">
                  <c:v>73.78</c:v>
                </c:pt>
                <c:pt idx="183">
                  <c:v>73.948999999999998</c:v>
                </c:pt>
                <c:pt idx="184">
                  <c:v>74.881</c:v>
                </c:pt>
                <c:pt idx="185">
                  <c:v>72.965999999999994</c:v>
                </c:pt>
                <c:pt idx="186">
                  <c:v>72.22</c:v>
                </c:pt>
                <c:pt idx="187">
                  <c:v>74</c:v>
                </c:pt>
                <c:pt idx="188">
                  <c:v>73.067999999999998</c:v>
                </c:pt>
                <c:pt idx="189">
                  <c:v>74.186000000000007</c:v>
                </c:pt>
                <c:pt idx="190">
                  <c:v>74.373000000000005</c:v>
                </c:pt>
                <c:pt idx="191">
                  <c:v>74</c:v>
                </c:pt>
                <c:pt idx="192">
                  <c:v>74.186000000000007</c:v>
                </c:pt>
                <c:pt idx="193">
                  <c:v>72.016999999999996</c:v>
                </c:pt>
                <c:pt idx="194">
                  <c:v>73.424000000000007</c:v>
                </c:pt>
                <c:pt idx="195">
                  <c:v>75.051000000000002</c:v>
                </c:pt>
                <c:pt idx="196">
                  <c:v>73.694999999999993</c:v>
                </c:pt>
                <c:pt idx="197">
                  <c:v>72.203000000000003</c:v>
                </c:pt>
                <c:pt idx="198">
                  <c:v>71.051000000000002</c:v>
                </c:pt>
                <c:pt idx="199">
                  <c:v>70.897999999999996</c:v>
                </c:pt>
                <c:pt idx="200">
                  <c:v>71.677999999999997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96.64015454635269</c:v>
                </c:pt>
                <c:pt idx="4">
                  <c:v>96.802224117535644</c:v>
                </c:pt>
                <c:pt idx="5">
                  <c:v>96.963555774012448</c:v>
                </c:pt>
                <c:pt idx="6">
                  <c:v>97.123996852374901</c:v>
                </c:pt>
                <c:pt idx="7">
                  <c:v>97.283374177239551</c:v>
                </c:pt>
                <c:pt idx="8">
                  <c:v>97.441492017961153</c:v>
                </c:pt>
                <c:pt idx="9">
                  <c:v>97.598129947057245</c:v>
                </c:pt>
                <c:pt idx="10">
                  <c:v>97.753040619758011</c:v>
                </c:pt>
                <c:pt idx="11">
                  <c:v>97.905947501583015</c:v>
                </c:pt>
                <c:pt idx="12">
                  <c:v>98.05654257994442</c:v>
                </c:pt>
                <c:pt idx="13">
                  <c:v>98.204484106932384</c:v>
                </c:pt>
                <c:pt idx="14">
                  <c:v>98.349394434478242</c:v>
                </c:pt>
                <c:pt idx="15">
                  <c:v>98.490858021562261</c:v>
                </c:pt>
                <c:pt idx="16">
                  <c:v>98.628419719007766</c:v>
                </c:pt>
                <c:pt idx="17">
                  <c:v>98.761583476260171</c:v>
                </c:pt>
                <c:pt idx="18">
                  <c:v>98.889811676620099</c:v>
                </c:pt>
                <c:pt idx="19">
                  <c:v>99.012525410843892</c:v>
                </c:pt>
                <c:pt idx="20">
                  <c:v>99.129106174961507</c:v>
                </c:pt>
                <c:pt idx="21">
                  <c:v>99.238899777969067</c:v>
                </c:pt>
                <c:pt idx="22">
                  <c:v>99.34122375013834</c:v>
                </c:pt>
                <c:pt idx="23">
                  <c:v>99.435380376418252</c:v>
                </c:pt>
                <c:pt idx="24">
                  <c:v>99.520678819458695</c:v>
                </c:pt>
                <c:pt idx="25">
                  <c:v>99.596471884088487</c:v>
                </c:pt>
                <c:pt idx="26">
                  <c:v>99.662216112290878</c:v>
                </c:pt>
                <c:pt idx="27">
                  <c:v>99.71756842628821</c:v>
                </c:pt>
                <c:pt idx="28">
                  <c:v>99.762538778227366</c:v>
                </c:pt>
                <c:pt idx="29">
                  <c:v>99.797726405830915</c:v>
                </c:pt>
                <c:pt idx="30">
                  <c:v>99.824677207472703</c:v>
                </c:pt>
                <c:pt idx="31">
                  <c:v>99.846410741709747</c:v>
                </c:pt>
                <c:pt idx="32">
                  <c:v>99.868175849437137</c:v>
                </c:pt>
                <c:pt idx="33">
                  <c:v>99.89850111897924</c:v>
                </c:pt>
                <c:pt idx="34">
                  <c:v>99.950606172361489</c:v>
                </c:pt>
                <c:pt idx="35">
                  <c:v>100.04422644615958</c:v>
                </c:pt>
                <c:pt idx="36">
                  <c:v>100.2078712055995</c:v>
                </c:pt>
                <c:pt idx="37">
                  <c:v>100.48147546784479</c:v>
                </c:pt>
                <c:pt idx="38">
                  <c:v>100.91931663777187</c:v>
                </c:pt>
                <c:pt idx="39">
                  <c:v>101.59294551963667</c:v>
                </c:pt>
                <c:pt idx="40">
                  <c:v>102.59373549883922</c:v>
                </c:pt>
                <c:pt idx="41">
                  <c:v>104.03449914998414</c:v>
                </c:pt>
                <c:pt idx="42">
                  <c:v>106.04948529000967</c:v>
                </c:pt>
                <c:pt idx="43">
                  <c:v>108.79198862753252</c:v>
                </c:pt>
                <c:pt idx="44">
                  <c:v>112.42882187611208</c:v>
                </c:pt>
                <c:pt idx="45">
                  <c:v>117.13105824137006</c:v>
                </c:pt>
                <c:pt idx="46">
                  <c:v>123.06077952631969</c:v>
                </c:pt>
                <c:pt idx="47">
                  <c:v>130.35406183791204</c:v>
                </c:pt>
                <c:pt idx="48">
                  <c:v>139.10103750334343</c:v>
                </c:pt>
                <c:pt idx="49">
                  <c:v>149.32438283788019</c:v>
                </c:pt>
                <c:pt idx="50">
                  <c:v>160.95740850459086</c:v>
                </c:pt>
                <c:pt idx="51">
                  <c:v>173.82067857065138</c:v>
                </c:pt>
                <c:pt idx="52">
                  <c:v>187.58958181227266</c:v>
                </c:pt>
                <c:pt idx="53">
                  <c:v>201.73437750684195</c:v>
                </c:pt>
                <c:pt idx="54">
                  <c:v>215.40915954991135</c:v>
                </c:pt>
                <c:pt idx="55">
                  <c:v>227.29556586691663</c:v>
                </c:pt>
                <c:pt idx="56">
                  <c:v>235.50034162619136</c:v>
                </c:pt>
                <c:pt idx="57">
                  <c:v>237.72772290841075</c:v>
                </c:pt>
                <c:pt idx="58">
                  <c:v>231.94229014458341</c:v>
                </c:pt>
                <c:pt idx="59">
                  <c:v>217.43610654914579</c:v>
                </c:pt>
                <c:pt idx="60">
                  <c:v>195.7221063441838</c:v>
                </c:pt>
                <c:pt idx="61">
                  <c:v>170.48404081074804</c:v>
                </c:pt>
                <c:pt idx="62">
                  <c:v>146.33318926150775</c:v>
                </c:pt>
                <c:pt idx="63">
                  <c:v>127.04322799845971</c:v>
                </c:pt>
                <c:pt idx="64">
                  <c:v>114.37234630978213</c:v>
                </c:pt>
                <c:pt idx="65">
                  <c:v>108.07481205280713</c:v>
                </c:pt>
                <c:pt idx="66">
                  <c:v>106.78660010028473</c:v>
                </c:pt>
                <c:pt idx="67">
                  <c:v>109.01076802862434</c:v>
                </c:pt>
                <c:pt idx="68">
                  <c:v>113.66767192762995</c:v>
                </c:pt>
                <c:pt idx="69">
                  <c:v>120.16632722345081</c:v>
                </c:pt>
                <c:pt idx="70">
                  <c:v>128.22859126363952</c:v>
                </c:pt>
                <c:pt idx="71">
                  <c:v>137.68389744959418</c:v>
                </c:pt>
                <c:pt idx="72">
                  <c:v>148.32563305220469</c:v>
                </c:pt>
                <c:pt idx="73">
                  <c:v>159.82311758387735</c:v>
                </c:pt>
                <c:pt idx="74">
                  <c:v>171.63598094184218</c:v>
                </c:pt>
                <c:pt idx="75">
                  <c:v>182.85867683581674</c:v>
                </c:pt>
                <c:pt idx="76">
                  <c:v>191.96989449768415</c:v>
                </c:pt>
                <c:pt idx="77">
                  <c:v>196.67122970390764</c:v>
                </c:pt>
                <c:pt idx="78">
                  <c:v>194.29587645549671</c:v>
                </c:pt>
                <c:pt idx="79">
                  <c:v>183.15154643111097</c:v>
                </c:pt>
                <c:pt idx="80">
                  <c:v>164.2016287566112</c:v>
                </c:pt>
                <c:pt idx="81">
                  <c:v>141.48786395671149</c:v>
                </c:pt>
                <c:pt idx="82">
                  <c:v>120.33616114417676</c:v>
                </c:pt>
                <c:pt idx="83">
                  <c:v>104.5653955928467</c:v>
                </c:pt>
                <c:pt idx="84">
                  <c:v>95.018466515298442</c:v>
                </c:pt>
                <c:pt idx="85">
                  <c:v>90.26408494307023</c:v>
                </c:pt>
                <c:pt idx="86">
                  <c:v>88.259272040279967</c:v>
                </c:pt>
                <c:pt idx="87">
                  <c:v>87.478524318345691</c:v>
                </c:pt>
                <c:pt idx="88">
                  <c:v>87.129567836934754</c:v>
                </c:pt>
                <c:pt idx="89">
                  <c:v>86.903831424279943</c:v>
                </c:pt>
                <c:pt idx="90">
                  <c:v>86.708632497150489</c:v>
                </c:pt>
                <c:pt idx="91">
                  <c:v>86.522921995058482</c:v>
                </c:pt>
                <c:pt idx="92">
                  <c:v>86.344491427194257</c:v>
                </c:pt>
                <c:pt idx="93">
                  <c:v>86.175904701395339</c:v>
                </c:pt>
                <c:pt idx="94">
                  <c:v>86.021900153033698</c:v>
                </c:pt>
                <c:pt idx="95">
                  <c:v>85.889284122038887</c:v>
                </c:pt>
                <c:pt idx="96">
                  <c:v>85.787095373362646</c:v>
                </c:pt>
                <c:pt idx="97">
                  <c:v>85.72649157305132</c:v>
                </c:pt>
                <c:pt idx="98">
                  <c:v>85.720106444994116</c:v>
                </c:pt>
                <c:pt idx="99">
                  <c:v>85.78070001132771</c:v>
                </c:pt>
                <c:pt idx="100">
                  <c:v>85.919015360540541</c:v>
                </c:pt>
                <c:pt idx="101">
                  <c:v>86.140843321075664</c:v>
                </c:pt>
                <c:pt idx="102">
                  <c:v>86.443210901918121</c:v>
                </c:pt>
                <c:pt idx="103">
                  <c:v>86.809154327169608</c:v>
                </c:pt>
                <c:pt idx="104">
                  <c:v>87.200130880306844</c:v>
                </c:pt>
                <c:pt idx="105">
                  <c:v>87.546839723305155</c:v>
                </c:pt>
                <c:pt idx="106">
                  <c:v>87.745741825737724</c:v>
                </c:pt>
                <c:pt idx="107">
                  <c:v>87.676721792281867</c:v>
                </c:pt>
                <c:pt idx="108">
                  <c:v>87.252565439016976</c:v>
                </c:pt>
                <c:pt idx="109">
                  <c:v>86.481611394863478</c:v>
                </c:pt>
                <c:pt idx="110">
                  <c:v>85.492887395149111</c:v>
                </c:pt>
                <c:pt idx="111">
                  <c:v>84.486265440927568</c:v>
                </c:pt>
                <c:pt idx="112">
                  <c:v>83.634622293742481</c:v>
                </c:pt>
                <c:pt idx="113">
                  <c:v>83.012343997809381</c:v>
                </c:pt>
                <c:pt idx="114">
                  <c:v>82.596203831414002</c:v>
                </c:pt>
                <c:pt idx="115">
                  <c:v>82.316730599495003</c:v>
                </c:pt>
                <c:pt idx="116">
                  <c:v>82.108222400525605</c:v>
                </c:pt>
                <c:pt idx="117">
                  <c:v>81.929541007320594</c:v>
                </c:pt>
                <c:pt idx="118">
                  <c:v>81.761458082720026</c:v>
                </c:pt>
                <c:pt idx="119">
                  <c:v>81.596998865376534</c:v>
                </c:pt>
                <c:pt idx="120">
                  <c:v>81.434309664688797</c:v>
                </c:pt>
                <c:pt idx="121">
                  <c:v>81.273611096449088</c:v>
                </c:pt>
                <c:pt idx="122">
                  <c:v>81.117113459139134</c:v>
                </c:pt>
                <c:pt idx="123">
                  <c:v>80.971331018252087</c:v>
                </c:pt>
                <c:pt idx="124">
                  <c:v>80.851898626402104</c:v>
                </c:pt>
                <c:pt idx="125">
                  <c:v>80.789701026904069</c:v>
                </c:pt>
                <c:pt idx="126">
                  <c:v>80.833013905571093</c:v>
                </c:pt>
                <c:pt idx="127">
                  <c:v>81.035815226751126</c:v>
                </c:pt>
                <c:pt idx="128">
                  <c:v>81.424933008667068</c:v>
                </c:pt>
                <c:pt idx="129">
                  <c:v>81.955352028783807</c:v>
                </c:pt>
                <c:pt idx="130">
                  <c:v>82.486606135257176</c:v>
                </c:pt>
                <c:pt idx="131">
                  <c:v>82.817166577402929</c:v>
                </c:pt>
                <c:pt idx="132">
                  <c:v>82.777066099838976</c:v>
                </c:pt>
                <c:pt idx="133">
                  <c:v>82.323452780202501</c:v>
                </c:pt>
                <c:pt idx="134">
                  <c:v>81.566951237957156</c:v>
                </c:pt>
                <c:pt idx="135">
                  <c:v>80.707064659330896</c:v>
                </c:pt>
                <c:pt idx="136">
                  <c:v>79.927364868642087</c:v>
                </c:pt>
                <c:pt idx="137">
                  <c:v>79.324408805339431</c:v>
                </c:pt>
                <c:pt idx="138">
                  <c:v>78.90313841850859</c:v>
                </c:pt>
                <c:pt idx="139">
                  <c:v>78.616693157840487</c:v>
                </c:pt>
                <c:pt idx="140">
                  <c:v>78.409645353581254</c:v>
                </c:pt>
                <c:pt idx="141">
                  <c:v>78.241142693482928</c:v>
                </c:pt>
                <c:pt idx="142">
                  <c:v>78.088392964378073</c:v>
                </c:pt>
                <c:pt idx="143">
                  <c:v>77.941150713923946</c:v>
                </c:pt>
                <c:pt idx="144">
                  <c:v>77.795583338477186</c:v>
                </c:pt>
                <c:pt idx="145">
                  <c:v>77.650460117933065</c:v>
                </c:pt>
                <c:pt idx="146">
                  <c:v>77.505418297363903</c:v>
                </c:pt>
                <c:pt idx="147">
                  <c:v>77.360339649675652</c:v>
                </c:pt>
                <c:pt idx="148">
                  <c:v>77.215167265158343</c:v>
                </c:pt>
                <c:pt idx="149">
                  <c:v>77.069860703004395</c:v>
                </c:pt>
                <c:pt idx="150">
                  <c:v>76.924386668456307</c:v>
                </c:pt>
                <c:pt idx="151">
                  <c:v>76.778717231437895</c:v>
                </c:pt>
                <c:pt idx="152">
                  <c:v>76.632829345911091</c:v>
                </c:pt>
                <c:pt idx="153">
                  <c:v>76.486704520966285</c:v>
                </c:pt>
                <c:pt idx="154">
                  <c:v>76.340328477160099</c:v>
                </c:pt>
                <c:pt idx="155">
                  <c:v>76.19369077891551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96.640154546345983</c:v>
                </c:pt>
                <c:pt idx="4">
                  <c:v>96.802224117516161</c:v>
                </c:pt>
                <c:pt idx="5">
                  <c:v>96.963555773956884</c:v>
                </c:pt>
                <c:pt idx="6">
                  <c:v>97.123996852219392</c:v>
                </c:pt>
                <c:pt idx="7">
                  <c:v>97.283374176812345</c:v>
                </c:pt>
                <c:pt idx="8">
                  <c:v>97.441492016809377</c:v>
                </c:pt>
                <c:pt idx="9">
                  <c:v>97.5981299440096</c:v>
                </c:pt>
                <c:pt idx="10">
                  <c:v>97.753040611843375</c:v>
                </c:pt>
                <c:pt idx="11">
                  <c:v>97.905947481410365</c:v>
                </c:pt>
                <c:pt idx="12">
                  <c:v>98.056542529482712</c:v>
                </c:pt>
                <c:pt idx="13">
                  <c:v>98.204483983044923</c:v>
                </c:pt>
                <c:pt idx="14">
                  <c:v>98.349394135967927</c:v>
                </c:pt>
                <c:pt idx="15">
                  <c:v>98.490857315638365</c:v>
                </c:pt>
                <c:pt idx="16">
                  <c:v>98.628418080596234</c:v>
                </c:pt>
                <c:pt idx="17">
                  <c:v>98.761579744148122</c:v>
                </c:pt>
                <c:pt idx="18">
                  <c:v>98.889803333030869</c:v>
                </c:pt>
                <c:pt idx="19">
                  <c:v>99.012507103821136</c:v>
                </c:pt>
                <c:pt idx="20">
                  <c:v>99.129066752013955</c:v>
                </c:pt>
                <c:pt idx="21">
                  <c:v>99.238816458397622</c:v>
                </c:pt>
                <c:pt idx="22">
                  <c:v>99.341050923163806</c:v>
                </c:pt>
                <c:pt idx="23">
                  <c:v>99.435028538541033</c:v>
                </c:pt>
                <c:pt idx="24">
                  <c:v>99.519975843907943</c:v>
                </c:pt>
                <c:pt idx="25">
                  <c:v>99.595093391567715</c:v>
                </c:pt>
                <c:pt idx="26">
                  <c:v>99.659563124984103</c:v>
                </c:pt>
                <c:pt idx="27">
                  <c:v>99.712557332921094</c:v>
                </c:pt>
                <c:pt idx="28">
                  <c:v>99.753249191755572</c:v>
                </c:pt>
                <c:pt idx="29">
                  <c:v>99.780824844202598</c:v>
                </c:pt>
                <c:pt idx="30">
                  <c:v>99.794496886828682</c:v>
                </c:pt>
                <c:pt idx="31">
                  <c:v>99.79351905335534</c:v>
                </c:pt>
                <c:pt idx="32">
                  <c:v>99.777201789655081</c:v>
                </c:pt>
                <c:pt idx="33">
                  <c:v>99.744928324788333</c:v>
                </c:pt>
                <c:pt idx="34">
                  <c:v>99.696170757011757</c:v>
                </c:pt>
                <c:pt idx="35">
                  <c:v>99.63050560197965</c:v>
                </c:pt>
                <c:pt idx="36">
                  <c:v>99.547628200266246</c:v>
                </c:pt>
                <c:pt idx="37">
                  <c:v>99.447365360365879</c:v>
                </c:pt>
                <c:pt idx="38">
                  <c:v>99.329685627595055</c:v>
                </c:pt>
                <c:pt idx="39">
                  <c:v>99.194706622663219</c:v>
                </c:pt>
                <c:pt idx="40">
                  <c:v>99.042698986792743</c:v>
                </c:pt>
                <c:pt idx="41">
                  <c:v>98.874086600188846</c:v>
                </c:pt>
                <c:pt idx="42">
                  <c:v>98.689442900624883</c:v>
                </c:pt>
                <c:pt idx="43">
                  <c:v>98.489483308710405</c:v>
                </c:pt>
                <c:pt idx="44">
                  <c:v>98.275053953270913</c:v>
                </c:pt>
                <c:pt idx="45">
                  <c:v>98.047117070092483</c:v>
                </c:pt>
                <c:pt idx="46">
                  <c:v>97.80673360619501</c:v>
                </c:pt>
                <c:pt idx="47">
                  <c:v>97.555043687676203</c:v>
                </c:pt>
                <c:pt idx="48">
                  <c:v>97.293245692997843</c:v>
                </c:pt>
                <c:pt idx="49">
                  <c:v>97.022574710394125</c:v>
                </c:pt>
                <c:pt idx="50">
                  <c:v>96.744281147317736</c:v>
                </c:pt>
                <c:pt idx="51">
                  <c:v>96.459610205211249</c:v>
                </c:pt>
                <c:pt idx="52">
                  <c:v>96.169782841648114</c:v>
                </c:pt>
                <c:pt idx="53">
                  <c:v>95.875978723771766</c:v>
                </c:pt>
                <c:pt idx="54">
                  <c:v>95.579321542938416</c:v>
                </c:pt>
                <c:pt idx="55">
                  <c:v>95.280866921499879</c:v>
                </c:pt>
                <c:pt idx="56">
                  <c:v>94.981593008627286</c:v>
                </c:pt>
                <c:pt idx="57">
                  <c:v>94.68239374099673</c:v>
                </c:pt>
                <c:pt idx="58">
                  <c:v>94.384074641767597</c:v>
                </c:pt>
                <c:pt idx="59">
                  <c:v>94.087350950896919</c:v>
                </c:pt>
                <c:pt idx="60">
                  <c:v>93.792847822534995</c:v>
                </c:pt>
                <c:pt idx="61">
                  <c:v>93.501102290227664</c:v>
                </c:pt>
                <c:pt idx="62">
                  <c:v>93.21256668570085</c:v>
                </c:pt>
                <c:pt idx="63">
                  <c:v>92.927613198982655</c:v>
                </c:pt>
                <c:pt idx="64">
                  <c:v>92.64653928295543</c:v>
                </c:pt>
                <c:pt idx="65">
                  <c:v>92.369573630470441</c:v>
                </c:pt>
                <c:pt idx="66">
                  <c:v>92.096882483495705</c:v>
                </c:pt>
                <c:pt idx="67">
                  <c:v>91.828576068411422</c:v>
                </c:pt>
                <c:pt idx="68">
                  <c:v>91.564714987060654</c:v>
                </c:pt>
                <c:pt idx="69">
                  <c:v>91.305316427615608</c:v>
                </c:pt>
                <c:pt idx="70">
                  <c:v>91.050360091369612</c:v>
                </c:pt>
                <c:pt idx="71">
                  <c:v>90.799793760344031</c:v>
                </c:pt>
                <c:pt idx="72">
                  <c:v>90.55353845563549</c:v>
                </c:pt>
                <c:pt idx="73">
                  <c:v>90.311493157566076</c:v>
                </c:pt>
                <c:pt idx="74">
                  <c:v>90.073539076030656</c:v>
                </c:pt>
                <c:pt idx="75">
                  <c:v>89.839543473204046</c:v>
                </c:pt>
                <c:pt idx="76">
                  <c:v>89.609363051333617</c:v>
                </c:pt>
                <c:pt idx="77">
                  <c:v>89.382846926101095</c:v>
                </c:pt>
                <c:pt idx="78">
                  <c:v>89.159839211416326</c:v>
                </c:pt>
                <c:pt idx="79">
                  <c:v>88.94018124491042</c:v>
                </c:pt>
                <c:pt idx="80">
                  <c:v>88.723713485210084</c:v>
                </c:pt>
                <c:pt idx="81">
                  <c:v>88.510277112641447</c:v>
                </c:pt>
                <c:pt idx="82">
                  <c:v>88.299715364624689</c:v>
                </c:pt>
                <c:pt idx="83">
                  <c:v>88.091874635937572</c:v>
                </c:pt>
                <c:pt idx="84">
                  <c:v>87.886605372452578</c:v>
                </c:pt>
                <c:pt idx="85">
                  <c:v>87.68376278506183</c:v>
                </c:pt>
                <c:pt idx="86">
                  <c:v>87.483207408426892</c:v>
                </c:pt>
                <c:pt idx="87">
                  <c:v>87.284805527034322</c:v>
                </c:pt>
                <c:pt idx="88">
                  <c:v>87.088429488877196</c:v>
                </c:pt>
                <c:pt idx="89">
                  <c:v>86.893957924974288</c:v>
                </c:pt>
                <c:pt idx="90">
                  <c:v>86.701275890920769</c:v>
                </c:pt>
                <c:pt idx="91">
                  <c:v>86.510274944759374</c:v>
                </c:pt>
                <c:pt idx="92">
                  <c:v>86.320853173683346</c:v>
                </c:pt>
                <c:pt idx="93">
                  <c:v>86.132915180433955</c:v>
                </c:pt>
                <c:pt idx="94">
                  <c:v>85.946372038734182</c:v>
                </c:pt>
                <c:pt idx="95">
                  <c:v>85.761141225698978</c:v>
                </c:pt>
                <c:pt idx="96">
                  <c:v>85.577146537867009</c:v>
                </c:pt>
                <c:pt idx="97">
                  <c:v>85.394317996300686</c:v>
                </c:pt>
                <c:pt idx="98">
                  <c:v>85.212591745077489</c:v>
                </c:pt>
                <c:pt idx="99">
                  <c:v>85.031909946439185</c:v>
                </c:pt>
                <c:pt idx="100">
                  <c:v>84.852220674851878</c:v>
                </c:pt>
                <c:pt idx="101">
                  <c:v>84.673477811252255</c:v>
                </c:pt>
                <c:pt idx="102">
                  <c:v>84.495640937793382</c:v>
                </c:pt>
                <c:pt idx="103">
                  <c:v>84.318675232452421</c:v>
                </c:pt>
                <c:pt idx="104">
                  <c:v>84.142551361912325</c:v>
                </c:pt>
                <c:pt idx="105">
                  <c:v>83.967245370178915</c:v>
                </c:pt>
                <c:pt idx="106">
                  <c:v>83.792738559448779</c:v>
                </c:pt>
                <c:pt idx="107">
                  <c:v>83.619017358813124</c:v>
                </c:pt>
                <c:pt idx="108">
                  <c:v>83.446073175489047</c:v>
                </c:pt>
                <c:pt idx="109">
                  <c:v>83.273902222445884</c:v>
                </c:pt>
                <c:pt idx="110">
                  <c:v>83.102505315582093</c:v>
                </c:pt>
                <c:pt idx="111">
                  <c:v>82.931887633063212</c:v>
                </c:pt>
                <c:pt idx="112">
                  <c:v>82.762058429123471</c:v>
                </c:pt>
                <c:pt idx="113">
                  <c:v>82.593030694639225</c:v>
                </c:pt>
                <c:pt idx="114">
                  <c:v>82.424820757184989</c:v>
                </c:pt>
                <c:pt idx="115">
                  <c:v>82.257447814175919</c:v>
                </c:pt>
                <c:pt idx="116">
                  <c:v>82.090933394157474</c:v>
                </c:pt>
                <c:pt idx="117">
                  <c:v>81.92530074339551</c:v>
                </c:pt>
                <c:pt idx="118">
                  <c:v>81.760574137682767</c:v>
                </c:pt>
                <c:pt idx="119">
                  <c:v>81.596778122705217</c:v>
                </c:pt>
                <c:pt idx="120">
                  <c:v>81.433936690345632</c:v>
                </c:pt>
                <c:pt idx="121">
                  <c:v>81.272072402812071</c:v>
                </c:pt>
                <c:pt idx="122">
                  <c:v>81.111205481259674</c:v>
                </c:pt>
                <c:pt idx="123">
                  <c:v>80.951352880348409</c:v>
                </c:pt>
                <c:pt idx="124">
                  <c:v>80.792527374590279</c:v>
                </c:pt>
                <c:pt idx="125">
                  <c:v>80.634736685992607</c:v>
                </c:pt>
                <c:pt idx="126">
                  <c:v>80.477982684977732</c:v>
                </c:pt>
                <c:pt idx="127">
                  <c:v>80.322260697462355</c:v>
                </c:pt>
                <c:pt idx="128">
                  <c:v>80.167558949989129</c:v>
                </c:pt>
                <c:pt idx="129">
                  <c:v>80.013858181722583</c:v>
                </c:pt>
                <c:pt idx="130">
                  <c:v>79.861131446919501</c:v>
                </c:pt>
                <c:pt idx="131">
                  <c:v>79.709344124325327</c:v>
                </c:pt>
                <c:pt idx="132">
                  <c:v>79.55845414120401</c:v>
                </c:pt>
                <c:pt idx="133">
                  <c:v>79.408412409929682</c:v>
                </c:pt>
                <c:pt idx="134">
                  <c:v>79.259163464952309</c:v>
                </c:pt>
                <c:pt idx="135">
                  <c:v>79.110646278256269</c:v>
                </c:pt>
                <c:pt idx="136">
                  <c:v>78.962795222917578</c:v>
                </c:pt>
                <c:pt idx="137">
                  <c:v>78.815541147688734</c:v>
                </c:pt>
                <c:pt idx="138">
                  <c:v>78.668812521189693</c:v>
                </c:pt>
                <c:pt idx="139">
                  <c:v>78.522536602525506</c:v>
                </c:pt>
                <c:pt idx="140">
                  <c:v>78.376640596013004</c:v>
                </c:pt>
                <c:pt idx="141">
                  <c:v>78.231052750967109</c:v>
                </c:pt>
                <c:pt idx="142">
                  <c:v>78.085703372768094</c:v>
                </c:pt>
                <c:pt idx="143">
                  <c:v>77.94052571815682</c:v>
                </c:pt>
                <c:pt idx="144">
                  <c:v>77.795456755277101</c:v>
                </c:pt>
                <c:pt idx="145">
                  <c:v>77.650437776785395</c:v>
                </c:pt>
                <c:pt idx="146">
                  <c:v>77.505414861833046</c:v>
                </c:pt>
                <c:pt idx="147">
                  <c:v>77.360339189444929</c:v>
                </c:pt>
                <c:pt idx="148">
                  <c:v>77.215167211456347</c:v>
                </c:pt>
                <c:pt idx="149">
                  <c:v>77.069860697547028</c:v>
                </c:pt>
                <c:pt idx="150">
                  <c:v>76.924386667973351</c:v>
                </c:pt>
                <c:pt idx="151">
                  <c:v>76.778717231400677</c:v>
                </c:pt>
                <c:pt idx="152">
                  <c:v>76.63282934590859</c:v>
                </c:pt>
                <c:pt idx="153">
                  <c:v>76.486704520966143</c:v>
                </c:pt>
                <c:pt idx="154">
                  <c:v>76.340328477160085</c:v>
                </c:pt>
                <c:pt idx="155">
                  <c:v>76.19369077891551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97.441000000000003</c:v>
                </c:pt>
                <c:pt idx="1">
                  <c:v>99.558999999999997</c:v>
                </c:pt>
                <c:pt idx="2">
                  <c:v>97.507999999999996</c:v>
                </c:pt>
                <c:pt idx="3">
                  <c:v>99.441000000000003</c:v>
                </c:pt>
                <c:pt idx="4">
                  <c:v>97.796999999999997</c:v>
                </c:pt>
                <c:pt idx="5">
                  <c:v>98.135999999999996</c:v>
                </c:pt>
                <c:pt idx="6">
                  <c:v>96.78</c:v>
                </c:pt>
                <c:pt idx="7">
                  <c:v>97.338999999999999</c:v>
                </c:pt>
                <c:pt idx="8">
                  <c:v>97.983000000000004</c:v>
                </c:pt>
                <c:pt idx="9">
                  <c:v>95.813999999999993</c:v>
                </c:pt>
                <c:pt idx="10">
                  <c:v>96.338999999999999</c:v>
                </c:pt>
                <c:pt idx="11">
                  <c:v>96.22</c:v>
                </c:pt>
                <c:pt idx="12">
                  <c:v>95.745999999999995</c:v>
                </c:pt>
                <c:pt idx="13">
                  <c:v>94.965999999999994</c:v>
                </c:pt>
                <c:pt idx="14">
                  <c:v>95.626999999999995</c:v>
                </c:pt>
                <c:pt idx="15">
                  <c:v>96.373000000000005</c:v>
                </c:pt>
                <c:pt idx="16">
                  <c:v>96.915000000000006</c:v>
                </c:pt>
                <c:pt idx="17">
                  <c:v>97.424000000000007</c:v>
                </c:pt>
                <c:pt idx="18">
                  <c:v>97.067999999999998</c:v>
                </c:pt>
                <c:pt idx="19">
                  <c:v>94.186000000000007</c:v>
                </c:pt>
                <c:pt idx="20">
                  <c:v>94.322000000000003</c:v>
                </c:pt>
                <c:pt idx="21">
                  <c:v>95.254000000000005</c:v>
                </c:pt>
                <c:pt idx="22">
                  <c:v>98.712000000000003</c:v>
                </c:pt>
                <c:pt idx="23">
                  <c:v>94.846999999999994</c:v>
                </c:pt>
                <c:pt idx="24">
                  <c:v>99.135999999999996</c:v>
                </c:pt>
                <c:pt idx="25">
                  <c:v>96.203000000000003</c:v>
                </c:pt>
                <c:pt idx="26">
                  <c:v>97.558999999999997</c:v>
                </c:pt>
                <c:pt idx="27">
                  <c:v>94.745999999999995</c:v>
                </c:pt>
                <c:pt idx="28">
                  <c:v>97.745999999999995</c:v>
                </c:pt>
                <c:pt idx="29">
                  <c:v>97.575999999999993</c:v>
                </c:pt>
                <c:pt idx="30">
                  <c:v>98.406999999999996</c:v>
                </c:pt>
                <c:pt idx="31">
                  <c:v>97.287999999999997</c:v>
                </c:pt>
                <c:pt idx="32">
                  <c:v>97.593000000000004</c:v>
                </c:pt>
                <c:pt idx="33">
                  <c:v>97.915000000000006</c:v>
                </c:pt>
                <c:pt idx="34">
                  <c:v>99.016999999999996</c:v>
                </c:pt>
                <c:pt idx="35">
                  <c:v>99.965999999999994</c:v>
                </c:pt>
                <c:pt idx="36">
                  <c:v>99.034000000000006</c:v>
                </c:pt>
                <c:pt idx="37">
                  <c:v>98.881</c:v>
                </c:pt>
                <c:pt idx="38">
                  <c:v>97.932000000000002</c:v>
                </c:pt>
                <c:pt idx="39">
                  <c:v>102.068</c:v>
                </c:pt>
                <c:pt idx="40">
                  <c:v>101.91500000000001</c:v>
                </c:pt>
                <c:pt idx="41">
                  <c:v>100.746</c:v>
                </c:pt>
                <c:pt idx="42">
                  <c:v>104.831</c:v>
                </c:pt>
                <c:pt idx="43">
                  <c:v>107.322</c:v>
                </c:pt>
                <c:pt idx="44">
                  <c:v>108.831</c:v>
                </c:pt>
                <c:pt idx="45">
                  <c:v>111.91500000000001</c:v>
                </c:pt>
                <c:pt idx="46">
                  <c:v>116.35599999999999</c:v>
                </c:pt>
                <c:pt idx="47">
                  <c:v>122.881</c:v>
                </c:pt>
                <c:pt idx="48">
                  <c:v>134.93199999999999</c:v>
                </c:pt>
                <c:pt idx="49">
                  <c:v>151.62700000000001</c:v>
                </c:pt>
                <c:pt idx="50">
                  <c:v>168.18600000000001</c:v>
                </c:pt>
                <c:pt idx="51">
                  <c:v>185.74600000000001</c:v>
                </c:pt>
                <c:pt idx="52">
                  <c:v>202.39</c:v>
                </c:pt>
                <c:pt idx="53">
                  <c:v>213.339</c:v>
                </c:pt>
                <c:pt idx="54">
                  <c:v>221.40700000000001</c:v>
                </c:pt>
                <c:pt idx="55">
                  <c:v>226.983</c:v>
                </c:pt>
                <c:pt idx="56">
                  <c:v>229.203</c:v>
                </c:pt>
                <c:pt idx="57">
                  <c:v>227.96600000000001</c:v>
                </c:pt>
                <c:pt idx="58">
                  <c:v>223.05099999999999</c:v>
                </c:pt>
                <c:pt idx="59">
                  <c:v>211.797</c:v>
                </c:pt>
                <c:pt idx="60">
                  <c:v>194.27099999999999</c:v>
                </c:pt>
                <c:pt idx="61">
                  <c:v>169.661</c:v>
                </c:pt>
                <c:pt idx="62">
                  <c:v>135.102</c:v>
                </c:pt>
                <c:pt idx="63">
                  <c:v>108.136</c:v>
                </c:pt>
                <c:pt idx="64">
                  <c:v>98.745999999999995</c:v>
                </c:pt>
                <c:pt idx="65">
                  <c:v>99.22</c:v>
                </c:pt>
                <c:pt idx="66">
                  <c:v>99.712000000000003</c:v>
                </c:pt>
                <c:pt idx="67">
                  <c:v>105.23699999999999</c:v>
                </c:pt>
                <c:pt idx="68">
                  <c:v>111.559</c:v>
                </c:pt>
                <c:pt idx="69">
                  <c:v>119.932</c:v>
                </c:pt>
                <c:pt idx="70">
                  <c:v>132.28800000000001</c:v>
                </c:pt>
                <c:pt idx="71">
                  <c:v>142.983</c:v>
                </c:pt>
                <c:pt idx="72">
                  <c:v>157.18600000000001</c:v>
                </c:pt>
                <c:pt idx="73">
                  <c:v>169.03399999999999</c:v>
                </c:pt>
                <c:pt idx="74">
                  <c:v>176.898</c:v>
                </c:pt>
                <c:pt idx="75">
                  <c:v>184.93199999999999</c:v>
                </c:pt>
                <c:pt idx="76">
                  <c:v>187.94900000000001</c:v>
                </c:pt>
                <c:pt idx="77">
                  <c:v>189.39</c:v>
                </c:pt>
                <c:pt idx="78">
                  <c:v>185.84700000000001</c:v>
                </c:pt>
                <c:pt idx="79">
                  <c:v>178.678</c:v>
                </c:pt>
                <c:pt idx="80">
                  <c:v>163.06800000000001</c:v>
                </c:pt>
                <c:pt idx="81">
                  <c:v>141.30500000000001</c:v>
                </c:pt>
                <c:pt idx="82">
                  <c:v>110.03400000000001</c:v>
                </c:pt>
                <c:pt idx="83">
                  <c:v>92.034000000000006</c:v>
                </c:pt>
                <c:pt idx="84">
                  <c:v>86.763000000000005</c:v>
                </c:pt>
                <c:pt idx="85">
                  <c:v>85.287999999999997</c:v>
                </c:pt>
                <c:pt idx="86">
                  <c:v>85.677999999999997</c:v>
                </c:pt>
                <c:pt idx="87">
                  <c:v>83.051000000000002</c:v>
                </c:pt>
                <c:pt idx="88">
                  <c:v>83.78</c:v>
                </c:pt>
                <c:pt idx="89">
                  <c:v>85.424000000000007</c:v>
                </c:pt>
                <c:pt idx="90">
                  <c:v>86.745999999999995</c:v>
                </c:pt>
                <c:pt idx="91">
                  <c:v>81.78</c:v>
                </c:pt>
                <c:pt idx="92">
                  <c:v>84.034000000000006</c:v>
                </c:pt>
                <c:pt idx="93">
                  <c:v>83.948999999999998</c:v>
                </c:pt>
                <c:pt idx="94">
                  <c:v>81.644000000000005</c:v>
                </c:pt>
                <c:pt idx="95">
                  <c:v>83.948999999999998</c:v>
                </c:pt>
                <c:pt idx="96">
                  <c:v>84.864000000000004</c:v>
                </c:pt>
                <c:pt idx="97">
                  <c:v>85.034000000000006</c:v>
                </c:pt>
                <c:pt idx="98">
                  <c:v>87.626999999999995</c:v>
                </c:pt>
                <c:pt idx="99">
                  <c:v>85.22</c:v>
                </c:pt>
                <c:pt idx="100">
                  <c:v>85.034000000000006</c:v>
                </c:pt>
                <c:pt idx="101">
                  <c:v>85.78</c:v>
                </c:pt>
                <c:pt idx="102">
                  <c:v>82.203000000000003</c:v>
                </c:pt>
                <c:pt idx="103">
                  <c:v>84.694999999999993</c:v>
                </c:pt>
                <c:pt idx="104">
                  <c:v>85.677999999999997</c:v>
                </c:pt>
                <c:pt idx="105">
                  <c:v>87.745999999999995</c:v>
                </c:pt>
                <c:pt idx="106">
                  <c:v>88.492000000000004</c:v>
                </c:pt>
                <c:pt idx="107">
                  <c:v>88.203000000000003</c:v>
                </c:pt>
                <c:pt idx="108">
                  <c:v>88.034000000000006</c:v>
                </c:pt>
                <c:pt idx="109">
                  <c:v>88.067999999999998</c:v>
                </c:pt>
                <c:pt idx="110">
                  <c:v>88.915000000000006</c:v>
                </c:pt>
                <c:pt idx="111">
                  <c:v>84.661000000000001</c:v>
                </c:pt>
                <c:pt idx="112">
                  <c:v>82.78</c:v>
                </c:pt>
                <c:pt idx="113">
                  <c:v>80.897999999999996</c:v>
                </c:pt>
                <c:pt idx="114">
                  <c:v>79.694999999999993</c:v>
                </c:pt>
                <c:pt idx="115">
                  <c:v>82.61</c:v>
                </c:pt>
                <c:pt idx="116">
                  <c:v>79.575999999999993</c:v>
                </c:pt>
                <c:pt idx="117">
                  <c:v>80.813999999999993</c:v>
                </c:pt>
                <c:pt idx="118">
                  <c:v>80.051000000000002</c:v>
                </c:pt>
                <c:pt idx="119">
                  <c:v>80.61</c:v>
                </c:pt>
                <c:pt idx="120">
                  <c:v>81.932000000000002</c:v>
                </c:pt>
                <c:pt idx="121">
                  <c:v>77.864000000000004</c:v>
                </c:pt>
                <c:pt idx="122">
                  <c:v>77.525000000000006</c:v>
                </c:pt>
                <c:pt idx="123">
                  <c:v>78.831000000000003</c:v>
                </c:pt>
                <c:pt idx="124">
                  <c:v>79</c:v>
                </c:pt>
                <c:pt idx="125">
                  <c:v>79.492000000000004</c:v>
                </c:pt>
                <c:pt idx="126">
                  <c:v>77.694999999999993</c:v>
                </c:pt>
                <c:pt idx="127">
                  <c:v>78.897999999999996</c:v>
                </c:pt>
                <c:pt idx="128">
                  <c:v>79.677999999999997</c:v>
                </c:pt>
                <c:pt idx="129">
                  <c:v>82.338999999999999</c:v>
                </c:pt>
                <c:pt idx="130">
                  <c:v>81.846999999999994</c:v>
                </c:pt>
                <c:pt idx="131">
                  <c:v>79.457999999999998</c:v>
                </c:pt>
                <c:pt idx="132">
                  <c:v>83.153000000000006</c:v>
                </c:pt>
                <c:pt idx="133">
                  <c:v>82.424000000000007</c:v>
                </c:pt>
                <c:pt idx="134">
                  <c:v>84.61</c:v>
                </c:pt>
                <c:pt idx="135">
                  <c:v>81.236999999999995</c:v>
                </c:pt>
                <c:pt idx="136">
                  <c:v>79.271000000000001</c:v>
                </c:pt>
                <c:pt idx="137">
                  <c:v>77.355999999999995</c:v>
                </c:pt>
                <c:pt idx="138">
                  <c:v>76.373000000000005</c:v>
                </c:pt>
                <c:pt idx="139">
                  <c:v>79.39</c:v>
                </c:pt>
                <c:pt idx="140">
                  <c:v>77.712000000000003</c:v>
                </c:pt>
                <c:pt idx="141">
                  <c:v>77.78</c:v>
                </c:pt>
                <c:pt idx="142">
                  <c:v>77.102000000000004</c:v>
                </c:pt>
                <c:pt idx="143">
                  <c:v>78.661000000000001</c:v>
                </c:pt>
                <c:pt idx="144">
                  <c:v>78.051000000000002</c:v>
                </c:pt>
                <c:pt idx="145">
                  <c:v>77.373000000000005</c:v>
                </c:pt>
                <c:pt idx="146">
                  <c:v>77.796999999999997</c:v>
                </c:pt>
                <c:pt idx="147">
                  <c:v>75.507999999999996</c:v>
                </c:pt>
                <c:pt idx="148">
                  <c:v>74.694999999999993</c:v>
                </c:pt>
                <c:pt idx="149">
                  <c:v>78.135999999999996</c:v>
                </c:pt>
                <c:pt idx="150">
                  <c:v>75.864000000000004</c:v>
                </c:pt>
                <c:pt idx="151">
                  <c:v>74.186000000000007</c:v>
                </c:pt>
                <c:pt idx="152">
                  <c:v>74.441000000000003</c:v>
                </c:pt>
                <c:pt idx="153">
                  <c:v>75.677999999999997</c:v>
                </c:pt>
                <c:pt idx="154">
                  <c:v>75.881</c:v>
                </c:pt>
                <c:pt idx="155">
                  <c:v>76.897999999999996</c:v>
                </c:pt>
                <c:pt idx="156">
                  <c:v>73.846999999999994</c:v>
                </c:pt>
                <c:pt idx="157">
                  <c:v>78.153000000000006</c:v>
                </c:pt>
                <c:pt idx="158">
                  <c:v>74.034000000000006</c:v>
                </c:pt>
                <c:pt idx="159">
                  <c:v>77.864000000000004</c:v>
                </c:pt>
                <c:pt idx="160">
                  <c:v>75.153000000000006</c:v>
                </c:pt>
                <c:pt idx="161">
                  <c:v>74.492000000000004</c:v>
                </c:pt>
                <c:pt idx="162">
                  <c:v>75.051000000000002</c:v>
                </c:pt>
                <c:pt idx="163">
                  <c:v>74.186000000000007</c:v>
                </c:pt>
                <c:pt idx="164">
                  <c:v>76.441000000000003</c:v>
                </c:pt>
                <c:pt idx="165">
                  <c:v>77.254000000000005</c:v>
                </c:pt>
                <c:pt idx="166">
                  <c:v>77.932000000000002</c:v>
                </c:pt>
                <c:pt idx="167">
                  <c:v>73.457999999999998</c:v>
                </c:pt>
                <c:pt idx="168">
                  <c:v>76.016999999999996</c:v>
                </c:pt>
                <c:pt idx="169">
                  <c:v>74.373000000000005</c:v>
                </c:pt>
                <c:pt idx="170">
                  <c:v>74.661000000000001</c:v>
                </c:pt>
                <c:pt idx="171">
                  <c:v>74.254000000000005</c:v>
                </c:pt>
                <c:pt idx="172">
                  <c:v>77.441000000000003</c:v>
                </c:pt>
                <c:pt idx="173">
                  <c:v>75.525000000000006</c:v>
                </c:pt>
                <c:pt idx="174">
                  <c:v>73.067999999999998</c:v>
                </c:pt>
                <c:pt idx="175">
                  <c:v>76.626999999999995</c:v>
                </c:pt>
                <c:pt idx="176">
                  <c:v>75.728999999999999</c:v>
                </c:pt>
                <c:pt idx="177">
                  <c:v>74.694999999999993</c:v>
                </c:pt>
                <c:pt idx="178">
                  <c:v>73.492000000000004</c:v>
                </c:pt>
                <c:pt idx="179">
                  <c:v>74.644000000000005</c:v>
                </c:pt>
                <c:pt idx="180">
                  <c:v>73.305000000000007</c:v>
                </c:pt>
                <c:pt idx="181">
                  <c:v>73.813999999999993</c:v>
                </c:pt>
                <c:pt idx="182">
                  <c:v>74.796999999999997</c:v>
                </c:pt>
                <c:pt idx="183">
                  <c:v>73.661000000000001</c:v>
                </c:pt>
                <c:pt idx="184">
                  <c:v>72.712000000000003</c:v>
                </c:pt>
                <c:pt idx="185">
                  <c:v>72.287999999999997</c:v>
                </c:pt>
                <c:pt idx="186">
                  <c:v>74.542000000000002</c:v>
                </c:pt>
                <c:pt idx="187">
                  <c:v>75.441000000000003</c:v>
                </c:pt>
                <c:pt idx="188">
                  <c:v>74.644000000000005</c:v>
                </c:pt>
                <c:pt idx="189">
                  <c:v>73.287999999999997</c:v>
                </c:pt>
                <c:pt idx="190">
                  <c:v>74.677999999999997</c:v>
                </c:pt>
                <c:pt idx="191">
                  <c:v>74.271000000000001</c:v>
                </c:pt>
                <c:pt idx="192">
                  <c:v>72.745999999999995</c:v>
                </c:pt>
                <c:pt idx="193">
                  <c:v>72.983000000000004</c:v>
                </c:pt>
                <c:pt idx="194">
                  <c:v>74.626999999999995</c:v>
                </c:pt>
                <c:pt idx="195">
                  <c:v>73.593000000000004</c:v>
                </c:pt>
                <c:pt idx="196">
                  <c:v>71.457999999999998</c:v>
                </c:pt>
                <c:pt idx="197">
                  <c:v>72.813999999999993</c:v>
                </c:pt>
                <c:pt idx="198">
                  <c:v>73.965999999999994</c:v>
                </c:pt>
                <c:pt idx="199">
                  <c:v>73.457999999999998</c:v>
                </c:pt>
                <c:pt idx="200">
                  <c:v>75.745999999999995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96.021523191176684</c:v>
                </c:pt>
                <c:pt idx="3">
                  <c:v>96.094899595072548</c:v>
                </c:pt>
                <c:pt idx="4">
                  <c:v>96.167441987545814</c:v>
                </c:pt>
                <c:pt idx="5">
                  <c:v>96.239020190282062</c:v>
                </c:pt>
                <c:pt idx="6">
                  <c:v>96.30948834089449</c:v>
                </c:pt>
                <c:pt idx="7">
                  <c:v>96.378683451572286</c:v>
                </c:pt>
                <c:pt idx="8">
                  <c:v>96.446423911398384</c:v>
                </c:pt>
                <c:pt idx="9">
                  <c:v>96.512507948263178</c:v>
                </c:pt>
                <c:pt idx="10">
                  <c:v>96.576712071744865</c:v>
                </c:pt>
                <c:pt idx="11">
                  <c:v>96.638789524876955</c:v>
                </c:pt>
                <c:pt idx="12">
                  <c:v>96.698468780690007</c:v>
                </c:pt>
                <c:pt idx="13">
                  <c:v>96.755452129367981</c:v>
                </c:pt>
                <c:pt idx="14">
                  <c:v>96.809414414902989</c:v>
                </c:pt>
                <c:pt idx="15">
                  <c:v>96.860001998412699</c:v>
                </c:pt>
                <c:pt idx="16">
                  <c:v>96.906832052898082</c:v>
                </c:pt>
                <c:pt idx="17">
                  <c:v>96.949492338792751</c:v>
                </c:pt>
                <c:pt idx="18">
                  <c:v>96.987541684919009</c:v>
                </c:pt>
                <c:pt idx="19">
                  <c:v>97.020511529331017</c:v>
                </c:pt>
                <c:pt idx="20">
                  <c:v>97.047909099122393</c:v>
                </c:pt>
                <c:pt idx="21">
                  <c:v>97.069223192390879</c:v>
                </c:pt>
                <c:pt idx="22">
                  <c:v>97.08393416947176</c:v>
                </c:pt>
                <c:pt idx="23">
                  <c:v>97.091530812325274</c:v>
                </c:pt>
                <c:pt idx="24">
                  <c:v>97.091538377632091</c:v>
                </c:pt>
                <c:pt idx="25">
                  <c:v>97.083564721545258</c:v>
                </c:pt>
                <c:pt idx="26">
                  <c:v>97.067375136612512</c:v>
                </c:pt>
                <c:pt idx="27">
                  <c:v>97.043011854097145</c:v>
                </c:pt>
                <c:pt idx="28">
                  <c:v>97.010981301424309</c:v>
                </c:pt>
                <c:pt idx="29">
                  <c:v>96.972541229721699</c:v>
                </c:pt>
                <c:pt idx="30">
                  <c:v>96.93013038286675</c:v>
                </c:pt>
                <c:pt idx="31">
                  <c:v>96.887994405319006</c:v>
                </c:pt>
                <c:pt idx="32">
                  <c:v>96.853071096573984</c:v>
                </c:pt>
                <c:pt idx="33">
                  <c:v>96.83620252269661</c:v>
                </c:pt>
                <c:pt idx="34">
                  <c:v>96.853736057389867</c:v>
                </c:pt>
                <c:pt idx="35">
                  <c:v>96.92955505763851</c:v>
                </c:pt>
                <c:pt idx="36">
                  <c:v>97.09753592124811</c:v>
                </c:pt>
                <c:pt idx="37">
                  <c:v>97.404355830703636</c:v>
                </c:pt>
                <c:pt idx="38">
                  <c:v>97.912471471150198</c:v>
                </c:pt>
                <c:pt idx="39">
                  <c:v>98.702955731164636</c:v>
                </c:pt>
                <c:pt idx="40">
                  <c:v>99.877727285548531</c:v>
                </c:pt>
                <c:pt idx="41">
                  <c:v>101.56055769038086</c:v>
                </c:pt>
                <c:pt idx="42">
                  <c:v>103.89612364145803</c:v>
                </c:pt>
                <c:pt idx="43">
                  <c:v>107.04632852038894</c:v>
                </c:pt>
                <c:pt idx="44">
                  <c:v>111.18319070083771</c:v>
                </c:pt>
                <c:pt idx="45">
                  <c:v>116.47782391566258</c:v>
                </c:pt>
                <c:pt idx="46">
                  <c:v>123.08543640645595</c:v>
                </c:pt>
                <c:pt idx="47">
                  <c:v>131.12683217900465</c:v>
                </c:pt>
                <c:pt idx="48">
                  <c:v>140.66751028097391</c:v>
                </c:pt>
                <c:pt idx="49">
                  <c:v>151.69581762155846</c:v>
                </c:pt>
                <c:pt idx="50">
                  <c:v>164.10087471816544</c:v>
                </c:pt>
                <c:pt idx="51">
                  <c:v>177.64735692652479</c:v>
                </c:pt>
                <c:pt idx="52">
                  <c:v>191.93554856065776</c:v>
                </c:pt>
                <c:pt idx="53">
                  <c:v>206.32371409818691</c:v>
                </c:pt>
                <c:pt idx="54">
                  <c:v>219.79277895457619</c:v>
                </c:pt>
                <c:pt idx="55">
                  <c:v>230.78540164878984</c:v>
                </c:pt>
                <c:pt idx="56">
                  <c:v>237.16960799969496</c:v>
                </c:pt>
                <c:pt idx="57">
                  <c:v>236.58122122253167</c:v>
                </c:pt>
                <c:pt idx="58">
                  <c:v>227.29551894216041</c:v>
                </c:pt>
                <c:pt idx="59">
                  <c:v>209.35638677047672</c:v>
                </c:pt>
                <c:pt idx="60">
                  <c:v>185.22169669460425</c:v>
                </c:pt>
                <c:pt idx="61">
                  <c:v>159.23520630854071</c:v>
                </c:pt>
                <c:pt idx="62">
                  <c:v>136.0158075474971</c:v>
                </c:pt>
                <c:pt idx="63">
                  <c:v>118.73616179240784</c:v>
                </c:pt>
                <c:pt idx="64">
                  <c:v>108.350611705703</c:v>
                </c:pt>
                <c:pt idx="65">
                  <c:v>104.03366029356611</c:v>
                </c:pt>
                <c:pt idx="66">
                  <c:v>104.22976278698127</c:v>
                </c:pt>
                <c:pt idx="67">
                  <c:v>107.53542894519795</c:v>
                </c:pt>
                <c:pt idx="68">
                  <c:v>113.05745277472165</c:v>
                </c:pt>
                <c:pt idx="69">
                  <c:v>120.35317366767049</c:v>
                </c:pt>
                <c:pt idx="70">
                  <c:v>129.21524104235675</c:v>
                </c:pt>
                <c:pt idx="71">
                  <c:v>139.47737622402227</c:v>
                </c:pt>
                <c:pt idx="72">
                  <c:v>150.88659751258899</c:v>
                </c:pt>
                <c:pt idx="73">
                  <c:v>163.00935066914766</c:v>
                </c:pt>
                <c:pt idx="74">
                  <c:v>175.11072854707919</c:v>
                </c:pt>
                <c:pt idx="75">
                  <c:v>185.96576470048535</c:v>
                </c:pt>
                <c:pt idx="76">
                  <c:v>193.67919408091558</c:v>
                </c:pt>
                <c:pt idx="77">
                  <c:v>195.80647242152344</c:v>
                </c:pt>
                <c:pt idx="78">
                  <c:v>190.14540956518175</c:v>
                </c:pt>
                <c:pt idx="79">
                  <c:v>176.12161884330291</c:v>
                </c:pt>
                <c:pt idx="80">
                  <c:v>155.84590999438086</c:v>
                </c:pt>
                <c:pt idx="81">
                  <c:v>133.67501710188404</c:v>
                </c:pt>
                <c:pt idx="82">
                  <c:v>114.21388042185833</c:v>
                </c:pt>
                <c:pt idx="83">
                  <c:v>100.20152433279486</c:v>
                </c:pt>
                <c:pt idx="84">
                  <c:v>91.831118561879009</c:v>
                </c:pt>
                <c:pt idx="85">
                  <c:v>87.633060501356454</c:v>
                </c:pt>
                <c:pt idx="86">
                  <c:v>85.818319783898573</c:v>
                </c:pt>
                <c:pt idx="87">
                  <c:v>85.088869734466812</c:v>
                </c:pt>
                <c:pt idx="88">
                  <c:v>84.760217108804426</c:v>
                </c:pt>
                <c:pt idx="89">
                  <c:v>84.553643684195379</c:v>
                </c:pt>
                <c:pt idx="90">
                  <c:v>84.37944619479525</c:v>
                </c:pt>
                <c:pt idx="91">
                  <c:v>84.2152333616025</c:v>
                </c:pt>
                <c:pt idx="92">
                  <c:v>84.05811299877665</c:v>
                </c:pt>
                <c:pt idx="93">
                  <c:v>83.910773698421735</c:v>
                </c:pt>
                <c:pt idx="94">
                  <c:v>83.778752690204669</c:v>
                </c:pt>
                <c:pt idx="95">
                  <c:v>83.670549122244708</c:v>
                </c:pt>
                <c:pt idx="96">
                  <c:v>83.598236215933625</c:v>
                </c:pt>
                <c:pt idx="97">
                  <c:v>83.577886034087086</c:v>
                </c:pt>
                <c:pt idx="98">
                  <c:v>83.629408867857492</c:v>
                </c:pt>
                <c:pt idx="99">
                  <c:v>83.775427781168517</c:v>
                </c:pt>
                <c:pt idx="100">
                  <c:v>84.038865637750618</c:v>
                </c:pt>
                <c:pt idx="101">
                  <c:v>84.439079735296005</c:v>
                </c:pt>
                <c:pt idx="102">
                  <c:v>84.98654351908263</c:v>
                </c:pt>
                <c:pt idx="103">
                  <c:v>85.675922641878913</c:v>
                </c:pt>
                <c:pt idx="104">
                  <c:v>86.476553970769913</c:v>
                </c:pt>
                <c:pt idx="105">
                  <c:v>87.318597483398548</c:v>
                </c:pt>
                <c:pt idx="106">
                  <c:v>88.076407814458605</c:v>
                </c:pt>
                <c:pt idx="107">
                  <c:v>88.562932019725338</c:v>
                </c:pt>
                <c:pt idx="108">
                  <c:v>88.563791395864257</c:v>
                </c:pt>
                <c:pt idx="109">
                  <c:v>87.929393298066316</c:v>
                </c:pt>
                <c:pt idx="110">
                  <c:v>86.687533737075782</c:v>
                </c:pt>
                <c:pt idx="111">
                  <c:v>85.081802044223522</c:v>
                </c:pt>
                <c:pt idx="112">
                  <c:v>83.472185633400542</c:v>
                </c:pt>
                <c:pt idx="113">
                  <c:v>82.1563055250096</c:v>
                </c:pt>
                <c:pt idx="114">
                  <c:v>81.249162806819953</c:v>
                </c:pt>
                <c:pt idx="115">
                  <c:v>80.696316157444585</c:v>
                </c:pt>
                <c:pt idx="116">
                  <c:v>80.370819879005666</c:v>
                </c:pt>
                <c:pt idx="117">
                  <c:v>80.159437433718182</c:v>
                </c:pt>
                <c:pt idx="118">
                  <c:v>79.994201138143566</c:v>
                </c:pt>
                <c:pt idx="119">
                  <c:v>79.844560349014785</c:v>
                </c:pt>
                <c:pt idx="120">
                  <c:v>79.699855276144319</c:v>
                </c:pt>
                <c:pt idx="121">
                  <c:v>79.557353461426629</c:v>
                </c:pt>
                <c:pt idx="122">
                  <c:v>79.4173683289726</c:v>
                </c:pt>
                <c:pt idx="123">
                  <c:v>79.283084984786001</c:v>
                </c:pt>
                <c:pt idx="124">
                  <c:v>79.164051298853479</c:v>
                </c:pt>
                <c:pt idx="125">
                  <c:v>79.083596748622668</c:v>
                </c:pt>
                <c:pt idx="126">
                  <c:v>79.088584044588515</c:v>
                </c:pt>
                <c:pt idx="127">
                  <c:v>79.253441357360984</c:v>
                </c:pt>
                <c:pt idx="128">
                  <c:v>79.662865375904147</c:v>
                </c:pt>
                <c:pt idx="129">
                  <c:v>80.360836078132763</c:v>
                </c:pt>
                <c:pt idx="130">
                  <c:v>81.279724507150462</c:v>
                </c:pt>
                <c:pt idx="131">
                  <c:v>82.201655913577369</c:v>
                </c:pt>
                <c:pt idx="132">
                  <c:v>82.811901384186484</c:v>
                </c:pt>
                <c:pt idx="133">
                  <c:v>82.845551252080043</c:v>
                </c:pt>
                <c:pt idx="134">
                  <c:v>82.238727775883362</c:v>
                </c:pt>
                <c:pt idx="135">
                  <c:v>81.168526413472591</c:v>
                </c:pt>
                <c:pt idx="136">
                  <c:v>79.948197519527668</c:v>
                </c:pt>
                <c:pt idx="137">
                  <c:v>78.860993931293791</c:v>
                </c:pt>
                <c:pt idx="138">
                  <c:v>78.050919122067441</c:v>
                </c:pt>
                <c:pt idx="139">
                  <c:v>77.5196905109498</c:v>
                </c:pt>
                <c:pt idx="140">
                  <c:v>77.191645738028839</c:v>
                </c:pt>
                <c:pt idx="141">
                  <c:v>76.981027818271471</c:v>
                </c:pt>
                <c:pt idx="142">
                  <c:v>76.8262610042961</c:v>
                </c:pt>
                <c:pt idx="143">
                  <c:v>76.693799662288399</c:v>
                </c:pt>
                <c:pt idx="144">
                  <c:v>76.568928259449791</c:v>
                </c:pt>
                <c:pt idx="145">
                  <c:v>76.446285408216426</c:v>
                </c:pt>
                <c:pt idx="146">
                  <c:v>76.324200378968882</c:v>
                </c:pt>
                <c:pt idx="147">
                  <c:v>76.202198437291173</c:v>
                </c:pt>
                <c:pt idx="148">
                  <c:v>76.080131466358935</c:v>
                </c:pt>
                <c:pt idx="149">
                  <c:v>75.95793046168383</c:v>
                </c:pt>
                <c:pt idx="150">
                  <c:v>75.835546907114932</c:v>
                </c:pt>
                <c:pt idx="151">
                  <c:v>75.71294100186816</c:v>
                </c:pt>
                <c:pt idx="152">
                  <c:v>75.590079486078835</c:v>
                </c:pt>
                <c:pt idx="153">
                  <c:v>75.466935060705708</c:v>
                </c:pt>
                <c:pt idx="154">
                  <c:v>75.343485983776162</c:v>
                </c:pt>
                <c:pt idx="155">
                  <c:v>75.21971564632905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96.02152319117252</c:v>
                </c:pt>
                <c:pt idx="3">
                  <c:v>96.094899595060369</c:v>
                </c:pt>
                <c:pt idx="4">
                  <c:v>96.167441987510884</c:v>
                </c:pt>
                <c:pt idx="5">
                  <c:v>96.239020190183709</c:v>
                </c:pt>
                <c:pt idx="6">
                  <c:v>96.309488340622721</c:v>
                </c:pt>
                <c:pt idx="7">
                  <c:v>96.378683450835183</c:v>
                </c:pt>
                <c:pt idx="8">
                  <c:v>96.446423909436078</c:v>
                </c:pt>
                <c:pt idx="9">
                  <c:v>96.512507943135489</c:v>
                </c:pt>
                <c:pt idx="10">
                  <c:v>96.576712058592904</c:v>
                </c:pt>
                <c:pt idx="11">
                  <c:v>96.638789491765976</c:v>
                </c:pt>
                <c:pt idx="12">
                  <c:v>96.698468698868666</c:v>
                </c:pt>
                <c:pt idx="13">
                  <c:v>96.755451930907427</c:v>
                </c:pt>
                <c:pt idx="14">
                  <c:v>96.809413942410501</c:v>
                </c:pt>
                <c:pt idx="15">
                  <c:v>96.860000894261091</c:v>
                </c:pt>
                <c:pt idx="16">
                  <c:v>96.90682952024568</c:v>
                </c:pt>
                <c:pt idx="17">
                  <c:v>96.94948663668319</c:v>
                </c:pt>
                <c:pt idx="18">
                  <c:v>96.987529083814508</c:v>
                </c:pt>
                <c:pt idx="19">
                  <c:v>97.020484195861954</c:v>
                </c:pt>
                <c:pt idx="20">
                  <c:v>97.047850903008936</c:v>
                </c:pt>
                <c:pt idx="21">
                  <c:v>97.069101572027776</c:v>
                </c:pt>
                <c:pt idx="22">
                  <c:v>97.083684691792243</c:v>
                </c:pt>
                <c:pt idx="23">
                  <c:v>97.091028504224283</c:v>
                </c:pt>
                <c:pt idx="24">
                  <c:v>97.090545669098759</c:v>
                </c:pt>
                <c:pt idx="25">
                  <c:v>97.081639031372191</c:v>
                </c:pt>
                <c:pt idx="26">
                  <c:v>97.063708531331926</c:v>
                </c:pt>
                <c:pt idx="27">
                  <c:v>97.036159260260959</c:v>
                </c:pt>
                <c:pt idx="28">
                  <c:v>96.99841061742417</c:v>
                </c:pt>
                <c:pt idx="29">
                  <c:v>96.949906468695303</c:v>
                </c:pt>
                <c:pt idx="30">
                  <c:v>96.890126144686079</c:v>
                </c:pt>
                <c:pt idx="31">
                  <c:v>96.818596049480547</c:v>
                </c:pt>
                <c:pt idx="32">
                  <c:v>96.734901583789963</c:v>
                </c:pt>
                <c:pt idx="33">
                  <c:v>96.638699023285753</c:v>
                </c:pt>
                <c:pt idx="34">
                  <c:v>96.529726939566586</c:v>
                </c:pt>
                <c:pt idx="35">
                  <c:v>96.407816713530664</c:v>
                </c:pt>
                <c:pt idx="36">
                  <c:v>96.272901674507054</c:v>
                </c:pt>
                <c:pt idx="37">
                  <c:v>96.125024408090255</c:v>
                </c:pt>
                <c:pt idx="38">
                  <c:v>95.964341814366151</c:v>
                </c:pt>
                <c:pt idx="39">
                  <c:v>95.79112756699854</c:v>
                </c:pt>
                <c:pt idx="40">
                  <c:v>95.605771720644171</c:v>
                </c:pt>
                <c:pt idx="41">
                  <c:v>95.40877733467525</c:v>
                </c:pt>
                <c:pt idx="42">
                  <c:v>95.200754117815748</c:v>
                </c:pt>
                <c:pt idx="43">
                  <c:v>94.982409241530888</c:v>
                </c:pt>
                <c:pt idx="44">
                  <c:v>94.754535609126037</c:v>
                </c:pt>
                <c:pt idx="45">
                  <c:v>94.517997991727825</c:v>
                </c:pt>
                <c:pt idx="46">
                  <c:v>94.273717541977618</c:v>
                </c:pt>
                <c:pt idx="47">
                  <c:v>94.022655263939171</c:v>
                </c:pt>
                <c:pt idx="48">
                  <c:v>93.765795048993468</c:v>
                </c:pt>
                <c:pt idx="49">
                  <c:v>93.504126881399557</c:v>
                </c:pt>
                <c:pt idx="50">
                  <c:v>93.238630776142855</c:v>
                </c:pt>
                <c:pt idx="51">
                  <c:v>92.970261941010108</c:v>
                </c:pt>
                <c:pt idx="52">
                  <c:v>92.699937561983418</c:v>
                </c:pt>
                <c:pt idx="53">
                  <c:v>92.428525504658438</c:v>
                </c:pt>
                <c:pt idx="54">
                  <c:v>92.156835113249201</c:v>
                </c:pt>
                <c:pt idx="55">
                  <c:v>91.885610180900102</c:v>
                </c:pt>
                <c:pt idx="56">
                  <c:v>91.615524067146126</c:v>
                </c:pt>
                <c:pt idx="57">
                  <c:v>91.347176855292176</c:v>
                </c:pt>
                <c:pt idx="58">
                  <c:v>91.081094377133454</c:v>
                </c:pt>
                <c:pt idx="59">
                  <c:v>90.817728885863772</c:v>
                </c:pt>
                <c:pt idx="60">
                  <c:v>90.557461129701437</c:v>
                </c:pt>
                <c:pt idx="61">
                  <c:v>90.300603566972597</c:v>
                </c:pt>
                <c:pt idx="62">
                  <c:v>90.047404465603634</c:v>
                </c:pt>
                <c:pt idx="63">
                  <c:v>89.79805264324628</c:v>
                </c:pt>
                <c:pt idx="64">
                  <c:v>89.552682625573908</c:v>
                </c:pt>
                <c:pt idx="65">
                  <c:v>89.311380026794168</c:v>
                </c:pt>
                <c:pt idx="66">
                  <c:v>89.07418698561915</c:v>
                </c:pt>
                <c:pt idx="67">
                  <c:v>88.841107519757074</c:v>
                </c:pt>
                <c:pt idx="68">
                  <c:v>88.612112690843034</c:v>
                </c:pt>
                <c:pt idx="69">
                  <c:v>88.387145498477395</c:v>
                </c:pt>
                <c:pt idx="70">
                  <c:v>88.166125445956553</c:v>
                </c:pt>
                <c:pt idx="71">
                  <c:v>87.948952740978612</c:v>
                </c:pt>
                <c:pt idx="72">
                  <c:v>87.735512111971005</c:v>
                </c:pt>
                <c:pt idx="73">
                  <c:v>87.525676234805175</c:v>
                </c:pt>
                <c:pt idx="74">
                  <c:v>87.319308775762323</c:v>
                </c:pt>
                <c:pt idx="75">
                  <c:v>87.116267065004578</c:v>
                </c:pt>
                <c:pt idx="76">
                  <c:v>86.916404420845382</c:v>
                </c:pt>
                <c:pt idx="77">
                  <c:v>86.719572149162744</c:v>
                </c:pt>
                <c:pt idx="78">
                  <c:v>86.525621244720526</c:v>
                </c:pt>
                <c:pt idx="79">
                  <c:v>86.334403822276727</c:v>
                </c:pt>
                <c:pt idx="80">
                  <c:v>86.145774305461586</c:v>
                </c:pt>
                <c:pt idx="81">
                  <c:v>85.959590400754067</c:v>
                </c:pt>
                <c:pt idx="82">
                  <c:v>85.775713882684073</c:v>
                </c:pt>
                <c:pt idx="83">
                  <c:v>85.59401121481983</c:v>
                </c:pt>
                <c:pt idx="84">
                  <c:v>85.414354029302601</c:v>
                </c:pt>
                <c:pt idx="85">
                  <c:v>85.236619485775918</c:v>
                </c:pt>
                <c:pt idx="86">
                  <c:v>85.06069052860849</c:v>
                </c:pt>
                <c:pt idx="87">
                  <c:v>84.886456059390099</c:v>
                </c:pt>
                <c:pt idx="88">
                  <c:v>84.713811039830063</c:v>
                </c:pt>
                <c:pt idx="89">
                  <c:v>84.542656538439346</c:v>
                </c:pt>
                <c:pt idx="90">
                  <c:v>84.372899732744543</c:v>
                </c:pt>
                <c:pt idx="91">
                  <c:v>84.204453877271305</c:v>
                </c:pt>
                <c:pt idx="92">
                  <c:v>84.037238246151162</c:v>
                </c:pt>
                <c:pt idx="93">
                  <c:v>83.871178057935069</c:v>
                </c:pt>
                <c:pt idx="94">
                  <c:v>83.706204389040394</c:v>
                </c:pt>
                <c:pt idx="95">
                  <c:v>83.542254081194329</c:v>
                </c:pt>
                <c:pt idx="96">
                  <c:v>83.379269647256663</c:v>
                </c:pt>
                <c:pt idx="97">
                  <c:v>83.217199178891221</c:v>
                </c:pt>
                <c:pt idx="98">
                  <c:v>83.055996258691707</c:v>
                </c:pt>
                <c:pt idx="99">
                  <c:v>82.895619878537545</c:v>
                </c:pt>
                <c:pt idx="100">
                  <c:v>82.736034365143155</c:v>
                </c:pt>
                <c:pt idx="101">
                  <c:v>82.577209312952647</c:v>
                </c:pt>
                <c:pt idx="102">
                  <c:v>82.419119523710151</c:v>
                </c:pt>
                <c:pt idx="103">
                  <c:v>82.261744951189527</c:v>
                </c:pt>
                <c:pt idx="104">
                  <c:v>82.105070648689079</c:v>
                </c:pt>
                <c:pt idx="105">
                  <c:v>81.949086715983469</c:v>
                </c:pt>
                <c:pt idx="106">
                  <c:v>81.793788241477927</c:v>
                </c:pt>
                <c:pt idx="107">
                  <c:v>81.63917523433814</c:v>
                </c:pt>
                <c:pt idx="108">
                  <c:v>81.485252540391855</c:v>
                </c:pt>
                <c:pt idx="109">
                  <c:v>81.332029734646341</c:v>
                </c:pt>
                <c:pt idx="110">
                  <c:v>81.179520982378719</c:v>
                </c:pt>
                <c:pt idx="111">
                  <c:v>81.027744859993931</c:v>
                </c:pt>
                <c:pt idx="112">
                  <c:v>80.876724126277736</c:v>
                </c:pt>
                <c:pt idx="113">
                  <c:v>80.726485434384159</c:v>
                </c:pt>
                <c:pt idx="114">
                  <c:v>80.577058974990408</c:v>
                </c:pt>
                <c:pt idx="115">
                  <c:v>80.428478041629731</c:v>
                </c:pt>
                <c:pt idx="116">
                  <c:v>80.280778510386654</c:v>
                </c:pt>
                <c:pt idx="117">
                  <c:v>80.133998228006305</c:v>
                </c:pt>
                <c:pt idx="118">
                  <c:v>79.988176305114479</c:v>
                </c:pt>
                <c:pt idx="119">
                  <c:v>79.843352314708554</c:v>
                </c:pt>
                <c:pt idx="120">
                  <c:v>79.699565400355681</c:v>
                </c:pt>
                <c:pt idx="121">
                  <c:v>79.556853303546006</c:v>
                </c:pt>
                <c:pt idx="122">
                  <c:v>79.415251325233172</c:v>
                </c:pt>
                <c:pt idx="123">
                  <c:v>79.274791242496349</c:v>
                </c:pt>
                <c:pt idx="124">
                  <c:v>79.135500207126711</c:v>
                </c:pt>
                <c:pt idx="125">
                  <c:v>78.997399658344648</c:v>
                </c:pt>
                <c:pt idx="126">
                  <c:v>78.860504286293533</c:v>
                </c:pt>
                <c:pt idx="127">
                  <c:v>78.724821085922741</c:v>
                </c:pt>
                <c:pt idx="128">
                  <c:v>78.59034854187945</c:v>
                </c:pt>
                <c:pt idx="129">
                  <c:v>78.457075983689634</c:v>
                </c:pt>
                <c:pt idx="130">
                  <c:v>78.324983146585552</c:v>
                </c:pt>
                <c:pt idx="131">
                  <c:v>78.194039966802194</c:v>
                </c:pt>
                <c:pt idx="132">
                  <c:v>78.064206631233702</c:v>
                </c:pt>
                <c:pt idx="133">
                  <c:v>77.935433890477242</c:v>
                </c:pt>
                <c:pt idx="134">
                  <c:v>77.807663632188564</c:v>
                </c:pt>
                <c:pt idx="135">
                  <c:v>77.680829699191122</c:v>
                </c:pt>
                <c:pt idx="136">
                  <c:v>77.554858924864504</c:v>
                </c:pt>
                <c:pt idx="137">
                  <c:v>77.429672347913822</c:v>
                </c:pt>
                <c:pt idx="138">
                  <c:v>77.30518656049685</c:v>
                </c:pt>
                <c:pt idx="139">
                  <c:v>77.181315138452419</c:v>
                </c:pt>
                <c:pt idx="140">
                  <c:v>77.057970100349451</c:v>
                </c:pt>
                <c:pt idx="141">
                  <c:v>76.935063343281342</c:v>
                </c:pt>
                <c:pt idx="142">
                  <c:v>76.812508007491786</c:v>
                </c:pt>
                <c:pt idx="143">
                  <c:v>76.690219728525733</c:v>
                </c:pt>
                <c:pt idx="144">
                  <c:v>76.56811774397508</c:v>
                </c:pt>
                <c:pt idx="145">
                  <c:v>76.446125831273164</c:v>
                </c:pt>
                <c:pt idx="146">
                  <c:v>76.324173062631473</c:v>
                </c:pt>
                <c:pt idx="147">
                  <c:v>76.202194372429048</c:v>
                </c:pt>
                <c:pt idx="148">
                  <c:v>76.080130940615689</c:v>
                </c:pt>
                <c:pt idx="149">
                  <c:v>75.957930402589596</c:v>
                </c:pt>
                <c:pt idx="150">
                  <c:v>75.835546901343236</c:v>
                </c:pt>
                <c:pt idx="151">
                  <c:v>75.712941001378383</c:v>
                </c:pt>
                <c:pt idx="152">
                  <c:v>75.590079486042725</c:v>
                </c:pt>
                <c:pt idx="153">
                  <c:v>75.466935060703392</c:v>
                </c:pt>
                <c:pt idx="154">
                  <c:v>75.343485983776034</c:v>
                </c:pt>
                <c:pt idx="155">
                  <c:v>75.21971564632905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98.168999999999997</c:v>
                </c:pt>
                <c:pt idx="1">
                  <c:v>98.119</c:v>
                </c:pt>
                <c:pt idx="2">
                  <c:v>98.287999999999997</c:v>
                </c:pt>
                <c:pt idx="3">
                  <c:v>96.084999999999994</c:v>
                </c:pt>
                <c:pt idx="4">
                  <c:v>98.287999999999997</c:v>
                </c:pt>
                <c:pt idx="5">
                  <c:v>96.932000000000002</c:v>
                </c:pt>
                <c:pt idx="6">
                  <c:v>95.119</c:v>
                </c:pt>
                <c:pt idx="7">
                  <c:v>98.051000000000002</c:v>
                </c:pt>
                <c:pt idx="8">
                  <c:v>96.016999999999996</c:v>
                </c:pt>
                <c:pt idx="9">
                  <c:v>97.558999999999997</c:v>
                </c:pt>
                <c:pt idx="10">
                  <c:v>97.135999999999996</c:v>
                </c:pt>
                <c:pt idx="11">
                  <c:v>94.542000000000002</c:v>
                </c:pt>
                <c:pt idx="12">
                  <c:v>95.474999999999994</c:v>
                </c:pt>
                <c:pt idx="13">
                  <c:v>95.915000000000006</c:v>
                </c:pt>
                <c:pt idx="14">
                  <c:v>94.626999999999995</c:v>
                </c:pt>
                <c:pt idx="15">
                  <c:v>96.831000000000003</c:v>
                </c:pt>
                <c:pt idx="16">
                  <c:v>95.457999999999998</c:v>
                </c:pt>
                <c:pt idx="17">
                  <c:v>95.661000000000001</c:v>
                </c:pt>
                <c:pt idx="18">
                  <c:v>95.78</c:v>
                </c:pt>
                <c:pt idx="19">
                  <c:v>94.424000000000007</c:v>
                </c:pt>
                <c:pt idx="20">
                  <c:v>94.644000000000005</c:v>
                </c:pt>
                <c:pt idx="21">
                  <c:v>93.932000000000002</c:v>
                </c:pt>
                <c:pt idx="22">
                  <c:v>95.677999999999997</c:v>
                </c:pt>
                <c:pt idx="23">
                  <c:v>94.932000000000002</c:v>
                </c:pt>
                <c:pt idx="24">
                  <c:v>95.626999999999995</c:v>
                </c:pt>
                <c:pt idx="25">
                  <c:v>97.39</c:v>
                </c:pt>
                <c:pt idx="26">
                  <c:v>95.424000000000007</c:v>
                </c:pt>
                <c:pt idx="27">
                  <c:v>96.593000000000004</c:v>
                </c:pt>
                <c:pt idx="28">
                  <c:v>96.61</c:v>
                </c:pt>
                <c:pt idx="29">
                  <c:v>96.745999999999995</c:v>
                </c:pt>
                <c:pt idx="30">
                  <c:v>97.881</c:v>
                </c:pt>
                <c:pt idx="31">
                  <c:v>96.168999999999997</c:v>
                </c:pt>
                <c:pt idx="32">
                  <c:v>96.694999999999993</c:v>
                </c:pt>
                <c:pt idx="33">
                  <c:v>98.813999999999993</c:v>
                </c:pt>
                <c:pt idx="34">
                  <c:v>98.322000000000003</c:v>
                </c:pt>
                <c:pt idx="35">
                  <c:v>97.728999999999999</c:v>
                </c:pt>
                <c:pt idx="36">
                  <c:v>98.507999999999996</c:v>
                </c:pt>
                <c:pt idx="37">
                  <c:v>99.881</c:v>
                </c:pt>
                <c:pt idx="38">
                  <c:v>99.168999999999997</c:v>
                </c:pt>
                <c:pt idx="39">
                  <c:v>98.322000000000003</c:v>
                </c:pt>
                <c:pt idx="40">
                  <c:v>100.542</c:v>
                </c:pt>
                <c:pt idx="41">
                  <c:v>101.797</c:v>
                </c:pt>
                <c:pt idx="42">
                  <c:v>104.136</c:v>
                </c:pt>
                <c:pt idx="43">
                  <c:v>106.08499999999999</c:v>
                </c:pt>
                <c:pt idx="44">
                  <c:v>108.712</c:v>
                </c:pt>
                <c:pt idx="45">
                  <c:v>112.492</c:v>
                </c:pt>
                <c:pt idx="46">
                  <c:v>115.881</c:v>
                </c:pt>
                <c:pt idx="47">
                  <c:v>123.881</c:v>
                </c:pt>
                <c:pt idx="48">
                  <c:v>133.94900000000001</c:v>
                </c:pt>
                <c:pt idx="49">
                  <c:v>149.71199999999999</c:v>
                </c:pt>
                <c:pt idx="50">
                  <c:v>167.339</c:v>
                </c:pt>
                <c:pt idx="51">
                  <c:v>186.93199999999999</c:v>
                </c:pt>
                <c:pt idx="52">
                  <c:v>202.08500000000001</c:v>
                </c:pt>
                <c:pt idx="53">
                  <c:v>213.322</c:v>
                </c:pt>
                <c:pt idx="54">
                  <c:v>222.47499999999999</c:v>
                </c:pt>
                <c:pt idx="55">
                  <c:v>227.119</c:v>
                </c:pt>
                <c:pt idx="56">
                  <c:v>228.37299999999999</c:v>
                </c:pt>
                <c:pt idx="57">
                  <c:v>222.71199999999999</c:v>
                </c:pt>
                <c:pt idx="58">
                  <c:v>217.22</c:v>
                </c:pt>
                <c:pt idx="59">
                  <c:v>202.52500000000001</c:v>
                </c:pt>
                <c:pt idx="60">
                  <c:v>181.39</c:v>
                </c:pt>
                <c:pt idx="61">
                  <c:v>150.69499999999999</c:v>
                </c:pt>
                <c:pt idx="62">
                  <c:v>119.57599999999999</c:v>
                </c:pt>
                <c:pt idx="63">
                  <c:v>100.051</c:v>
                </c:pt>
                <c:pt idx="64">
                  <c:v>97.813999999999993</c:v>
                </c:pt>
                <c:pt idx="65">
                  <c:v>98.102000000000004</c:v>
                </c:pt>
                <c:pt idx="66">
                  <c:v>101.203</c:v>
                </c:pt>
                <c:pt idx="67">
                  <c:v>105.881</c:v>
                </c:pt>
                <c:pt idx="68">
                  <c:v>115.729</c:v>
                </c:pt>
                <c:pt idx="69">
                  <c:v>128.47499999999999</c:v>
                </c:pt>
                <c:pt idx="70">
                  <c:v>139.37299999999999</c:v>
                </c:pt>
                <c:pt idx="71">
                  <c:v>151.28800000000001</c:v>
                </c:pt>
                <c:pt idx="72">
                  <c:v>165.864</c:v>
                </c:pt>
                <c:pt idx="73">
                  <c:v>176.136</c:v>
                </c:pt>
                <c:pt idx="74">
                  <c:v>182</c:v>
                </c:pt>
                <c:pt idx="75">
                  <c:v>186.983</c:v>
                </c:pt>
                <c:pt idx="76">
                  <c:v>189.25399999999999</c:v>
                </c:pt>
                <c:pt idx="77">
                  <c:v>186.136</c:v>
                </c:pt>
                <c:pt idx="78">
                  <c:v>176.39</c:v>
                </c:pt>
                <c:pt idx="79">
                  <c:v>162.61000000000001</c:v>
                </c:pt>
                <c:pt idx="80">
                  <c:v>138.38999999999999</c:v>
                </c:pt>
                <c:pt idx="81">
                  <c:v>112.23699999999999</c:v>
                </c:pt>
                <c:pt idx="82">
                  <c:v>94.22</c:v>
                </c:pt>
                <c:pt idx="83">
                  <c:v>85.694999999999993</c:v>
                </c:pt>
                <c:pt idx="84">
                  <c:v>86.864000000000004</c:v>
                </c:pt>
                <c:pt idx="85">
                  <c:v>84.507999999999996</c:v>
                </c:pt>
                <c:pt idx="86">
                  <c:v>83.542000000000002</c:v>
                </c:pt>
                <c:pt idx="87">
                  <c:v>85.915000000000006</c:v>
                </c:pt>
                <c:pt idx="88">
                  <c:v>85.796999999999997</c:v>
                </c:pt>
                <c:pt idx="89">
                  <c:v>85.051000000000002</c:v>
                </c:pt>
                <c:pt idx="90">
                  <c:v>85.373000000000005</c:v>
                </c:pt>
                <c:pt idx="91">
                  <c:v>84.677999999999997</c:v>
                </c:pt>
                <c:pt idx="92">
                  <c:v>83.846999999999994</c:v>
                </c:pt>
                <c:pt idx="93">
                  <c:v>83.305000000000007</c:v>
                </c:pt>
                <c:pt idx="94">
                  <c:v>85.406999999999996</c:v>
                </c:pt>
                <c:pt idx="95">
                  <c:v>85.474999999999994</c:v>
                </c:pt>
                <c:pt idx="96">
                  <c:v>85.119</c:v>
                </c:pt>
                <c:pt idx="97">
                  <c:v>85.525000000000006</c:v>
                </c:pt>
                <c:pt idx="98">
                  <c:v>84.575999999999993</c:v>
                </c:pt>
                <c:pt idx="99">
                  <c:v>83.034000000000006</c:v>
                </c:pt>
                <c:pt idx="100">
                  <c:v>85.406999999999996</c:v>
                </c:pt>
                <c:pt idx="101">
                  <c:v>86.593000000000004</c:v>
                </c:pt>
                <c:pt idx="102">
                  <c:v>85.677999999999997</c:v>
                </c:pt>
                <c:pt idx="103">
                  <c:v>87.271000000000001</c:v>
                </c:pt>
                <c:pt idx="104">
                  <c:v>87.542000000000002</c:v>
                </c:pt>
                <c:pt idx="105">
                  <c:v>91.474999999999994</c:v>
                </c:pt>
                <c:pt idx="106">
                  <c:v>90.474999999999994</c:v>
                </c:pt>
                <c:pt idx="107">
                  <c:v>93.406999999999996</c:v>
                </c:pt>
                <c:pt idx="108">
                  <c:v>92.763000000000005</c:v>
                </c:pt>
                <c:pt idx="109">
                  <c:v>91.677999999999997</c:v>
                </c:pt>
                <c:pt idx="110">
                  <c:v>88.338999999999999</c:v>
                </c:pt>
                <c:pt idx="111">
                  <c:v>86.254000000000005</c:v>
                </c:pt>
                <c:pt idx="112">
                  <c:v>82.051000000000002</c:v>
                </c:pt>
                <c:pt idx="113">
                  <c:v>84.034000000000006</c:v>
                </c:pt>
                <c:pt idx="114">
                  <c:v>82.881</c:v>
                </c:pt>
                <c:pt idx="115">
                  <c:v>82.78</c:v>
                </c:pt>
                <c:pt idx="116">
                  <c:v>82.338999999999999</c:v>
                </c:pt>
                <c:pt idx="117">
                  <c:v>82.119</c:v>
                </c:pt>
                <c:pt idx="118">
                  <c:v>83.322000000000003</c:v>
                </c:pt>
                <c:pt idx="119">
                  <c:v>81.168999999999997</c:v>
                </c:pt>
                <c:pt idx="120">
                  <c:v>79.254000000000005</c:v>
                </c:pt>
                <c:pt idx="121">
                  <c:v>80.78</c:v>
                </c:pt>
                <c:pt idx="122">
                  <c:v>81.355999999999995</c:v>
                </c:pt>
                <c:pt idx="123">
                  <c:v>80.846999999999994</c:v>
                </c:pt>
                <c:pt idx="124">
                  <c:v>80</c:v>
                </c:pt>
                <c:pt idx="125">
                  <c:v>80.831000000000003</c:v>
                </c:pt>
                <c:pt idx="126">
                  <c:v>81.355999999999995</c:v>
                </c:pt>
                <c:pt idx="127">
                  <c:v>82.78</c:v>
                </c:pt>
                <c:pt idx="128">
                  <c:v>83.355999999999995</c:v>
                </c:pt>
                <c:pt idx="129">
                  <c:v>84.305000000000007</c:v>
                </c:pt>
                <c:pt idx="130">
                  <c:v>80.677999999999997</c:v>
                </c:pt>
                <c:pt idx="131">
                  <c:v>87.373000000000005</c:v>
                </c:pt>
                <c:pt idx="132">
                  <c:v>85.051000000000002</c:v>
                </c:pt>
                <c:pt idx="133">
                  <c:v>84.507999999999996</c:v>
                </c:pt>
                <c:pt idx="134">
                  <c:v>83.796999999999997</c:v>
                </c:pt>
                <c:pt idx="135">
                  <c:v>85.507999999999996</c:v>
                </c:pt>
                <c:pt idx="136">
                  <c:v>79.373000000000005</c:v>
                </c:pt>
                <c:pt idx="137">
                  <c:v>82.322000000000003</c:v>
                </c:pt>
                <c:pt idx="138">
                  <c:v>77.78</c:v>
                </c:pt>
                <c:pt idx="139">
                  <c:v>78.915000000000006</c:v>
                </c:pt>
                <c:pt idx="140">
                  <c:v>80.39</c:v>
                </c:pt>
                <c:pt idx="141">
                  <c:v>78.813999999999993</c:v>
                </c:pt>
                <c:pt idx="142">
                  <c:v>77.965999999999994</c:v>
                </c:pt>
                <c:pt idx="143">
                  <c:v>76.406999999999996</c:v>
                </c:pt>
                <c:pt idx="144">
                  <c:v>78.948999999999998</c:v>
                </c:pt>
                <c:pt idx="145">
                  <c:v>78.728999999999999</c:v>
                </c:pt>
                <c:pt idx="146">
                  <c:v>77.135999999999996</c:v>
                </c:pt>
                <c:pt idx="147">
                  <c:v>77.78</c:v>
                </c:pt>
                <c:pt idx="148">
                  <c:v>78.897999999999996</c:v>
                </c:pt>
                <c:pt idx="149">
                  <c:v>77.881</c:v>
                </c:pt>
                <c:pt idx="150">
                  <c:v>75.644000000000005</c:v>
                </c:pt>
                <c:pt idx="151">
                  <c:v>76.593000000000004</c:v>
                </c:pt>
                <c:pt idx="152">
                  <c:v>78.626999999999995</c:v>
                </c:pt>
                <c:pt idx="153">
                  <c:v>74.932000000000002</c:v>
                </c:pt>
                <c:pt idx="154">
                  <c:v>77.661000000000001</c:v>
                </c:pt>
                <c:pt idx="155">
                  <c:v>77.441000000000003</c:v>
                </c:pt>
                <c:pt idx="156">
                  <c:v>77.084999999999994</c:v>
                </c:pt>
                <c:pt idx="157">
                  <c:v>76.067999999999998</c:v>
                </c:pt>
                <c:pt idx="158">
                  <c:v>76.424000000000007</c:v>
                </c:pt>
                <c:pt idx="159">
                  <c:v>77.507999999999996</c:v>
                </c:pt>
                <c:pt idx="160">
                  <c:v>76.948999999999998</c:v>
                </c:pt>
                <c:pt idx="161">
                  <c:v>76.644000000000005</c:v>
                </c:pt>
                <c:pt idx="162">
                  <c:v>75.153000000000006</c:v>
                </c:pt>
                <c:pt idx="163">
                  <c:v>75.61</c:v>
                </c:pt>
                <c:pt idx="164">
                  <c:v>77.153000000000006</c:v>
                </c:pt>
                <c:pt idx="165">
                  <c:v>74.965999999999994</c:v>
                </c:pt>
                <c:pt idx="166">
                  <c:v>76.119</c:v>
                </c:pt>
                <c:pt idx="167">
                  <c:v>76.102000000000004</c:v>
                </c:pt>
                <c:pt idx="168">
                  <c:v>76.474999999999994</c:v>
                </c:pt>
                <c:pt idx="169">
                  <c:v>75.558999999999997</c:v>
                </c:pt>
                <c:pt idx="170">
                  <c:v>76.575999999999993</c:v>
                </c:pt>
                <c:pt idx="171">
                  <c:v>76.406999999999996</c:v>
                </c:pt>
                <c:pt idx="172">
                  <c:v>73.084999999999994</c:v>
                </c:pt>
                <c:pt idx="173">
                  <c:v>74.016999999999996</c:v>
                </c:pt>
                <c:pt idx="174">
                  <c:v>75.355999999999995</c:v>
                </c:pt>
                <c:pt idx="175">
                  <c:v>75.728999999999999</c:v>
                </c:pt>
                <c:pt idx="176">
                  <c:v>73.119</c:v>
                </c:pt>
                <c:pt idx="177">
                  <c:v>75.338999999999999</c:v>
                </c:pt>
                <c:pt idx="178">
                  <c:v>75.881</c:v>
                </c:pt>
                <c:pt idx="179">
                  <c:v>75.575999999999993</c:v>
                </c:pt>
                <c:pt idx="180">
                  <c:v>72.492000000000004</c:v>
                </c:pt>
                <c:pt idx="181">
                  <c:v>74.745999999999995</c:v>
                </c:pt>
                <c:pt idx="182">
                  <c:v>74.763000000000005</c:v>
                </c:pt>
                <c:pt idx="183">
                  <c:v>75.034000000000006</c:v>
                </c:pt>
                <c:pt idx="184">
                  <c:v>73.119</c:v>
                </c:pt>
                <c:pt idx="185">
                  <c:v>72.78</c:v>
                </c:pt>
                <c:pt idx="186">
                  <c:v>72.39</c:v>
                </c:pt>
                <c:pt idx="187">
                  <c:v>73.745999999999995</c:v>
                </c:pt>
                <c:pt idx="188">
                  <c:v>75.694999999999993</c:v>
                </c:pt>
                <c:pt idx="189">
                  <c:v>73.305000000000007</c:v>
                </c:pt>
                <c:pt idx="190">
                  <c:v>73.305000000000007</c:v>
                </c:pt>
                <c:pt idx="191">
                  <c:v>74.051000000000002</c:v>
                </c:pt>
                <c:pt idx="192">
                  <c:v>75.644000000000005</c:v>
                </c:pt>
                <c:pt idx="193">
                  <c:v>74.881</c:v>
                </c:pt>
                <c:pt idx="194">
                  <c:v>73.406999999999996</c:v>
                </c:pt>
                <c:pt idx="195">
                  <c:v>72.846999999999994</c:v>
                </c:pt>
                <c:pt idx="196">
                  <c:v>73.067999999999998</c:v>
                </c:pt>
                <c:pt idx="197">
                  <c:v>72.728999999999999</c:v>
                </c:pt>
                <c:pt idx="198">
                  <c:v>74</c:v>
                </c:pt>
                <c:pt idx="199">
                  <c:v>73.102000000000004</c:v>
                </c:pt>
                <c:pt idx="200">
                  <c:v>72.78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95.150318287465083</c:v>
                </c:pt>
                <c:pt idx="5">
                  <c:v>95.233040659762736</c:v>
                </c:pt>
                <c:pt idx="6">
                  <c:v>95.314466509535208</c:v>
                </c:pt>
                <c:pt idx="7">
                  <c:v>95.394424759189377</c:v>
                </c:pt>
                <c:pt idx="8">
                  <c:v>95.472725956004126</c:v>
                </c:pt>
                <c:pt idx="9">
                  <c:v>95.54916085419454</c:v>
                </c:pt>
                <c:pt idx="10">
                  <c:v>95.623498994749454</c:v>
                </c:pt>
                <c:pt idx="11">
                  <c:v>95.695487311455793</c:v>
                </c:pt>
                <c:pt idx="12">
                  <c:v>95.764848798686913</c:v>
                </c:pt>
                <c:pt idx="13">
                  <c:v>95.831281284999577</c:v>
                </c:pt>
                <c:pt idx="14">
                  <c:v>95.894456366898609</c:v>
                </c:pt>
                <c:pt idx="15">
                  <c:v>95.954018570433064</c:v>
                </c:pt>
                <c:pt idx="16">
                  <c:v>96.009584826965451</c:v>
                </c:pt>
                <c:pt idx="17">
                  <c:v>96.060744378292029</c:v>
                </c:pt>
                <c:pt idx="18">
                  <c:v>96.107059274566325</c:v>
                </c:pt>
                <c:pt idx="19">
                  <c:v>96.148065713496194</c:v>
                </c:pt>
                <c:pt idx="20">
                  <c:v>96.183276622073151</c:v>
                </c:pt>
                <c:pt idx="21">
                  <c:v>96.212186156124659</c:v>
                </c:pt>
                <c:pt idx="22">
                  <c:v>96.23427727659076</c:v>
                </c:pt>
                <c:pt idx="23">
                  <c:v>96.249034394113053</c:v>
                </c:pt>
                <c:pt idx="24">
                  <c:v>96.255964464746839</c:v>
                </c:pt>
                <c:pt idx="25">
                  <c:v>96.254632166068419</c:v>
                </c:pt>
                <c:pt idx="26">
                  <c:v>96.244718275828603</c:v>
                </c:pt>
                <c:pt idx="27">
                  <c:v>96.226115582973378</c:v>
                </c:pt>
                <c:pt idx="28">
                  <c:v>96.199084065709712</c:v>
                </c:pt>
                <c:pt idx="29">
                  <c:v>96.16449703393684</c:v>
                </c:pt>
                <c:pt idx="30">
                  <c:v>96.124222457378551</c:v>
                </c:pt>
                <c:pt idx="31">
                  <c:v>96.081698082541905</c:v>
                </c:pt>
                <c:pt idx="32">
                  <c:v>96.042773318643171</c:v>
                </c:pt>
                <c:pt idx="33">
                  <c:v>96.016901734834946</c:v>
                </c:pt>
                <c:pt idx="34">
                  <c:v>96.018769813380288</c:v>
                </c:pt>
                <c:pt idx="35">
                  <c:v>96.070432700282723</c:v>
                </c:pt>
                <c:pt idx="36">
                  <c:v>96.203986884245509</c:v>
                </c:pt>
                <c:pt idx="37">
                  <c:v>96.464733708101107</c:v>
                </c:pt>
                <c:pt idx="38">
                  <c:v>96.914669511615713</c:v>
                </c:pt>
                <c:pt idx="39">
                  <c:v>97.635977207965368</c:v>
                </c:pt>
                <c:pt idx="40">
                  <c:v>98.733999638632397</c:v>
                </c:pt>
                <c:pt idx="41">
                  <c:v>100.33897061718569</c:v>
                </c:pt>
                <c:pt idx="42">
                  <c:v>102.60560466705924</c:v>
                </c:pt>
                <c:pt idx="43">
                  <c:v>105.70955502369723</c:v>
                </c:pt>
                <c:pt idx="44">
                  <c:v>109.83980324760991</c:v>
                </c:pt>
                <c:pt idx="45">
                  <c:v>115.18629988888232</c:v>
                </c:pt>
                <c:pt idx="46">
                  <c:v>121.92266817892592</c:v>
                </c:pt>
                <c:pt idx="47">
                  <c:v>130.18449504176883</c:v>
                </c:pt>
                <c:pt idx="48">
                  <c:v>140.04453638820843</c:v>
                </c:pt>
                <c:pt idx="49">
                  <c:v>151.48662935512004</c:v>
                </c:pt>
                <c:pt idx="50">
                  <c:v>164.3790428363136</c:v>
                </c:pt>
                <c:pt idx="51">
                  <c:v>178.44289475835004</c:v>
                </c:pt>
                <c:pt idx="52">
                  <c:v>193.1995490393025</c:v>
                </c:pt>
                <c:pt idx="53">
                  <c:v>207.86767202398792</c:v>
                </c:pt>
                <c:pt idx="54">
                  <c:v>221.19315105540119</c:v>
                </c:pt>
                <c:pt idx="55">
                  <c:v>231.28037249428533</c:v>
                </c:pt>
                <c:pt idx="56">
                  <c:v>235.65245372437332</c:v>
                </c:pt>
                <c:pt idx="57">
                  <c:v>231.8482950241557</c:v>
                </c:pt>
                <c:pt idx="58">
                  <c:v>218.60340224893056</c:v>
                </c:pt>
                <c:pt idx="59">
                  <c:v>197.04636604421836</c:v>
                </c:pt>
                <c:pt idx="60">
                  <c:v>170.92653384458143</c:v>
                </c:pt>
                <c:pt idx="61">
                  <c:v>145.35515118264942</c:v>
                </c:pt>
                <c:pt idx="62">
                  <c:v>124.7177759660506</c:v>
                </c:pt>
                <c:pt idx="63">
                  <c:v>111.1494734219266</c:v>
                </c:pt>
                <c:pt idx="64">
                  <c:v>104.44539172042052</c:v>
                </c:pt>
                <c:pt idx="65">
                  <c:v>103.08782156168186</c:v>
                </c:pt>
                <c:pt idx="66">
                  <c:v>105.41953862915248</c:v>
                </c:pt>
                <c:pt idx="67">
                  <c:v>110.28266703297462</c:v>
                </c:pt>
                <c:pt idx="68">
                  <c:v>117.07864636330305</c:v>
                </c:pt>
                <c:pt idx="69">
                  <c:v>125.54750389610396</c:v>
                </c:pt>
                <c:pt idx="70">
                  <c:v>135.5287389241135</c:v>
                </c:pt>
                <c:pt idx="71">
                  <c:v>146.80014084123763</c:v>
                </c:pt>
                <c:pt idx="72">
                  <c:v>158.97513499918105</c:v>
                </c:pt>
                <c:pt idx="73">
                  <c:v>171.39017115972317</c:v>
                </c:pt>
                <c:pt idx="74">
                  <c:v>182.90913021601634</c:v>
                </c:pt>
                <c:pt idx="75">
                  <c:v>191.6676099970451</c:v>
                </c:pt>
                <c:pt idx="76">
                  <c:v>195.04860563704659</c:v>
                </c:pt>
                <c:pt idx="77">
                  <c:v>190.41317859412817</c:v>
                </c:pt>
                <c:pt idx="78">
                  <c:v>176.71728552410815</c:v>
                </c:pt>
                <c:pt idx="79">
                  <c:v>155.99646098668768</c:v>
                </c:pt>
                <c:pt idx="80">
                  <c:v>133.07543364275853</c:v>
                </c:pt>
                <c:pt idx="81">
                  <c:v>113.17935674926757</c:v>
                </c:pt>
                <c:pt idx="82">
                  <c:v>99.298889459081593</c:v>
                </c:pt>
                <c:pt idx="83">
                  <c:v>91.42224501997832</c:v>
                </c:pt>
                <c:pt idx="84">
                  <c:v>87.740428283747278</c:v>
                </c:pt>
                <c:pt idx="85">
                  <c:v>86.279265402357808</c:v>
                </c:pt>
                <c:pt idx="86">
                  <c:v>85.73763232809506</c:v>
                </c:pt>
                <c:pt idx="87">
                  <c:v>85.499171504752638</c:v>
                </c:pt>
                <c:pt idx="88">
                  <c:v>85.341915394579971</c:v>
                </c:pt>
                <c:pt idx="89">
                  <c:v>85.203729845547187</c:v>
                </c:pt>
                <c:pt idx="90">
                  <c:v>85.07144201658501</c:v>
                </c:pt>
                <c:pt idx="91">
                  <c:v>84.944047558592104</c:v>
                </c:pt>
                <c:pt idx="92">
                  <c:v>84.823894005347512</c:v>
                </c:pt>
                <c:pt idx="93">
                  <c:v>84.715590397737685</c:v>
                </c:pt>
                <c:pt idx="94">
                  <c:v>84.6266751344223</c:v>
                </c:pt>
                <c:pt idx="95">
                  <c:v>84.568682847401561</c:v>
                </c:pt>
                <c:pt idx="96">
                  <c:v>84.558205824393198</c:v>
                </c:pt>
                <c:pt idx="97">
                  <c:v>84.617573581314915</c:v>
                </c:pt>
                <c:pt idx="98">
                  <c:v>84.774646869984551</c:v>
                </c:pt>
                <c:pt idx="99">
                  <c:v>85.061147259191074</c:v>
                </c:pt>
                <c:pt idx="100">
                  <c:v>85.509019129067326</c:v>
                </c:pt>
                <c:pt idx="101">
                  <c:v>86.144573475980692</c:v>
                </c:pt>
                <c:pt idx="102">
                  <c:v>86.980410082943337</c:v>
                </c:pt>
                <c:pt idx="103">
                  <c:v>88.004790303150671</c:v>
                </c:pt>
                <c:pt idx="104">
                  <c:v>89.166699835496146</c:v>
                </c:pt>
                <c:pt idx="105">
                  <c:v>90.354142892418466</c:v>
                </c:pt>
                <c:pt idx="106">
                  <c:v>91.37059591776314</c:v>
                </c:pt>
                <c:pt idx="107">
                  <c:v>91.936682469779313</c:v>
                </c:pt>
                <c:pt idx="108">
                  <c:v>91.762989034208076</c:v>
                </c:pt>
                <c:pt idx="109">
                  <c:v>90.705072290095558</c:v>
                </c:pt>
                <c:pt idx="110">
                  <c:v>88.910178053560969</c:v>
                </c:pt>
                <c:pt idx="111">
                  <c:v>86.805458373198618</c:v>
                </c:pt>
                <c:pt idx="112">
                  <c:v>84.887602239199637</c:v>
                </c:pt>
                <c:pt idx="113">
                  <c:v>83.471340160948117</c:v>
                </c:pt>
                <c:pt idx="114">
                  <c:v>82.595462436007622</c:v>
                </c:pt>
                <c:pt idx="115">
                  <c:v>82.115839825827095</c:v>
                </c:pt>
                <c:pt idx="116">
                  <c:v>81.85478494278405</c:v>
                </c:pt>
                <c:pt idx="117">
                  <c:v>81.687774802255021</c:v>
                </c:pt>
                <c:pt idx="118">
                  <c:v>81.55279883596404</c:v>
                </c:pt>
                <c:pt idx="119">
                  <c:v>81.426424651223869</c:v>
                </c:pt>
                <c:pt idx="120">
                  <c:v>81.301794091302355</c:v>
                </c:pt>
                <c:pt idx="121">
                  <c:v>81.177658230328163</c:v>
                </c:pt>
                <c:pt idx="122">
                  <c:v>81.055303544516434</c:v>
                </c:pt>
                <c:pt idx="123">
                  <c:v>80.940204787331069</c:v>
                </c:pt>
                <c:pt idx="124">
                  <c:v>80.848292961499766</c:v>
                </c:pt>
                <c:pt idx="125">
                  <c:v>80.817541752066404</c:v>
                </c:pt>
                <c:pt idx="126">
                  <c:v>80.92082421901938</c:v>
                </c:pt>
                <c:pt idx="127">
                  <c:v>81.264785888386967</c:v>
                </c:pt>
                <c:pt idx="128">
                  <c:v>81.950811520017936</c:v>
                </c:pt>
                <c:pt idx="129">
                  <c:v>82.989331637032961</c:v>
                </c:pt>
                <c:pt idx="130">
                  <c:v>84.208820469127886</c:v>
                </c:pt>
                <c:pt idx="131">
                  <c:v>85.249165194070642</c:v>
                </c:pt>
                <c:pt idx="132">
                  <c:v>85.701437400342598</c:v>
                </c:pt>
                <c:pt idx="133">
                  <c:v>85.334390442587107</c:v>
                </c:pt>
                <c:pt idx="134">
                  <c:v>84.240720896330984</c:v>
                </c:pt>
                <c:pt idx="135">
                  <c:v>82.779243907317706</c:v>
                </c:pt>
                <c:pt idx="136">
                  <c:v>81.361361895013516</c:v>
                </c:pt>
                <c:pt idx="137">
                  <c:v>80.252534969252238</c:v>
                </c:pt>
                <c:pt idx="138">
                  <c:v>79.513256492226219</c:v>
                </c:pt>
                <c:pt idx="139">
                  <c:v>79.066190199966698</c:v>
                </c:pt>
                <c:pt idx="140">
                  <c:v>78.796189466318125</c:v>
                </c:pt>
                <c:pt idx="141">
                  <c:v>78.612635144081239</c:v>
                </c:pt>
                <c:pt idx="142">
                  <c:v>78.463884956801635</c:v>
                </c:pt>
                <c:pt idx="143">
                  <c:v>78.326835400707239</c:v>
                </c:pt>
                <c:pt idx="144">
                  <c:v>78.193099265797045</c:v>
                </c:pt>
                <c:pt idx="145">
                  <c:v>78.060172561824942</c:v>
                </c:pt>
                <c:pt idx="146">
                  <c:v>77.927446820743128</c:v>
                </c:pt>
                <c:pt idx="147">
                  <c:v>77.794814627398694</c:v>
                </c:pt>
                <c:pt idx="148">
                  <c:v>77.662276982975897</c:v>
                </c:pt>
                <c:pt idx="149">
                  <c:v>77.529852446495923</c:v>
                </c:pt>
                <c:pt idx="150">
                  <c:v>77.397559672570651</c:v>
                </c:pt>
                <c:pt idx="151">
                  <c:v>77.265414667961693</c:v>
                </c:pt>
                <c:pt idx="152">
                  <c:v>77.133430537809389</c:v>
                </c:pt>
                <c:pt idx="153">
                  <c:v>77.001617612619469</c:v>
                </c:pt>
                <c:pt idx="154">
                  <c:v>76.869983645097918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95.15031828745893</c:v>
                </c:pt>
                <c:pt idx="5">
                  <c:v>95.233040659744134</c:v>
                </c:pt>
                <c:pt idx="6">
                  <c:v>95.314466509480113</c:v>
                </c:pt>
                <c:pt idx="7">
                  <c:v>95.394424759029519</c:v>
                </c:pt>
                <c:pt idx="8">
                  <c:v>95.472725955549421</c:v>
                </c:pt>
                <c:pt idx="9">
                  <c:v>95.549160852926946</c:v>
                </c:pt>
                <c:pt idx="10">
                  <c:v>95.623498991285871</c:v>
                </c:pt>
                <c:pt idx="11">
                  <c:v>95.695487302179913</c:v>
                </c:pt>
                <c:pt idx="12">
                  <c:v>95.764848774338518</c:v>
                </c:pt>
                <c:pt idx="13">
                  <c:v>95.831281222356793</c:v>
                </c:pt>
                <c:pt idx="14">
                  <c:v>95.894456208934841</c:v>
                </c:pt>
                <c:pt idx="15">
                  <c:v>95.954018180015296</c:v>
                </c:pt>
                <c:pt idx="16">
                  <c:v>96.009583881191631</c:v>
                </c:pt>
                <c:pt idx="17">
                  <c:v>96.06074213270108</c:v>
                </c:pt>
                <c:pt idx="18">
                  <c:v>96.107054048683594</c:v>
                </c:pt>
                <c:pt idx="19">
                  <c:v>96.148053793549323</c:v>
                </c:pt>
                <c:pt idx="20">
                  <c:v>96.183249973459084</c:v>
                </c:pt>
                <c:pt idx="21">
                  <c:v>96.212127763152282</c:v>
                </c:pt>
                <c:pt idx="22">
                  <c:v>96.234151866585478</c:v>
                </c:pt>
                <c:pt idx="23">
                  <c:v>96.248770402920726</c:v>
                </c:pt>
                <c:pt idx="24">
                  <c:v>96.255419796149482</c:v>
                </c:pt>
                <c:pt idx="25">
                  <c:v>96.253530725966982</c:v>
                </c:pt>
                <c:pt idx="26">
                  <c:v>96.242535168539533</c:v>
                </c:pt>
                <c:pt idx="27">
                  <c:v>96.221874518027946</c:v>
                </c:pt>
                <c:pt idx="28">
                  <c:v>96.191008733189321</c:v>
                </c:pt>
                <c:pt idx="29">
                  <c:v>96.149426398861536</c:v>
                </c:pt>
                <c:pt idx="30">
                  <c:v>96.0966555313274</c:v>
                </c:pt>
                <c:pt idx="31">
                  <c:v>96.032274892158668</c:v>
                </c:pt>
                <c:pt idx="32">
                  <c:v>95.955925510896321</c:v>
                </c:pt>
                <c:pt idx="33">
                  <c:v>95.867322057519445</c:v>
                </c:pt>
                <c:pt idx="34">
                  <c:v>95.766263656465924</c:v>
                </c:pt>
                <c:pt idx="35">
                  <c:v>95.65264370066933</c:v>
                </c:pt>
                <c:pt idx="36">
                  <c:v>95.526458212064171</c:v>
                </c:pt>
                <c:pt idx="37">
                  <c:v>95.387812308765746</c:v>
                </c:pt>
                <c:pt idx="38">
                  <c:v>95.236924381510121</c:v>
                </c:pt>
                <c:pt idx="39">
                  <c:v>95.074127653571253</c:v>
                </c:pt>
                <c:pt idx="40">
                  <c:v>94.899868897220856</c:v>
                </c:pt>
                <c:pt idx="41">
                  <c:v>94.714704200992841</c:v>
                </c:pt>
                <c:pt idx="42">
                  <c:v>94.519291818095155</c:v>
                </c:pt>
                <c:pt idx="43">
                  <c:v>94.314382267761133</c:v>
                </c:pt>
                <c:pt idx="44">
                  <c:v>94.100805997525839</c:v>
                </c:pt>
                <c:pt idx="45">
                  <c:v>93.879459034722885</c:v>
                </c:pt>
                <c:pt idx="46">
                  <c:v>93.651287150492621</c:v>
                </c:pt>
                <c:pt idx="47">
                  <c:v>93.417269122108777</c:v>
                </c:pt>
                <c:pt idx="48">
                  <c:v>93.178399705349221</c:v>
                </c:pt>
                <c:pt idx="49">
                  <c:v>92.935672917274147</c:v>
                </c:pt>
                <c:pt idx="50">
                  <c:v>92.690066183821614</c:v>
                </c:pt>
                <c:pt idx="51">
                  <c:v>92.442525831656269</c:v>
                </c:pt>
                <c:pt idx="52">
                  <c:v>92.193954307370149</c:v>
                </c:pt>
                <c:pt idx="53">
                  <c:v>91.945199398191519</c:v>
                </c:pt>
                <c:pt idx="54">
                  <c:v>91.697045615658283</c:v>
                </c:pt>
                <c:pt idx="55">
                  <c:v>91.450207795316615</c:v>
                </c:pt>
                <c:pt idx="56">
                  <c:v>91.20532686800621</c:v>
                </c:pt>
                <c:pt idx="57">
                  <c:v>90.962967676430466</c:v>
                </c:pt>
                <c:pt idx="58">
                  <c:v>90.723618647231874</c:v>
                </c:pt>
                <c:pt idx="59">
                  <c:v>90.487693084582347</c:v>
                </c:pt>
                <c:pt idx="60">
                  <c:v>90.255531825647552</c:v>
                </c:pt>
                <c:pt idx="61">
                  <c:v>90.027406989288934</c:v>
                </c:pt>
                <c:pt idx="62">
                  <c:v>89.803526554340905</c:v>
                </c:pt>
                <c:pt idx="63">
                  <c:v>89.584039519671521</c:v>
                </c:pt>
                <c:pt idx="64">
                  <c:v>89.369041421885171</c:v>
                </c:pt>
                <c:pt idx="65">
                  <c:v>89.158580015041593</c:v>
                </c:pt>
                <c:pt idx="66">
                  <c:v>88.952660947606844</c:v>
                </c:pt>
                <c:pt idx="67">
                  <c:v>88.751253302950175</c:v>
                </c:pt>
                <c:pt idx="68">
                  <c:v>88.554294899475181</c:v>
                </c:pt>
                <c:pt idx="69">
                  <c:v>88.361697273818436</c:v>
                </c:pt>
                <c:pt idx="70">
                  <c:v>88.173350294775688</c:v>
                </c:pt>
                <c:pt idx="71">
                  <c:v>87.989126376385656</c:v>
                </c:pt>
                <c:pt idx="72">
                  <c:v>87.808884275845386</c:v>
                </c:pt>
                <c:pt idx="73">
                  <c:v>87.632472475784184</c:v>
                </c:pt>
                <c:pt idx="74">
                  <c:v>87.459732161152459</c:v>
                </c:pt>
                <c:pt idx="75">
                  <c:v>87.290499808934257</c:v>
                </c:pt>
                <c:pt idx="76">
                  <c:v>87.124609414455151</c:v>
                </c:pt>
                <c:pt idx="77">
                  <c:v>86.9618943816198</c:v>
                </c:pt>
                <c:pt idx="78">
                  <c:v>86.802189106350255</c:v>
                </c:pt>
                <c:pt idx="79">
                  <c:v>86.645330283146279</c:v>
                </c:pt>
                <c:pt idx="80">
                  <c:v>86.491157964359559</c:v>
                </c:pt>
                <c:pt idx="81">
                  <c:v>86.339516400718338</c:v>
                </c:pt>
                <c:pt idx="82">
                  <c:v>86.190254690079371</c:v>
                </c:pt>
                <c:pt idx="83">
                  <c:v>86.043227259495339</c:v>
                </c:pt>
                <c:pt idx="84">
                  <c:v>85.898294203608756</c:v>
                </c:pt>
                <c:pt idx="85">
                  <c:v>85.755321500229201</c:v>
                </c:pt>
                <c:pt idx="86">
                  <c:v>85.614181121799774</c:v>
                </c:pt>
                <c:pt idx="87">
                  <c:v>85.474751059373233</c:v>
                </c:pt>
                <c:pt idx="88">
                  <c:v>85.336915273740104</c:v>
                </c:pt>
                <c:pt idx="89">
                  <c:v>85.200563586507101</c:v>
                </c:pt>
                <c:pt idx="90">
                  <c:v>85.065591522231529</c:v>
                </c:pt>
                <c:pt idx="91">
                  <c:v>84.931900111186735</c:v>
                </c:pt>
                <c:pt idx="92">
                  <c:v>84.799395660961338</c:v>
                </c:pt>
                <c:pt idx="93">
                  <c:v>84.667989503886503</c:v>
                </c:pt>
                <c:pt idx="94">
                  <c:v>84.537597726229308</c:v>
                </c:pt>
                <c:pt idx="95">
                  <c:v>84.408140884182927</c:v>
                </c:pt>
                <c:pt idx="96">
                  <c:v>84.279543710919143</c:v>
                </c:pt>
                <c:pt idx="97">
                  <c:v>84.151734818334347</c:v>
                </c:pt>
                <c:pt idx="98">
                  <c:v>84.024646396613335</c:v>
                </c:pt>
                <c:pt idx="99">
                  <c:v>83.898213914345547</c:v>
                </c:pt>
                <c:pt idx="100">
                  <c:v>83.772375821650087</c:v>
                </c:pt>
                <c:pt idx="101">
                  <c:v>83.647073258593977</c:v>
                </c:pt>
                <c:pt idx="102">
                  <c:v>83.522249771113223</c:v>
                </c:pt>
                <c:pt idx="103">
                  <c:v>83.397851036664321</c:v>
                </c:pt>
                <c:pt idx="104">
                  <c:v>83.273824601936397</c:v>
                </c:pt>
                <c:pt idx="105">
                  <c:v>83.150119635131105</c:v>
                </c:pt>
                <c:pt idx="106">
                  <c:v>83.026686695558851</c:v>
                </c:pt>
                <c:pt idx="107">
                  <c:v>82.903477523589203</c:v>
                </c:pt>
                <c:pt idx="108">
                  <c:v>82.780444854313089</c:v>
                </c:pt>
                <c:pt idx="109">
                  <c:v>82.657542258598355</c:v>
                </c:pt>
                <c:pt idx="110">
                  <c:v>82.53472401551916</c:v>
                </c:pt>
                <c:pt idx="111">
                  <c:v>82.411945020377175</c:v>
                </c:pt>
                <c:pt idx="112">
                  <c:v>82.289160732661401</c:v>
                </c:pt>
                <c:pt idx="113">
                  <c:v>82.166327168268893</c:v>
                </c:pt>
                <c:pt idx="114">
                  <c:v>82.043400940071606</c:v>
                </c:pt>
                <c:pt idx="115">
                  <c:v>81.92033935041141</c:v>
                </c:pt>
                <c:pt idx="116">
                  <c:v>81.79710053828299</c:v>
                </c:pt>
                <c:pt idx="117">
                  <c:v>81.67364368277353</c:v>
                </c:pt>
                <c:pt idx="118">
                  <c:v>81.549929262744143</c:v>
                </c:pt>
                <c:pt idx="119">
                  <c:v>81.425919370747764</c:v>
                </c:pt>
                <c:pt idx="120">
                  <c:v>81.30157807681077</c:v>
                </c:pt>
                <c:pt idx="121">
                  <c:v>81.176871835023661</c:v>
                </c:pt>
                <c:pt idx="122">
                  <c:v>81.051769922998943</c:v>
                </c:pt>
                <c:pt idx="123">
                  <c:v>80.926244901320288</c:v>
                </c:pt>
                <c:pt idx="124">
                  <c:v>80.800273077328981</c:v>
                </c:pt>
                <c:pt idx="125">
                  <c:v>80.673834955206345</c:v>
                </c:pt>
                <c:pt idx="126">
                  <c:v>80.546915652573674</c:v>
                </c:pt>
                <c:pt idx="127">
                  <c:v>80.419505262988451</c:v>
                </c:pt>
                <c:pt idx="128">
                  <c:v>80.291599143987867</c:v>
                </c:pt>
                <c:pt idx="129">
                  <c:v>80.163198111862229</c:v>
                </c:pt>
                <c:pt idx="130">
                  <c:v>80.034308527188244</c:v>
                </c:pt>
                <c:pt idx="131">
                  <c:v>79.904942259252977</c:v>
                </c:pt>
                <c:pt idx="132">
                  <c:v>79.775116522664746</c:v>
                </c:pt>
                <c:pt idx="133">
                  <c:v>79.644853585369276</c:v>
                </c:pt>
                <c:pt idx="134">
                  <c:v>79.514180353563574</c:v>
                </c:pt>
                <c:pt idx="135">
                  <c:v>79.383127845159322</c:v>
                </c:pt>
                <c:pt idx="136">
                  <c:v>79.251730569018406</c:v>
                </c:pt>
                <c:pt idx="137">
                  <c:v>79.120025831731326</c:v>
                </c:pt>
                <c:pt idx="138">
                  <c:v>78.988052996890957</c:v>
                </c:pt>
                <c:pt idx="139">
                  <c:v>78.855852723419147</c:v>
                </c:pt>
                <c:pt idx="140">
                  <c:v>78.723466209462828</c:v>
                </c:pt>
                <c:pt idx="141">
                  <c:v>78.590934466778705</c:v>
                </c:pt>
                <c:pt idx="142">
                  <c:v>78.458297647587486</c:v>
                </c:pt>
                <c:pt idx="143">
                  <c:v>78.325594441915882</c:v>
                </c:pt>
                <c:pt idx="144">
                  <c:v>78.192861558834124</c:v>
                </c:pt>
                <c:pt idx="145">
                  <c:v>78.060133300123312</c:v>
                </c:pt>
                <c:pt idx="146">
                  <c:v>77.927441230132899</c:v>
                </c:pt>
                <c:pt idx="147">
                  <c:v>77.79481394121693</c:v>
                </c:pt>
                <c:pt idx="148">
                  <c:v>77.662276910391682</c:v>
                </c:pt>
                <c:pt idx="149">
                  <c:v>77.529852439879747</c:v>
                </c:pt>
                <c:pt idx="150">
                  <c:v>77.397559672051045</c:v>
                </c:pt>
                <c:pt idx="151">
                  <c:v>77.265414667926535</c:v>
                </c:pt>
                <c:pt idx="152">
                  <c:v>77.133430537807342</c:v>
                </c:pt>
                <c:pt idx="153">
                  <c:v>77.00161761261937</c:v>
                </c:pt>
                <c:pt idx="154">
                  <c:v>76.869983645097918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96.864000000000004</c:v>
                </c:pt>
                <c:pt idx="1">
                  <c:v>95.932000000000002</c:v>
                </c:pt>
                <c:pt idx="2">
                  <c:v>98.236999999999995</c:v>
                </c:pt>
                <c:pt idx="3">
                  <c:v>96.881</c:v>
                </c:pt>
                <c:pt idx="4">
                  <c:v>99.864000000000004</c:v>
                </c:pt>
                <c:pt idx="5">
                  <c:v>95.677999999999997</c:v>
                </c:pt>
                <c:pt idx="6">
                  <c:v>94.135999999999996</c:v>
                </c:pt>
                <c:pt idx="7">
                  <c:v>97.22</c:v>
                </c:pt>
                <c:pt idx="8">
                  <c:v>96.373000000000005</c:v>
                </c:pt>
                <c:pt idx="9">
                  <c:v>95.745999999999995</c:v>
                </c:pt>
                <c:pt idx="10">
                  <c:v>96.474999999999994</c:v>
                </c:pt>
                <c:pt idx="11">
                  <c:v>97.575999999999993</c:v>
                </c:pt>
                <c:pt idx="12">
                  <c:v>96.119</c:v>
                </c:pt>
                <c:pt idx="13">
                  <c:v>97.948999999999998</c:v>
                </c:pt>
                <c:pt idx="14">
                  <c:v>96.965999999999994</c:v>
                </c:pt>
                <c:pt idx="15">
                  <c:v>96.236999999999995</c:v>
                </c:pt>
                <c:pt idx="16">
                  <c:v>94.305000000000007</c:v>
                </c:pt>
                <c:pt idx="17">
                  <c:v>98.203000000000003</c:v>
                </c:pt>
                <c:pt idx="18">
                  <c:v>95.694999999999993</c:v>
                </c:pt>
                <c:pt idx="19">
                  <c:v>97.593000000000004</c:v>
                </c:pt>
                <c:pt idx="20">
                  <c:v>95.168999999999997</c:v>
                </c:pt>
                <c:pt idx="21">
                  <c:v>95.626999999999995</c:v>
                </c:pt>
                <c:pt idx="22">
                  <c:v>95.525000000000006</c:v>
                </c:pt>
                <c:pt idx="23">
                  <c:v>94.831000000000003</c:v>
                </c:pt>
                <c:pt idx="24">
                  <c:v>95.22</c:v>
                </c:pt>
                <c:pt idx="25">
                  <c:v>97.593000000000004</c:v>
                </c:pt>
                <c:pt idx="26">
                  <c:v>96.507999999999996</c:v>
                </c:pt>
                <c:pt idx="27">
                  <c:v>97.373000000000005</c:v>
                </c:pt>
                <c:pt idx="28">
                  <c:v>98.846999999999994</c:v>
                </c:pt>
                <c:pt idx="29">
                  <c:v>98.558999999999997</c:v>
                </c:pt>
                <c:pt idx="30">
                  <c:v>100.017</c:v>
                </c:pt>
                <c:pt idx="31">
                  <c:v>98.558999999999997</c:v>
                </c:pt>
                <c:pt idx="32">
                  <c:v>97.186000000000007</c:v>
                </c:pt>
                <c:pt idx="33">
                  <c:v>98.441000000000003</c:v>
                </c:pt>
                <c:pt idx="34">
                  <c:v>100.254</c:v>
                </c:pt>
                <c:pt idx="35">
                  <c:v>99.694999999999993</c:v>
                </c:pt>
                <c:pt idx="36">
                  <c:v>100.102</c:v>
                </c:pt>
                <c:pt idx="37">
                  <c:v>100.47499999999999</c:v>
                </c:pt>
                <c:pt idx="38">
                  <c:v>103.051</c:v>
                </c:pt>
                <c:pt idx="39">
                  <c:v>101.288</c:v>
                </c:pt>
                <c:pt idx="40">
                  <c:v>103.61</c:v>
                </c:pt>
                <c:pt idx="41">
                  <c:v>101.983</c:v>
                </c:pt>
                <c:pt idx="42">
                  <c:v>106.76300000000001</c:v>
                </c:pt>
                <c:pt idx="43">
                  <c:v>108.797</c:v>
                </c:pt>
                <c:pt idx="44">
                  <c:v>109.864</c:v>
                </c:pt>
                <c:pt idx="45">
                  <c:v>113.407</c:v>
                </c:pt>
                <c:pt idx="46">
                  <c:v>119.508</c:v>
                </c:pt>
                <c:pt idx="47">
                  <c:v>127.39</c:v>
                </c:pt>
                <c:pt idx="48">
                  <c:v>140.94900000000001</c:v>
                </c:pt>
                <c:pt idx="49">
                  <c:v>157.74600000000001</c:v>
                </c:pt>
                <c:pt idx="50">
                  <c:v>178.661</c:v>
                </c:pt>
                <c:pt idx="51">
                  <c:v>196.35599999999999</c:v>
                </c:pt>
                <c:pt idx="52">
                  <c:v>211.27099999999999</c:v>
                </c:pt>
                <c:pt idx="53">
                  <c:v>222.559</c:v>
                </c:pt>
                <c:pt idx="54">
                  <c:v>227.74600000000001</c:v>
                </c:pt>
                <c:pt idx="55">
                  <c:v>231.136</c:v>
                </c:pt>
                <c:pt idx="56">
                  <c:v>229.03399999999999</c:v>
                </c:pt>
                <c:pt idx="57">
                  <c:v>222.30500000000001</c:v>
                </c:pt>
                <c:pt idx="58">
                  <c:v>210.18600000000001</c:v>
                </c:pt>
                <c:pt idx="59">
                  <c:v>187.119</c:v>
                </c:pt>
                <c:pt idx="60">
                  <c:v>152.50800000000001</c:v>
                </c:pt>
                <c:pt idx="61">
                  <c:v>119.254</c:v>
                </c:pt>
                <c:pt idx="62">
                  <c:v>100.03400000000001</c:v>
                </c:pt>
                <c:pt idx="63">
                  <c:v>98.575999999999993</c:v>
                </c:pt>
                <c:pt idx="64">
                  <c:v>98.034000000000006</c:v>
                </c:pt>
                <c:pt idx="65">
                  <c:v>102.39</c:v>
                </c:pt>
                <c:pt idx="66">
                  <c:v>108.35599999999999</c:v>
                </c:pt>
                <c:pt idx="67">
                  <c:v>118.627</c:v>
                </c:pt>
                <c:pt idx="68">
                  <c:v>127.136</c:v>
                </c:pt>
                <c:pt idx="69">
                  <c:v>140.40700000000001</c:v>
                </c:pt>
                <c:pt idx="70">
                  <c:v>155.23699999999999</c:v>
                </c:pt>
                <c:pt idx="71">
                  <c:v>168.322</c:v>
                </c:pt>
                <c:pt idx="72">
                  <c:v>179.18600000000001</c:v>
                </c:pt>
                <c:pt idx="73">
                  <c:v>186.458</c:v>
                </c:pt>
                <c:pt idx="74">
                  <c:v>190.28800000000001</c:v>
                </c:pt>
                <c:pt idx="75">
                  <c:v>192.40700000000001</c:v>
                </c:pt>
                <c:pt idx="76">
                  <c:v>188.61</c:v>
                </c:pt>
                <c:pt idx="77">
                  <c:v>176.661</c:v>
                </c:pt>
                <c:pt idx="78">
                  <c:v>155.05099999999999</c:v>
                </c:pt>
                <c:pt idx="79">
                  <c:v>124.678</c:v>
                </c:pt>
                <c:pt idx="80">
                  <c:v>99.661000000000001</c:v>
                </c:pt>
                <c:pt idx="81">
                  <c:v>90.728999999999999</c:v>
                </c:pt>
                <c:pt idx="82">
                  <c:v>88.153000000000006</c:v>
                </c:pt>
                <c:pt idx="83">
                  <c:v>88.626999999999995</c:v>
                </c:pt>
                <c:pt idx="84">
                  <c:v>85</c:v>
                </c:pt>
                <c:pt idx="85">
                  <c:v>86.016999999999996</c:v>
                </c:pt>
                <c:pt idx="86">
                  <c:v>85.813999999999993</c:v>
                </c:pt>
                <c:pt idx="87">
                  <c:v>86.39</c:v>
                </c:pt>
                <c:pt idx="88">
                  <c:v>85.39</c:v>
                </c:pt>
                <c:pt idx="89">
                  <c:v>85.457999999999998</c:v>
                </c:pt>
                <c:pt idx="90">
                  <c:v>86.424000000000007</c:v>
                </c:pt>
                <c:pt idx="91">
                  <c:v>85.61</c:v>
                </c:pt>
                <c:pt idx="92">
                  <c:v>85.61</c:v>
                </c:pt>
                <c:pt idx="93">
                  <c:v>86.067999999999998</c:v>
                </c:pt>
                <c:pt idx="94">
                  <c:v>86.457999999999998</c:v>
                </c:pt>
                <c:pt idx="95">
                  <c:v>85.034000000000006</c:v>
                </c:pt>
                <c:pt idx="96">
                  <c:v>85.016999999999996</c:v>
                </c:pt>
                <c:pt idx="97">
                  <c:v>85.051000000000002</c:v>
                </c:pt>
                <c:pt idx="98">
                  <c:v>85.558999999999997</c:v>
                </c:pt>
                <c:pt idx="99">
                  <c:v>85.694999999999993</c:v>
                </c:pt>
                <c:pt idx="100">
                  <c:v>86.575999999999993</c:v>
                </c:pt>
                <c:pt idx="101">
                  <c:v>86.39</c:v>
                </c:pt>
                <c:pt idx="102">
                  <c:v>89.254000000000005</c:v>
                </c:pt>
                <c:pt idx="103">
                  <c:v>92.763000000000005</c:v>
                </c:pt>
                <c:pt idx="104">
                  <c:v>94.39</c:v>
                </c:pt>
                <c:pt idx="105">
                  <c:v>96.034000000000006</c:v>
                </c:pt>
                <c:pt idx="106">
                  <c:v>96.22</c:v>
                </c:pt>
                <c:pt idx="107">
                  <c:v>95.051000000000002</c:v>
                </c:pt>
                <c:pt idx="108">
                  <c:v>94.119</c:v>
                </c:pt>
                <c:pt idx="109">
                  <c:v>89.915000000000006</c:v>
                </c:pt>
                <c:pt idx="110">
                  <c:v>87.355999999999995</c:v>
                </c:pt>
                <c:pt idx="111">
                  <c:v>84.102000000000004</c:v>
                </c:pt>
                <c:pt idx="112">
                  <c:v>84.051000000000002</c:v>
                </c:pt>
                <c:pt idx="113">
                  <c:v>83.728999999999999</c:v>
                </c:pt>
                <c:pt idx="114">
                  <c:v>80.915000000000006</c:v>
                </c:pt>
                <c:pt idx="115">
                  <c:v>80.78</c:v>
                </c:pt>
                <c:pt idx="116">
                  <c:v>81.186000000000007</c:v>
                </c:pt>
                <c:pt idx="117">
                  <c:v>82.355999999999995</c:v>
                </c:pt>
                <c:pt idx="118">
                  <c:v>80.626999999999995</c:v>
                </c:pt>
                <c:pt idx="119">
                  <c:v>81.593000000000004</c:v>
                </c:pt>
                <c:pt idx="120">
                  <c:v>80.575999999999993</c:v>
                </c:pt>
                <c:pt idx="121">
                  <c:v>82.712000000000003</c:v>
                </c:pt>
                <c:pt idx="122">
                  <c:v>79.575999999999993</c:v>
                </c:pt>
                <c:pt idx="123">
                  <c:v>79.236999999999995</c:v>
                </c:pt>
                <c:pt idx="124">
                  <c:v>83.016999999999996</c:v>
                </c:pt>
                <c:pt idx="125">
                  <c:v>82.745999999999995</c:v>
                </c:pt>
                <c:pt idx="126">
                  <c:v>80.897999999999996</c:v>
                </c:pt>
                <c:pt idx="127">
                  <c:v>82.694999999999993</c:v>
                </c:pt>
                <c:pt idx="128">
                  <c:v>84.287999999999997</c:v>
                </c:pt>
                <c:pt idx="129">
                  <c:v>85.948999999999998</c:v>
                </c:pt>
                <c:pt idx="130">
                  <c:v>88.813999999999993</c:v>
                </c:pt>
                <c:pt idx="131">
                  <c:v>87.983000000000004</c:v>
                </c:pt>
                <c:pt idx="132">
                  <c:v>89.712000000000003</c:v>
                </c:pt>
                <c:pt idx="133">
                  <c:v>87.406999999999996</c:v>
                </c:pt>
                <c:pt idx="134">
                  <c:v>81.831000000000003</c:v>
                </c:pt>
                <c:pt idx="135">
                  <c:v>80.813999999999993</c:v>
                </c:pt>
                <c:pt idx="136">
                  <c:v>81.661000000000001</c:v>
                </c:pt>
                <c:pt idx="137">
                  <c:v>80.728999999999999</c:v>
                </c:pt>
                <c:pt idx="138">
                  <c:v>80.287999999999997</c:v>
                </c:pt>
                <c:pt idx="139">
                  <c:v>79.355999999999995</c:v>
                </c:pt>
                <c:pt idx="140">
                  <c:v>77.474999999999994</c:v>
                </c:pt>
                <c:pt idx="141">
                  <c:v>78.271000000000001</c:v>
                </c:pt>
                <c:pt idx="142">
                  <c:v>76.864000000000004</c:v>
                </c:pt>
                <c:pt idx="143">
                  <c:v>78.424000000000007</c:v>
                </c:pt>
                <c:pt idx="144">
                  <c:v>78.558999999999997</c:v>
                </c:pt>
                <c:pt idx="145">
                  <c:v>77.745999999999995</c:v>
                </c:pt>
                <c:pt idx="146">
                  <c:v>77.948999999999998</c:v>
                </c:pt>
                <c:pt idx="147">
                  <c:v>79.373000000000005</c:v>
                </c:pt>
                <c:pt idx="148">
                  <c:v>75.965999999999994</c:v>
                </c:pt>
                <c:pt idx="149">
                  <c:v>77.457999999999998</c:v>
                </c:pt>
                <c:pt idx="150">
                  <c:v>79.542000000000002</c:v>
                </c:pt>
                <c:pt idx="151">
                  <c:v>76.745999999999995</c:v>
                </c:pt>
                <c:pt idx="152">
                  <c:v>77.373000000000005</c:v>
                </c:pt>
                <c:pt idx="153">
                  <c:v>77.203000000000003</c:v>
                </c:pt>
                <c:pt idx="154">
                  <c:v>75.745999999999995</c:v>
                </c:pt>
                <c:pt idx="155">
                  <c:v>77.016999999999996</c:v>
                </c:pt>
                <c:pt idx="156">
                  <c:v>77.796999999999997</c:v>
                </c:pt>
                <c:pt idx="157">
                  <c:v>77.441000000000003</c:v>
                </c:pt>
                <c:pt idx="158">
                  <c:v>74.492000000000004</c:v>
                </c:pt>
                <c:pt idx="159">
                  <c:v>78.525000000000006</c:v>
                </c:pt>
                <c:pt idx="160">
                  <c:v>76.813999999999993</c:v>
                </c:pt>
                <c:pt idx="161">
                  <c:v>76.168999999999997</c:v>
                </c:pt>
                <c:pt idx="162">
                  <c:v>75.168999999999997</c:v>
                </c:pt>
                <c:pt idx="163">
                  <c:v>78.644000000000005</c:v>
                </c:pt>
                <c:pt idx="164">
                  <c:v>76.728999999999999</c:v>
                </c:pt>
                <c:pt idx="165">
                  <c:v>76.39</c:v>
                </c:pt>
                <c:pt idx="166">
                  <c:v>78.542000000000002</c:v>
                </c:pt>
                <c:pt idx="167">
                  <c:v>76.441000000000003</c:v>
                </c:pt>
                <c:pt idx="168">
                  <c:v>76.575999999999993</c:v>
                </c:pt>
                <c:pt idx="169">
                  <c:v>75.051000000000002</c:v>
                </c:pt>
                <c:pt idx="170">
                  <c:v>76.067999999999998</c:v>
                </c:pt>
                <c:pt idx="171">
                  <c:v>75.102000000000004</c:v>
                </c:pt>
                <c:pt idx="172">
                  <c:v>75.492000000000004</c:v>
                </c:pt>
                <c:pt idx="173">
                  <c:v>76.897999999999996</c:v>
                </c:pt>
                <c:pt idx="174">
                  <c:v>75.661000000000001</c:v>
                </c:pt>
                <c:pt idx="175">
                  <c:v>73.712000000000003</c:v>
                </c:pt>
                <c:pt idx="176">
                  <c:v>74.525000000000006</c:v>
                </c:pt>
                <c:pt idx="177">
                  <c:v>76.728999999999999</c:v>
                </c:pt>
                <c:pt idx="178">
                  <c:v>75.677999999999997</c:v>
                </c:pt>
                <c:pt idx="179">
                  <c:v>76.051000000000002</c:v>
                </c:pt>
                <c:pt idx="180">
                  <c:v>76.338999999999999</c:v>
                </c:pt>
                <c:pt idx="181">
                  <c:v>75.067999999999998</c:v>
                </c:pt>
                <c:pt idx="182">
                  <c:v>75.271000000000001</c:v>
                </c:pt>
                <c:pt idx="183">
                  <c:v>75.016999999999996</c:v>
                </c:pt>
                <c:pt idx="184">
                  <c:v>74.694999999999993</c:v>
                </c:pt>
                <c:pt idx="185">
                  <c:v>74.492000000000004</c:v>
                </c:pt>
                <c:pt idx="186">
                  <c:v>75.084999999999994</c:v>
                </c:pt>
                <c:pt idx="187">
                  <c:v>75.881</c:v>
                </c:pt>
                <c:pt idx="188">
                  <c:v>76.441000000000003</c:v>
                </c:pt>
                <c:pt idx="189">
                  <c:v>75.39</c:v>
                </c:pt>
                <c:pt idx="190">
                  <c:v>73.186000000000007</c:v>
                </c:pt>
                <c:pt idx="191">
                  <c:v>76.135999999999996</c:v>
                </c:pt>
                <c:pt idx="192">
                  <c:v>73.881</c:v>
                </c:pt>
                <c:pt idx="193">
                  <c:v>73.525000000000006</c:v>
                </c:pt>
                <c:pt idx="194">
                  <c:v>72.644000000000005</c:v>
                </c:pt>
                <c:pt idx="195">
                  <c:v>73.457999999999998</c:v>
                </c:pt>
                <c:pt idx="196">
                  <c:v>75.254000000000005</c:v>
                </c:pt>
                <c:pt idx="197">
                  <c:v>73.712000000000003</c:v>
                </c:pt>
                <c:pt idx="198">
                  <c:v>74.542000000000002</c:v>
                </c:pt>
                <c:pt idx="199">
                  <c:v>73.034000000000006</c:v>
                </c:pt>
                <c:pt idx="200">
                  <c:v>76.287999999999997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94.773577634878706</c:v>
                </c:pt>
                <c:pt idx="6">
                  <c:v>94.940110034732413</c:v>
                </c:pt>
                <c:pt idx="7">
                  <c:v>95.105349595445134</c:v>
                </c:pt>
                <c:pt idx="8">
                  <c:v>95.269087007725986</c:v>
                </c:pt>
                <c:pt idx="9">
                  <c:v>95.431088065044321</c:v>
                </c:pt>
                <c:pt idx="10">
                  <c:v>95.591091569090636</c:v>
                </c:pt>
                <c:pt idx="11">
                  <c:v>95.748807211567566</c:v>
                </c:pt>
                <c:pt idx="12">
                  <c:v>95.903913471163861</c:v>
                </c:pt>
                <c:pt idx="13">
                  <c:v>96.056055574753557</c:v>
                </c:pt>
                <c:pt idx="14">
                  <c:v>96.204843583734288</c:v>
                </c:pt>
                <c:pt idx="15">
                  <c:v>96.349850680535283</c:v>
                </c:pt>
                <c:pt idx="16">
                  <c:v>96.49061174794825</c:v>
                </c:pt>
                <c:pt idx="17">
                  <c:v>96.626622357870104</c:v>
                </c:pt>
                <c:pt idx="18">
                  <c:v>96.757338322268183</c:v>
                </c:pt>
                <c:pt idx="19">
                  <c:v>96.882176019832585</c:v>
                </c:pt>
                <c:pt idx="20">
                  <c:v>97.000513820515565</c:v>
                </c:pt>
                <c:pt idx="21">
                  <c:v>97.111695131011672</c:v>
                </c:pt>
                <c:pt idx="22">
                  <c:v>97.215033955688099</c:v>
                </c:pt>
                <c:pt idx="23">
                  <c:v>97.309824543102124</c:v>
                </c:pt>
                <c:pt idx="24">
                  <c:v>97.395357884431689</c:v>
                </c:pt>
                <c:pt idx="25">
                  <c:v>97.470949878734501</c:v>
                </c:pt>
                <c:pt idx="26">
                  <c:v>97.535989358276836</c:v>
                </c:pt>
                <c:pt idx="27">
                  <c:v>97.590019509381563</c:v>
                </c:pt>
                <c:pt idx="28">
                  <c:v>97.632874285578566</c:v>
                </c:pt>
                <c:pt idx="29">
                  <c:v>97.664902942016823</c:v>
                </c:pt>
                <c:pt idx="30">
                  <c:v>97.687331306017654</c:v>
                </c:pt>
                <c:pt idx="31">
                  <c:v>97.702827597479697</c:v>
                </c:pt>
                <c:pt idx="32">
                  <c:v>97.716361895649058</c:v>
                </c:pt>
                <c:pt idx="33">
                  <c:v>97.736467873491236</c:v>
                </c:pt>
                <c:pt idx="34">
                  <c:v>97.77702631264269</c:v>
                </c:pt>
                <c:pt idx="35">
                  <c:v>97.859681770894866</c:v>
                </c:pt>
                <c:pt idx="36">
                  <c:v>98.016962994174349</c:v>
                </c:pt>
                <c:pt idx="37">
                  <c:v>98.296089137255493</c:v>
                </c:pt>
                <c:pt idx="38">
                  <c:v>98.763294556626946</c:v>
                </c:pt>
                <c:pt idx="39">
                  <c:v>99.508289534071608</c:v>
                </c:pt>
                <c:pt idx="40">
                  <c:v>100.64820223373746</c:v>
                </c:pt>
                <c:pt idx="41">
                  <c:v>102.33004977906602</c:v>
                </c:pt>
                <c:pt idx="42">
                  <c:v>104.73052116465074</c:v>
                </c:pt>
                <c:pt idx="43">
                  <c:v>108.05170441137578</c:v>
                </c:pt>
                <c:pt idx="44">
                  <c:v>112.51145247913841</c:v>
                </c:pt>
                <c:pt idx="45">
                  <c:v>118.32744903660144</c:v>
                </c:pt>
                <c:pt idx="46">
                  <c:v>125.69476285369308</c:v>
                </c:pt>
                <c:pt idx="47">
                  <c:v>134.75774927149604</c:v>
                </c:pt>
                <c:pt idx="48">
                  <c:v>145.57839544803593</c:v>
                </c:pt>
                <c:pt idx="49">
                  <c:v>158.10401496418245</c:v>
                </c:pt>
                <c:pt idx="50">
                  <c:v>172.13567948634289</c:v>
                </c:pt>
                <c:pt idx="51">
                  <c:v>187.2901734901846</c:v>
                </c:pt>
                <c:pt idx="52">
                  <c:v>202.92651177507008</c:v>
                </c:pt>
                <c:pt idx="53">
                  <c:v>217.98283504743409</c:v>
                </c:pt>
                <c:pt idx="54">
                  <c:v>230.70252888178723</c:v>
                </c:pt>
                <c:pt idx="55">
                  <c:v>238.42190497244786</c:v>
                </c:pt>
                <c:pt idx="56">
                  <c:v>237.89868364887116</c:v>
                </c:pt>
                <c:pt idx="57">
                  <c:v>226.64206715978793</c:v>
                </c:pt>
                <c:pt idx="58">
                  <c:v>204.86587695953108</c:v>
                </c:pt>
                <c:pt idx="59">
                  <c:v>176.52630514544165</c:v>
                </c:pt>
                <c:pt idx="60">
                  <c:v>148.0292465151276</c:v>
                </c:pt>
                <c:pt idx="61">
                  <c:v>125.17031053830145</c:v>
                </c:pt>
                <c:pt idx="62">
                  <c:v>110.66527963453034</c:v>
                </c:pt>
                <c:pt idx="63">
                  <c:v>103.99276171578823</c:v>
                </c:pt>
                <c:pt idx="64">
                  <c:v>103.02434232287773</c:v>
                </c:pt>
                <c:pt idx="65">
                  <c:v>105.7212952084933</c:v>
                </c:pt>
                <c:pt idx="66">
                  <c:v>110.86548264496329</c:v>
                </c:pt>
                <c:pt idx="67">
                  <c:v>117.9585077195852</c:v>
                </c:pt>
                <c:pt idx="68">
                  <c:v>126.8489133318437</c:v>
                </c:pt>
                <c:pt idx="69">
                  <c:v>137.43243333192231</c:v>
                </c:pt>
                <c:pt idx="70">
                  <c:v>149.48419162077062</c:v>
                </c:pt>
                <c:pt idx="71">
                  <c:v>162.55732111890657</c:v>
                </c:pt>
                <c:pt idx="72">
                  <c:v>175.85054675315726</c:v>
                </c:pt>
                <c:pt idx="73">
                  <c:v>187.94879421091417</c:v>
                </c:pt>
                <c:pt idx="74">
                  <c:v>196.48906328952222</c:v>
                </c:pt>
                <c:pt idx="75">
                  <c:v>198.2260098052129</c:v>
                </c:pt>
                <c:pt idx="76">
                  <c:v>190.25649698422762</c:v>
                </c:pt>
                <c:pt idx="77">
                  <c:v>172.31436561668858</c:v>
                </c:pt>
                <c:pt idx="78">
                  <c:v>148.2301658153761</c:v>
                </c:pt>
                <c:pt idx="79">
                  <c:v>124.42962102079898</c:v>
                </c:pt>
                <c:pt idx="80">
                  <c:v>106.21915416453086</c:v>
                </c:pt>
                <c:pt idx="81">
                  <c:v>95.222086579360209</c:v>
                </c:pt>
                <c:pt idx="82">
                  <c:v>89.907150656177947</c:v>
                </c:pt>
                <c:pt idx="83">
                  <c:v>87.794529311044016</c:v>
                </c:pt>
                <c:pt idx="84">
                  <c:v>87.040564690585185</c:v>
                </c:pt>
                <c:pt idx="85">
                  <c:v>86.731249648443992</c:v>
                </c:pt>
                <c:pt idx="86">
                  <c:v>86.53656706926273</c:v>
                </c:pt>
                <c:pt idx="87">
                  <c:v>86.366615420973531</c:v>
                </c:pt>
                <c:pt idx="88">
                  <c:v>86.202782739072873</c:v>
                </c:pt>
                <c:pt idx="89">
                  <c:v>86.042651036607737</c:v>
                </c:pt>
                <c:pt idx="90">
                  <c:v>85.887273397529185</c:v>
                </c:pt>
                <c:pt idx="91">
                  <c:v>85.739481082229943</c:v>
                </c:pt>
                <c:pt idx="92">
                  <c:v>85.604557268630032</c:v>
                </c:pt>
                <c:pt idx="93">
                  <c:v>85.491616502709277</c:v>
                </c:pt>
                <c:pt idx="94">
                  <c:v>85.415404784103259</c:v>
                </c:pt>
                <c:pt idx="95">
                  <c:v>85.398264863764823</c:v>
                </c:pt>
                <c:pt idx="96">
                  <c:v>85.471747276310722</c:v>
                </c:pt>
                <c:pt idx="97">
                  <c:v>85.677019131941591</c:v>
                </c:pt>
                <c:pt idx="98">
                  <c:v>86.062976592274268</c:v>
                </c:pt>
                <c:pt idx="99">
                  <c:v>86.680983720274142</c:v>
                </c:pt>
                <c:pt idx="100">
                  <c:v>87.575563784744247</c:v>
                </c:pt>
                <c:pt idx="101">
                  <c:v>88.770933756912001</c:v>
                </c:pt>
                <c:pt idx="102">
                  <c:v>90.252963721382685</c:v>
                </c:pt>
                <c:pt idx="103">
                  <c:v>91.94361239750684</c:v>
                </c:pt>
                <c:pt idx="104">
                  <c:v>93.663182997971077</c:v>
                </c:pt>
                <c:pt idx="105">
                  <c:v>95.089904095135736</c:v>
                </c:pt>
                <c:pt idx="106">
                  <c:v>95.770632887772791</c:v>
                </c:pt>
                <c:pt idx="107">
                  <c:v>95.269110276449226</c:v>
                </c:pt>
                <c:pt idx="108">
                  <c:v>93.450021962818667</c:v>
                </c:pt>
                <c:pt idx="109">
                  <c:v>90.689533445754407</c:v>
                </c:pt>
                <c:pt idx="110">
                  <c:v>87.746526188744156</c:v>
                </c:pt>
                <c:pt idx="111">
                  <c:v>85.330731745918172</c:v>
                </c:pt>
                <c:pt idx="112">
                  <c:v>83.743566088167412</c:v>
                </c:pt>
                <c:pt idx="113">
                  <c:v>82.873612661039985</c:v>
                </c:pt>
                <c:pt idx="114">
                  <c:v>82.439501330062583</c:v>
                </c:pt>
                <c:pt idx="115">
                  <c:v>82.204056500320561</c:v>
                </c:pt>
                <c:pt idx="116">
                  <c:v>82.038498104069348</c:v>
                </c:pt>
                <c:pt idx="117">
                  <c:v>81.892266714269311</c:v>
                </c:pt>
                <c:pt idx="118">
                  <c:v>81.750376066092684</c:v>
                </c:pt>
                <c:pt idx="119">
                  <c:v>81.609441212391232</c:v>
                </c:pt>
                <c:pt idx="120">
                  <c:v>81.469139356353679</c:v>
                </c:pt>
                <c:pt idx="121">
                  <c:v>81.33080948803601</c:v>
                </c:pt>
                <c:pt idx="122">
                  <c:v>81.200148654234169</c:v>
                </c:pt>
                <c:pt idx="123">
                  <c:v>81.095988183879371</c:v>
                </c:pt>
                <c:pt idx="124">
                  <c:v>81.069026587619646</c:v>
                </c:pt>
                <c:pt idx="125">
                  <c:v>81.227973422611569</c:v>
                </c:pt>
                <c:pt idx="126">
                  <c:v>81.749457792476178</c:v>
                </c:pt>
                <c:pt idx="127">
                  <c:v>82.823076048915127</c:v>
                </c:pt>
                <c:pt idx="128">
                  <c:v>84.499148739975553</c:v>
                </c:pt>
                <c:pt idx="129">
                  <c:v>86.505143751884006</c:v>
                </c:pt>
                <c:pt idx="130">
                  <c:v>88.214172793356937</c:v>
                </c:pt>
                <c:pt idx="131">
                  <c:v>88.909009294075133</c:v>
                </c:pt>
                <c:pt idx="132">
                  <c:v>88.221319940109524</c:v>
                </c:pt>
                <c:pt idx="133">
                  <c:v>86.389195433210062</c:v>
                </c:pt>
                <c:pt idx="134">
                  <c:v>84.093013222307349</c:v>
                </c:pt>
                <c:pt idx="135">
                  <c:v>82.020706322562901</c:v>
                </c:pt>
                <c:pt idx="136">
                  <c:v>80.53382242538288</c:v>
                </c:pt>
                <c:pt idx="137">
                  <c:v>79.636015918935513</c:v>
                </c:pt>
                <c:pt idx="138">
                  <c:v>79.145844319953781</c:v>
                </c:pt>
                <c:pt idx="139">
                  <c:v>78.87187818843681</c:v>
                </c:pt>
                <c:pt idx="140">
                  <c:v>78.689499131336319</c:v>
                </c:pt>
                <c:pt idx="141">
                  <c:v>78.538750723419909</c:v>
                </c:pt>
                <c:pt idx="142">
                  <c:v>78.397022949631747</c:v>
                </c:pt>
                <c:pt idx="143">
                  <c:v>78.257447026271365</c:v>
                </c:pt>
                <c:pt idx="144">
                  <c:v>78.118315561128156</c:v>
                </c:pt>
                <c:pt idx="145">
                  <c:v>77.97927728384758</c:v>
                </c:pt>
                <c:pt idx="146">
                  <c:v>77.840271234459749</c:v>
                </c:pt>
                <c:pt idx="147">
                  <c:v>77.701287658269095</c:v>
                </c:pt>
                <c:pt idx="148">
                  <c:v>77.562324340316238</c:v>
                </c:pt>
                <c:pt idx="149">
                  <c:v>77.423380042372713</c:v>
                </c:pt>
                <c:pt idx="150">
                  <c:v>77.284453680546207</c:v>
                </c:pt>
                <c:pt idx="151">
                  <c:v>77.145544234660932</c:v>
                </c:pt>
                <c:pt idx="152">
                  <c:v>77.006650735882872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94.773577634876105</c:v>
                </c:pt>
                <c:pt idx="6">
                  <c:v>94.940110034724</c:v>
                </c:pt>
                <c:pt idx="7">
                  <c:v>95.105349595418502</c:v>
                </c:pt>
                <c:pt idx="8">
                  <c:v>95.269087007643478</c:v>
                </c:pt>
                <c:pt idx="9">
                  <c:v>95.431088064794366</c:v>
                </c:pt>
                <c:pt idx="10">
                  <c:v>95.591091568349881</c:v>
                </c:pt>
                <c:pt idx="11">
                  <c:v>95.748807209420164</c:v>
                </c:pt>
                <c:pt idx="12">
                  <c:v>95.903913465074467</c:v>
                </c:pt>
                <c:pt idx="13">
                  <c:v>96.056055557862464</c:v>
                </c:pt>
                <c:pt idx="14">
                  <c:v>96.204843537902761</c:v>
                </c:pt>
                <c:pt idx="15">
                  <c:v>96.349850558890537</c:v>
                </c:pt>
                <c:pt idx="16">
                  <c:v>96.490611432124453</c:v>
                </c:pt>
                <c:pt idx="17">
                  <c:v>96.626621555787992</c:v>
                </c:pt>
                <c:pt idx="18">
                  <c:v>96.757336329690332</c:v>
                </c:pt>
                <c:pt idx="19">
                  <c:v>96.88217117772696</c:v>
                </c:pt>
                <c:pt idx="20">
                  <c:v>97.000502310505269</c:v>
                </c:pt>
                <c:pt idx="21">
                  <c:v>97.111668367711886</c:v>
                </c:pt>
                <c:pt idx="22">
                  <c:v>97.214973082492932</c:v>
                </c:pt>
                <c:pt idx="23">
                  <c:v>97.309689106818013</c:v>
                </c:pt>
                <c:pt idx="24">
                  <c:v>97.395063125852701</c:v>
                </c:pt>
                <c:pt idx="25">
                  <c:v>97.470322369139055</c:v>
                </c:pt>
                <c:pt idx="26">
                  <c:v>97.534682595422822</c:v>
                </c:pt>
                <c:pt idx="27">
                  <c:v>97.587357585191043</c:v>
                </c:pt>
                <c:pt idx="28">
                  <c:v>97.627570119939861</c:v>
                </c:pt>
                <c:pt idx="29">
                  <c:v>97.654564360290181</c:v>
                </c:pt>
                <c:pt idx="30">
                  <c:v>97.667619457852311</c:v>
                </c:pt>
                <c:pt idx="31">
                  <c:v>97.666064151059174</c:v>
                </c:pt>
                <c:pt idx="32">
                  <c:v>97.649292007318877</c:v>
                </c:pt>
                <c:pt idx="33">
                  <c:v>97.616776888427495</c:v>
                </c:pt>
                <c:pt idx="34">
                  <c:v>97.568088140018546</c:v>
                </c:pt>
                <c:pt idx="35">
                  <c:v>97.502904946387972</c:v>
                </c:pt>
                <c:pt idx="36">
                  <c:v>97.421029256835652</c:v>
                </c:pt>
                <c:pt idx="37">
                  <c:v>97.322396685427364</c:v>
                </c:pt>
                <c:pt idx="38">
                  <c:v>97.207084817819293</c:v>
                </c:pt>
                <c:pt idx="39">
                  <c:v>97.07531842893097</c:v>
                </c:pt>
                <c:pt idx="40">
                  <c:v>96.927471222955674</c:v>
                </c:pt>
                <c:pt idx="41">
                  <c:v>96.764063847958951</c:v>
                </c:pt>
                <c:pt idx="42">
                  <c:v>96.585758103050637</c:v>
                </c:pt>
                <c:pt idx="43">
                  <c:v>96.39334743570123</c:v>
                </c:pt>
                <c:pt idx="44">
                  <c:v>96.18774400706684</c:v>
                </c:pt>
                <c:pt idx="45">
                  <c:v>95.969962770374721</c:v>
                </c:pt>
                <c:pt idx="46">
                  <c:v>95.741103148551773</c:v>
                </c:pt>
                <c:pt idx="47">
                  <c:v>95.50232900170154</c:v>
                </c:pt>
                <c:pt idx="48">
                  <c:v>95.254847635576439</c:v>
                </c:pt>
                <c:pt idx="49">
                  <c:v>94.999888615865501</c:v>
                </c:pt>
                <c:pt idx="50">
                  <c:v>94.738683121261644</c:v>
                </c:pt>
                <c:pt idx="51">
                  <c:v>94.472444496169217</c:v>
                </c:pt>
                <c:pt idx="52">
                  <c:v>94.202350559919736</c:v>
                </c:pt>
                <c:pt idx="53">
                  <c:v>93.929528103770224</c:v>
                </c:pt>
                <c:pt idx="54">
                  <c:v>93.655039870734726</c:v>
                </c:pt>
                <c:pt idx="55">
                  <c:v>93.379874176918563</c:v>
                </c:pt>
                <c:pt idx="56">
                  <c:v>93.104937205524152</c:v>
                </c:pt>
                <c:pt idx="57">
                  <c:v>92.831047893043532</c:v>
                </c:pt>
                <c:pt idx="58">
                  <c:v>92.558935235944077</c:v>
                </c:pt>
                <c:pt idx="59">
                  <c:v>92.289237777641603</c:v>
                </c:pt>
                <c:pt idx="60">
                  <c:v>92.022504989893974</c:v>
                </c:pt>
                <c:pt idx="61">
                  <c:v>91.759200238417961</c:v>
                </c:pt>
                <c:pt idx="62">
                  <c:v>91.499705016826439</c:v>
                </c:pt>
                <c:pt idx="63">
                  <c:v>91.24432414249415</c:v>
                </c:pt>
                <c:pt idx="64">
                  <c:v>90.993291629025478</c:v>
                </c:pt>
                <c:pt idx="65">
                  <c:v>90.74677697903148</c:v>
                </c:pt>
                <c:pt idx="66">
                  <c:v>90.504891674685084</c:v>
                </c:pt>
                <c:pt idx="67">
                  <c:v>90.267695679256647</c:v>
                </c:pt>
                <c:pt idx="68">
                  <c:v>90.035203798340291</c:v>
                </c:pt>
                <c:pt idx="69">
                  <c:v>89.807391783131536</c:v>
                </c:pt>
                <c:pt idx="70">
                  <c:v>89.584202088796104</c:v>
                </c:pt>
                <c:pt idx="71">
                  <c:v>89.365549228013336</c:v>
                </c:pt>
                <c:pt idx="72">
                  <c:v>89.151324682891698</c:v>
                </c:pt>
                <c:pt idx="73">
                  <c:v>88.941401357621473</c:v>
                </c:pt>
                <c:pt idx="74">
                  <c:v>88.735637569638072</c:v>
                </c:pt>
                <c:pt idx="75">
                  <c:v>88.533880589040109</c:v>
                </c:pt>
                <c:pt idx="76">
                  <c:v>88.335969744933379</c:v>
                </c:pt>
                <c:pt idx="77">
                  <c:v>88.141739123685184</c:v>
                </c:pt>
                <c:pt idx="78">
                  <c:v>87.951019888201017</c:v>
                </c:pt>
                <c:pt idx="79">
                  <c:v>87.763642249681737</c:v>
                </c:pt>
                <c:pt idx="80">
                  <c:v>87.579437124256089</c:v>
                </c:pt>
                <c:pt idx="81">
                  <c:v>87.398237506734333</c:v>
                </c:pt>
                <c:pt idx="82">
                  <c:v>87.219879592773722</c:v>
                </c:pt>
                <c:pt idx="83">
                  <c:v>87.044203679220374</c:v>
                </c:pt>
                <c:pt idx="84">
                  <c:v>86.871054870485366</c:v>
                </c:pt>
                <c:pt idx="85">
                  <c:v>86.700283616676714</c:v>
                </c:pt>
                <c:pt idx="86">
                  <c:v>86.531746106966509</c:v>
                </c:pt>
                <c:pt idx="87">
                  <c:v>86.365304539408825</c:v>
                </c:pt>
                <c:pt idx="88">
                  <c:v>86.200827286211322</c:v>
                </c:pt>
                <c:pt idx="89">
                  <c:v>86.038188971343118</c:v>
                </c:pt>
                <c:pt idx="90">
                  <c:v>85.877270475370139</c:v>
                </c:pt>
                <c:pt idx="91">
                  <c:v>85.71795888056144</c:v>
                </c:pt>
                <c:pt idx="92">
                  <c:v>85.560147367618484</c:v>
                </c:pt>
                <c:pt idx="93">
                  <c:v>85.403735073845439</c:v>
                </c:pt>
                <c:pt idx="94">
                  <c:v>85.248626921199133</c:v>
                </c:pt>
                <c:pt idx="95">
                  <c:v>85.094733421428458</c:v>
                </c:pt>
                <c:pt idx="96">
                  <c:v>84.94197046442315</c:v>
                </c:pt>
                <c:pt idx="97">
                  <c:v>84.79025909493383</c:v>
                </c:pt>
                <c:pt idx="98">
                  <c:v>84.639525281986252</c:v>
                </c:pt>
                <c:pt idx="99">
                  <c:v>84.489699684584068</c:v>
                </c:pt>
                <c:pt idx="100">
                  <c:v>84.340717416662457</c:v>
                </c:pt>
                <c:pt idx="101">
                  <c:v>84.192517813712371</c:v>
                </c:pt>
                <c:pt idx="102">
                  <c:v>84.045044203030301</c:v>
                </c:pt>
                <c:pt idx="103">
                  <c:v>83.898243679152756</c:v>
                </c:pt>
                <c:pt idx="104">
                  <c:v>83.752066885699634</c:v>
                </c:pt>
                <c:pt idx="105">
                  <c:v>83.606467804569093</c:v>
                </c:pt>
                <c:pt idx="106">
                  <c:v>83.461403553190763</c:v>
                </c:pt>
                <c:pt idx="107">
                  <c:v>83.316834190348189</c:v>
                </c:pt>
                <c:pt idx="108">
                  <c:v>83.172722530919344</c:v>
                </c:pt>
                <c:pt idx="109">
                  <c:v>83.029033969750998</c:v>
                </c:pt>
                <c:pt idx="110">
                  <c:v>82.88573631477297</c:v>
                </c:pt>
                <c:pt idx="111">
                  <c:v>82.742799629368761</c:v>
                </c:pt>
                <c:pt idx="112">
                  <c:v>82.600196083944155</c:v>
                </c:pt>
                <c:pt idx="113">
                  <c:v>82.457899816573033</c:v>
                </c:pt>
                <c:pt idx="114">
                  <c:v>82.315886802544739</c:v>
                </c:pt>
                <c:pt idx="115">
                  <c:v>82.174134732589579</c:v>
                </c:pt>
                <c:pt idx="116">
                  <c:v>82.032622899511679</c:v>
                </c:pt>
                <c:pt idx="117">
                  <c:v>81.891332092915192</c:v>
                </c:pt>
                <c:pt idx="118">
                  <c:v>81.750244501663431</c:v>
                </c:pt>
                <c:pt idx="119">
                  <c:v>81.609343623665325</c:v>
                </c:pt>
                <c:pt idx="120">
                  <c:v>81.468614182536527</c:v>
                </c:pt>
                <c:pt idx="121">
                  <c:v>81.328042050636924</c:v>
                </c:pt>
                <c:pt idx="122">
                  <c:v>81.187614177942109</c:v>
                </c:pt>
                <c:pt idx="123">
                  <c:v>81.047318526169605</c:v>
                </c:pt>
                <c:pt idx="124">
                  <c:v>80.90714400755121</c:v>
                </c:pt>
                <c:pt idx="125">
                  <c:v>80.76708042762732</c:v>
                </c:pt>
                <c:pt idx="126">
                  <c:v>80.627118431440195</c:v>
                </c:pt>
                <c:pt idx="127">
                  <c:v>80.48724945252377</c:v>
                </c:pt>
                <c:pt idx="128">
                  <c:v>80.347465664130041</c:v>
                </c:pt>
                <c:pt idx="129">
                  <c:v>80.207759932196552</c:v>
                </c:pt>
                <c:pt idx="130">
                  <c:v>80.068125769644467</c:v>
                </c:pt>
                <c:pt idx="131">
                  <c:v>79.928557291697899</c:v>
                </c:pt>
                <c:pt idx="132">
                  <c:v>79.789049172028356</c:v>
                </c:pt>
                <c:pt idx="133">
                  <c:v>79.649596599643786</c:v>
                </c:pt>
                <c:pt idx="134">
                  <c:v>79.510195236555148</c:v>
                </c:pt>
                <c:pt idx="135">
                  <c:v>79.370841176353196</c:v>
                </c:pt>
                <c:pt idx="136">
                  <c:v>79.231530903910397</c:v>
                </c:pt>
                <c:pt idx="137">
                  <c:v>79.092261256480214</c:v>
                </c:pt>
                <c:pt idx="138">
                  <c:v>78.953029386495558</c:v>
                </c:pt>
                <c:pt idx="139">
                  <c:v>78.8138327263717</c:v>
                </c:pt>
                <c:pt idx="140">
                  <c:v>78.67466895559356</c:v>
                </c:pt>
                <c:pt idx="141">
                  <c:v>78.535535970323508</c:v>
                </c:pt>
                <c:pt idx="142">
                  <c:v>78.396431855702573</c:v>
                </c:pt>
                <c:pt idx="143">
                  <c:v>78.257354860947331</c:v>
                </c:pt>
                <c:pt idx="144">
                  <c:v>78.118303377269086</c:v>
                </c:pt>
                <c:pt idx="145">
                  <c:v>77.979275918569584</c:v>
                </c:pt>
                <c:pt idx="146">
                  <c:v>77.84027110480254</c:v>
                </c:pt>
                <c:pt idx="147">
                  <c:v>77.701287647835386</c:v>
                </c:pt>
                <c:pt idx="148">
                  <c:v>77.562324339604885</c:v>
                </c:pt>
                <c:pt idx="149">
                  <c:v>77.42338004233163</c:v>
                </c:pt>
                <c:pt idx="150">
                  <c:v>77.284453680544203</c:v>
                </c:pt>
                <c:pt idx="151">
                  <c:v>77.145544234660846</c:v>
                </c:pt>
                <c:pt idx="152">
                  <c:v>77.006650735882872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96.263000000000005</c:v>
                </c:pt>
                <c:pt idx="1">
                  <c:v>96.474000000000004</c:v>
                </c:pt>
                <c:pt idx="2">
                  <c:v>96.316000000000003</c:v>
                </c:pt>
                <c:pt idx="3">
                  <c:v>95.105000000000004</c:v>
                </c:pt>
                <c:pt idx="4">
                  <c:v>94.807000000000002</c:v>
                </c:pt>
                <c:pt idx="5">
                  <c:v>95.123000000000005</c:v>
                </c:pt>
                <c:pt idx="6">
                  <c:v>95.123000000000005</c:v>
                </c:pt>
                <c:pt idx="7">
                  <c:v>93.683999999999997</c:v>
                </c:pt>
                <c:pt idx="8">
                  <c:v>94.667000000000002</c:v>
                </c:pt>
                <c:pt idx="9">
                  <c:v>93.772000000000006</c:v>
                </c:pt>
                <c:pt idx="10">
                  <c:v>94.947000000000003</c:v>
                </c:pt>
                <c:pt idx="11">
                  <c:v>92.298000000000002</c:v>
                </c:pt>
                <c:pt idx="12">
                  <c:v>93.578999999999994</c:v>
                </c:pt>
                <c:pt idx="13">
                  <c:v>93.14</c:v>
                </c:pt>
                <c:pt idx="14">
                  <c:v>91.667000000000002</c:v>
                </c:pt>
                <c:pt idx="15">
                  <c:v>93.491</c:v>
                </c:pt>
                <c:pt idx="16">
                  <c:v>92.965000000000003</c:v>
                </c:pt>
                <c:pt idx="17">
                  <c:v>93.981999999999999</c:v>
                </c:pt>
                <c:pt idx="18">
                  <c:v>95.561000000000007</c:v>
                </c:pt>
                <c:pt idx="19">
                  <c:v>93.509</c:v>
                </c:pt>
                <c:pt idx="20">
                  <c:v>92.965000000000003</c:v>
                </c:pt>
                <c:pt idx="21">
                  <c:v>93.772000000000006</c:v>
                </c:pt>
                <c:pt idx="22">
                  <c:v>96.474000000000004</c:v>
                </c:pt>
                <c:pt idx="23">
                  <c:v>92.367999999999995</c:v>
                </c:pt>
                <c:pt idx="24">
                  <c:v>93.07</c:v>
                </c:pt>
                <c:pt idx="25">
                  <c:v>94.683999999999997</c:v>
                </c:pt>
                <c:pt idx="26">
                  <c:v>95.596000000000004</c:v>
                </c:pt>
                <c:pt idx="27">
                  <c:v>93.981999999999999</c:v>
                </c:pt>
                <c:pt idx="28">
                  <c:v>96.841999999999999</c:v>
                </c:pt>
                <c:pt idx="29">
                  <c:v>95.438999999999993</c:v>
                </c:pt>
                <c:pt idx="30">
                  <c:v>94.456000000000003</c:v>
                </c:pt>
                <c:pt idx="31">
                  <c:v>97.087999999999994</c:v>
                </c:pt>
                <c:pt idx="32">
                  <c:v>94.93</c:v>
                </c:pt>
                <c:pt idx="33">
                  <c:v>97.350999999999999</c:v>
                </c:pt>
                <c:pt idx="34">
                  <c:v>95.807000000000002</c:v>
                </c:pt>
                <c:pt idx="35">
                  <c:v>97.789000000000001</c:v>
                </c:pt>
                <c:pt idx="36">
                  <c:v>97.281000000000006</c:v>
                </c:pt>
                <c:pt idx="37">
                  <c:v>98.367999999999995</c:v>
                </c:pt>
                <c:pt idx="38">
                  <c:v>99.227999999999994</c:v>
                </c:pt>
                <c:pt idx="39">
                  <c:v>99.350999999999999</c:v>
                </c:pt>
                <c:pt idx="40">
                  <c:v>98.210999999999999</c:v>
                </c:pt>
                <c:pt idx="41">
                  <c:v>100.474</c:v>
                </c:pt>
                <c:pt idx="42">
                  <c:v>100.825</c:v>
                </c:pt>
                <c:pt idx="43">
                  <c:v>103.175</c:v>
                </c:pt>
                <c:pt idx="44">
                  <c:v>104.509</c:v>
                </c:pt>
                <c:pt idx="45">
                  <c:v>106.807</c:v>
                </c:pt>
                <c:pt idx="46">
                  <c:v>112.825</c:v>
                </c:pt>
                <c:pt idx="47">
                  <c:v>120.14</c:v>
                </c:pt>
                <c:pt idx="48">
                  <c:v>135.10499999999999</c:v>
                </c:pt>
                <c:pt idx="49">
                  <c:v>151.614</c:v>
                </c:pt>
                <c:pt idx="50">
                  <c:v>171.596</c:v>
                </c:pt>
                <c:pt idx="51">
                  <c:v>193.21100000000001</c:v>
                </c:pt>
                <c:pt idx="52">
                  <c:v>211.649</c:v>
                </c:pt>
                <c:pt idx="53">
                  <c:v>222.26300000000001</c:v>
                </c:pt>
                <c:pt idx="54">
                  <c:v>231.17500000000001</c:v>
                </c:pt>
                <c:pt idx="55">
                  <c:v>230.596</c:v>
                </c:pt>
                <c:pt idx="56">
                  <c:v>231.22800000000001</c:v>
                </c:pt>
                <c:pt idx="57">
                  <c:v>225.26300000000001</c:v>
                </c:pt>
                <c:pt idx="58">
                  <c:v>211.73699999999999</c:v>
                </c:pt>
                <c:pt idx="59">
                  <c:v>184.49100000000001</c:v>
                </c:pt>
                <c:pt idx="60">
                  <c:v>146.22800000000001</c:v>
                </c:pt>
                <c:pt idx="61">
                  <c:v>112.456</c:v>
                </c:pt>
                <c:pt idx="62">
                  <c:v>98.718999999999994</c:v>
                </c:pt>
                <c:pt idx="63">
                  <c:v>95.667000000000002</c:v>
                </c:pt>
                <c:pt idx="64">
                  <c:v>97.245999999999995</c:v>
                </c:pt>
                <c:pt idx="65">
                  <c:v>100.825</c:v>
                </c:pt>
                <c:pt idx="66">
                  <c:v>106.316</c:v>
                </c:pt>
                <c:pt idx="67">
                  <c:v>112.842</c:v>
                </c:pt>
                <c:pt idx="68">
                  <c:v>127.789</c:v>
                </c:pt>
                <c:pt idx="69">
                  <c:v>143.19300000000001</c:v>
                </c:pt>
                <c:pt idx="70">
                  <c:v>156.49100000000001</c:v>
                </c:pt>
                <c:pt idx="71">
                  <c:v>169.93</c:v>
                </c:pt>
                <c:pt idx="72">
                  <c:v>180.52600000000001</c:v>
                </c:pt>
                <c:pt idx="73">
                  <c:v>187.49100000000001</c:v>
                </c:pt>
                <c:pt idx="74">
                  <c:v>193.43899999999999</c:v>
                </c:pt>
                <c:pt idx="75">
                  <c:v>193.965</c:v>
                </c:pt>
                <c:pt idx="76">
                  <c:v>186.947</c:v>
                </c:pt>
                <c:pt idx="77">
                  <c:v>172.053</c:v>
                </c:pt>
                <c:pt idx="78">
                  <c:v>145.19300000000001</c:v>
                </c:pt>
                <c:pt idx="79">
                  <c:v>112.965</c:v>
                </c:pt>
                <c:pt idx="80">
                  <c:v>95.192999999999998</c:v>
                </c:pt>
                <c:pt idx="81">
                  <c:v>88.772000000000006</c:v>
                </c:pt>
                <c:pt idx="82">
                  <c:v>89.034999999999997</c:v>
                </c:pt>
                <c:pt idx="83">
                  <c:v>88.123000000000005</c:v>
                </c:pt>
                <c:pt idx="84">
                  <c:v>85.649000000000001</c:v>
                </c:pt>
                <c:pt idx="85">
                  <c:v>87.281000000000006</c:v>
                </c:pt>
                <c:pt idx="86">
                  <c:v>88.789000000000001</c:v>
                </c:pt>
                <c:pt idx="87">
                  <c:v>87.332999999999998</c:v>
                </c:pt>
                <c:pt idx="88">
                  <c:v>88.14</c:v>
                </c:pt>
                <c:pt idx="89">
                  <c:v>86.667000000000002</c:v>
                </c:pt>
                <c:pt idx="90">
                  <c:v>85.543999999999997</c:v>
                </c:pt>
                <c:pt idx="91">
                  <c:v>85.456000000000003</c:v>
                </c:pt>
                <c:pt idx="92">
                  <c:v>87.632000000000005</c:v>
                </c:pt>
                <c:pt idx="93">
                  <c:v>88.561000000000007</c:v>
                </c:pt>
                <c:pt idx="94">
                  <c:v>85.578999999999994</c:v>
                </c:pt>
                <c:pt idx="95">
                  <c:v>86.438999999999993</c:v>
                </c:pt>
                <c:pt idx="96">
                  <c:v>84.456000000000003</c:v>
                </c:pt>
                <c:pt idx="97">
                  <c:v>87.018000000000001</c:v>
                </c:pt>
                <c:pt idx="98">
                  <c:v>86.456000000000003</c:v>
                </c:pt>
                <c:pt idx="99">
                  <c:v>87.561000000000007</c:v>
                </c:pt>
                <c:pt idx="100">
                  <c:v>86.227999999999994</c:v>
                </c:pt>
                <c:pt idx="101">
                  <c:v>87.367999999999995</c:v>
                </c:pt>
                <c:pt idx="102">
                  <c:v>91.807000000000002</c:v>
                </c:pt>
                <c:pt idx="103">
                  <c:v>96.332999999999998</c:v>
                </c:pt>
                <c:pt idx="104">
                  <c:v>98.772000000000006</c:v>
                </c:pt>
                <c:pt idx="105">
                  <c:v>100.22799999999999</c:v>
                </c:pt>
                <c:pt idx="106">
                  <c:v>98.965000000000003</c:v>
                </c:pt>
                <c:pt idx="107">
                  <c:v>96.281000000000006</c:v>
                </c:pt>
                <c:pt idx="108">
                  <c:v>93.614000000000004</c:v>
                </c:pt>
                <c:pt idx="109">
                  <c:v>90.491</c:v>
                </c:pt>
                <c:pt idx="110">
                  <c:v>85.772000000000006</c:v>
                </c:pt>
                <c:pt idx="111">
                  <c:v>86.227999999999994</c:v>
                </c:pt>
                <c:pt idx="112">
                  <c:v>82.543999999999997</c:v>
                </c:pt>
                <c:pt idx="113">
                  <c:v>79.86</c:v>
                </c:pt>
                <c:pt idx="114">
                  <c:v>84.210999999999999</c:v>
                </c:pt>
                <c:pt idx="115">
                  <c:v>83.632000000000005</c:v>
                </c:pt>
                <c:pt idx="116">
                  <c:v>82.491</c:v>
                </c:pt>
                <c:pt idx="117">
                  <c:v>80.105000000000004</c:v>
                </c:pt>
                <c:pt idx="118">
                  <c:v>82.087999999999994</c:v>
                </c:pt>
                <c:pt idx="119">
                  <c:v>80.474000000000004</c:v>
                </c:pt>
                <c:pt idx="120">
                  <c:v>81.069999999999993</c:v>
                </c:pt>
                <c:pt idx="121">
                  <c:v>83.07</c:v>
                </c:pt>
                <c:pt idx="122">
                  <c:v>80.614000000000004</c:v>
                </c:pt>
                <c:pt idx="123">
                  <c:v>82.596000000000004</c:v>
                </c:pt>
                <c:pt idx="124">
                  <c:v>82.718999999999994</c:v>
                </c:pt>
                <c:pt idx="125">
                  <c:v>84.158000000000001</c:v>
                </c:pt>
                <c:pt idx="126">
                  <c:v>85.596000000000004</c:v>
                </c:pt>
                <c:pt idx="127">
                  <c:v>89.543999999999997</c:v>
                </c:pt>
                <c:pt idx="128">
                  <c:v>89.367999999999995</c:v>
                </c:pt>
                <c:pt idx="129">
                  <c:v>89.649000000000001</c:v>
                </c:pt>
                <c:pt idx="130">
                  <c:v>90.525999999999996</c:v>
                </c:pt>
                <c:pt idx="131">
                  <c:v>88.825000000000003</c:v>
                </c:pt>
                <c:pt idx="132">
                  <c:v>85.807000000000002</c:v>
                </c:pt>
                <c:pt idx="133">
                  <c:v>83.754000000000005</c:v>
                </c:pt>
                <c:pt idx="134">
                  <c:v>82.93</c:v>
                </c:pt>
                <c:pt idx="135">
                  <c:v>82.825000000000003</c:v>
                </c:pt>
                <c:pt idx="136">
                  <c:v>81.403999999999996</c:v>
                </c:pt>
                <c:pt idx="137">
                  <c:v>79.841999999999999</c:v>
                </c:pt>
                <c:pt idx="138">
                  <c:v>81.263000000000005</c:v>
                </c:pt>
                <c:pt idx="139">
                  <c:v>79.385999999999996</c:v>
                </c:pt>
                <c:pt idx="140">
                  <c:v>80.947000000000003</c:v>
                </c:pt>
                <c:pt idx="141">
                  <c:v>80.332999999999998</c:v>
                </c:pt>
                <c:pt idx="142">
                  <c:v>79</c:v>
                </c:pt>
                <c:pt idx="143">
                  <c:v>79</c:v>
                </c:pt>
                <c:pt idx="144">
                  <c:v>78.210999999999999</c:v>
                </c:pt>
                <c:pt idx="145">
                  <c:v>78.543999999999997</c:v>
                </c:pt>
                <c:pt idx="146">
                  <c:v>79.86</c:v>
                </c:pt>
                <c:pt idx="147">
                  <c:v>79.192999999999998</c:v>
                </c:pt>
                <c:pt idx="148">
                  <c:v>80.105000000000004</c:v>
                </c:pt>
                <c:pt idx="149">
                  <c:v>80.332999999999998</c:v>
                </c:pt>
                <c:pt idx="150">
                  <c:v>82.123000000000005</c:v>
                </c:pt>
                <c:pt idx="151">
                  <c:v>78.174999999999997</c:v>
                </c:pt>
                <c:pt idx="152">
                  <c:v>78.930000000000007</c:v>
                </c:pt>
                <c:pt idx="153">
                  <c:v>77.614000000000004</c:v>
                </c:pt>
                <c:pt idx="154">
                  <c:v>77.981999999999999</c:v>
                </c:pt>
                <c:pt idx="155">
                  <c:v>76.965000000000003</c:v>
                </c:pt>
                <c:pt idx="156">
                  <c:v>77.578999999999994</c:v>
                </c:pt>
                <c:pt idx="157">
                  <c:v>78.894999999999996</c:v>
                </c:pt>
                <c:pt idx="158">
                  <c:v>76.227999999999994</c:v>
                </c:pt>
                <c:pt idx="159">
                  <c:v>76.667000000000002</c:v>
                </c:pt>
                <c:pt idx="160">
                  <c:v>75.281000000000006</c:v>
                </c:pt>
                <c:pt idx="161">
                  <c:v>77.438999999999993</c:v>
                </c:pt>
                <c:pt idx="162">
                  <c:v>79.667000000000002</c:v>
                </c:pt>
                <c:pt idx="163">
                  <c:v>78.018000000000001</c:v>
                </c:pt>
                <c:pt idx="164">
                  <c:v>77.525999999999996</c:v>
                </c:pt>
                <c:pt idx="165">
                  <c:v>78.930000000000007</c:v>
                </c:pt>
                <c:pt idx="166">
                  <c:v>76.807000000000002</c:v>
                </c:pt>
                <c:pt idx="167">
                  <c:v>78.105000000000004</c:v>
                </c:pt>
                <c:pt idx="168">
                  <c:v>78</c:v>
                </c:pt>
                <c:pt idx="169">
                  <c:v>77</c:v>
                </c:pt>
                <c:pt idx="170">
                  <c:v>77.86</c:v>
                </c:pt>
                <c:pt idx="171">
                  <c:v>75.912000000000006</c:v>
                </c:pt>
                <c:pt idx="172">
                  <c:v>79.018000000000001</c:v>
                </c:pt>
                <c:pt idx="173">
                  <c:v>78.105000000000004</c:v>
                </c:pt>
                <c:pt idx="174">
                  <c:v>77.981999999999999</c:v>
                </c:pt>
                <c:pt idx="175">
                  <c:v>79.350999999999999</c:v>
                </c:pt>
                <c:pt idx="176">
                  <c:v>78.034999999999997</c:v>
                </c:pt>
                <c:pt idx="177">
                  <c:v>76.596000000000004</c:v>
                </c:pt>
                <c:pt idx="178">
                  <c:v>76.332999999999998</c:v>
                </c:pt>
                <c:pt idx="179">
                  <c:v>76.614000000000004</c:v>
                </c:pt>
                <c:pt idx="180">
                  <c:v>75.649000000000001</c:v>
                </c:pt>
                <c:pt idx="181">
                  <c:v>77.632000000000005</c:v>
                </c:pt>
                <c:pt idx="182">
                  <c:v>74.018000000000001</c:v>
                </c:pt>
                <c:pt idx="183">
                  <c:v>77.158000000000001</c:v>
                </c:pt>
                <c:pt idx="184">
                  <c:v>77.561000000000007</c:v>
                </c:pt>
                <c:pt idx="185">
                  <c:v>77.561000000000007</c:v>
                </c:pt>
                <c:pt idx="186">
                  <c:v>77.350999999999999</c:v>
                </c:pt>
                <c:pt idx="187">
                  <c:v>76.543999999999997</c:v>
                </c:pt>
                <c:pt idx="188">
                  <c:v>76.912000000000006</c:v>
                </c:pt>
                <c:pt idx="189">
                  <c:v>76.474000000000004</c:v>
                </c:pt>
                <c:pt idx="190">
                  <c:v>76.509</c:v>
                </c:pt>
                <c:pt idx="191">
                  <c:v>73.509</c:v>
                </c:pt>
                <c:pt idx="192">
                  <c:v>75.930000000000007</c:v>
                </c:pt>
                <c:pt idx="193">
                  <c:v>74.367999999999995</c:v>
                </c:pt>
                <c:pt idx="194">
                  <c:v>76.245999999999995</c:v>
                </c:pt>
                <c:pt idx="195">
                  <c:v>75.841999999999999</c:v>
                </c:pt>
                <c:pt idx="196">
                  <c:v>77.192999999999998</c:v>
                </c:pt>
                <c:pt idx="197">
                  <c:v>73.649000000000001</c:v>
                </c:pt>
                <c:pt idx="198">
                  <c:v>74.894999999999996</c:v>
                </c:pt>
                <c:pt idx="199">
                  <c:v>75.227999999999994</c:v>
                </c:pt>
                <c:pt idx="200">
                  <c:v>74.543999999999997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92.37886878275863</c:v>
                </c:pt>
                <c:pt idx="11">
                  <c:v>92.609566484623528</c:v>
                </c:pt>
                <c:pt idx="12">
                  <c:v>92.839668251158926</c:v>
                </c:pt>
                <c:pt idx="13">
                  <c:v>93.068948759902327</c:v>
                </c:pt>
                <c:pt idx="14">
                  <c:v>93.297149946487934</c:v>
                </c:pt>
                <c:pt idx="15">
                  <c:v>93.523978057303637</c:v>
                </c:pt>
                <c:pt idx="16">
                  <c:v>93.749100698804284</c:v>
                </c:pt>
                <c:pt idx="17">
                  <c:v>93.972143951581458</c:v>
                </c:pt>
                <c:pt idx="18">
                  <c:v>94.192689634358644</c:v>
                </c:pt>
                <c:pt idx="19">
                  <c:v>94.410272823717875</c:v>
                </c:pt>
                <c:pt idx="20">
                  <c:v>94.624379762514749</c:v>
                </c:pt>
                <c:pt idx="21">
                  <c:v>94.834446330788211</c:v>
                </c:pt>
                <c:pt idx="22">
                  <c:v>95.039857324027324</c:v>
                </c:pt>
                <c:pt idx="23">
                  <c:v>95.23994692076036</c:v>
                </c:pt>
                <c:pt idx="24">
                  <c:v>95.434000998460192</c:v>
                </c:pt>
                <c:pt idx="25">
                  <c:v>95.621262518316669</c:v>
                </c:pt>
                <c:pt idx="26">
                  <c:v>95.800942314046893</c:v>
                </c:pt>
                <c:pt idx="27">
                  <c:v>95.972239759043219</c:v>
                </c:pt>
                <c:pt idx="28">
                  <c:v>96.134381727650165</c:v>
                </c:pt>
                <c:pt idx="29">
                  <c:v>96.286695204394064</c:v>
                </c:pt>
                <c:pt idx="30">
                  <c:v>96.428740506291931</c:v>
                </c:pt>
                <c:pt idx="31">
                  <c:v>96.56055044988463</c:v>
                </c:pt>
                <c:pt idx="32">
                  <c:v>96.68304802167134</c:v>
                </c:pt>
                <c:pt idx="33">
                  <c:v>96.798752430251355</c:v>
                </c:pt>
                <c:pt idx="34">
                  <c:v>96.912929578422521</c:v>
                </c:pt>
                <c:pt idx="35">
                  <c:v>97.03539187230885</c:v>
                </c:pt>
                <c:pt idx="36">
                  <c:v>97.183190020418024</c:v>
                </c:pt>
                <c:pt idx="37">
                  <c:v>97.384441979855154</c:v>
                </c:pt>
                <c:pt idx="38">
                  <c:v>97.683476675292653</c:v>
                </c:pt>
                <c:pt idx="39">
                  <c:v>98.147290773375431</c:v>
                </c:pt>
                <c:pt idx="40">
                  <c:v>98.872987141334178</c:v>
                </c:pt>
                <c:pt idx="41">
                  <c:v>99.995366283705863</c:v>
                </c:pt>
                <c:pt idx="42">
                  <c:v>101.69320457618538</c:v>
                </c:pt>
                <c:pt idx="43">
                  <c:v>104.19207171159337</c:v>
                </c:pt>
                <c:pt idx="44">
                  <c:v>107.76099248217847</c:v>
                </c:pt>
                <c:pt idx="45">
                  <c:v>112.70009387235424</c:v>
                </c:pt>
                <c:pt idx="46">
                  <c:v>119.31687010225187</c:v>
                </c:pt>
                <c:pt idx="47">
                  <c:v>127.89004645562781</c:v>
                </c:pt>
                <c:pt idx="48">
                  <c:v>138.62216979745918</c:v>
                </c:pt>
                <c:pt idx="49">
                  <c:v>151.58420926607585</c:v>
                </c:pt>
                <c:pt idx="50">
                  <c:v>166.65485667681645</c:v>
                </c:pt>
                <c:pt idx="51">
                  <c:v>183.4474603576825</c:v>
                </c:pt>
                <c:pt idx="52">
                  <c:v>201.19234819478172</c:v>
                </c:pt>
                <c:pt idx="53">
                  <c:v>218.52013138418809</c:v>
                </c:pt>
                <c:pt idx="54">
                  <c:v>233.15588792945263</c:v>
                </c:pt>
                <c:pt idx="55">
                  <c:v>241.7893071353318</c:v>
                </c:pt>
                <c:pt idx="56">
                  <c:v>240.69822218359715</c:v>
                </c:pt>
                <c:pt idx="57">
                  <c:v>227.49746083836035</c:v>
                </c:pt>
                <c:pt idx="58">
                  <c:v>203.25462991074741</c:v>
                </c:pt>
                <c:pt idx="59">
                  <c:v>173.09651058690716</c:v>
                </c:pt>
                <c:pt idx="60">
                  <c:v>144.13080318974022</c:v>
                </c:pt>
                <c:pt idx="61">
                  <c:v>121.9669631211861</c:v>
                </c:pt>
                <c:pt idx="62">
                  <c:v>108.56742964207038</c:v>
                </c:pt>
                <c:pt idx="63">
                  <c:v>102.74012359224749</c:v>
                </c:pt>
                <c:pt idx="64">
                  <c:v>102.12484115358951</c:v>
                </c:pt>
                <c:pt idx="65">
                  <c:v>104.80943814556562</c:v>
                </c:pt>
                <c:pt idx="66">
                  <c:v>109.82156410004399</c:v>
                </c:pt>
                <c:pt idx="67">
                  <c:v>116.87522027646854</c:v>
                </c:pt>
                <c:pt idx="68">
                  <c:v>125.96026556747665</c:v>
                </c:pt>
                <c:pt idx="69">
                  <c:v>137.04833147146269</c:v>
                </c:pt>
                <c:pt idx="70">
                  <c:v>149.92453315132093</c:v>
                </c:pt>
                <c:pt idx="71">
                  <c:v>164.06543380164993</c:v>
                </c:pt>
                <c:pt idx="72">
                  <c:v>178.45470631826896</c:v>
                </c:pt>
                <c:pt idx="73">
                  <c:v>191.23641565583353</c:v>
                </c:pt>
                <c:pt idx="74">
                  <c:v>199.35593375699401</c:v>
                </c:pt>
                <c:pt idx="75">
                  <c:v>198.9333960232955</c:v>
                </c:pt>
                <c:pt idx="76">
                  <c:v>187.23811099932675</c:v>
                </c:pt>
                <c:pt idx="77">
                  <c:v>165.49587819266753</c:v>
                </c:pt>
                <c:pt idx="78">
                  <c:v>139.57573937737999</c:v>
                </c:pt>
                <c:pt idx="79">
                  <c:v>116.77864970697487</c:v>
                </c:pt>
                <c:pt idx="80">
                  <c:v>101.40453912230559</c:v>
                </c:pt>
                <c:pt idx="81">
                  <c:v>93.310324950302885</c:v>
                </c:pt>
                <c:pt idx="82">
                  <c:v>89.910511212336658</c:v>
                </c:pt>
                <c:pt idx="83">
                  <c:v>88.697747882431187</c:v>
                </c:pt>
                <c:pt idx="84">
                  <c:v>88.248341624545517</c:v>
                </c:pt>
                <c:pt idx="85">
                  <c:v>88.002899326371036</c:v>
                </c:pt>
                <c:pt idx="86">
                  <c:v>87.800675371342194</c:v>
                </c:pt>
                <c:pt idx="87">
                  <c:v>87.607044162382437</c:v>
                </c:pt>
                <c:pt idx="88">
                  <c:v>87.416486792200317</c:v>
                </c:pt>
                <c:pt idx="89">
                  <c:v>87.228790635068492</c:v>
                </c:pt>
                <c:pt idx="90">
                  <c:v>87.045112092978968</c:v>
                </c:pt>
                <c:pt idx="91">
                  <c:v>86.868109990260052</c:v>
                </c:pt>
                <c:pt idx="92">
                  <c:v>86.703117533301352</c:v>
                </c:pt>
                <c:pt idx="93">
                  <c:v>86.560071898214019</c:v>
                </c:pt>
                <c:pt idx="94">
                  <c:v>86.456233016109579</c:v>
                </c:pt>
                <c:pt idx="95">
                  <c:v>86.419483731577174</c:v>
                </c:pt>
                <c:pt idx="96">
                  <c:v>86.491495186468711</c:v>
                </c:pt>
                <c:pt idx="97">
                  <c:v>86.729357426140069</c:v>
                </c:pt>
                <c:pt idx="98">
                  <c:v>87.203644562350732</c:v>
                </c:pt>
                <c:pt idx="99">
                  <c:v>87.990705520186438</c:v>
                </c:pt>
                <c:pt idx="100">
                  <c:v>89.157619366374746</c:v>
                </c:pt>
                <c:pt idx="101">
                  <c:v>90.739415949333761</c:v>
                </c:pt>
                <c:pt idx="102">
                  <c:v>92.707656195402691</c:v>
                </c:pt>
                <c:pt idx="103">
                  <c:v>94.924362463201589</c:v>
                </c:pt>
                <c:pt idx="104">
                  <c:v>97.074205367964282</c:v>
                </c:pt>
                <c:pt idx="105">
                  <c:v>98.607986431371245</c:v>
                </c:pt>
                <c:pt idx="106">
                  <c:v>98.827903202494738</c:v>
                </c:pt>
                <c:pt idx="107">
                  <c:v>97.251712218146082</c:v>
                </c:pt>
                <c:pt idx="108">
                  <c:v>94.089309034573787</c:v>
                </c:pt>
                <c:pt idx="109">
                  <c:v>90.307766763364853</c:v>
                </c:pt>
                <c:pt idx="110">
                  <c:v>87.041702668075587</c:v>
                </c:pt>
                <c:pt idx="111">
                  <c:v>84.885959604718821</c:v>
                </c:pt>
                <c:pt idx="112">
                  <c:v>83.748296892433558</c:v>
                </c:pt>
                <c:pt idx="113">
                  <c:v>83.22149730816426</c:v>
                </c:pt>
                <c:pt idx="114">
                  <c:v>82.957606626900557</c:v>
                </c:pt>
                <c:pt idx="115">
                  <c:v>82.778299800919328</c:v>
                </c:pt>
                <c:pt idx="116">
                  <c:v>82.620435873212756</c:v>
                </c:pt>
                <c:pt idx="117">
                  <c:v>82.467812864113753</c:v>
                </c:pt>
                <c:pt idx="118">
                  <c:v>82.317434881048541</c:v>
                </c:pt>
                <c:pt idx="119">
                  <c:v>82.169335671985067</c:v>
                </c:pt>
                <c:pt idx="120">
                  <c:v>82.025830282767643</c:v>
                </c:pt>
                <c:pt idx="121">
                  <c:v>81.89697829205052</c:v>
                </c:pt>
                <c:pt idx="122">
                  <c:v>81.817558534607315</c:v>
                </c:pt>
                <c:pt idx="123">
                  <c:v>81.882397693308889</c:v>
                </c:pt>
                <c:pt idx="124">
                  <c:v>82.287850042732131</c:v>
                </c:pt>
                <c:pt idx="125">
                  <c:v>83.317509737747557</c:v>
                </c:pt>
                <c:pt idx="126">
                  <c:v>85.177308880812319</c:v>
                </c:pt>
                <c:pt idx="127">
                  <c:v>87.687075849134132</c:v>
                </c:pt>
                <c:pt idx="128">
                  <c:v>90.086125626232374</c:v>
                </c:pt>
                <c:pt idx="129">
                  <c:v>91.306433864367008</c:v>
                </c:pt>
                <c:pt idx="130">
                  <c:v>90.674910132770123</c:v>
                </c:pt>
                <c:pt idx="131">
                  <c:v>88.440479117075384</c:v>
                </c:pt>
                <c:pt idx="132">
                  <c:v>85.579437517540981</c:v>
                </c:pt>
                <c:pt idx="133">
                  <c:v>83.080771058875385</c:v>
                </c:pt>
                <c:pt idx="134">
                  <c:v>81.40644197489874</c:v>
                </c:pt>
                <c:pt idx="135">
                  <c:v>80.4889123556475</c:v>
                </c:pt>
                <c:pt idx="136">
                  <c:v>80.040804672779956</c:v>
                </c:pt>
                <c:pt idx="137">
                  <c:v>79.810872690032298</c:v>
                </c:pt>
                <c:pt idx="138">
                  <c:v>79.660131945162604</c:v>
                </c:pt>
                <c:pt idx="139">
                  <c:v>79.532410338635643</c:v>
                </c:pt>
                <c:pt idx="140">
                  <c:v>79.410209147619838</c:v>
                </c:pt>
                <c:pt idx="141">
                  <c:v>79.289171158114044</c:v>
                </c:pt>
                <c:pt idx="142">
                  <c:v>79.168362250477159</c:v>
                </c:pt>
                <c:pt idx="143">
                  <c:v>79.047554004716829</c:v>
                </c:pt>
                <c:pt idx="144">
                  <c:v>78.926640494160182</c:v>
                </c:pt>
                <c:pt idx="145">
                  <c:v>78.805540119520614</c:v>
                </c:pt>
                <c:pt idx="146">
                  <c:v>78.684182494093179</c:v>
                </c:pt>
                <c:pt idx="147">
                  <c:v>78.562506933848098</c:v>
                </c:pt>
                <c:pt idx="148">
                  <c:v>78.440462072981546</c:v>
                </c:pt>
                <c:pt idx="149">
                  <c:v>78.318005447502259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92.378868782755575</c:v>
                </c:pt>
                <c:pt idx="11">
                  <c:v>92.609566484612344</c:v>
                </c:pt>
                <c:pt idx="12">
                  <c:v>92.839668251119178</c:v>
                </c:pt>
                <c:pt idx="13">
                  <c:v>93.068948759764751</c:v>
                </c:pt>
                <c:pt idx="14">
                  <c:v>93.297149946024462</c:v>
                </c:pt>
                <c:pt idx="15">
                  <c:v>93.523978055783758</c:v>
                </c:pt>
                <c:pt idx="16">
                  <c:v>93.749100693952855</c:v>
                </c:pt>
                <c:pt idx="17">
                  <c:v>93.97214393650809</c:v>
                </c:pt>
                <c:pt idx="18">
                  <c:v>94.192689588772879</c:v>
                </c:pt>
                <c:pt idx="19">
                  <c:v>94.410272689525812</c:v>
                </c:pt>
                <c:pt idx="20">
                  <c:v>94.624379378008726</c:v>
                </c:pt>
                <c:pt idx="21">
                  <c:v>94.834445258384804</c:v>
                </c:pt>
                <c:pt idx="22">
                  <c:v>95.039854412693956</c:v>
                </c:pt>
                <c:pt idx="23">
                  <c:v>95.23993922760674</c:v>
                </c:pt>
                <c:pt idx="24">
                  <c:v>95.43398121074803</c:v>
                </c:pt>
                <c:pt idx="25">
                  <c:v>95.6212129772358</c:v>
                </c:pt>
                <c:pt idx="26">
                  <c:v>95.800821584357038</c:v>
                </c:pt>
                <c:pt idx="27">
                  <c:v>95.971953379886358</c:v>
                </c:pt>
                <c:pt idx="28">
                  <c:v>96.133720505427519</c:v>
                </c:pt>
                <c:pt idx="29">
                  <c:v>96.285209158610101</c:v>
                </c:pt>
                <c:pt idx="30">
                  <c:v>96.425489665860184</c:v>
                </c:pt>
                <c:pt idx="31">
                  <c:v>96.553628350521521</c:v>
                </c:pt>
                <c:pt idx="32">
                  <c:v>96.668701100258389</c:v>
                </c:pt>
                <c:pt idx="33">
                  <c:v>96.769808445308001</c:v>
                </c:pt>
                <c:pt idx="34">
                  <c:v>96.856091859285087</c:v>
                </c:pt>
                <c:pt idx="35">
                  <c:v>96.926750892552917</c:v>
                </c:pt>
                <c:pt idx="36">
                  <c:v>96.981060651820599</c:v>
                </c:pt>
                <c:pt idx="37">
                  <c:v>97.018389056811444</c:v>
                </c:pt>
                <c:pt idx="38">
                  <c:v>97.038213244173207</c:v>
                </c:pt>
                <c:pt idx="39">
                  <c:v>97.040134458362644</c:v>
                </c:pt>
                <c:pt idx="40">
                  <c:v>97.02389077564176</c:v>
                </c:pt>
                <c:pt idx="41">
                  <c:v>96.989367054668264</c:v>
                </c:pt>
                <c:pt idx="42">
                  <c:v>96.936601596216235</c:v>
                </c:pt>
                <c:pt idx="43">
                  <c:v>96.865789122222196</c:v>
                </c:pt>
                <c:pt idx="44">
                  <c:v>96.777279843596446</c:v>
                </c:pt>
                <c:pt idx="45">
                  <c:v>96.671574566560523</c:v>
                </c:pt>
                <c:pt idx="46">
                  <c:v>96.549315975634585</c:v>
                </c:pt>
                <c:pt idx="47">
                  <c:v>96.411276413580197</c:v>
                </c:pt>
                <c:pt idx="48">
                  <c:v>96.258342640748836</c:v>
                </c:pt>
                <c:pt idx="49">
                  <c:v>96.091498186432929</c:v>
                </c:pt>
                <c:pt idx="50">
                  <c:v>95.911803994185263</c:v>
                </c:pt>
                <c:pt idx="51">
                  <c:v>95.720378106893961</c:v>
                </c:pt>
                <c:pt idx="52">
                  <c:v>95.518375135227927</c:v>
                </c:pt>
                <c:pt idx="53">
                  <c:v>95.306966208502956</c:v>
                </c:pt>
                <c:pt idx="54">
                  <c:v>95.087320026991648</c:v>
                </c:pt>
                <c:pt idx="55">
                  <c:v>94.860585528411178</c:v>
                </c:pt>
                <c:pt idx="56">
                  <c:v>94.627876559050094</c:v>
                </c:pt>
                <c:pt idx="57">
                  <c:v>94.390258811941891</c:v>
                </c:pt>
                <c:pt idx="58">
                  <c:v>94.148739169827422</c:v>
                </c:pt>
                <c:pt idx="59">
                  <c:v>93.904257476811679</c:v>
                </c:pt>
                <c:pt idx="60">
                  <c:v>93.657680664954512</c:v>
                </c:pt>
                <c:pt idx="61">
                  <c:v>93.409799083710993</c:v>
                </c:pt>
                <c:pt idx="62">
                  <c:v>93.161324822304351</c:v>
                </c:pt>
                <c:pt idx="63">
                  <c:v>92.912891777244511</c:v>
                </c:pt>
                <c:pt idx="64">
                  <c:v>92.665057197498982</c:v>
                </c:pt>
                <c:pt idx="65">
                  <c:v>92.418304435650512</c:v>
                </c:pt>
                <c:pt idx="66">
                  <c:v>92.173046641686497</c:v>
                </c:pt>
                <c:pt idx="67">
                  <c:v>91.929631153717963</c:v>
                </c:pt>
                <c:pt idx="68">
                  <c:v>91.6883443639489</c:v>
                </c:pt>
                <c:pt idx="69">
                  <c:v>91.449416865981306</c:v>
                </c:pt>
                <c:pt idx="70">
                  <c:v>91.213028718848946</c:v>
                </c:pt>
                <c:pt idx="71">
                  <c:v>90.97931469229782</c:v>
                </c:pt>
                <c:pt idx="72">
                  <c:v>90.748369385496829</c:v>
                </c:pt>
                <c:pt idx="73">
                  <c:v>90.520252136707342</c:v>
                </c:pt>
                <c:pt idx="74">
                  <c:v>90.29499166394686</c:v>
                </c:pt>
                <c:pt idx="75">
                  <c:v>90.072590396118173</c:v>
                </c:pt>
                <c:pt idx="76">
                  <c:v>89.85302847041882</c:v>
                </c:pt>
                <c:pt idx="77">
                  <c:v>89.636267385230568</c:v>
                </c:pt>
                <c:pt idx="78">
                  <c:v>89.422253308348687</c:v>
                </c:pt>
                <c:pt idx="79">
                  <c:v>89.210920048639082</c:v>
                </c:pt>
                <c:pt idx="80">
                  <c:v>89.002191705326396</c:v>
                </c:pt>
                <c:pt idx="81">
                  <c:v>88.795985013440955</c:v>
                </c:pt>
                <c:pt idx="82">
                  <c:v>88.592211406790085</c:v>
                </c:pt>
                <c:pt idx="83">
                  <c:v>88.390778821454376</c:v>
                </c:pt>
                <c:pt idx="84">
                  <c:v>88.191593263488912</c:v>
                </c:pt>
                <c:pt idx="85">
                  <c:v>87.994560164451784</c:v>
                </c:pt>
                <c:pt idx="86">
                  <c:v>87.799585547768345</c:v>
                </c:pt>
                <c:pt idx="87">
                  <c:v>87.606577027920807</c:v>
                </c:pt>
                <c:pt idx="88">
                  <c:v>87.415444663151035</c:v>
                </c:pt>
                <c:pt idx="89">
                  <c:v>87.226101680874493</c:v>
                </c:pt>
                <c:pt idx="90">
                  <c:v>87.038465093398074</c:v>
                </c:pt>
                <c:pt idx="91">
                  <c:v>86.852456219866582</c:v>
                </c:pt>
                <c:pt idx="92">
                  <c:v>86.66800112867169</c:v>
                </c:pt>
                <c:pt idx="93">
                  <c:v>86.485031012861711</c:v>
                </c:pt>
                <c:pt idx="94">
                  <c:v>86.303482509409491</c:v>
                </c:pt>
                <c:pt idx="95">
                  <c:v>86.123297971527393</c:v>
                </c:pt>
                <c:pt idx="96">
                  <c:v>85.944425701565137</c:v>
                </c:pt>
                <c:pt idx="97">
                  <c:v>85.766820150378436</c:v>
                </c:pt>
                <c:pt idx="98">
                  <c:v>85.590442087406728</c:v>
                </c:pt>
                <c:pt idx="99">
                  <c:v>85.415258744037217</c:v>
                </c:pt>
                <c:pt idx="100">
                  <c:v>85.241243931150478</c:v>
                </c:pt>
                <c:pt idx="101">
                  <c:v>85.068378130038397</c:v>
                </c:pt>
                <c:pt idx="102">
                  <c:v>84.896648554158531</c:v>
                </c:pt>
                <c:pt idx="103">
                  <c:v>84.726049177450705</c:v>
                </c:pt>
                <c:pt idx="104">
                  <c:v>84.55658072321728</c:v>
                </c:pt>
                <c:pt idx="105">
                  <c:v>84.388250605890988</c:v>
                </c:pt>
                <c:pt idx="106">
                  <c:v>84.221072816441904</c:v>
                </c:pt>
                <c:pt idx="107">
                  <c:v>84.055067740779236</c:v>
                </c:pt>
                <c:pt idx="108">
                  <c:v>83.89026189938204</c:v>
                </c:pt>
                <c:pt idx="109">
                  <c:v>83.726687595658674</c:v>
                </c:pt>
                <c:pt idx="110">
                  <c:v>83.564382460327835</c:v>
                </c:pt>
                <c:pt idx="111">
                  <c:v>83.403388879579495</c:v>
                </c:pt>
                <c:pt idx="112">
                  <c:v>83.243753296073038</c:v>
                </c:pt>
                <c:pt idx="113">
                  <c:v>83.085525374106169</c:v>
                </c:pt>
                <c:pt idx="114">
                  <c:v>82.92875702367445</c:v>
                </c:pt>
                <c:pt idx="115">
                  <c:v>82.773501282713653</c:v>
                </c:pt>
                <c:pt idx="116">
                  <c:v>82.619811062593911</c:v>
                </c:pt>
                <c:pt idx="117">
                  <c:v>82.467737768834098</c:v>
                </c:pt>
                <c:pt idx="118">
                  <c:v>82.317329816834445</c:v>
                </c:pt>
                <c:pt idx="119">
                  <c:v>82.168631070853891</c:v>
                </c:pt>
                <c:pt idx="120">
                  <c:v>82.021679243023527</c:v>
                </c:pt>
                <c:pt idx="121">
                  <c:v>81.876504297288335</c:v>
                </c:pt>
                <c:pt idx="122">
                  <c:v>81.733126910112958</c:v>
                </c:pt>
                <c:pt idx="123">
                  <c:v>81.591557044823602</c:v>
                </c:pt>
                <c:pt idx="124">
                  <c:v>81.451792698862135</c:v>
                </c:pt>
                <c:pt idx="125">
                  <c:v>81.313818882375628</c:v>
                </c:pt>
                <c:pt idx="126">
                  <c:v>81.177606882028357</c:v>
                </c:pt>
                <c:pt idx="127">
                  <c:v>81.043113855556712</c:v>
                </c:pt>
                <c:pt idx="128">
                  <c:v>80.910282790581846</c:v>
                </c:pt>
                <c:pt idx="129">
                  <c:v>80.779042846111125</c:v>
                </c:pt>
                <c:pt idx="130">
                  <c:v>80.649310077907245</c:v>
                </c:pt>
                <c:pt idx="131">
                  <c:v>80.520988530668347</c:v>
                </c:pt>
                <c:pt idx="132">
                  <c:v>80.393971662105159</c:v>
                </c:pt>
                <c:pt idx="133">
                  <c:v>80.268144047898701</c:v>
                </c:pt>
                <c:pt idx="134">
                  <c:v>80.143383303432415</c:v>
                </c:pt>
                <c:pt idx="135">
                  <c:v>80.019562149096203</c:v>
                </c:pt>
                <c:pt idx="136">
                  <c:v>79.89655054146634</c:v>
                </c:pt>
                <c:pt idx="137">
                  <c:v>79.774217792944143</c:v>
                </c:pt>
                <c:pt idx="138">
                  <c:v>79.652434607226184</c:v>
                </c:pt>
                <c:pt idx="139">
                  <c:v>79.531074966635288</c:v>
                </c:pt>
                <c:pt idx="140">
                  <c:v>79.410017818935302</c:v>
                </c:pt>
                <c:pt idx="141">
                  <c:v>79.289148524695406</c:v>
                </c:pt>
                <c:pt idx="142">
                  <c:v>79.168360040435175</c:v>
                </c:pt>
                <c:pt idx="143">
                  <c:v>79.047553826630761</c:v>
                </c:pt>
                <c:pt idx="144">
                  <c:v>78.926640482320323</c:v>
                </c:pt>
                <c:pt idx="145">
                  <c:v>78.805540118871278</c:v>
                </c:pt>
                <c:pt idx="146">
                  <c:v>78.684182494063805</c:v>
                </c:pt>
                <c:pt idx="147">
                  <c:v>78.562506933847004</c:v>
                </c:pt>
                <c:pt idx="148">
                  <c:v>78.440462072981518</c:v>
                </c:pt>
                <c:pt idx="149">
                  <c:v>78.318005447502259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94.210999999999999</c:v>
                </c:pt>
                <c:pt idx="1">
                  <c:v>94.981999999999999</c:v>
                </c:pt>
                <c:pt idx="2">
                  <c:v>93.438999999999993</c:v>
                </c:pt>
                <c:pt idx="3">
                  <c:v>94.018000000000001</c:v>
                </c:pt>
                <c:pt idx="4">
                  <c:v>95.561000000000007</c:v>
                </c:pt>
                <c:pt idx="5">
                  <c:v>94.667000000000002</c:v>
                </c:pt>
                <c:pt idx="6">
                  <c:v>93.227999999999994</c:v>
                </c:pt>
                <c:pt idx="7">
                  <c:v>93.807000000000002</c:v>
                </c:pt>
                <c:pt idx="8">
                  <c:v>94.912000000000006</c:v>
                </c:pt>
                <c:pt idx="9">
                  <c:v>95.087999999999994</c:v>
                </c:pt>
                <c:pt idx="10">
                  <c:v>92.754000000000005</c:v>
                </c:pt>
                <c:pt idx="11">
                  <c:v>94.772000000000006</c:v>
                </c:pt>
                <c:pt idx="12">
                  <c:v>92.438999999999993</c:v>
                </c:pt>
                <c:pt idx="13">
                  <c:v>92.667000000000002</c:v>
                </c:pt>
                <c:pt idx="14">
                  <c:v>93.807000000000002</c:v>
                </c:pt>
                <c:pt idx="15">
                  <c:v>94.174999999999997</c:v>
                </c:pt>
                <c:pt idx="16">
                  <c:v>93.385999999999996</c:v>
                </c:pt>
                <c:pt idx="17">
                  <c:v>93.894999999999996</c:v>
                </c:pt>
                <c:pt idx="18">
                  <c:v>96.350999999999999</c:v>
                </c:pt>
                <c:pt idx="19">
                  <c:v>93.263000000000005</c:v>
                </c:pt>
                <c:pt idx="20">
                  <c:v>94.158000000000001</c:v>
                </c:pt>
                <c:pt idx="21">
                  <c:v>94.227999999999994</c:v>
                </c:pt>
                <c:pt idx="22">
                  <c:v>95.281000000000006</c:v>
                </c:pt>
                <c:pt idx="23">
                  <c:v>95.965000000000003</c:v>
                </c:pt>
                <c:pt idx="24">
                  <c:v>95.86</c:v>
                </c:pt>
                <c:pt idx="25">
                  <c:v>96.578999999999994</c:v>
                </c:pt>
                <c:pt idx="26">
                  <c:v>97.298000000000002</c:v>
                </c:pt>
                <c:pt idx="27">
                  <c:v>95.491</c:v>
                </c:pt>
                <c:pt idx="28">
                  <c:v>96.718999999999994</c:v>
                </c:pt>
                <c:pt idx="29">
                  <c:v>95.087999999999994</c:v>
                </c:pt>
                <c:pt idx="30">
                  <c:v>97.14</c:v>
                </c:pt>
                <c:pt idx="31">
                  <c:v>96.034999999999997</c:v>
                </c:pt>
                <c:pt idx="32">
                  <c:v>100.63200000000001</c:v>
                </c:pt>
                <c:pt idx="33">
                  <c:v>98.841999999999999</c:v>
                </c:pt>
                <c:pt idx="34">
                  <c:v>99.14</c:v>
                </c:pt>
                <c:pt idx="35">
                  <c:v>98.123000000000005</c:v>
                </c:pt>
                <c:pt idx="36">
                  <c:v>100.895</c:v>
                </c:pt>
                <c:pt idx="37">
                  <c:v>98.332999999999998</c:v>
                </c:pt>
                <c:pt idx="38">
                  <c:v>100.26300000000001</c:v>
                </c:pt>
                <c:pt idx="39">
                  <c:v>99.649000000000001</c:v>
                </c:pt>
                <c:pt idx="40">
                  <c:v>101.702</c:v>
                </c:pt>
                <c:pt idx="41">
                  <c:v>100.158</c:v>
                </c:pt>
                <c:pt idx="42">
                  <c:v>103.22799999999999</c:v>
                </c:pt>
                <c:pt idx="43">
                  <c:v>102.982</c:v>
                </c:pt>
                <c:pt idx="44">
                  <c:v>107</c:v>
                </c:pt>
                <c:pt idx="45">
                  <c:v>112.26300000000001</c:v>
                </c:pt>
                <c:pt idx="46">
                  <c:v>112.807</c:v>
                </c:pt>
                <c:pt idx="47">
                  <c:v>121.26300000000001</c:v>
                </c:pt>
                <c:pt idx="48">
                  <c:v>132.54400000000001</c:v>
                </c:pt>
                <c:pt idx="49">
                  <c:v>152.07</c:v>
                </c:pt>
                <c:pt idx="50">
                  <c:v>174.80699999999999</c:v>
                </c:pt>
                <c:pt idx="51">
                  <c:v>194.45599999999999</c:v>
                </c:pt>
                <c:pt idx="52">
                  <c:v>211.77199999999999</c:v>
                </c:pt>
                <c:pt idx="53">
                  <c:v>223.93</c:v>
                </c:pt>
                <c:pt idx="54">
                  <c:v>231.351</c:v>
                </c:pt>
                <c:pt idx="55">
                  <c:v>232.93</c:v>
                </c:pt>
                <c:pt idx="56">
                  <c:v>230.12299999999999</c:v>
                </c:pt>
                <c:pt idx="57">
                  <c:v>222.26300000000001</c:v>
                </c:pt>
                <c:pt idx="58">
                  <c:v>201.63200000000001</c:v>
                </c:pt>
                <c:pt idx="59">
                  <c:v>166.47399999999999</c:v>
                </c:pt>
                <c:pt idx="60">
                  <c:v>125.351</c:v>
                </c:pt>
                <c:pt idx="61">
                  <c:v>104.667</c:v>
                </c:pt>
                <c:pt idx="62">
                  <c:v>97.912000000000006</c:v>
                </c:pt>
                <c:pt idx="63">
                  <c:v>100.246</c:v>
                </c:pt>
                <c:pt idx="64">
                  <c:v>100.71899999999999</c:v>
                </c:pt>
                <c:pt idx="65">
                  <c:v>105.298</c:v>
                </c:pt>
                <c:pt idx="66">
                  <c:v>115.158</c:v>
                </c:pt>
                <c:pt idx="67">
                  <c:v>123.246</c:v>
                </c:pt>
                <c:pt idx="68">
                  <c:v>137.73699999999999</c:v>
                </c:pt>
                <c:pt idx="69">
                  <c:v>152.45599999999999</c:v>
                </c:pt>
                <c:pt idx="70">
                  <c:v>168.018</c:v>
                </c:pt>
                <c:pt idx="71">
                  <c:v>179.982</c:v>
                </c:pt>
                <c:pt idx="72">
                  <c:v>188.42099999999999</c:v>
                </c:pt>
                <c:pt idx="73">
                  <c:v>194.93</c:v>
                </c:pt>
                <c:pt idx="74">
                  <c:v>195.52600000000001</c:v>
                </c:pt>
                <c:pt idx="75">
                  <c:v>188.19300000000001</c:v>
                </c:pt>
                <c:pt idx="76">
                  <c:v>170.351</c:v>
                </c:pt>
                <c:pt idx="77">
                  <c:v>135.47399999999999</c:v>
                </c:pt>
                <c:pt idx="78">
                  <c:v>106.07</c:v>
                </c:pt>
                <c:pt idx="79">
                  <c:v>91.367999999999995</c:v>
                </c:pt>
                <c:pt idx="80">
                  <c:v>88.227999999999994</c:v>
                </c:pt>
                <c:pt idx="81">
                  <c:v>87.316000000000003</c:v>
                </c:pt>
                <c:pt idx="82">
                  <c:v>88.367999999999995</c:v>
                </c:pt>
                <c:pt idx="83">
                  <c:v>88.754000000000005</c:v>
                </c:pt>
                <c:pt idx="84">
                  <c:v>87.701999999999998</c:v>
                </c:pt>
                <c:pt idx="85">
                  <c:v>84.807000000000002</c:v>
                </c:pt>
                <c:pt idx="86">
                  <c:v>87.158000000000001</c:v>
                </c:pt>
                <c:pt idx="87">
                  <c:v>86.718999999999994</c:v>
                </c:pt>
                <c:pt idx="88">
                  <c:v>86.701999999999998</c:v>
                </c:pt>
                <c:pt idx="89">
                  <c:v>87.683999999999997</c:v>
                </c:pt>
                <c:pt idx="90">
                  <c:v>86.281000000000006</c:v>
                </c:pt>
                <c:pt idx="91">
                  <c:v>85.894999999999996</c:v>
                </c:pt>
                <c:pt idx="92">
                  <c:v>86.509</c:v>
                </c:pt>
                <c:pt idx="93">
                  <c:v>86.525999999999996</c:v>
                </c:pt>
                <c:pt idx="94">
                  <c:v>87.052999999999997</c:v>
                </c:pt>
                <c:pt idx="95">
                  <c:v>87.93</c:v>
                </c:pt>
                <c:pt idx="96">
                  <c:v>84.894999999999996</c:v>
                </c:pt>
                <c:pt idx="97">
                  <c:v>85.14</c:v>
                </c:pt>
                <c:pt idx="98">
                  <c:v>86.245999999999995</c:v>
                </c:pt>
                <c:pt idx="99">
                  <c:v>87.789000000000001</c:v>
                </c:pt>
                <c:pt idx="100">
                  <c:v>93.614000000000004</c:v>
                </c:pt>
                <c:pt idx="101">
                  <c:v>98.316000000000003</c:v>
                </c:pt>
                <c:pt idx="102">
                  <c:v>101</c:v>
                </c:pt>
                <c:pt idx="103">
                  <c:v>104.22799999999999</c:v>
                </c:pt>
                <c:pt idx="104">
                  <c:v>103.474</c:v>
                </c:pt>
                <c:pt idx="105">
                  <c:v>101.123</c:v>
                </c:pt>
                <c:pt idx="106">
                  <c:v>100.73699999999999</c:v>
                </c:pt>
                <c:pt idx="107">
                  <c:v>95.052999999999997</c:v>
                </c:pt>
                <c:pt idx="108">
                  <c:v>87.561000000000007</c:v>
                </c:pt>
                <c:pt idx="109">
                  <c:v>85.245999999999995</c:v>
                </c:pt>
                <c:pt idx="110">
                  <c:v>82.965000000000003</c:v>
                </c:pt>
                <c:pt idx="111">
                  <c:v>85.174999999999997</c:v>
                </c:pt>
                <c:pt idx="112">
                  <c:v>83.263000000000005</c:v>
                </c:pt>
                <c:pt idx="113">
                  <c:v>84.227999999999994</c:v>
                </c:pt>
                <c:pt idx="114">
                  <c:v>83.332999999999998</c:v>
                </c:pt>
                <c:pt idx="115">
                  <c:v>84.876999999999995</c:v>
                </c:pt>
                <c:pt idx="116">
                  <c:v>83.192999999999998</c:v>
                </c:pt>
                <c:pt idx="117">
                  <c:v>83.981999999999999</c:v>
                </c:pt>
                <c:pt idx="118">
                  <c:v>82.736999999999995</c:v>
                </c:pt>
                <c:pt idx="119">
                  <c:v>83.543999999999997</c:v>
                </c:pt>
                <c:pt idx="120">
                  <c:v>83.525999999999996</c:v>
                </c:pt>
                <c:pt idx="121">
                  <c:v>83.227999999999994</c:v>
                </c:pt>
                <c:pt idx="122">
                  <c:v>84.649000000000001</c:v>
                </c:pt>
                <c:pt idx="123">
                  <c:v>84.772000000000006</c:v>
                </c:pt>
                <c:pt idx="124">
                  <c:v>89.245999999999995</c:v>
                </c:pt>
                <c:pt idx="125">
                  <c:v>90.316000000000003</c:v>
                </c:pt>
                <c:pt idx="126">
                  <c:v>93.316000000000003</c:v>
                </c:pt>
                <c:pt idx="127">
                  <c:v>93.754000000000005</c:v>
                </c:pt>
                <c:pt idx="128">
                  <c:v>90.683999999999997</c:v>
                </c:pt>
                <c:pt idx="129">
                  <c:v>90.965000000000003</c:v>
                </c:pt>
                <c:pt idx="130">
                  <c:v>88.034999999999997</c:v>
                </c:pt>
                <c:pt idx="131">
                  <c:v>84.912000000000006</c:v>
                </c:pt>
                <c:pt idx="132">
                  <c:v>81.263000000000005</c:v>
                </c:pt>
                <c:pt idx="133">
                  <c:v>80.718999999999994</c:v>
                </c:pt>
                <c:pt idx="134">
                  <c:v>80.192999999999998</c:v>
                </c:pt>
                <c:pt idx="135">
                  <c:v>79.947000000000003</c:v>
                </c:pt>
                <c:pt idx="136">
                  <c:v>79.385999999999996</c:v>
                </c:pt>
                <c:pt idx="137">
                  <c:v>82.018000000000001</c:v>
                </c:pt>
                <c:pt idx="138">
                  <c:v>80.649000000000001</c:v>
                </c:pt>
                <c:pt idx="139">
                  <c:v>79.825000000000003</c:v>
                </c:pt>
                <c:pt idx="140">
                  <c:v>79.316000000000003</c:v>
                </c:pt>
                <c:pt idx="141">
                  <c:v>80.981999999999999</c:v>
                </c:pt>
                <c:pt idx="142">
                  <c:v>80.087999999999994</c:v>
                </c:pt>
                <c:pt idx="143">
                  <c:v>78.947000000000003</c:v>
                </c:pt>
                <c:pt idx="144">
                  <c:v>78.894999999999996</c:v>
                </c:pt>
                <c:pt idx="145">
                  <c:v>77.947000000000003</c:v>
                </c:pt>
                <c:pt idx="146">
                  <c:v>80.281000000000006</c:v>
                </c:pt>
                <c:pt idx="147">
                  <c:v>79.034999999999997</c:v>
                </c:pt>
                <c:pt idx="148">
                  <c:v>77.578999999999994</c:v>
                </c:pt>
                <c:pt idx="149">
                  <c:v>78.474000000000004</c:v>
                </c:pt>
                <c:pt idx="150">
                  <c:v>77.192999999999998</c:v>
                </c:pt>
                <c:pt idx="151">
                  <c:v>77.86</c:v>
                </c:pt>
                <c:pt idx="152">
                  <c:v>79.701999999999998</c:v>
                </c:pt>
                <c:pt idx="153">
                  <c:v>77.718999999999994</c:v>
                </c:pt>
                <c:pt idx="154">
                  <c:v>76.718999999999994</c:v>
                </c:pt>
                <c:pt idx="155">
                  <c:v>78.14</c:v>
                </c:pt>
                <c:pt idx="156">
                  <c:v>77.894999999999996</c:v>
                </c:pt>
                <c:pt idx="157">
                  <c:v>78.105000000000004</c:v>
                </c:pt>
                <c:pt idx="158">
                  <c:v>79.825000000000003</c:v>
                </c:pt>
                <c:pt idx="159">
                  <c:v>78.018000000000001</c:v>
                </c:pt>
                <c:pt idx="160">
                  <c:v>77.385999999999996</c:v>
                </c:pt>
                <c:pt idx="161">
                  <c:v>76.614000000000004</c:v>
                </c:pt>
                <c:pt idx="162">
                  <c:v>77.718999999999994</c:v>
                </c:pt>
                <c:pt idx="163">
                  <c:v>77.736999999999995</c:v>
                </c:pt>
                <c:pt idx="164">
                  <c:v>78.736999999999995</c:v>
                </c:pt>
                <c:pt idx="165">
                  <c:v>76.789000000000001</c:v>
                </c:pt>
                <c:pt idx="166">
                  <c:v>77.034999999999997</c:v>
                </c:pt>
                <c:pt idx="167">
                  <c:v>76.227999999999994</c:v>
                </c:pt>
                <c:pt idx="168">
                  <c:v>76.210999999999999</c:v>
                </c:pt>
                <c:pt idx="169">
                  <c:v>75.474000000000004</c:v>
                </c:pt>
                <c:pt idx="170">
                  <c:v>77.561000000000007</c:v>
                </c:pt>
                <c:pt idx="171">
                  <c:v>75.174999999999997</c:v>
                </c:pt>
                <c:pt idx="172">
                  <c:v>76.912000000000006</c:v>
                </c:pt>
                <c:pt idx="173">
                  <c:v>78.667000000000002</c:v>
                </c:pt>
                <c:pt idx="174">
                  <c:v>76.578999999999994</c:v>
                </c:pt>
                <c:pt idx="175">
                  <c:v>76.596000000000004</c:v>
                </c:pt>
                <c:pt idx="176">
                  <c:v>76.403999999999996</c:v>
                </c:pt>
                <c:pt idx="177">
                  <c:v>76.667000000000002</c:v>
                </c:pt>
                <c:pt idx="178">
                  <c:v>78.789000000000001</c:v>
                </c:pt>
                <c:pt idx="179">
                  <c:v>76.947000000000003</c:v>
                </c:pt>
                <c:pt idx="180">
                  <c:v>78.718999999999994</c:v>
                </c:pt>
                <c:pt idx="181">
                  <c:v>77.367999999999995</c:v>
                </c:pt>
                <c:pt idx="182">
                  <c:v>77.614000000000004</c:v>
                </c:pt>
                <c:pt idx="183">
                  <c:v>76.474000000000004</c:v>
                </c:pt>
                <c:pt idx="184">
                  <c:v>73.649000000000001</c:v>
                </c:pt>
                <c:pt idx="185">
                  <c:v>76.947000000000003</c:v>
                </c:pt>
                <c:pt idx="186">
                  <c:v>75.018000000000001</c:v>
                </c:pt>
                <c:pt idx="187">
                  <c:v>77.14</c:v>
                </c:pt>
                <c:pt idx="188">
                  <c:v>75.825000000000003</c:v>
                </c:pt>
                <c:pt idx="189">
                  <c:v>76.105000000000004</c:v>
                </c:pt>
                <c:pt idx="190">
                  <c:v>77.069999999999993</c:v>
                </c:pt>
                <c:pt idx="191">
                  <c:v>75.841999999999999</c:v>
                </c:pt>
                <c:pt idx="192">
                  <c:v>75.596000000000004</c:v>
                </c:pt>
                <c:pt idx="193">
                  <c:v>76.718999999999994</c:v>
                </c:pt>
                <c:pt idx="194">
                  <c:v>73.578999999999994</c:v>
                </c:pt>
                <c:pt idx="195">
                  <c:v>75.491</c:v>
                </c:pt>
                <c:pt idx="196">
                  <c:v>76.683999999999997</c:v>
                </c:pt>
                <c:pt idx="197">
                  <c:v>76.736999999999995</c:v>
                </c:pt>
                <c:pt idx="198">
                  <c:v>74.736999999999995</c:v>
                </c:pt>
                <c:pt idx="199">
                  <c:v>75.701999999999998</c:v>
                </c:pt>
                <c:pt idx="200">
                  <c:v>75.14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92.404230421894241</c:v>
                </c:pt>
                <c:pt idx="11">
                  <c:v>92.674852619163772</c:v>
                </c:pt>
                <c:pt idx="12">
                  <c:v>92.943333163227862</c:v>
                </c:pt>
                <c:pt idx="13">
                  <c:v>93.209323845072248</c:v>
                </c:pt>
                <c:pt idx="14">
                  <c:v>93.472437206194826</c:v>
                </c:pt>
                <c:pt idx="15">
                  <c:v>93.732243896573479</c:v>
                </c:pt>
                <c:pt idx="16">
                  <c:v>93.988270190399462</c:v>
                </c:pt>
                <c:pt idx="17">
                  <c:v>94.239995753621926</c:v>
                </c:pt>
                <c:pt idx="18">
                  <c:v>94.4868517751935</c:v>
                </c:pt>
                <c:pt idx="19">
                  <c:v>94.728219594328593</c:v>
                </c:pt>
                <c:pt idx="20">
                  <c:v>94.963429981631975</c:v>
                </c:pt>
                <c:pt idx="21">
                  <c:v>95.191763269356045</c:v>
                </c:pt>
                <c:pt idx="22">
                  <c:v>95.412450591399889</c:v>
                </c:pt>
                <c:pt idx="23">
                  <c:v>95.624676622779106</c:v>
                </c:pt>
                <c:pt idx="24">
                  <c:v>95.827584476255339</c:v>
                </c:pt>
                <c:pt idx="25">
                  <c:v>96.020283969521941</c:v>
                </c:pt>
                <c:pt idx="26">
                  <c:v>96.201865599437099</c:v>
                </c:pt>
                <c:pt idx="27">
                  <c:v>96.371424746036297</c:v>
                </c:pt>
                <c:pt idx="28">
                  <c:v>96.528104703579231</c:v>
                </c:pt>
                <c:pt idx="29">
                  <c:v>96.671174375328164</c:v>
                </c:pt>
                <c:pt idx="30">
                  <c:v>96.80016867772116</c:v>
                </c:pt>
                <c:pt idx="31">
                  <c:v>96.915139131149402</c:v>
                </c:pt>
                <c:pt idx="32">
                  <c:v>97.01709105469439</c:v>
                </c:pt>
                <c:pt idx="33">
                  <c:v>97.108723562021055</c:v>
                </c:pt>
                <c:pt idx="34">
                  <c:v>97.195637765310792</c:v>
                </c:pt>
                <c:pt idx="35">
                  <c:v>97.28823043386835</c:v>
                </c:pt>
                <c:pt idx="36">
                  <c:v>97.404529454748626</c:v>
                </c:pt>
                <c:pt idx="37">
                  <c:v>97.574227160048849</c:v>
                </c:pt>
                <c:pt idx="38">
                  <c:v>97.844089615712647</c:v>
                </c:pt>
                <c:pt idx="39">
                  <c:v>98.28471882964341</c:v>
                </c:pt>
                <c:pt idx="40">
                  <c:v>98.99827974957303</c:v>
                </c:pt>
                <c:pt idx="41">
                  <c:v>100.12625915765877</c:v>
                </c:pt>
                <c:pt idx="42">
                  <c:v>101.8556350899475</c:v>
                </c:pt>
                <c:pt idx="43">
                  <c:v>104.42111658258635</c:v>
                </c:pt>
                <c:pt idx="44">
                  <c:v>108.10056759931433</c:v>
                </c:pt>
                <c:pt idx="45">
                  <c:v>113.20063311667177</c:v>
                </c:pt>
                <c:pt idx="46">
                  <c:v>120.03023425290887</c:v>
                </c:pt>
                <c:pt idx="47">
                  <c:v>128.86120487332568</c:v>
                </c:pt>
                <c:pt idx="48">
                  <c:v>139.87788174240799</c:v>
                </c:pt>
                <c:pt idx="49">
                  <c:v>153.12034321479007</c:v>
                </c:pt>
                <c:pt idx="50">
                  <c:v>168.42685121883909</c:v>
                </c:pt>
                <c:pt idx="51">
                  <c:v>185.37224763000233</c:v>
                </c:pt>
                <c:pt idx="52">
                  <c:v>203.16528483409172</c:v>
                </c:pt>
                <c:pt idx="53">
                  <c:v>220.41172232502868</c:v>
                </c:pt>
                <c:pt idx="54">
                  <c:v>234.6823174374627</c:v>
                </c:pt>
                <c:pt idx="55">
                  <c:v>242.18969098500156</c:v>
                </c:pt>
                <c:pt idx="56">
                  <c:v>238.50289571487934</c:v>
                </c:pt>
                <c:pt idx="57">
                  <c:v>221.04593923458614</c:v>
                </c:pt>
                <c:pt idx="58">
                  <c:v>192.10677404797988</c:v>
                </c:pt>
                <c:pt idx="59">
                  <c:v>159.10866368105903</c:v>
                </c:pt>
                <c:pt idx="60">
                  <c:v>130.72413613366223</c:v>
                </c:pt>
                <c:pt idx="61">
                  <c:v>112.0276551447445</c:v>
                </c:pt>
                <c:pt idx="62">
                  <c:v>103.03253637590851</c:v>
                </c:pt>
                <c:pt idx="63">
                  <c:v>100.93750357329586</c:v>
                </c:pt>
                <c:pt idx="64">
                  <c:v>102.97998685863521</c:v>
                </c:pt>
                <c:pt idx="65">
                  <c:v>107.65830491951812</c:v>
                </c:pt>
                <c:pt idx="66">
                  <c:v>114.51687207868652</c:v>
                </c:pt>
                <c:pt idx="67">
                  <c:v>123.54783580885199</c:v>
                </c:pt>
                <c:pt idx="68">
                  <c:v>134.76551046210264</c:v>
                </c:pt>
                <c:pt idx="69">
                  <c:v>147.98838647592652</c:v>
                </c:pt>
                <c:pt idx="70">
                  <c:v>162.71469147159539</c:v>
                </c:pt>
                <c:pt idx="71">
                  <c:v>177.95607246429535</c:v>
                </c:pt>
                <c:pt idx="72">
                  <c:v>191.8381638074336</c:v>
                </c:pt>
                <c:pt idx="73">
                  <c:v>200.96817585839855</c:v>
                </c:pt>
                <c:pt idx="74">
                  <c:v>200.53039095617294</c:v>
                </c:pt>
                <c:pt idx="75">
                  <c:v>186.84081349423715</c:v>
                </c:pt>
                <c:pt idx="76">
                  <c:v>161.64947571920095</c:v>
                </c:pt>
                <c:pt idx="77">
                  <c:v>133.08422131456251</c:v>
                </c:pt>
                <c:pt idx="78">
                  <c:v>110.22604463149064</c:v>
                </c:pt>
                <c:pt idx="79">
                  <c:v>96.841094120130961</c:v>
                </c:pt>
                <c:pt idx="80">
                  <c:v>90.993967183609826</c:v>
                </c:pt>
                <c:pt idx="81">
                  <c:v>89.018178848569519</c:v>
                </c:pt>
                <c:pt idx="82">
                  <c:v>88.424987104992567</c:v>
                </c:pt>
                <c:pt idx="83">
                  <c:v>88.186864043287002</c:v>
                </c:pt>
                <c:pt idx="84">
                  <c:v>88.016965898333765</c:v>
                </c:pt>
                <c:pt idx="85">
                  <c:v>87.858838725654749</c:v>
                </c:pt>
                <c:pt idx="86">
                  <c:v>87.704481940969615</c:v>
                </c:pt>
                <c:pt idx="87">
                  <c:v>87.553222630148881</c:v>
                </c:pt>
                <c:pt idx="88">
                  <c:v>87.405592903907333</c:v>
                </c:pt>
                <c:pt idx="89">
                  <c:v>87.26317258902651</c:v>
                </c:pt>
                <c:pt idx="90">
                  <c:v>87.129575911745079</c:v>
                </c:pt>
                <c:pt idx="91">
                  <c:v>87.012291183808784</c:v>
                </c:pt>
                <c:pt idx="92">
                  <c:v>86.925632208101646</c:v>
                </c:pt>
                <c:pt idx="93">
                  <c:v>86.894929080871478</c:v>
                </c:pt>
                <c:pt idx="94">
                  <c:v>86.96158974635398</c:v>
                </c:pt>
                <c:pt idx="95">
                  <c:v>87.187763865933334</c:v>
                </c:pt>
                <c:pt idx="96">
                  <c:v>87.658160447265146</c:v>
                </c:pt>
                <c:pt idx="97">
                  <c:v>88.475564256090095</c:v>
                </c:pt>
                <c:pt idx="98">
                  <c:v>89.746521193441808</c:v>
                </c:pt>
                <c:pt idx="99">
                  <c:v>91.555068552388647</c:v>
                </c:pt>
                <c:pt idx="100">
                  <c:v>93.92404232463079</c:v>
                </c:pt>
                <c:pt idx="101">
                  <c:v>96.760427662051328</c:v>
                </c:pt>
                <c:pt idx="102">
                  <c:v>99.771695707075949</c:v>
                </c:pt>
                <c:pt idx="103">
                  <c:v>102.35756546759603</c:v>
                </c:pt>
                <c:pt idx="104">
                  <c:v>103.59825517522951</c:v>
                </c:pt>
                <c:pt idx="105">
                  <c:v>102.59825566271928</c:v>
                </c:pt>
                <c:pt idx="106">
                  <c:v>99.205322295048148</c:v>
                </c:pt>
                <c:pt idx="107">
                  <c:v>94.447218643652775</c:v>
                </c:pt>
                <c:pt idx="108">
                  <c:v>89.964045198071801</c:v>
                </c:pt>
                <c:pt idx="109">
                  <c:v>86.868761266516387</c:v>
                </c:pt>
                <c:pt idx="110">
                  <c:v>85.236850491164788</c:v>
                </c:pt>
                <c:pt idx="111">
                  <c:v>84.53608281767049</c:v>
                </c:pt>
                <c:pt idx="112">
                  <c:v>84.243447723072734</c:v>
                </c:pt>
                <c:pt idx="113">
                  <c:v>84.07955774417313</c:v>
                </c:pt>
                <c:pt idx="114">
                  <c:v>83.945335075620079</c:v>
                </c:pt>
                <c:pt idx="115">
                  <c:v>83.81594567236219</c:v>
                </c:pt>
                <c:pt idx="116">
                  <c:v>83.686894330421481</c:v>
                </c:pt>
                <c:pt idx="117">
                  <c:v>83.557983996501704</c:v>
                </c:pt>
                <c:pt idx="118">
                  <c:v>83.431748354810125</c:v>
                </c:pt>
                <c:pt idx="119">
                  <c:v>83.320311551201684</c:v>
                </c:pt>
                <c:pt idx="120">
                  <c:v>83.267913708639156</c:v>
                </c:pt>
                <c:pt idx="121">
                  <c:v>83.398917499591974</c:v>
                </c:pt>
                <c:pt idx="122">
                  <c:v>83.972012350035243</c:v>
                </c:pt>
                <c:pt idx="123">
                  <c:v>85.346183952418841</c:v>
                </c:pt>
                <c:pt idx="124">
                  <c:v>87.726161055772948</c:v>
                </c:pt>
                <c:pt idx="125">
                  <c:v>90.740982658987207</c:v>
                </c:pt>
                <c:pt idx="126">
                  <c:v>93.284197654837115</c:v>
                </c:pt>
                <c:pt idx="127">
                  <c:v>94.062586476474735</c:v>
                </c:pt>
                <c:pt idx="128">
                  <c:v>92.572657501287452</c:v>
                </c:pt>
                <c:pt idx="129">
                  <c:v>89.53454820367557</c:v>
                </c:pt>
                <c:pt idx="130">
                  <c:v>86.290833537271709</c:v>
                </c:pt>
                <c:pt idx="131">
                  <c:v>83.833445283847766</c:v>
                </c:pt>
                <c:pt idx="132">
                  <c:v>82.387982735674356</c:v>
                </c:pt>
                <c:pt idx="133">
                  <c:v>81.675824305985799</c:v>
                </c:pt>
                <c:pt idx="134">
                  <c:v>81.338086511340293</c:v>
                </c:pt>
                <c:pt idx="135">
                  <c:v>81.144181330802212</c:v>
                </c:pt>
                <c:pt idx="136">
                  <c:v>80.99302557589246</c:v>
                </c:pt>
                <c:pt idx="137">
                  <c:v>80.851820817826862</c:v>
                </c:pt>
                <c:pt idx="138">
                  <c:v>80.712432773515488</c:v>
                </c:pt>
                <c:pt idx="139">
                  <c:v>80.57331692244432</c:v>
                </c:pt>
                <c:pt idx="140">
                  <c:v>80.434274339649434</c:v>
                </c:pt>
                <c:pt idx="141">
                  <c:v>80.295317489171026</c:v>
                </c:pt>
                <c:pt idx="142">
                  <c:v>80.156481707782987</c:v>
                </c:pt>
                <c:pt idx="143">
                  <c:v>80.017800635363599</c:v>
                </c:pt>
                <c:pt idx="144">
                  <c:v>79.879303663446407</c:v>
                </c:pt>
                <c:pt idx="145">
                  <c:v>79.741015778733654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92.40423042189191</c:v>
                </c:pt>
                <c:pt idx="11">
                  <c:v>92.674852619155104</c:v>
                </c:pt>
                <c:pt idx="12">
                  <c:v>92.943333163196485</c:v>
                </c:pt>
                <c:pt idx="13">
                  <c:v>93.20932384496173</c:v>
                </c:pt>
                <c:pt idx="14">
                  <c:v>93.472437205816092</c:v>
                </c:pt>
                <c:pt idx="15">
                  <c:v>93.73224389531093</c:v>
                </c:pt>
                <c:pt idx="16">
                  <c:v>93.988270186305087</c:v>
                </c:pt>
                <c:pt idx="17">
                  <c:v>94.239995740704927</c:v>
                </c:pt>
                <c:pt idx="18">
                  <c:v>94.486851735550474</c:v>
                </c:pt>
                <c:pt idx="19">
                  <c:v>94.728219475968999</c:v>
                </c:pt>
                <c:pt idx="20">
                  <c:v>94.963429637859093</c:v>
                </c:pt>
                <c:pt idx="21">
                  <c:v>95.191762298016016</c:v>
                </c:pt>
                <c:pt idx="22">
                  <c:v>95.412447921453946</c:v>
                </c:pt>
                <c:pt idx="23">
                  <c:v>95.624669483322393</c:v>
                </c:pt>
                <c:pt idx="24">
                  <c:v>95.827565904225366</c:v>
                </c:pt>
                <c:pt idx="25">
                  <c:v>96.020236970902488</c:v>
                </c:pt>
                <c:pt idx="26">
                  <c:v>96.201749897044323</c:v>
                </c:pt>
                <c:pt idx="27">
                  <c:v>96.371147649502021</c:v>
                </c:pt>
                <c:pt idx="28">
                  <c:v>96.527459121655497</c:v>
                </c:pt>
                <c:pt idx="29">
                  <c:v>96.669711177177803</c:v>
                </c:pt>
                <c:pt idx="30">
                  <c:v>96.796942513730571</c:v>
                </c:pt>
                <c:pt idx="31">
                  <c:v>96.908219208347532</c:v>
                </c:pt>
                <c:pt idx="32">
                  <c:v>97.002651707013925</c:v>
                </c:pt>
                <c:pt idx="33">
                  <c:v>97.079412914547021</c:v>
                </c:pt>
                <c:pt idx="34">
                  <c:v>97.137756933382846</c:v>
                </c:pt>
                <c:pt idx="35">
                  <c:v>97.177037898915174</c:v>
                </c:pt>
                <c:pt idx="36">
                  <c:v>97.196728273400538</c:v>
                </c:pt>
                <c:pt idx="37">
                  <c:v>97.196435899402346</c:v>
                </c:pt>
                <c:pt idx="38">
                  <c:v>97.175919086099128</c:v>
                </c:pt>
                <c:pt idx="39">
                  <c:v>97.135099014804283</c:v>
                </c:pt>
                <c:pt idx="40">
                  <c:v>97.07406880837766</c:v>
                </c:pt>
                <c:pt idx="41">
                  <c:v>96.993098713890006</c:v>
                </c:pt>
                <c:pt idx="42">
                  <c:v>96.892636995724928</c:v>
                </c:pt>
                <c:pt idx="43">
                  <c:v>96.773306319639829</c:v>
                </c:pt>
                <c:pt idx="44">
                  <c:v>96.635895615506797</c:v>
                </c:pt>
                <c:pt idx="45">
                  <c:v>96.481347622821232</c:v>
                </c:pt>
                <c:pt idx="46">
                  <c:v>96.310742532310883</c:v>
                </c:pt>
                <c:pt idx="47">
                  <c:v>96.125278322991804</c:v>
                </c:pt>
                <c:pt idx="48">
                  <c:v>95.926248542642696</c:v>
                </c:pt>
                <c:pt idx="49">
                  <c:v>95.715018380288484</c:v>
                </c:pt>
                <c:pt idx="50">
                  <c:v>95.49299992589718</c:v>
                </c:pt>
                <c:pt idx="51">
                  <c:v>95.261627504210551</c:v>
                </c:pt>
                <c:pt idx="52">
                  <c:v>95.022333910469456</c:v>
                </c:pt>
                <c:pt idx="53">
                  <c:v>94.776528273911808</c:v>
                </c:pt>
                <c:pt idx="54">
                  <c:v>94.52557614138432</c:v>
                </c:pt>
                <c:pt idx="55">
                  <c:v>94.270782220767373</c:v>
                </c:pt>
                <c:pt idx="56">
                  <c:v>94.013376064764714</c:v>
                </c:pt>
                <c:pt idx="57">
                  <c:v>93.754500821371948</c:v>
                </c:pt>
                <c:pt idx="58">
                  <c:v>93.495205037336987</c:v>
                </c:pt>
                <c:pt idx="59">
                  <c:v>93.236437381876968</c:v>
                </c:pt>
                <c:pt idx="60">
                  <c:v>92.9790440637844</c:v>
                </c:pt>
                <c:pt idx="61">
                  <c:v>92.723768647229065</c:v>
                </c:pt>
                <c:pt idx="62">
                  <c:v>92.471253929254658</c:v>
                </c:pt>
                <c:pt idx="63">
                  <c:v>92.222045522755351</c:v>
                </c:pt>
                <c:pt idx="64">
                  <c:v>91.976596789091261</c:v>
                </c:pt>
                <c:pt idx="65">
                  <c:v>91.735274780418735</c:v>
                </c:pt>
                <c:pt idx="66">
                  <c:v>91.498366879125925</c:v>
                </c:pt>
                <c:pt idx="67">
                  <c:v>91.266087856574217</c:v>
                </c:pt>
                <c:pt idx="68">
                  <c:v>91.038587112221947</c:v>
                </c:pt>
                <c:pt idx="69">
                  <c:v>90.815955894311259</c:v>
                </c:pt>
                <c:pt idx="70">
                  <c:v>90.598234342431169</c:v>
                </c:pt>
                <c:pt idx="71">
                  <c:v>90.385418228840777</c:v>
                </c:pt>
                <c:pt idx="72">
                  <c:v>90.177465308412664</c:v>
                </c:pt>
                <c:pt idx="73">
                  <c:v>89.974301215856983</c:v>
                </c:pt>
                <c:pt idx="74">
                  <c:v>89.775824873310341</c:v>
                </c:pt>
                <c:pt idx="75">
                  <c:v>89.58191339148847</c:v>
                </c:pt>
                <c:pt idx="76">
                  <c:v>89.392426463668812</c:v>
                </c:pt>
                <c:pt idx="77">
                  <c:v>89.207210264174989</c:v>
                </c:pt>
                <c:pt idx="78">
                  <c:v>89.026100872228625</c:v>
                </c:pt>
                <c:pt idx="79">
                  <c:v>88.848927248484756</c:v>
                </c:pt>
                <c:pt idx="80">
                  <c:v>88.675513795741281</c:v>
                </c:pt>
                <c:pt idx="81">
                  <c:v>88.505682537637881</c:v>
                </c:pt>
                <c:pt idx="82">
                  <c:v>88.339254950032455</c:v>
                </c:pt>
                <c:pt idx="83">
                  <c:v>88.176053479498393</c:v>
                </c:pt>
                <c:pt idx="84">
                  <c:v>88.01590278232311</c:v>
                </c:pt>
                <c:pt idx="85">
                  <c:v>87.858630715744738</c:v>
                </c:pt>
                <c:pt idx="86">
                  <c:v>87.704069111145614</c:v>
                </c:pt>
                <c:pt idx="87">
                  <c:v>87.552054356683072</c:v>
                </c:pt>
                <c:pt idx="88">
                  <c:v>87.402427814508471</c:v>
                </c:pt>
                <c:pt idx="89">
                  <c:v>87.255036095400641</c:v>
                </c:pt>
                <c:pt idx="90">
                  <c:v>87.109731211390411</c:v>
                </c:pt>
                <c:pt idx="91">
                  <c:v>86.966370624834653</c:v>
                </c:pt>
                <c:pt idx="92">
                  <c:v>86.82481721044374</c:v>
                </c:pt>
                <c:pt idx="93">
                  <c:v>86.684939145004691</c:v>
                </c:pt>
                <c:pt idx="94">
                  <c:v>86.546609737985449</c:v>
                </c:pt>
                <c:pt idx="95">
                  <c:v>86.409707214862252</c:v>
                </c:pt>
                <c:pt idx="96">
                  <c:v>86.274114463883308</c:v>
                </c:pt>
                <c:pt idx="97">
                  <c:v>86.139718756064283</c:v>
                </c:pt>
                <c:pt idx="98">
                  <c:v>86.006411447498138</c:v>
                </c:pt>
                <c:pt idx="99">
                  <c:v>85.874087672537726</c:v>
                </c:pt>
                <c:pt idx="100">
                  <c:v>85.742646036063732</c:v>
                </c:pt>
                <c:pt idx="101">
                  <c:v>85.611988312854209</c:v>
                </c:pt>
                <c:pt idx="102">
                  <c:v>85.482019162002331</c:v>
                </c:pt>
                <c:pt idx="103">
                  <c:v>85.352645864348901</c:v>
                </c:pt>
                <c:pt idx="104">
                  <c:v>85.223778090960238</c:v>
                </c:pt>
                <c:pt idx="105">
                  <c:v>85.095327710741145</c:v>
                </c:pt>
                <c:pt idx="106">
                  <c:v>84.967208645259973</c:v>
                </c:pt>
                <c:pt idx="107">
                  <c:v>84.839336778709679</c:v>
                </c:pt>
                <c:pt idx="108">
                  <c:v>84.711629930553784</c:v>
                </c:pt>
                <c:pt idx="109">
                  <c:v>84.584007897723382</c:v>
                </c:pt>
                <c:pt idx="110">
                  <c:v>84.456392572158933</c:v>
                </c:pt>
                <c:pt idx="111">
                  <c:v>84.328708137946009</c:v>
                </c:pt>
                <c:pt idx="112">
                  <c:v>84.200881350218651</c:v>
                </c:pt>
                <c:pt idx="113">
                  <c:v>84.072841895359161</c:v>
                </c:pt>
                <c:pt idx="114">
                  <c:v>83.944522828814584</c:v>
                </c:pt>
                <c:pt idx="115">
                  <c:v>83.815861083130031</c:v>
                </c:pt>
                <c:pt idx="116">
                  <c:v>83.686798034685836</c:v>
                </c:pt>
                <c:pt idx="117">
                  <c:v>83.55728011330379</c:v>
                </c:pt>
                <c:pt idx="118">
                  <c:v>83.427259434609425</c:v>
                </c:pt>
                <c:pt idx="119">
                  <c:v>83.296694431121637</c:v>
                </c:pt>
                <c:pt idx="120">
                  <c:v>83.165550454840712</c:v>
                </c:pt>
                <c:pt idx="121">
                  <c:v>83.033800321997049</c:v>
                </c:pt>
                <c:pt idx="122">
                  <c:v>82.90142476995247</c:v>
                </c:pt>
                <c:pt idx="123">
                  <c:v>82.76841279729166</c:v>
                </c:pt>
                <c:pt idx="124">
                  <c:v>82.634761861074196</c:v>
                </c:pt>
                <c:pt idx="125">
                  <c:v>82.500477910050009</c:v>
                </c:pt>
                <c:pt idx="126">
                  <c:v>82.365575239212447</c:v>
                </c:pt>
                <c:pt idx="127">
                  <c:v>82.230076159031626</c:v>
                </c:pt>
                <c:pt idx="128">
                  <c:v>82.094010481565107</c:v>
                </c:pt>
                <c:pt idx="129">
                  <c:v>81.957414834757245</c:v>
                </c:pt>
                <c:pt idx="130">
                  <c:v>81.820331824919023</c:v>
                </c:pt>
                <c:pt idx="131">
                  <c:v>81.682809074956822</c:v>
                </c:pt>
                <c:pt idx="132">
                  <c:v>81.544898171800668</c:v>
                </c:pt>
                <c:pt idx="133">
                  <c:v>81.406653560247406</c:v>
                </c:pt>
                <c:pt idx="134">
                  <c:v>81.268131421849318</c:v>
                </c:pt>
                <c:pt idx="135">
                  <c:v>81.12938857653873</c:v>
                </c:pt>
                <c:pt idx="136">
                  <c:v>80.990481441587008</c:v>
                </c:pt>
                <c:pt idx="137">
                  <c:v>80.851465077626727</c:v>
                </c:pt>
                <c:pt idx="138">
                  <c:v>80.712392345319387</c:v>
                </c:pt>
                <c:pt idx="139">
                  <c:v>80.573313189382347</c:v>
                </c:pt>
                <c:pt idx="140">
                  <c:v>80.434274059648686</c:v>
                </c:pt>
                <c:pt idx="141">
                  <c:v>80.295317472115642</c:v>
                </c:pt>
                <c:pt idx="142">
                  <c:v>80.156481706939502</c:v>
                </c:pt>
                <c:pt idx="143">
                  <c:v>80.017800635329735</c:v>
                </c:pt>
                <c:pt idx="144">
                  <c:v>79.879303663445299</c:v>
                </c:pt>
                <c:pt idx="145">
                  <c:v>79.741015778733626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97.525999999999996</c:v>
                </c:pt>
                <c:pt idx="1">
                  <c:v>96.876999999999995</c:v>
                </c:pt>
                <c:pt idx="2">
                  <c:v>98.474000000000004</c:v>
                </c:pt>
                <c:pt idx="3">
                  <c:v>96.350999999999999</c:v>
                </c:pt>
                <c:pt idx="4">
                  <c:v>96.332999999999998</c:v>
                </c:pt>
                <c:pt idx="5">
                  <c:v>96.736999999999995</c:v>
                </c:pt>
                <c:pt idx="6">
                  <c:v>96.421000000000006</c:v>
                </c:pt>
                <c:pt idx="7">
                  <c:v>95.298000000000002</c:v>
                </c:pt>
                <c:pt idx="8">
                  <c:v>97.245999999999995</c:v>
                </c:pt>
                <c:pt idx="9">
                  <c:v>95.825000000000003</c:v>
                </c:pt>
                <c:pt idx="10">
                  <c:v>97.438999999999993</c:v>
                </c:pt>
                <c:pt idx="11">
                  <c:v>95.210999999999999</c:v>
                </c:pt>
                <c:pt idx="12">
                  <c:v>97.509</c:v>
                </c:pt>
                <c:pt idx="13">
                  <c:v>96.385999999999996</c:v>
                </c:pt>
                <c:pt idx="14">
                  <c:v>95.632000000000005</c:v>
                </c:pt>
                <c:pt idx="15">
                  <c:v>95.438999999999993</c:v>
                </c:pt>
                <c:pt idx="16">
                  <c:v>96.841999999999999</c:v>
                </c:pt>
                <c:pt idx="17">
                  <c:v>98.245999999999995</c:v>
                </c:pt>
                <c:pt idx="18">
                  <c:v>97.034999999999997</c:v>
                </c:pt>
                <c:pt idx="19">
                  <c:v>98.509</c:v>
                </c:pt>
                <c:pt idx="20">
                  <c:v>98.123000000000005</c:v>
                </c:pt>
                <c:pt idx="21">
                  <c:v>97.754000000000005</c:v>
                </c:pt>
                <c:pt idx="22">
                  <c:v>98.367999999999995</c:v>
                </c:pt>
                <c:pt idx="23">
                  <c:v>95.509</c:v>
                </c:pt>
                <c:pt idx="24">
                  <c:v>96.367999999999995</c:v>
                </c:pt>
                <c:pt idx="25">
                  <c:v>97.736999999999995</c:v>
                </c:pt>
                <c:pt idx="26">
                  <c:v>97.649000000000001</c:v>
                </c:pt>
                <c:pt idx="27">
                  <c:v>99.667000000000002</c:v>
                </c:pt>
                <c:pt idx="28">
                  <c:v>99.105000000000004</c:v>
                </c:pt>
                <c:pt idx="29">
                  <c:v>97.350999999999999</c:v>
                </c:pt>
                <c:pt idx="30">
                  <c:v>99.825000000000003</c:v>
                </c:pt>
                <c:pt idx="31">
                  <c:v>99.350999999999999</c:v>
                </c:pt>
                <c:pt idx="32">
                  <c:v>97.543999999999997</c:v>
                </c:pt>
                <c:pt idx="33">
                  <c:v>100.614</c:v>
                </c:pt>
                <c:pt idx="34">
                  <c:v>99.14</c:v>
                </c:pt>
                <c:pt idx="35">
                  <c:v>100.193</c:v>
                </c:pt>
                <c:pt idx="36">
                  <c:v>99.421000000000006</c:v>
                </c:pt>
                <c:pt idx="37">
                  <c:v>98.105000000000004</c:v>
                </c:pt>
                <c:pt idx="38">
                  <c:v>101.14</c:v>
                </c:pt>
                <c:pt idx="39">
                  <c:v>100.14</c:v>
                </c:pt>
                <c:pt idx="40">
                  <c:v>102.73699999999999</c:v>
                </c:pt>
                <c:pt idx="41">
                  <c:v>100.877</c:v>
                </c:pt>
                <c:pt idx="42">
                  <c:v>101.43899999999999</c:v>
                </c:pt>
                <c:pt idx="43">
                  <c:v>104.28100000000001</c:v>
                </c:pt>
                <c:pt idx="44">
                  <c:v>106.56100000000001</c:v>
                </c:pt>
                <c:pt idx="45">
                  <c:v>107.57899999999999</c:v>
                </c:pt>
                <c:pt idx="46">
                  <c:v>112.404</c:v>
                </c:pt>
                <c:pt idx="47">
                  <c:v>117.895</c:v>
                </c:pt>
                <c:pt idx="48">
                  <c:v>131.73699999999999</c:v>
                </c:pt>
                <c:pt idx="49">
                  <c:v>148.08799999999999</c:v>
                </c:pt>
                <c:pt idx="50">
                  <c:v>169.19300000000001</c:v>
                </c:pt>
                <c:pt idx="51">
                  <c:v>192.298</c:v>
                </c:pt>
                <c:pt idx="52">
                  <c:v>209.035</c:v>
                </c:pt>
                <c:pt idx="53">
                  <c:v>221.26300000000001</c:v>
                </c:pt>
                <c:pt idx="54">
                  <c:v>228.22800000000001</c:v>
                </c:pt>
                <c:pt idx="55">
                  <c:v>231.26300000000001</c:v>
                </c:pt>
                <c:pt idx="56">
                  <c:v>230.12299999999999</c:v>
                </c:pt>
                <c:pt idx="57">
                  <c:v>223.87700000000001</c:v>
                </c:pt>
                <c:pt idx="58">
                  <c:v>207.28100000000001</c:v>
                </c:pt>
                <c:pt idx="59">
                  <c:v>174.333</c:v>
                </c:pt>
                <c:pt idx="60">
                  <c:v>133.018</c:v>
                </c:pt>
                <c:pt idx="61">
                  <c:v>107.63200000000001</c:v>
                </c:pt>
                <c:pt idx="62">
                  <c:v>94.93</c:v>
                </c:pt>
                <c:pt idx="63">
                  <c:v>97.596000000000004</c:v>
                </c:pt>
                <c:pt idx="64">
                  <c:v>99.876999999999995</c:v>
                </c:pt>
                <c:pt idx="65">
                  <c:v>104.456</c:v>
                </c:pt>
                <c:pt idx="66">
                  <c:v>109.211</c:v>
                </c:pt>
                <c:pt idx="67">
                  <c:v>121.982</c:v>
                </c:pt>
                <c:pt idx="68">
                  <c:v>134.49100000000001</c:v>
                </c:pt>
                <c:pt idx="69">
                  <c:v>149.333</c:v>
                </c:pt>
                <c:pt idx="70">
                  <c:v>162.42099999999999</c:v>
                </c:pt>
                <c:pt idx="71">
                  <c:v>176.45599999999999</c:v>
                </c:pt>
                <c:pt idx="72">
                  <c:v>186.10499999999999</c:v>
                </c:pt>
                <c:pt idx="73">
                  <c:v>191.54400000000001</c:v>
                </c:pt>
                <c:pt idx="74">
                  <c:v>194.78899999999999</c:v>
                </c:pt>
                <c:pt idx="75">
                  <c:v>189.667</c:v>
                </c:pt>
                <c:pt idx="76">
                  <c:v>175.386</c:v>
                </c:pt>
                <c:pt idx="77">
                  <c:v>145.667</c:v>
                </c:pt>
                <c:pt idx="78">
                  <c:v>112.316</c:v>
                </c:pt>
                <c:pt idx="79">
                  <c:v>92.403999999999996</c:v>
                </c:pt>
                <c:pt idx="80">
                  <c:v>87.789000000000001</c:v>
                </c:pt>
                <c:pt idx="81">
                  <c:v>89.667000000000002</c:v>
                </c:pt>
                <c:pt idx="82">
                  <c:v>89.701999999999998</c:v>
                </c:pt>
                <c:pt idx="83">
                  <c:v>85.965000000000003</c:v>
                </c:pt>
                <c:pt idx="84">
                  <c:v>86.456000000000003</c:v>
                </c:pt>
                <c:pt idx="85">
                  <c:v>87.018000000000001</c:v>
                </c:pt>
                <c:pt idx="86">
                  <c:v>87.93</c:v>
                </c:pt>
                <c:pt idx="87">
                  <c:v>85.596000000000004</c:v>
                </c:pt>
                <c:pt idx="88">
                  <c:v>84.561000000000007</c:v>
                </c:pt>
                <c:pt idx="89">
                  <c:v>86.227999999999994</c:v>
                </c:pt>
                <c:pt idx="90">
                  <c:v>85.947000000000003</c:v>
                </c:pt>
                <c:pt idx="91">
                  <c:v>87.123000000000005</c:v>
                </c:pt>
                <c:pt idx="92">
                  <c:v>87.192999999999998</c:v>
                </c:pt>
                <c:pt idx="93">
                  <c:v>87.14</c:v>
                </c:pt>
                <c:pt idx="94">
                  <c:v>87.754000000000005</c:v>
                </c:pt>
                <c:pt idx="95">
                  <c:v>86.912000000000006</c:v>
                </c:pt>
                <c:pt idx="96">
                  <c:v>86.316000000000003</c:v>
                </c:pt>
                <c:pt idx="97">
                  <c:v>86.158000000000001</c:v>
                </c:pt>
                <c:pt idx="98">
                  <c:v>88.683999999999997</c:v>
                </c:pt>
                <c:pt idx="99">
                  <c:v>88.965000000000003</c:v>
                </c:pt>
                <c:pt idx="100">
                  <c:v>90.649000000000001</c:v>
                </c:pt>
                <c:pt idx="101">
                  <c:v>96.403999999999996</c:v>
                </c:pt>
                <c:pt idx="102">
                  <c:v>99.736999999999995</c:v>
                </c:pt>
                <c:pt idx="103">
                  <c:v>104.07</c:v>
                </c:pt>
                <c:pt idx="104">
                  <c:v>105.175</c:v>
                </c:pt>
                <c:pt idx="105">
                  <c:v>104.57899999999999</c:v>
                </c:pt>
                <c:pt idx="106">
                  <c:v>101.71899999999999</c:v>
                </c:pt>
                <c:pt idx="107">
                  <c:v>99.052999999999997</c:v>
                </c:pt>
                <c:pt idx="108">
                  <c:v>92.947000000000003</c:v>
                </c:pt>
                <c:pt idx="109">
                  <c:v>86.876999999999995</c:v>
                </c:pt>
                <c:pt idx="110">
                  <c:v>84.421000000000006</c:v>
                </c:pt>
                <c:pt idx="111">
                  <c:v>84.894999999999996</c:v>
                </c:pt>
                <c:pt idx="112">
                  <c:v>83.683999999999997</c:v>
                </c:pt>
                <c:pt idx="113">
                  <c:v>84.825000000000003</c:v>
                </c:pt>
                <c:pt idx="114">
                  <c:v>84</c:v>
                </c:pt>
                <c:pt idx="115">
                  <c:v>82.894999999999996</c:v>
                </c:pt>
                <c:pt idx="116">
                  <c:v>82.754000000000005</c:v>
                </c:pt>
                <c:pt idx="117">
                  <c:v>82</c:v>
                </c:pt>
                <c:pt idx="118">
                  <c:v>83.034999999999997</c:v>
                </c:pt>
                <c:pt idx="119">
                  <c:v>83.438999999999993</c:v>
                </c:pt>
                <c:pt idx="120">
                  <c:v>82.105000000000004</c:v>
                </c:pt>
                <c:pt idx="121">
                  <c:v>82.947000000000003</c:v>
                </c:pt>
                <c:pt idx="122">
                  <c:v>85.332999999999998</c:v>
                </c:pt>
                <c:pt idx="123">
                  <c:v>83.123000000000005</c:v>
                </c:pt>
                <c:pt idx="124">
                  <c:v>84.316000000000003</c:v>
                </c:pt>
                <c:pt idx="125">
                  <c:v>87.981999999999999</c:v>
                </c:pt>
                <c:pt idx="126">
                  <c:v>89.525999999999996</c:v>
                </c:pt>
                <c:pt idx="127">
                  <c:v>92.86</c:v>
                </c:pt>
                <c:pt idx="128">
                  <c:v>93.807000000000002</c:v>
                </c:pt>
                <c:pt idx="129">
                  <c:v>94.474000000000004</c:v>
                </c:pt>
                <c:pt idx="130">
                  <c:v>91.456000000000003</c:v>
                </c:pt>
                <c:pt idx="131">
                  <c:v>87.789000000000001</c:v>
                </c:pt>
                <c:pt idx="132">
                  <c:v>83.754000000000005</c:v>
                </c:pt>
                <c:pt idx="133">
                  <c:v>81.912000000000006</c:v>
                </c:pt>
                <c:pt idx="134">
                  <c:v>83.683999999999997</c:v>
                </c:pt>
                <c:pt idx="135">
                  <c:v>82.332999999999998</c:v>
                </c:pt>
                <c:pt idx="136">
                  <c:v>80.736999999999995</c:v>
                </c:pt>
                <c:pt idx="137">
                  <c:v>81.894999999999996</c:v>
                </c:pt>
                <c:pt idx="138">
                  <c:v>80.649000000000001</c:v>
                </c:pt>
                <c:pt idx="139">
                  <c:v>80.421000000000006</c:v>
                </c:pt>
                <c:pt idx="140">
                  <c:v>77.069999999999993</c:v>
                </c:pt>
                <c:pt idx="141">
                  <c:v>80.736999999999995</c:v>
                </c:pt>
                <c:pt idx="142">
                  <c:v>80.385999999999996</c:v>
                </c:pt>
                <c:pt idx="143">
                  <c:v>79.316000000000003</c:v>
                </c:pt>
                <c:pt idx="144">
                  <c:v>81.298000000000002</c:v>
                </c:pt>
                <c:pt idx="145">
                  <c:v>79.034999999999997</c:v>
                </c:pt>
                <c:pt idx="146">
                  <c:v>82.158000000000001</c:v>
                </c:pt>
                <c:pt idx="147">
                  <c:v>79.14</c:v>
                </c:pt>
                <c:pt idx="148">
                  <c:v>80.367999999999995</c:v>
                </c:pt>
                <c:pt idx="149">
                  <c:v>79.772000000000006</c:v>
                </c:pt>
                <c:pt idx="150">
                  <c:v>79.649000000000001</c:v>
                </c:pt>
                <c:pt idx="151">
                  <c:v>79.491</c:v>
                </c:pt>
                <c:pt idx="152">
                  <c:v>79.947000000000003</c:v>
                </c:pt>
                <c:pt idx="153">
                  <c:v>78.543999999999997</c:v>
                </c:pt>
                <c:pt idx="154">
                  <c:v>79.509</c:v>
                </c:pt>
                <c:pt idx="155">
                  <c:v>78.561000000000007</c:v>
                </c:pt>
                <c:pt idx="156">
                  <c:v>78.561000000000007</c:v>
                </c:pt>
                <c:pt idx="157">
                  <c:v>80.807000000000002</c:v>
                </c:pt>
                <c:pt idx="158">
                  <c:v>78.14</c:v>
                </c:pt>
                <c:pt idx="159">
                  <c:v>79.947000000000003</c:v>
                </c:pt>
                <c:pt idx="160">
                  <c:v>77.912000000000006</c:v>
                </c:pt>
                <c:pt idx="161">
                  <c:v>78.245999999999995</c:v>
                </c:pt>
                <c:pt idx="162">
                  <c:v>78.034999999999997</c:v>
                </c:pt>
                <c:pt idx="163">
                  <c:v>80.474000000000004</c:v>
                </c:pt>
                <c:pt idx="164">
                  <c:v>78.807000000000002</c:v>
                </c:pt>
                <c:pt idx="165">
                  <c:v>76.474000000000004</c:v>
                </c:pt>
                <c:pt idx="166">
                  <c:v>80.174999999999997</c:v>
                </c:pt>
                <c:pt idx="167">
                  <c:v>78.825000000000003</c:v>
                </c:pt>
                <c:pt idx="168">
                  <c:v>77.438999999999993</c:v>
                </c:pt>
                <c:pt idx="169">
                  <c:v>79.683999999999997</c:v>
                </c:pt>
                <c:pt idx="170">
                  <c:v>77.930000000000007</c:v>
                </c:pt>
                <c:pt idx="171">
                  <c:v>78.403999999999996</c:v>
                </c:pt>
                <c:pt idx="172">
                  <c:v>79.158000000000001</c:v>
                </c:pt>
                <c:pt idx="173">
                  <c:v>78.825000000000003</c:v>
                </c:pt>
                <c:pt idx="174">
                  <c:v>78.509</c:v>
                </c:pt>
                <c:pt idx="175">
                  <c:v>76.683999999999997</c:v>
                </c:pt>
                <c:pt idx="176">
                  <c:v>76.509</c:v>
                </c:pt>
                <c:pt idx="177">
                  <c:v>75.350999999999999</c:v>
                </c:pt>
                <c:pt idx="178">
                  <c:v>77.772000000000006</c:v>
                </c:pt>
                <c:pt idx="179">
                  <c:v>75.789000000000001</c:v>
                </c:pt>
                <c:pt idx="180">
                  <c:v>76.367999999999995</c:v>
                </c:pt>
                <c:pt idx="181">
                  <c:v>79.192999999999998</c:v>
                </c:pt>
                <c:pt idx="182">
                  <c:v>78.087999999999994</c:v>
                </c:pt>
                <c:pt idx="183">
                  <c:v>77.245999999999995</c:v>
                </c:pt>
                <c:pt idx="184">
                  <c:v>78.525999999999996</c:v>
                </c:pt>
                <c:pt idx="185">
                  <c:v>77.981999999999999</c:v>
                </c:pt>
                <c:pt idx="186">
                  <c:v>77.298000000000002</c:v>
                </c:pt>
                <c:pt idx="187">
                  <c:v>77.263000000000005</c:v>
                </c:pt>
                <c:pt idx="188">
                  <c:v>78.227999999999994</c:v>
                </c:pt>
                <c:pt idx="189">
                  <c:v>77.367999999999995</c:v>
                </c:pt>
                <c:pt idx="190">
                  <c:v>79.281000000000006</c:v>
                </c:pt>
                <c:pt idx="191">
                  <c:v>79.018000000000001</c:v>
                </c:pt>
                <c:pt idx="192">
                  <c:v>76.192999999999998</c:v>
                </c:pt>
                <c:pt idx="193">
                  <c:v>78.350999999999999</c:v>
                </c:pt>
                <c:pt idx="194">
                  <c:v>78.912000000000006</c:v>
                </c:pt>
                <c:pt idx="195">
                  <c:v>76.912000000000006</c:v>
                </c:pt>
                <c:pt idx="196">
                  <c:v>76.667000000000002</c:v>
                </c:pt>
                <c:pt idx="197">
                  <c:v>78.701999999999998</c:v>
                </c:pt>
                <c:pt idx="198">
                  <c:v>74.332999999999998</c:v>
                </c:pt>
                <c:pt idx="199">
                  <c:v>76.281000000000006</c:v>
                </c:pt>
                <c:pt idx="200">
                  <c:v>76.298000000000002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95.885102378693873</c:v>
                </c:pt>
                <c:pt idx="11">
                  <c:v>96.026641635421157</c:v>
                </c:pt>
                <c:pt idx="12">
                  <c:v>96.165729876230401</c:v>
                </c:pt>
                <c:pt idx="13">
                  <c:v>96.3020544475864</c:v>
                </c:pt>
                <c:pt idx="14">
                  <c:v>96.435272226766529</c:v>
                </c:pt>
                <c:pt idx="15">
                  <c:v>96.565008026189801</c:v>
                </c:pt>
                <c:pt idx="16">
                  <c:v>96.690853198829359</c:v>
                </c:pt>
                <c:pt idx="17">
                  <c:v>96.812364523186403</c:v>
                </c:pt>
                <c:pt idx="18">
                  <c:v>96.929063459202567</c:v>
                </c:pt>
                <c:pt idx="19">
                  <c:v>97.04043588124874</c:v>
                </c:pt>
                <c:pt idx="20">
                  <c:v>97.145932413383989</c:v>
                </c:pt>
                <c:pt idx="21">
                  <c:v>97.244969521803341</c:v>
                </c:pt>
                <c:pt idx="22">
                  <c:v>97.336931574917529</c:v>
                </c:pt>
                <c:pt idx="23">
                  <c:v>97.421174196325268</c:v>
                </c:pt>
                <c:pt idx="24">
                  <c:v>97.497029479994367</c:v>
                </c:pt>
                <c:pt idx="25">
                  <c:v>97.563814148689445</c:v>
                </c:pt>
                <c:pt idx="26">
                  <c:v>97.620842775720234</c:v>
                </c:pt>
                <c:pt idx="27">
                  <c:v>97.667450216785269</c:v>
                </c:pt>
                <c:pt idx="28">
                  <c:v>97.703031180199517</c:v>
                </c:pt>
                <c:pt idx="29">
                  <c:v>97.727111590349239</c:v>
                </c:pt>
                <c:pt idx="30">
                  <c:v>97.739477761969354</c:v>
                </c:pt>
                <c:pt idx="31">
                  <c:v>97.74040753344994</c:v>
                </c:pt>
                <c:pt idx="32">
                  <c:v>97.731074614862052</c:v>
                </c:pt>
                <c:pt idx="33">
                  <c:v>97.714234891341107</c:v>
                </c:pt>
                <c:pt idx="34">
                  <c:v>97.695350251701257</c:v>
                </c:pt>
                <c:pt idx="35">
                  <c:v>97.684355772703768</c:v>
                </c:pt>
                <c:pt idx="36">
                  <c:v>97.698315991429126</c:v>
                </c:pt>
                <c:pt idx="37">
                  <c:v>97.765221203466581</c:v>
                </c:pt>
                <c:pt idx="38">
                  <c:v>97.929109661863862</c:v>
                </c:pt>
                <c:pt idx="39">
                  <c:v>98.256523066658204</c:v>
                </c:pt>
                <c:pt idx="40">
                  <c:v>98.843970501086076</c:v>
                </c:pt>
                <c:pt idx="41">
                  <c:v>99.825570921006133</c:v>
                </c:pt>
                <c:pt idx="42">
                  <c:v>101.37939343912026</c:v>
                </c:pt>
                <c:pt idx="43">
                  <c:v>103.73031606601663</c:v>
                </c:pt>
                <c:pt idx="44">
                  <c:v>107.14666063911618</c:v>
                </c:pt>
                <c:pt idx="45">
                  <c:v>111.92769221601735</c:v>
                </c:pt>
                <c:pt idx="46">
                  <c:v>118.37957956651175</c:v>
                </c:pt>
                <c:pt idx="47">
                  <c:v>126.77882083004569</c:v>
                </c:pt>
                <c:pt idx="48">
                  <c:v>137.32446798527548</c:v>
                </c:pt>
                <c:pt idx="49">
                  <c:v>150.08328714177881</c:v>
                </c:pt>
                <c:pt idx="50">
                  <c:v>164.93339993765596</c:v>
                </c:pt>
                <c:pt idx="51">
                  <c:v>181.50574455076071</c:v>
                </c:pt>
                <c:pt idx="52">
                  <c:v>199.09511209097269</c:v>
                </c:pt>
                <c:pt idx="53">
                  <c:v>216.45937097671433</c:v>
                </c:pt>
                <c:pt idx="54">
                  <c:v>231.42803238538613</c:v>
                </c:pt>
                <c:pt idx="55">
                  <c:v>240.52168525142537</c:v>
                </c:pt>
                <c:pt idx="56">
                  <c:v>239.3798003371964</c:v>
                </c:pt>
                <c:pt idx="57">
                  <c:v>224.86888827477304</c:v>
                </c:pt>
                <c:pt idx="58">
                  <c:v>198.12213786979839</c:v>
                </c:pt>
                <c:pt idx="59">
                  <c:v>165.57227449294382</c:v>
                </c:pt>
                <c:pt idx="60">
                  <c:v>135.90644261590509</c:v>
                </c:pt>
                <c:pt idx="61">
                  <c:v>115.15665447429518</c:v>
                </c:pt>
                <c:pt idx="62">
                  <c:v>104.35742114900583</c:v>
                </c:pt>
                <c:pt idx="63">
                  <c:v>101.11637655839381</c:v>
                </c:pt>
                <c:pt idx="64">
                  <c:v>102.51894499814172</c:v>
                </c:pt>
                <c:pt idx="65">
                  <c:v>106.74313279229463</c:v>
                </c:pt>
                <c:pt idx="66">
                  <c:v>113.09686250889837</c:v>
                </c:pt>
                <c:pt idx="67">
                  <c:v>121.45889794147314</c:v>
                </c:pt>
                <c:pt idx="68">
                  <c:v>131.81692204288248</c:v>
                </c:pt>
                <c:pt idx="69">
                  <c:v>144.02717056112252</c:v>
                </c:pt>
                <c:pt idx="70">
                  <c:v>157.70325560700235</c:v>
                </c:pt>
                <c:pt idx="71">
                  <c:v>172.12628044077081</c:v>
                </c:pt>
                <c:pt idx="72">
                  <c:v>186.00698847156013</c:v>
                </c:pt>
                <c:pt idx="73">
                  <c:v>196.87449235121639</c:v>
                </c:pt>
                <c:pt idx="74">
                  <c:v>200.44597737052223</c:v>
                </c:pt>
                <c:pt idx="75">
                  <c:v>191.81838588959567</c:v>
                </c:pt>
                <c:pt idx="76">
                  <c:v>169.84991896740627</c:v>
                </c:pt>
                <c:pt idx="77">
                  <c:v>140.82264139320966</c:v>
                </c:pt>
                <c:pt idx="78">
                  <c:v>115.03142961966039</c:v>
                </c:pt>
                <c:pt idx="79">
                  <c:v>98.784863513590693</c:v>
                </c:pt>
                <c:pt idx="80">
                  <c:v>91.375041854423515</c:v>
                </c:pt>
                <c:pt idx="81">
                  <c:v>88.856667156518157</c:v>
                </c:pt>
                <c:pt idx="82">
                  <c:v>88.144309900020403</c:v>
                </c:pt>
                <c:pt idx="83">
                  <c:v>87.895621601571918</c:v>
                </c:pt>
                <c:pt idx="84">
                  <c:v>87.732741185458579</c:v>
                </c:pt>
                <c:pt idx="85">
                  <c:v>87.58313904961723</c:v>
                </c:pt>
                <c:pt idx="86">
                  <c:v>87.437100916461532</c:v>
                </c:pt>
                <c:pt idx="87">
                  <c:v>87.293892657358455</c:v>
                </c:pt>
                <c:pt idx="88">
                  <c:v>87.154098708760742</c:v>
                </c:pt>
                <c:pt idx="89">
                  <c:v>87.019346870925574</c:v>
                </c:pt>
                <c:pt idx="90">
                  <c:v>86.893233097374065</c:v>
                </c:pt>
                <c:pt idx="91">
                  <c:v>86.783018348270502</c:v>
                </c:pt>
                <c:pt idx="92">
                  <c:v>86.702310569438524</c:v>
                </c:pt>
                <c:pt idx="93">
                  <c:v>86.674847670239942</c:v>
                </c:pt>
                <c:pt idx="94">
                  <c:v>86.739097372971003</c:v>
                </c:pt>
                <c:pt idx="95">
                  <c:v>86.952664271238945</c:v>
                </c:pt>
                <c:pt idx="96">
                  <c:v>87.394523661680054</c:v>
                </c:pt>
                <c:pt idx="97">
                  <c:v>88.162210161154647</c:v>
                </c:pt>
                <c:pt idx="98">
                  <c:v>89.360850481237108</c:v>
                </c:pt>
                <c:pt idx="99">
                  <c:v>91.081872536914815</c:v>
                </c:pt>
                <c:pt idx="100">
                  <c:v>93.370853764444519</c:v>
                </c:pt>
                <c:pt idx="101">
                  <c:v>96.183072873350824</c:v>
                </c:pt>
                <c:pt idx="102">
                  <c:v>99.317908035991053</c:v>
                </c:pt>
                <c:pt idx="103">
                  <c:v>102.3230816892174</c:v>
                </c:pt>
                <c:pt idx="104">
                  <c:v>104.42147873474919</c:v>
                </c:pt>
                <c:pt idx="105">
                  <c:v>104.65202567253355</c:v>
                </c:pt>
                <c:pt idx="106">
                  <c:v>102.40339848393445</c:v>
                </c:pt>
                <c:pt idx="107">
                  <c:v>98.061062334592464</c:v>
                </c:pt>
                <c:pt idx="108">
                  <c:v>93.020253068358969</c:v>
                </c:pt>
                <c:pt idx="109">
                  <c:v>88.806971028759975</c:v>
                </c:pt>
                <c:pt idx="110">
                  <c:v>86.137708556075452</c:v>
                </c:pt>
                <c:pt idx="111">
                  <c:v>84.808781547980175</c:v>
                </c:pt>
                <c:pt idx="112">
                  <c:v>84.248975588049902</c:v>
                </c:pt>
                <c:pt idx="113">
                  <c:v>84.005577373097239</c:v>
                </c:pt>
                <c:pt idx="114">
                  <c:v>83.858524261543451</c:v>
                </c:pt>
                <c:pt idx="115">
                  <c:v>83.733529922204553</c:v>
                </c:pt>
                <c:pt idx="116">
                  <c:v>83.612361861635762</c:v>
                </c:pt>
                <c:pt idx="117">
                  <c:v>83.491739729655094</c:v>
                </c:pt>
                <c:pt idx="118">
                  <c:v>83.371631118909832</c:v>
                </c:pt>
                <c:pt idx="119">
                  <c:v>83.254418030637822</c:v>
                </c:pt>
                <c:pt idx="120">
                  <c:v>83.150914604093487</c:v>
                </c:pt>
                <c:pt idx="121">
                  <c:v>83.099476443653359</c:v>
                </c:pt>
                <c:pt idx="122">
                  <c:v>83.206913565593567</c:v>
                </c:pt>
                <c:pt idx="123">
                  <c:v>83.698841792449386</c:v>
                </c:pt>
                <c:pt idx="124">
                  <c:v>84.90831759140309</c:v>
                </c:pt>
                <c:pt idx="125">
                  <c:v>87.087781454735889</c:v>
                </c:pt>
                <c:pt idx="126">
                  <c:v>90.043494031189638</c:v>
                </c:pt>
                <c:pt idx="127">
                  <c:v>92.892651615968148</c:v>
                </c:pt>
                <c:pt idx="128">
                  <c:v>94.373691035785839</c:v>
                </c:pt>
                <c:pt idx="129">
                  <c:v>93.6803499770147</c:v>
                </c:pt>
                <c:pt idx="130">
                  <c:v>91.098937748690233</c:v>
                </c:pt>
                <c:pt idx="131">
                  <c:v>87.782313217666839</c:v>
                </c:pt>
                <c:pt idx="132">
                  <c:v>84.896964178418031</c:v>
                </c:pt>
                <c:pt idx="133">
                  <c:v>82.981090251972816</c:v>
                </c:pt>
                <c:pt idx="134">
                  <c:v>81.947554708052493</c:v>
                </c:pt>
                <c:pt idx="135">
                  <c:v>81.455497928574729</c:v>
                </c:pt>
                <c:pt idx="136">
                  <c:v>81.211695086599647</c:v>
                </c:pt>
                <c:pt idx="137">
                  <c:v>81.056356608237195</c:v>
                </c:pt>
                <c:pt idx="138">
                  <c:v>80.926004654226034</c:v>
                </c:pt>
                <c:pt idx="139">
                  <c:v>80.801312149694994</c:v>
                </c:pt>
                <c:pt idx="140">
                  <c:v>80.677665488297876</c:v>
                </c:pt>
                <c:pt idx="141">
                  <c:v>80.554198110508963</c:v>
                </c:pt>
                <c:pt idx="142">
                  <c:v>80.430790234882608</c:v>
                </c:pt>
                <c:pt idx="143">
                  <c:v>80.307439276481801</c:v>
                </c:pt>
                <c:pt idx="144">
                  <c:v>80.184156161914245</c:v>
                </c:pt>
                <c:pt idx="145">
                  <c:v>80.060951729895962</c:v>
                </c:pt>
                <c:pt idx="146">
                  <c:v>79.937835307075858</c:v>
                </c:pt>
                <c:pt idx="147">
                  <c:v>79.814814622176868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95.885102378691542</c:v>
                </c:pt>
                <c:pt idx="11">
                  <c:v>96.02664163541256</c:v>
                </c:pt>
                <c:pt idx="12">
                  <c:v>96.165729876199435</c:v>
                </c:pt>
                <c:pt idx="13">
                  <c:v>96.302054447477872</c:v>
                </c:pt>
                <c:pt idx="14">
                  <c:v>96.435272226396492</c:v>
                </c:pt>
                <c:pt idx="15">
                  <c:v>96.565008024962097</c:v>
                </c:pt>
                <c:pt idx="16">
                  <c:v>96.690853194865852</c:v>
                </c:pt>
                <c:pt idx="17">
                  <c:v>96.81236451073552</c:v>
                </c:pt>
                <c:pt idx="18">
                  <c:v>96.929063421143596</c:v>
                </c:pt>
                <c:pt idx="19">
                  <c:v>97.040435768047686</c:v>
                </c:pt>
                <c:pt idx="20">
                  <c:v>97.145932085756414</c:v>
                </c:pt>
                <c:pt idx="21">
                  <c:v>97.244968599132235</c:v>
                </c:pt>
                <c:pt idx="22">
                  <c:v>97.336929046493424</c:v>
                </c:pt>
                <c:pt idx="23">
                  <c:v>97.421167454314443</c:v>
                </c:pt>
                <c:pt idx="24">
                  <c:v>97.497011986946134</c:v>
                </c:pt>
                <c:pt idx="25">
                  <c:v>97.563769983706734</c:v>
                </c:pt>
                <c:pt idx="26">
                  <c:v>97.620734276364544</c:v>
                </c:pt>
                <c:pt idx="27">
                  <c:v>97.66719085094509</c:v>
                </c:pt>
                <c:pt idx="28">
                  <c:v>97.702427877987873</c:v>
                </c:pt>
                <c:pt idx="29">
                  <c:v>97.725746084448161</c:v>
                </c:pt>
                <c:pt idx="30">
                  <c:v>97.736470378775834</c:v>
                </c:pt>
                <c:pt idx="31">
                  <c:v>97.733962569704815</c:v>
                </c:pt>
                <c:pt idx="32">
                  <c:v>97.717634941550173</c:v>
                </c:pt>
                <c:pt idx="33">
                  <c:v>97.686964368229013</c:v>
                </c:pt>
                <c:pt idx="34">
                  <c:v>97.641506569944028</c:v>
                </c:pt>
                <c:pt idx="35">
                  <c:v>97.580910046719367</c:v>
                </c:pt>
                <c:pt idx="36">
                  <c:v>97.504929168631236</c:v>
                </c:pt>
                <c:pt idx="37">
                  <c:v>97.413435870592593</c:v>
                </c:pt>
                <c:pt idx="38">
                  <c:v>97.306429396203754</c:v>
                </c:pt>
                <c:pt idx="39">
                  <c:v>97.184043565223504</c:v>
                </c:pt>
                <c:pt idx="40">
                  <c:v>97.046551105052842</c:v>
                </c:pt>
                <c:pt idx="41">
                  <c:v>96.894364687645378</c:v>
                </c:pt>
                <c:pt idx="42">
                  <c:v>96.728034445454284</c:v>
                </c:pt>
                <c:pt idx="43">
                  <c:v>96.548241895997521</c:v>
                </c:pt>
                <c:pt idx="44">
                  <c:v>96.355790374061996</c:v>
                </c:pt>
                <c:pt idx="45">
                  <c:v>96.151592241155811</c:v>
                </c:pt>
                <c:pt idx="46">
                  <c:v>95.936653300490718</c:v>
                </c:pt>
                <c:pt idx="47">
                  <c:v>95.71205498014676</c:v>
                </c:pt>
                <c:pt idx="48">
                  <c:v>95.478934946826456</c:v>
                </c:pt>
                <c:pt idx="49">
                  <c:v>95.238466870661739</c:v>
                </c:pt>
                <c:pt idx="50">
                  <c:v>94.991840074758741</c:v>
                </c:pt>
                <c:pt idx="51">
                  <c:v>94.740239772578605</c:v>
                </c:pt>
                <c:pt idx="52">
                  <c:v>94.484828526709606</c:v>
                </c:pt>
                <c:pt idx="53">
                  <c:v>94.226729461987972</c:v>
                </c:pt>
                <c:pt idx="54">
                  <c:v>93.96701164413507</c:v>
                </c:pt>
                <c:pt idx="55">
                  <c:v>93.706677902713864</c:v>
                </c:pt>
                <c:pt idx="56">
                  <c:v>93.446655244488483</c:v>
                </c:pt>
                <c:pt idx="57">
                  <c:v>93.187787879082222</c:v>
                </c:pt>
                <c:pt idx="58">
                  <c:v>92.930832770063006</c:v>
                </c:pt>
                <c:pt idx="59">
                  <c:v>92.676457535842559</c:v>
                </c:pt>
                <c:pt idx="60">
                  <c:v>92.42524045833035</c:v>
                </c:pt>
                <c:pt idx="61">
                  <c:v>92.177672313349603</c:v>
                </c:pt>
                <c:pt idx="62">
                  <c:v>91.934159713925283</c:v>
                </c:pt>
                <c:pt idx="63">
                  <c:v>91.695029653033984</c:v>
                </c:pt>
                <c:pt idx="64">
                  <c:v>91.460534942887591</c:v>
                </c:pt>
                <c:pt idx="65">
                  <c:v>91.23086026966179</c:v>
                </c:pt>
                <c:pt idx="66">
                  <c:v>91.006128612209352</c:v>
                </c:pt>
                <c:pt idx="67">
                  <c:v>90.786407807481396</c:v>
                </c:pt>
                <c:pt idx="68">
                  <c:v>90.571717081371105</c:v>
                </c:pt>
                <c:pt idx="69">
                  <c:v>90.362033399306938</c:v>
                </c:pt>
                <c:pt idx="70">
                  <c:v>90.157297524536006</c:v>
                </c:pt>
                <c:pt idx="71">
                  <c:v>89.957419702557488</c:v>
                </c:pt>
                <c:pt idx="72">
                  <c:v>89.762284916944722</c:v>
                </c:pt>
                <c:pt idx="73">
                  <c:v>89.571757684560907</c:v>
                </c:pt>
                <c:pt idx="74">
                  <c:v>89.385686376930906</c:v>
                </c:pt>
                <c:pt idx="75">
                  <c:v>89.203907069491549</c:v>
                </c:pt>
                <c:pt idx="76">
                  <c:v>89.026246931941586</c:v>
                </c:pt>
                <c:pt idx="77">
                  <c:v>88.85252718136681</c:v>
                </c:pt>
                <c:pt idx="78">
                  <c:v>88.682565625664878</c:v>
                </c:pt>
                <c:pt idx="79">
                  <c:v>88.516178828480051</c:v>
                </c:pt>
                <c:pt idx="80">
                  <c:v>88.353183928794579</c:v>
                </c:pt>
                <c:pt idx="81">
                  <c:v>88.193400148883484</c:v>
                </c:pt>
                <c:pt idx="82">
                  <c:v>88.036650023855984</c:v>
                </c:pt>
                <c:pt idx="83">
                  <c:v>87.882760384757859</c:v>
                </c:pt>
                <c:pt idx="84">
                  <c:v>87.731563125429574</c:v>
                </c:pt>
                <c:pt idx="85">
                  <c:v>87.582895781195631</c:v>
                </c:pt>
                <c:pt idx="86">
                  <c:v>87.436601945151082</c:v>
                </c:pt>
                <c:pt idx="87">
                  <c:v>87.292531545430023</c:v>
                </c:pt>
                <c:pt idx="88">
                  <c:v>87.150541004474491</c:v>
                </c:pt>
                <c:pt idx="89">
                  <c:v>87.010493299035531</c:v>
                </c:pt>
                <c:pt idx="90">
                  <c:v>86.872257937477698</c:v>
                </c:pt>
                <c:pt idx="91">
                  <c:v>86.735710868949695</c:v>
                </c:pt>
                <c:pt idx="92">
                  <c:v>86.600734337149134</c:v>
                </c:pt>
                <c:pt idx="93">
                  <c:v>86.467216689754594</c:v>
                </c:pt>
                <c:pt idx="94">
                  <c:v>86.335052153125318</c:v>
                </c:pt>
                <c:pt idx="95">
                  <c:v>86.204140580577331</c:v>
                </c:pt>
                <c:pt idx="96">
                  <c:v>86.074387181425166</c:v>
                </c:pt>
                <c:pt idx="97">
                  <c:v>85.94570223702506</c:v>
                </c:pt>
                <c:pt idx="98">
                  <c:v>85.818000809256617</c:v>
                </c:pt>
                <c:pt idx="99">
                  <c:v>85.691202446225361</c:v>
                </c:pt>
                <c:pt idx="100">
                  <c:v>85.565230889445218</c:v>
                </c:pt>
                <c:pt idx="101">
                  <c:v>85.440013786355124</c:v>
                </c:pt>
                <c:pt idx="102">
                  <c:v>85.315482411724247</c:v>
                </c:pt>
                <c:pt idx="103">
                  <c:v>85.191571401287035</c:v>
                </c:pt>
                <c:pt idx="104">
                  <c:v>85.068218500808655</c:v>
                </c:pt>
                <c:pt idx="105">
                  <c:v>84.945364333689724</c:v>
                </c:pt>
                <c:pt idx="106">
                  <c:v>84.82295219015478</c:v>
                </c:pt>
                <c:pt idx="107">
                  <c:v>84.700927841006049</c:v>
                </c:pt>
                <c:pt idx="108">
                  <c:v>84.579239378832014</c:v>
                </c:pt>
                <c:pt idx="109">
                  <c:v>84.457837089407477</c:v>
                </c:pt>
                <c:pt idx="110">
                  <c:v>84.336673355773812</c:v>
                </c:pt>
                <c:pt idx="111">
                  <c:v>84.215702597109129</c:v>
                </c:pt>
                <c:pt idx="112">
                  <c:v>84.094881243957389</c:v>
                </c:pt>
                <c:pt idx="113">
                  <c:v>83.974167750651318</c:v>
                </c:pt>
                <c:pt idx="114">
                  <c:v>83.853522644822249</c:v>
                </c:pt>
                <c:pt idx="115">
                  <c:v>83.73290861272946</c:v>
                </c:pt>
                <c:pt idx="116">
                  <c:v>83.612290617781056</c:v>
                </c:pt>
                <c:pt idx="117">
                  <c:v>83.49163604808713</c:v>
                </c:pt>
                <c:pt idx="118">
                  <c:v>83.370914887250336</c:v>
                </c:pt>
                <c:pt idx="119">
                  <c:v>83.25009990094361</c:v>
                </c:pt>
                <c:pt idx="120">
                  <c:v>83.129166830264055</c:v>
                </c:pt>
                <c:pt idx="121">
                  <c:v>83.008094581518449</c:v>
                </c:pt>
                <c:pt idx="122">
                  <c:v>82.886865401132809</c:v>
                </c:pt>
                <c:pt idx="123">
                  <c:v>82.765465023922374</c:v>
                </c:pt>
                <c:pt idx="124">
                  <c:v>82.643882783131858</c:v>
                </c:pt>
                <c:pt idx="125">
                  <c:v>82.522111671536607</c:v>
                </c:pt>
                <c:pt idx="126">
                  <c:v>82.400148344514918</c:v>
                </c:pt>
                <c:pt idx="127">
                  <c:v>82.277993058319851</c:v>
                </c:pt>
                <c:pt idx="128">
                  <c:v>82.155649539689421</c:v>
                </c:pt>
                <c:pt idx="129">
                  <c:v>82.03312478626259</c:v>
                </c:pt>
                <c:pt idx="130">
                  <c:v>81.910428800785297</c:v>
                </c:pt>
                <c:pt idx="131">
                  <c:v>81.787574265535369</c:v>
                </c:pt>
                <c:pt idx="132">
                  <c:v>81.664576166504077</c:v>
                </c:pt>
                <c:pt idx="133">
                  <c:v>81.541451379400897</c:v>
                </c:pt>
                <c:pt idx="134">
                  <c:v>81.418218231310263</c:v>
                </c:pt>
                <c:pt idx="135">
                  <c:v>81.294896052707031</c:v>
                </c:pt>
                <c:pt idx="136">
                  <c:v>81.171504734497532</c:v>
                </c:pt>
                <c:pt idx="137">
                  <c:v>81.048064303846274</c:v>
                </c:pt>
                <c:pt idx="138">
                  <c:v>80.924594530897991</c:v>
                </c:pt>
                <c:pt idx="139">
                  <c:v>80.80111457628891</c:v>
                </c:pt>
                <c:pt idx="140">
                  <c:v>80.677642686769957</c:v>
                </c:pt>
                <c:pt idx="141">
                  <c:v>80.554195943552656</c:v>
                </c:pt>
                <c:pt idx="142">
                  <c:v>80.430790065337732</c:v>
                </c:pt>
                <c:pt idx="143">
                  <c:v>80.307439265563005</c:v>
                </c:pt>
                <c:pt idx="144">
                  <c:v>80.184156161335565</c:v>
                </c:pt>
                <c:pt idx="145">
                  <c:v>80.060951729870723</c:v>
                </c:pt>
                <c:pt idx="146">
                  <c:v>79.937835307074948</c:v>
                </c:pt>
                <c:pt idx="147">
                  <c:v>79.81481462217684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99.789000000000001</c:v>
                </c:pt>
                <c:pt idx="1">
                  <c:v>99.807000000000002</c:v>
                </c:pt>
                <c:pt idx="2">
                  <c:v>99.316000000000003</c:v>
                </c:pt>
                <c:pt idx="3">
                  <c:v>98.192999999999998</c:v>
                </c:pt>
                <c:pt idx="4">
                  <c:v>101.105</c:v>
                </c:pt>
                <c:pt idx="5">
                  <c:v>99.912000000000006</c:v>
                </c:pt>
                <c:pt idx="6">
                  <c:v>100.789</c:v>
                </c:pt>
                <c:pt idx="7">
                  <c:v>99.227999999999994</c:v>
                </c:pt>
                <c:pt idx="8">
                  <c:v>99.701999999999998</c:v>
                </c:pt>
                <c:pt idx="9">
                  <c:v>99.894999999999996</c:v>
                </c:pt>
                <c:pt idx="10">
                  <c:v>98.474000000000004</c:v>
                </c:pt>
                <c:pt idx="11">
                  <c:v>99.123000000000005</c:v>
                </c:pt>
                <c:pt idx="12">
                  <c:v>99.667000000000002</c:v>
                </c:pt>
                <c:pt idx="13">
                  <c:v>99.123000000000005</c:v>
                </c:pt>
                <c:pt idx="14">
                  <c:v>99.034999999999997</c:v>
                </c:pt>
                <c:pt idx="15">
                  <c:v>99.894999999999996</c:v>
                </c:pt>
                <c:pt idx="16">
                  <c:v>99.227999999999994</c:v>
                </c:pt>
                <c:pt idx="17">
                  <c:v>100.105</c:v>
                </c:pt>
                <c:pt idx="18">
                  <c:v>100.43899999999999</c:v>
                </c:pt>
                <c:pt idx="19">
                  <c:v>99.772000000000006</c:v>
                </c:pt>
                <c:pt idx="20">
                  <c:v>100.316</c:v>
                </c:pt>
                <c:pt idx="21">
                  <c:v>99.018000000000001</c:v>
                </c:pt>
                <c:pt idx="22">
                  <c:v>99.421000000000006</c:v>
                </c:pt>
                <c:pt idx="23">
                  <c:v>100.333</c:v>
                </c:pt>
                <c:pt idx="24">
                  <c:v>98.421000000000006</c:v>
                </c:pt>
                <c:pt idx="25">
                  <c:v>99.158000000000001</c:v>
                </c:pt>
                <c:pt idx="26">
                  <c:v>101</c:v>
                </c:pt>
                <c:pt idx="27">
                  <c:v>100.333</c:v>
                </c:pt>
                <c:pt idx="28">
                  <c:v>99.578999999999994</c:v>
                </c:pt>
                <c:pt idx="29">
                  <c:v>101.08799999999999</c:v>
                </c:pt>
                <c:pt idx="30">
                  <c:v>99.754000000000005</c:v>
                </c:pt>
                <c:pt idx="31">
                  <c:v>100.26300000000001</c:v>
                </c:pt>
                <c:pt idx="32">
                  <c:v>100.123</c:v>
                </c:pt>
                <c:pt idx="33">
                  <c:v>101.877</c:v>
                </c:pt>
                <c:pt idx="34">
                  <c:v>100.298</c:v>
                </c:pt>
                <c:pt idx="35">
                  <c:v>102.63200000000001</c:v>
                </c:pt>
                <c:pt idx="36">
                  <c:v>103.596</c:v>
                </c:pt>
                <c:pt idx="37">
                  <c:v>102.947</c:v>
                </c:pt>
                <c:pt idx="38">
                  <c:v>102.404</c:v>
                </c:pt>
                <c:pt idx="39">
                  <c:v>102.807</c:v>
                </c:pt>
                <c:pt idx="40">
                  <c:v>103.053</c:v>
                </c:pt>
                <c:pt idx="41">
                  <c:v>102.298</c:v>
                </c:pt>
                <c:pt idx="42">
                  <c:v>105.526</c:v>
                </c:pt>
                <c:pt idx="43">
                  <c:v>106.965</c:v>
                </c:pt>
                <c:pt idx="44">
                  <c:v>108.105</c:v>
                </c:pt>
                <c:pt idx="45">
                  <c:v>109.491</c:v>
                </c:pt>
                <c:pt idx="46">
                  <c:v>112.842</c:v>
                </c:pt>
                <c:pt idx="47">
                  <c:v>118.491</c:v>
                </c:pt>
                <c:pt idx="48">
                  <c:v>129.684</c:v>
                </c:pt>
                <c:pt idx="49">
                  <c:v>145.45599999999999</c:v>
                </c:pt>
                <c:pt idx="50">
                  <c:v>166.82499999999999</c:v>
                </c:pt>
                <c:pt idx="51">
                  <c:v>188.26300000000001</c:v>
                </c:pt>
                <c:pt idx="52">
                  <c:v>204.22800000000001</c:v>
                </c:pt>
                <c:pt idx="53">
                  <c:v>219.08799999999999</c:v>
                </c:pt>
                <c:pt idx="54">
                  <c:v>225.84200000000001</c:v>
                </c:pt>
                <c:pt idx="55">
                  <c:v>228.702</c:v>
                </c:pt>
                <c:pt idx="56">
                  <c:v>228.89500000000001</c:v>
                </c:pt>
                <c:pt idx="57">
                  <c:v>223.035</c:v>
                </c:pt>
                <c:pt idx="58">
                  <c:v>209.404</c:v>
                </c:pt>
                <c:pt idx="59">
                  <c:v>182.86</c:v>
                </c:pt>
                <c:pt idx="60">
                  <c:v>142.667</c:v>
                </c:pt>
                <c:pt idx="61">
                  <c:v>111.333</c:v>
                </c:pt>
                <c:pt idx="62">
                  <c:v>99</c:v>
                </c:pt>
                <c:pt idx="63">
                  <c:v>98.263000000000005</c:v>
                </c:pt>
                <c:pt idx="64">
                  <c:v>99.789000000000001</c:v>
                </c:pt>
                <c:pt idx="65">
                  <c:v>102.825</c:v>
                </c:pt>
                <c:pt idx="66">
                  <c:v>104.386</c:v>
                </c:pt>
                <c:pt idx="67">
                  <c:v>116.316</c:v>
                </c:pt>
                <c:pt idx="68">
                  <c:v>126.42100000000001</c:v>
                </c:pt>
                <c:pt idx="69">
                  <c:v>140.87700000000001</c:v>
                </c:pt>
                <c:pt idx="70">
                  <c:v>154.28100000000001</c:v>
                </c:pt>
                <c:pt idx="71">
                  <c:v>167.28100000000001</c:v>
                </c:pt>
                <c:pt idx="72">
                  <c:v>177.351</c:v>
                </c:pt>
                <c:pt idx="73">
                  <c:v>186.982</c:v>
                </c:pt>
                <c:pt idx="74">
                  <c:v>192.12299999999999</c:v>
                </c:pt>
                <c:pt idx="75">
                  <c:v>191.386</c:v>
                </c:pt>
                <c:pt idx="76">
                  <c:v>183.93</c:v>
                </c:pt>
                <c:pt idx="77">
                  <c:v>165.614</c:v>
                </c:pt>
                <c:pt idx="78">
                  <c:v>135.596</c:v>
                </c:pt>
                <c:pt idx="79">
                  <c:v>107.754</c:v>
                </c:pt>
                <c:pt idx="80">
                  <c:v>93.543999999999997</c:v>
                </c:pt>
                <c:pt idx="81">
                  <c:v>88.578999999999994</c:v>
                </c:pt>
                <c:pt idx="82">
                  <c:v>89.525999999999996</c:v>
                </c:pt>
                <c:pt idx="83">
                  <c:v>88.174999999999997</c:v>
                </c:pt>
                <c:pt idx="84">
                  <c:v>86.86</c:v>
                </c:pt>
                <c:pt idx="85">
                  <c:v>89.772000000000006</c:v>
                </c:pt>
                <c:pt idx="86">
                  <c:v>87.403999999999996</c:v>
                </c:pt>
                <c:pt idx="87">
                  <c:v>88.596000000000004</c:v>
                </c:pt>
                <c:pt idx="88">
                  <c:v>89.158000000000001</c:v>
                </c:pt>
                <c:pt idx="89">
                  <c:v>87.332999999999998</c:v>
                </c:pt>
                <c:pt idx="90">
                  <c:v>87.350999999999999</c:v>
                </c:pt>
                <c:pt idx="91">
                  <c:v>86.965000000000003</c:v>
                </c:pt>
                <c:pt idx="92">
                  <c:v>86.350999999999999</c:v>
                </c:pt>
                <c:pt idx="93">
                  <c:v>86.965000000000003</c:v>
                </c:pt>
                <c:pt idx="94">
                  <c:v>89.174999999999997</c:v>
                </c:pt>
                <c:pt idx="95">
                  <c:v>87.087999999999994</c:v>
                </c:pt>
                <c:pt idx="96">
                  <c:v>89</c:v>
                </c:pt>
                <c:pt idx="97">
                  <c:v>87.701999999999998</c:v>
                </c:pt>
                <c:pt idx="98">
                  <c:v>87.683999999999997</c:v>
                </c:pt>
                <c:pt idx="99">
                  <c:v>86.736999999999995</c:v>
                </c:pt>
                <c:pt idx="100">
                  <c:v>88.158000000000001</c:v>
                </c:pt>
                <c:pt idx="101">
                  <c:v>90.596000000000004</c:v>
                </c:pt>
                <c:pt idx="102">
                  <c:v>93.174999999999997</c:v>
                </c:pt>
                <c:pt idx="103">
                  <c:v>96.825000000000003</c:v>
                </c:pt>
                <c:pt idx="104">
                  <c:v>100.43899999999999</c:v>
                </c:pt>
                <c:pt idx="105">
                  <c:v>105.42100000000001</c:v>
                </c:pt>
                <c:pt idx="106">
                  <c:v>104.93</c:v>
                </c:pt>
                <c:pt idx="107">
                  <c:v>105.26300000000001</c:v>
                </c:pt>
                <c:pt idx="108">
                  <c:v>101.91200000000001</c:v>
                </c:pt>
                <c:pt idx="109">
                  <c:v>97.105000000000004</c:v>
                </c:pt>
                <c:pt idx="110">
                  <c:v>91.491</c:v>
                </c:pt>
                <c:pt idx="111">
                  <c:v>86.491</c:v>
                </c:pt>
                <c:pt idx="112">
                  <c:v>84.07</c:v>
                </c:pt>
                <c:pt idx="113">
                  <c:v>82</c:v>
                </c:pt>
                <c:pt idx="114">
                  <c:v>82.018000000000001</c:v>
                </c:pt>
                <c:pt idx="115">
                  <c:v>82.825000000000003</c:v>
                </c:pt>
                <c:pt idx="116">
                  <c:v>83.947000000000003</c:v>
                </c:pt>
                <c:pt idx="117">
                  <c:v>82.649000000000001</c:v>
                </c:pt>
                <c:pt idx="118">
                  <c:v>82.718999999999994</c:v>
                </c:pt>
                <c:pt idx="119">
                  <c:v>84.14</c:v>
                </c:pt>
                <c:pt idx="120">
                  <c:v>81.876999999999995</c:v>
                </c:pt>
                <c:pt idx="121">
                  <c:v>82.632000000000005</c:v>
                </c:pt>
                <c:pt idx="122">
                  <c:v>80.718999999999994</c:v>
                </c:pt>
                <c:pt idx="123">
                  <c:v>81.245999999999995</c:v>
                </c:pt>
                <c:pt idx="124">
                  <c:v>85.981999999999999</c:v>
                </c:pt>
                <c:pt idx="125">
                  <c:v>82.789000000000001</c:v>
                </c:pt>
                <c:pt idx="126">
                  <c:v>83.772000000000006</c:v>
                </c:pt>
                <c:pt idx="127">
                  <c:v>88.087999999999994</c:v>
                </c:pt>
                <c:pt idx="128">
                  <c:v>88.105000000000004</c:v>
                </c:pt>
                <c:pt idx="129">
                  <c:v>92.052999999999997</c:v>
                </c:pt>
                <c:pt idx="130">
                  <c:v>96.683999999999997</c:v>
                </c:pt>
                <c:pt idx="131">
                  <c:v>91.772000000000006</c:v>
                </c:pt>
                <c:pt idx="132">
                  <c:v>93.807000000000002</c:v>
                </c:pt>
                <c:pt idx="133">
                  <c:v>91</c:v>
                </c:pt>
                <c:pt idx="134">
                  <c:v>84.543999999999997</c:v>
                </c:pt>
                <c:pt idx="135">
                  <c:v>82.561000000000007</c:v>
                </c:pt>
                <c:pt idx="136">
                  <c:v>83.474000000000004</c:v>
                </c:pt>
                <c:pt idx="137">
                  <c:v>80.018000000000001</c:v>
                </c:pt>
                <c:pt idx="138">
                  <c:v>79.701999999999998</c:v>
                </c:pt>
                <c:pt idx="139">
                  <c:v>81.947000000000003</c:v>
                </c:pt>
                <c:pt idx="140">
                  <c:v>79.491</c:v>
                </c:pt>
                <c:pt idx="141">
                  <c:v>79.421000000000006</c:v>
                </c:pt>
                <c:pt idx="142">
                  <c:v>80.245999999999995</c:v>
                </c:pt>
                <c:pt idx="143">
                  <c:v>79.105000000000004</c:v>
                </c:pt>
                <c:pt idx="144">
                  <c:v>80.069999999999993</c:v>
                </c:pt>
                <c:pt idx="145">
                  <c:v>76.614000000000004</c:v>
                </c:pt>
                <c:pt idx="146">
                  <c:v>78.614000000000004</c:v>
                </c:pt>
                <c:pt idx="147">
                  <c:v>79.912000000000006</c:v>
                </c:pt>
                <c:pt idx="148">
                  <c:v>78.316000000000003</c:v>
                </c:pt>
                <c:pt idx="149">
                  <c:v>78.683999999999997</c:v>
                </c:pt>
                <c:pt idx="150">
                  <c:v>76.298000000000002</c:v>
                </c:pt>
                <c:pt idx="151">
                  <c:v>80.018000000000001</c:v>
                </c:pt>
                <c:pt idx="152">
                  <c:v>77.245999999999995</c:v>
                </c:pt>
                <c:pt idx="153">
                  <c:v>78.930000000000007</c:v>
                </c:pt>
                <c:pt idx="154">
                  <c:v>77.930000000000007</c:v>
                </c:pt>
                <c:pt idx="155">
                  <c:v>80.841999999999999</c:v>
                </c:pt>
                <c:pt idx="156">
                  <c:v>79.174999999999997</c:v>
                </c:pt>
                <c:pt idx="157">
                  <c:v>79.385999999999996</c:v>
                </c:pt>
                <c:pt idx="158">
                  <c:v>77.174999999999997</c:v>
                </c:pt>
                <c:pt idx="159">
                  <c:v>80.105000000000004</c:v>
                </c:pt>
                <c:pt idx="160">
                  <c:v>78.772000000000006</c:v>
                </c:pt>
                <c:pt idx="161">
                  <c:v>78.683999999999997</c:v>
                </c:pt>
                <c:pt idx="162">
                  <c:v>78.069999999999993</c:v>
                </c:pt>
                <c:pt idx="163">
                  <c:v>79.876999999999995</c:v>
                </c:pt>
                <c:pt idx="164">
                  <c:v>78.614000000000004</c:v>
                </c:pt>
                <c:pt idx="165">
                  <c:v>78.667000000000002</c:v>
                </c:pt>
                <c:pt idx="166">
                  <c:v>78.525999999999996</c:v>
                </c:pt>
                <c:pt idx="167">
                  <c:v>77.825000000000003</c:v>
                </c:pt>
                <c:pt idx="168">
                  <c:v>77.614000000000004</c:v>
                </c:pt>
                <c:pt idx="169">
                  <c:v>81.456000000000003</c:v>
                </c:pt>
                <c:pt idx="170">
                  <c:v>78.385999999999996</c:v>
                </c:pt>
                <c:pt idx="171">
                  <c:v>80.736999999999995</c:v>
                </c:pt>
                <c:pt idx="172">
                  <c:v>77.894999999999996</c:v>
                </c:pt>
                <c:pt idx="173">
                  <c:v>78.614000000000004</c:v>
                </c:pt>
                <c:pt idx="174">
                  <c:v>79.227999999999994</c:v>
                </c:pt>
                <c:pt idx="175">
                  <c:v>75.701999999999998</c:v>
                </c:pt>
                <c:pt idx="176">
                  <c:v>77.789000000000001</c:v>
                </c:pt>
                <c:pt idx="177">
                  <c:v>76.807000000000002</c:v>
                </c:pt>
                <c:pt idx="178">
                  <c:v>77.034999999999997</c:v>
                </c:pt>
                <c:pt idx="179">
                  <c:v>77.210999999999999</c:v>
                </c:pt>
                <c:pt idx="180">
                  <c:v>78.14</c:v>
                </c:pt>
                <c:pt idx="181">
                  <c:v>76.456000000000003</c:v>
                </c:pt>
                <c:pt idx="182">
                  <c:v>76.525999999999996</c:v>
                </c:pt>
                <c:pt idx="183">
                  <c:v>74.596000000000004</c:v>
                </c:pt>
                <c:pt idx="184">
                  <c:v>76.841999999999999</c:v>
                </c:pt>
                <c:pt idx="185">
                  <c:v>75.981999999999999</c:v>
                </c:pt>
                <c:pt idx="186">
                  <c:v>76.421000000000006</c:v>
                </c:pt>
                <c:pt idx="187">
                  <c:v>75.385999999999996</c:v>
                </c:pt>
                <c:pt idx="188">
                  <c:v>77.052999999999997</c:v>
                </c:pt>
                <c:pt idx="189">
                  <c:v>76.491</c:v>
                </c:pt>
                <c:pt idx="190">
                  <c:v>76.683999999999997</c:v>
                </c:pt>
                <c:pt idx="191">
                  <c:v>77.174999999999997</c:v>
                </c:pt>
                <c:pt idx="192">
                  <c:v>75.509</c:v>
                </c:pt>
                <c:pt idx="193">
                  <c:v>78.174999999999997</c:v>
                </c:pt>
                <c:pt idx="194">
                  <c:v>75.649000000000001</c:v>
                </c:pt>
                <c:pt idx="195">
                  <c:v>76.876999999999995</c:v>
                </c:pt>
                <c:pt idx="196">
                  <c:v>77.281000000000006</c:v>
                </c:pt>
                <c:pt idx="197">
                  <c:v>74.192999999999998</c:v>
                </c:pt>
                <c:pt idx="198">
                  <c:v>76.367999999999995</c:v>
                </c:pt>
                <c:pt idx="199">
                  <c:v>74.543999999999997</c:v>
                </c:pt>
                <c:pt idx="200">
                  <c:v>76.123000000000005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98.592564640351668</c:v>
                </c:pt>
                <c:pt idx="12">
                  <c:v>98.725792051604571</c:v>
                </c:pt>
                <c:pt idx="13">
                  <c:v>98.85680206633279</c:v>
                </c:pt>
                <c:pt idx="14">
                  <c:v>98.9852784024621</c:v>
                </c:pt>
                <c:pt idx="15">
                  <c:v>99.110872063794503</c:v>
                </c:pt>
                <c:pt idx="16">
                  <c:v>99.233199512470975</c:v>
                </c:pt>
                <c:pt idx="17">
                  <c:v>99.351841051888314</c:v>
                </c:pt>
                <c:pt idx="18">
                  <c:v>99.466339507286449</c:v>
                </c:pt>
                <c:pt idx="19">
                  <c:v>99.576199306809684</c:v>
                </c:pt>
                <c:pt idx="20">
                  <c:v>99.680886085388934</c:v>
                </c:pt>
                <c:pt idx="21">
                  <c:v>99.779826962574518</c:v>
                </c:pt>
                <c:pt idx="22">
                  <c:v>99.87241169616324</c:v>
                </c:pt>
                <c:pt idx="23">
                  <c:v>99.957995014464288</c:v>
                </c:pt>
                <c:pt idx="24">
                  <c:v>100.0359006411493</c:v>
                </c:pt>
                <c:pt idx="25">
                  <c:v>100.10542796729615</c:v>
                </c:pt>
                <c:pt idx="26">
                  <c:v>100.16586322173971</c:v>
                </c:pt>
                <c:pt idx="27">
                  <c:v>100.21649874849957</c:v>
                </c:pt>
                <c:pt idx="28">
                  <c:v>100.25666730213101</c:v>
                </c:pt>
                <c:pt idx="29">
                  <c:v>100.28580419290643</c:v>
                </c:pt>
                <c:pt idx="30">
                  <c:v>100.30356020715489</c:v>
                </c:pt>
                <c:pt idx="31">
                  <c:v>100.3100045010074</c:v>
                </c:pt>
                <c:pt idx="32">
                  <c:v>100.30598129340963</c:v>
                </c:pt>
                <c:pt idx="33">
                  <c:v>100.29371875742069</c:v>
                </c:pt>
                <c:pt idx="34">
                  <c:v>100.27783259702066</c:v>
                </c:pt>
                <c:pt idx="35">
                  <c:v>100.26691571120821</c:v>
                </c:pt>
                <c:pt idx="36">
                  <c:v>100.27594728735733</c:v>
                </c:pt>
                <c:pt idx="37">
                  <c:v>100.32976797582242</c:v>
                </c:pt>
                <c:pt idx="38">
                  <c:v>100.46781980563503</c:v>
                </c:pt>
                <c:pt idx="39">
                  <c:v>100.7501991227296</c:v>
                </c:pt>
                <c:pt idx="40">
                  <c:v>101.26477735012956</c:v>
                </c:pt>
                <c:pt idx="41">
                  <c:v>102.13468392516471</c:v>
                </c:pt>
                <c:pt idx="42">
                  <c:v>103.52483460927611</c:v>
                </c:pt>
                <c:pt idx="43">
                  <c:v>105.6455077472279</c:v>
                </c:pt>
                <c:pt idx="44">
                  <c:v>108.75038384334803</c:v>
                </c:pt>
                <c:pt idx="45">
                  <c:v>113.12620939576568</c:v>
                </c:pt>
                <c:pt idx="46">
                  <c:v>119.07160064275735</c:v>
                </c:pt>
                <c:pt idx="47">
                  <c:v>126.86369936419749</c:v>
                </c:pt>
                <c:pt idx="48">
                  <c:v>136.71349051338854</c:v>
                </c:pt>
                <c:pt idx="49">
                  <c:v>148.71321087115743</c:v>
                </c:pt>
                <c:pt idx="50">
                  <c:v>162.78074690437555</c:v>
                </c:pt>
                <c:pt idx="51">
                  <c:v>178.60085084747655</c:v>
                </c:pt>
                <c:pt idx="52">
                  <c:v>195.54003202556945</c:v>
                </c:pt>
                <c:pt idx="53">
                  <c:v>212.46808666272881</c:v>
                </c:pt>
                <c:pt idx="54">
                  <c:v>227.41935256999835</c:v>
                </c:pt>
                <c:pt idx="55">
                  <c:v>237.24808563473189</c:v>
                </c:pt>
                <c:pt idx="56">
                  <c:v>237.92241568270558</c:v>
                </c:pt>
                <c:pt idx="57">
                  <c:v>226.23540326078978</c:v>
                </c:pt>
                <c:pt idx="58">
                  <c:v>202.50136695055718</c:v>
                </c:pt>
                <c:pt idx="59">
                  <c:v>171.89369275237604</c:v>
                </c:pt>
                <c:pt idx="60">
                  <c:v>142.32467867368803</c:v>
                </c:pt>
                <c:pt idx="61">
                  <c:v>120.12038943358789</c:v>
                </c:pt>
                <c:pt idx="62">
                  <c:v>107.25678956474174</c:v>
                </c:pt>
                <c:pt idx="63">
                  <c:v>102.08189105594271</c:v>
                </c:pt>
                <c:pt idx="64">
                  <c:v>101.86103718018695</c:v>
                </c:pt>
                <c:pt idx="65">
                  <c:v>104.61614317100437</c:v>
                </c:pt>
                <c:pt idx="66">
                  <c:v>109.48922458378659</c:v>
                </c:pt>
                <c:pt idx="67">
                  <c:v>116.32088643665021</c:v>
                </c:pt>
                <c:pt idx="68">
                  <c:v>125.17850866196231</c:v>
                </c:pt>
                <c:pt idx="69">
                  <c:v>136.06901587616119</c:v>
                </c:pt>
                <c:pt idx="70">
                  <c:v>148.78777826548432</c:v>
                </c:pt>
                <c:pt idx="71">
                  <c:v>162.80780875174861</c:v>
                </c:pt>
                <c:pt idx="72">
                  <c:v>177.09511203226995</c:v>
                </c:pt>
                <c:pt idx="73">
                  <c:v>189.71796871875708</c:v>
                </c:pt>
                <c:pt idx="74">
                  <c:v>197.39116082086505</c:v>
                </c:pt>
                <c:pt idx="75">
                  <c:v>195.88355058657032</c:v>
                </c:pt>
                <c:pt idx="76">
                  <c:v>182.43365268872628</c:v>
                </c:pt>
                <c:pt idx="77">
                  <c:v>159.06855114082623</c:v>
                </c:pt>
                <c:pt idx="78">
                  <c:v>132.88581613584785</c:v>
                </c:pt>
                <c:pt idx="79">
                  <c:v>111.58586343522308</c:v>
                </c:pt>
                <c:pt idx="80">
                  <c:v>98.57042946833036</c:v>
                </c:pt>
                <c:pt idx="81">
                  <c:v>92.481911884935982</c:v>
                </c:pt>
                <c:pt idx="82">
                  <c:v>90.22662342648006</c:v>
                </c:pt>
                <c:pt idx="83">
                  <c:v>89.483062385208683</c:v>
                </c:pt>
                <c:pt idx="84">
                  <c:v>89.178144174476444</c:v>
                </c:pt>
                <c:pt idx="85">
                  <c:v>88.969479855114869</c:v>
                </c:pt>
                <c:pt idx="86">
                  <c:v>88.778296915382484</c:v>
                </c:pt>
                <c:pt idx="87">
                  <c:v>88.591205981711127</c:v>
                </c:pt>
                <c:pt idx="88">
                  <c:v>88.406520990644651</c:v>
                </c:pt>
                <c:pt idx="89">
                  <c:v>88.224265811459347</c:v>
                </c:pt>
                <c:pt idx="90">
                  <c:v>88.045059383158389</c:v>
                </c:pt>
                <c:pt idx="91">
                  <c:v>87.870508386080331</c:v>
                </c:pt>
                <c:pt idx="92">
                  <c:v>87.704216187476774</c:v>
                </c:pt>
                <c:pt idx="93">
                  <c:v>87.553586161355625</c:v>
                </c:pt>
                <c:pt idx="94">
                  <c:v>87.432722514074911</c:v>
                </c:pt>
                <c:pt idx="95">
                  <c:v>87.366589377703249</c:v>
                </c:pt>
                <c:pt idx="96">
                  <c:v>87.396137178707264</c:v>
                </c:pt>
                <c:pt idx="97">
                  <c:v>87.583263657356937</c:v>
                </c:pt>
                <c:pt idx="98">
                  <c:v>88.013330221897817</c:v>
                </c:pt>
                <c:pt idx="99">
                  <c:v>88.7918924459495</c:v>
                </c:pt>
                <c:pt idx="100">
                  <c:v>90.03202973562199</c:v>
                </c:pt>
                <c:pt idx="101">
                  <c:v>91.829810049885495</c:v>
                </c:pt>
                <c:pt idx="102">
                  <c:v>94.2272952613706</c:v>
                </c:pt>
                <c:pt idx="103">
                  <c:v>97.160933504147351</c:v>
                </c:pt>
                <c:pt idx="104">
                  <c:v>100.38406544447353</c:v>
                </c:pt>
                <c:pt idx="105">
                  <c:v>103.35707899633383</c:v>
                </c:pt>
                <c:pt idx="106">
                  <c:v>105.18685230454196</c:v>
                </c:pt>
                <c:pt idx="107">
                  <c:v>104.85734398437523</c:v>
                </c:pt>
                <c:pt idx="108">
                  <c:v>101.89802274306055</c:v>
                </c:pt>
                <c:pt idx="109">
                  <c:v>97.021043523026094</c:v>
                </c:pt>
                <c:pt idx="110">
                  <c:v>91.876109440874757</c:v>
                </c:pt>
                <c:pt idx="111">
                  <c:v>87.9330252559634</c:v>
                </c:pt>
                <c:pt idx="112">
                  <c:v>85.633830935782129</c:v>
                </c:pt>
                <c:pt idx="113">
                  <c:v>84.560199144632648</c:v>
                </c:pt>
                <c:pt idx="114">
                  <c:v>84.103694978492342</c:v>
                </c:pt>
                <c:pt idx="115">
                  <c:v>83.870357564828936</c:v>
                </c:pt>
                <c:pt idx="116">
                  <c:v>83.696619100112798</c:v>
                </c:pt>
                <c:pt idx="117">
                  <c:v>83.534947643810384</c:v>
                </c:pt>
                <c:pt idx="118">
                  <c:v>83.375318555154067</c:v>
                </c:pt>
                <c:pt idx="119">
                  <c:v>83.216180807841411</c:v>
                </c:pt>
                <c:pt idx="120">
                  <c:v>83.05750660361781</c:v>
                </c:pt>
                <c:pt idx="121">
                  <c:v>82.900333129158668</c:v>
                </c:pt>
                <c:pt idx="122">
                  <c:v>82.750167201940059</c:v>
                </c:pt>
                <c:pt idx="123">
                  <c:v>82.629912148244998</c:v>
                </c:pt>
                <c:pt idx="124">
                  <c:v>82.614621659205355</c:v>
                </c:pt>
                <c:pt idx="125">
                  <c:v>82.893262553590588</c:v>
                </c:pt>
                <c:pt idx="126">
                  <c:v>83.812424192375602</c:v>
                </c:pt>
                <c:pt idx="127">
                  <c:v>85.771154173718713</c:v>
                </c:pt>
                <c:pt idx="128">
                  <c:v>88.853362966704992</c:v>
                </c:pt>
                <c:pt idx="129">
                  <c:v>92.37985299675573</c:v>
                </c:pt>
                <c:pt idx="130">
                  <c:v>94.929970527656479</c:v>
                </c:pt>
                <c:pt idx="131">
                  <c:v>95.164653880636195</c:v>
                </c:pt>
                <c:pt idx="132">
                  <c:v>92.86553772659461</c:v>
                </c:pt>
                <c:pt idx="133">
                  <c:v>89.125119619230503</c:v>
                </c:pt>
                <c:pt idx="134">
                  <c:v>85.470148676340571</c:v>
                </c:pt>
                <c:pt idx="135">
                  <c:v>82.849787993980371</c:v>
                </c:pt>
                <c:pt idx="136">
                  <c:v>81.363160755256999</c:v>
                </c:pt>
                <c:pt idx="137">
                  <c:v>80.641982191280135</c:v>
                </c:pt>
                <c:pt idx="138">
                  <c:v>80.294633598833713</c:v>
                </c:pt>
                <c:pt idx="139">
                  <c:v>80.086621941502273</c:v>
                </c:pt>
                <c:pt idx="140">
                  <c:v>79.919262258506777</c:v>
                </c:pt>
                <c:pt idx="141">
                  <c:v>79.761333943051568</c:v>
                </c:pt>
                <c:pt idx="142">
                  <c:v>79.605180049133736</c:v>
                </c:pt>
                <c:pt idx="143">
                  <c:v>79.449316837980518</c:v>
                </c:pt>
                <c:pt idx="144">
                  <c:v>79.293510937187619</c:v>
                </c:pt>
                <c:pt idx="145">
                  <c:v>79.137728430549387</c:v>
                </c:pt>
                <c:pt idx="146">
                  <c:v>78.981961104769525</c:v>
                </c:pt>
                <c:pt idx="147">
                  <c:v>78.826203849388449</c:v>
                </c:pt>
                <c:pt idx="148">
                  <c:v>78.670452310561657</c:v>
                </c:pt>
                <c:pt idx="149">
                  <c:v>78.514702678754645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98.592564640344989</c:v>
                </c:pt>
                <c:pt idx="12">
                  <c:v>98.725792051580399</c:v>
                </c:pt>
                <c:pt idx="13">
                  <c:v>98.856802066247738</c:v>
                </c:pt>
                <c:pt idx="14">
                  <c:v>98.985278402170792</c:v>
                </c:pt>
                <c:pt idx="15">
                  <c:v>99.110872062823717</c:v>
                </c:pt>
                <c:pt idx="16">
                  <c:v>99.233199509322844</c:v>
                </c:pt>
                <c:pt idx="17">
                  <c:v>99.351841041954373</c:v>
                </c:pt>
                <c:pt idx="18">
                  <c:v>99.466339476784128</c:v>
                </c:pt>
                <c:pt idx="19">
                  <c:v>99.576199215674393</c:v>
                </c:pt>
                <c:pt idx="20">
                  <c:v>99.680885820427378</c:v>
                </c:pt>
                <c:pt idx="21">
                  <c:v>99.779826212988297</c:v>
                </c:pt>
                <c:pt idx="22">
                  <c:v>99.872409632671207</c:v>
                </c:pt>
                <c:pt idx="23">
                  <c:v>99.957989486993327</c:v>
                </c:pt>
                <c:pt idx="24">
                  <c:v>100.03588623351703</c:v>
                </c:pt>
                <c:pt idx="25">
                  <c:v>100.10539142454566</c:v>
                </c:pt>
                <c:pt idx="26">
                  <c:v>100.16577303299913</c:v>
                </c:pt>
                <c:pt idx="27">
                  <c:v>100.21628215476771</c:v>
                </c:pt>
                <c:pt idx="28">
                  <c:v>100.25616114901131</c:v>
                </c:pt>
                <c:pt idx="29">
                  <c:v>100.28465323239415</c:v>
                </c:pt>
                <c:pt idx="30">
                  <c:v>100.30101348596487</c:v>
                </c:pt>
                <c:pt idx="31">
                  <c:v>100.30452116509406</c:v>
                </c:pt>
                <c:pt idx="32">
                  <c:v>100.29449312551372</c:v>
                </c:pt>
                <c:pt idx="33">
                  <c:v>100.27029809533015</c:v>
                </c:pt>
                <c:pt idx="34">
                  <c:v>100.23137143854142</c:v>
                </c:pt>
                <c:pt idx="35">
                  <c:v>100.1772299759746</c:v>
                </c:pt>
                <c:pt idx="36">
                  <c:v>100.10748636150714</c:v>
                </c:pt>
                <c:pt idx="37">
                  <c:v>100.02186246223962</c:v>
                </c:pt>
                <c:pt idx="38">
                  <c:v>99.920201167952541</c:v>
                </c:pt>
                <c:pt idx="39">
                  <c:v>99.802476063625548</c:v>
                </c:pt>
                <c:pt idx="40">
                  <c:v>99.668798442945871</c:v>
                </c:pt>
                <c:pt idx="41">
                  <c:v>99.519421221747251</c:v>
                </c:pt>
                <c:pt idx="42">
                  <c:v>99.354739426028061</c:v>
                </c:pt>
                <c:pt idx="43">
                  <c:v>99.175287073909473</c:v>
                </c:pt>
                <c:pt idx="44">
                  <c:v>98.981730435639648</c:v>
                </c:pt>
                <c:pt idx="45">
                  <c:v>98.774857829005114</c:v>
                </c:pt>
                <c:pt idx="46">
                  <c:v>98.555566276301178</c:v>
                </c:pt>
                <c:pt idx="47">
                  <c:v>98.324845500317934</c:v>
                </c:pt>
                <c:pt idx="48">
                  <c:v>98.083759858977984</c:v>
                </c:pt>
                <c:pt idx="49">
                  <c:v>97.833428902376852</c:v>
                </c:pt>
                <c:pt idx="50">
                  <c:v>97.575007276723269</c:v>
                </c:pt>
                <c:pt idx="51">
                  <c:v>97.30966469585691</c:v>
                </c:pt>
                <c:pt idx="52">
                  <c:v>97.038566655468728</c:v>
                </c:pt>
                <c:pt idx="53">
                  <c:v>96.762856484152266</c:v>
                </c:pt>
                <c:pt idx="54">
                  <c:v>96.483639217777693</c:v>
                </c:pt>
                <c:pt idx="55">
                  <c:v>96.201967659561006</c:v>
                </c:pt>
                <c:pt idx="56">
                  <c:v>95.918830857942453</c:v>
                </c:pt>
                <c:pt idx="57">
                  <c:v>95.635145107471331</c:v>
                </c:pt>
                <c:pt idx="58">
                  <c:v>95.3517474621665</c:v>
                </c:pt>
                <c:pt idx="59">
                  <c:v>95.069391652015767</c:v>
                </c:pt>
                <c:pt idx="60">
                  <c:v>94.788746214862869</c:v>
                </c:pt>
                <c:pt idx="61">
                  <c:v>94.510394599230963</c:v>
                </c:pt>
                <c:pt idx="62">
                  <c:v>94.23483695812628</c:v>
                </c:pt>
                <c:pt idx="63">
                  <c:v>93.962493337638364</c:v>
                </c:pt>
                <c:pt idx="64">
                  <c:v>93.693707964340661</c:v>
                </c:pt>
                <c:pt idx="65">
                  <c:v>93.428754348754495</c:v>
                </c:pt>
                <c:pt idx="66">
                  <c:v>93.167840945008521</c:v>
                </c:pt>
                <c:pt idx="67">
                  <c:v>92.911117136034918</c:v>
                </c:pt>
                <c:pt idx="68">
                  <c:v>92.658679346296708</c:v>
                </c:pt>
                <c:pt idx="69">
                  <c:v>92.41057711774323</c:v>
                </c:pt>
                <c:pt idx="70">
                  <c:v>92.166819017571996</c:v>
                </c:pt>
                <c:pt idx="71">
                  <c:v>91.927378277091819</c:v>
                </c:pt>
                <c:pt idx="72">
                  <c:v>91.692198088648439</c:v>
                </c:pt>
                <c:pt idx="73">
                  <c:v>91.461196511701289</c:v>
                </c:pt>
                <c:pt idx="74">
                  <c:v>91.234270959557747</c:v>
                </c:pt>
                <c:pt idx="75">
                  <c:v>91.011302255035758</c:v>
                </c:pt>
                <c:pt idx="76">
                  <c:v>90.79215825666563</c:v>
                </c:pt>
                <c:pt idx="77">
                  <c:v>90.576697067285806</c:v>
                </c:pt>
                <c:pt idx="78">
                  <c:v>90.364769844418703</c:v>
                </c:pt>
                <c:pt idx="79">
                  <c:v>90.156223237036457</c:v>
                </c:pt>
                <c:pt idx="80">
                  <c:v>89.950901476635195</c:v>
                </c:pt>
                <c:pt idx="81">
                  <c:v>89.748648152298671</c:v>
                </c:pt>
                <c:pt idx="82">
                  <c:v>89.54930769997992</c:v>
                </c:pt>
                <c:pt idx="83">
                  <c:v>89.352726635851823</c:v>
                </c:pt>
                <c:pt idx="84">
                  <c:v>89.158754562520258</c:v>
                </c:pt>
                <c:pt idx="85">
                  <c:v>88.967244975361595</c:v>
                </c:pt>
                <c:pt idx="86">
                  <c:v>88.778055894404872</c:v>
                </c:pt>
                <c:pt idx="87">
                  <c:v>88.59105034516196</c:v>
                </c:pt>
                <c:pt idx="88">
                  <c:v>88.406096709714035</c:v>
                </c:pt>
                <c:pt idx="89">
                  <c:v>88.223068967271644</c:v>
                </c:pt>
                <c:pt idx="90">
                  <c:v>88.041846841389898</c:v>
                </c:pt>
                <c:pt idx="91">
                  <c:v>87.862315869080234</c:v>
                </c:pt>
                <c:pt idx="92">
                  <c:v>87.684367405243094</c:v>
                </c:pt>
                <c:pt idx="93">
                  <c:v>87.50789857416116</c:v>
                </c:pt>
                <c:pt idx="94">
                  <c:v>87.332812178253405</c:v>
                </c:pt>
                <c:pt idx="95">
                  <c:v>87.15901657289136</c:v>
                </c:pt>
                <c:pt idx="96">
                  <c:v>86.986425514820056</c:v>
                </c:pt>
                <c:pt idx="97">
                  <c:v>86.814957990599325</c:v>
                </c:pt>
                <c:pt idx="98">
                  <c:v>86.644538030477335</c:v>
                </c:pt>
                <c:pt idx="99">
                  <c:v>86.475094512218931</c:v>
                </c:pt>
                <c:pt idx="100">
                  <c:v>86.306560958624061</c:v>
                </c:pt>
                <c:pt idx="101">
                  <c:v>86.138875331779147</c:v>
                </c:pt>
                <c:pt idx="102">
                  <c:v>85.971979826473429</c:v>
                </c:pt>
                <c:pt idx="103">
                  <c:v>85.80582066467673</c:v>
                </c:pt>
                <c:pt idx="104">
                  <c:v>85.64034789250465</c:v>
                </c:pt>
                <c:pt idx="105">
                  <c:v>85.475515180685903</c:v>
                </c:pt>
                <c:pt idx="106">
                  <c:v>85.311279629187652</c:v>
                </c:pt>
                <c:pt idx="107">
                  <c:v>85.147601576345039</c:v>
                </c:pt>
                <c:pt idx="108">
                  <c:v>84.98444441257476</c:v>
                </c:pt>
                <c:pt idx="109">
                  <c:v>84.821774398533421</c:v>
                </c:pt>
                <c:pt idx="110">
                  <c:v>84.659560487401762</c:v>
                </c:pt>
                <c:pt idx="111">
                  <c:v>84.497774150845771</c:v>
                </c:pt>
                <c:pt idx="112">
                  <c:v>84.336389208119186</c:v>
                </c:pt>
                <c:pt idx="113">
                  <c:v>84.175381657740232</c:v>
                </c:pt>
                <c:pt idx="114">
                  <c:v>84.014729511195767</c:v>
                </c:pt>
                <c:pt idx="115">
                  <c:v>83.854412628206148</c:v>
                </c:pt>
                <c:pt idx="116">
                  <c:v>83.694412553224737</c:v>
                </c:pt>
                <c:pt idx="117">
                  <c:v>83.534712353045762</c:v>
                </c:pt>
                <c:pt idx="118">
                  <c:v>83.375296455652077</c:v>
                </c:pt>
                <c:pt idx="119">
                  <c:v>83.216150490741839</c:v>
                </c:pt>
                <c:pt idx="120">
                  <c:v>83.057261132714828</c:v>
                </c:pt>
                <c:pt idx="121">
                  <c:v>82.898615947260538</c:v>
                </c:pt>
                <c:pt idx="122">
                  <c:v>82.740203243044007</c:v>
                </c:pt>
                <c:pt idx="123">
                  <c:v>82.582011930303068</c:v>
                </c:pt>
                <c:pt idx="124">
                  <c:v>82.424031388421625</c:v>
                </c:pt>
                <c:pt idx="125">
                  <c:v>82.266251344695277</c:v>
                </c:pt>
                <c:pt idx="126">
                  <c:v>82.10866176652749</c:v>
                </c:pt>
                <c:pt idx="127">
                  <c:v>81.951252769167994</c:v>
                </c:pt>
                <c:pt idx="128">
                  <c:v>81.79401454081615</c:v>
                </c:pt>
                <c:pt idx="129">
                  <c:v>81.636937286464189</c:v>
                </c:pt>
                <c:pt idx="130">
                  <c:v>81.480011191267181</c:v>
                </c:pt>
                <c:pt idx="131">
                  <c:v>81.323226403531294</c:v>
                </c:pt>
                <c:pt idx="132">
                  <c:v>81.166573036654739</c:v>
                </c:pt>
                <c:pt idx="133">
                  <c:v>81.010041188595807</c:v>
                </c:pt>
                <c:pt idx="134">
                  <c:v>80.85362097673331</c:v>
                </c:pt>
                <c:pt idx="135">
                  <c:v>80.697302585389252</c:v>
                </c:pt>
                <c:pt idx="136">
                  <c:v>80.541076322842059</c:v>
                </c:pt>
                <c:pt idx="137">
                  <c:v>80.384932684406337</c:v>
                </c:pt>
                <c:pt idx="138">
                  <c:v>80.228862418106559</c:v>
                </c:pt>
                <c:pt idx="139">
                  <c:v>80.072856589619732</c:v>
                </c:pt>
                <c:pt idx="140">
                  <c:v>79.916906643486527</c:v>
                </c:pt>
                <c:pt idx="141">
                  <c:v>79.76100445805443</c:v>
                </c:pt>
                <c:pt idx="142">
                  <c:v>79.605142392176049</c:v>
                </c:pt>
                <c:pt idx="143">
                  <c:v>79.4493133222918</c:v>
                </c:pt>
                <c:pt idx="144">
                  <c:v>79.293510669134676</c:v>
                </c:pt>
                <c:pt idx="145">
                  <c:v>79.137728413862476</c:v>
                </c:pt>
                <c:pt idx="146">
                  <c:v>78.981961103921549</c:v>
                </c:pt>
                <c:pt idx="147">
                  <c:v>78.826203849353277</c:v>
                </c:pt>
                <c:pt idx="148">
                  <c:v>78.670452310560464</c:v>
                </c:pt>
                <c:pt idx="149">
                  <c:v>78.514702678754617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100.07</c:v>
                </c:pt>
                <c:pt idx="1">
                  <c:v>97.894999999999996</c:v>
                </c:pt>
                <c:pt idx="2">
                  <c:v>101.193</c:v>
                </c:pt>
                <c:pt idx="3">
                  <c:v>99.123000000000005</c:v>
                </c:pt>
                <c:pt idx="4">
                  <c:v>97.614000000000004</c:v>
                </c:pt>
                <c:pt idx="5">
                  <c:v>99.367999999999995</c:v>
                </c:pt>
                <c:pt idx="6">
                  <c:v>97.316000000000003</c:v>
                </c:pt>
                <c:pt idx="7">
                  <c:v>99.192999999999998</c:v>
                </c:pt>
                <c:pt idx="8">
                  <c:v>98.332999999999998</c:v>
                </c:pt>
                <c:pt idx="9">
                  <c:v>98.474000000000004</c:v>
                </c:pt>
                <c:pt idx="10">
                  <c:v>98.912000000000006</c:v>
                </c:pt>
                <c:pt idx="11">
                  <c:v>98.981999999999999</c:v>
                </c:pt>
                <c:pt idx="12">
                  <c:v>98.052999999999997</c:v>
                </c:pt>
                <c:pt idx="13">
                  <c:v>98.105000000000004</c:v>
                </c:pt>
                <c:pt idx="14">
                  <c:v>98.632000000000005</c:v>
                </c:pt>
                <c:pt idx="15">
                  <c:v>96.718999999999994</c:v>
                </c:pt>
                <c:pt idx="16">
                  <c:v>99.807000000000002</c:v>
                </c:pt>
                <c:pt idx="17">
                  <c:v>97.281000000000006</c:v>
                </c:pt>
                <c:pt idx="18">
                  <c:v>99.034999999999997</c:v>
                </c:pt>
                <c:pt idx="19">
                  <c:v>100.947</c:v>
                </c:pt>
                <c:pt idx="20">
                  <c:v>97.947000000000003</c:v>
                </c:pt>
                <c:pt idx="21">
                  <c:v>100.193</c:v>
                </c:pt>
                <c:pt idx="22">
                  <c:v>97.789000000000001</c:v>
                </c:pt>
                <c:pt idx="23">
                  <c:v>98.632000000000005</c:v>
                </c:pt>
                <c:pt idx="24">
                  <c:v>98.525999999999996</c:v>
                </c:pt>
                <c:pt idx="25">
                  <c:v>99.807000000000002</c:v>
                </c:pt>
                <c:pt idx="26">
                  <c:v>99.93</c:v>
                </c:pt>
                <c:pt idx="27">
                  <c:v>98.701999999999998</c:v>
                </c:pt>
                <c:pt idx="28">
                  <c:v>99.754000000000005</c:v>
                </c:pt>
                <c:pt idx="29">
                  <c:v>102.825</c:v>
                </c:pt>
                <c:pt idx="30">
                  <c:v>101.053</c:v>
                </c:pt>
                <c:pt idx="31">
                  <c:v>99.894999999999996</c:v>
                </c:pt>
                <c:pt idx="32">
                  <c:v>99.158000000000001</c:v>
                </c:pt>
                <c:pt idx="33">
                  <c:v>100.456</c:v>
                </c:pt>
                <c:pt idx="34">
                  <c:v>99.649000000000001</c:v>
                </c:pt>
                <c:pt idx="35">
                  <c:v>99.105000000000004</c:v>
                </c:pt>
                <c:pt idx="36">
                  <c:v>103.649</c:v>
                </c:pt>
                <c:pt idx="37">
                  <c:v>99.578999999999994</c:v>
                </c:pt>
                <c:pt idx="38">
                  <c:v>99.105000000000004</c:v>
                </c:pt>
                <c:pt idx="39">
                  <c:v>99.561000000000007</c:v>
                </c:pt>
                <c:pt idx="40">
                  <c:v>101.895</c:v>
                </c:pt>
                <c:pt idx="41">
                  <c:v>100.842</c:v>
                </c:pt>
                <c:pt idx="42">
                  <c:v>103.105</c:v>
                </c:pt>
                <c:pt idx="43">
                  <c:v>104</c:v>
                </c:pt>
                <c:pt idx="44">
                  <c:v>104.28100000000001</c:v>
                </c:pt>
                <c:pt idx="45">
                  <c:v>106.07</c:v>
                </c:pt>
                <c:pt idx="46">
                  <c:v>111.351</c:v>
                </c:pt>
                <c:pt idx="47">
                  <c:v>115.404</c:v>
                </c:pt>
                <c:pt idx="48">
                  <c:v>122.36799999999999</c:v>
                </c:pt>
                <c:pt idx="49">
                  <c:v>137.21100000000001</c:v>
                </c:pt>
                <c:pt idx="50">
                  <c:v>157.71899999999999</c:v>
                </c:pt>
                <c:pt idx="51">
                  <c:v>178.667</c:v>
                </c:pt>
                <c:pt idx="52">
                  <c:v>197.28100000000001</c:v>
                </c:pt>
                <c:pt idx="53">
                  <c:v>211.965</c:v>
                </c:pt>
                <c:pt idx="54">
                  <c:v>221.947</c:v>
                </c:pt>
                <c:pt idx="55">
                  <c:v>227.702</c:v>
                </c:pt>
                <c:pt idx="56">
                  <c:v>229.42099999999999</c:v>
                </c:pt>
                <c:pt idx="57">
                  <c:v>225.15799999999999</c:v>
                </c:pt>
                <c:pt idx="58">
                  <c:v>217.19300000000001</c:v>
                </c:pt>
                <c:pt idx="59">
                  <c:v>197.73699999999999</c:v>
                </c:pt>
                <c:pt idx="60">
                  <c:v>166.12299999999999</c:v>
                </c:pt>
                <c:pt idx="61">
                  <c:v>128.07</c:v>
                </c:pt>
                <c:pt idx="62">
                  <c:v>107.246</c:v>
                </c:pt>
                <c:pt idx="63">
                  <c:v>97.123000000000005</c:v>
                </c:pt>
                <c:pt idx="64">
                  <c:v>95.491</c:v>
                </c:pt>
                <c:pt idx="65">
                  <c:v>97.683999999999997</c:v>
                </c:pt>
                <c:pt idx="66">
                  <c:v>100.842</c:v>
                </c:pt>
                <c:pt idx="67">
                  <c:v>106.298</c:v>
                </c:pt>
                <c:pt idx="68">
                  <c:v>116.035</c:v>
                </c:pt>
                <c:pt idx="69">
                  <c:v>128.80699999999999</c:v>
                </c:pt>
                <c:pt idx="70">
                  <c:v>143.08799999999999</c:v>
                </c:pt>
                <c:pt idx="71">
                  <c:v>158.57900000000001</c:v>
                </c:pt>
                <c:pt idx="72">
                  <c:v>169.07</c:v>
                </c:pt>
                <c:pt idx="73">
                  <c:v>180.77199999999999</c:v>
                </c:pt>
                <c:pt idx="74">
                  <c:v>187.333</c:v>
                </c:pt>
                <c:pt idx="75">
                  <c:v>191.316</c:v>
                </c:pt>
                <c:pt idx="76">
                  <c:v>189.684</c:v>
                </c:pt>
                <c:pt idx="77">
                  <c:v>183.36799999999999</c:v>
                </c:pt>
                <c:pt idx="78">
                  <c:v>164.84200000000001</c:v>
                </c:pt>
                <c:pt idx="79">
                  <c:v>136.08799999999999</c:v>
                </c:pt>
                <c:pt idx="80">
                  <c:v>108.08799999999999</c:v>
                </c:pt>
                <c:pt idx="81">
                  <c:v>93.14</c:v>
                </c:pt>
                <c:pt idx="82">
                  <c:v>88.509</c:v>
                </c:pt>
                <c:pt idx="83">
                  <c:v>88.263000000000005</c:v>
                </c:pt>
                <c:pt idx="84">
                  <c:v>88.561000000000007</c:v>
                </c:pt>
                <c:pt idx="85">
                  <c:v>88.525999999999996</c:v>
                </c:pt>
                <c:pt idx="86">
                  <c:v>87.034999999999997</c:v>
                </c:pt>
                <c:pt idx="87">
                  <c:v>87.718999999999994</c:v>
                </c:pt>
                <c:pt idx="88">
                  <c:v>88.683999999999997</c:v>
                </c:pt>
                <c:pt idx="89">
                  <c:v>89.281000000000006</c:v>
                </c:pt>
                <c:pt idx="90">
                  <c:v>87.210999999999999</c:v>
                </c:pt>
                <c:pt idx="91">
                  <c:v>86.649000000000001</c:v>
                </c:pt>
                <c:pt idx="92">
                  <c:v>88.736999999999995</c:v>
                </c:pt>
                <c:pt idx="93">
                  <c:v>88.491</c:v>
                </c:pt>
                <c:pt idx="94">
                  <c:v>88.298000000000002</c:v>
                </c:pt>
                <c:pt idx="95">
                  <c:v>91</c:v>
                </c:pt>
                <c:pt idx="96">
                  <c:v>88.456000000000003</c:v>
                </c:pt>
                <c:pt idx="97">
                  <c:v>88.667000000000002</c:v>
                </c:pt>
                <c:pt idx="98">
                  <c:v>90.298000000000002</c:v>
                </c:pt>
                <c:pt idx="99">
                  <c:v>89.474000000000004</c:v>
                </c:pt>
                <c:pt idx="100">
                  <c:v>87.718999999999994</c:v>
                </c:pt>
                <c:pt idx="101">
                  <c:v>89.772000000000006</c:v>
                </c:pt>
                <c:pt idx="102">
                  <c:v>92.474000000000004</c:v>
                </c:pt>
                <c:pt idx="103">
                  <c:v>95.174999999999997</c:v>
                </c:pt>
                <c:pt idx="104">
                  <c:v>100.596</c:v>
                </c:pt>
                <c:pt idx="105">
                  <c:v>106.246</c:v>
                </c:pt>
                <c:pt idx="106">
                  <c:v>108.544</c:v>
                </c:pt>
                <c:pt idx="107">
                  <c:v>108.789</c:v>
                </c:pt>
                <c:pt idx="108">
                  <c:v>107.702</c:v>
                </c:pt>
                <c:pt idx="109">
                  <c:v>105</c:v>
                </c:pt>
                <c:pt idx="110">
                  <c:v>100.018</c:v>
                </c:pt>
                <c:pt idx="111">
                  <c:v>96.632000000000005</c:v>
                </c:pt>
                <c:pt idx="112">
                  <c:v>92.981999999999999</c:v>
                </c:pt>
                <c:pt idx="113">
                  <c:v>87.683999999999997</c:v>
                </c:pt>
                <c:pt idx="114">
                  <c:v>86.912000000000006</c:v>
                </c:pt>
                <c:pt idx="115">
                  <c:v>85.158000000000001</c:v>
                </c:pt>
                <c:pt idx="116">
                  <c:v>84.263000000000005</c:v>
                </c:pt>
                <c:pt idx="117">
                  <c:v>83.86</c:v>
                </c:pt>
                <c:pt idx="118">
                  <c:v>84.965000000000003</c:v>
                </c:pt>
                <c:pt idx="119">
                  <c:v>83.316000000000003</c:v>
                </c:pt>
                <c:pt idx="120">
                  <c:v>83.912000000000006</c:v>
                </c:pt>
                <c:pt idx="121">
                  <c:v>86.052999999999997</c:v>
                </c:pt>
                <c:pt idx="122">
                  <c:v>84.561000000000007</c:v>
                </c:pt>
                <c:pt idx="123">
                  <c:v>83.667000000000002</c:v>
                </c:pt>
                <c:pt idx="124">
                  <c:v>84.14</c:v>
                </c:pt>
                <c:pt idx="125">
                  <c:v>83.018000000000001</c:v>
                </c:pt>
                <c:pt idx="126">
                  <c:v>83.385999999999996</c:v>
                </c:pt>
                <c:pt idx="127">
                  <c:v>86.174999999999997</c:v>
                </c:pt>
                <c:pt idx="128">
                  <c:v>85.245999999999995</c:v>
                </c:pt>
                <c:pt idx="129">
                  <c:v>90.332999999999998</c:v>
                </c:pt>
                <c:pt idx="130">
                  <c:v>94.018000000000001</c:v>
                </c:pt>
                <c:pt idx="131">
                  <c:v>94.350999999999999</c:v>
                </c:pt>
                <c:pt idx="132">
                  <c:v>96.474000000000004</c:v>
                </c:pt>
                <c:pt idx="133">
                  <c:v>98.491</c:v>
                </c:pt>
                <c:pt idx="134">
                  <c:v>95.367999999999995</c:v>
                </c:pt>
                <c:pt idx="135">
                  <c:v>91.474000000000004</c:v>
                </c:pt>
                <c:pt idx="136">
                  <c:v>86.421000000000006</c:v>
                </c:pt>
                <c:pt idx="137">
                  <c:v>85.947000000000003</c:v>
                </c:pt>
                <c:pt idx="138">
                  <c:v>82.350999999999999</c:v>
                </c:pt>
                <c:pt idx="139">
                  <c:v>81.718999999999994</c:v>
                </c:pt>
                <c:pt idx="140">
                  <c:v>82.981999999999999</c:v>
                </c:pt>
                <c:pt idx="141">
                  <c:v>83.158000000000001</c:v>
                </c:pt>
                <c:pt idx="142">
                  <c:v>80.298000000000002</c:v>
                </c:pt>
                <c:pt idx="143">
                  <c:v>81.754000000000005</c:v>
                </c:pt>
                <c:pt idx="144">
                  <c:v>82.192999999999998</c:v>
                </c:pt>
                <c:pt idx="145">
                  <c:v>79.912000000000006</c:v>
                </c:pt>
                <c:pt idx="146">
                  <c:v>80.789000000000001</c:v>
                </c:pt>
                <c:pt idx="147">
                  <c:v>82.174999999999997</c:v>
                </c:pt>
                <c:pt idx="148">
                  <c:v>80.174999999999997</c:v>
                </c:pt>
                <c:pt idx="149">
                  <c:v>80.807000000000002</c:v>
                </c:pt>
                <c:pt idx="150">
                  <c:v>80.667000000000002</c:v>
                </c:pt>
                <c:pt idx="151">
                  <c:v>78.649000000000001</c:v>
                </c:pt>
                <c:pt idx="152">
                  <c:v>79.367999999999995</c:v>
                </c:pt>
                <c:pt idx="153">
                  <c:v>80.701999999999998</c:v>
                </c:pt>
                <c:pt idx="154">
                  <c:v>80.86</c:v>
                </c:pt>
                <c:pt idx="155">
                  <c:v>82.018000000000001</c:v>
                </c:pt>
                <c:pt idx="156">
                  <c:v>81.298000000000002</c:v>
                </c:pt>
                <c:pt idx="157">
                  <c:v>81.578999999999994</c:v>
                </c:pt>
                <c:pt idx="158">
                  <c:v>81.192999999999998</c:v>
                </c:pt>
                <c:pt idx="159">
                  <c:v>78.965000000000003</c:v>
                </c:pt>
                <c:pt idx="160">
                  <c:v>81.385999999999996</c:v>
                </c:pt>
                <c:pt idx="161">
                  <c:v>80.930000000000007</c:v>
                </c:pt>
                <c:pt idx="162">
                  <c:v>79.632000000000005</c:v>
                </c:pt>
                <c:pt idx="163">
                  <c:v>80.034999999999997</c:v>
                </c:pt>
                <c:pt idx="164">
                  <c:v>81.174999999999997</c:v>
                </c:pt>
                <c:pt idx="165">
                  <c:v>81.718999999999994</c:v>
                </c:pt>
                <c:pt idx="166">
                  <c:v>80.894999999999996</c:v>
                </c:pt>
                <c:pt idx="167">
                  <c:v>80.86</c:v>
                </c:pt>
                <c:pt idx="168">
                  <c:v>78.561000000000007</c:v>
                </c:pt>
                <c:pt idx="169">
                  <c:v>79.525999999999996</c:v>
                </c:pt>
                <c:pt idx="170">
                  <c:v>79.14</c:v>
                </c:pt>
                <c:pt idx="171">
                  <c:v>78.385999999999996</c:v>
                </c:pt>
                <c:pt idx="172">
                  <c:v>76.701999999999998</c:v>
                </c:pt>
                <c:pt idx="173">
                  <c:v>79.316000000000003</c:v>
                </c:pt>
                <c:pt idx="174">
                  <c:v>81.965000000000003</c:v>
                </c:pt>
                <c:pt idx="175">
                  <c:v>78.332999999999998</c:v>
                </c:pt>
                <c:pt idx="176">
                  <c:v>80.474000000000004</c:v>
                </c:pt>
                <c:pt idx="177">
                  <c:v>78.087999999999994</c:v>
                </c:pt>
                <c:pt idx="178">
                  <c:v>77.403999999999996</c:v>
                </c:pt>
                <c:pt idx="179">
                  <c:v>78.718999999999994</c:v>
                </c:pt>
                <c:pt idx="180">
                  <c:v>78.86</c:v>
                </c:pt>
                <c:pt idx="181">
                  <c:v>77.316000000000003</c:v>
                </c:pt>
                <c:pt idx="182">
                  <c:v>78.403999999999996</c:v>
                </c:pt>
                <c:pt idx="183">
                  <c:v>77.825000000000003</c:v>
                </c:pt>
                <c:pt idx="184">
                  <c:v>78.543999999999997</c:v>
                </c:pt>
                <c:pt idx="185">
                  <c:v>76.367999999999995</c:v>
                </c:pt>
                <c:pt idx="186">
                  <c:v>78.332999999999998</c:v>
                </c:pt>
                <c:pt idx="187">
                  <c:v>77.281000000000006</c:v>
                </c:pt>
                <c:pt idx="188">
                  <c:v>77.561000000000007</c:v>
                </c:pt>
                <c:pt idx="189">
                  <c:v>77.421000000000006</c:v>
                </c:pt>
                <c:pt idx="190">
                  <c:v>75.912000000000006</c:v>
                </c:pt>
                <c:pt idx="191">
                  <c:v>77.876999999999995</c:v>
                </c:pt>
                <c:pt idx="192">
                  <c:v>78.736999999999995</c:v>
                </c:pt>
                <c:pt idx="193">
                  <c:v>76.561000000000007</c:v>
                </c:pt>
                <c:pt idx="194">
                  <c:v>76.807000000000002</c:v>
                </c:pt>
                <c:pt idx="195">
                  <c:v>75.807000000000002</c:v>
                </c:pt>
                <c:pt idx="196">
                  <c:v>76.298000000000002</c:v>
                </c:pt>
                <c:pt idx="197">
                  <c:v>76.316000000000003</c:v>
                </c:pt>
                <c:pt idx="198">
                  <c:v>79.876999999999995</c:v>
                </c:pt>
                <c:pt idx="199">
                  <c:v>77.491</c:v>
                </c:pt>
                <c:pt idx="200">
                  <c:v>76.227999999999994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97.91593958122931</c:v>
                </c:pt>
                <c:pt idx="12">
                  <c:v>98.023113720344114</c:v>
                </c:pt>
                <c:pt idx="13">
                  <c:v>98.128232730344052</c:v>
                </c:pt>
                <c:pt idx="14">
                  <c:v>98.231025302527598</c:v>
                </c:pt>
                <c:pt idx="15">
                  <c:v>98.331193153466884</c:v>
                </c:pt>
                <c:pt idx="16">
                  <c:v>98.428409575340623</c:v>
                </c:pt>
                <c:pt idx="17">
                  <c:v>98.52231816113995</c:v>
                </c:pt>
                <c:pt idx="18">
                  <c:v>98.612531774714938</c:v>
                </c:pt>
                <c:pt idx="19">
                  <c:v>98.698631847412273</c:v>
                </c:pt>
                <c:pt idx="20">
                  <c:v>98.780168096917663</c:v>
                </c:pt>
                <c:pt idx="21">
                  <c:v>98.856658782676021</c:v>
                </c:pt>
                <c:pt idx="22">
                  <c:v>98.927591643170132</c:v>
                </c:pt>
                <c:pt idx="23">
                  <c:v>98.992425720451024</c:v>
                </c:pt>
                <c:pt idx="24">
                  <c:v>99.050594404272218</c:v>
                </c:pt>
                <c:pt idx="25">
                  <c:v>99.101510300486666</c:v>
                </c:pt>
                <c:pt idx="26">
                  <c:v>99.144573101284692</c:v>
                </c:pt>
                <c:pt idx="27">
                  <c:v>99.179182799358472</c:v>
                </c:pt>
                <c:pt idx="28">
                  <c:v>99.20476285920742</c:v>
                </c:pt>
                <c:pt idx="29">
                  <c:v>99.220802192211949</c:v>
                </c:pt>
                <c:pt idx="30">
                  <c:v>99.22693229847647</c:v>
                </c:pt>
                <c:pt idx="31">
                  <c:v>99.223068597749148</c:v>
                </c:pt>
                <c:pt idx="32">
                  <c:v>99.209665081190664</c:v>
                </c:pt>
                <c:pt idx="33">
                  <c:v>99.188161283391111</c:v>
                </c:pt>
                <c:pt idx="34">
                  <c:v>99.161741462962183</c:v>
                </c:pt>
                <c:pt idx="35">
                  <c:v>99.136576135469781</c:v>
                </c:pt>
                <c:pt idx="36">
                  <c:v>99.123768398973652</c:v>
                </c:pt>
                <c:pt idx="37">
                  <c:v>99.142265573947043</c:v>
                </c:pt>
                <c:pt idx="38">
                  <c:v>99.222992670726541</c:v>
                </c:pt>
                <c:pt idx="39">
                  <c:v>99.414378439945992</c:v>
                </c:pt>
                <c:pt idx="40">
                  <c:v>99.789230814948013</c:v>
                </c:pt>
                <c:pt idx="41">
                  <c:v>100.45253592138779</c:v>
                </c:pt>
                <c:pt idx="42">
                  <c:v>101.54919035161984</c:v>
                </c:pt>
                <c:pt idx="43">
                  <c:v>103.26997175334083</c:v>
                </c:pt>
                <c:pt idx="44">
                  <c:v>105.85333025260709</c:v>
                </c:pt>
                <c:pt idx="45">
                  <c:v>109.58005673861271</c:v>
                </c:pt>
                <c:pt idx="46">
                  <c:v>114.7578395963057</c:v>
                </c:pt>
                <c:pt idx="47">
                  <c:v>121.69345278470843</c:v>
                </c:pt>
                <c:pt idx="48">
                  <c:v>130.65199880064154</c:v>
                </c:pt>
                <c:pt idx="49">
                  <c:v>141.8050412667684</c:v>
                </c:pt>
                <c:pt idx="50">
                  <c:v>155.17126491850038</c:v>
                </c:pt>
                <c:pt idx="51">
                  <c:v>170.55038793462046</c:v>
                </c:pt>
                <c:pt idx="52">
                  <c:v>187.43565227550008</c:v>
                </c:pt>
                <c:pt idx="53">
                  <c:v>204.86097772191025</c:v>
                </c:pt>
                <c:pt idx="54">
                  <c:v>221.13679990624664</c:v>
                </c:pt>
                <c:pt idx="55">
                  <c:v>233.56392857477763</c:v>
                </c:pt>
                <c:pt idx="56">
                  <c:v>238.53912957172045</c:v>
                </c:pt>
                <c:pt idx="57">
                  <c:v>232.65390763346497</c:v>
                </c:pt>
                <c:pt idx="58">
                  <c:v>214.78123584119612</c:v>
                </c:pt>
                <c:pt idx="59">
                  <c:v>187.79050334695739</c:v>
                </c:pt>
                <c:pt idx="60">
                  <c:v>158.0019822867159</c:v>
                </c:pt>
                <c:pt idx="61">
                  <c:v>132.18406518873081</c:v>
                </c:pt>
                <c:pt idx="62">
                  <c:v>114.35048817126258</c:v>
                </c:pt>
                <c:pt idx="63">
                  <c:v>104.80471674810693</c:v>
                </c:pt>
                <c:pt idx="64">
                  <c:v>101.55976705302638</c:v>
                </c:pt>
                <c:pt idx="65">
                  <c:v>102.34240631573273</c:v>
                </c:pt>
                <c:pt idx="66">
                  <c:v>105.69137048580312</c:v>
                </c:pt>
                <c:pt idx="67">
                  <c:v>111.01993173148234</c:v>
                </c:pt>
                <c:pt idx="68">
                  <c:v>118.23597185116031</c:v>
                </c:pt>
                <c:pt idx="69">
                  <c:v>127.38126599492338</c:v>
                </c:pt>
                <c:pt idx="70">
                  <c:v>138.41238565021933</c:v>
                </c:pt>
                <c:pt idx="71">
                  <c:v>151.07914761929214</c:v>
                </c:pt>
                <c:pt idx="72">
                  <c:v>164.82394097535885</c:v>
                </c:pt>
                <c:pt idx="73">
                  <c:v>178.59615181412858</c:v>
                </c:pt>
                <c:pt idx="74">
                  <c:v>190.47224591857901</c:v>
                </c:pt>
                <c:pt idx="75">
                  <c:v>197.26706448221563</c:v>
                </c:pt>
                <c:pt idx="76">
                  <c:v>195.03002442419813</c:v>
                </c:pt>
                <c:pt idx="77">
                  <c:v>181.36664364711069</c:v>
                </c:pt>
                <c:pt idx="78">
                  <c:v>158.40373629660533</c:v>
                </c:pt>
                <c:pt idx="79">
                  <c:v>132.87828491525852</c:v>
                </c:pt>
                <c:pt idx="80">
                  <c:v>112.01376737894621</c:v>
                </c:pt>
                <c:pt idx="81">
                  <c:v>99.073879060970199</c:v>
                </c:pt>
                <c:pt idx="82">
                  <c:v>92.88356575766268</c:v>
                </c:pt>
                <c:pt idx="83">
                  <c:v>90.539287523351405</c:v>
                </c:pt>
                <c:pt idx="84">
                  <c:v>89.772432003100732</c:v>
                </c:pt>
                <c:pt idx="85">
                  <c:v>89.485968798478808</c:v>
                </c:pt>
                <c:pt idx="86">
                  <c:v>89.310755948295991</c:v>
                </c:pt>
                <c:pt idx="87">
                  <c:v>89.15645239182912</c:v>
                </c:pt>
                <c:pt idx="88">
                  <c:v>89.006617425273362</c:v>
                </c:pt>
                <c:pt idx="89">
                  <c:v>88.859079295521184</c:v>
                </c:pt>
                <c:pt idx="90">
                  <c:v>88.713949352422205</c:v>
                </c:pt>
                <c:pt idx="91">
                  <c:v>88.572167012326261</c:v>
                </c:pt>
                <c:pt idx="92">
                  <c:v>88.435974326260975</c:v>
                </c:pt>
                <c:pt idx="93">
                  <c:v>88.31013589601865</c:v>
                </c:pt>
                <c:pt idx="94">
                  <c:v>88.204034607931021</c:v>
                </c:pt>
                <c:pt idx="95">
                  <c:v>88.134906311441441</c:v>
                </c:pt>
                <c:pt idx="96">
                  <c:v>88.132287120755578</c:v>
                </c:pt>
                <c:pt idx="97">
                  <c:v>88.243245925918828</c:v>
                </c:pt>
                <c:pt idx="98">
                  <c:v>88.537120919917641</c:v>
                </c:pt>
                <c:pt idx="99">
                  <c:v>89.107395793714133</c:v>
                </c:pt>
                <c:pt idx="100">
                  <c:v>90.067437581397286</c:v>
                </c:pt>
                <c:pt idx="101">
                  <c:v>91.536720194735963</c:v>
                </c:pt>
                <c:pt idx="102">
                  <c:v>93.615379808477357</c:v>
                </c:pt>
                <c:pt idx="103">
                  <c:v>96.346671651426021</c:v>
                </c:pt>
                <c:pt idx="104">
                  <c:v>99.665194883067699</c:v>
                </c:pt>
                <c:pt idx="105">
                  <c:v>103.31995433377932</c:v>
                </c:pt>
                <c:pt idx="106">
                  <c:v>106.76457636465042</c:v>
                </c:pt>
                <c:pt idx="107">
                  <c:v>109.08485019039102</c:v>
                </c:pt>
                <c:pt idx="108">
                  <c:v>109.18755995533533</c:v>
                </c:pt>
                <c:pt idx="109">
                  <c:v>106.42910047292999</c:v>
                </c:pt>
                <c:pt idx="110">
                  <c:v>101.32486624364027</c:v>
                </c:pt>
                <c:pt idx="111">
                  <c:v>95.503741892414666</c:v>
                </c:pt>
                <c:pt idx="112">
                  <c:v>90.68574696072865</c:v>
                </c:pt>
                <c:pt idx="113">
                  <c:v>87.648521505201984</c:v>
                </c:pt>
                <c:pt idx="114">
                  <c:v>86.138908614523331</c:v>
                </c:pt>
                <c:pt idx="115">
                  <c:v>85.503674098022771</c:v>
                </c:pt>
                <c:pt idx="116">
                  <c:v>85.22916577080349</c:v>
                </c:pt>
                <c:pt idx="117">
                  <c:v>85.06511505191574</c:v>
                </c:pt>
                <c:pt idx="118">
                  <c:v>84.92633869652478</c:v>
                </c:pt>
                <c:pt idx="119">
                  <c:v>84.791640519704899</c:v>
                </c:pt>
                <c:pt idx="120">
                  <c:v>84.657060950106057</c:v>
                </c:pt>
                <c:pt idx="121">
                  <c:v>84.522072897715518</c:v>
                </c:pt>
                <c:pt idx="122">
                  <c:v>84.387029313217838</c:v>
                </c:pt>
                <c:pt idx="123">
                  <c:v>84.254381766808677</c:v>
                </c:pt>
                <c:pt idx="124">
                  <c:v>84.13526458648866</c:v>
                </c:pt>
                <c:pt idx="125">
                  <c:v>84.06994918955202</c:v>
                </c:pt>
                <c:pt idx="126">
                  <c:v>84.173564482350244</c:v>
                </c:pt>
                <c:pt idx="127">
                  <c:v>84.698469234522861</c:v>
                </c:pt>
                <c:pt idx="128">
                  <c:v>86.040358123235762</c:v>
                </c:pt>
                <c:pt idx="129">
                  <c:v>88.551540363701733</c:v>
                </c:pt>
                <c:pt idx="130">
                  <c:v>92.120466785602019</c:v>
                </c:pt>
                <c:pt idx="131">
                  <c:v>95.812851500254268</c:v>
                </c:pt>
                <c:pt idx="132">
                  <c:v>98.103708877361896</c:v>
                </c:pt>
                <c:pt idx="133">
                  <c:v>97.813334827280983</c:v>
                </c:pt>
                <c:pt idx="134">
                  <c:v>95.007318594204222</c:v>
                </c:pt>
                <c:pt idx="135">
                  <c:v>90.95104945597059</c:v>
                </c:pt>
                <c:pt idx="136">
                  <c:v>87.159986325627131</c:v>
                </c:pt>
                <c:pt idx="137">
                  <c:v>84.492909220304981</c:v>
                </c:pt>
                <c:pt idx="138">
                  <c:v>82.98649977533826</c:v>
                </c:pt>
                <c:pt idx="139">
                  <c:v>82.25466100334819</c:v>
                </c:pt>
                <c:pt idx="140">
                  <c:v>81.904690212975396</c:v>
                </c:pt>
                <c:pt idx="141">
                  <c:v>81.70051892276085</c:v>
                </c:pt>
                <c:pt idx="142">
                  <c:v>81.540408283819232</c:v>
                </c:pt>
                <c:pt idx="143">
                  <c:v>81.390942992553832</c:v>
                </c:pt>
                <c:pt idx="144">
                  <c:v>81.243540722348328</c:v>
                </c:pt>
                <c:pt idx="145">
                  <c:v>81.096475866791735</c:v>
                </c:pt>
                <c:pt idx="146">
                  <c:v>80.949501077981083</c:v>
                </c:pt>
                <c:pt idx="147">
                  <c:v>80.802619289125232</c:v>
                </c:pt>
                <c:pt idx="148">
                  <c:v>80.655864015236546</c:v>
                </c:pt>
                <c:pt idx="149">
                  <c:v>80.509268051694917</c:v>
                </c:pt>
                <c:pt idx="150">
                  <c:v>80.362859923321523</c:v>
                </c:pt>
                <c:pt idx="151">
                  <c:v>80.216663661050546</c:v>
                </c:pt>
                <c:pt idx="152">
                  <c:v>80.070698960473791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97.915939581227008</c:v>
                </c:pt>
                <c:pt idx="12">
                  <c:v>98.023113720335502</c:v>
                </c:pt>
                <c:pt idx="13">
                  <c:v>98.128232730312746</c:v>
                </c:pt>
                <c:pt idx="14">
                  <c:v>98.231025302416953</c:v>
                </c:pt>
                <c:pt idx="15">
                  <c:v>98.331193153086545</c:v>
                </c:pt>
                <c:pt idx="16">
                  <c:v>98.428409574068979</c:v>
                </c:pt>
                <c:pt idx="17">
                  <c:v>98.52231815700452</c:v>
                </c:pt>
                <c:pt idx="18">
                  <c:v>98.612531761633903</c:v>
                </c:pt>
                <c:pt idx="19">
                  <c:v>98.698631807165583</c:v>
                </c:pt>
                <c:pt idx="20">
                  <c:v>98.780167976473919</c:v>
                </c:pt>
                <c:pt idx="21">
                  <c:v>98.856658432082071</c:v>
                </c:pt>
                <c:pt idx="22">
                  <c:v>98.927590650532451</c:v>
                </c:pt>
                <c:pt idx="23">
                  <c:v>98.992422986798985</c:v>
                </c:pt>
                <c:pt idx="24">
                  <c:v>99.050587081730626</c:v>
                </c:pt>
                <c:pt idx="25">
                  <c:v>99.101491221882469</c:v>
                </c:pt>
                <c:pt idx="26">
                  <c:v>99.144524751172256</c:v>
                </c:pt>
                <c:pt idx="27">
                  <c:v>99.179063616302457</c:v>
                </c:pt>
                <c:pt idx="28">
                  <c:v>99.204477101676616</c:v>
                </c:pt>
                <c:pt idx="29">
                  <c:v>99.220135773795022</c:v>
                </c:pt>
                <c:pt idx="30">
                  <c:v>99.22542060953765</c:v>
                </c:pt>
                <c:pt idx="31">
                  <c:v>99.219733227745195</c:v>
                </c:pt>
                <c:pt idx="32">
                  <c:v>99.202507080421299</c:v>
                </c:pt>
                <c:pt idx="33">
                  <c:v>99.173219391100801</c:v>
                </c:pt>
                <c:pt idx="34">
                  <c:v>99.13140355700034</c:v>
                </c:pt>
                <c:pt idx="35">
                  <c:v>99.076661663130537</c:v>
                </c:pt>
                <c:pt idx="36">
                  <c:v>99.008676696152193</c:v>
                </c:pt>
                <c:pt idx="37">
                  <c:v>98.927223999474478</c:v>
                </c:pt>
                <c:pt idx="38">
                  <c:v>98.832181484995374</c:v>
                </c:pt>
                <c:pt idx="39">
                  <c:v>98.723538116357446</c:v>
                </c:pt>
                <c:pt idx="40">
                  <c:v>98.601400207595475</c:v>
                </c:pt>
                <c:pt idx="41">
                  <c:v>98.465995141413359</c:v>
                </c:pt>
                <c:pt idx="42">
                  <c:v>98.317672202173199</c:v>
                </c:pt>
                <c:pt idx="43">
                  <c:v>98.156900336156568</c:v>
                </c:pt>
                <c:pt idx="44">
                  <c:v>97.984262788983713</c:v>
                </c:pt>
                <c:pt idx="45">
                  <c:v>97.800448718018799</c:v>
                </c:pt>
                <c:pt idx="46">
                  <c:v>97.606242025294051</c:v>
                </c:pt>
                <c:pt idx="47">
                  <c:v>97.402507792605547</c:v>
                </c:pt>
                <c:pt idx="48">
                  <c:v>97.1901768143764</c:v>
                </c:pt>
                <c:pt idx="49">
                  <c:v>96.97022880700132</c:v>
                </c:pt>
                <c:pt idx="50">
                  <c:v>96.743674919937462</c:v>
                </c:pt>
                <c:pt idx="51">
                  <c:v>96.511540181513965</c:v>
                </c:pt>
                <c:pt idx="52">
                  <c:v>96.274846482607586</c:v>
                </c:pt>
                <c:pt idx="53">
                  <c:v>96.034596638521876</c:v>
                </c:pt>
                <c:pt idx="54">
                  <c:v>95.791759980681718</c:v>
                </c:pt>
                <c:pt idx="55">
                  <c:v>95.547259823741697</c:v>
                </c:pt>
                <c:pt idx="56">
                  <c:v>95.301963039551183</c:v>
                </c:pt>
                <c:pt idx="57">
                  <c:v>95.056671855810549</c:v>
                </c:pt>
                <c:pt idx="58">
                  <c:v>94.812117891649621</c:v>
                </c:pt>
                <c:pt idx="59">
                  <c:v>94.568958350459795</c:v>
                </c:pt>
                <c:pt idx="60">
                  <c:v>94.327774215832648</c:v>
                </c:pt>
                <c:pt idx="61">
                  <c:v>94.089070241146317</c:v>
                </c:pt>
                <c:pt idx="62">
                  <c:v>93.853276487202322</c:v>
                </c:pt>
                <c:pt idx="63">
                  <c:v>93.62075114397291</c:v>
                </c:pt>
                <c:pt idx="64">
                  <c:v>93.391784369616559</c:v>
                </c:pt>
                <c:pt idx="65">
                  <c:v>93.166602889546454</c:v>
                </c:pt>
                <c:pt idx="66">
                  <c:v>92.945375117384302</c:v>
                </c:pt>
                <c:pt idx="67">
                  <c:v>92.728216585080986</c:v>
                </c:pt>
                <c:pt idx="68">
                  <c:v>92.515195498622532</c:v>
                </c:pt>
                <c:pt idx="69">
                  <c:v>92.306338266270572</c:v>
                </c:pt>
                <c:pt idx="70">
                  <c:v>92.10163487639656</c:v>
                </c:pt>
                <c:pt idx="71">
                  <c:v>91.901044030321415</c:v>
                </c:pt>
                <c:pt idx="72">
                  <c:v>91.704497961268785</c:v>
                </c:pt>
                <c:pt idx="73">
                  <c:v>91.511906893061465</c:v>
                </c:pt>
                <c:pt idx="74">
                  <c:v>91.323163111318451</c:v>
                </c:pt>
                <c:pt idx="75">
                  <c:v>91.138144635665668</c:v>
                </c:pt>
                <c:pt idx="76">
                  <c:v>90.956718494036451</c:v>
                </c:pt>
                <c:pt idx="77">
                  <c:v>90.778743609798539</c:v>
                </c:pt>
                <c:pt idx="78">
                  <c:v>90.604073319553194</c:v>
                </c:pt>
                <c:pt idx="79">
                  <c:v>90.432557544379378</c:v>
                </c:pt>
                <c:pt idx="80">
                  <c:v>90.264044640410575</c:v>
                </c:pt>
                <c:pt idx="81">
                  <c:v>90.098382956281526</c:v>
                </c:pt>
                <c:pt idx="82">
                  <c:v>89.935422125477473</c:v>
                </c:pt>
                <c:pt idx="83">
                  <c:v>89.775014121238115</c:v>
                </c:pt>
                <c:pt idx="84">
                  <c:v>89.617014100643601</c:v>
                </c:pt>
                <c:pt idx="85">
                  <c:v>89.461281063038214</c:v>
                </c:pt>
                <c:pt idx="86">
                  <c:v>89.307678346187203</c:v>
                </c:pt>
                <c:pt idx="87">
                  <c:v>89.15607398163948</c:v>
                </c:pt>
                <c:pt idx="88">
                  <c:v>89.006340928783615</c:v>
                </c:pt>
                <c:pt idx="89">
                  <c:v>88.858357205109087</c:v>
                </c:pt>
                <c:pt idx="90">
                  <c:v>88.71200592827617</c:v>
                </c:pt>
                <c:pt idx="91">
                  <c:v>88.567175283792807</c:v>
                </c:pt>
                <c:pt idx="92">
                  <c:v>88.423758430423405</c:v>
                </c:pt>
                <c:pt idx="93">
                  <c:v>88.28165335392913</c:v>
                </c:pt>
                <c:pt idx="94">
                  <c:v>88.140762678369853</c:v>
                </c:pt>
                <c:pt idx="95">
                  <c:v>88.000993442991884</c:v>
                </c:pt>
                <c:pt idx="96">
                  <c:v>87.862256851678595</c:v>
                </c:pt>
                <c:pt idx="97">
                  <c:v>87.724468001058483</c:v>
                </c:pt>
                <c:pt idx="98">
                  <c:v>87.587545592634299</c:v>
                </c:pt>
                <c:pt idx="99">
                  <c:v>87.451411633723438</c:v>
                </c:pt>
                <c:pt idx="100">
                  <c:v>87.315991131570016</c:v>
                </c:pt>
                <c:pt idx="101">
                  <c:v>87.181211784703976</c:v>
                </c:pt>
                <c:pt idx="102">
                  <c:v>87.047003675473036</c:v>
                </c:pt>
                <c:pt idx="103">
                  <c:v>86.91329896765231</c:v>
                </c:pt>
                <c:pt idx="104">
                  <c:v>86.78003161313606</c:v>
                </c:pt>
                <c:pt idx="105">
                  <c:v>86.647137071925201</c:v>
                </c:pt>
                <c:pt idx="106">
                  <c:v>86.5145520499253</c:v>
                </c:pt>
                <c:pt idx="107">
                  <c:v>86.382214259445931</c:v>
                </c:pt>
                <c:pt idx="108">
                  <c:v>86.250062207715445</c:v>
                </c:pt>
                <c:pt idx="109">
                  <c:v>86.118035019161397</c:v>
                </c:pt>
                <c:pt idx="110">
                  <c:v>85.986072297613802</c:v>
                </c:pt>
                <c:pt idx="111">
                  <c:v>85.854114034914545</c:v>
                </c:pt>
                <c:pt idx="112">
                  <c:v>85.722100572597341</c:v>
                </c:pt>
                <c:pt idx="113">
                  <c:v>85.589972623269972</c:v>
                </c:pt>
                <c:pt idx="114">
                  <c:v>85.45767135800304</c:v>
                </c:pt>
                <c:pt idx="115">
                  <c:v>85.32513856532951</c:v>
                </c:pt>
                <c:pt idx="116">
                  <c:v>85.192316886302905</c:v>
                </c:pt>
                <c:pt idx="117">
                  <c:v>85.059150128387103</c:v>
                </c:pt>
                <c:pt idx="118">
                  <c:v>84.925583658703061</c:v>
                </c:pt>
                <c:pt idx="119">
                  <c:v>84.791564874327662</c:v>
                </c:pt>
                <c:pt idx="120">
                  <c:v>84.65704374395132</c:v>
                </c:pt>
                <c:pt idx="121">
                  <c:v>84.521973411343495</c:v>
                </c:pt>
                <c:pt idx="122">
                  <c:v>84.386310846895313</c:v>
                </c:pt>
                <c:pt idx="123">
                  <c:v>84.250017529228671</c:v>
                </c:pt>
                <c:pt idx="124">
                  <c:v>84.113060134764652</c:v>
                </c:pt>
                <c:pt idx="125">
                  <c:v>83.975411209572357</c:v>
                </c:pt>
                <c:pt idx="126">
                  <c:v>83.837049795138213</c:v>
                </c:pt>
                <c:pt idx="127">
                  <c:v>83.697961978274463</c:v>
                </c:pt>
                <c:pt idx="128">
                  <c:v>83.55814133554307</c:v>
                </c:pt>
                <c:pt idx="129">
                  <c:v>83.417589244540949</c:v>
                </c:pt>
                <c:pt idx="130">
                  <c:v>83.276315038271179</c:v>
                </c:pt>
                <c:pt idx="131">
                  <c:v>83.134335984550717</c:v>
                </c:pt>
                <c:pt idx="132">
                  <c:v>82.991677079722081</c:v>
                </c:pt>
                <c:pt idx="133">
                  <c:v>82.8483706544271</c:v>
                </c:pt>
                <c:pt idx="134">
                  <c:v>82.704455798284272</c:v>
                </c:pt>
                <c:pt idx="135">
                  <c:v>82.559977619323718</c:v>
                </c:pt>
                <c:pt idx="136">
                  <c:v>82.414986362280871</c:v>
                </c:pt>
                <c:pt idx="137">
                  <c:v>82.269536416687373</c:v>
                </c:pt>
                <c:pt idx="138">
                  <c:v>82.12368525060657</c:v>
                </c:pt>
                <c:pt idx="139">
                  <c:v>81.977492308504992</c:v>
                </c:pt>
                <c:pt idx="140">
                  <c:v>81.831017912002665</c:v>
                </c:pt>
                <c:pt idx="141">
                  <c:v>81.684322200203979</c:v>
                </c:pt>
                <c:pt idx="142">
                  <c:v>81.537464142265932</c:v>
                </c:pt>
                <c:pt idx="143">
                  <c:v>81.390500649261966</c:v>
                </c:pt>
                <c:pt idx="144">
                  <c:v>81.243485805778761</c:v>
                </c:pt>
                <c:pt idx="145">
                  <c:v>81.096470234610379</c:v>
                </c:pt>
                <c:pt idx="146">
                  <c:v>80.949500600917673</c:v>
                </c:pt>
                <c:pt idx="147">
                  <c:v>80.802619255758898</c:v>
                </c:pt>
                <c:pt idx="148">
                  <c:v>80.655864013309952</c:v>
                </c:pt>
                <c:pt idx="149">
                  <c:v>80.509268051603101</c:v>
                </c:pt>
                <c:pt idx="150">
                  <c:v>80.362859923317913</c:v>
                </c:pt>
                <c:pt idx="151">
                  <c:v>80.216663661050433</c:v>
                </c:pt>
                <c:pt idx="152">
                  <c:v>80.070698960473791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95.588999999999999</c:v>
                </c:pt>
                <c:pt idx="1">
                  <c:v>96.25</c:v>
                </c:pt>
                <c:pt idx="2">
                  <c:v>97.643000000000001</c:v>
                </c:pt>
                <c:pt idx="3">
                  <c:v>95.911000000000001</c:v>
                </c:pt>
                <c:pt idx="4">
                  <c:v>94.070999999999998</c:v>
                </c:pt>
                <c:pt idx="5">
                  <c:v>96.143000000000001</c:v>
                </c:pt>
                <c:pt idx="6">
                  <c:v>95.945999999999998</c:v>
                </c:pt>
                <c:pt idx="7">
                  <c:v>95.838999999999999</c:v>
                </c:pt>
                <c:pt idx="8">
                  <c:v>97.463999999999999</c:v>
                </c:pt>
                <c:pt idx="9">
                  <c:v>96.625</c:v>
                </c:pt>
                <c:pt idx="10">
                  <c:v>97.231999999999999</c:v>
                </c:pt>
                <c:pt idx="11">
                  <c:v>95.820999999999998</c:v>
                </c:pt>
                <c:pt idx="12">
                  <c:v>95.911000000000001</c:v>
                </c:pt>
                <c:pt idx="13">
                  <c:v>95.625</c:v>
                </c:pt>
                <c:pt idx="14">
                  <c:v>97.570999999999998</c:v>
                </c:pt>
                <c:pt idx="15">
                  <c:v>96.518000000000001</c:v>
                </c:pt>
                <c:pt idx="16">
                  <c:v>98.070999999999998</c:v>
                </c:pt>
                <c:pt idx="17">
                  <c:v>95.820999999999998</c:v>
                </c:pt>
                <c:pt idx="18">
                  <c:v>98.356999999999999</c:v>
                </c:pt>
                <c:pt idx="19">
                  <c:v>98.070999999999998</c:v>
                </c:pt>
                <c:pt idx="20">
                  <c:v>97.606999999999999</c:v>
                </c:pt>
                <c:pt idx="21">
                  <c:v>97.570999999999998</c:v>
                </c:pt>
                <c:pt idx="22">
                  <c:v>98.25</c:v>
                </c:pt>
                <c:pt idx="23">
                  <c:v>97.945999999999998</c:v>
                </c:pt>
                <c:pt idx="24">
                  <c:v>97.588999999999999</c:v>
                </c:pt>
                <c:pt idx="25">
                  <c:v>97.820999999999998</c:v>
                </c:pt>
                <c:pt idx="26">
                  <c:v>98.143000000000001</c:v>
                </c:pt>
                <c:pt idx="27">
                  <c:v>97.018000000000001</c:v>
                </c:pt>
                <c:pt idx="28">
                  <c:v>97.963999999999999</c:v>
                </c:pt>
                <c:pt idx="29">
                  <c:v>99.286000000000001</c:v>
                </c:pt>
                <c:pt idx="30">
                  <c:v>99.679000000000002</c:v>
                </c:pt>
                <c:pt idx="31">
                  <c:v>99.195999999999998</c:v>
                </c:pt>
                <c:pt idx="32">
                  <c:v>98.820999999999998</c:v>
                </c:pt>
                <c:pt idx="33">
                  <c:v>100.071</c:v>
                </c:pt>
                <c:pt idx="34">
                  <c:v>102.696</c:v>
                </c:pt>
                <c:pt idx="35">
                  <c:v>99.820999999999998</c:v>
                </c:pt>
                <c:pt idx="36">
                  <c:v>100.964</c:v>
                </c:pt>
                <c:pt idx="37">
                  <c:v>102.804</c:v>
                </c:pt>
                <c:pt idx="38">
                  <c:v>101.786</c:v>
                </c:pt>
                <c:pt idx="39">
                  <c:v>101.732</c:v>
                </c:pt>
                <c:pt idx="40">
                  <c:v>102.429</c:v>
                </c:pt>
                <c:pt idx="41">
                  <c:v>102.393</c:v>
                </c:pt>
                <c:pt idx="42">
                  <c:v>105.214</c:v>
                </c:pt>
                <c:pt idx="43">
                  <c:v>104.143</c:v>
                </c:pt>
                <c:pt idx="44">
                  <c:v>106.304</c:v>
                </c:pt>
                <c:pt idx="45">
                  <c:v>107.625</c:v>
                </c:pt>
                <c:pt idx="46">
                  <c:v>111.393</c:v>
                </c:pt>
                <c:pt idx="47">
                  <c:v>118.125</c:v>
                </c:pt>
                <c:pt idx="48">
                  <c:v>128.643</c:v>
                </c:pt>
                <c:pt idx="49">
                  <c:v>143.179</c:v>
                </c:pt>
                <c:pt idx="50">
                  <c:v>162.304</c:v>
                </c:pt>
                <c:pt idx="51">
                  <c:v>182.571</c:v>
                </c:pt>
                <c:pt idx="52">
                  <c:v>201.75</c:v>
                </c:pt>
                <c:pt idx="53">
                  <c:v>215.375</c:v>
                </c:pt>
                <c:pt idx="54">
                  <c:v>224.286</c:v>
                </c:pt>
                <c:pt idx="55">
                  <c:v>228.589</c:v>
                </c:pt>
                <c:pt idx="56">
                  <c:v>229.071</c:v>
                </c:pt>
                <c:pt idx="57">
                  <c:v>222.446</c:v>
                </c:pt>
                <c:pt idx="58">
                  <c:v>210.661</c:v>
                </c:pt>
                <c:pt idx="59">
                  <c:v>188.143</c:v>
                </c:pt>
                <c:pt idx="60">
                  <c:v>152.661</c:v>
                </c:pt>
                <c:pt idx="61">
                  <c:v>119.536</c:v>
                </c:pt>
                <c:pt idx="62">
                  <c:v>103.339</c:v>
                </c:pt>
                <c:pt idx="63">
                  <c:v>97.945999999999998</c:v>
                </c:pt>
                <c:pt idx="64">
                  <c:v>98.893000000000001</c:v>
                </c:pt>
                <c:pt idx="65">
                  <c:v>100.036</c:v>
                </c:pt>
                <c:pt idx="66">
                  <c:v>102.286</c:v>
                </c:pt>
                <c:pt idx="67">
                  <c:v>112.232</c:v>
                </c:pt>
                <c:pt idx="68">
                  <c:v>117.804</c:v>
                </c:pt>
                <c:pt idx="69">
                  <c:v>132.321</c:v>
                </c:pt>
                <c:pt idx="70">
                  <c:v>146.982</c:v>
                </c:pt>
                <c:pt idx="71">
                  <c:v>160.339</c:v>
                </c:pt>
                <c:pt idx="72">
                  <c:v>172.661</c:v>
                </c:pt>
                <c:pt idx="73">
                  <c:v>183.018</c:v>
                </c:pt>
                <c:pt idx="74">
                  <c:v>188.857</c:v>
                </c:pt>
                <c:pt idx="75">
                  <c:v>191.071</c:v>
                </c:pt>
                <c:pt idx="76">
                  <c:v>189.732</c:v>
                </c:pt>
                <c:pt idx="77">
                  <c:v>180.518</c:v>
                </c:pt>
                <c:pt idx="78">
                  <c:v>161.179</c:v>
                </c:pt>
                <c:pt idx="79">
                  <c:v>130.5</c:v>
                </c:pt>
                <c:pt idx="80">
                  <c:v>104.304</c:v>
                </c:pt>
                <c:pt idx="81">
                  <c:v>92.731999999999999</c:v>
                </c:pt>
                <c:pt idx="82">
                  <c:v>86.393000000000001</c:v>
                </c:pt>
                <c:pt idx="83">
                  <c:v>87.679000000000002</c:v>
                </c:pt>
                <c:pt idx="84">
                  <c:v>87.231999999999999</c:v>
                </c:pt>
                <c:pt idx="85">
                  <c:v>88.856999999999999</c:v>
                </c:pt>
                <c:pt idx="86">
                  <c:v>88.945999999999998</c:v>
                </c:pt>
                <c:pt idx="87">
                  <c:v>89.338999999999999</c:v>
                </c:pt>
                <c:pt idx="88">
                  <c:v>88.195999999999998</c:v>
                </c:pt>
                <c:pt idx="89">
                  <c:v>87.536000000000001</c:v>
                </c:pt>
                <c:pt idx="90">
                  <c:v>88.088999999999999</c:v>
                </c:pt>
                <c:pt idx="91">
                  <c:v>88.411000000000001</c:v>
                </c:pt>
                <c:pt idx="92">
                  <c:v>89.070999999999998</c:v>
                </c:pt>
                <c:pt idx="93">
                  <c:v>90.963999999999999</c:v>
                </c:pt>
                <c:pt idx="94">
                  <c:v>88.75</c:v>
                </c:pt>
                <c:pt idx="95">
                  <c:v>89.536000000000001</c:v>
                </c:pt>
                <c:pt idx="96">
                  <c:v>89.411000000000001</c:v>
                </c:pt>
                <c:pt idx="97">
                  <c:v>89.070999999999998</c:v>
                </c:pt>
                <c:pt idx="98">
                  <c:v>86.518000000000001</c:v>
                </c:pt>
                <c:pt idx="99">
                  <c:v>89.054000000000002</c:v>
                </c:pt>
                <c:pt idx="100">
                  <c:v>87.945999999999998</c:v>
                </c:pt>
                <c:pt idx="101">
                  <c:v>91.695999999999998</c:v>
                </c:pt>
                <c:pt idx="102">
                  <c:v>91.320999999999998</c:v>
                </c:pt>
                <c:pt idx="103">
                  <c:v>92.875</c:v>
                </c:pt>
                <c:pt idx="104">
                  <c:v>100.125</c:v>
                </c:pt>
                <c:pt idx="105">
                  <c:v>105.036</c:v>
                </c:pt>
                <c:pt idx="106">
                  <c:v>109.464</c:v>
                </c:pt>
                <c:pt idx="107">
                  <c:v>112.018</c:v>
                </c:pt>
                <c:pt idx="108">
                  <c:v>110.232</c:v>
                </c:pt>
                <c:pt idx="109">
                  <c:v>108.143</c:v>
                </c:pt>
                <c:pt idx="110">
                  <c:v>104.571</c:v>
                </c:pt>
                <c:pt idx="111">
                  <c:v>96.088999999999999</c:v>
                </c:pt>
                <c:pt idx="112">
                  <c:v>92.231999999999999</c:v>
                </c:pt>
                <c:pt idx="113">
                  <c:v>87.036000000000001</c:v>
                </c:pt>
                <c:pt idx="114">
                  <c:v>86.945999999999998</c:v>
                </c:pt>
                <c:pt idx="115">
                  <c:v>85.945999999999998</c:v>
                </c:pt>
                <c:pt idx="116">
                  <c:v>86.231999999999999</c:v>
                </c:pt>
                <c:pt idx="117">
                  <c:v>85.106999999999999</c:v>
                </c:pt>
                <c:pt idx="118">
                  <c:v>85.606999999999999</c:v>
                </c:pt>
                <c:pt idx="119">
                  <c:v>83.625</c:v>
                </c:pt>
                <c:pt idx="120">
                  <c:v>85.018000000000001</c:v>
                </c:pt>
                <c:pt idx="121">
                  <c:v>84.070999999999998</c:v>
                </c:pt>
                <c:pt idx="122">
                  <c:v>85.445999999999998</c:v>
                </c:pt>
                <c:pt idx="123">
                  <c:v>86.445999999999998</c:v>
                </c:pt>
                <c:pt idx="124">
                  <c:v>84.411000000000001</c:v>
                </c:pt>
                <c:pt idx="125">
                  <c:v>84.393000000000001</c:v>
                </c:pt>
                <c:pt idx="126">
                  <c:v>87.320999999999998</c:v>
                </c:pt>
                <c:pt idx="127">
                  <c:v>86.695999999999998</c:v>
                </c:pt>
                <c:pt idx="128">
                  <c:v>88.679000000000002</c:v>
                </c:pt>
                <c:pt idx="129">
                  <c:v>88.786000000000001</c:v>
                </c:pt>
                <c:pt idx="130">
                  <c:v>92.875</c:v>
                </c:pt>
                <c:pt idx="131">
                  <c:v>96.929000000000002</c:v>
                </c:pt>
                <c:pt idx="132">
                  <c:v>100.089</c:v>
                </c:pt>
                <c:pt idx="133">
                  <c:v>98.411000000000001</c:v>
                </c:pt>
                <c:pt idx="134">
                  <c:v>98.570999999999998</c:v>
                </c:pt>
                <c:pt idx="135">
                  <c:v>92.161000000000001</c:v>
                </c:pt>
                <c:pt idx="136">
                  <c:v>89.106999999999999</c:v>
                </c:pt>
                <c:pt idx="137">
                  <c:v>85.286000000000001</c:v>
                </c:pt>
                <c:pt idx="138">
                  <c:v>83.25</c:v>
                </c:pt>
                <c:pt idx="139">
                  <c:v>85.606999999999999</c:v>
                </c:pt>
                <c:pt idx="140">
                  <c:v>81.875</c:v>
                </c:pt>
                <c:pt idx="141">
                  <c:v>83.161000000000001</c:v>
                </c:pt>
                <c:pt idx="142">
                  <c:v>82.643000000000001</c:v>
                </c:pt>
                <c:pt idx="143">
                  <c:v>83</c:v>
                </c:pt>
                <c:pt idx="144">
                  <c:v>83.375</c:v>
                </c:pt>
                <c:pt idx="145">
                  <c:v>82.088999999999999</c:v>
                </c:pt>
                <c:pt idx="146">
                  <c:v>81.518000000000001</c:v>
                </c:pt>
                <c:pt idx="147">
                  <c:v>78.070999999999998</c:v>
                </c:pt>
                <c:pt idx="148">
                  <c:v>82.945999999999998</c:v>
                </c:pt>
                <c:pt idx="149">
                  <c:v>83.054000000000002</c:v>
                </c:pt>
                <c:pt idx="150">
                  <c:v>80.481999999999999</c:v>
                </c:pt>
                <c:pt idx="151">
                  <c:v>79.768000000000001</c:v>
                </c:pt>
                <c:pt idx="152">
                  <c:v>81.679000000000002</c:v>
                </c:pt>
                <c:pt idx="153">
                  <c:v>80.695999999999998</c:v>
                </c:pt>
                <c:pt idx="154">
                  <c:v>81.75</c:v>
                </c:pt>
                <c:pt idx="155">
                  <c:v>82.588999999999999</c:v>
                </c:pt>
                <c:pt idx="156">
                  <c:v>80.429000000000002</c:v>
                </c:pt>
                <c:pt idx="157">
                  <c:v>80.875</c:v>
                </c:pt>
                <c:pt idx="158">
                  <c:v>82.731999999999999</c:v>
                </c:pt>
                <c:pt idx="159">
                  <c:v>83.375</c:v>
                </c:pt>
                <c:pt idx="160">
                  <c:v>78.981999999999999</c:v>
                </c:pt>
                <c:pt idx="161">
                  <c:v>80.820999999999998</c:v>
                </c:pt>
                <c:pt idx="162">
                  <c:v>79.856999999999999</c:v>
                </c:pt>
                <c:pt idx="163">
                  <c:v>82.320999999999998</c:v>
                </c:pt>
                <c:pt idx="164">
                  <c:v>79.929000000000002</c:v>
                </c:pt>
                <c:pt idx="165">
                  <c:v>78.536000000000001</c:v>
                </c:pt>
                <c:pt idx="166">
                  <c:v>80.231999999999999</c:v>
                </c:pt>
                <c:pt idx="167">
                  <c:v>80.820999999999998</c:v>
                </c:pt>
                <c:pt idx="168">
                  <c:v>81.481999999999999</c:v>
                </c:pt>
                <c:pt idx="169">
                  <c:v>80.945999999999998</c:v>
                </c:pt>
                <c:pt idx="170">
                  <c:v>80.088999999999999</c:v>
                </c:pt>
                <c:pt idx="171">
                  <c:v>79.143000000000001</c:v>
                </c:pt>
                <c:pt idx="172">
                  <c:v>79.536000000000001</c:v>
                </c:pt>
                <c:pt idx="173">
                  <c:v>79.929000000000002</c:v>
                </c:pt>
                <c:pt idx="174">
                  <c:v>81.304000000000002</c:v>
                </c:pt>
                <c:pt idx="175">
                  <c:v>79.161000000000001</c:v>
                </c:pt>
                <c:pt idx="176">
                  <c:v>81.356999999999999</c:v>
                </c:pt>
                <c:pt idx="177">
                  <c:v>79.606999999999999</c:v>
                </c:pt>
                <c:pt idx="178">
                  <c:v>79.5</c:v>
                </c:pt>
                <c:pt idx="179">
                  <c:v>80.804000000000002</c:v>
                </c:pt>
                <c:pt idx="180">
                  <c:v>80.820999999999998</c:v>
                </c:pt>
                <c:pt idx="181">
                  <c:v>78.463999999999999</c:v>
                </c:pt>
                <c:pt idx="182">
                  <c:v>81.070999999999998</c:v>
                </c:pt>
                <c:pt idx="183">
                  <c:v>79.625</c:v>
                </c:pt>
                <c:pt idx="184">
                  <c:v>79.213999999999999</c:v>
                </c:pt>
                <c:pt idx="185">
                  <c:v>77.054000000000002</c:v>
                </c:pt>
                <c:pt idx="186">
                  <c:v>78.945999999999998</c:v>
                </c:pt>
                <c:pt idx="187">
                  <c:v>80.606999999999999</c:v>
                </c:pt>
                <c:pt idx="188">
                  <c:v>78.875</c:v>
                </c:pt>
                <c:pt idx="189">
                  <c:v>78.911000000000001</c:v>
                </c:pt>
                <c:pt idx="190">
                  <c:v>79.338999999999999</c:v>
                </c:pt>
                <c:pt idx="191">
                  <c:v>78.713999999999999</c:v>
                </c:pt>
                <c:pt idx="192">
                  <c:v>79.231999999999999</c:v>
                </c:pt>
                <c:pt idx="193">
                  <c:v>78.945999999999998</c:v>
                </c:pt>
                <c:pt idx="194">
                  <c:v>79.963999999999999</c:v>
                </c:pt>
                <c:pt idx="195">
                  <c:v>80.268000000000001</c:v>
                </c:pt>
                <c:pt idx="196">
                  <c:v>78.929000000000002</c:v>
                </c:pt>
                <c:pt idx="197">
                  <c:v>78.804000000000002</c:v>
                </c:pt>
                <c:pt idx="198">
                  <c:v>79.231999999999999</c:v>
                </c:pt>
                <c:pt idx="199">
                  <c:v>77.088999999999999</c:v>
                </c:pt>
                <c:pt idx="200">
                  <c:v>78.393000000000001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95.452769458951565</c:v>
                </c:pt>
                <c:pt idx="12">
                  <c:v>95.678754631951591</c:v>
                </c:pt>
                <c:pt idx="13">
                  <c:v>95.902131460014573</c:v>
                </c:pt>
                <c:pt idx="14">
                  <c:v>96.122536512095863</c:v>
                </c:pt>
                <c:pt idx="15">
                  <c:v>96.339569086235571</c:v>
                </c:pt>
                <c:pt idx="16">
                  <c:v>96.552789116461085</c:v>
                </c:pt>
                <c:pt idx="17">
                  <c:v>96.761715310584194</c:v>
                </c:pt>
                <c:pt idx="18">
                  <c:v>96.96582361556932</c:v>
                </c:pt>
                <c:pt idx="19">
                  <c:v>97.164546123386899</c:v>
                </c:pt>
                <c:pt idx="20">
                  <c:v>97.357270548893467</c:v>
                </c:pt>
                <c:pt idx="21">
                  <c:v>97.54334043546632</c:v>
                </c:pt>
                <c:pt idx="22">
                  <c:v>97.722056282139832</c:v>
                </c:pt>
                <c:pt idx="23">
                  <c:v>97.892677857542182</c:v>
                </c:pt>
                <c:pt idx="24">
                  <c:v>98.054428114588049</c:v>
                </c:pt>
                <c:pt idx="25">
                  <c:v>98.206499436534372</c:v>
                </c:pt>
                <c:pt idx="26">
                  <c:v>98.348063608976645</c:v>
                </c:pt>
                <c:pt idx="27">
                  <c:v>98.478288258319054</c:v>
                </c:pt>
                <c:pt idx="28">
                  <c:v>98.596365113957461</c:v>
                </c:pt>
                <c:pt idx="29">
                  <c:v>98.701560308881142</c:v>
                </c:pt>
                <c:pt idx="30">
                  <c:v>98.793305511493301</c:v>
                </c:pt>
                <c:pt idx="31">
                  <c:v>98.871363028991894</c:v>
                </c:pt>
                <c:pt idx="32">
                  <c:v>98.936120609898722</c:v>
                </c:pt>
                <c:pt idx="33">
                  <c:v>98.989104823126169</c:v>
                </c:pt>
                <c:pt idx="34">
                  <c:v>99.033846521901864</c:v>
                </c:pt>
                <c:pt idx="35">
                  <c:v>99.077285357370371</c:v>
                </c:pt>
                <c:pt idx="36">
                  <c:v>99.131953285395497</c:v>
                </c:pt>
                <c:pt idx="37">
                  <c:v>99.219210108062285</c:v>
                </c:pt>
                <c:pt idx="38">
                  <c:v>99.37378531451354</c:v>
                </c:pt>
                <c:pt idx="39">
                  <c:v>99.649765994534278</c:v>
                </c:pt>
                <c:pt idx="40">
                  <c:v>100.12791159469921</c:v>
                </c:pt>
                <c:pt idx="41">
                  <c:v>100.92373456014911</c:v>
                </c:pt>
                <c:pt idx="42">
                  <c:v>102.19515839846689</c:v>
                </c:pt>
                <c:pt idx="43">
                  <c:v>104.1478131707189</c:v>
                </c:pt>
                <c:pt idx="44">
                  <c:v>107.03530442908264</c:v>
                </c:pt>
                <c:pt idx="45">
                  <c:v>111.15134182757831</c:v>
                </c:pt>
                <c:pt idx="46">
                  <c:v>116.81074801760541</c:v>
                </c:pt>
                <c:pt idx="47">
                  <c:v>124.31737413736681</c:v>
                </c:pt>
                <c:pt idx="48">
                  <c:v>133.91891071267341</c:v>
                </c:pt>
                <c:pt idx="49">
                  <c:v>145.75096099201949</c:v>
                </c:pt>
                <c:pt idx="50">
                  <c:v>159.77331405878462</c:v>
                </c:pt>
                <c:pt idx="51">
                  <c:v>175.694644555612</c:v>
                </c:pt>
                <c:pt idx="52">
                  <c:v>192.86148797072167</c:v>
                </c:pt>
                <c:pt idx="53">
                  <c:v>210.06492484371253</c:v>
                </c:pt>
                <c:pt idx="54">
                  <c:v>225.2597975343183</c:v>
                </c:pt>
                <c:pt idx="55">
                  <c:v>235.395657702812</c:v>
                </c:pt>
                <c:pt idx="56">
                  <c:v>236.8560774968104</c:v>
                </c:pt>
                <c:pt idx="57">
                  <c:v>226.93111019126241</c:v>
                </c:pt>
                <c:pt idx="58">
                  <c:v>205.8463992747219</c:v>
                </c:pt>
                <c:pt idx="59">
                  <c:v>177.73568696108407</c:v>
                </c:pt>
                <c:pt idx="60">
                  <c:v>149.19175830411388</c:v>
                </c:pt>
                <c:pt idx="61">
                  <c:v>126.09617636494688</c:v>
                </c:pt>
                <c:pt idx="62">
                  <c:v>111.15723325579111</c:v>
                </c:pt>
                <c:pt idx="63">
                  <c:v>103.82351515466812</c:v>
                </c:pt>
                <c:pt idx="64">
                  <c:v>101.96438911192084</c:v>
                </c:pt>
                <c:pt idx="65">
                  <c:v>103.57527406872885</c:v>
                </c:pt>
                <c:pt idx="66">
                  <c:v>107.50124198281912</c:v>
                </c:pt>
                <c:pt idx="67">
                  <c:v>113.33223876561476</c:v>
                </c:pt>
                <c:pt idx="68">
                  <c:v>121.02810543597298</c:v>
                </c:pt>
                <c:pt idx="69">
                  <c:v>130.61151565519447</c:v>
                </c:pt>
                <c:pt idx="70">
                  <c:v>141.98825353546027</c:v>
                </c:pt>
                <c:pt idx="71">
                  <c:v>154.84162049930109</c:v>
                </c:pt>
                <c:pt idx="72">
                  <c:v>168.52301920987182</c:v>
                </c:pt>
                <c:pt idx="73">
                  <c:v>181.83128272197493</c:v>
                </c:pt>
                <c:pt idx="74">
                  <c:v>192.62076541209694</c:v>
                </c:pt>
                <c:pt idx="75">
                  <c:v>197.563639692366</c:v>
                </c:pt>
                <c:pt idx="76">
                  <c:v>193.00009057207276</c:v>
                </c:pt>
                <c:pt idx="77">
                  <c:v>177.42002247294707</c:v>
                </c:pt>
                <c:pt idx="78">
                  <c:v>153.88147403421999</c:v>
                </c:pt>
                <c:pt idx="79">
                  <c:v>129.23064792660352</c:v>
                </c:pt>
                <c:pt idx="80">
                  <c:v>109.88770010243255</c:v>
                </c:pt>
                <c:pt idx="81">
                  <c:v>98.221604670153511</c:v>
                </c:pt>
                <c:pt idx="82">
                  <c:v>92.730747644189066</c:v>
                </c:pt>
                <c:pt idx="83">
                  <c:v>90.659544043438146</c:v>
                </c:pt>
                <c:pt idx="84">
                  <c:v>89.974458913757942</c:v>
                </c:pt>
                <c:pt idx="85">
                  <c:v>89.712439522578762</c:v>
                </c:pt>
                <c:pt idx="86">
                  <c:v>89.550247647570089</c:v>
                </c:pt>
                <c:pt idx="87">
                  <c:v>89.407879414084348</c:v>
                </c:pt>
                <c:pt idx="88">
                  <c:v>89.270418189088815</c:v>
                </c:pt>
                <c:pt idx="89">
                  <c:v>89.135816506451533</c:v>
                </c:pt>
                <c:pt idx="90">
                  <c:v>89.004187798782098</c:v>
                </c:pt>
                <c:pt idx="91">
                  <c:v>88.876492301535279</c:v>
                </c:pt>
                <c:pt idx="92">
                  <c:v>88.755026311703077</c:v>
                </c:pt>
                <c:pt idx="93">
                  <c:v>88.644643401036603</c:v>
                </c:pt>
                <c:pt idx="94">
                  <c:v>88.554832621199239</c:v>
                </c:pt>
                <c:pt idx="95">
                  <c:v>88.502901124564602</c:v>
                </c:pt>
                <c:pt idx="96">
                  <c:v>88.518325493880326</c:v>
                </c:pt>
                <c:pt idx="97">
                  <c:v>88.64786008687129</c:v>
                </c:pt>
                <c:pt idx="98">
                  <c:v>88.960185988163005</c:v>
                </c:pt>
                <c:pt idx="99">
                  <c:v>89.547864008466775</c:v>
                </c:pt>
                <c:pt idx="100">
                  <c:v>90.523483360159503</c:v>
                </c:pt>
                <c:pt idx="101">
                  <c:v>92.006767024257712</c:v>
                </c:pt>
                <c:pt idx="102">
                  <c:v>94.100493402611178</c:v>
                </c:pt>
                <c:pt idx="103">
                  <c:v>96.854780748548251</c:v>
                </c:pt>
                <c:pt idx="104">
                  <c:v>100.21812194698457</c:v>
                </c:pt>
                <c:pt idx="105">
                  <c:v>103.96558133554838</c:v>
                </c:pt>
                <c:pt idx="106">
                  <c:v>107.59407859079955</c:v>
                </c:pt>
                <c:pt idx="107">
                  <c:v>110.23721736588516</c:v>
                </c:pt>
                <c:pt idx="108">
                  <c:v>110.79748935726828</c:v>
                </c:pt>
                <c:pt idx="109">
                  <c:v>108.50153927625887</c:v>
                </c:pt>
                <c:pt idx="110">
                  <c:v>103.63576869511947</c:v>
                </c:pt>
                <c:pt idx="111">
                  <c:v>97.680441013142996</c:v>
                </c:pt>
                <c:pt idx="112">
                  <c:v>92.441504605455705</c:v>
                </c:pt>
                <c:pt idx="113">
                  <c:v>88.939176119675665</c:v>
                </c:pt>
                <c:pt idx="114">
                  <c:v>87.105316988309212</c:v>
                </c:pt>
                <c:pt idx="115">
                  <c:v>86.316186434760155</c:v>
                </c:pt>
                <c:pt idx="116">
                  <c:v>85.996814988504212</c:v>
                </c:pt>
                <c:pt idx="117">
                  <c:v>85.834612264684154</c:v>
                </c:pt>
                <c:pt idx="118">
                  <c:v>85.7120753988724</c:v>
                </c:pt>
                <c:pt idx="119">
                  <c:v>85.596966044441999</c:v>
                </c:pt>
                <c:pt idx="120">
                  <c:v>85.482650183152714</c:v>
                </c:pt>
                <c:pt idx="121">
                  <c:v>85.368144810840704</c:v>
                </c:pt>
                <c:pt idx="122">
                  <c:v>85.253850270932077</c:v>
                </c:pt>
                <c:pt idx="123">
                  <c:v>85.142689864074498</c:v>
                </c:pt>
                <c:pt idx="124">
                  <c:v>85.047422723388834</c:v>
                </c:pt>
                <c:pt idx="125">
                  <c:v>85.012560374946787</c:v>
                </c:pt>
                <c:pt idx="126">
                  <c:v>85.161299136720345</c:v>
                </c:pt>
                <c:pt idx="127">
                  <c:v>85.755862776362221</c:v>
                </c:pt>
                <c:pt idx="128">
                  <c:v>87.195938875635989</c:v>
                </c:pt>
                <c:pt idx="129">
                  <c:v>89.823862947363622</c:v>
                </c:pt>
                <c:pt idx="130">
                  <c:v>93.508211946443183</c:v>
                </c:pt>
                <c:pt idx="131">
                  <c:v>97.302049174349406</c:v>
                </c:pt>
                <c:pt idx="132">
                  <c:v>99.681637596907819</c:v>
                </c:pt>
                <c:pt idx="133">
                  <c:v>99.46293508962998</c:v>
                </c:pt>
                <c:pt idx="134">
                  <c:v>96.685054424861306</c:v>
                </c:pt>
                <c:pt idx="135">
                  <c:v>92.586485698927049</c:v>
                </c:pt>
                <c:pt idx="136">
                  <c:v>88.6920879417181</c:v>
                </c:pt>
                <c:pt idx="137">
                  <c:v>85.906237545621124</c:v>
                </c:pt>
                <c:pt idx="138">
                  <c:v>84.310393261683245</c:v>
                </c:pt>
                <c:pt idx="139">
                  <c:v>83.534300867124088</c:v>
                </c:pt>
                <c:pt idx="140">
                  <c:v>83.175907669395002</c:v>
                </c:pt>
                <c:pt idx="141">
                  <c:v>82.982882423567986</c:v>
                </c:pt>
                <c:pt idx="142">
                  <c:v>82.841900465683125</c:v>
                </c:pt>
                <c:pt idx="143">
                  <c:v>82.714092281808561</c:v>
                </c:pt>
                <c:pt idx="144">
                  <c:v>82.588988516193226</c:v>
                </c:pt>
                <c:pt idx="145">
                  <c:v>82.464359993513753</c:v>
                </c:pt>
                <c:pt idx="146">
                  <c:v>82.339850556845306</c:v>
                </c:pt>
                <c:pt idx="147">
                  <c:v>82.215440990237639</c:v>
                </c:pt>
                <c:pt idx="148">
                  <c:v>82.091157922752956</c:v>
                </c:pt>
                <c:pt idx="149">
                  <c:v>81.967029777881095</c:v>
                </c:pt>
                <c:pt idx="150">
                  <c:v>81.843081428568425</c:v>
                </c:pt>
                <c:pt idx="151">
                  <c:v>81.719333762259268</c:v>
                </c:pt>
                <c:pt idx="152">
                  <c:v>81.595803802585493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95.45276945894895</c:v>
                </c:pt>
                <c:pt idx="12">
                  <c:v>95.6787546319418</c:v>
                </c:pt>
                <c:pt idx="13">
                  <c:v>95.902131459978861</c:v>
                </c:pt>
                <c:pt idx="14">
                  <c:v>96.122536511969216</c:v>
                </c:pt>
                <c:pt idx="15">
                  <c:v>96.339569085798786</c:v>
                </c:pt>
                <c:pt idx="16">
                  <c:v>96.552789114996358</c:v>
                </c:pt>
                <c:pt idx="17">
                  <c:v>96.761715305807911</c:v>
                </c:pt>
                <c:pt idx="18">
                  <c:v>96.965823600424514</c:v>
                </c:pt>
                <c:pt idx="19">
                  <c:v>97.164546076691138</c:v>
                </c:pt>
                <c:pt idx="20">
                  <c:v>97.357270408892475</c:v>
                </c:pt>
                <c:pt idx="21">
                  <c:v>97.543340027311658</c:v>
                </c:pt>
                <c:pt idx="22">
                  <c:v>97.722055125072941</c:v>
                </c:pt>
                <c:pt idx="23">
                  <c:v>97.892674667971647</c:v>
                </c:pt>
                <c:pt idx="24">
                  <c:v>98.05441956498403</c:v>
                </c:pt>
                <c:pt idx="25">
                  <c:v>98.206477152191454</c:v>
                </c:pt>
                <c:pt idx="26">
                  <c:v>98.348007129103948</c:v>
                </c:pt>
                <c:pt idx="27">
                  <c:v>98.47814906203898</c:v>
                </c:pt>
                <c:pt idx="28">
                  <c:v>98.5960315327373</c:v>
                </c:pt>
                <c:pt idx="29">
                  <c:v>98.700782960675724</c:v>
                </c:pt>
                <c:pt idx="30">
                  <c:v>98.791544064204828</c:v>
                </c:pt>
                <c:pt idx="31">
                  <c:v>98.867481849336642</c:v>
                </c:pt>
                <c:pt idx="32">
                  <c:v>98.9278049276774</c:v>
                </c:pt>
                <c:pt idx="33">
                  <c:v>98.971779870055585</c:v>
                </c:pt>
                <c:pt idx="34">
                  <c:v>98.998748204845896</c:v>
                </c:pt>
                <c:pt idx="35">
                  <c:v>99.008143576329616</c:v>
                </c:pt>
                <c:pt idx="36">
                  <c:v>98.999508496361429</c:v>
                </c:pt>
                <c:pt idx="37">
                  <c:v>98.972510060500667</c:v>
                </c:pt>
                <c:pt idx="38">
                  <c:v>98.926953965873977</c:v>
                </c:pt>
                <c:pt idx="39">
                  <c:v>98.862796169589373</c:v>
                </c:pt>
                <c:pt idx="40">
                  <c:v>98.780151568686307</c:v>
                </c:pt>
                <c:pt idx="41">
                  <c:v>98.6792991675308</c:v>
                </c:pt>
                <c:pt idx="42">
                  <c:v>98.560683324670208</c:v>
                </c:pt>
                <c:pt idx="43">
                  <c:v>98.424910832781478</c:v>
                </c:pt>
                <c:pt idx="44">
                  <c:v>98.272743772897826</c:v>
                </c:pt>
                <c:pt idx="45">
                  <c:v>98.105088284773316</c:v>
                </c:pt>
                <c:pt idx="46">
                  <c:v>97.9229795942084</c:v>
                </c:pt>
                <c:pt idx="47">
                  <c:v>97.727563820111982</c:v>
                </c:pt>
                <c:pt idx="48">
                  <c:v>97.52007723492693</c:v>
                </c:pt>
                <c:pt idx="49">
                  <c:v>97.301823760521032</c:v>
                </c:pt>
                <c:pt idx="50">
                  <c:v>97.074151540481466</c:v>
                </c:pt>
                <c:pt idx="51">
                  <c:v>96.838429436418693</c:v>
                </c:pt>
                <c:pt idx="52">
                  <c:v>96.596024252624815</c:v>
                </c:pt>
                <c:pt idx="53">
                  <c:v>96.348279406748816</c:v>
                </c:pt>
                <c:pt idx="54">
                  <c:v>96.096495643770851</c:v>
                </c:pt>
                <c:pt idx="55">
                  <c:v>95.841914248144832</c:v>
                </c:pt>
                <c:pt idx="56">
                  <c:v>95.585703056713626</c:v>
                </c:pt>
                <c:pt idx="57">
                  <c:v>95.328945424340944</c:v>
                </c:pt>
                <c:pt idx="58">
                  <c:v>95.072632154855214</c:v>
                </c:pt>
                <c:pt idx="59">
                  <c:v>94.8176562891977</c:v>
                </c:pt>
                <c:pt idx="60">
                  <c:v>94.564810545286733</c:v>
                </c:pt>
                <c:pt idx="61">
                  <c:v>94.314787132150826</c:v>
                </c:pt>
                <c:pt idx="62">
                  <c:v>94.068179614179613</c:v>
                </c:pt>
                <c:pt idx="63">
                  <c:v>93.825486477944793</c:v>
                </c:pt>
                <c:pt idx="64">
                  <c:v>93.587116050782782</c:v>
                </c:pt>
                <c:pt idx="65">
                  <c:v>93.353392433334946</c:v>
                </c:pt>
                <c:pt idx="66">
                  <c:v>93.12456213342557</c:v>
                </c:pt>
                <c:pt idx="67">
                  <c:v>92.900801122080438</c:v>
                </c:pt>
                <c:pt idx="68">
                  <c:v>92.682222070622373</c:v>
                </c:pt>
                <c:pt idx="69">
                  <c:v>92.468881567656581</c:v>
                </c:pt>
                <c:pt idx="70">
                  <c:v>92.260787154039178</c:v>
                </c:pt>
                <c:pt idx="71">
                  <c:v>92.057904050887657</c:v>
                </c:pt>
                <c:pt idx="72">
                  <c:v>91.860161489194269</c:v>
                </c:pt>
                <c:pt idx="73">
                  <c:v>91.667458578975669</c:v>
                </c:pt>
                <c:pt idx="74">
                  <c:v>91.479669680867019</c:v>
                </c:pt>
                <c:pt idx="75">
                  <c:v>91.296649263668911</c:v>
                </c:pt>
                <c:pt idx="76">
                  <c:v>91.118236247822267</c:v>
                </c:pt>
                <c:pt idx="77">
                  <c:v>90.944257847493091</c:v>
                </c:pt>
                <c:pt idx="78">
                  <c:v>90.774532933344958</c:v>
                </c:pt>
                <c:pt idx="79">
                  <c:v>90.608874944644555</c:v>
                </c:pt>
                <c:pt idx="80">
                  <c:v>90.447094383555083</c:v>
                </c:pt>
                <c:pt idx="81">
                  <c:v>90.289000926773653</c:v>
                </c:pt>
                <c:pt idx="82">
                  <c:v>90.134405190463809</c:v>
                </c:pt>
                <c:pt idx="83">
                  <c:v>89.983120184077222</c:v>
                </c:pt>
                <c:pt idx="84">
                  <c:v>89.834962487454789</c:v>
                </c:pt>
                <c:pt idx="85">
                  <c:v>89.689753183796611</c:v>
                </c:pt>
                <c:pt idx="86">
                  <c:v>89.547318578900502</c:v>
                </c:pt>
                <c:pt idx="87">
                  <c:v>89.407490734653408</c:v>
                </c:pt>
                <c:pt idx="88">
                  <c:v>89.270107842247441</c:v>
                </c:pt>
                <c:pt idx="89">
                  <c:v>89.13501445807843</c:v>
                </c:pt>
                <c:pt idx="90">
                  <c:v>89.002061622843868</c:v>
                </c:pt>
                <c:pt idx="91">
                  <c:v>88.871106882035789</c:v>
                </c:pt>
                <c:pt idx="92">
                  <c:v>88.742014223862043</c:v>
                </c:pt>
                <c:pt idx="93">
                  <c:v>88.614653948642683</c:v>
                </c:pt>
                <c:pt idx="94">
                  <c:v>88.488902481935142</c:v>
                </c:pt>
                <c:pt idx="95">
                  <c:v>88.364642142040964</c:v>
                </c:pt>
                <c:pt idx="96">
                  <c:v>88.241760871143939</c:v>
                </c:pt>
                <c:pt idx="97">
                  <c:v>88.120151938117672</c:v>
                </c:pt>
                <c:pt idx="98">
                  <c:v>87.999713620015044</c:v>
                </c:pt>
                <c:pt idx="99">
                  <c:v>87.880348868407054</c:v>
                </c:pt>
                <c:pt idx="100">
                  <c:v>87.761964966064454</c:v>
                </c:pt>
                <c:pt idx="101">
                  <c:v>87.644473178965541</c:v>
                </c:pt>
                <c:pt idx="102">
                  <c:v>87.527788408258132</c:v>
                </c:pt>
                <c:pt idx="103">
                  <c:v>87.411828846592869</c:v>
                </c:pt>
                <c:pt idx="104">
                  <c:v>87.296515643168064</c:v>
                </c:pt>
                <c:pt idx="105">
                  <c:v>87.181772581869822</c:v>
                </c:pt>
                <c:pt idx="106">
                  <c:v>87.067525777038242</c:v>
                </c:pt>
                <c:pt idx="107">
                  <c:v>86.953703391621531</c:v>
                </c:pt>
                <c:pt idx="108">
                  <c:v>86.840235382768483</c:v>
                </c:pt>
                <c:pt idx="109">
                  <c:v>86.727053280222989</c:v>
                </c:pt>
                <c:pt idx="110">
                  <c:v>86.614090003182852</c:v>
                </c:pt>
                <c:pt idx="111">
                  <c:v>86.501279721520433</c:v>
                </c:pt>
                <c:pt idx="112">
                  <c:v>86.388557767376952</c:v>
                </c:pt>
                <c:pt idx="113">
                  <c:v>86.275860603070058</c:v>
                </c:pt>
                <c:pt idx="114">
                  <c:v>86.163125850927344</c:v>
                </c:pt>
                <c:pt idx="115">
                  <c:v>86.05029238999839</c:v>
                </c:pt>
                <c:pt idx="116">
                  <c:v>85.937300523538241</c:v>
                </c:pt>
                <c:pt idx="117">
                  <c:v>85.824092219630302</c:v>
                </c:pt>
                <c:pt idx="118">
                  <c:v>85.710611425286558</c:v>
                </c:pt>
                <c:pt idx="119">
                  <c:v>85.59680445181138</c:v>
                </c:pt>
                <c:pt idx="120">
                  <c:v>85.482620426169007</c:v>
                </c:pt>
                <c:pt idx="121">
                  <c:v>85.36801179963021</c:v>
                </c:pt>
                <c:pt idx="122">
                  <c:v>85.252934901225231</c:v>
                </c:pt>
                <c:pt idx="123">
                  <c:v>85.137350519694792</c:v>
                </c:pt>
                <c:pt idx="124">
                  <c:v>85.021224493964681</c:v>
                </c:pt>
                <c:pt idx="125">
                  <c:v>84.904528288975897</c:v>
                </c:pt>
                <c:pt idx="126">
                  <c:v>84.78723953131248</c:v>
                </c:pt>
                <c:pt idx="127">
                  <c:v>84.669342477810048</c:v>
                </c:pt>
                <c:pt idx="128">
                  <c:v>84.550828390489414</c:v>
                </c:pt>
                <c:pt idx="129">
                  <c:v>84.431695792946016</c:v>
                </c:pt>
                <c:pt idx="130">
                  <c:v>84.311950586828345</c:v>
                </c:pt>
                <c:pt idx="131">
                  <c:v>84.191606012195791</c:v>
                </c:pt>
                <c:pt idx="132">
                  <c:v>84.070682442133545</c:v>
                </c:pt>
                <c:pt idx="133">
                  <c:v>83.94920700963857</c:v>
                </c:pt>
                <c:pt idx="134">
                  <c:v>83.827213072958102</c:v>
                </c:pt>
                <c:pt idx="135">
                  <c:v>83.704739533663059</c:v>
                </c:pt>
                <c:pt idx="136">
                  <c:v>83.58183002914754</c:v>
                </c:pt>
                <c:pt idx="137">
                  <c:v>83.458532027384564</c:v>
                </c:pt>
                <c:pt idx="138">
                  <c:v>83.334895856172508</c:v>
                </c:pt>
                <c:pt idx="139">
                  <c:v>83.210973701469612</c:v>
                </c:pt>
                <c:pt idx="140">
                  <c:v>83.086818609626732</c:v>
                </c:pt>
                <c:pt idx="141">
                  <c:v>82.962483526476348</c:v>
                </c:pt>
                <c:pt idx="142">
                  <c:v>82.83802040258368</c:v>
                </c:pt>
                <c:pt idx="143">
                  <c:v>82.713479388914365</c:v>
                </c:pt>
                <c:pt idx="144">
                  <c:v>82.588908141206204</c:v>
                </c:pt>
                <c:pt idx="145">
                  <c:v>82.464351244959261</c:v>
                </c:pt>
                <c:pt idx="146">
                  <c:v>82.339849766658432</c:v>
                </c:pt>
                <c:pt idx="147">
                  <c:v>82.215440931025597</c:v>
                </c:pt>
                <c:pt idx="148">
                  <c:v>82.091157919072572</c:v>
                </c:pt>
                <c:pt idx="149">
                  <c:v>81.96702977769138</c:v>
                </c:pt>
                <c:pt idx="150">
                  <c:v>81.843081428560311</c:v>
                </c:pt>
                <c:pt idx="151">
                  <c:v>81.719333762258984</c:v>
                </c:pt>
                <c:pt idx="152">
                  <c:v>81.595803802585479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98.356999999999999</c:v>
                </c:pt>
                <c:pt idx="1">
                  <c:v>98.625</c:v>
                </c:pt>
                <c:pt idx="2">
                  <c:v>101.429</c:v>
                </c:pt>
                <c:pt idx="3">
                  <c:v>99.75</c:v>
                </c:pt>
                <c:pt idx="4">
                  <c:v>98.786000000000001</c:v>
                </c:pt>
                <c:pt idx="5">
                  <c:v>97.786000000000001</c:v>
                </c:pt>
                <c:pt idx="6">
                  <c:v>100.732</c:v>
                </c:pt>
                <c:pt idx="7">
                  <c:v>98.304000000000002</c:v>
                </c:pt>
                <c:pt idx="8">
                  <c:v>99.231999999999999</c:v>
                </c:pt>
                <c:pt idx="9">
                  <c:v>99.320999999999998</c:v>
                </c:pt>
                <c:pt idx="10">
                  <c:v>98.286000000000001</c:v>
                </c:pt>
                <c:pt idx="11">
                  <c:v>100.393</c:v>
                </c:pt>
                <c:pt idx="12">
                  <c:v>98.945999999999998</c:v>
                </c:pt>
                <c:pt idx="13">
                  <c:v>99.463999999999999</c:v>
                </c:pt>
                <c:pt idx="14">
                  <c:v>100.429</c:v>
                </c:pt>
                <c:pt idx="15">
                  <c:v>99.679000000000002</c:v>
                </c:pt>
                <c:pt idx="16">
                  <c:v>98.195999999999998</c:v>
                </c:pt>
                <c:pt idx="17">
                  <c:v>98.338999999999999</c:v>
                </c:pt>
                <c:pt idx="18">
                  <c:v>98.838999999999999</c:v>
                </c:pt>
                <c:pt idx="19">
                  <c:v>100.911</c:v>
                </c:pt>
                <c:pt idx="20">
                  <c:v>100.804</c:v>
                </c:pt>
                <c:pt idx="21">
                  <c:v>100.804</c:v>
                </c:pt>
                <c:pt idx="22">
                  <c:v>97.661000000000001</c:v>
                </c:pt>
                <c:pt idx="23">
                  <c:v>98.213999999999999</c:v>
                </c:pt>
                <c:pt idx="24">
                  <c:v>100.5</c:v>
                </c:pt>
                <c:pt idx="25">
                  <c:v>99.679000000000002</c:v>
                </c:pt>
                <c:pt idx="26">
                  <c:v>101.143</c:v>
                </c:pt>
                <c:pt idx="27">
                  <c:v>100.071</c:v>
                </c:pt>
                <c:pt idx="28">
                  <c:v>98.320999999999998</c:v>
                </c:pt>
                <c:pt idx="29">
                  <c:v>102.714</c:v>
                </c:pt>
                <c:pt idx="30">
                  <c:v>102.161</c:v>
                </c:pt>
                <c:pt idx="31">
                  <c:v>102.804</c:v>
                </c:pt>
                <c:pt idx="32">
                  <c:v>101.071</c:v>
                </c:pt>
                <c:pt idx="33">
                  <c:v>102.482</c:v>
                </c:pt>
                <c:pt idx="34">
                  <c:v>104.054</c:v>
                </c:pt>
                <c:pt idx="35">
                  <c:v>103.946</c:v>
                </c:pt>
                <c:pt idx="36">
                  <c:v>104.036</c:v>
                </c:pt>
                <c:pt idx="37">
                  <c:v>104.679</c:v>
                </c:pt>
                <c:pt idx="38">
                  <c:v>102.875</c:v>
                </c:pt>
                <c:pt idx="39">
                  <c:v>102.714</c:v>
                </c:pt>
                <c:pt idx="40">
                  <c:v>105.857</c:v>
                </c:pt>
                <c:pt idx="41">
                  <c:v>105</c:v>
                </c:pt>
                <c:pt idx="42">
                  <c:v>105.161</c:v>
                </c:pt>
                <c:pt idx="43">
                  <c:v>107.446</c:v>
                </c:pt>
                <c:pt idx="44">
                  <c:v>108.5</c:v>
                </c:pt>
                <c:pt idx="45">
                  <c:v>111.714</c:v>
                </c:pt>
                <c:pt idx="46">
                  <c:v>115.25</c:v>
                </c:pt>
                <c:pt idx="47">
                  <c:v>117.679</c:v>
                </c:pt>
                <c:pt idx="48">
                  <c:v>123.429</c:v>
                </c:pt>
                <c:pt idx="49">
                  <c:v>136.857</c:v>
                </c:pt>
                <c:pt idx="50">
                  <c:v>158.054</c:v>
                </c:pt>
                <c:pt idx="51">
                  <c:v>178.589</c:v>
                </c:pt>
                <c:pt idx="52">
                  <c:v>198.464</c:v>
                </c:pt>
                <c:pt idx="53">
                  <c:v>213.286</c:v>
                </c:pt>
                <c:pt idx="54">
                  <c:v>223.518</c:v>
                </c:pt>
                <c:pt idx="55">
                  <c:v>230.196</c:v>
                </c:pt>
                <c:pt idx="56">
                  <c:v>233.375</c:v>
                </c:pt>
                <c:pt idx="57">
                  <c:v>230.179</c:v>
                </c:pt>
                <c:pt idx="58">
                  <c:v>221.5</c:v>
                </c:pt>
                <c:pt idx="59">
                  <c:v>204.036</c:v>
                </c:pt>
                <c:pt idx="60">
                  <c:v>176.304</c:v>
                </c:pt>
                <c:pt idx="61">
                  <c:v>140.179</c:v>
                </c:pt>
                <c:pt idx="62">
                  <c:v>113.196</c:v>
                </c:pt>
                <c:pt idx="63">
                  <c:v>103.107</c:v>
                </c:pt>
                <c:pt idx="64">
                  <c:v>100.5</c:v>
                </c:pt>
                <c:pt idx="65">
                  <c:v>99.856999999999999</c:v>
                </c:pt>
                <c:pt idx="66">
                  <c:v>106.339</c:v>
                </c:pt>
                <c:pt idx="67">
                  <c:v>108.554</c:v>
                </c:pt>
                <c:pt idx="68">
                  <c:v>117.161</c:v>
                </c:pt>
                <c:pt idx="69">
                  <c:v>128.625</c:v>
                </c:pt>
                <c:pt idx="70">
                  <c:v>140.714</c:v>
                </c:pt>
                <c:pt idx="71">
                  <c:v>158.25</c:v>
                </c:pt>
                <c:pt idx="72">
                  <c:v>170.732</c:v>
                </c:pt>
                <c:pt idx="73">
                  <c:v>180.982</c:v>
                </c:pt>
                <c:pt idx="74">
                  <c:v>188.857</c:v>
                </c:pt>
                <c:pt idx="75">
                  <c:v>193.375</c:v>
                </c:pt>
                <c:pt idx="76">
                  <c:v>193.107</c:v>
                </c:pt>
                <c:pt idx="77">
                  <c:v>189.75</c:v>
                </c:pt>
                <c:pt idx="78">
                  <c:v>177.018</c:v>
                </c:pt>
                <c:pt idx="79">
                  <c:v>156.804</c:v>
                </c:pt>
                <c:pt idx="80">
                  <c:v>125.339</c:v>
                </c:pt>
                <c:pt idx="81">
                  <c:v>104.536</c:v>
                </c:pt>
                <c:pt idx="82">
                  <c:v>94.106999999999999</c:v>
                </c:pt>
                <c:pt idx="83">
                  <c:v>90.25</c:v>
                </c:pt>
                <c:pt idx="84">
                  <c:v>92.304000000000002</c:v>
                </c:pt>
                <c:pt idx="85">
                  <c:v>91.268000000000001</c:v>
                </c:pt>
                <c:pt idx="86">
                  <c:v>93.195999999999998</c:v>
                </c:pt>
                <c:pt idx="87">
                  <c:v>91.945999999999998</c:v>
                </c:pt>
                <c:pt idx="88">
                  <c:v>92.893000000000001</c:v>
                </c:pt>
                <c:pt idx="89">
                  <c:v>92.161000000000001</c:v>
                </c:pt>
                <c:pt idx="90">
                  <c:v>90.429000000000002</c:v>
                </c:pt>
                <c:pt idx="91">
                  <c:v>91.143000000000001</c:v>
                </c:pt>
                <c:pt idx="92">
                  <c:v>90.088999999999999</c:v>
                </c:pt>
                <c:pt idx="93">
                  <c:v>91.518000000000001</c:v>
                </c:pt>
                <c:pt idx="94">
                  <c:v>91.804000000000002</c:v>
                </c:pt>
                <c:pt idx="95">
                  <c:v>91.036000000000001</c:v>
                </c:pt>
                <c:pt idx="96">
                  <c:v>91.5</c:v>
                </c:pt>
                <c:pt idx="97">
                  <c:v>91.018000000000001</c:v>
                </c:pt>
                <c:pt idx="98">
                  <c:v>90.5</c:v>
                </c:pt>
                <c:pt idx="99">
                  <c:v>92.036000000000001</c:v>
                </c:pt>
                <c:pt idx="100">
                  <c:v>89.911000000000001</c:v>
                </c:pt>
                <c:pt idx="101">
                  <c:v>91.393000000000001</c:v>
                </c:pt>
                <c:pt idx="102">
                  <c:v>94.893000000000001</c:v>
                </c:pt>
                <c:pt idx="103">
                  <c:v>98.411000000000001</c:v>
                </c:pt>
                <c:pt idx="104">
                  <c:v>100.857</c:v>
                </c:pt>
                <c:pt idx="105">
                  <c:v>108.821</c:v>
                </c:pt>
                <c:pt idx="106">
                  <c:v>113.196</c:v>
                </c:pt>
                <c:pt idx="107">
                  <c:v>115.054</c:v>
                </c:pt>
                <c:pt idx="108">
                  <c:v>116.071</c:v>
                </c:pt>
                <c:pt idx="109">
                  <c:v>112.732</c:v>
                </c:pt>
                <c:pt idx="110">
                  <c:v>108.857</c:v>
                </c:pt>
                <c:pt idx="111">
                  <c:v>103.679</c:v>
                </c:pt>
                <c:pt idx="112">
                  <c:v>98.481999999999999</c:v>
                </c:pt>
                <c:pt idx="113">
                  <c:v>93.286000000000001</c:v>
                </c:pt>
                <c:pt idx="114">
                  <c:v>91.606999999999999</c:v>
                </c:pt>
                <c:pt idx="115">
                  <c:v>86.893000000000001</c:v>
                </c:pt>
                <c:pt idx="116">
                  <c:v>85.338999999999999</c:v>
                </c:pt>
                <c:pt idx="117">
                  <c:v>85.536000000000001</c:v>
                </c:pt>
                <c:pt idx="118">
                  <c:v>88.338999999999999</c:v>
                </c:pt>
                <c:pt idx="119">
                  <c:v>89.25</c:v>
                </c:pt>
                <c:pt idx="120">
                  <c:v>86.481999999999999</c:v>
                </c:pt>
                <c:pt idx="121">
                  <c:v>86.036000000000001</c:v>
                </c:pt>
                <c:pt idx="122">
                  <c:v>86.911000000000001</c:v>
                </c:pt>
                <c:pt idx="123">
                  <c:v>87.161000000000001</c:v>
                </c:pt>
                <c:pt idx="124">
                  <c:v>87.929000000000002</c:v>
                </c:pt>
                <c:pt idx="125">
                  <c:v>88.125</c:v>
                </c:pt>
                <c:pt idx="126">
                  <c:v>88.445999999999998</c:v>
                </c:pt>
                <c:pt idx="127">
                  <c:v>87.286000000000001</c:v>
                </c:pt>
                <c:pt idx="128">
                  <c:v>90.375</c:v>
                </c:pt>
                <c:pt idx="129">
                  <c:v>91.588999999999999</c:v>
                </c:pt>
                <c:pt idx="130">
                  <c:v>94.179000000000002</c:v>
                </c:pt>
                <c:pt idx="131">
                  <c:v>97.838999999999999</c:v>
                </c:pt>
                <c:pt idx="132">
                  <c:v>102.661</c:v>
                </c:pt>
                <c:pt idx="133">
                  <c:v>104.536</c:v>
                </c:pt>
                <c:pt idx="134">
                  <c:v>99.588999999999999</c:v>
                </c:pt>
                <c:pt idx="135">
                  <c:v>98.268000000000001</c:v>
                </c:pt>
                <c:pt idx="136">
                  <c:v>91.768000000000001</c:v>
                </c:pt>
                <c:pt idx="137">
                  <c:v>89.393000000000001</c:v>
                </c:pt>
                <c:pt idx="138">
                  <c:v>87.893000000000001</c:v>
                </c:pt>
                <c:pt idx="139">
                  <c:v>84.481999999999999</c:v>
                </c:pt>
                <c:pt idx="140">
                  <c:v>85.75</c:v>
                </c:pt>
                <c:pt idx="141">
                  <c:v>82.070999999999998</c:v>
                </c:pt>
                <c:pt idx="142">
                  <c:v>85.304000000000002</c:v>
                </c:pt>
                <c:pt idx="143">
                  <c:v>85.161000000000001</c:v>
                </c:pt>
                <c:pt idx="144">
                  <c:v>83.356999999999999</c:v>
                </c:pt>
                <c:pt idx="145">
                  <c:v>85.393000000000001</c:v>
                </c:pt>
                <c:pt idx="146">
                  <c:v>83.731999999999999</c:v>
                </c:pt>
                <c:pt idx="147">
                  <c:v>83.5</c:v>
                </c:pt>
                <c:pt idx="148">
                  <c:v>85.875</c:v>
                </c:pt>
                <c:pt idx="149">
                  <c:v>80.731999999999999</c:v>
                </c:pt>
                <c:pt idx="150">
                  <c:v>83.231999999999999</c:v>
                </c:pt>
                <c:pt idx="151">
                  <c:v>83.768000000000001</c:v>
                </c:pt>
                <c:pt idx="152">
                  <c:v>82.643000000000001</c:v>
                </c:pt>
                <c:pt idx="153">
                  <c:v>83.713999999999999</c:v>
                </c:pt>
                <c:pt idx="154">
                  <c:v>83.393000000000001</c:v>
                </c:pt>
                <c:pt idx="155">
                  <c:v>80.929000000000002</c:v>
                </c:pt>
                <c:pt idx="156">
                  <c:v>80.856999999999999</c:v>
                </c:pt>
                <c:pt idx="157">
                  <c:v>82.981999999999999</c:v>
                </c:pt>
                <c:pt idx="158">
                  <c:v>82.106999999999999</c:v>
                </c:pt>
                <c:pt idx="159">
                  <c:v>84.070999999999998</c:v>
                </c:pt>
                <c:pt idx="160">
                  <c:v>82</c:v>
                </c:pt>
                <c:pt idx="161">
                  <c:v>82.606999999999999</c:v>
                </c:pt>
                <c:pt idx="162">
                  <c:v>81.268000000000001</c:v>
                </c:pt>
                <c:pt idx="163">
                  <c:v>82.161000000000001</c:v>
                </c:pt>
                <c:pt idx="164">
                  <c:v>81.786000000000001</c:v>
                </c:pt>
                <c:pt idx="165">
                  <c:v>81.125</c:v>
                </c:pt>
                <c:pt idx="166">
                  <c:v>82.088999999999999</c:v>
                </c:pt>
                <c:pt idx="167">
                  <c:v>82.481999999999999</c:v>
                </c:pt>
                <c:pt idx="168">
                  <c:v>81.054000000000002</c:v>
                </c:pt>
                <c:pt idx="169">
                  <c:v>81.713999999999999</c:v>
                </c:pt>
                <c:pt idx="170">
                  <c:v>81.679000000000002</c:v>
                </c:pt>
                <c:pt idx="171">
                  <c:v>80.661000000000001</c:v>
                </c:pt>
                <c:pt idx="172">
                  <c:v>80.981999999999999</c:v>
                </c:pt>
                <c:pt idx="173">
                  <c:v>79.713999999999999</c:v>
                </c:pt>
                <c:pt idx="174">
                  <c:v>81.945999999999998</c:v>
                </c:pt>
                <c:pt idx="175">
                  <c:v>80.5</c:v>
                </c:pt>
                <c:pt idx="176">
                  <c:v>79.945999999999998</c:v>
                </c:pt>
                <c:pt idx="177">
                  <c:v>79.606999999999999</c:v>
                </c:pt>
                <c:pt idx="178">
                  <c:v>80.286000000000001</c:v>
                </c:pt>
                <c:pt idx="179">
                  <c:v>82.070999999999998</c:v>
                </c:pt>
                <c:pt idx="180">
                  <c:v>82.463999999999999</c:v>
                </c:pt>
                <c:pt idx="181">
                  <c:v>78.338999999999999</c:v>
                </c:pt>
                <c:pt idx="182">
                  <c:v>80.875</c:v>
                </c:pt>
                <c:pt idx="183">
                  <c:v>81.570999999999998</c:v>
                </c:pt>
                <c:pt idx="184">
                  <c:v>81.695999999999998</c:v>
                </c:pt>
                <c:pt idx="185">
                  <c:v>82.518000000000001</c:v>
                </c:pt>
                <c:pt idx="186">
                  <c:v>79.429000000000002</c:v>
                </c:pt>
                <c:pt idx="187">
                  <c:v>81.106999999999999</c:v>
                </c:pt>
                <c:pt idx="188">
                  <c:v>80.179000000000002</c:v>
                </c:pt>
                <c:pt idx="189">
                  <c:v>79.75</c:v>
                </c:pt>
                <c:pt idx="190">
                  <c:v>79.643000000000001</c:v>
                </c:pt>
                <c:pt idx="191">
                  <c:v>77.893000000000001</c:v>
                </c:pt>
                <c:pt idx="192">
                  <c:v>79.393000000000001</c:v>
                </c:pt>
                <c:pt idx="193">
                  <c:v>78.304000000000002</c:v>
                </c:pt>
                <c:pt idx="194">
                  <c:v>79.356999999999999</c:v>
                </c:pt>
                <c:pt idx="195">
                  <c:v>80.106999999999999</c:v>
                </c:pt>
                <c:pt idx="196">
                  <c:v>79.106999999999999</c:v>
                </c:pt>
                <c:pt idx="197">
                  <c:v>79.570999999999998</c:v>
                </c:pt>
                <c:pt idx="198">
                  <c:v>79.054000000000002</c:v>
                </c:pt>
                <c:pt idx="199">
                  <c:v>80.911000000000001</c:v>
                </c:pt>
                <c:pt idx="200">
                  <c:v>79.088999999999999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98.104578774363262</c:v>
                </c:pt>
                <c:pt idx="13">
                  <c:v>98.334321420979521</c:v>
                </c:pt>
                <c:pt idx="14">
                  <c:v>98.561956567318603</c:v>
                </c:pt>
                <c:pt idx="15">
                  <c:v>98.787140842462307</c:v>
                </c:pt>
                <c:pt idx="16">
                  <c:v>99.009492810373118</c:v>
                </c:pt>
                <c:pt idx="17">
                  <c:v>99.228590608371704</c:v>
                </c:pt>
                <c:pt idx="18">
                  <c:v>99.443969795290684</c:v>
                </c:pt>
                <c:pt idx="19">
                  <c:v>99.655121509627875</c:v>
                </c:pt>
                <c:pt idx="20">
                  <c:v>99.861491057038592</c:v>
                </c:pt>
                <c:pt idx="21">
                  <c:v>100.06247707056696</c:v>
                </c:pt>
                <c:pt idx="22">
                  <c:v>100.25743142262094</c:v>
                </c:pt>
                <c:pt idx="23">
                  <c:v>100.44566013033044</c:v>
                </c:pt>
                <c:pt idx="24">
                  <c:v>100.62642562002823</c:v>
                </c:pt>
                <c:pt idx="25">
                  <c:v>100.79895097440121</c:v>
                </c:pt>
                <c:pt idx="26">
                  <c:v>100.96242732088851</c:v>
                </c:pt>
                <c:pt idx="27">
                  <c:v>101.11602660220537</c:v>
                </c:pt>
                <c:pt idx="28">
                  <c:v>101.25892407938288</c:v>
                </c:pt>
                <c:pt idx="29">
                  <c:v>101.3903388555176</c:v>
                </c:pt>
                <c:pt idx="30">
                  <c:v>101.50960771820253</c:v>
                </c:pt>
                <c:pt idx="31">
                  <c:v>101.61631944617768</c:v>
                </c:pt>
                <c:pt idx="32">
                  <c:v>101.71055562994229</c:v>
                </c:pt>
                <c:pt idx="33">
                  <c:v>101.79331229561998</c:v>
                </c:pt>
                <c:pt idx="34">
                  <c:v>101.86721558452673</c:v>
                </c:pt>
                <c:pt idx="35">
                  <c:v>101.93769319145008</c:v>
                </c:pt>
                <c:pt idx="36">
                  <c:v>102.01481474885841</c:v>
                </c:pt>
                <c:pt idx="37">
                  <c:v>102.11605404654301</c:v>
                </c:pt>
                <c:pt idx="38">
                  <c:v>102.27022798650096</c:v>
                </c:pt>
                <c:pt idx="39">
                  <c:v>102.52279396398785</c:v>
                </c:pt>
                <c:pt idx="40">
                  <c:v>102.94249398541599</c:v>
                </c:pt>
                <c:pt idx="41">
                  <c:v>103.62897933901168</c:v>
                </c:pt>
                <c:pt idx="42">
                  <c:v>104.72051694705598</c:v>
                </c:pt>
                <c:pt idx="43">
                  <c:v>106.40020068749146</c:v>
                </c:pt>
                <c:pt idx="44">
                  <c:v>108.89837687619958</c:v>
                </c:pt>
                <c:pt idx="45">
                  <c:v>112.48844064373509</c:v>
                </c:pt>
                <c:pt idx="46">
                  <c:v>117.47304132623314</c:v>
                </c:pt>
                <c:pt idx="47">
                  <c:v>124.1583394219451</c:v>
                </c:pt>
                <c:pt idx="48">
                  <c:v>132.81547172254227</c:v>
                </c:pt>
                <c:pt idx="49">
                  <c:v>143.63063146191493</c:v>
                </c:pt>
                <c:pt idx="50">
                  <c:v>156.64696008127399</c:v>
                </c:pt>
                <c:pt idx="51">
                  <c:v>171.69912484948688</c:v>
                </c:pt>
                <c:pt idx="52">
                  <c:v>188.32821998541363</c:v>
                </c:pt>
                <c:pt idx="53">
                  <c:v>205.63911778437898</c:v>
                </c:pt>
                <c:pt idx="54">
                  <c:v>222.05884054411948</c:v>
                </c:pt>
                <c:pt idx="55">
                  <c:v>235.06666647613056</c:v>
                </c:pt>
                <c:pt idx="56">
                  <c:v>241.24741952643816</c:v>
                </c:pt>
                <c:pt idx="57">
                  <c:v>237.21389144923174</c:v>
                </c:pt>
                <c:pt idx="58">
                  <c:v>221.48444568431697</c:v>
                </c:pt>
                <c:pt idx="59">
                  <c:v>196.22309968562169</c:v>
                </c:pt>
                <c:pt idx="60">
                  <c:v>167.09732101135313</c:v>
                </c:pt>
                <c:pt idx="61">
                  <c:v>140.75704899828133</c:v>
                </c:pt>
                <c:pt idx="62">
                  <c:v>121.69923721053303</c:v>
                </c:pt>
                <c:pt idx="63">
                  <c:v>110.89849486381647</c:v>
                </c:pt>
                <c:pt idx="64">
                  <c:v>106.77370732113627</c:v>
                </c:pt>
                <c:pt idx="65">
                  <c:v>107.0764525180121</c:v>
                </c:pt>
                <c:pt idx="66">
                  <c:v>110.1563398750319</c:v>
                </c:pt>
                <c:pt idx="67">
                  <c:v>115.215952729728</c:v>
                </c:pt>
                <c:pt idx="68">
                  <c:v>122.01643072789815</c:v>
                </c:pt>
                <c:pt idx="69">
                  <c:v>130.52340020805411</c:v>
                </c:pt>
                <c:pt idx="70">
                  <c:v>140.67720366424695</c:v>
                </c:pt>
                <c:pt idx="71">
                  <c:v>152.26917893036202</c:v>
                </c:pt>
                <c:pt idx="72">
                  <c:v>164.85192661011951</c:v>
                </c:pt>
                <c:pt idx="73">
                  <c:v>177.60186272958256</c:v>
                </c:pt>
                <c:pt idx="74">
                  <c:v>189.06835155523856</c:v>
                </c:pt>
                <c:pt idx="75">
                  <c:v>196.90725996914401</c:v>
                </c:pt>
                <c:pt idx="76">
                  <c:v>198.06772401051893</c:v>
                </c:pt>
                <c:pt idx="77">
                  <c:v>190.03743007842547</c:v>
                </c:pt>
                <c:pt idx="78">
                  <c:v>172.87917588175009</c:v>
                </c:pt>
                <c:pt idx="79">
                  <c:v>150.31387741628268</c:v>
                </c:pt>
                <c:pt idx="80">
                  <c:v>128.1956039901971</c:v>
                </c:pt>
                <c:pt idx="81">
                  <c:v>111.24345442223759</c:v>
                </c:pt>
                <c:pt idx="82">
                  <c:v>100.89164928312404</c:v>
                </c:pt>
                <c:pt idx="83">
                  <c:v>95.786062715663192</c:v>
                </c:pt>
                <c:pt idx="84">
                  <c:v>93.699291657655323</c:v>
                </c:pt>
                <c:pt idx="85">
                  <c:v>92.93389097506747</c:v>
                </c:pt>
                <c:pt idx="86">
                  <c:v>92.619086045930544</c:v>
                </c:pt>
                <c:pt idx="87">
                  <c:v>92.426465067505248</c:v>
                </c:pt>
                <c:pt idx="88">
                  <c:v>92.261678297644707</c:v>
                </c:pt>
                <c:pt idx="89">
                  <c:v>92.103871001149273</c:v>
                </c:pt>
                <c:pt idx="90">
                  <c:v>91.949960544999996</c:v>
                </c:pt>
                <c:pt idx="91">
                  <c:v>91.800878328011407</c:v>
                </c:pt>
                <c:pt idx="92">
                  <c:v>91.659636126403939</c:v>
                </c:pt>
                <c:pt idx="93">
                  <c:v>91.532266654870668</c:v>
                </c:pt>
                <c:pt idx="94">
                  <c:v>91.429897377812424</c:v>
                </c:pt>
                <c:pt idx="95">
                  <c:v>91.371803921601341</c:v>
                </c:pt>
                <c:pt idx="96">
                  <c:v>91.389349786772144</c:v>
                </c:pt>
                <c:pt idx="97">
                  <c:v>91.530322606110587</c:v>
                </c:pt>
                <c:pt idx="98">
                  <c:v>91.862528959829788</c:v>
                </c:pt>
                <c:pt idx="99">
                  <c:v>92.474756730529762</c:v>
                </c:pt>
                <c:pt idx="100">
                  <c:v>93.472645822325831</c:v>
                </c:pt>
                <c:pt idx="101">
                  <c:v>94.96703836510801</c:v>
                </c:pt>
                <c:pt idx="102">
                  <c:v>97.053295573210676</c:v>
                </c:pt>
                <c:pt idx="103">
                  <c:v>99.781335238510721</c:v>
                </c:pt>
                <c:pt idx="104">
                  <c:v>103.1153294370006</c:v>
                </c:pt>
                <c:pt idx="105">
                  <c:v>106.87611363200531</c:v>
                </c:pt>
                <c:pt idx="106">
                  <c:v>110.65636876983143</c:v>
                </c:pt>
                <c:pt idx="107">
                  <c:v>113.73463004242993</c:v>
                </c:pt>
                <c:pt idx="108">
                  <c:v>115.11790149057077</c:v>
                </c:pt>
                <c:pt idx="109">
                  <c:v>113.9030911014224</c:v>
                </c:pt>
                <c:pt idx="110">
                  <c:v>109.91381629213207</c:v>
                </c:pt>
                <c:pt idx="111">
                  <c:v>104.09961404229379</c:v>
                </c:pt>
                <c:pt idx="112">
                  <c:v>98.143063892701932</c:v>
                </c:pt>
                <c:pt idx="113">
                  <c:v>93.476191256675747</c:v>
                </c:pt>
                <c:pt idx="114">
                  <c:v>90.586931368320947</c:v>
                </c:pt>
                <c:pt idx="115">
                  <c:v>89.131025306195482</c:v>
                </c:pt>
                <c:pt idx="116">
                  <c:v>88.494243346756221</c:v>
                </c:pt>
                <c:pt idx="117">
                  <c:v>88.208712280607287</c:v>
                </c:pt>
                <c:pt idx="118">
                  <c:v>88.039054612055025</c:v>
                </c:pt>
                <c:pt idx="119">
                  <c:v>87.899220128567976</c:v>
                </c:pt>
                <c:pt idx="120">
                  <c:v>87.765470827344913</c:v>
                </c:pt>
                <c:pt idx="121">
                  <c:v>87.632880155131474</c:v>
                </c:pt>
                <c:pt idx="122">
                  <c:v>87.501352756416068</c:v>
                </c:pt>
                <c:pt idx="123">
                  <c:v>87.37432569839109</c:v>
                </c:pt>
                <c:pt idx="124">
                  <c:v>87.265694568713769</c:v>
                </c:pt>
                <c:pt idx="125">
                  <c:v>87.220221727500444</c:v>
                </c:pt>
                <c:pt idx="126">
                  <c:v>87.354533390420968</c:v>
                </c:pt>
                <c:pt idx="127">
                  <c:v>87.907667098517351</c:v>
                </c:pt>
                <c:pt idx="128">
                  <c:v>89.24192533555069</c:v>
                </c:pt>
                <c:pt idx="129">
                  <c:v>91.692384138866231</c:v>
                </c:pt>
                <c:pt idx="130">
                  <c:v>95.230540784145333</c:v>
                </c:pt>
                <c:pt idx="131">
                  <c:v>99.138732912335868</c:v>
                </c:pt>
                <c:pt idx="132">
                  <c:v>102.08669973383091</c:v>
                </c:pt>
                <c:pt idx="133">
                  <c:v>102.79455809721873</c:v>
                </c:pt>
                <c:pt idx="134">
                  <c:v>100.87378826284814</c:v>
                </c:pt>
                <c:pt idx="135">
                  <c:v>97.110858491840503</c:v>
                </c:pt>
                <c:pt idx="136">
                  <c:v>92.918118307919954</c:v>
                </c:pt>
                <c:pt idx="137">
                  <c:v>89.463699686377893</c:v>
                </c:pt>
                <c:pt idx="138">
                  <c:v>87.193857677097498</c:v>
                </c:pt>
                <c:pt idx="139">
                  <c:v>85.9474327478042</c:v>
                </c:pt>
                <c:pt idx="140">
                  <c:v>85.337368146485275</c:v>
                </c:pt>
                <c:pt idx="141">
                  <c:v>85.034621638722257</c:v>
                </c:pt>
                <c:pt idx="142">
                  <c:v>84.850903484076454</c:v>
                </c:pt>
                <c:pt idx="143">
                  <c:v>84.704787130902261</c:v>
                </c:pt>
                <c:pt idx="144">
                  <c:v>84.568464243670562</c:v>
                </c:pt>
                <c:pt idx="145">
                  <c:v>84.434271734723453</c:v>
                </c:pt>
                <c:pt idx="146">
                  <c:v>84.300488151244792</c:v>
                </c:pt>
                <c:pt idx="147">
                  <c:v>84.166800234750013</c:v>
                </c:pt>
                <c:pt idx="148">
                  <c:v>84.033166115396071</c:v>
                </c:pt>
                <c:pt idx="149">
                  <c:v>83.899586226926743</c:v>
                </c:pt>
                <c:pt idx="150">
                  <c:v>83.766065703982932</c:v>
                </c:pt>
                <c:pt idx="151">
                  <c:v>83.632609322049362</c:v>
                </c:pt>
                <c:pt idx="152">
                  <c:v>83.499220960883235</c:v>
                </c:pt>
                <c:pt idx="153">
                  <c:v>83.365903597267135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98.10457877435519</c:v>
                </c:pt>
                <c:pt idx="13">
                  <c:v>98.334321420950246</c:v>
                </c:pt>
                <c:pt idx="14">
                  <c:v>98.561956567215304</c:v>
                </c:pt>
                <c:pt idx="15">
                  <c:v>98.787140842107817</c:v>
                </c:pt>
                <c:pt idx="16">
                  <c:v>99.009492809189652</c:v>
                </c:pt>
                <c:pt idx="17">
                  <c:v>99.228590604528108</c:v>
                </c:pt>
                <c:pt idx="18">
                  <c:v>99.443969783147068</c:v>
                </c:pt>
                <c:pt idx="19">
                  <c:v>99.655121472304103</c:v>
                </c:pt>
                <c:pt idx="20">
                  <c:v>99.861490945442341</c:v>
                </c:pt>
                <c:pt idx="21">
                  <c:v>100.06247674597316</c:v>
                </c:pt>
                <c:pt idx="22">
                  <c:v>100.25743050416676</c:v>
                </c:pt>
                <c:pt idx="23">
                  <c:v>100.44565760218877</c:v>
                </c:pt>
                <c:pt idx="24">
                  <c:v>100.62641885028876</c:v>
                </c:pt>
                <c:pt idx="25">
                  <c:v>100.79893333965792</c:v>
                </c:pt>
                <c:pt idx="26">
                  <c:v>100.96238263267786</c:v>
                </c:pt>
                <c:pt idx="27">
                  <c:v>101.11591643725936</c:v>
                </c:pt>
                <c:pt idx="28">
                  <c:v>101.25865988685923</c:v>
                </c:pt>
                <c:pt idx="29">
                  <c:v>101.38972250997733</c:v>
                </c:pt>
                <c:pt idx="30">
                  <c:v>101.50820892140491</c:v>
                </c:pt>
                <c:pt idx="31">
                  <c:v>101.61323120195313</c:v>
                </c:pt>
                <c:pt idx="32">
                  <c:v>101.70392285466316</c:v>
                </c:pt>
                <c:pt idx="33">
                  <c:v>101.77945413578013</c:v>
                </c:pt>
                <c:pt idx="34">
                  <c:v>101.83904846180171</c:v>
                </c:pt>
                <c:pt idx="35">
                  <c:v>101.88199949503733</c:v>
                </c:pt>
                <c:pt idx="36">
                  <c:v>101.90768841616332</c:v>
                </c:pt>
                <c:pt idx="37">
                  <c:v>101.91560081117838</c:v>
                </c:pt>
                <c:pt idx="38">
                  <c:v>101.90534254042296</c:v>
                </c:pt>
                <c:pt idx="39">
                  <c:v>101.87665392708681</c:v>
                </c:pt>
                <c:pt idx="40">
                  <c:v>101.8294216087836</c:v>
                </c:pt>
                <c:pt idx="41">
                  <c:v>101.76368744291491</c:v>
                </c:pt>
                <c:pt idx="42">
                  <c:v>101.67965394607883</c:v>
                </c:pt>
                <c:pt idx="43">
                  <c:v>101.57768587727814</c:v>
                </c:pt>
                <c:pt idx="44">
                  <c:v>101.45830773768363</c:v>
                </c:pt>
                <c:pt idx="45">
                  <c:v>101.32219714601172</c:v>
                </c:pt>
                <c:pt idx="46">
                  <c:v>101.17017424507841</c:v>
                </c:pt>
                <c:pt idx="47">
                  <c:v>101.00318748707899</c:v>
                </c:pt>
                <c:pt idx="48">
                  <c:v>100.82229631785685</c:v>
                </c:pt>
                <c:pt idx="49">
                  <c:v>100.62865142071924</c:v>
                </c:pt>
                <c:pt idx="50">
                  <c:v>100.42347327813191</c:v>
                </c:pt>
                <c:pt idx="51">
                  <c:v>100.20802985890197</c:v>
                </c:pt>
                <c:pt idx="52">
                  <c:v>99.983614237853388</c:v>
                </c:pt>
                <c:pt idx="53">
                  <c:v>99.751522907639227</c:v>
                </c:pt>
                <c:pt idx="54">
                  <c:v>99.513035455186326</c:v>
                </c:pt>
                <c:pt idx="55">
                  <c:v>99.26939615807764</c:v>
                </c:pt>
                <c:pt idx="56">
                  <c:v>99.021797920187979</c:v>
                </c:pt>
                <c:pt idx="57">
                  <c:v>98.771368822532793</c:v>
                </c:pt>
                <c:pt idx="58">
                  <c:v>98.519161425051024</c:v>
                </c:pt>
                <c:pt idx="59">
                  <c:v>98.266144826604702</c:v>
                </c:pt>
                <c:pt idx="60">
                  <c:v>98.013199380205663</c:v>
                </c:pt>
                <c:pt idx="61">
                  <c:v>97.761113872263692</c:v>
                </c:pt>
                <c:pt idx="62">
                  <c:v>97.510584910030317</c:v>
                </c:pt>
                <c:pt idx="63">
                  <c:v>97.262218219918168</c:v>
                </c:pt>
                <c:pt idx="64">
                  <c:v>97.016531539001804</c:v>
                </c:pt>
                <c:pt idx="65">
                  <c:v>96.773958779712061</c:v>
                </c:pt>
                <c:pt idx="66">
                  <c:v>96.534855159938445</c:v>
                </c:pt>
                <c:pt idx="67">
                  <c:v>96.299503013728994</c:v>
                </c:pt>
                <c:pt idx="68">
                  <c:v>96.068118027990934</c:v>
                </c:pt>
                <c:pt idx="69">
                  <c:v>95.84085568490076</c:v>
                </c:pt>
                <c:pt idx="70">
                  <c:v>95.617817725516801</c:v>
                </c:pt>
                <c:pt idx="71">
                  <c:v>95.399058485291704</c:v>
                </c:pt>
                <c:pt idx="72">
                  <c:v>95.18459098531244</c:v>
                </c:pt>
                <c:pt idx="73">
                  <c:v>94.974392693145589</c:v>
                </c:pt>
                <c:pt idx="74">
                  <c:v>94.768410893569154</c:v>
                </c:pt>
                <c:pt idx="75">
                  <c:v>94.566567631988733</c:v>
                </c:pt>
                <c:pt idx="76">
                  <c:v>94.368764211997089</c:v>
                </c:pt>
                <c:pt idx="77">
                  <c:v>94.174885243546271</c:v>
                </c:pt>
                <c:pt idx="78">
                  <c:v>93.984802249886968</c:v>
                </c:pt>
                <c:pt idx="79">
                  <c:v>93.798376850183658</c:v>
                </c:pt>
                <c:pt idx="80">
                  <c:v>93.615463540949804</c:v>
                </c:pt>
                <c:pt idx="81">
                  <c:v>93.43591210358052</c:v>
                </c:pt>
                <c:pt idx="82">
                  <c:v>93.259569667676246</c:v>
                </c:pt>
                <c:pt idx="83">
                  <c:v>93.086282460905551</c:v>
                </c:pt>
                <c:pt idx="84">
                  <c:v>92.915897276156258</c:v>
                </c:pt>
                <c:pt idx="85">
                  <c:v>92.748262685939949</c:v>
                </c:pt>
                <c:pt idx="86">
                  <c:v>92.583230032665824</c:v>
                </c:pt>
                <c:pt idx="87">
                  <c:v>92.420654221672564</c:v>
                </c:pt>
                <c:pt idx="88">
                  <c:v>92.260394341942785</c:v>
                </c:pt>
                <c:pt idx="89">
                  <c:v>92.102314137342987</c:v>
                </c:pt>
                <c:pt idx="90">
                  <c:v>91.94628234911832</c:v>
                </c:pt>
                <c:pt idx="91">
                  <c:v>91.792172948291864</c:v>
                </c:pt>
                <c:pt idx="92">
                  <c:v>91.639865274618842</c:v>
                </c:pt>
                <c:pt idx="93">
                  <c:v>91.489244096861214</c:v>
                </c:pt>
                <c:pt idx="94">
                  <c:v>91.340199607395334</c:v>
                </c:pt>
                <c:pt idx="95">
                  <c:v>91.192627362558866</c:v>
                </c:pt>
                <c:pt idx="96">
                  <c:v>91.046428178686313</c:v>
                </c:pt>
                <c:pt idx="97">
                  <c:v>90.901507992475771</c:v>
                </c:pt>
                <c:pt idx="98">
                  <c:v>90.757777693169217</c:v>
                </c:pt>
                <c:pt idx="99">
                  <c:v>90.615152933009327</c:v>
                </c:pt>
                <c:pt idx="100">
                  <c:v>90.473553921548913</c:v>
                </c:pt>
                <c:pt idx="101">
                  <c:v>90.332905208627423</c:v>
                </c:pt>
                <c:pt idx="102">
                  <c:v>90.1931354601831</c:v>
                </c:pt>
                <c:pt idx="103">
                  <c:v>90.054177230530044</c:v>
                </c:pt>
                <c:pt idx="104">
                  <c:v>89.915966734287451</c:v>
                </c:pt>
                <c:pt idx="105">
                  <c:v>89.778443620794604</c:v>
                </c:pt>
                <c:pt idx="106">
                  <c:v>89.641550753568694</c:v>
                </c:pt>
                <c:pt idx="107">
                  <c:v>89.505233997154235</c:v>
                </c:pt>
                <c:pt idx="108">
                  <c:v>89.369442013560501</c:v>
                </c:pt>
                <c:pt idx="109">
                  <c:v>89.234126070374359</c:v>
                </c:pt>
                <c:pt idx="110">
                  <c:v>89.099239862557837</c:v>
                </c:pt>
                <c:pt idx="111">
                  <c:v>88.964739349873639</c:v>
                </c:pt>
                <c:pt idx="112">
                  <c:v>88.830582611814478</c:v>
                </c:pt>
                <c:pt idx="113">
                  <c:v>88.696729721819764</c:v>
                </c:pt>
                <c:pt idx="114">
                  <c:v>88.563142642427607</c:v>
                </c:pt>
                <c:pt idx="115">
                  <c:v>88.429785142808342</c:v>
                </c:pt>
                <c:pt idx="116">
                  <c:v>88.296622739836621</c:v>
                </c:pt>
                <c:pt idx="117">
                  <c:v>88.163622663462093</c:v>
                </c:pt>
                <c:pt idx="118">
                  <c:v>88.030753846620911</c:v>
                </c:pt>
                <c:pt idx="119">
                  <c:v>87.897986939279093</c:v>
                </c:pt>
                <c:pt idx="120">
                  <c:v>87.76529434541871</c:v>
                </c:pt>
                <c:pt idx="121">
                  <c:v>87.632650280881478</c:v>
                </c:pt>
                <c:pt idx="122">
                  <c:v>87.500030848997739</c:v>
                </c:pt>
                <c:pt idx="123">
                  <c:v>87.367414129901746</c:v>
                </c:pt>
                <c:pt idx="124">
                  <c:v>87.234780278422065</c:v>
                </c:pt>
                <c:pt idx="125">
                  <c:v>87.102111624520759</c:v>
                </c:pt>
                <c:pt idx="126">
                  <c:v>86.969392769516858</c:v>
                </c:pt>
                <c:pt idx="127">
                  <c:v>86.836610670861376</c:v>
                </c:pt>
                <c:pt idx="128">
                  <c:v>86.703754708111177</c:v>
                </c:pt>
                <c:pt idx="129">
                  <c:v>86.570816723045937</c:v>
                </c:pt>
                <c:pt idx="130">
                  <c:v>86.437791027620221</c:v>
                </c:pt>
                <c:pt idx="131">
                  <c:v>86.304674374644947</c:v>
                </c:pt>
                <c:pt idx="132">
                  <c:v>86.171465887704926</c:v>
                </c:pt>
                <c:pt idx="133">
                  <c:v>86.038166948758601</c:v>
                </c:pt>
                <c:pt idx="134">
                  <c:v>85.904781044006469</c:v>
                </c:pt>
                <c:pt idx="135">
                  <c:v>85.77131357080421</c:v>
                </c:pt>
                <c:pt idx="136">
                  <c:v>85.637771610470622</c:v>
                </c:pt>
                <c:pt idx="137">
                  <c:v>85.504163673635844</c:v>
                </c:pt>
                <c:pt idx="138">
                  <c:v>85.370499426156243</c:v>
                </c:pt>
                <c:pt idx="139">
                  <c:v>85.236789404487283</c:v>
                </c:pt>
                <c:pt idx="140">
                  <c:v>85.103044729704777</c:v>
                </c:pt>
                <c:pt idx="141">
                  <c:v>84.969276829099471</c:v>
                </c:pt>
                <c:pt idx="142">
                  <c:v>84.83549717349166</c:v>
                </c:pt>
                <c:pt idx="143">
                  <c:v>84.701717037216241</c:v>
                </c:pt>
                <c:pt idx="144">
                  <c:v>84.567947286233064</c:v>
                </c:pt>
                <c:pt idx="145">
                  <c:v>84.434198198160445</c:v>
                </c:pt>
                <c:pt idx="146">
                  <c:v>84.300479316338709</c:v>
                </c:pt>
                <c:pt idx="147">
                  <c:v>84.166799338428333</c:v>
                </c:pt>
                <c:pt idx="148">
                  <c:v>84.033166038622753</c:v>
                </c:pt>
                <c:pt idx="149">
                  <c:v>83.89958622137577</c:v>
                </c:pt>
                <c:pt idx="150">
                  <c:v>83.766065703644188</c:v>
                </c:pt>
                <c:pt idx="151">
                  <c:v>83.632609322031911</c:v>
                </c:pt>
                <c:pt idx="152">
                  <c:v>83.499220960882482</c:v>
                </c:pt>
                <c:pt idx="153">
                  <c:v>83.365903597267106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100.71899999999999</c:v>
                </c:pt>
                <c:pt idx="1">
                  <c:v>98.316000000000003</c:v>
                </c:pt>
                <c:pt idx="2">
                  <c:v>97.332999999999998</c:v>
                </c:pt>
                <c:pt idx="3">
                  <c:v>98.789000000000001</c:v>
                </c:pt>
                <c:pt idx="4">
                  <c:v>98.876999999999995</c:v>
                </c:pt>
                <c:pt idx="5">
                  <c:v>97.965000000000003</c:v>
                </c:pt>
                <c:pt idx="6">
                  <c:v>98.227999999999994</c:v>
                </c:pt>
                <c:pt idx="7">
                  <c:v>98.158000000000001</c:v>
                </c:pt>
                <c:pt idx="8">
                  <c:v>101.193</c:v>
                </c:pt>
                <c:pt idx="9">
                  <c:v>99.210999999999999</c:v>
                </c:pt>
                <c:pt idx="10">
                  <c:v>98.876999999999995</c:v>
                </c:pt>
                <c:pt idx="11">
                  <c:v>98.649000000000001</c:v>
                </c:pt>
                <c:pt idx="12">
                  <c:v>99.86</c:v>
                </c:pt>
                <c:pt idx="13">
                  <c:v>96.298000000000002</c:v>
                </c:pt>
                <c:pt idx="14">
                  <c:v>99</c:v>
                </c:pt>
                <c:pt idx="15">
                  <c:v>98.158000000000001</c:v>
                </c:pt>
                <c:pt idx="16">
                  <c:v>100.474</c:v>
                </c:pt>
                <c:pt idx="17">
                  <c:v>100.596</c:v>
                </c:pt>
                <c:pt idx="18">
                  <c:v>100.456</c:v>
                </c:pt>
                <c:pt idx="19">
                  <c:v>99.210999999999999</c:v>
                </c:pt>
                <c:pt idx="20">
                  <c:v>100.614</c:v>
                </c:pt>
                <c:pt idx="21">
                  <c:v>99.07</c:v>
                </c:pt>
                <c:pt idx="22">
                  <c:v>100.57899999999999</c:v>
                </c:pt>
                <c:pt idx="23">
                  <c:v>99.018000000000001</c:v>
                </c:pt>
                <c:pt idx="24">
                  <c:v>98.632000000000005</c:v>
                </c:pt>
                <c:pt idx="25">
                  <c:v>99.683999999999997</c:v>
                </c:pt>
                <c:pt idx="26">
                  <c:v>97.683999999999997</c:v>
                </c:pt>
                <c:pt idx="27">
                  <c:v>99.632000000000005</c:v>
                </c:pt>
                <c:pt idx="28">
                  <c:v>100.789</c:v>
                </c:pt>
                <c:pt idx="29">
                  <c:v>99.543999999999997</c:v>
                </c:pt>
                <c:pt idx="30">
                  <c:v>101.491</c:v>
                </c:pt>
                <c:pt idx="31">
                  <c:v>104.26300000000001</c:v>
                </c:pt>
                <c:pt idx="32">
                  <c:v>102.614</c:v>
                </c:pt>
                <c:pt idx="33">
                  <c:v>103.684</c:v>
                </c:pt>
                <c:pt idx="34">
                  <c:v>102.895</c:v>
                </c:pt>
                <c:pt idx="35">
                  <c:v>103.158</c:v>
                </c:pt>
                <c:pt idx="36">
                  <c:v>105.193</c:v>
                </c:pt>
                <c:pt idx="37">
                  <c:v>104.035</c:v>
                </c:pt>
                <c:pt idx="38">
                  <c:v>103.71899999999999</c:v>
                </c:pt>
                <c:pt idx="39">
                  <c:v>106.702</c:v>
                </c:pt>
                <c:pt idx="40">
                  <c:v>106.211</c:v>
                </c:pt>
                <c:pt idx="41">
                  <c:v>105.456</c:v>
                </c:pt>
                <c:pt idx="42">
                  <c:v>107.825</c:v>
                </c:pt>
                <c:pt idx="43">
                  <c:v>108.491</c:v>
                </c:pt>
                <c:pt idx="44">
                  <c:v>110.123</c:v>
                </c:pt>
                <c:pt idx="45">
                  <c:v>111.73699999999999</c:v>
                </c:pt>
                <c:pt idx="46">
                  <c:v>117.86</c:v>
                </c:pt>
                <c:pt idx="47">
                  <c:v>120.509</c:v>
                </c:pt>
                <c:pt idx="48">
                  <c:v>130.82499999999999</c:v>
                </c:pt>
                <c:pt idx="49">
                  <c:v>145.57900000000001</c:v>
                </c:pt>
                <c:pt idx="50">
                  <c:v>163.63200000000001</c:v>
                </c:pt>
                <c:pt idx="51">
                  <c:v>184.351</c:v>
                </c:pt>
                <c:pt idx="52">
                  <c:v>202.702</c:v>
                </c:pt>
                <c:pt idx="53">
                  <c:v>218.053</c:v>
                </c:pt>
                <c:pt idx="54">
                  <c:v>228.50899999999999</c:v>
                </c:pt>
                <c:pt idx="55">
                  <c:v>234.22800000000001</c:v>
                </c:pt>
                <c:pt idx="56">
                  <c:v>233.614</c:v>
                </c:pt>
                <c:pt idx="57">
                  <c:v>228.80699999999999</c:v>
                </c:pt>
                <c:pt idx="58">
                  <c:v>218.649</c:v>
                </c:pt>
                <c:pt idx="59">
                  <c:v>199.89500000000001</c:v>
                </c:pt>
                <c:pt idx="60">
                  <c:v>169.351</c:v>
                </c:pt>
                <c:pt idx="61">
                  <c:v>134.404</c:v>
                </c:pt>
                <c:pt idx="62">
                  <c:v>110.754</c:v>
                </c:pt>
                <c:pt idx="63">
                  <c:v>102.105</c:v>
                </c:pt>
                <c:pt idx="64">
                  <c:v>101.667</c:v>
                </c:pt>
                <c:pt idx="65">
                  <c:v>101.053</c:v>
                </c:pt>
                <c:pt idx="66">
                  <c:v>109.22799999999999</c:v>
                </c:pt>
                <c:pt idx="67">
                  <c:v>111.193</c:v>
                </c:pt>
                <c:pt idx="68">
                  <c:v>121.193</c:v>
                </c:pt>
                <c:pt idx="69">
                  <c:v>133.965</c:v>
                </c:pt>
                <c:pt idx="70">
                  <c:v>145.07</c:v>
                </c:pt>
                <c:pt idx="71">
                  <c:v>160.86000000000001</c:v>
                </c:pt>
                <c:pt idx="72">
                  <c:v>171.54400000000001</c:v>
                </c:pt>
                <c:pt idx="73">
                  <c:v>182.316</c:v>
                </c:pt>
                <c:pt idx="74">
                  <c:v>187.73699999999999</c:v>
                </c:pt>
                <c:pt idx="75">
                  <c:v>194.77199999999999</c:v>
                </c:pt>
                <c:pt idx="76">
                  <c:v>194.78899999999999</c:v>
                </c:pt>
                <c:pt idx="77">
                  <c:v>189.50899999999999</c:v>
                </c:pt>
                <c:pt idx="78">
                  <c:v>176.52600000000001</c:v>
                </c:pt>
                <c:pt idx="79">
                  <c:v>155.86000000000001</c:v>
                </c:pt>
                <c:pt idx="80">
                  <c:v>126.22799999999999</c:v>
                </c:pt>
                <c:pt idx="81">
                  <c:v>104.36799999999999</c:v>
                </c:pt>
                <c:pt idx="82">
                  <c:v>94.825000000000003</c:v>
                </c:pt>
                <c:pt idx="83">
                  <c:v>90.736999999999995</c:v>
                </c:pt>
                <c:pt idx="84">
                  <c:v>90.894999999999996</c:v>
                </c:pt>
                <c:pt idx="85">
                  <c:v>91.86</c:v>
                </c:pt>
                <c:pt idx="86">
                  <c:v>90.350999999999999</c:v>
                </c:pt>
                <c:pt idx="87">
                  <c:v>94.07</c:v>
                </c:pt>
                <c:pt idx="88">
                  <c:v>93.245999999999995</c:v>
                </c:pt>
                <c:pt idx="89">
                  <c:v>89.667000000000002</c:v>
                </c:pt>
                <c:pt idx="90">
                  <c:v>91.825000000000003</c:v>
                </c:pt>
                <c:pt idx="91">
                  <c:v>90.841999999999999</c:v>
                </c:pt>
                <c:pt idx="92">
                  <c:v>90.438999999999993</c:v>
                </c:pt>
                <c:pt idx="93">
                  <c:v>93.087999999999994</c:v>
                </c:pt>
                <c:pt idx="94">
                  <c:v>91.912000000000006</c:v>
                </c:pt>
                <c:pt idx="95">
                  <c:v>92.667000000000002</c:v>
                </c:pt>
                <c:pt idx="96">
                  <c:v>92.052999999999997</c:v>
                </c:pt>
                <c:pt idx="97">
                  <c:v>92.614000000000004</c:v>
                </c:pt>
                <c:pt idx="98">
                  <c:v>91.018000000000001</c:v>
                </c:pt>
                <c:pt idx="99">
                  <c:v>92.227999999999994</c:v>
                </c:pt>
                <c:pt idx="100">
                  <c:v>93.578999999999994</c:v>
                </c:pt>
                <c:pt idx="101">
                  <c:v>93.981999999999999</c:v>
                </c:pt>
                <c:pt idx="102">
                  <c:v>97.123000000000005</c:v>
                </c:pt>
                <c:pt idx="103">
                  <c:v>99.841999999999999</c:v>
                </c:pt>
                <c:pt idx="104">
                  <c:v>103.71899999999999</c:v>
                </c:pt>
                <c:pt idx="105">
                  <c:v>111.123</c:v>
                </c:pt>
                <c:pt idx="106">
                  <c:v>113.71899999999999</c:v>
                </c:pt>
                <c:pt idx="107">
                  <c:v>117.509</c:v>
                </c:pt>
                <c:pt idx="108">
                  <c:v>116.877</c:v>
                </c:pt>
                <c:pt idx="109">
                  <c:v>114.509</c:v>
                </c:pt>
                <c:pt idx="110">
                  <c:v>110.57899999999999</c:v>
                </c:pt>
                <c:pt idx="111">
                  <c:v>105.702</c:v>
                </c:pt>
                <c:pt idx="112">
                  <c:v>99.438999999999993</c:v>
                </c:pt>
                <c:pt idx="113">
                  <c:v>94.385999999999996</c:v>
                </c:pt>
                <c:pt idx="114">
                  <c:v>90.841999999999999</c:v>
                </c:pt>
                <c:pt idx="115">
                  <c:v>89.245999999999995</c:v>
                </c:pt>
                <c:pt idx="116">
                  <c:v>87.825000000000003</c:v>
                </c:pt>
                <c:pt idx="117">
                  <c:v>90.018000000000001</c:v>
                </c:pt>
                <c:pt idx="118">
                  <c:v>87.14</c:v>
                </c:pt>
                <c:pt idx="119">
                  <c:v>87</c:v>
                </c:pt>
                <c:pt idx="120">
                  <c:v>87.894999999999996</c:v>
                </c:pt>
                <c:pt idx="121">
                  <c:v>88.123000000000005</c:v>
                </c:pt>
                <c:pt idx="122">
                  <c:v>87.509</c:v>
                </c:pt>
                <c:pt idx="123">
                  <c:v>84.174999999999997</c:v>
                </c:pt>
                <c:pt idx="124">
                  <c:v>89.174999999999997</c:v>
                </c:pt>
                <c:pt idx="125">
                  <c:v>86.772000000000006</c:v>
                </c:pt>
                <c:pt idx="126">
                  <c:v>89.07</c:v>
                </c:pt>
                <c:pt idx="127">
                  <c:v>89.123000000000005</c:v>
                </c:pt>
                <c:pt idx="128">
                  <c:v>88.701999999999998</c:v>
                </c:pt>
                <c:pt idx="129">
                  <c:v>94.772000000000006</c:v>
                </c:pt>
                <c:pt idx="130">
                  <c:v>96.087999999999994</c:v>
                </c:pt>
                <c:pt idx="131">
                  <c:v>99.649000000000001</c:v>
                </c:pt>
                <c:pt idx="132">
                  <c:v>104.77200000000001</c:v>
                </c:pt>
                <c:pt idx="133">
                  <c:v>104.63200000000001</c:v>
                </c:pt>
                <c:pt idx="134">
                  <c:v>103.36799999999999</c:v>
                </c:pt>
                <c:pt idx="135">
                  <c:v>98.683999999999997</c:v>
                </c:pt>
                <c:pt idx="136">
                  <c:v>95.158000000000001</c:v>
                </c:pt>
                <c:pt idx="137">
                  <c:v>89.578999999999994</c:v>
                </c:pt>
                <c:pt idx="138">
                  <c:v>87.14</c:v>
                </c:pt>
                <c:pt idx="139">
                  <c:v>87.561000000000007</c:v>
                </c:pt>
                <c:pt idx="140">
                  <c:v>85.525999999999996</c:v>
                </c:pt>
                <c:pt idx="141">
                  <c:v>86.385999999999996</c:v>
                </c:pt>
                <c:pt idx="142">
                  <c:v>85.438999999999993</c:v>
                </c:pt>
                <c:pt idx="143">
                  <c:v>84.474000000000004</c:v>
                </c:pt>
                <c:pt idx="144">
                  <c:v>84.123000000000005</c:v>
                </c:pt>
                <c:pt idx="145">
                  <c:v>84</c:v>
                </c:pt>
                <c:pt idx="146">
                  <c:v>84.718999999999994</c:v>
                </c:pt>
                <c:pt idx="147">
                  <c:v>87.210999999999999</c:v>
                </c:pt>
                <c:pt idx="148">
                  <c:v>84.754000000000005</c:v>
                </c:pt>
                <c:pt idx="149">
                  <c:v>83.772000000000006</c:v>
                </c:pt>
                <c:pt idx="150">
                  <c:v>85.034999999999997</c:v>
                </c:pt>
                <c:pt idx="151">
                  <c:v>84.947000000000003</c:v>
                </c:pt>
                <c:pt idx="152">
                  <c:v>86.123000000000005</c:v>
                </c:pt>
                <c:pt idx="153">
                  <c:v>82.86</c:v>
                </c:pt>
                <c:pt idx="154">
                  <c:v>84.316000000000003</c:v>
                </c:pt>
                <c:pt idx="155">
                  <c:v>85.403999999999996</c:v>
                </c:pt>
                <c:pt idx="156">
                  <c:v>84.332999999999998</c:v>
                </c:pt>
                <c:pt idx="157">
                  <c:v>81.578999999999994</c:v>
                </c:pt>
                <c:pt idx="158">
                  <c:v>83.649000000000001</c:v>
                </c:pt>
                <c:pt idx="159">
                  <c:v>81.614000000000004</c:v>
                </c:pt>
                <c:pt idx="160">
                  <c:v>83.683999999999997</c:v>
                </c:pt>
                <c:pt idx="161">
                  <c:v>83.385999999999996</c:v>
                </c:pt>
                <c:pt idx="162">
                  <c:v>82.894999999999996</c:v>
                </c:pt>
                <c:pt idx="163">
                  <c:v>82.912000000000006</c:v>
                </c:pt>
                <c:pt idx="164">
                  <c:v>83.350999999999999</c:v>
                </c:pt>
                <c:pt idx="165">
                  <c:v>84.281000000000006</c:v>
                </c:pt>
                <c:pt idx="166">
                  <c:v>82.385999999999996</c:v>
                </c:pt>
                <c:pt idx="167">
                  <c:v>83.367999999999995</c:v>
                </c:pt>
                <c:pt idx="168">
                  <c:v>83.789000000000001</c:v>
                </c:pt>
                <c:pt idx="169">
                  <c:v>81.876999999999995</c:v>
                </c:pt>
                <c:pt idx="170">
                  <c:v>81.754000000000005</c:v>
                </c:pt>
                <c:pt idx="171">
                  <c:v>81.912000000000006</c:v>
                </c:pt>
                <c:pt idx="172">
                  <c:v>81.491</c:v>
                </c:pt>
                <c:pt idx="173">
                  <c:v>82.367999999999995</c:v>
                </c:pt>
                <c:pt idx="174">
                  <c:v>80.86</c:v>
                </c:pt>
                <c:pt idx="175">
                  <c:v>80.14</c:v>
                </c:pt>
                <c:pt idx="176">
                  <c:v>82.789000000000001</c:v>
                </c:pt>
                <c:pt idx="177">
                  <c:v>81.965000000000003</c:v>
                </c:pt>
                <c:pt idx="178">
                  <c:v>82.421000000000006</c:v>
                </c:pt>
                <c:pt idx="179">
                  <c:v>81.245999999999995</c:v>
                </c:pt>
                <c:pt idx="180">
                  <c:v>81.86</c:v>
                </c:pt>
                <c:pt idx="181">
                  <c:v>81.491</c:v>
                </c:pt>
                <c:pt idx="182">
                  <c:v>79.018000000000001</c:v>
                </c:pt>
                <c:pt idx="183">
                  <c:v>81.596000000000004</c:v>
                </c:pt>
                <c:pt idx="184">
                  <c:v>81.403999999999996</c:v>
                </c:pt>
                <c:pt idx="185">
                  <c:v>81.876999999999995</c:v>
                </c:pt>
                <c:pt idx="186">
                  <c:v>80.069999999999993</c:v>
                </c:pt>
                <c:pt idx="187">
                  <c:v>80.034999999999997</c:v>
                </c:pt>
                <c:pt idx="188">
                  <c:v>80.332999999999998</c:v>
                </c:pt>
                <c:pt idx="189">
                  <c:v>78.912000000000006</c:v>
                </c:pt>
                <c:pt idx="190">
                  <c:v>80.718999999999994</c:v>
                </c:pt>
                <c:pt idx="191">
                  <c:v>78.263000000000005</c:v>
                </c:pt>
                <c:pt idx="192">
                  <c:v>81.367999999999995</c:v>
                </c:pt>
                <c:pt idx="193">
                  <c:v>79.403999999999996</c:v>
                </c:pt>
                <c:pt idx="194">
                  <c:v>77.316000000000003</c:v>
                </c:pt>
                <c:pt idx="195">
                  <c:v>78.825000000000003</c:v>
                </c:pt>
                <c:pt idx="196">
                  <c:v>77.105000000000004</c:v>
                </c:pt>
                <c:pt idx="197">
                  <c:v>79.947000000000003</c:v>
                </c:pt>
                <c:pt idx="198">
                  <c:v>79.403999999999996</c:v>
                </c:pt>
                <c:pt idx="199">
                  <c:v>78.281000000000006</c:v>
                </c:pt>
                <c:pt idx="200">
                  <c:v>77.86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97.35764934313859</c:v>
                </c:pt>
                <c:pt idx="12">
                  <c:v>97.632214947339108</c:v>
                </c:pt>
                <c:pt idx="13">
                  <c:v>97.904564369461582</c:v>
                </c:pt>
                <c:pt idx="14">
                  <c:v>98.174337817548221</c:v>
                </c:pt>
                <c:pt idx="15">
                  <c:v>98.441135152610642</c:v>
                </c:pt>
                <c:pt idx="16">
                  <c:v>98.704513229619224</c:v>
                </c:pt>
                <c:pt idx="17">
                  <c:v>98.963983416412432</c:v>
                </c:pt>
                <c:pt idx="18">
                  <c:v>99.21900938964535</c:v>
                </c:pt>
                <c:pt idx="19">
                  <c:v>99.469005325552658</c:v>
                </c:pt>
                <c:pt idx="20">
                  <c:v>99.713334625038854</c:v>
                </c:pt>
                <c:pt idx="21">
                  <c:v>99.951309340804215</c:v>
                </c:pt>
                <c:pt idx="22">
                  <c:v>100.18219051747279</c:v>
                </c:pt>
                <c:pt idx="23">
                  <c:v>100.40518973412311</c:v>
                </c:pt>
                <c:pt idx="24">
                  <c:v>100.61947229617957</c:v>
                </c:pt>
                <c:pt idx="25">
                  <c:v>100.82416285092469</c:v>
                </c:pt>
                <c:pt idx="26">
                  <c:v>101.01835487487202</c:v>
                </c:pt>
                <c:pt idx="27">
                  <c:v>101.20112682882238</c:v>
                </c:pt>
                <c:pt idx="28">
                  <c:v>101.37157036729363</c:v>
                </c:pt>
                <c:pt idx="29">
                  <c:v>101.52884075319579</c:v>
                </c:pt>
                <c:pt idx="30">
                  <c:v>101.67224797249311</c:v>
                </c:pt>
                <c:pt idx="31">
                  <c:v>101.80142089734994</c:v>
                </c:pt>
                <c:pt idx="32">
                  <c:v>101.9165985158899</c:v>
                </c:pt>
                <c:pt idx="33">
                  <c:v>102.01913387459919</c:v>
                </c:pt>
                <c:pt idx="34">
                  <c:v>102.11233877332792</c:v>
                </c:pt>
                <c:pt idx="35">
                  <c:v>102.20284788421277</c:v>
                </c:pt>
                <c:pt idx="36">
                  <c:v>102.3027311519137</c:v>
                </c:pt>
                <c:pt idx="37">
                  <c:v>102.4326150808857</c:v>
                </c:pt>
                <c:pt idx="38">
                  <c:v>102.62605723419937</c:v>
                </c:pt>
                <c:pt idx="39">
                  <c:v>102.93531338264508</c:v>
                </c:pt>
                <c:pt idx="40">
                  <c:v>103.43839782144636</c:v>
                </c:pt>
                <c:pt idx="41">
                  <c:v>104.24692805441698</c:v>
                </c:pt>
                <c:pt idx="42">
                  <c:v>105.51366019223858</c:v>
                </c:pt>
                <c:pt idx="43">
                  <c:v>107.4379141499074</c:v>
                </c:pt>
                <c:pt idx="44">
                  <c:v>110.26639291305</c:v>
                </c:pt>
                <c:pt idx="45">
                  <c:v>114.28644082307871</c:v>
                </c:pt>
                <c:pt idx="46">
                  <c:v>119.80884660156497</c:v>
                </c:pt>
                <c:pt idx="47">
                  <c:v>127.1381451218864</c:v>
                </c:pt>
                <c:pt idx="48">
                  <c:v>136.53008425112068</c:v>
                </c:pt>
                <c:pt idx="49">
                  <c:v>148.13797622579511</c:v>
                </c:pt>
                <c:pt idx="50">
                  <c:v>161.95002193128289</c:v>
                </c:pt>
                <c:pt idx="51">
                  <c:v>177.71385293481919</c:v>
                </c:pt>
                <c:pt idx="52">
                  <c:v>194.82820959252231</c:v>
                </c:pt>
                <c:pt idx="53">
                  <c:v>212.16616301411335</c:v>
                </c:pt>
                <c:pt idx="54">
                  <c:v>227.83135973878808</c:v>
                </c:pt>
                <c:pt idx="55">
                  <c:v>239.01020186978036</c:v>
                </c:pt>
                <c:pt idx="56">
                  <c:v>242.31501269406991</c:v>
                </c:pt>
                <c:pt idx="57">
                  <c:v>234.98141819518017</c:v>
                </c:pt>
                <c:pt idx="58">
                  <c:v>216.62862574175659</c:v>
                </c:pt>
                <c:pt idx="59">
                  <c:v>190.36162938130229</c:v>
                </c:pt>
                <c:pt idx="60">
                  <c:v>161.95848266269545</c:v>
                </c:pt>
                <c:pt idx="61">
                  <c:v>137.32080239539118</c:v>
                </c:pt>
                <c:pt idx="62">
                  <c:v>119.97485364168683</c:v>
                </c:pt>
                <c:pt idx="63">
                  <c:v>110.33818583542953</c:v>
                </c:pt>
                <c:pt idx="64">
                  <c:v>106.80472665719481</c:v>
                </c:pt>
                <c:pt idx="65">
                  <c:v>107.35807848724554</c:v>
                </c:pt>
                <c:pt idx="66">
                  <c:v>110.56443414037898</c:v>
                </c:pt>
                <c:pt idx="67">
                  <c:v>115.73817701097494</c:v>
                </c:pt>
                <c:pt idx="68">
                  <c:v>122.67610646058405</c:v>
                </c:pt>
                <c:pt idx="69">
                  <c:v>131.34737322400525</c:v>
                </c:pt>
                <c:pt idx="70">
                  <c:v>141.68635916072921</c:v>
                </c:pt>
                <c:pt idx="71">
                  <c:v>153.47786223987447</c:v>
                </c:pt>
                <c:pt idx="72">
                  <c:v>166.27623704330341</c:v>
                </c:pt>
                <c:pt idx="73">
                  <c:v>179.27712562814369</c:v>
                </c:pt>
                <c:pt idx="74">
                  <c:v>191.04700565253623</c:v>
                </c:pt>
                <c:pt idx="75">
                  <c:v>199.16571125808056</c:v>
                </c:pt>
                <c:pt idx="76">
                  <c:v>200.30633368912402</c:v>
                </c:pt>
                <c:pt idx="77">
                  <c:v>191.58864508710997</c:v>
                </c:pt>
                <c:pt idx="78">
                  <c:v>173.04074992678719</c:v>
                </c:pt>
                <c:pt idx="79">
                  <c:v>148.97025769872204</c:v>
                </c:pt>
                <c:pt idx="80">
                  <c:v>126.03692955475879</c:v>
                </c:pt>
                <c:pt idx="81">
                  <c:v>109.24193567064307</c:v>
                </c:pt>
                <c:pt idx="82">
                  <c:v>99.614096503474869</c:v>
                </c:pt>
                <c:pt idx="83">
                  <c:v>95.227860681054864</c:v>
                </c:pt>
                <c:pt idx="84">
                  <c:v>93.583806140824734</c:v>
                </c:pt>
                <c:pt idx="85">
                  <c:v>93.013866409367552</c:v>
                </c:pt>
                <c:pt idx="86">
                  <c:v>92.766568162593657</c:v>
                </c:pt>
                <c:pt idx="87">
                  <c:v>92.59576382287041</c:v>
                </c:pt>
                <c:pt idx="88">
                  <c:v>92.44099529570822</c:v>
                </c:pt>
                <c:pt idx="89">
                  <c:v>92.29117976855855</c:v>
                </c:pt>
                <c:pt idx="90">
                  <c:v>92.145453540812397</c:v>
                </c:pt>
                <c:pt idx="91">
                  <c:v>92.005452700406536</c:v>
                </c:pt>
                <c:pt idx="92">
                  <c:v>91.874980860661609</c:v>
                </c:pt>
                <c:pt idx="93">
                  <c:v>91.761466124671387</c:v>
                </c:pt>
                <c:pt idx="94">
                  <c:v>91.678448384218257</c:v>
                </c:pt>
                <c:pt idx="95">
                  <c:v>91.649113996602352</c:v>
                </c:pt>
                <c:pt idx="96">
                  <c:v>91.710729899579135</c:v>
                </c:pt>
                <c:pt idx="97">
                  <c:v>91.919316098917392</c:v>
                </c:pt>
                <c:pt idx="98">
                  <c:v>92.353144071483285</c:v>
                </c:pt>
                <c:pt idx="99">
                  <c:v>93.112835243845737</c:v>
                </c:pt>
                <c:pt idx="100">
                  <c:v>94.315312212543745</c:v>
                </c:pt>
                <c:pt idx="101">
                  <c:v>96.079085075062778</c:v>
                </c:pt>
                <c:pt idx="102">
                  <c:v>98.499543062449149</c:v>
                </c:pt>
                <c:pt idx="103">
                  <c:v>101.61411874711118</c:v>
                </c:pt>
                <c:pt idx="104">
                  <c:v>105.35523837254041</c:v>
                </c:pt>
                <c:pt idx="105">
                  <c:v>109.48162417718186</c:v>
                </c:pt>
                <c:pt idx="106">
                  <c:v>113.48036230197593</c:v>
                </c:pt>
                <c:pt idx="107">
                  <c:v>116.48841775623939</c:v>
                </c:pt>
                <c:pt idx="108">
                  <c:v>117.40392050358376</c:v>
                </c:pt>
                <c:pt idx="109">
                  <c:v>115.37185059675099</c:v>
                </c:pt>
                <c:pt idx="110">
                  <c:v>110.48066186684082</c:v>
                </c:pt>
                <c:pt idx="111">
                  <c:v>104.02491028544762</c:v>
                </c:pt>
                <c:pt idx="112">
                  <c:v>97.861986181467074</c:v>
                </c:pt>
                <c:pt idx="113">
                  <c:v>93.32680476681108</c:v>
                </c:pt>
                <c:pt idx="114">
                  <c:v>90.680788542613271</c:v>
                </c:pt>
                <c:pt idx="115">
                  <c:v>89.418532928919788</c:v>
                </c:pt>
                <c:pt idx="116">
                  <c:v>88.888139973192096</c:v>
                </c:pt>
                <c:pt idx="117">
                  <c:v>88.650286544032014</c:v>
                </c:pt>
                <c:pt idx="118">
                  <c:v>88.502771849792296</c:v>
                </c:pt>
                <c:pt idx="119">
                  <c:v>88.377190647689417</c:v>
                </c:pt>
                <c:pt idx="120">
                  <c:v>88.255999228695558</c:v>
                </c:pt>
                <c:pt idx="121">
                  <c:v>88.135846709589359</c:v>
                </c:pt>
                <c:pt idx="122">
                  <c:v>88.016962069418653</c:v>
                </c:pt>
                <c:pt idx="123">
                  <c:v>87.902963237446471</c:v>
                </c:pt>
                <c:pt idx="124">
                  <c:v>87.808410239905996</c:v>
                </c:pt>
                <c:pt idx="125">
                  <c:v>87.780616894575317</c:v>
                </c:pt>
                <c:pt idx="126">
                  <c:v>87.943987237738753</c:v>
                </c:pt>
                <c:pt idx="127">
                  <c:v>88.55590605432063</c:v>
                </c:pt>
                <c:pt idx="128">
                  <c:v>90.010727607196543</c:v>
                </c:pt>
                <c:pt idx="129">
                  <c:v>92.679964581666667</c:v>
                </c:pt>
                <c:pt idx="130">
                  <c:v>96.546147657115228</c:v>
                </c:pt>
                <c:pt idx="131">
                  <c:v>100.84010181573269</c:v>
                </c:pt>
                <c:pt idx="132">
                  <c:v>104.11237040631768</c:v>
                </c:pt>
                <c:pt idx="133">
                  <c:v>104.95234583224055</c:v>
                </c:pt>
                <c:pt idx="134">
                  <c:v>102.91635820474821</c:v>
                </c:pt>
                <c:pt idx="135">
                  <c:v>98.852365972574418</c:v>
                </c:pt>
                <c:pt idx="136">
                  <c:v>94.305252911553836</c:v>
                </c:pt>
                <c:pt idx="137">
                  <c:v>90.55931825434115</c:v>
                </c:pt>
                <c:pt idx="138">
                  <c:v>88.107844214966121</c:v>
                </c:pt>
                <c:pt idx="139">
                  <c:v>86.775897393510903</c:v>
                </c:pt>
                <c:pt idx="140">
                  <c:v>86.139610937395815</c:v>
                </c:pt>
                <c:pt idx="141">
                  <c:v>85.838706206669244</c:v>
                </c:pt>
                <c:pt idx="142">
                  <c:v>85.667378108480321</c:v>
                </c:pt>
                <c:pt idx="143">
                  <c:v>85.536864797627516</c:v>
                </c:pt>
                <c:pt idx="144">
                  <c:v>85.416952527607165</c:v>
                </c:pt>
                <c:pt idx="145">
                  <c:v>85.299340641580145</c:v>
                </c:pt>
                <c:pt idx="146">
                  <c:v>85.182162418590693</c:v>
                </c:pt>
                <c:pt idx="147">
                  <c:v>85.0650688466405</c:v>
                </c:pt>
                <c:pt idx="148">
                  <c:v>84.94800278745366</c:v>
                </c:pt>
                <c:pt idx="149">
                  <c:v>84.830953532957153</c:v>
                </c:pt>
                <c:pt idx="150">
                  <c:v>84.713916798499469</c:v>
                </c:pt>
                <c:pt idx="151">
                  <c:v>84.596889354634129</c:v>
                </c:pt>
                <c:pt idx="152">
                  <c:v>84.479868414487626</c:v>
                </c:pt>
                <c:pt idx="153">
                  <c:v>84.362851555482692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97.357649343135151</c:v>
                </c:pt>
                <c:pt idx="12">
                  <c:v>97.632214947326432</c:v>
                </c:pt>
                <c:pt idx="13">
                  <c:v>97.904564369416121</c:v>
                </c:pt>
                <c:pt idx="14">
                  <c:v>98.174337817389585</c:v>
                </c:pt>
                <c:pt idx="15">
                  <c:v>98.441135152072178</c:v>
                </c:pt>
                <c:pt idx="16">
                  <c:v>98.704513227841005</c:v>
                </c:pt>
                <c:pt idx="17">
                  <c:v>98.963983410699271</c:v>
                </c:pt>
                <c:pt idx="18">
                  <c:v>99.219009371787479</c:v>
                </c:pt>
                <c:pt idx="19">
                  <c:v>99.4690052712469</c:v>
                </c:pt>
                <c:pt idx="20">
                  <c:v>99.71333446437248</c:v>
                </c:pt>
                <c:pt idx="21">
                  <c:v>99.951308878352009</c:v>
                </c:pt>
                <c:pt idx="22">
                  <c:v>100.18218922246764</c:v>
                </c:pt>
                <c:pt idx="23">
                  <c:v>100.40518620603908</c:v>
                </c:pt>
                <c:pt idx="24">
                  <c:v>100.61946294494119</c:v>
                </c:pt>
                <c:pt idx="25">
                  <c:v>100.82413873732105</c:v>
                </c:pt>
                <c:pt idx="26">
                  <c:v>101.01829438009339</c:v>
                </c:pt>
                <c:pt idx="27">
                  <c:v>101.20097917780325</c:v>
                </c:pt>
                <c:pt idx="28">
                  <c:v>101.37121976254856</c:v>
                </c:pt>
                <c:pt idx="29">
                  <c:v>101.52803079628852</c:v>
                </c:pt>
                <c:pt idx="30">
                  <c:v>101.67042756413561</c:v>
                </c:pt>
                <c:pt idx="31">
                  <c:v>101.79744038925601</c:v>
                </c:pt>
                <c:pt idx="32">
                  <c:v>101.90813070821766</c:v>
                </c:pt>
                <c:pt idx="33">
                  <c:v>102.00160854304679</c:v>
                </c:pt>
                <c:pt idx="34">
                  <c:v>102.07705099765946</c:v>
                </c:pt>
                <c:pt idx="35">
                  <c:v>102.13372129824194</c:v>
                </c:pt>
                <c:pt idx="36">
                  <c:v>102.17098779761243</c:v>
                </c:pt>
                <c:pt idx="37">
                  <c:v>102.18834228167937</c:v>
                </c:pt>
                <c:pt idx="38">
                  <c:v>102.18541686117915</c:v>
                </c:pt>
                <c:pt idx="39">
                  <c:v>102.16199871258512</c:v>
                </c:pt>
                <c:pt idx="40">
                  <c:v>102.11804195527735</c:v>
                </c:pt>
                <c:pt idx="41">
                  <c:v>102.05367602168758</c:v>
                </c:pt>
                <c:pt idx="42">
                  <c:v>101.96920999329538</c:v>
                </c:pt>
                <c:pt idx="43">
                  <c:v>101.86513253377285</c:v>
                </c:pt>
                <c:pt idx="44">
                  <c:v>101.74210724255666</c:v>
                </c:pt>
                <c:pt idx="45">
                  <c:v>101.6009634650663</c:v>
                </c:pt>
                <c:pt idx="46">
                  <c:v>101.44268281432068</c:v>
                </c:pt>
                <c:pt idx="47">
                  <c:v>101.26838186624295</c:v>
                </c:pt>
                <c:pt idx="48">
                  <c:v>101.07929167150306</c:v>
                </c:pt>
                <c:pt idx="49">
                  <c:v>100.87673486672085</c:v>
                </c:pt>
                <c:pt idx="50">
                  <c:v>100.66210125750817</c:v>
                </c:pt>
                <c:pt idx="51">
                  <c:v>100.43682278027309</c:v>
                </c:pt>
                <c:pt idx="52">
                  <c:v>100.20234872922524</c:v>
                </c:pt>
                <c:pt idx="53">
                  <c:v>99.960122064713985</c:v>
                </c:pt>
                <c:pt idx="54">
                  <c:v>99.711557507929029</c:v>
                </c:pt>
                <c:pt idx="55">
                  <c:v>99.458021986746317</c:v>
                </c:pt>
                <c:pt idx="56">
                  <c:v>99.200817840906325</c:v>
                </c:pt>
                <c:pt idx="57">
                  <c:v>98.941169034313333</c:v>
                </c:pt>
                <c:pt idx="58">
                  <c:v>98.680210469141329</c:v>
                </c:pt>
                <c:pt idx="59">
                  <c:v>98.418980359467724</c:v>
                </c:pt>
                <c:pt idx="60">
                  <c:v>98.158415507467851</c:v>
                </c:pt>
                <c:pt idx="61">
                  <c:v>97.899349236174785</c:v>
                </c:pt>
                <c:pt idx="62">
                  <c:v>97.642511670296003</c:v>
                </c:pt>
                <c:pt idx="63">
                  <c:v>97.388532019368526</c:v>
                </c:pt>
                <c:pt idx="64">
                  <c:v>97.137942502879952</c:v>
                </c:pt>
                <c:pt idx="65">
                  <c:v>96.891183561189564</c:v>
                </c:pt>
                <c:pt idx="66">
                  <c:v>96.64861001501167</c:v>
                </c:pt>
                <c:pt idx="67">
                  <c:v>96.410497865729965</c:v>
                </c:pt>
                <c:pt idx="68">
                  <c:v>96.177051465054106</c:v>
                </c:pt>
                <c:pt idx="69">
                  <c:v>95.948410822180819</c:v>
                </c:pt>
                <c:pt idx="70">
                  <c:v>95.7246588569664</c:v>
                </c:pt>
                <c:pt idx="71">
                  <c:v>95.505828446580537</c:v>
                </c:pt>
                <c:pt idx="72">
                  <c:v>95.291909149225859</c:v>
                </c:pt>
                <c:pt idx="73">
                  <c:v>95.082853520837077</c:v>
                </c:pt>
                <c:pt idx="74">
                  <c:v>94.878582968733625</c:v>
                </c:pt>
                <c:pt idx="75">
                  <c:v>94.678993109847937</c:v>
                </c:pt>
                <c:pt idx="76">
                  <c:v>94.48395862051008</c:v>
                </c:pt>
                <c:pt idx="77">
                  <c:v>94.293337580131961</c:v>
                </c:pt>
                <c:pt idx="78">
                  <c:v>94.106975322907488</c:v>
                </c:pt>
                <c:pt idx="79">
                  <c:v>93.924707820288347</c:v>
                </c:pt>
                <c:pt idx="80">
                  <c:v>93.74636462297974</c:v>
                </c:pt>
                <c:pt idx="81">
                  <c:v>93.571771394989312</c:v>
                </c:pt>
                <c:pt idx="82">
                  <c:v>93.400752074278643</c:v>
                </c:pt>
                <c:pt idx="83">
                  <c:v>93.233130695190923</c:v>
                </c:pt>
                <c:pt idx="84">
                  <c:v>93.06873290739496</c:v>
                </c:pt>
                <c:pt idx="85">
                  <c:v>92.90738722487329</c:v>
                </c:pt>
                <c:pt idx="86">
                  <c:v>92.74892603672599</c:v>
                </c:pt>
                <c:pt idx="87">
                  <c:v>92.593186409449686</c:v>
                </c:pt>
                <c:pt idx="88">
                  <c:v>92.440010708035544</c:v>
                </c:pt>
                <c:pt idx="89">
                  <c:v>92.289247060824266</c:v>
                </c:pt>
                <c:pt idx="90">
                  <c:v>92.140749690651148</c:v>
                </c:pt>
                <c:pt idx="91">
                  <c:v>91.994379132470101</c:v>
                </c:pt>
                <c:pt idx="92">
                  <c:v>91.850002355411291</c:v>
                </c:pt>
                <c:pt idx="93">
                  <c:v>91.707492805128325</c:v>
                </c:pt>
                <c:pt idx="94">
                  <c:v>91.566730380347181</c:v>
                </c:pt>
                <c:pt idx="95">
                  <c:v>91.427601355747981</c:v>
                </c:pt>
                <c:pt idx="96">
                  <c:v>91.28999826169246</c:v>
                </c:pt>
                <c:pt idx="97">
                  <c:v>91.153819729853794</c:v>
                </c:pt>
                <c:pt idx="98">
                  <c:v>91.018970312499903</c:v>
                </c:pt>
                <c:pt idx="99">
                  <c:v>90.885360282021594</c:v>
                </c:pt>
                <c:pt idx="100">
                  <c:v>90.752905416268817</c:v>
                </c:pt>
                <c:pt idx="101">
                  <c:v>90.621526774352191</c:v>
                </c:pt>
                <c:pt idx="102">
                  <c:v>90.491150466770989</c:v>
                </c:pt>
                <c:pt idx="103">
                  <c:v>90.361707423031007</c:v>
                </c:pt>
                <c:pt idx="104">
                  <c:v>90.233133159307542</c:v>
                </c:pt>
                <c:pt idx="105">
                  <c:v>90.105367548177028</c:v>
                </c:pt>
                <c:pt idx="106">
                  <c:v>89.978354591979723</c:v>
                </c:pt>
                <c:pt idx="107">
                  <c:v>89.852042200976058</c:v>
                </c:pt>
                <c:pt idx="108">
                  <c:v>89.726381977113249</c:v>
                </c:pt>
                <c:pt idx="109">
                  <c:v>89.601329003922999</c:v>
                </c:pt>
                <c:pt idx="110">
                  <c:v>89.476841642818599</c:v>
                </c:pt>
                <c:pt idx="111">
                  <c:v>89.352881335849759</c:v>
                </c:pt>
                <c:pt idx="112">
                  <c:v>89.229412414802113</c:v>
                </c:pt>
                <c:pt idx="113">
                  <c:v>89.10640191639564</c:v>
                </c:pt>
                <c:pt idx="114">
                  <c:v>88.983819403242364</c:v>
                </c:pt>
                <c:pt idx="115">
                  <c:v>88.861636790168149</c:v>
                </c:pt>
                <c:pt idx="116">
                  <c:v>88.739828175489592</c:v>
                </c:pt>
                <c:pt idx="117">
                  <c:v>88.618369676863225</c:v>
                </c:pt>
                <c:pt idx="118">
                  <c:v>88.497239271394363</c:v>
                </c:pt>
                <c:pt idx="119">
                  <c:v>88.376416639802841</c:v>
                </c:pt>
                <c:pt idx="120">
                  <c:v>88.255883014592882</c:v>
                </c:pt>
                <c:pt idx="121">
                  <c:v>88.135621032357903</c:v>
                </c:pt>
                <c:pt idx="122">
                  <c:v>88.015614590560403</c:v>
                </c:pt>
                <c:pt idx="123">
                  <c:v>87.89584870934975</c:v>
                </c:pt>
                <c:pt idx="124">
                  <c:v>87.776309399203441</c:v>
                </c:pt>
                <c:pt idx="125">
                  <c:v>87.656983535379354</c:v>
                </c:pt>
                <c:pt idx="126">
                  <c:v>87.537858740330392</c:v>
                </c:pt>
                <c:pt idx="127">
                  <c:v>87.418923275336837</c:v>
                </c:pt>
                <c:pt idx="128">
                  <c:v>87.300165942636625</c:v>
                </c:pt>
                <c:pt idx="129">
                  <c:v>87.181575999267267</c:v>
                </c:pt>
                <c:pt idx="130">
                  <c:v>87.063143083664841</c:v>
                </c:pt>
                <c:pt idx="131">
                  <c:v>86.944857155797479</c:v>
                </c:pt>
                <c:pt idx="132">
                  <c:v>86.826708451252244</c:v>
                </c:pt>
                <c:pt idx="133">
                  <c:v>86.708687449266037</c:v>
                </c:pt>
                <c:pt idx="134">
                  <c:v>86.590784854220459</c:v>
                </c:pt>
                <c:pt idx="135">
                  <c:v>86.472991589643087</c:v>
                </c:pt>
                <c:pt idx="136">
                  <c:v>86.355298803309921</c:v>
                </c:pt>
                <c:pt idx="137">
                  <c:v>86.237697881662157</c:v>
                </c:pt>
                <c:pt idx="138">
                  <c:v>86.120180471465375</c:v>
                </c:pt>
                <c:pt idx="139">
                  <c:v>86.002738506470834</c:v>
                </c:pt>
                <c:pt idx="140">
                  <c:v>85.885364236800228</c:v>
                </c:pt>
                <c:pt idx="141">
                  <c:v>85.768050258861308</c:v>
                </c:pt>
                <c:pt idx="142">
                  <c:v>85.650789543803256</c:v>
                </c:pt>
                <c:pt idx="143">
                  <c:v>85.533575462812962</c:v>
                </c:pt>
                <c:pt idx="144">
                  <c:v>85.416401807909608</c:v>
                </c:pt>
                <c:pt idx="145">
                  <c:v>85.299262807284734</c:v>
                </c:pt>
                <c:pt idx="146">
                  <c:v>85.18215313462747</c:v>
                </c:pt>
                <c:pt idx="147">
                  <c:v>85.065067912245127</c:v>
                </c:pt>
                <c:pt idx="148">
                  <c:v>84.948002708115254</c:v>
                </c:pt>
                <c:pt idx="149">
                  <c:v>84.830953527274914</c:v>
                </c:pt>
                <c:pt idx="150">
                  <c:v>84.713916798156248</c:v>
                </c:pt>
                <c:pt idx="151">
                  <c:v>84.59688935461665</c:v>
                </c:pt>
                <c:pt idx="152">
                  <c:v>84.479868414486873</c:v>
                </c:pt>
                <c:pt idx="153">
                  <c:v>84.362851555482663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1.417570752697102E-2</c:v>
                </c:pt>
                <c:pt idx="2">
                  <c:v>2.3739210751641281E-2</c:v>
                </c:pt>
                <c:pt idx="3">
                  <c:v>3.0885155126562664E-2</c:v>
                </c:pt>
                <c:pt idx="4">
                  <c:v>4.1132008902895173E-2</c:v>
                </c:pt>
                <c:pt idx="5">
                  <c:v>4.7902663196899203E-2</c:v>
                </c:pt>
                <c:pt idx="6">
                  <c:v>5.8924812191154606E-2</c:v>
                </c:pt>
                <c:pt idx="7">
                  <c:v>6.5123725577772809E-2</c:v>
                </c:pt>
                <c:pt idx="8">
                  <c:v>6.6376146896657759E-2</c:v>
                </c:pt>
                <c:pt idx="9">
                  <c:v>7.6774988617437506E-2</c:v>
                </c:pt>
                <c:pt idx="10">
                  <c:v>8.095417450262779E-2</c:v>
                </c:pt>
                <c:pt idx="11">
                  <c:v>8.950729248707201E-2</c:v>
                </c:pt>
                <c:pt idx="12">
                  <c:v>9.3793881001827006E-2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1.4296263167035927E-2</c:v>
                </c:pt>
                <c:pt idx="2">
                  <c:v>2.0979750235983613E-2</c:v>
                </c:pt>
                <c:pt idx="3">
                  <c:v>2.5636829172365431E-2</c:v>
                </c:pt>
                <c:pt idx="4">
                  <c:v>3.7593140078586558E-2</c:v>
                </c:pt>
                <c:pt idx="5">
                  <c:v>4.3437736740114419E-2</c:v>
                </c:pt>
                <c:pt idx="6">
                  <c:v>4.8228645161983115E-2</c:v>
                </c:pt>
                <c:pt idx="7">
                  <c:v>5.140983779811039E-2</c:v>
                </c:pt>
                <c:pt idx="8">
                  <c:v>5.8734308883246031E-2</c:v>
                </c:pt>
                <c:pt idx="9">
                  <c:v>6.4500932764548519E-2</c:v>
                </c:pt>
                <c:pt idx="10">
                  <c:v>6.6611698493289809E-2</c:v>
                </c:pt>
                <c:pt idx="11">
                  <c:v>7.0987190815915077E-2</c:v>
                </c:pt>
                <c:pt idx="12">
                  <c:v>7.6138743874917134E-2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101.672</c:v>
                </c:pt>
                <c:pt idx="1">
                  <c:v>100.155</c:v>
                </c:pt>
                <c:pt idx="2">
                  <c:v>98.861999999999995</c:v>
                </c:pt>
                <c:pt idx="3">
                  <c:v>99.293000000000006</c:v>
                </c:pt>
                <c:pt idx="4">
                  <c:v>98.138000000000005</c:v>
                </c:pt>
                <c:pt idx="5">
                  <c:v>98.483000000000004</c:v>
                </c:pt>
                <c:pt idx="6">
                  <c:v>100.224</c:v>
                </c:pt>
                <c:pt idx="7">
                  <c:v>98.602999999999994</c:v>
                </c:pt>
                <c:pt idx="8">
                  <c:v>99.241</c:v>
                </c:pt>
                <c:pt idx="9">
                  <c:v>99.241</c:v>
                </c:pt>
                <c:pt idx="10">
                  <c:v>99.293000000000006</c:v>
                </c:pt>
                <c:pt idx="11">
                  <c:v>99.155000000000001</c:v>
                </c:pt>
                <c:pt idx="12">
                  <c:v>98.31</c:v>
                </c:pt>
                <c:pt idx="13">
                  <c:v>99.671999999999997</c:v>
                </c:pt>
                <c:pt idx="14">
                  <c:v>97.914000000000001</c:v>
                </c:pt>
                <c:pt idx="15">
                  <c:v>96.379000000000005</c:v>
                </c:pt>
                <c:pt idx="16">
                  <c:v>97.275999999999996</c:v>
                </c:pt>
                <c:pt idx="17">
                  <c:v>99.5</c:v>
                </c:pt>
                <c:pt idx="18">
                  <c:v>99.81</c:v>
                </c:pt>
                <c:pt idx="19">
                  <c:v>100.94799999999999</c:v>
                </c:pt>
                <c:pt idx="20">
                  <c:v>101.328</c:v>
                </c:pt>
                <c:pt idx="21">
                  <c:v>98.585999999999999</c:v>
                </c:pt>
                <c:pt idx="22">
                  <c:v>100.03400000000001</c:v>
                </c:pt>
                <c:pt idx="23">
                  <c:v>98.328000000000003</c:v>
                </c:pt>
                <c:pt idx="24">
                  <c:v>100.086</c:v>
                </c:pt>
                <c:pt idx="25">
                  <c:v>100.276</c:v>
                </c:pt>
                <c:pt idx="26">
                  <c:v>101.155</c:v>
                </c:pt>
                <c:pt idx="27">
                  <c:v>102.672</c:v>
                </c:pt>
                <c:pt idx="28">
                  <c:v>99.569000000000003</c:v>
                </c:pt>
                <c:pt idx="29">
                  <c:v>100.05200000000001</c:v>
                </c:pt>
                <c:pt idx="30">
                  <c:v>100.483</c:v>
                </c:pt>
                <c:pt idx="31">
                  <c:v>100.86199999999999</c:v>
                </c:pt>
                <c:pt idx="32">
                  <c:v>102.60299999999999</c:v>
                </c:pt>
                <c:pt idx="33">
                  <c:v>101.86199999999999</c:v>
                </c:pt>
                <c:pt idx="34">
                  <c:v>100.983</c:v>
                </c:pt>
                <c:pt idx="35">
                  <c:v>101.776</c:v>
                </c:pt>
                <c:pt idx="36">
                  <c:v>103.39700000000001</c:v>
                </c:pt>
                <c:pt idx="37">
                  <c:v>102.70699999999999</c:v>
                </c:pt>
                <c:pt idx="38">
                  <c:v>103.46599999999999</c:v>
                </c:pt>
                <c:pt idx="39">
                  <c:v>103.017</c:v>
                </c:pt>
                <c:pt idx="40">
                  <c:v>101.828</c:v>
                </c:pt>
                <c:pt idx="41">
                  <c:v>101.31</c:v>
                </c:pt>
                <c:pt idx="42">
                  <c:v>102.621</c:v>
                </c:pt>
                <c:pt idx="43">
                  <c:v>105.586</c:v>
                </c:pt>
                <c:pt idx="44">
                  <c:v>106.36199999999999</c:v>
                </c:pt>
                <c:pt idx="45">
                  <c:v>108.69</c:v>
                </c:pt>
                <c:pt idx="46">
                  <c:v>108.655</c:v>
                </c:pt>
                <c:pt idx="47">
                  <c:v>117.517</c:v>
                </c:pt>
                <c:pt idx="48">
                  <c:v>123.55200000000001</c:v>
                </c:pt>
                <c:pt idx="49">
                  <c:v>138.37899999999999</c:v>
                </c:pt>
                <c:pt idx="50">
                  <c:v>156.62100000000001</c:v>
                </c:pt>
                <c:pt idx="51">
                  <c:v>179.19</c:v>
                </c:pt>
                <c:pt idx="52">
                  <c:v>200.017</c:v>
                </c:pt>
                <c:pt idx="53">
                  <c:v>214.77600000000001</c:v>
                </c:pt>
                <c:pt idx="54">
                  <c:v>226.06899999999999</c:v>
                </c:pt>
                <c:pt idx="55">
                  <c:v>229.328</c:v>
                </c:pt>
                <c:pt idx="56">
                  <c:v>228.983</c:v>
                </c:pt>
                <c:pt idx="57">
                  <c:v>221.41399999999999</c:v>
                </c:pt>
                <c:pt idx="58">
                  <c:v>204.72399999999999</c:v>
                </c:pt>
                <c:pt idx="59">
                  <c:v>176.91399999999999</c:v>
                </c:pt>
                <c:pt idx="60">
                  <c:v>142.37899999999999</c:v>
                </c:pt>
                <c:pt idx="61">
                  <c:v>115.879</c:v>
                </c:pt>
                <c:pt idx="62">
                  <c:v>102.79300000000001</c:v>
                </c:pt>
                <c:pt idx="63">
                  <c:v>100.89700000000001</c:v>
                </c:pt>
                <c:pt idx="64">
                  <c:v>102.224</c:v>
                </c:pt>
                <c:pt idx="65">
                  <c:v>103.03400000000001</c:v>
                </c:pt>
                <c:pt idx="66">
                  <c:v>105.36199999999999</c:v>
                </c:pt>
                <c:pt idx="67">
                  <c:v>109.94799999999999</c:v>
                </c:pt>
                <c:pt idx="68">
                  <c:v>118.241</c:v>
                </c:pt>
                <c:pt idx="69">
                  <c:v>127.31</c:v>
                </c:pt>
                <c:pt idx="70">
                  <c:v>143.27600000000001</c:v>
                </c:pt>
                <c:pt idx="71">
                  <c:v>156.74100000000001</c:v>
                </c:pt>
                <c:pt idx="72">
                  <c:v>168.328</c:v>
                </c:pt>
                <c:pt idx="73">
                  <c:v>180</c:v>
                </c:pt>
                <c:pt idx="74">
                  <c:v>187.44800000000001</c:v>
                </c:pt>
                <c:pt idx="75">
                  <c:v>189.89699999999999</c:v>
                </c:pt>
                <c:pt idx="76">
                  <c:v>188.5</c:v>
                </c:pt>
                <c:pt idx="77">
                  <c:v>177.41399999999999</c:v>
                </c:pt>
                <c:pt idx="78">
                  <c:v>158.08600000000001</c:v>
                </c:pt>
                <c:pt idx="79">
                  <c:v>132.62100000000001</c:v>
                </c:pt>
                <c:pt idx="80">
                  <c:v>108.655</c:v>
                </c:pt>
                <c:pt idx="81">
                  <c:v>99.569000000000003</c:v>
                </c:pt>
                <c:pt idx="82">
                  <c:v>94.775999999999996</c:v>
                </c:pt>
                <c:pt idx="83">
                  <c:v>94.069000000000003</c:v>
                </c:pt>
                <c:pt idx="84">
                  <c:v>94.793000000000006</c:v>
                </c:pt>
                <c:pt idx="85">
                  <c:v>94.671999999999997</c:v>
                </c:pt>
                <c:pt idx="86">
                  <c:v>95.328000000000003</c:v>
                </c:pt>
                <c:pt idx="87">
                  <c:v>94.344999999999999</c:v>
                </c:pt>
                <c:pt idx="88">
                  <c:v>93.759</c:v>
                </c:pt>
                <c:pt idx="89">
                  <c:v>95.379000000000005</c:v>
                </c:pt>
                <c:pt idx="90">
                  <c:v>95.379000000000005</c:v>
                </c:pt>
                <c:pt idx="91">
                  <c:v>94.602999999999994</c:v>
                </c:pt>
                <c:pt idx="92">
                  <c:v>95.052000000000007</c:v>
                </c:pt>
                <c:pt idx="93">
                  <c:v>96.465999999999994</c:v>
                </c:pt>
                <c:pt idx="94">
                  <c:v>96.655000000000001</c:v>
                </c:pt>
                <c:pt idx="95">
                  <c:v>96.379000000000005</c:v>
                </c:pt>
                <c:pt idx="96">
                  <c:v>93.671999999999997</c:v>
                </c:pt>
                <c:pt idx="97">
                  <c:v>97.671999999999997</c:v>
                </c:pt>
                <c:pt idx="98">
                  <c:v>95.069000000000003</c:v>
                </c:pt>
                <c:pt idx="99">
                  <c:v>97.275999999999996</c:v>
                </c:pt>
                <c:pt idx="100">
                  <c:v>97.361999999999995</c:v>
                </c:pt>
                <c:pt idx="101">
                  <c:v>103</c:v>
                </c:pt>
                <c:pt idx="102">
                  <c:v>106.655</c:v>
                </c:pt>
                <c:pt idx="103">
                  <c:v>116.31</c:v>
                </c:pt>
                <c:pt idx="104">
                  <c:v>124.55200000000001</c:v>
                </c:pt>
                <c:pt idx="105">
                  <c:v>132.19</c:v>
                </c:pt>
                <c:pt idx="106">
                  <c:v>140.36199999999999</c:v>
                </c:pt>
                <c:pt idx="107">
                  <c:v>142.72399999999999</c:v>
                </c:pt>
                <c:pt idx="108">
                  <c:v>144.53399999999999</c:v>
                </c:pt>
                <c:pt idx="109">
                  <c:v>139.12100000000001</c:v>
                </c:pt>
                <c:pt idx="110">
                  <c:v>135.81</c:v>
                </c:pt>
                <c:pt idx="111">
                  <c:v>123.55200000000001</c:v>
                </c:pt>
                <c:pt idx="112">
                  <c:v>112.39700000000001</c:v>
                </c:pt>
                <c:pt idx="113">
                  <c:v>103.121</c:v>
                </c:pt>
                <c:pt idx="114">
                  <c:v>96.344999999999999</c:v>
                </c:pt>
                <c:pt idx="115">
                  <c:v>92.69</c:v>
                </c:pt>
                <c:pt idx="116">
                  <c:v>90.206999999999994</c:v>
                </c:pt>
                <c:pt idx="117">
                  <c:v>88.361999999999995</c:v>
                </c:pt>
                <c:pt idx="118">
                  <c:v>88.585999999999999</c:v>
                </c:pt>
                <c:pt idx="119">
                  <c:v>88.19</c:v>
                </c:pt>
                <c:pt idx="120">
                  <c:v>91</c:v>
                </c:pt>
                <c:pt idx="121">
                  <c:v>87.293000000000006</c:v>
                </c:pt>
                <c:pt idx="122">
                  <c:v>88.155000000000001</c:v>
                </c:pt>
                <c:pt idx="123">
                  <c:v>90.516999999999996</c:v>
                </c:pt>
                <c:pt idx="124">
                  <c:v>89.861999999999995</c:v>
                </c:pt>
                <c:pt idx="125">
                  <c:v>89.793000000000006</c:v>
                </c:pt>
                <c:pt idx="126">
                  <c:v>93.775999999999996</c:v>
                </c:pt>
                <c:pt idx="127">
                  <c:v>94.016999999999996</c:v>
                </c:pt>
                <c:pt idx="128">
                  <c:v>99.430999999999997</c:v>
                </c:pt>
                <c:pt idx="129">
                  <c:v>104.155</c:v>
                </c:pt>
                <c:pt idx="130">
                  <c:v>108.414</c:v>
                </c:pt>
                <c:pt idx="131">
                  <c:v>117.224</c:v>
                </c:pt>
                <c:pt idx="132">
                  <c:v>119.483</c:v>
                </c:pt>
                <c:pt idx="133">
                  <c:v>121.03400000000001</c:v>
                </c:pt>
                <c:pt idx="134">
                  <c:v>120.63800000000001</c:v>
                </c:pt>
                <c:pt idx="135">
                  <c:v>116.121</c:v>
                </c:pt>
                <c:pt idx="136">
                  <c:v>109.621</c:v>
                </c:pt>
                <c:pt idx="137">
                  <c:v>105.241</c:v>
                </c:pt>
                <c:pt idx="138">
                  <c:v>98.397000000000006</c:v>
                </c:pt>
                <c:pt idx="139">
                  <c:v>93.983000000000004</c:v>
                </c:pt>
                <c:pt idx="140">
                  <c:v>89.585999999999999</c:v>
                </c:pt>
                <c:pt idx="141">
                  <c:v>87.534000000000006</c:v>
                </c:pt>
                <c:pt idx="142">
                  <c:v>87.259</c:v>
                </c:pt>
                <c:pt idx="143">
                  <c:v>84.69</c:v>
                </c:pt>
                <c:pt idx="144">
                  <c:v>85.31</c:v>
                </c:pt>
                <c:pt idx="145">
                  <c:v>85.897000000000006</c:v>
                </c:pt>
                <c:pt idx="146">
                  <c:v>83.569000000000003</c:v>
                </c:pt>
                <c:pt idx="147">
                  <c:v>83.361999999999995</c:v>
                </c:pt>
                <c:pt idx="148">
                  <c:v>83.930999999999997</c:v>
                </c:pt>
                <c:pt idx="149">
                  <c:v>85.793000000000006</c:v>
                </c:pt>
                <c:pt idx="150">
                  <c:v>85.897000000000006</c:v>
                </c:pt>
                <c:pt idx="151">
                  <c:v>83.775999999999996</c:v>
                </c:pt>
                <c:pt idx="152">
                  <c:v>87.447999999999993</c:v>
                </c:pt>
                <c:pt idx="153">
                  <c:v>84.275999999999996</c:v>
                </c:pt>
                <c:pt idx="154">
                  <c:v>82.879000000000005</c:v>
                </c:pt>
                <c:pt idx="155">
                  <c:v>85.638000000000005</c:v>
                </c:pt>
                <c:pt idx="156">
                  <c:v>84.206999999999994</c:v>
                </c:pt>
                <c:pt idx="157">
                  <c:v>86.655000000000001</c:v>
                </c:pt>
                <c:pt idx="158">
                  <c:v>84.224000000000004</c:v>
                </c:pt>
                <c:pt idx="159">
                  <c:v>85.293000000000006</c:v>
                </c:pt>
                <c:pt idx="160">
                  <c:v>83.947999999999993</c:v>
                </c:pt>
                <c:pt idx="161">
                  <c:v>85.414000000000001</c:v>
                </c:pt>
                <c:pt idx="162">
                  <c:v>84.344999999999999</c:v>
                </c:pt>
                <c:pt idx="163">
                  <c:v>84.741</c:v>
                </c:pt>
                <c:pt idx="164">
                  <c:v>84.671999999999997</c:v>
                </c:pt>
                <c:pt idx="165">
                  <c:v>83.724000000000004</c:v>
                </c:pt>
                <c:pt idx="166">
                  <c:v>86.983000000000004</c:v>
                </c:pt>
                <c:pt idx="167">
                  <c:v>82.861999999999995</c:v>
                </c:pt>
                <c:pt idx="168">
                  <c:v>83.775999999999996</c:v>
                </c:pt>
                <c:pt idx="169">
                  <c:v>84.930999999999997</c:v>
                </c:pt>
                <c:pt idx="170">
                  <c:v>82.31</c:v>
                </c:pt>
                <c:pt idx="171">
                  <c:v>82.741</c:v>
                </c:pt>
                <c:pt idx="172">
                  <c:v>82.793000000000006</c:v>
                </c:pt>
                <c:pt idx="173">
                  <c:v>83.069000000000003</c:v>
                </c:pt>
                <c:pt idx="174">
                  <c:v>85.5</c:v>
                </c:pt>
                <c:pt idx="175">
                  <c:v>83.361999999999995</c:v>
                </c:pt>
                <c:pt idx="176">
                  <c:v>84.293000000000006</c:v>
                </c:pt>
                <c:pt idx="177">
                  <c:v>86.016999999999996</c:v>
                </c:pt>
                <c:pt idx="178">
                  <c:v>83.052000000000007</c:v>
                </c:pt>
                <c:pt idx="179">
                  <c:v>84.69</c:v>
                </c:pt>
                <c:pt idx="180">
                  <c:v>82.775999999999996</c:v>
                </c:pt>
                <c:pt idx="181">
                  <c:v>82.81</c:v>
                </c:pt>
                <c:pt idx="182">
                  <c:v>80.259</c:v>
                </c:pt>
                <c:pt idx="183">
                  <c:v>83.569000000000003</c:v>
                </c:pt>
                <c:pt idx="184">
                  <c:v>84.120999999999995</c:v>
                </c:pt>
                <c:pt idx="185">
                  <c:v>83.19</c:v>
                </c:pt>
                <c:pt idx="186">
                  <c:v>81.397000000000006</c:v>
                </c:pt>
                <c:pt idx="187">
                  <c:v>82.552000000000007</c:v>
                </c:pt>
                <c:pt idx="188">
                  <c:v>84.516999999999996</c:v>
                </c:pt>
                <c:pt idx="189">
                  <c:v>84.844999999999999</c:v>
                </c:pt>
                <c:pt idx="190">
                  <c:v>83.552000000000007</c:v>
                </c:pt>
                <c:pt idx="191">
                  <c:v>81.430999999999997</c:v>
                </c:pt>
                <c:pt idx="192">
                  <c:v>82.465999999999994</c:v>
                </c:pt>
                <c:pt idx="193">
                  <c:v>80.793000000000006</c:v>
                </c:pt>
                <c:pt idx="194">
                  <c:v>84.414000000000001</c:v>
                </c:pt>
                <c:pt idx="195">
                  <c:v>82.879000000000005</c:v>
                </c:pt>
                <c:pt idx="196">
                  <c:v>82.155000000000001</c:v>
                </c:pt>
                <c:pt idx="197">
                  <c:v>82.655000000000001</c:v>
                </c:pt>
                <c:pt idx="198">
                  <c:v>81.585999999999999</c:v>
                </c:pt>
                <c:pt idx="199">
                  <c:v>83.171999999999997</c:v>
                </c:pt>
                <c:pt idx="200">
                  <c:v>82.206999999999994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99.889385583359228</c:v>
                </c:pt>
                <c:pt idx="19">
                  <c:v>100.09711695190323</c:v>
                </c:pt>
                <c:pt idx="20">
                  <c:v>100.30444640875366</c:v>
                </c:pt>
                <c:pt idx="21">
                  <c:v>100.51105826793136</c:v>
                </c:pt>
                <c:pt idx="22">
                  <c:v>100.71659173784518</c:v>
                </c:pt>
                <c:pt idx="23">
                  <c:v>100.9206380166311</c:v>
                </c:pt>
                <c:pt idx="24">
                  <c:v>101.1227377599033</c:v>
                </c:pt>
                <c:pt idx="25">
                  <c:v>101.32237907997806</c:v>
                </c:pt>
                <c:pt idx="26">
                  <c:v>101.5189962780286</c:v>
                </c:pt>
                <c:pt idx="27">
                  <c:v>101.71196959792306</c:v>
                </c:pt>
                <c:pt idx="28">
                  <c:v>101.9006265018904</c:v>
                </c:pt>
                <c:pt idx="29">
                  <c:v>102.08424550087547</c:v>
                </c:pt>
                <c:pt idx="30">
                  <c:v>102.26206488540795</c:v>
                </c:pt>
                <c:pt idx="31">
                  <c:v>102.43330179293382</c:v>
                </c:pt>
                <c:pt idx="32">
                  <c:v>102.59719392730143</c:v>
                </c:pt>
                <c:pt idx="33">
                  <c:v>102.75309065828539</c:v>
                </c:pt>
                <c:pt idx="34">
                  <c:v>102.90064849332043</c:v>
                </c:pt>
                <c:pt idx="35">
                  <c:v>103.04023745879422</c:v>
                </c:pt>
                <c:pt idx="36">
                  <c:v>103.17375146535348</c:v>
                </c:pt>
                <c:pt idx="37">
                  <c:v>103.30614725969286</c:v>
                </c:pt>
                <c:pt idx="38">
                  <c:v>103.4482119202339</c:v>
                </c:pt>
                <c:pt idx="39">
                  <c:v>103.62124926824286</c:v>
                </c:pt>
                <c:pt idx="40">
                  <c:v>103.86450302086374</c:v>
                </c:pt>
                <c:pt idx="41">
                  <c:v>104.24605346466389</c:v>
                </c:pt>
                <c:pt idx="42">
                  <c:v>104.87742470802118</c:v>
                </c:pt>
                <c:pt idx="43">
                  <c:v>105.93099509081561</c:v>
                </c:pt>
                <c:pt idx="44">
                  <c:v>107.65738666765473</c:v>
                </c:pt>
                <c:pt idx="45">
                  <c:v>110.39746636533641</c:v>
                </c:pt>
                <c:pt idx="46">
                  <c:v>114.58101428839058</c:v>
                </c:pt>
                <c:pt idx="47">
                  <c:v>120.70257709912656</c:v>
                </c:pt>
                <c:pt idx="48">
                  <c:v>129.26570610011828</c:v>
                </c:pt>
                <c:pt idx="49">
                  <c:v>140.68975239574175</c:v>
                </c:pt>
                <c:pt idx="50">
                  <c:v>155.17543539490742</c:v>
                </c:pt>
                <c:pt idx="51">
                  <c:v>172.51968065405873</c:v>
                </c:pt>
                <c:pt idx="52">
                  <c:v>191.85798580428511</c:v>
                </c:pt>
                <c:pt idx="53">
                  <c:v>211.33463699664085</c:v>
                </c:pt>
                <c:pt idx="54">
                  <c:v>227.84590992514592</c:v>
                </c:pt>
                <c:pt idx="55">
                  <c:v>237.27448884146025</c:v>
                </c:pt>
                <c:pt idx="56">
                  <c:v>235.71645213013687</c:v>
                </c:pt>
                <c:pt idx="57">
                  <c:v>221.57973841544032</c:v>
                </c:pt>
                <c:pt idx="58">
                  <c:v>197.25604500488015</c:v>
                </c:pt>
                <c:pt idx="59">
                  <c:v>168.67999654318811</c:v>
                </c:pt>
                <c:pt idx="60">
                  <c:v>142.57733616527639</c:v>
                </c:pt>
                <c:pt idx="61">
                  <c:v>123.35254281024122</c:v>
                </c:pt>
                <c:pt idx="62">
                  <c:v>111.87876437375826</c:v>
                </c:pt>
                <c:pt idx="63">
                  <c:v>106.55622351214231</c:v>
                </c:pt>
                <c:pt idx="64">
                  <c:v>105.18622631306367</c:v>
                </c:pt>
                <c:pt idx="65">
                  <c:v>106.20345860481702</c:v>
                </c:pt>
                <c:pt idx="66">
                  <c:v>108.93426506513795</c:v>
                </c:pt>
                <c:pt idx="67">
                  <c:v>113.32507982883197</c:v>
                </c:pt>
                <c:pt idx="68">
                  <c:v>119.59649230605658</c:v>
                </c:pt>
                <c:pt idx="69">
                  <c:v>127.99186636131027</c:v>
                </c:pt>
                <c:pt idx="70">
                  <c:v>138.60664675343813</c:v>
                </c:pt>
                <c:pt idx="71">
                  <c:v>151.24360651301808</c:v>
                </c:pt>
                <c:pt idx="72">
                  <c:v>165.23223331924865</c:v>
                </c:pt>
                <c:pt idx="73">
                  <c:v>179.13657951976268</c:v>
                </c:pt>
                <c:pt idx="74">
                  <c:v>190.38895812524461</c:v>
                </c:pt>
                <c:pt idx="75">
                  <c:v>195.32017528763524</c:v>
                </c:pt>
                <c:pt idx="76">
                  <c:v>190.44661118833102</c:v>
                </c:pt>
                <c:pt idx="77">
                  <c:v>175.03545819815503</c:v>
                </c:pt>
                <c:pt idx="78">
                  <c:v>152.85227907339342</c:v>
                </c:pt>
                <c:pt idx="79">
                  <c:v>130.578716464058</c:v>
                </c:pt>
                <c:pt idx="80">
                  <c:v>113.70713049512074</c:v>
                </c:pt>
                <c:pt idx="81">
                  <c:v>103.79493215351134</c:v>
                </c:pt>
                <c:pt idx="82">
                  <c:v>99.186052191967605</c:v>
                </c:pt>
                <c:pt idx="83">
                  <c:v>97.417537548579915</c:v>
                </c:pt>
                <c:pt idx="84">
                  <c:v>96.777024193031949</c:v>
                </c:pt>
                <c:pt idx="85">
                  <c:v>96.477086394366623</c:v>
                </c:pt>
                <c:pt idx="86">
                  <c:v>96.257024129221861</c:v>
                </c:pt>
                <c:pt idx="87">
                  <c:v>96.052576916767109</c:v>
                </c:pt>
                <c:pt idx="88">
                  <c:v>95.852008003193134</c:v>
                </c:pt>
                <c:pt idx="89">
                  <c:v>95.654402079931089</c:v>
                </c:pt>
                <c:pt idx="90">
                  <c:v>95.461433903547274</c:v>
                </c:pt>
                <c:pt idx="91">
                  <c:v>95.277072216821352</c:v>
                </c:pt>
                <c:pt idx="92">
                  <c:v>95.109342372450186</c:v>
                </c:pt>
                <c:pt idx="93">
                  <c:v>94.973528948709003</c:v>
                </c:pt>
                <c:pt idx="94">
                  <c:v>94.897141715942084</c:v>
                </c:pt>
                <c:pt idx="95">
                  <c:v>94.926895833358103</c:v>
                </c:pt>
                <c:pt idx="96">
                  <c:v>95.137418249600842</c:v>
                </c:pt>
                <c:pt idx="97">
                  <c:v>95.640371952452895</c:v>
                </c:pt>
                <c:pt idx="98">
                  <c:v>96.591234911441347</c:v>
                </c:pt>
                <c:pt idx="99">
                  <c:v>98.189391842898814</c:v>
                </c:pt>
                <c:pt idx="100">
                  <c:v>100.66609623293688</c:v>
                </c:pt>
                <c:pt idx="101">
                  <c:v>104.2548349391753</c:v>
                </c:pt>
                <c:pt idx="102">
                  <c:v>109.13947856247182</c:v>
                </c:pt>
                <c:pt idx="103">
                  <c:v>115.37566063724874</c:v>
                </c:pt>
                <c:pt idx="104">
                  <c:v>122.77937972891286</c:v>
                </c:pt>
                <c:pt idx="105">
                  <c:v>130.78336277703215</c:v>
                </c:pt>
                <c:pt idx="106">
                  <c:v>138.30338336910927</c:v>
                </c:pt>
                <c:pt idx="107">
                  <c:v>143.74868374535964</c:v>
                </c:pt>
                <c:pt idx="108">
                  <c:v>145.3755298716583</c:v>
                </c:pt>
                <c:pt idx="109">
                  <c:v>142.03884636607452</c:v>
                </c:pt>
                <c:pt idx="110">
                  <c:v>133.9912377029365</c:v>
                </c:pt>
                <c:pt idx="111">
                  <c:v>123.07362151872415</c:v>
                </c:pt>
                <c:pt idx="112">
                  <c:v>111.94938925509926</c:v>
                </c:pt>
                <c:pt idx="113">
                  <c:v>102.84128706200879</c:v>
                </c:pt>
                <c:pt idx="114">
                  <c:v>96.686150851187833</c:v>
                </c:pt>
                <c:pt idx="115">
                  <c:v>93.190960226153805</c:v>
                </c:pt>
                <c:pt idx="116">
                  <c:v>91.479670906948002</c:v>
                </c:pt>
                <c:pt idx="117">
                  <c:v>90.711823229363389</c:v>
                </c:pt>
                <c:pt idx="118">
                  <c:v>90.348160038201925</c:v>
                </c:pt>
                <c:pt idx="119">
                  <c:v>90.128814101403137</c:v>
                </c:pt>
                <c:pt idx="120">
                  <c:v>89.958836101999921</c:v>
                </c:pt>
                <c:pt idx="121">
                  <c:v>89.820707204316477</c:v>
                </c:pt>
                <c:pt idx="122">
                  <c:v>89.738205262247419</c:v>
                </c:pt>
                <c:pt idx="123">
                  <c:v>89.776782952019914</c:v>
                </c:pt>
                <c:pt idx="124">
                  <c:v>90.062818459292146</c:v>
                </c:pt>
                <c:pt idx="125">
                  <c:v>90.805241221495066</c:v>
                </c:pt>
                <c:pt idx="126">
                  <c:v>92.296540723296118</c:v>
                </c:pt>
                <c:pt idx="127">
                  <c:v>94.862559099779588</c:v>
                </c:pt>
                <c:pt idx="128">
                  <c:v>98.737983464483179</c:v>
                </c:pt>
                <c:pt idx="129">
                  <c:v>103.8816374419808</c:v>
                </c:pt>
                <c:pt idx="130">
                  <c:v>109.80688342265367</c:v>
                </c:pt>
                <c:pt idx="131">
                  <c:v>115.54850891934747</c:v>
                </c:pt>
                <c:pt idx="132">
                  <c:v>119.8621195919517</c:v>
                </c:pt>
                <c:pt idx="133">
                  <c:v>121.63386513127796</c:v>
                </c:pt>
                <c:pt idx="134">
                  <c:v>120.32671820845536</c:v>
                </c:pt>
                <c:pt idx="135">
                  <c:v>116.22209390104878</c:v>
                </c:pt>
                <c:pt idx="136">
                  <c:v>110.30959847554207</c:v>
                </c:pt>
                <c:pt idx="137">
                  <c:v>103.88332251693772</c:v>
                </c:pt>
                <c:pt idx="138">
                  <c:v>98.070317790106444</c:v>
                </c:pt>
                <c:pt idx="139">
                  <c:v>93.525417785384946</c:v>
                </c:pt>
                <c:pt idx="140">
                  <c:v>90.389612736283894</c:v>
                </c:pt>
                <c:pt idx="141">
                  <c:v>88.447382467478789</c:v>
                </c:pt>
                <c:pt idx="142">
                  <c:v>87.342602665989233</c:v>
                </c:pt>
                <c:pt idx="143">
                  <c:v>86.741141581621918</c:v>
                </c:pt>
                <c:pt idx="144">
                  <c:v>86.40325884496373</c:v>
                </c:pt>
                <c:pt idx="145">
                  <c:v>86.186835286698965</c:v>
                </c:pt>
                <c:pt idx="146">
                  <c:v>86.019947797984727</c:v>
                </c:pt>
                <c:pt idx="147">
                  <c:v>85.870971775845661</c:v>
                </c:pt>
                <c:pt idx="148">
                  <c:v>85.727683893230974</c:v>
                </c:pt>
                <c:pt idx="149">
                  <c:v>85.585884388362246</c:v>
                </c:pt>
                <c:pt idx="150">
                  <c:v>85.444265304412752</c:v>
                </c:pt>
                <c:pt idx="151">
                  <c:v>85.302437747799729</c:v>
                </c:pt>
                <c:pt idx="152">
                  <c:v>85.160275117787137</c:v>
                </c:pt>
                <c:pt idx="153">
                  <c:v>85.017721687195035</c:v>
                </c:pt>
                <c:pt idx="154">
                  <c:v>84.874743202773899</c:v>
                </c:pt>
                <c:pt idx="155">
                  <c:v>84.731315261505273</c:v>
                </c:pt>
                <c:pt idx="156">
                  <c:v>84.587420489375106</c:v>
                </c:pt>
                <c:pt idx="157">
                  <c:v>84.443047517195296</c:v>
                </c:pt>
                <c:pt idx="158">
                  <c:v>84.298190278685581</c:v>
                </c:pt>
                <c:pt idx="159">
                  <c:v>84.152847367463181</c:v>
                </c:pt>
                <c:pt idx="160">
                  <c:v>84.007021420233073</c:v>
                </c:pt>
                <c:pt idx="161">
                  <c:v>83.860718530010999</c:v>
                </c:pt>
                <c:pt idx="162">
                  <c:v>83.713947696250983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99.889385583352421</c:v>
                </c:pt>
                <c:pt idx="19">
                  <c:v>100.09711695187204</c:v>
                </c:pt>
                <c:pt idx="20">
                  <c:v>100.30444640861602</c:v>
                </c:pt>
                <c:pt idx="21">
                  <c:v>100.51105826734695</c:v>
                </c:pt>
                <c:pt idx="22">
                  <c:v>100.71659173545757</c:v>
                </c:pt>
                <c:pt idx="23">
                  <c:v>100.92063800724429</c:v>
                </c:pt>
                <c:pt idx="24">
                  <c:v>101.12273772439106</c:v>
                </c:pt>
                <c:pt idx="25">
                  <c:v>101.32237895069461</c:v>
                </c:pt>
                <c:pt idx="26">
                  <c:v>101.51899582511768</c:v>
                </c:pt>
                <c:pt idx="27">
                  <c:v>101.71196807110393</c:v>
                </c:pt>
                <c:pt idx="28">
                  <c:v>101.90062154890138</c:v>
                </c:pt>
                <c:pt idx="29">
                  <c:v>102.08423003935872</c:v>
                </c:pt>
                <c:pt idx="30">
                  <c:v>102.26201844010674</c:v>
                </c:pt>
                <c:pt idx="31">
                  <c:v>102.43316753609083</c:v>
                </c:pt>
                <c:pt idx="32">
                  <c:v>102.5968204742298</c:v>
                </c:pt>
                <c:pt idx="33">
                  <c:v>102.75209102525162</c:v>
                </c:pt>
                <c:pt idx="34">
                  <c:v>102.898073654068</c:v>
                </c:pt>
                <c:pt idx="35">
                  <c:v>103.03385534415048</c:v>
                </c:pt>
                <c:pt idx="36">
                  <c:v>103.15852903345791</c:v>
                </c:pt>
                <c:pt idx="37">
                  <c:v>103.27120842335043</c:v>
                </c:pt>
                <c:pt idx="38">
                  <c:v>103.37104382304831</c:v>
                </c:pt>
                <c:pt idx="39">
                  <c:v>103.4572385974265</c:v>
                </c:pt>
                <c:pt idx="40">
                  <c:v>103.52906570314471</c:v>
                </c:pt>
                <c:pt idx="41">
                  <c:v>103.58588373550053</c:v>
                </c:pt>
                <c:pt idx="42">
                  <c:v>103.62715187362566</c:v>
                </c:pt>
                <c:pt idx="43">
                  <c:v>103.65244311091203</c:v>
                </c:pt>
                <c:pt idx="44">
                  <c:v>103.66145519462653</c:v>
                </c:pt>
                <c:pt idx="45">
                  <c:v>103.65401877417014</c:v>
                </c:pt>
                <c:pt idx="46">
                  <c:v>103.63010236840255</c:v>
                </c:pt>
                <c:pt idx="47">
                  <c:v>103.58981390236973</c:v>
                </c:pt>
                <c:pt idx="48">
                  <c:v>103.53339872305138</c:v>
                </c:pt>
                <c:pt idx="49">
                  <c:v>103.46123417065327</c:v>
                </c:pt>
                <c:pt idx="50">
                  <c:v>103.37382094387968</c:v>
                </c:pt>
                <c:pt idx="51">
                  <c:v>103.27177164239679</c:v>
                </c:pt>
                <c:pt idx="52">
                  <c:v>103.15579698701322</c:v>
                </c:pt>
                <c:pt idx="53">
                  <c:v>103.02669030050815</c:v>
                </c:pt>
                <c:pt idx="54">
                  <c:v>102.88531087559035</c:v>
                </c:pt>
                <c:pt idx="55">
                  <c:v>102.73256686092643</c:v>
                </c:pt>
                <c:pt idx="56">
                  <c:v>102.56939826467207</c:v>
                </c:pt>
                <c:pt idx="57">
                  <c:v>102.39676061333778</c:v>
                </c:pt>
                <c:pt idx="58">
                  <c:v>102.21560971978525</c:v>
                </c:pt>
                <c:pt idx="59">
                  <c:v>102.02688791616148</c:v>
                </c:pt>
                <c:pt idx="60">
                  <c:v>101.83151200398794</c:v>
                </c:pt>
                <c:pt idx="61">
                  <c:v>101.63036307190136</c:v>
                </c:pt>
                <c:pt idx="62">
                  <c:v>101.42427823774629</c:v>
                </c:pt>
                <c:pt idx="63">
                  <c:v>101.21404429021328</c:v>
                </c:pt>
                <c:pt idx="64">
                  <c:v>101.00039313863903</c:v>
                </c:pt>
                <c:pt idx="65">
                  <c:v>100.78399892898318</c:v>
                </c:pt>
                <c:pt idx="66">
                  <c:v>100.56547664909094</c:v>
                </c:pt>
                <c:pt idx="67">
                  <c:v>100.34538202586862</c:v>
                </c:pt>
                <c:pt idx="68">
                  <c:v>100.12421250900282</c:v>
                </c:pt>
                <c:pt idx="69">
                  <c:v>99.902409138059866</c:v>
                </c:pt>
                <c:pt idx="70">
                  <c:v>99.680359099835385</c:v>
                </c:pt>
                <c:pt idx="71">
                  <c:v>99.458398798414251</c:v>
                </c:pt>
                <c:pt idx="72">
                  <c:v>99.236817279515094</c:v>
                </c:pt>
                <c:pt idx="73">
                  <c:v>99.015859871613458</c:v>
                </c:pt>
                <c:pt idx="74">
                  <c:v>98.79573192768072</c:v>
                </c:pt>
                <c:pt idx="75">
                  <c:v>98.576602572103596</c:v>
                </c:pt>
                <c:pt idx="76">
                  <c:v>98.358608376720909</c:v>
                </c:pt>
                <c:pt idx="77">
                  <c:v>98.141856907461943</c:v>
                </c:pt>
                <c:pt idx="78">
                  <c:v>97.926430098536301</c:v>
                </c:pt>
                <c:pt idx="79">
                  <c:v>97.71238742442371</c:v>
                </c:pt>
                <c:pt idx="80">
                  <c:v>97.499768851079921</c:v>
                </c:pt>
                <c:pt idx="81">
                  <c:v>97.288597556937361</c:v>
                </c:pt>
                <c:pt idx="82">
                  <c:v>97.07888242161232</c:v>
                </c:pt>
                <c:pt idx="83">
                  <c:v>96.870620285941257</c:v>
                </c:pt>
                <c:pt idx="84">
                  <c:v>96.663797991277022</c:v>
                </c:pt>
                <c:pt idx="85">
                  <c:v>96.458394209090486</c:v>
                </c:pt>
                <c:pt idx="86">
                  <c:v>96.254381074048908</c:v>
                </c:pt>
                <c:pt idx="87">
                  <c:v>96.05172563506089</c:v>
                </c:pt>
                <c:pt idx="88">
                  <c:v>95.850391139449485</c:v>
                </c:pt>
                <c:pt idx="89">
                  <c:v>95.650338165582539</c:v>
                </c:pt>
                <c:pt idx="90">
                  <c:v>95.451525619066985</c:v>
                </c:pt>
                <c:pt idx="91">
                  <c:v>95.253911607102083</c:v>
                </c:pt>
                <c:pt idx="92">
                  <c:v>95.057454204863561</c:v>
                </c:pt>
                <c:pt idx="93">
                  <c:v>94.862112126917054</c:v>
                </c:pt>
                <c:pt idx="94">
                  <c:v>94.667845315685824</c:v>
                </c:pt>
                <c:pt idx="95">
                  <c:v>94.474615457957611</c:v>
                </c:pt>
                <c:pt idx="96">
                  <c:v>94.282386439333479</c:v>
                </c:pt>
                <c:pt idx="97">
                  <c:v>94.091124745414987</c:v>
                </c:pt>
                <c:pt idx="98">
                  <c:v>93.900799817403083</c:v>
                </c:pt>
                <c:pt idx="99">
                  <c:v>93.711384368643451</c:v>
                </c:pt>
                <c:pt idx="100">
                  <c:v>93.5228546675025</c:v>
                </c:pt>
                <c:pt idx="101">
                  <c:v>93.335190790785134</c:v>
                </c:pt>
                <c:pt idx="102">
                  <c:v>93.148376850708161</c:v>
                </c:pt>
                <c:pt idx="103">
                  <c:v>92.962401197213964</c:v>
                </c:pt>
                <c:pt idx="104">
                  <c:v>92.777256596139949</c:v>
                </c:pt>
                <c:pt idx="105">
                  <c:v>92.592940382452625</c:v>
                </c:pt>
                <c:pt idx="106">
                  <c:v>92.409454586407477</c:v>
                </c:pt>
                <c:pt idx="107">
                  <c:v>92.226806029119174</c:v>
                </c:pt>
                <c:pt idx="108">
                  <c:v>92.045006382638249</c:v>
                </c:pt>
                <c:pt idx="109">
                  <c:v>91.864072188257197</c:v>
                </c:pt>
                <c:pt idx="110">
                  <c:v>91.684024825457072</c:v>
                </c:pt>
                <c:pt idx="111">
                  <c:v>91.504890422709252</c:v>
                </c:pt>
                <c:pt idx="112">
                  <c:v>91.326699700347419</c:v>
                </c:pt>
                <c:pt idx="113">
                  <c:v>91.149487735010567</c:v>
                </c:pt>
                <c:pt idx="114">
                  <c:v>90.973293634845646</c:v>
                </c:pt>
                <c:pt idx="115">
                  <c:v>90.798160114868338</c:v>
                </c:pt>
                <c:pt idx="116">
                  <c:v>90.624132962751048</c:v>
                </c:pt>
                <c:pt idx="117">
                  <c:v>90.45126038696786</c:v>
                </c:pt>
                <c:pt idx="118">
                  <c:v>90.279592241796792</c:v>
                </c:pt>
                <c:pt idx="119">
                  <c:v>90.109179127250343</c:v>
                </c:pt>
                <c:pt idx="120">
                  <c:v>89.940071366613779</c:v>
                </c:pt>
                <c:pt idx="121">
                  <c:v>89.772317869884489</c:v>
                </c:pt>
                <c:pt idx="122">
                  <c:v>89.605964897902737</c:v>
                </c:pt>
                <c:pt idx="123">
                  <c:v>89.441054749107337</c:v>
                </c:pt>
                <c:pt idx="124">
                  <c:v>89.277624398289802</c:v>
                </c:pt>
                <c:pt idx="125">
                  <c:v>89.115704123982113</c:v>
                </c:pt>
                <c:pt idx="126">
                  <c:v>88.955316167628794</c:v>
                </c:pt>
                <c:pt idx="127">
                  <c:v>88.796473472822072</c:v>
                </c:pt>
                <c:pt idx="128">
                  <c:v>88.639178555973302</c:v>
                </c:pt>
                <c:pt idx="129">
                  <c:v>88.483422560257679</c:v>
                </c:pt>
                <c:pt idx="130">
                  <c:v>88.329184542048381</c:v>
                </c:pt>
                <c:pt idx="131">
                  <c:v>88.17643103309851</c:v>
                </c:pt>
                <c:pt idx="132">
                  <c:v>88.025115912471819</c:v>
                </c:pt>
                <c:pt idx="133">
                  <c:v>87.875180610006709</c:v>
                </c:pt>
                <c:pt idx="134">
                  <c:v>87.726554648591716</c:v>
                </c:pt>
                <c:pt idx="135">
                  <c:v>87.579156516677386</c:v>
                </c:pt>
                <c:pt idx="136">
                  <c:v>87.432894846393282</c:v>
                </c:pt>
                <c:pt idx="137">
                  <c:v>87.28766985760538</c:v>
                </c:pt>
                <c:pt idx="138">
                  <c:v>87.143375015413966</c:v>
                </c:pt>
                <c:pt idx="139">
                  <c:v>86.9998988389506</c:v>
                </c:pt>
                <c:pt idx="140">
                  <c:v>86.857126793581131</c:v>
                </c:pt>
                <c:pt idx="141">
                  <c:v>86.714943197093078</c:v>
                </c:pt>
                <c:pt idx="142">
                  <c:v>86.573233073077233</c:v>
                </c:pt>
                <c:pt idx="143">
                  <c:v>86.431883891077092</c:v>
                </c:pt>
                <c:pt idx="144">
                  <c:v>86.29078714244919</c:v>
                </c:pt>
                <c:pt idx="145">
                  <c:v>86.14983971233184</c:v>
                </c:pt>
                <c:pt idx="146">
                  <c:v>86.008945020652305</c:v>
                </c:pt>
                <c:pt idx="147">
                  <c:v>85.868013917737585</c:v>
                </c:pt>
                <c:pt idx="148">
                  <c:v>85.726965331972991</c:v>
                </c:pt>
                <c:pt idx="149">
                  <c:v>85.585726677403869</c:v>
                </c:pt>
                <c:pt idx="150">
                  <c:v>85.444234037741381</c:v>
                </c:pt>
                <c:pt idx="151">
                  <c:v>85.302432149681692</c:v>
                </c:pt>
                <c:pt idx="152">
                  <c:v>85.160274212742834</c:v>
                </c:pt>
                <c:pt idx="153">
                  <c:v>85.017721555096273</c:v>
                </c:pt>
                <c:pt idx="154">
                  <c:v>84.874743185369113</c:v>
                </c:pt>
                <c:pt idx="155">
                  <c:v>84.73131525943549</c:v>
                </c:pt>
                <c:pt idx="156">
                  <c:v>84.587420489152976</c:v>
                </c:pt>
                <c:pt idx="157">
                  <c:v>84.443047517173781</c:v>
                </c:pt>
                <c:pt idx="158">
                  <c:v>84.298190278683705</c:v>
                </c:pt>
                <c:pt idx="159">
                  <c:v>84.152847367463039</c:v>
                </c:pt>
                <c:pt idx="160">
                  <c:v>84.007021420233059</c:v>
                </c:pt>
                <c:pt idx="161">
                  <c:v>83.860718530010999</c:v>
                </c:pt>
                <c:pt idx="162">
                  <c:v>83.713947696250983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107.661</c:v>
                </c:pt>
                <c:pt idx="1">
                  <c:v>99.39</c:v>
                </c:pt>
                <c:pt idx="2">
                  <c:v>99.338999999999999</c:v>
                </c:pt>
                <c:pt idx="3">
                  <c:v>100.84699999999999</c:v>
                </c:pt>
                <c:pt idx="4">
                  <c:v>101.57599999999999</c:v>
                </c:pt>
                <c:pt idx="5">
                  <c:v>100.91500000000001</c:v>
                </c:pt>
                <c:pt idx="6">
                  <c:v>99.254000000000005</c:v>
                </c:pt>
                <c:pt idx="7">
                  <c:v>100.84699999999999</c:v>
                </c:pt>
                <c:pt idx="8">
                  <c:v>99.168999999999997</c:v>
                </c:pt>
                <c:pt idx="9">
                  <c:v>98.322000000000003</c:v>
                </c:pt>
                <c:pt idx="10">
                  <c:v>99.626999999999995</c:v>
                </c:pt>
                <c:pt idx="11">
                  <c:v>96.474999999999994</c:v>
                </c:pt>
                <c:pt idx="12">
                  <c:v>98.694999999999993</c:v>
                </c:pt>
                <c:pt idx="13">
                  <c:v>100.42400000000001</c:v>
                </c:pt>
                <c:pt idx="14">
                  <c:v>99.153000000000006</c:v>
                </c:pt>
                <c:pt idx="15">
                  <c:v>100.15300000000001</c:v>
                </c:pt>
                <c:pt idx="16">
                  <c:v>99.287999999999997</c:v>
                </c:pt>
                <c:pt idx="17">
                  <c:v>102.78</c:v>
                </c:pt>
                <c:pt idx="18">
                  <c:v>99.492000000000004</c:v>
                </c:pt>
                <c:pt idx="19">
                  <c:v>100.288</c:v>
                </c:pt>
                <c:pt idx="20">
                  <c:v>100.15300000000001</c:v>
                </c:pt>
                <c:pt idx="21">
                  <c:v>99.864000000000004</c:v>
                </c:pt>
                <c:pt idx="22">
                  <c:v>99</c:v>
                </c:pt>
                <c:pt idx="23">
                  <c:v>100.492</c:v>
                </c:pt>
                <c:pt idx="24">
                  <c:v>99.644000000000005</c:v>
                </c:pt>
                <c:pt idx="25">
                  <c:v>99.135999999999996</c:v>
                </c:pt>
                <c:pt idx="26">
                  <c:v>99.677999999999997</c:v>
                </c:pt>
                <c:pt idx="27">
                  <c:v>102.661</c:v>
                </c:pt>
                <c:pt idx="28">
                  <c:v>101.47499999999999</c:v>
                </c:pt>
                <c:pt idx="29">
                  <c:v>99.355999999999995</c:v>
                </c:pt>
                <c:pt idx="30">
                  <c:v>101.864</c:v>
                </c:pt>
                <c:pt idx="31">
                  <c:v>98.542000000000002</c:v>
                </c:pt>
                <c:pt idx="32">
                  <c:v>101.831</c:v>
                </c:pt>
                <c:pt idx="33">
                  <c:v>101.64400000000001</c:v>
                </c:pt>
                <c:pt idx="34">
                  <c:v>101.542</c:v>
                </c:pt>
                <c:pt idx="35">
                  <c:v>100.64400000000001</c:v>
                </c:pt>
                <c:pt idx="36">
                  <c:v>103.23699999999999</c:v>
                </c:pt>
                <c:pt idx="37">
                  <c:v>102.254</c:v>
                </c:pt>
                <c:pt idx="38">
                  <c:v>101.797</c:v>
                </c:pt>
                <c:pt idx="39">
                  <c:v>100.458</c:v>
                </c:pt>
                <c:pt idx="40">
                  <c:v>101.61</c:v>
                </c:pt>
                <c:pt idx="41">
                  <c:v>101.119</c:v>
                </c:pt>
                <c:pt idx="42">
                  <c:v>101.898</c:v>
                </c:pt>
                <c:pt idx="43">
                  <c:v>101.542</c:v>
                </c:pt>
                <c:pt idx="44">
                  <c:v>104.254</c:v>
                </c:pt>
                <c:pt idx="45">
                  <c:v>105.18600000000001</c:v>
                </c:pt>
                <c:pt idx="46">
                  <c:v>108.91500000000001</c:v>
                </c:pt>
                <c:pt idx="47">
                  <c:v>109.136</c:v>
                </c:pt>
                <c:pt idx="48">
                  <c:v>117.119</c:v>
                </c:pt>
                <c:pt idx="49">
                  <c:v>128.52500000000001</c:v>
                </c:pt>
                <c:pt idx="50">
                  <c:v>144.78</c:v>
                </c:pt>
                <c:pt idx="51">
                  <c:v>163.119</c:v>
                </c:pt>
                <c:pt idx="52">
                  <c:v>180.40700000000001</c:v>
                </c:pt>
                <c:pt idx="53">
                  <c:v>196.559</c:v>
                </c:pt>
                <c:pt idx="54">
                  <c:v>205.93199999999999</c:v>
                </c:pt>
                <c:pt idx="55">
                  <c:v>208.39</c:v>
                </c:pt>
                <c:pt idx="56">
                  <c:v>202.203</c:v>
                </c:pt>
                <c:pt idx="57">
                  <c:v>187.25399999999999</c:v>
                </c:pt>
                <c:pt idx="58">
                  <c:v>164.797</c:v>
                </c:pt>
                <c:pt idx="59">
                  <c:v>133.661</c:v>
                </c:pt>
                <c:pt idx="60">
                  <c:v>110.949</c:v>
                </c:pt>
                <c:pt idx="61">
                  <c:v>100.23699999999999</c:v>
                </c:pt>
                <c:pt idx="62">
                  <c:v>100.42400000000001</c:v>
                </c:pt>
                <c:pt idx="63">
                  <c:v>98.965999999999994</c:v>
                </c:pt>
                <c:pt idx="64">
                  <c:v>99.728999999999999</c:v>
                </c:pt>
                <c:pt idx="65">
                  <c:v>102.797</c:v>
                </c:pt>
                <c:pt idx="66">
                  <c:v>104.30500000000001</c:v>
                </c:pt>
                <c:pt idx="67">
                  <c:v>109.119</c:v>
                </c:pt>
                <c:pt idx="68">
                  <c:v>114.81399999999999</c:v>
                </c:pt>
                <c:pt idx="69">
                  <c:v>125.15300000000001</c:v>
                </c:pt>
                <c:pt idx="70">
                  <c:v>135.797</c:v>
                </c:pt>
                <c:pt idx="71">
                  <c:v>147.93199999999999</c:v>
                </c:pt>
                <c:pt idx="72">
                  <c:v>157.96600000000001</c:v>
                </c:pt>
                <c:pt idx="73">
                  <c:v>166.559</c:v>
                </c:pt>
                <c:pt idx="74">
                  <c:v>168.47499999999999</c:v>
                </c:pt>
                <c:pt idx="75">
                  <c:v>167.72900000000001</c:v>
                </c:pt>
                <c:pt idx="76">
                  <c:v>156.61000000000001</c:v>
                </c:pt>
                <c:pt idx="77">
                  <c:v>137.64400000000001</c:v>
                </c:pt>
                <c:pt idx="78">
                  <c:v>116.203</c:v>
                </c:pt>
                <c:pt idx="79">
                  <c:v>103.864</c:v>
                </c:pt>
                <c:pt idx="80">
                  <c:v>97.135999999999996</c:v>
                </c:pt>
                <c:pt idx="81">
                  <c:v>95.254000000000005</c:v>
                </c:pt>
                <c:pt idx="82">
                  <c:v>96.406999999999996</c:v>
                </c:pt>
                <c:pt idx="83">
                  <c:v>96.135999999999996</c:v>
                </c:pt>
                <c:pt idx="84">
                  <c:v>95.254000000000005</c:v>
                </c:pt>
                <c:pt idx="85">
                  <c:v>93.254000000000005</c:v>
                </c:pt>
                <c:pt idx="86">
                  <c:v>93.745999999999995</c:v>
                </c:pt>
                <c:pt idx="87">
                  <c:v>94.983000000000004</c:v>
                </c:pt>
                <c:pt idx="88">
                  <c:v>96.78</c:v>
                </c:pt>
                <c:pt idx="89">
                  <c:v>96.542000000000002</c:v>
                </c:pt>
                <c:pt idx="90">
                  <c:v>95.593000000000004</c:v>
                </c:pt>
                <c:pt idx="91">
                  <c:v>98.355999999999995</c:v>
                </c:pt>
                <c:pt idx="92">
                  <c:v>96.168999999999997</c:v>
                </c:pt>
                <c:pt idx="93">
                  <c:v>96.322000000000003</c:v>
                </c:pt>
                <c:pt idx="94">
                  <c:v>96.525000000000006</c:v>
                </c:pt>
                <c:pt idx="95">
                  <c:v>95.168999999999997</c:v>
                </c:pt>
                <c:pt idx="96">
                  <c:v>99.915000000000006</c:v>
                </c:pt>
                <c:pt idx="97">
                  <c:v>99.287999999999997</c:v>
                </c:pt>
                <c:pt idx="98">
                  <c:v>103.136</c:v>
                </c:pt>
                <c:pt idx="99">
                  <c:v>106.52500000000001</c:v>
                </c:pt>
                <c:pt idx="100">
                  <c:v>114.322</c:v>
                </c:pt>
                <c:pt idx="101">
                  <c:v>121.017</c:v>
                </c:pt>
                <c:pt idx="102">
                  <c:v>133.93199999999999</c:v>
                </c:pt>
                <c:pt idx="103">
                  <c:v>146.50800000000001</c:v>
                </c:pt>
                <c:pt idx="104">
                  <c:v>159.96600000000001</c:v>
                </c:pt>
                <c:pt idx="105">
                  <c:v>170.559</c:v>
                </c:pt>
                <c:pt idx="106">
                  <c:v>176.983</c:v>
                </c:pt>
                <c:pt idx="107">
                  <c:v>181.119</c:v>
                </c:pt>
                <c:pt idx="108">
                  <c:v>180.983</c:v>
                </c:pt>
                <c:pt idx="109">
                  <c:v>175</c:v>
                </c:pt>
                <c:pt idx="110">
                  <c:v>164.39</c:v>
                </c:pt>
                <c:pt idx="111">
                  <c:v>151.35599999999999</c:v>
                </c:pt>
                <c:pt idx="112">
                  <c:v>132.898</c:v>
                </c:pt>
                <c:pt idx="113">
                  <c:v>117.864</c:v>
                </c:pt>
                <c:pt idx="114">
                  <c:v>105.18600000000001</c:v>
                </c:pt>
                <c:pt idx="115">
                  <c:v>98.236999999999995</c:v>
                </c:pt>
                <c:pt idx="116">
                  <c:v>96</c:v>
                </c:pt>
                <c:pt idx="117">
                  <c:v>91.575999999999993</c:v>
                </c:pt>
                <c:pt idx="118">
                  <c:v>91.067999999999998</c:v>
                </c:pt>
                <c:pt idx="119">
                  <c:v>93.983000000000004</c:v>
                </c:pt>
                <c:pt idx="120">
                  <c:v>92.153000000000006</c:v>
                </c:pt>
                <c:pt idx="121">
                  <c:v>91.677999999999997</c:v>
                </c:pt>
                <c:pt idx="122">
                  <c:v>91.846999999999994</c:v>
                </c:pt>
                <c:pt idx="123">
                  <c:v>93.338999999999999</c:v>
                </c:pt>
                <c:pt idx="124">
                  <c:v>96.424000000000007</c:v>
                </c:pt>
                <c:pt idx="125">
                  <c:v>98.78</c:v>
                </c:pt>
                <c:pt idx="126">
                  <c:v>104.35599999999999</c:v>
                </c:pt>
                <c:pt idx="127">
                  <c:v>110.42400000000001</c:v>
                </c:pt>
                <c:pt idx="128">
                  <c:v>117.78</c:v>
                </c:pt>
                <c:pt idx="129">
                  <c:v>124.52500000000001</c:v>
                </c:pt>
                <c:pt idx="130">
                  <c:v>134.74600000000001</c:v>
                </c:pt>
                <c:pt idx="131">
                  <c:v>139.25399999999999</c:v>
                </c:pt>
                <c:pt idx="132">
                  <c:v>146.16900000000001</c:v>
                </c:pt>
                <c:pt idx="133">
                  <c:v>147.96600000000001</c:v>
                </c:pt>
                <c:pt idx="134">
                  <c:v>146.559</c:v>
                </c:pt>
                <c:pt idx="135">
                  <c:v>142.864</c:v>
                </c:pt>
                <c:pt idx="136">
                  <c:v>135.62700000000001</c:v>
                </c:pt>
                <c:pt idx="137">
                  <c:v>124.678</c:v>
                </c:pt>
                <c:pt idx="138">
                  <c:v>110.119</c:v>
                </c:pt>
                <c:pt idx="139">
                  <c:v>102.271</c:v>
                </c:pt>
                <c:pt idx="140">
                  <c:v>96.897999999999996</c:v>
                </c:pt>
                <c:pt idx="141">
                  <c:v>90.864000000000004</c:v>
                </c:pt>
                <c:pt idx="142">
                  <c:v>90.897999999999996</c:v>
                </c:pt>
                <c:pt idx="143">
                  <c:v>87.897999999999996</c:v>
                </c:pt>
                <c:pt idx="144">
                  <c:v>87.915000000000006</c:v>
                </c:pt>
                <c:pt idx="145">
                  <c:v>88.034000000000006</c:v>
                </c:pt>
                <c:pt idx="146">
                  <c:v>88.355999999999995</c:v>
                </c:pt>
                <c:pt idx="147">
                  <c:v>89.153000000000006</c:v>
                </c:pt>
                <c:pt idx="148">
                  <c:v>87.644000000000005</c:v>
                </c:pt>
                <c:pt idx="149">
                  <c:v>87.897999999999996</c:v>
                </c:pt>
                <c:pt idx="150">
                  <c:v>88.474999999999994</c:v>
                </c:pt>
                <c:pt idx="151">
                  <c:v>88.763000000000005</c:v>
                </c:pt>
                <c:pt idx="152">
                  <c:v>87.915000000000006</c:v>
                </c:pt>
                <c:pt idx="153">
                  <c:v>89.135999999999996</c:v>
                </c:pt>
                <c:pt idx="154">
                  <c:v>86.983000000000004</c:v>
                </c:pt>
                <c:pt idx="155">
                  <c:v>88.948999999999998</c:v>
                </c:pt>
                <c:pt idx="156">
                  <c:v>88.677999999999997</c:v>
                </c:pt>
                <c:pt idx="157">
                  <c:v>87.796999999999997</c:v>
                </c:pt>
                <c:pt idx="158">
                  <c:v>88.763000000000005</c:v>
                </c:pt>
                <c:pt idx="159">
                  <c:v>87.763000000000005</c:v>
                </c:pt>
                <c:pt idx="160">
                  <c:v>85.322000000000003</c:v>
                </c:pt>
                <c:pt idx="161">
                  <c:v>87.305000000000007</c:v>
                </c:pt>
                <c:pt idx="162">
                  <c:v>89.236999999999995</c:v>
                </c:pt>
                <c:pt idx="163">
                  <c:v>86.813999999999993</c:v>
                </c:pt>
                <c:pt idx="164">
                  <c:v>87.441000000000003</c:v>
                </c:pt>
                <c:pt idx="165">
                  <c:v>86.644000000000005</c:v>
                </c:pt>
                <c:pt idx="166">
                  <c:v>87.78</c:v>
                </c:pt>
                <c:pt idx="167">
                  <c:v>87.254000000000005</c:v>
                </c:pt>
                <c:pt idx="168">
                  <c:v>87.424000000000007</c:v>
                </c:pt>
                <c:pt idx="169">
                  <c:v>87.948999999999998</c:v>
                </c:pt>
                <c:pt idx="170">
                  <c:v>86.287999999999997</c:v>
                </c:pt>
                <c:pt idx="171">
                  <c:v>87.338999999999999</c:v>
                </c:pt>
                <c:pt idx="172">
                  <c:v>86.948999999999998</c:v>
                </c:pt>
                <c:pt idx="173">
                  <c:v>87.712000000000003</c:v>
                </c:pt>
                <c:pt idx="174">
                  <c:v>85.677999999999997</c:v>
                </c:pt>
                <c:pt idx="175">
                  <c:v>84.932000000000002</c:v>
                </c:pt>
                <c:pt idx="176">
                  <c:v>85.78</c:v>
                </c:pt>
                <c:pt idx="177">
                  <c:v>86.525000000000006</c:v>
                </c:pt>
                <c:pt idx="178">
                  <c:v>84.763000000000005</c:v>
                </c:pt>
                <c:pt idx="179">
                  <c:v>86.355999999999995</c:v>
                </c:pt>
                <c:pt idx="180">
                  <c:v>84.135999999999996</c:v>
                </c:pt>
                <c:pt idx="181">
                  <c:v>86.712000000000003</c:v>
                </c:pt>
                <c:pt idx="182">
                  <c:v>86.322000000000003</c:v>
                </c:pt>
                <c:pt idx="183">
                  <c:v>87.831000000000003</c:v>
                </c:pt>
                <c:pt idx="184">
                  <c:v>86.135999999999996</c:v>
                </c:pt>
                <c:pt idx="185">
                  <c:v>84.763000000000005</c:v>
                </c:pt>
                <c:pt idx="186">
                  <c:v>85.745999999999995</c:v>
                </c:pt>
                <c:pt idx="187">
                  <c:v>85.915000000000006</c:v>
                </c:pt>
                <c:pt idx="188">
                  <c:v>86.457999999999998</c:v>
                </c:pt>
                <c:pt idx="189">
                  <c:v>87.728999999999999</c:v>
                </c:pt>
                <c:pt idx="190">
                  <c:v>84.763000000000005</c:v>
                </c:pt>
                <c:pt idx="191">
                  <c:v>85.763000000000005</c:v>
                </c:pt>
                <c:pt idx="192">
                  <c:v>86.119</c:v>
                </c:pt>
                <c:pt idx="193">
                  <c:v>86.271000000000001</c:v>
                </c:pt>
                <c:pt idx="194">
                  <c:v>85.745999999999995</c:v>
                </c:pt>
                <c:pt idx="195">
                  <c:v>87.39</c:v>
                </c:pt>
                <c:pt idx="196">
                  <c:v>86.355999999999995</c:v>
                </c:pt>
                <c:pt idx="197">
                  <c:v>86.424000000000007</c:v>
                </c:pt>
                <c:pt idx="198">
                  <c:v>86.067999999999998</c:v>
                </c:pt>
                <c:pt idx="199">
                  <c:v>87.626999999999995</c:v>
                </c:pt>
                <c:pt idx="200">
                  <c:v>83.728999999999999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99.832920588856567</c:v>
                </c:pt>
                <c:pt idx="20">
                  <c:v>99.943289474598217</c:v>
                </c:pt>
                <c:pt idx="21">
                  <c:v>100.05202541257326</c:v>
                </c:pt>
                <c:pt idx="22">
                  <c:v>100.15885627854152</c:v>
                </c:pt>
                <c:pt idx="23">
                  <c:v>100.26348369936338</c:v>
                </c:pt>
                <c:pt idx="24">
                  <c:v>100.3655825938436</c:v>
                </c:pt>
                <c:pt idx="25">
                  <c:v>100.46480114806617</c:v>
                </c:pt>
                <c:pt idx="26">
                  <c:v>100.56076132831916</c:v>
                </c:pt>
                <c:pt idx="27">
                  <c:v>100.65306006415281</c:v>
                </c:pt>
                <c:pt idx="28">
                  <c:v>100.74127131546602</c:v>
                </c:pt>
                <c:pt idx="29">
                  <c:v>100.8249494714676</c:v>
                </c:pt>
                <c:pt idx="30">
                  <c:v>100.90363517633996</c:v>
                </c:pt>
                <c:pt idx="31">
                  <c:v>100.97686636358425</c:v>
                </c:pt>
                <c:pt idx="32">
                  <c:v>101.0442014104861</c:v>
                </c:pt>
                <c:pt idx="33">
                  <c:v>101.10527078736534</c:v>
                </c:pt>
                <c:pt idx="34">
                  <c:v>101.15989381197818</c:v>
                </c:pt>
                <c:pt idx="35">
                  <c:v>101.20833728099818</c:v>
                </c:pt>
                <c:pt idx="36">
                  <c:v>101.25186611500416</c:v>
                </c:pt>
                <c:pt idx="37">
                  <c:v>101.29385783965417</c:v>
                </c:pt>
                <c:pt idx="38">
                  <c:v>101.34193159249328</c:v>
                </c:pt>
                <c:pt idx="39">
                  <c:v>101.41176366729601</c:v>
                </c:pt>
                <c:pt idx="40">
                  <c:v>101.53345976843005</c:v>
                </c:pt>
                <c:pt idx="41">
                  <c:v>101.76138239878668</c:v>
                </c:pt>
                <c:pt idx="42">
                  <c:v>102.18794957331323</c:v>
                </c:pt>
                <c:pt idx="43">
                  <c:v>102.96083336399991</c:v>
                </c:pt>
                <c:pt idx="44">
                  <c:v>104.30097244072488</c:v>
                </c:pt>
                <c:pt idx="45">
                  <c:v>106.5159499523032</c:v>
                </c:pt>
                <c:pt idx="46">
                  <c:v>110.0002170562081</c:v>
                </c:pt>
                <c:pt idx="47">
                  <c:v>115.21170771451759</c:v>
                </c:pt>
                <c:pt idx="48">
                  <c:v>122.61540787652987</c:v>
                </c:pt>
                <c:pt idx="49">
                  <c:v>132.58965294060783</c:v>
                </c:pt>
                <c:pt idx="50">
                  <c:v>145.29801399886193</c:v>
                </c:pt>
                <c:pt idx="51">
                  <c:v>160.52642009923244</c:v>
                </c:pt>
                <c:pt idx="52">
                  <c:v>177.44986518675537</c:v>
                </c:pt>
                <c:pt idx="53">
                  <c:v>194.24942643871006</c:v>
                </c:pt>
                <c:pt idx="54">
                  <c:v>207.64745425916925</c:v>
                </c:pt>
                <c:pt idx="55">
                  <c:v>213.0157920453336</c:v>
                </c:pt>
                <c:pt idx="56">
                  <c:v>206.17991376174072</c:v>
                </c:pt>
                <c:pt idx="57">
                  <c:v>186.75716068945329</c:v>
                </c:pt>
                <c:pt idx="58">
                  <c:v>160.04499574772663</c:v>
                </c:pt>
                <c:pt idx="59">
                  <c:v>134.42611671780671</c:v>
                </c:pt>
                <c:pt idx="60">
                  <c:v>116.06078371170368</c:v>
                </c:pt>
                <c:pt idx="61">
                  <c:v>106.05510400872011</c:v>
                </c:pt>
                <c:pt idx="62">
                  <c:v>102.03047654079177</c:v>
                </c:pt>
                <c:pt idx="63">
                  <c:v>101.18522691242715</c:v>
                </c:pt>
                <c:pt idx="64">
                  <c:v>101.88711203675189</c:v>
                </c:pt>
                <c:pt idx="65">
                  <c:v>103.63291647679587</c:v>
                </c:pt>
                <c:pt idx="66">
                  <c:v>106.50953434464425</c:v>
                </c:pt>
                <c:pt idx="67">
                  <c:v>110.80822316308631</c:v>
                </c:pt>
                <c:pt idx="68">
                  <c:v>116.82923035585519</c:v>
                </c:pt>
                <c:pt idx="69">
                  <c:v>124.75856029763035</c:v>
                </c:pt>
                <c:pt idx="70">
                  <c:v>134.55268475528914</c:v>
                </c:pt>
                <c:pt idx="71">
                  <c:v>145.80203816561803</c:v>
                </c:pt>
                <c:pt idx="72">
                  <c:v>157.49823639868134</c:v>
                </c:pt>
                <c:pt idx="73">
                  <c:v>167.6032580393622</c:v>
                </c:pt>
                <c:pt idx="74">
                  <c:v>172.71630193547216</c:v>
                </c:pt>
                <c:pt idx="75">
                  <c:v>169.03971784851851</c:v>
                </c:pt>
                <c:pt idx="76">
                  <c:v>155.42453354212154</c:v>
                </c:pt>
                <c:pt idx="77">
                  <c:v>135.91805221755584</c:v>
                </c:pt>
                <c:pt idx="78">
                  <c:v>117.67726637250483</c:v>
                </c:pt>
                <c:pt idx="79">
                  <c:v>105.58389914368838</c:v>
                </c:pt>
                <c:pt idx="80">
                  <c:v>99.736214892360252</c:v>
                </c:pt>
                <c:pt idx="81">
                  <c:v>97.617556424214058</c:v>
                </c:pt>
                <c:pt idx="82">
                  <c:v>96.990794843428546</c:v>
                </c:pt>
                <c:pt idx="83">
                  <c:v>96.78264860921135</c:v>
                </c:pt>
                <c:pt idx="84">
                  <c:v>96.65940469574501</c:v>
                </c:pt>
                <c:pt idx="85">
                  <c:v>96.549959868503848</c:v>
                </c:pt>
                <c:pt idx="86">
                  <c:v>96.444184441716033</c:v>
                </c:pt>
                <c:pt idx="87">
                  <c:v>96.342346778534235</c:v>
                </c:pt>
                <c:pt idx="88">
                  <c:v>96.247351636693011</c:v>
                </c:pt>
                <c:pt idx="89">
                  <c:v>96.165131141337895</c:v>
                </c:pt>
                <c:pt idx="90">
                  <c:v>96.106894304636924</c:v>
                </c:pt>
                <c:pt idx="91">
                  <c:v>96.09283038078172</c:v>
                </c:pt>
                <c:pt idx="92">
                  <c:v>96.157623903323426</c:v>
                </c:pt>
                <c:pt idx="93">
                  <c:v>96.358040573657391</c:v>
                </c:pt>
                <c:pt idx="94">
                  <c:v>96.78240200042768</c:v>
                </c:pt>
                <c:pt idx="95">
                  <c:v>97.560952573167114</c:v>
                </c:pt>
                <c:pt idx="96">
                  <c:v>98.874931346227697</c:v>
                </c:pt>
                <c:pt idx="97">
                  <c:v>100.96074200458042</c:v>
                </c:pt>
                <c:pt idx="98">
                  <c:v>104.10427821982356</c:v>
                </c:pt>
                <c:pt idx="99">
                  <c:v>108.61957437810754</c:v>
                </c:pt>
                <c:pt idx="100">
                  <c:v>114.8056768635693</c:v>
                </c:pt>
                <c:pt idx="101">
                  <c:v>122.87585927664823</c:v>
                </c:pt>
                <c:pt idx="102">
                  <c:v>132.85456044378745</c:v>
                </c:pt>
                <c:pt idx="103">
                  <c:v>144.4432952474468</c:v>
                </c:pt>
                <c:pt idx="104">
                  <c:v>156.87564657280819</c:v>
                </c:pt>
                <c:pt idx="105">
                  <c:v>168.82055246301988</c:v>
                </c:pt>
                <c:pt idx="106">
                  <c:v>178.44000320813487</c:v>
                </c:pt>
                <c:pt idx="107">
                  <c:v>183.71263398074498</c:v>
                </c:pt>
                <c:pt idx="108">
                  <c:v>183.03481173029419</c:v>
                </c:pt>
                <c:pt idx="109">
                  <c:v>175.90705019000291</c:v>
                </c:pt>
                <c:pt idx="110">
                  <c:v>163.3389968575251</c:v>
                </c:pt>
                <c:pt idx="111">
                  <c:v>147.65586910746183</c:v>
                </c:pt>
                <c:pt idx="112">
                  <c:v>131.71443200178047</c:v>
                </c:pt>
                <c:pt idx="113">
                  <c:v>117.92111691782365</c:v>
                </c:pt>
                <c:pt idx="114">
                  <c:v>107.56785040305375</c:v>
                </c:pt>
                <c:pt idx="115">
                  <c:v>100.75778638256615</c:v>
                </c:pt>
                <c:pt idx="116">
                  <c:v>96.804424317003409</c:v>
                </c:pt>
                <c:pt idx="117">
                  <c:v>94.766070512693403</c:v>
                </c:pt>
                <c:pt idx="118">
                  <c:v>93.832070049523409</c:v>
                </c:pt>
                <c:pt idx="119">
                  <c:v>93.47438778206903</c:v>
                </c:pt>
                <c:pt idx="120">
                  <c:v>93.432798445176658</c:v>
                </c:pt>
                <c:pt idx="121">
                  <c:v>93.640700773696352</c:v>
                </c:pt>
                <c:pt idx="122">
                  <c:v>94.160552604214928</c:v>
                </c:pt>
                <c:pt idx="123">
                  <c:v>95.147930477431927</c:v>
                </c:pt>
                <c:pt idx="124">
                  <c:v>96.833589820733664</c:v>
                </c:pt>
                <c:pt idx="125">
                  <c:v>99.503378814146231</c:v>
                </c:pt>
                <c:pt idx="126">
                  <c:v>103.45618842966914</c:v>
                </c:pt>
                <c:pt idx="127">
                  <c:v>108.92476428861879</c:v>
                </c:pt>
                <c:pt idx="128">
                  <c:v>115.95474171044225</c:v>
                </c:pt>
                <c:pt idx="129">
                  <c:v>124.25865829572206</c:v>
                </c:pt>
                <c:pt idx="130">
                  <c:v>133.09509831249113</c:v>
                </c:pt>
                <c:pt idx="131">
                  <c:v>141.2558854725921</c:v>
                </c:pt>
                <c:pt idx="132">
                  <c:v>147.24510454444999</c:v>
                </c:pt>
                <c:pt idx="133">
                  <c:v>149.66888898601741</c:v>
                </c:pt>
                <c:pt idx="134">
                  <c:v>147.72823031115857</c:v>
                </c:pt>
                <c:pt idx="135">
                  <c:v>141.5905626313492</c:v>
                </c:pt>
                <c:pt idx="136">
                  <c:v>132.41681193470723</c:v>
                </c:pt>
                <c:pt idx="137">
                  <c:v>121.98332168773378</c:v>
                </c:pt>
                <c:pt idx="138">
                  <c:v>112.07165519357105</c:v>
                </c:pt>
                <c:pt idx="139">
                  <c:v>103.93168407205057</c:v>
                </c:pt>
                <c:pt idx="140">
                  <c:v>98.053713784110741</c:v>
                </c:pt>
                <c:pt idx="141">
                  <c:v>94.278698763739882</c:v>
                </c:pt>
                <c:pt idx="142">
                  <c:v>92.095840317353904</c:v>
                </c:pt>
                <c:pt idx="143">
                  <c:v>90.935270693907256</c:v>
                </c:pt>
                <c:pt idx="144">
                  <c:v>90.342247514365596</c:v>
                </c:pt>
                <c:pt idx="145">
                  <c:v>90.024629202332207</c:v>
                </c:pt>
                <c:pt idx="146">
                  <c:v>89.824640857358474</c:v>
                </c:pt>
                <c:pt idx="147">
                  <c:v>89.66914456527654</c:v>
                </c:pt>
                <c:pt idx="148">
                  <c:v>89.528709870194021</c:v>
                </c:pt>
                <c:pt idx="149">
                  <c:v>89.393001694526262</c:v>
                </c:pt>
                <c:pt idx="150">
                  <c:v>89.258859983911066</c:v>
                </c:pt>
                <c:pt idx="151">
                  <c:v>89.125463627853279</c:v>
                </c:pt>
                <c:pt idx="152">
                  <c:v>88.99265346644107</c:v>
                </c:pt>
                <c:pt idx="153">
                  <c:v>88.860429405210851</c:v>
                </c:pt>
                <c:pt idx="154">
                  <c:v>88.728819249149396</c:v>
                </c:pt>
                <c:pt idx="155">
                  <c:v>88.597849124268549</c:v>
                </c:pt>
                <c:pt idx="156">
                  <c:v>88.467538095088003</c:v>
                </c:pt>
                <c:pt idx="157">
                  <c:v>88.337897851637067</c:v>
                </c:pt>
                <c:pt idx="158">
                  <c:v>88.208933340912992</c:v>
                </c:pt>
                <c:pt idx="159">
                  <c:v>88.080643549924901</c:v>
                </c:pt>
                <c:pt idx="160">
                  <c:v>87.953022293666919</c:v>
                </c:pt>
                <c:pt idx="161">
                  <c:v>87.826058973871369</c:v>
                </c:pt>
                <c:pt idx="162">
                  <c:v>87.699739294413916</c:v>
                </c:pt>
                <c:pt idx="163">
                  <c:v>87.574045924920185</c:v>
                </c:pt>
                <c:pt idx="164">
                  <c:v>87.448959107467701</c:v>
                </c:pt>
                <c:pt idx="165">
                  <c:v>87.324457203899314</c:v>
                </c:pt>
                <c:pt idx="166">
                  <c:v>87.200517183369726</c:v>
                </c:pt>
                <c:pt idx="167">
                  <c:v>87.077115051388631</c:v>
                </c:pt>
                <c:pt idx="168">
                  <c:v>86.954226222851872</c:v>
                </c:pt>
                <c:pt idx="169">
                  <c:v>86.831825842420926</c:v>
                </c:pt>
                <c:pt idx="170">
                  <c:v>86.709889056177019</c:v>
                </c:pt>
                <c:pt idx="171">
                  <c:v>86.588391238794898</c:v>
                </c:pt>
                <c:pt idx="172">
                  <c:v>86.467308180604206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99.832920588853298</c:v>
                </c:pt>
                <c:pt idx="20">
                  <c:v>99.943289474581832</c:v>
                </c:pt>
                <c:pt idx="21">
                  <c:v>100.05202541249454</c:v>
                </c:pt>
                <c:pt idx="22">
                  <c:v>100.15885627817923</c:v>
                </c:pt>
                <c:pt idx="23">
                  <c:v>100.26348369776511</c:v>
                </c:pt>
                <c:pt idx="24">
                  <c:v>100.36558258708537</c:v>
                </c:pt>
                <c:pt idx="25">
                  <c:v>100.46480112067536</c:v>
                </c:pt>
                <c:pt idx="26">
                  <c:v>100.56076122191341</c:v>
                </c:pt>
                <c:pt idx="27">
                  <c:v>100.65305966795357</c:v>
                </c:pt>
                <c:pt idx="28">
                  <c:v>100.7412699014625</c:v>
                </c:pt>
                <c:pt idx="29">
                  <c:v>100.82494463447213</c:v>
                </c:pt>
                <c:pt idx="30">
                  <c:v>100.90361931685023</c:v>
                </c:pt>
                <c:pt idx="31">
                  <c:v>100.97681652208733</c:v>
                </c:pt>
                <c:pt idx="32">
                  <c:v>101.04405127571636</c:v>
                </c:pt>
                <c:pt idx="33">
                  <c:v>101.10483731658725</c:v>
                </c:pt>
                <c:pt idx="34">
                  <c:v>101.1586942389106</c:v>
                </c:pt>
                <c:pt idx="35">
                  <c:v>101.20515541470598</c:v>
                </c:pt>
                <c:pt idx="36">
                  <c:v>101.24377654414971</c:v>
                </c:pt>
                <c:pt idx="37">
                  <c:v>101.2741446282771</c:v>
                </c:pt>
                <c:pt idx="38">
                  <c:v>101.29588710829404</c:v>
                </c:pt>
                <c:pt idx="39">
                  <c:v>101.30868087268354</c:v>
                </c:pt>
                <c:pt idx="40">
                  <c:v>101.31226080184322</c:v>
                </c:pt>
                <c:pt idx="41">
                  <c:v>101.30642750439686</c:v>
                </c:pt>
                <c:pt idx="42">
                  <c:v>101.29105390304096</c:v>
                </c:pt>
                <c:pt idx="43">
                  <c:v>101.26609035296488</c:v>
                </c:pt>
                <c:pt idx="44">
                  <c:v>101.23156802292013</c:v>
                </c:pt>
                <c:pt idx="45">
                  <c:v>101.18760033629439</c:v>
                </c:pt>
                <c:pt idx="46">
                  <c:v>101.13438235338211</c:v>
                </c:pt>
                <c:pt idx="47">
                  <c:v>101.07218807092688</c:v>
                </c:pt>
                <c:pt idx="48">
                  <c:v>101.00136571409018</c:v>
                </c:pt>
                <c:pt idx="49">
                  <c:v>100.92233119179738</c:v>
                </c:pt>
                <c:pt idx="50">
                  <c:v>100.83555997163023</c:v>
                </c:pt>
                <c:pt idx="51">
                  <c:v>100.74157769876942</c:v>
                </c:pt>
                <c:pt idx="52">
                  <c:v>100.64094993030545</c:v>
                </c:pt>
                <c:pt idx="53">
                  <c:v>100.53427137901024</c:v>
                </c:pt>
                <c:pt idx="54">
                  <c:v>100.42215505915107</c:v>
                </c:pt>
                <c:pt idx="55">
                  <c:v>100.30522170303175</c:v>
                </c:pt>
                <c:pt idx="56">
                  <c:v>100.18408977432415</c:v>
                </c:pt>
                <c:pt idx="57">
                  <c:v>100.05936634777285</c:v>
                </c:pt>
                <c:pt idx="58">
                  <c:v>99.931639059957874</c:v>
                </c:pt>
                <c:pt idx="59">
                  <c:v>99.801469267890567</c:v>
                </c:pt>
                <c:pt idx="60">
                  <c:v>99.669386486154522</c:v>
                </c:pt>
                <c:pt idx="61">
                  <c:v>99.535884113030363</c:v>
                </c:pt>
                <c:pt idx="62">
                  <c:v>99.401416404393046</c:v>
                </c:pt>
                <c:pt idx="63">
                  <c:v>99.266396612815868</c:v>
                </c:pt>
                <c:pt idx="64">
                  <c:v>99.131196178863249</c:v>
                </c:pt>
                <c:pt idx="65">
                  <c:v>98.996144841714255</c:v>
                </c:pt>
                <c:pt idx="66">
                  <c:v>98.86153152606262</c:v>
                </c:pt>
                <c:pt idx="67">
                  <c:v>98.727605860287284</c:v>
                </c:pt>
                <c:pt idx="68">
                  <c:v>98.594580185542313</c:v>
                </c:pt>
                <c:pt idx="69">
                  <c:v>98.462631925009873</c:v>
                </c:pt>
                <c:pt idx="70">
                  <c:v>98.331906195502725</c:v>
                </c:pt>
                <c:pt idx="71">
                  <c:v>98.202518558499264</c:v>
                </c:pt>
                <c:pt idx="72">
                  <c:v>98.074557823372302</c:v>
                </c:pt>
                <c:pt idx="73">
                  <c:v>97.948088831117076</c:v>
                </c:pt>
                <c:pt idx="74">
                  <c:v>97.823155161618629</c:v>
                </c:pt>
                <c:pt idx="75">
                  <c:v>97.699781720968318</c:v>
                </c:pt>
                <c:pt idx="76">
                  <c:v>97.577977177274263</c:v>
                </c:pt>
                <c:pt idx="77">
                  <c:v>97.457736223690333</c:v>
                </c:pt>
                <c:pt idx="78">
                  <c:v>97.339041656007666</c:v>
                </c:pt>
                <c:pt idx="79">
                  <c:v>97.22186625918485</c:v>
                </c:pt>
                <c:pt idx="80">
                  <c:v>97.106174502769221</c:v>
                </c:pt>
                <c:pt idx="81">
                  <c:v>96.99192404943858</c:v>
                </c:pt>
                <c:pt idx="82">
                  <c:v>96.879067084045971</c:v>
                </c:pt>
                <c:pt idx="83">
                  <c:v>96.767551472752061</c:v>
                </c:pt>
                <c:pt idx="84">
                  <c:v>96.657321763245946</c:v>
                </c:pt>
                <c:pt idx="85">
                  <c:v>96.548320037840099</c:v>
                </c:pt>
                <c:pt idx="86">
                  <c:v>96.440486631511178</c:v>
                </c:pt>
                <c:pt idx="87">
                  <c:v>96.333760726866799</c:v>
                </c:pt>
                <c:pt idx="88">
                  <c:v>96.228080837647639</c:v>
                </c:pt>
                <c:pt idx="89">
                  <c:v>96.123385191808907</c:v>
                </c:pt>
                <c:pt idx="90">
                  <c:v>96.01961202453549</c:v>
                </c:pt>
                <c:pt idx="91">
                  <c:v>95.916699790784392</c:v>
                </c:pt>
                <c:pt idx="92">
                  <c:v>95.814587306166487</c:v>
                </c:pt>
                <c:pt idx="93">
                  <c:v>95.713213824205695</c:v>
                </c:pt>
                <c:pt idx="94">
                  <c:v>95.612519057284047</c:v>
                </c:pt>
                <c:pt idx="95">
                  <c:v>95.51244314790992</c:v>
                </c:pt>
                <c:pt idx="96">
                  <c:v>95.41292659635927</c:v>
                </c:pt>
                <c:pt idx="97">
                  <c:v>95.313910150243686</c:v>
                </c:pt>
                <c:pt idx="98">
                  <c:v>95.215334661172236</c:v>
                </c:pt>
                <c:pt idx="99">
                  <c:v>95.117140913401386</c:v>
                </c:pt>
                <c:pt idx="100">
                  <c:v>95.019269429221026</c:v>
                </c:pt>
                <c:pt idx="101">
                  <c:v>94.921660255809869</c:v>
                </c:pt>
                <c:pt idx="102">
                  <c:v>94.824252738416959</c:v>
                </c:pt>
                <c:pt idx="103">
                  <c:v>94.726985284993404</c:v>
                </c:pt>
                <c:pt idx="104">
                  <c:v>94.629795127807213</c:v>
                </c:pt>
                <c:pt idx="105">
                  <c:v>94.532618088129922</c:v>
                </c:pt>
                <c:pt idx="106">
                  <c:v>94.435388350772541</c:v>
                </c:pt>
                <c:pt idx="107">
                  <c:v>94.338038256063385</c:v>
                </c:pt>
                <c:pt idx="108">
                  <c:v>94.240498117777577</c:v>
                </c:pt>
                <c:pt idx="109">
                  <c:v>94.142696076515236</c:v>
                </c:pt>
                <c:pt idx="110">
                  <c:v>94.044557999037949</c:v>
                </c:pt>
                <c:pt idx="111">
                  <c:v>93.946007435050007</c:v>
                </c:pt>
                <c:pt idx="112">
                  <c:v>93.846965643771085</c:v>
                </c:pt>
                <c:pt idx="113">
                  <c:v>93.747351703293589</c:v>
                </c:pt>
                <c:pt idx="114">
                  <c:v>93.647082716032585</c:v>
                </c:pt>
                <c:pt idx="115">
                  <c:v>93.546074123422088</c:v>
                </c:pt>
                <c:pt idx="116">
                  <c:v>93.444240142240645</c:v>
                </c:pt>
                <c:pt idx="117">
                  <c:v>93.341494333405194</c:v>
                </c:pt>
                <c:pt idx="118">
                  <c:v>93.237750311607641</c:v>
                </c:pt>
                <c:pt idx="119">
                  <c:v>93.132922600651156</c:v>
                </c:pt>
                <c:pt idx="120">
                  <c:v>93.026927634690892</c:v>
                </c:pt>
                <c:pt idx="121">
                  <c:v>92.919684899767617</c:v>
                </c:pt>
                <c:pt idx="122">
                  <c:v>92.811118203110738</c:v>
                </c:pt>
                <c:pt idx="123">
                  <c:v>92.70115704985389</c:v>
                </c:pt>
                <c:pt idx="124">
                  <c:v>92.589738098357216</c:v>
                </c:pt>
                <c:pt idx="125">
                  <c:v>92.476806656711275</c:v>
                </c:pt>
                <c:pt idx="126">
                  <c:v>92.36231817478037</c:v>
                </c:pt>
                <c:pt idx="127">
                  <c:v>92.246239679021286</c:v>
                </c:pt>
                <c:pt idx="128">
                  <c:v>92.128551092026498</c:v>
                </c:pt>
                <c:pt idx="129">
                  <c:v>92.009246376043308</c:v>
                </c:pt>
                <c:pt idx="130">
                  <c:v>91.888334440267741</c:v>
                </c:pt>
                <c:pt idx="131">
                  <c:v>91.765839755990513</c:v>
                </c:pt>
                <c:pt idx="132">
                  <c:v>91.641802631895771</c:v>
                </c:pt>
                <c:pt idx="133">
                  <c:v>91.516279113862936</c:v>
                </c:pt>
                <c:pt idx="134">
                  <c:v>91.389340488996169</c:v>
                </c:pt>
                <c:pt idx="135">
                  <c:v>91.26107239143758</c:v>
                </c:pt>
                <c:pt idx="136">
                  <c:v>91.131573526621139</c:v>
                </c:pt>
                <c:pt idx="137">
                  <c:v>91.000954049598548</c:v>
                </c:pt>
                <c:pt idx="138">
                  <c:v>90.869333650451978</c:v>
                </c:pt>
                <c:pt idx="139">
                  <c:v>90.736839414223269</c:v>
                </c:pt>
                <c:pt idx="140">
                  <c:v>90.603603533116654</c:v>
                </c:pt>
                <c:pt idx="141">
                  <c:v>90.469760954215474</c:v>
                </c:pt>
                <c:pt idx="142">
                  <c:v>90.335447046303671</c:v>
                </c:pt>
                <c:pt idx="143">
                  <c:v>90.200795364774621</c:v>
                </c:pt>
                <c:pt idx="144">
                  <c:v>90.065935584657851</c:v>
                </c:pt>
                <c:pt idx="145">
                  <c:v>89.930991659446136</c:v>
                </c:pt>
                <c:pt idx="146">
                  <c:v>89.796080248826598</c:v>
                </c:pt>
                <c:pt idx="147">
                  <c:v>89.661309442845834</c:v>
                </c:pt>
                <c:pt idx="148">
                  <c:v>89.526777794644545</c:v>
                </c:pt>
                <c:pt idx="149">
                  <c:v>89.392573659692829</c:v>
                </c:pt>
                <c:pt idx="150">
                  <c:v>89.258774827211099</c:v>
                </c:pt>
                <c:pt idx="151">
                  <c:v>89.125448419667833</c:v>
                </c:pt>
                <c:pt idx="152">
                  <c:v>88.992651029130073</c:v>
                </c:pt>
                <c:pt idx="153">
                  <c:v>88.860429054786692</c:v>
                </c:pt>
                <c:pt idx="154">
                  <c:v>88.728819203962047</c:v>
                </c:pt>
                <c:pt idx="155">
                  <c:v>88.597849119043588</c:v>
                </c:pt>
                <c:pt idx="156">
                  <c:v>88.46753809454637</c:v>
                </c:pt>
                <c:pt idx="157">
                  <c:v>88.337897851586732</c:v>
                </c:pt>
                <c:pt idx="158">
                  <c:v>88.2089333409088</c:v>
                </c:pt>
                <c:pt idx="159">
                  <c:v>88.080643549924588</c:v>
                </c:pt>
                <c:pt idx="160">
                  <c:v>87.953022293666905</c:v>
                </c:pt>
                <c:pt idx="161">
                  <c:v>87.826058973871369</c:v>
                </c:pt>
                <c:pt idx="162">
                  <c:v>87.699739294413916</c:v>
                </c:pt>
                <c:pt idx="163">
                  <c:v>87.574045924920185</c:v>
                </c:pt>
                <c:pt idx="164">
                  <c:v>87.448959107467701</c:v>
                </c:pt>
                <c:pt idx="165">
                  <c:v>87.324457203899314</c:v>
                </c:pt>
                <c:pt idx="166">
                  <c:v>87.200517183369726</c:v>
                </c:pt>
                <c:pt idx="167">
                  <c:v>87.077115051388631</c:v>
                </c:pt>
                <c:pt idx="168">
                  <c:v>86.954226222851872</c:v>
                </c:pt>
                <c:pt idx="169">
                  <c:v>86.831825842420926</c:v>
                </c:pt>
                <c:pt idx="170">
                  <c:v>86.709889056177019</c:v>
                </c:pt>
                <c:pt idx="171">
                  <c:v>86.588391238794898</c:v>
                </c:pt>
                <c:pt idx="172">
                  <c:v>86.467308180604206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91.903000000000006</c:v>
                </c:pt>
                <c:pt idx="1">
                  <c:v>94.144999999999996</c:v>
                </c:pt>
                <c:pt idx="2">
                  <c:v>92.774000000000001</c:v>
                </c:pt>
                <c:pt idx="3">
                  <c:v>94.516000000000005</c:v>
                </c:pt>
                <c:pt idx="4">
                  <c:v>94.951999999999998</c:v>
                </c:pt>
                <c:pt idx="5">
                  <c:v>91.370999999999995</c:v>
                </c:pt>
                <c:pt idx="6">
                  <c:v>90.725999999999999</c:v>
                </c:pt>
                <c:pt idx="7">
                  <c:v>92.096999999999994</c:v>
                </c:pt>
                <c:pt idx="8">
                  <c:v>91.531999999999996</c:v>
                </c:pt>
                <c:pt idx="9">
                  <c:v>92.805999999999997</c:v>
                </c:pt>
                <c:pt idx="10">
                  <c:v>90.725999999999999</c:v>
                </c:pt>
                <c:pt idx="11">
                  <c:v>91.242000000000004</c:v>
                </c:pt>
                <c:pt idx="12">
                  <c:v>90.177000000000007</c:v>
                </c:pt>
                <c:pt idx="13">
                  <c:v>91.71</c:v>
                </c:pt>
                <c:pt idx="14">
                  <c:v>92.71</c:v>
                </c:pt>
                <c:pt idx="15">
                  <c:v>91.451999999999998</c:v>
                </c:pt>
                <c:pt idx="16">
                  <c:v>93.548000000000002</c:v>
                </c:pt>
                <c:pt idx="17">
                  <c:v>89.435000000000002</c:v>
                </c:pt>
                <c:pt idx="18">
                  <c:v>91.257999999999996</c:v>
                </c:pt>
                <c:pt idx="19">
                  <c:v>91.596999999999994</c:v>
                </c:pt>
                <c:pt idx="20">
                  <c:v>91.016000000000005</c:v>
                </c:pt>
                <c:pt idx="21">
                  <c:v>91.983999999999995</c:v>
                </c:pt>
                <c:pt idx="22">
                  <c:v>92.048000000000002</c:v>
                </c:pt>
                <c:pt idx="23">
                  <c:v>92.661000000000001</c:v>
                </c:pt>
                <c:pt idx="24">
                  <c:v>92.968000000000004</c:v>
                </c:pt>
                <c:pt idx="25">
                  <c:v>93.016000000000005</c:v>
                </c:pt>
                <c:pt idx="26">
                  <c:v>91.451999999999998</c:v>
                </c:pt>
                <c:pt idx="27">
                  <c:v>92.161000000000001</c:v>
                </c:pt>
                <c:pt idx="28">
                  <c:v>92.144999999999996</c:v>
                </c:pt>
                <c:pt idx="29">
                  <c:v>93.355000000000004</c:v>
                </c:pt>
                <c:pt idx="30">
                  <c:v>94.613</c:v>
                </c:pt>
                <c:pt idx="31">
                  <c:v>93.161000000000001</c:v>
                </c:pt>
                <c:pt idx="32">
                  <c:v>93.225999999999999</c:v>
                </c:pt>
                <c:pt idx="33">
                  <c:v>92.322999999999993</c:v>
                </c:pt>
                <c:pt idx="34">
                  <c:v>93.855000000000004</c:v>
                </c:pt>
                <c:pt idx="35">
                  <c:v>96.21</c:v>
                </c:pt>
                <c:pt idx="36">
                  <c:v>94.855000000000004</c:v>
                </c:pt>
                <c:pt idx="37">
                  <c:v>94.661000000000001</c:v>
                </c:pt>
                <c:pt idx="38">
                  <c:v>95</c:v>
                </c:pt>
                <c:pt idx="39">
                  <c:v>95.516000000000005</c:v>
                </c:pt>
                <c:pt idx="40">
                  <c:v>97.581000000000003</c:v>
                </c:pt>
                <c:pt idx="41">
                  <c:v>97.629000000000005</c:v>
                </c:pt>
                <c:pt idx="42">
                  <c:v>99.887</c:v>
                </c:pt>
                <c:pt idx="43">
                  <c:v>98.951999999999998</c:v>
                </c:pt>
                <c:pt idx="44">
                  <c:v>99.370999999999995</c:v>
                </c:pt>
                <c:pt idx="45">
                  <c:v>105.145</c:v>
                </c:pt>
                <c:pt idx="46">
                  <c:v>110.194</c:v>
                </c:pt>
                <c:pt idx="47">
                  <c:v>117.32299999999999</c:v>
                </c:pt>
                <c:pt idx="48">
                  <c:v>128.90299999999999</c:v>
                </c:pt>
                <c:pt idx="49">
                  <c:v>144.82300000000001</c:v>
                </c:pt>
                <c:pt idx="50">
                  <c:v>164.12899999999999</c:v>
                </c:pt>
                <c:pt idx="51">
                  <c:v>183.25800000000001</c:v>
                </c:pt>
                <c:pt idx="52">
                  <c:v>198.01599999999999</c:v>
                </c:pt>
                <c:pt idx="53">
                  <c:v>210.565</c:v>
                </c:pt>
                <c:pt idx="54">
                  <c:v>219.41900000000001</c:v>
                </c:pt>
                <c:pt idx="55">
                  <c:v>223.08099999999999</c:v>
                </c:pt>
                <c:pt idx="56">
                  <c:v>223.91900000000001</c:v>
                </c:pt>
                <c:pt idx="57">
                  <c:v>220.952</c:v>
                </c:pt>
                <c:pt idx="58">
                  <c:v>215.91900000000001</c:v>
                </c:pt>
                <c:pt idx="59">
                  <c:v>200.226</c:v>
                </c:pt>
                <c:pt idx="60">
                  <c:v>180.952</c:v>
                </c:pt>
                <c:pt idx="61">
                  <c:v>153.58099999999999</c:v>
                </c:pt>
                <c:pt idx="62">
                  <c:v>123.645</c:v>
                </c:pt>
                <c:pt idx="63">
                  <c:v>100.758</c:v>
                </c:pt>
                <c:pt idx="64">
                  <c:v>95.016000000000005</c:v>
                </c:pt>
                <c:pt idx="65">
                  <c:v>94.661000000000001</c:v>
                </c:pt>
                <c:pt idx="66">
                  <c:v>97.757999999999996</c:v>
                </c:pt>
                <c:pt idx="67">
                  <c:v>102.806</c:v>
                </c:pt>
                <c:pt idx="68">
                  <c:v>109.548</c:v>
                </c:pt>
                <c:pt idx="69">
                  <c:v>118.387</c:v>
                </c:pt>
                <c:pt idx="70">
                  <c:v>129.53200000000001</c:v>
                </c:pt>
                <c:pt idx="71">
                  <c:v>143.661</c:v>
                </c:pt>
                <c:pt idx="72">
                  <c:v>155</c:v>
                </c:pt>
                <c:pt idx="73">
                  <c:v>164.21</c:v>
                </c:pt>
                <c:pt idx="74">
                  <c:v>173.935</c:v>
                </c:pt>
                <c:pt idx="75">
                  <c:v>178.58099999999999</c:v>
                </c:pt>
                <c:pt idx="76">
                  <c:v>183.71</c:v>
                </c:pt>
                <c:pt idx="77">
                  <c:v>181.79</c:v>
                </c:pt>
                <c:pt idx="78">
                  <c:v>180.85499999999999</c:v>
                </c:pt>
                <c:pt idx="79">
                  <c:v>167.90299999999999</c:v>
                </c:pt>
                <c:pt idx="80">
                  <c:v>149.887</c:v>
                </c:pt>
                <c:pt idx="81">
                  <c:v>125.129</c:v>
                </c:pt>
                <c:pt idx="82">
                  <c:v>103.129</c:v>
                </c:pt>
                <c:pt idx="83">
                  <c:v>89.129000000000005</c:v>
                </c:pt>
                <c:pt idx="84">
                  <c:v>83.983999999999995</c:v>
                </c:pt>
                <c:pt idx="85">
                  <c:v>83.5</c:v>
                </c:pt>
                <c:pt idx="86">
                  <c:v>80.338999999999999</c:v>
                </c:pt>
                <c:pt idx="87">
                  <c:v>82.418999999999997</c:v>
                </c:pt>
                <c:pt idx="88">
                  <c:v>82.468000000000004</c:v>
                </c:pt>
                <c:pt idx="89">
                  <c:v>79.613</c:v>
                </c:pt>
                <c:pt idx="90">
                  <c:v>80.694000000000003</c:v>
                </c:pt>
                <c:pt idx="91">
                  <c:v>83.548000000000002</c:v>
                </c:pt>
                <c:pt idx="92">
                  <c:v>79.531999999999996</c:v>
                </c:pt>
                <c:pt idx="93">
                  <c:v>84.194000000000003</c:v>
                </c:pt>
                <c:pt idx="94">
                  <c:v>84.725999999999999</c:v>
                </c:pt>
                <c:pt idx="95">
                  <c:v>80.661000000000001</c:v>
                </c:pt>
                <c:pt idx="96">
                  <c:v>82.387</c:v>
                </c:pt>
                <c:pt idx="97">
                  <c:v>83.242000000000004</c:v>
                </c:pt>
                <c:pt idx="98">
                  <c:v>81.370999999999995</c:v>
                </c:pt>
                <c:pt idx="99">
                  <c:v>81.516000000000005</c:v>
                </c:pt>
                <c:pt idx="100">
                  <c:v>82.031999999999996</c:v>
                </c:pt>
                <c:pt idx="101">
                  <c:v>81.709999999999994</c:v>
                </c:pt>
                <c:pt idx="102">
                  <c:v>83.016000000000005</c:v>
                </c:pt>
                <c:pt idx="103">
                  <c:v>80.870999999999995</c:v>
                </c:pt>
                <c:pt idx="104">
                  <c:v>80.855000000000004</c:v>
                </c:pt>
                <c:pt idx="105">
                  <c:v>78.031999999999996</c:v>
                </c:pt>
                <c:pt idx="106">
                  <c:v>80.757999999999996</c:v>
                </c:pt>
                <c:pt idx="107">
                  <c:v>79.694000000000003</c:v>
                </c:pt>
                <c:pt idx="108">
                  <c:v>78.516000000000005</c:v>
                </c:pt>
                <c:pt idx="109">
                  <c:v>77.968000000000004</c:v>
                </c:pt>
                <c:pt idx="110">
                  <c:v>79.031999999999996</c:v>
                </c:pt>
                <c:pt idx="111">
                  <c:v>76.774000000000001</c:v>
                </c:pt>
                <c:pt idx="112">
                  <c:v>78.757999999999996</c:v>
                </c:pt>
                <c:pt idx="113">
                  <c:v>75.709999999999994</c:v>
                </c:pt>
                <c:pt idx="114">
                  <c:v>75.483999999999995</c:v>
                </c:pt>
                <c:pt idx="115">
                  <c:v>77.870999999999995</c:v>
                </c:pt>
                <c:pt idx="116">
                  <c:v>78.531999999999996</c:v>
                </c:pt>
                <c:pt idx="117">
                  <c:v>77.290000000000006</c:v>
                </c:pt>
                <c:pt idx="118">
                  <c:v>75.677000000000007</c:v>
                </c:pt>
                <c:pt idx="119">
                  <c:v>76.855000000000004</c:v>
                </c:pt>
                <c:pt idx="120">
                  <c:v>76.661000000000001</c:v>
                </c:pt>
                <c:pt idx="121">
                  <c:v>75.194000000000003</c:v>
                </c:pt>
                <c:pt idx="122">
                  <c:v>77.129000000000005</c:v>
                </c:pt>
                <c:pt idx="123">
                  <c:v>78.516000000000005</c:v>
                </c:pt>
                <c:pt idx="124">
                  <c:v>75.596999999999994</c:v>
                </c:pt>
                <c:pt idx="125">
                  <c:v>77.677000000000007</c:v>
                </c:pt>
                <c:pt idx="126">
                  <c:v>78.774000000000001</c:v>
                </c:pt>
                <c:pt idx="127">
                  <c:v>73.983999999999995</c:v>
                </c:pt>
                <c:pt idx="128">
                  <c:v>75.629000000000005</c:v>
                </c:pt>
                <c:pt idx="129">
                  <c:v>75.935000000000002</c:v>
                </c:pt>
                <c:pt idx="130">
                  <c:v>76.081000000000003</c:v>
                </c:pt>
                <c:pt idx="131">
                  <c:v>74.031999999999996</c:v>
                </c:pt>
                <c:pt idx="132">
                  <c:v>76.016000000000005</c:v>
                </c:pt>
                <c:pt idx="133">
                  <c:v>74.805999999999997</c:v>
                </c:pt>
                <c:pt idx="134">
                  <c:v>75.805999999999997</c:v>
                </c:pt>
                <c:pt idx="135">
                  <c:v>75.305999999999997</c:v>
                </c:pt>
                <c:pt idx="136">
                  <c:v>75.661000000000001</c:v>
                </c:pt>
                <c:pt idx="137">
                  <c:v>76.596999999999994</c:v>
                </c:pt>
                <c:pt idx="138">
                  <c:v>74.016000000000005</c:v>
                </c:pt>
                <c:pt idx="139">
                  <c:v>73.903000000000006</c:v>
                </c:pt>
                <c:pt idx="140">
                  <c:v>74.968000000000004</c:v>
                </c:pt>
                <c:pt idx="141">
                  <c:v>74.322999999999993</c:v>
                </c:pt>
                <c:pt idx="142">
                  <c:v>75.596999999999994</c:v>
                </c:pt>
                <c:pt idx="143">
                  <c:v>75.387</c:v>
                </c:pt>
                <c:pt idx="144">
                  <c:v>73.838999999999999</c:v>
                </c:pt>
                <c:pt idx="145">
                  <c:v>73.887</c:v>
                </c:pt>
                <c:pt idx="146">
                  <c:v>74.483999999999995</c:v>
                </c:pt>
                <c:pt idx="147">
                  <c:v>76.305999999999997</c:v>
                </c:pt>
                <c:pt idx="148">
                  <c:v>74.694000000000003</c:v>
                </c:pt>
                <c:pt idx="149">
                  <c:v>73.338999999999999</c:v>
                </c:pt>
                <c:pt idx="150">
                  <c:v>72.531999999999996</c:v>
                </c:pt>
                <c:pt idx="151">
                  <c:v>73.418999999999997</c:v>
                </c:pt>
                <c:pt idx="152">
                  <c:v>73.935000000000002</c:v>
                </c:pt>
                <c:pt idx="153">
                  <c:v>73.113</c:v>
                </c:pt>
                <c:pt idx="154">
                  <c:v>73.918999999999997</c:v>
                </c:pt>
                <c:pt idx="155">
                  <c:v>71.822999999999993</c:v>
                </c:pt>
                <c:pt idx="156">
                  <c:v>73.177000000000007</c:v>
                </c:pt>
                <c:pt idx="157">
                  <c:v>71.305999999999997</c:v>
                </c:pt>
                <c:pt idx="158">
                  <c:v>74.855000000000004</c:v>
                </c:pt>
                <c:pt idx="159">
                  <c:v>74.081000000000003</c:v>
                </c:pt>
                <c:pt idx="160">
                  <c:v>69.757999999999996</c:v>
                </c:pt>
                <c:pt idx="161">
                  <c:v>73.548000000000002</c:v>
                </c:pt>
                <c:pt idx="162">
                  <c:v>70.403000000000006</c:v>
                </c:pt>
                <c:pt idx="163">
                  <c:v>73.613</c:v>
                </c:pt>
                <c:pt idx="164">
                  <c:v>72.048000000000002</c:v>
                </c:pt>
                <c:pt idx="165">
                  <c:v>75.403000000000006</c:v>
                </c:pt>
                <c:pt idx="166">
                  <c:v>71.113</c:v>
                </c:pt>
                <c:pt idx="167">
                  <c:v>72.855000000000004</c:v>
                </c:pt>
                <c:pt idx="168">
                  <c:v>74.629000000000005</c:v>
                </c:pt>
                <c:pt idx="169">
                  <c:v>71.757999999999996</c:v>
                </c:pt>
                <c:pt idx="170">
                  <c:v>71.887</c:v>
                </c:pt>
                <c:pt idx="171">
                  <c:v>70.581000000000003</c:v>
                </c:pt>
                <c:pt idx="172">
                  <c:v>70.968000000000004</c:v>
                </c:pt>
                <c:pt idx="173">
                  <c:v>70.016000000000005</c:v>
                </c:pt>
                <c:pt idx="174">
                  <c:v>71.790000000000006</c:v>
                </c:pt>
                <c:pt idx="175">
                  <c:v>70.435000000000002</c:v>
                </c:pt>
                <c:pt idx="176">
                  <c:v>72.257999999999996</c:v>
                </c:pt>
                <c:pt idx="177">
                  <c:v>70.903000000000006</c:v>
                </c:pt>
                <c:pt idx="178">
                  <c:v>71.757999999999996</c:v>
                </c:pt>
                <c:pt idx="179">
                  <c:v>72.355000000000004</c:v>
                </c:pt>
                <c:pt idx="180">
                  <c:v>69.629000000000005</c:v>
                </c:pt>
                <c:pt idx="181">
                  <c:v>70.5</c:v>
                </c:pt>
                <c:pt idx="182">
                  <c:v>71.031999999999996</c:v>
                </c:pt>
                <c:pt idx="183">
                  <c:v>69.935000000000002</c:v>
                </c:pt>
                <c:pt idx="184">
                  <c:v>72.305999999999997</c:v>
                </c:pt>
                <c:pt idx="185">
                  <c:v>70.870999999999995</c:v>
                </c:pt>
                <c:pt idx="186">
                  <c:v>66.774000000000001</c:v>
                </c:pt>
                <c:pt idx="187">
                  <c:v>70.257999999999996</c:v>
                </c:pt>
                <c:pt idx="188">
                  <c:v>70.257999999999996</c:v>
                </c:pt>
                <c:pt idx="189">
                  <c:v>71.870999999999995</c:v>
                </c:pt>
                <c:pt idx="190">
                  <c:v>71.951999999999998</c:v>
                </c:pt>
                <c:pt idx="191">
                  <c:v>71.194000000000003</c:v>
                </c:pt>
                <c:pt idx="192">
                  <c:v>72.161000000000001</c:v>
                </c:pt>
                <c:pt idx="193">
                  <c:v>71.257999999999996</c:v>
                </c:pt>
                <c:pt idx="194">
                  <c:v>72.855000000000004</c:v>
                </c:pt>
                <c:pt idx="195">
                  <c:v>68.774000000000001</c:v>
                </c:pt>
                <c:pt idx="196">
                  <c:v>71.564999999999998</c:v>
                </c:pt>
                <c:pt idx="197">
                  <c:v>69.742000000000004</c:v>
                </c:pt>
                <c:pt idx="198">
                  <c:v>68.338999999999999</c:v>
                </c:pt>
                <c:pt idx="199">
                  <c:v>67.742000000000004</c:v>
                </c:pt>
                <c:pt idx="200">
                  <c:v>71.064999999999998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90.390228529786469</c:v>
                </c:pt>
                <c:pt idx="8">
                  <c:v>90.558306747394894</c:v>
                </c:pt>
                <c:pt idx="9">
                  <c:v>90.725507767764483</c:v>
                </c:pt>
                <c:pt idx="10">
                  <c:v>90.891642751912656</c:v>
                </c:pt>
                <c:pt idx="11">
                  <c:v>91.056498003784228</c:v>
                </c:pt>
                <c:pt idx="12">
                  <c:v>91.219832727649433</c:v>
                </c:pt>
                <c:pt idx="13">
                  <c:v>91.381376745827581</c:v>
                </c:pt>
                <c:pt idx="14">
                  <c:v>91.540828216820955</c:v>
                </c:pt>
                <c:pt idx="15">
                  <c:v>91.69785140505482</c:v>
                </c:pt>
                <c:pt idx="16">
                  <c:v>91.852074566637782</c:v>
                </c:pt>
                <c:pt idx="17">
                  <c:v>92.003088031872863</c:v>
                </c:pt>
                <c:pt idx="18">
                  <c:v>92.150442586900354</c:v>
                </c:pt>
                <c:pt idx="19">
                  <c:v>92.293648288744251</c:v>
                </c:pt>
                <c:pt idx="20">
                  <c:v>92.432173900492501</c:v>
                </c:pt>
                <c:pt idx="21">
                  <c:v>92.565447227180627</c:v>
                </c:pt>
                <c:pt idx="22">
                  <c:v>92.692856808296341</c:v>
                </c:pt>
                <c:pt idx="23">
                  <c:v>92.813755753723939</c:v>
                </c:pt>
                <c:pt idx="24">
                  <c:v>92.92746912686944</c:v>
                </c:pt>
                <c:pt idx="25">
                  <c:v>93.033307400622576</c:v>
                </c:pt>
                <c:pt idx="26">
                  <c:v>93.130590487064836</c:v>
                </c:pt>
                <c:pt idx="27">
                  <c:v>93.218690191631595</c:v>
                </c:pt>
                <c:pt idx="28">
                  <c:v>93.297104390981659</c:v>
                </c:pt>
                <c:pt idx="29">
                  <c:v>93.365584694005605</c:v>
                </c:pt>
                <c:pt idx="30">
                  <c:v>93.42435181025229</c:v>
                </c:pt>
                <c:pt idx="31">
                  <c:v>93.474450122556931</c:v>
                </c:pt>
                <c:pt idx="32">
                  <c:v>93.518315149431032</c:v>
                </c:pt>
                <c:pt idx="33">
                  <c:v>93.560653315388322</c:v>
                </c:pt>
                <c:pt idx="34">
                  <c:v>93.6097588279126</c:v>
                </c:pt>
                <c:pt idx="35">
                  <c:v>93.679409938881307</c:v>
                </c:pt>
                <c:pt idx="36">
                  <c:v>93.79148440058546</c:v>
                </c:pt>
                <c:pt idx="37">
                  <c:v>93.979395023673845</c:v>
                </c:pt>
                <c:pt idx="38">
                  <c:v>94.292351702297211</c:v>
                </c:pt>
                <c:pt idx="39">
                  <c:v>94.800288318851429</c:v>
                </c:pt>
                <c:pt idx="40">
                  <c:v>95.599042159101231</c:v>
                </c:pt>
                <c:pt idx="41">
                  <c:v>96.815047970634936</c:v>
                </c:pt>
                <c:pt idx="42">
                  <c:v>98.608443827543084</c:v>
                </c:pt>
                <c:pt idx="43">
                  <c:v>101.1731505753452</c:v>
                </c:pt>
                <c:pt idx="44">
                  <c:v>104.73228273009052</c:v>
                </c:pt>
                <c:pt idx="45">
                  <c:v>109.52729638056897</c:v>
                </c:pt>
                <c:pt idx="46">
                  <c:v>115.7996789234825</c:v>
                </c:pt>
                <c:pt idx="47">
                  <c:v>123.76473268787133</c:v>
                </c:pt>
                <c:pt idx="48">
                  <c:v>133.57782221937359</c:v>
                </c:pt>
                <c:pt idx="49">
                  <c:v>145.29352685247923</c:v>
                </c:pt>
                <c:pt idx="50">
                  <c:v>158.81602790314147</c:v>
                </c:pt>
                <c:pt idx="51">
                  <c:v>173.83382333504912</c:v>
                </c:pt>
                <c:pt idx="52">
                  <c:v>189.72689024569127</c:v>
                </c:pt>
                <c:pt idx="53">
                  <c:v>205.44279978717287</c:v>
                </c:pt>
                <c:pt idx="54">
                  <c:v>219.38030326601375</c:v>
                </c:pt>
                <c:pt idx="55">
                  <c:v>229.39683747869589</c:v>
                </c:pt>
                <c:pt idx="56">
                  <c:v>233.11366905594642</c:v>
                </c:pt>
                <c:pt idx="57">
                  <c:v>228.61557279460175</c:v>
                </c:pt>
                <c:pt idx="58">
                  <c:v>215.37100561953025</c:v>
                </c:pt>
                <c:pt idx="59">
                  <c:v>194.88114089931068</c:v>
                </c:pt>
                <c:pt idx="60">
                  <c:v>170.52811857005909</c:v>
                </c:pt>
                <c:pt idx="61">
                  <c:v>146.51833076020046</c:v>
                </c:pt>
                <c:pt idx="62">
                  <c:v>126.44191553834955</c:v>
                </c:pt>
                <c:pt idx="63">
                  <c:v>112.25066704384422</c:v>
                </c:pt>
                <c:pt idx="64">
                  <c:v>104.128923146651</c:v>
                </c:pt>
                <c:pt idx="65">
                  <c:v>101.10638692513258</c:v>
                </c:pt>
                <c:pt idx="66">
                  <c:v>101.87744434536521</c:v>
                </c:pt>
                <c:pt idx="67">
                  <c:v>105.36852099964344</c:v>
                </c:pt>
                <c:pt idx="68">
                  <c:v>110.91974533166729</c:v>
                </c:pt>
                <c:pt idx="69">
                  <c:v>118.20047016796477</c:v>
                </c:pt>
                <c:pt idx="70">
                  <c:v>127.03533027376491</c:v>
                </c:pt>
                <c:pt idx="71">
                  <c:v>137.24975533839336</c:v>
                </c:pt>
                <c:pt idx="72">
                  <c:v>148.55915760625902</c:v>
                </c:pt>
                <c:pt idx="73">
                  <c:v>160.47043675931292</c:v>
                </c:pt>
                <c:pt idx="74">
                  <c:v>172.14091420942543</c:v>
                </c:pt>
                <c:pt idx="75">
                  <c:v>182.17492106514754</c:v>
                </c:pt>
                <c:pt idx="76">
                  <c:v>188.49073964889186</c:v>
                </c:pt>
                <c:pt idx="77">
                  <c:v>188.60917295646516</c:v>
                </c:pt>
                <c:pt idx="78">
                  <c:v>180.67259545521102</c:v>
                </c:pt>
                <c:pt idx="79">
                  <c:v>164.86926493070473</c:v>
                </c:pt>
                <c:pt idx="80">
                  <c:v>144.12507514133631</c:v>
                </c:pt>
                <c:pt idx="81">
                  <c:v>123.08509563956603</c:v>
                </c:pt>
                <c:pt idx="82">
                  <c:v>105.86493221819296</c:v>
                </c:pt>
                <c:pt idx="83">
                  <c:v>94.291809989121873</c:v>
                </c:pt>
                <c:pt idx="84">
                  <c:v>87.832390211850694</c:v>
                </c:pt>
                <c:pt idx="85">
                  <c:v>84.78877967460609</c:v>
                </c:pt>
                <c:pt idx="86">
                  <c:v>83.525407283482053</c:v>
                </c:pt>
                <c:pt idx="87">
                  <c:v>83.004291549458429</c:v>
                </c:pt>
                <c:pt idx="88">
                  <c:v>82.734536563362497</c:v>
                </c:pt>
                <c:pt idx="89">
                  <c:v>82.535134250961633</c:v>
                </c:pt>
                <c:pt idx="90">
                  <c:v>82.352857630425063</c:v>
                </c:pt>
                <c:pt idx="91">
                  <c:v>82.175025284899064</c:v>
                </c:pt>
                <c:pt idx="92">
                  <c:v>81.999122811780907</c:v>
                </c:pt>
                <c:pt idx="93">
                  <c:v>81.824683667674563</c:v>
                </c:pt>
                <c:pt idx="94">
                  <c:v>81.651579135206575</c:v>
                </c:pt>
                <c:pt idx="95">
                  <c:v>81.47973017815508</c:v>
                </c:pt>
                <c:pt idx="96">
                  <c:v>81.309068228233173</c:v>
                </c:pt>
                <c:pt idx="97">
                  <c:v>81.139530844761239</c:v>
                </c:pt>
                <c:pt idx="98">
                  <c:v>80.97106131341279</c:v>
                </c:pt>
                <c:pt idx="99">
                  <c:v>80.803608602129017</c:v>
                </c:pt>
                <c:pt idx="100">
                  <c:v>80.637127341266464</c:v>
                </c:pt>
                <c:pt idx="101">
                  <c:v>80.471577804570273</c:v>
                </c:pt>
                <c:pt idx="102">
                  <c:v>80.306925890620718</c:v>
                </c:pt>
                <c:pt idx="103">
                  <c:v>80.143143104932776</c:v>
                </c:pt>
                <c:pt idx="104">
                  <c:v>79.980206541959859</c:v>
                </c:pt>
                <c:pt idx="105">
                  <c:v>79.818098865222524</c:v>
                </c:pt>
                <c:pt idx="106">
                  <c:v>79.656808282709491</c:v>
                </c:pt>
                <c:pt idx="107">
                  <c:v>79.49632851359101</c:v>
                </c:pt>
                <c:pt idx="108">
                  <c:v>79.336658741146735</c:v>
                </c:pt>
                <c:pt idx="109">
                  <c:v>79.177803545660709</c:v>
                </c:pt>
                <c:pt idx="110">
                  <c:v>79.01977280990512</c:v>
                </c:pt>
                <c:pt idx="111">
                  <c:v>78.862581588759198</c:v>
                </c:pt>
                <c:pt idx="112">
                  <c:v>78.706249933554517</c:v>
                </c:pt>
                <c:pt idx="113">
                  <c:v>78.550802660971002</c:v>
                </c:pt>
                <c:pt idx="114">
                  <c:v>78.396269055824789</c:v>
                </c:pt>
                <c:pt idx="115">
                  <c:v>78.242682496991989</c:v>
                </c:pt>
                <c:pt idx="116">
                  <c:v>78.09007999612362</c:v>
                </c:pt>
                <c:pt idx="117">
                  <c:v>77.938501639846507</c:v>
                </c:pt>
                <c:pt idx="118">
                  <c:v>77.787989927935712</c:v>
                </c:pt>
                <c:pt idx="119">
                  <c:v>77.638589002588034</c:v>
                </c:pt>
                <c:pt idx="120">
                  <c:v>77.490343767495631</c:v>
                </c:pt>
                <c:pt idx="121">
                  <c:v>77.343298899932591</c:v>
                </c:pt>
                <c:pt idx="122">
                  <c:v>77.19749776447641</c:v>
                </c:pt>
                <c:pt idx="123">
                  <c:v>77.052981243147428</c:v>
                </c:pt>
                <c:pt idx="124">
                  <c:v>76.909786503423121</c:v>
                </c:pt>
                <c:pt idx="125">
                  <c:v>76.767945732411363</c:v>
                </c:pt>
                <c:pt idx="126">
                  <c:v>76.627484871993559</c:v>
                </c:pt>
                <c:pt idx="127">
                  <c:v>76.488422395429211</c:v>
                </c:pt>
                <c:pt idx="128">
                  <c:v>76.350768170158773</c:v>
                </c:pt>
                <c:pt idx="129">
                  <c:v>76.214522453767572</c:v>
                </c:pt>
                <c:pt idx="130">
                  <c:v>76.079675069769294</c:v>
                </c:pt>
                <c:pt idx="131">
                  <c:v>75.94620480666299</c:v>
                </c:pt>
                <c:pt idx="132">
                  <c:v>75.814079077461784</c:v>
                </c:pt>
                <c:pt idx="133">
                  <c:v>75.683253867692002</c:v>
                </c:pt>
                <c:pt idx="134">
                  <c:v>75.553673988121318</c:v>
                </c:pt>
                <c:pt idx="135">
                  <c:v>75.425273634880554</c:v>
                </c:pt>
                <c:pt idx="136">
                  <c:v>75.297977245113842</c:v>
                </c:pt>
                <c:pt idx="137">
                  <c:v>75.171700621899504</c:v>
                </c:pt>
                <c:pt idx="138">
                  <c:v>75.046352289037756</c:v>
                </c:pt>
                <c:pt idx="139">
                  <c:v>74.921835025431335</c:v>
                </c:pt>
                <c:pt idx="140">
                  <c:v>74.798047521018276</c:v>
                </c:pt>
                <c:pt idx="141">
                  <c:v>74.674886092091626</c:v>
                </c:pt>
                <c:pt idx="142">
                  <c:v>74.552246393551101</c:v>
                </c:pt>
                <c:pt idx="143">
                  <c:v>74.430025069019237</c:v>
                </c:pt>
                <c:pt idx="144">
                  <c:v>74.30812128634247</c:v>
                </c:pt>
                <c:pt idx="145">
                  <c:v>74.186438115069393</c:v>
                </c:pt>
                <c:pt idx="146">
                  <c:v>74.064883713189346</c:v>
                </c:pt>
                <c:pt idx="147">
                  <c:v>73.943372301815771</c:v>
                </c:pt>
                <c:pt idx="148">
                  <c:v>73.821824917755151</c:v>
                </c:pt>
                <c:pt idx="149">
                  <c:v>73.700169944286188</c:v>
                </c:pt>
                <c:pt idx="150">
                  <c:v>73.578343429435208</c:v>
                </c:pt>
                <c:pt idx="151">
                  <c:v>73.456289208221563</c:v>
                </c:pt>
                <c:pt idx="152">
                  <c:v>73.333958850606251</c:v>
                </c:pt>
                <c:pt idx="153">
                  <c:v>73.211311460224351</c:v>
                </c:pt>
                <c:pt idx="154">
                  <c:v>73.088313350567716</c:v>
                </c:pt>
                <c:pt idx="155">
                  <c:v>72.964937625354764</c:v>
                </c:pt>
                <c:pt idx="156">
                  <c:v>72.841163688675763</c:v>
                </c:pt>
                <c:pt idx="157">
                  <c:v>72.7169767084483</c:v>
                </c:pt>
                <c:pt idx="158">
                  <c:v>72.592367054061256</c:v>
                </c:pt>
                <c:pt idx="159">
                  <c:v>72.467329726094434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90.390228529783002</c:v>
                </c:pt>
                <c:pt idx="8">
                  <c:v>90.558306747383455</c:v>
                </c:pt>
                <c:pt idx="9">
                  <c:v>90.725507767727549</c:v>
                </c:pt>
                <c:pt idx="10">
                  <c:v>90.891642751796198</c:v>
                </c:pt>
                <c:pt idx="11">
                  <c:v>91.056498003425361</c:v>
                </c:pt>
                <c:pt idx="12">
                  <c:v>91.219832726568725</c:v>
                </c:pt>
                <c:pt idx="13">
                  <c:v>91.381376742647021</c:v>
                </c:pt>
                <c:pt idx="14">
                  <c:v>91.540828207673187</c:v>
                </c:pt>
                <c:pt idx="15">
                  <c:v>91.697851379342424</c:v>
                </c:pt>
                <c:pt idx="16">
                  <c:v>91.852074496008342</c:v>
                </c:pt>
                <c:pt idx="17">
                  <c:v>92.00308784227002</c:v>
                </c:pt>
                <c:pt idx="18">
                  <c:v>92.150442089484343</c:v>
                </c:pt>
                <c:pt idx="19">
                  <c:v>92.293647013449572</c:v>
                </c:pt>
                <c:pt idx="20">
                  <c:v>92.43217070515162</c:v>
                </c:pt>
                <c:pt idx="21">
                  <c:v>92.565439402984964</c:v>
                </c:pt>
                <c:pt idx="22">
                  <c:v>92.692838085182842</c:v>
                </c:pt>
                <c:pt idx="23">
                  <c:v>92.813711968023838</c:v>
                </c:pt>
                <c:pt idx="24">
                  <c:v>92.927369057218044</c:v>
                </c:pt>
                <c:pt idx="25">
                  <c:v>93.033083895060017</c:v>
                </c:pt>
                <c:pt idx="26">
                  <c:v>93.130102632754742</c:v>
                </c:pt>
                <c:pt idx="27">
                  <c:v>93.217649534135504</c:v>
                </c:pt>
                <c:pt idx="28">
                  <c:v>93.294934982427847</c:v>
                </c:pt>
                <c:pt idx="29">
                  <c:v>93.361165014879489</c:v>
                </c:pt>
                <c:pt idx="30">
                  <c:v>93.415552350830851</c:v>
                </c:pt>
                <c:pt idx="31">
                  <c:v>93.457328807999872</c:v>
                </c:pt>
                <c:pt idx="32">
                  <c:v>93.485758921488525</c:v>
                </c:pt>
                <c:pt idx="33">
                  <c:v>93.50015449376518</c:v>
                </c:pt>
                <c:pt idx="34">
                  <c:v>93.499889716530745</c:v>
                </c:pt>
                <c:pt idx="35">
                  <c:v>93.484416423119583</c:v>
                </c:pt>
                <c:pt idx="36">
                  <c:v>93.453278960025017</c:v>
                </c:pt>
                <c:pt idx="37">
                  <c:v>93.406128115772503</c:v>
                </c:pt>
                <c:pt idx="38">
                  <c:v>93.34273352180449</c:v>
                </c:pt>
                <c:pt idx="39">
                  <c:v>93.262993949168958</c:v>
                </c:pt>
                <c:pt idx="40">
                  <c:v>93.166944970362565</c:v>
                </c:pt>
                <c:pt idx="41">
                  <c:v>93.054763538500225</c:v>
                </c:pt>
                <c:pt idx="42">
                  <c:v>92.92676915349314</c:v>
                </c:pt>
                <c:pt idx="43">
                  <c:v>92.783421430979118</c:v>
                </c:pt>
                <c:pt idx="44">
                  <c:v>92.625314055028326</c:v>
                </c:pt>
                <c:pt idx="45">
                  <c:v>92.453165268379308</c:v>
                </c:pt>
                <c:pt idx="46">
                  <c:v>92.26780522113647</c:v>
                </c:pt>
                <c:pt idx="47">
                  <c:v>92.070160647644144</c:v>
                </c:pt>
                <c:pt idx="48">
                  <c:v>91.861237460385368</c:v>
                </c:pt>
                <c:pt idx="49">
                  <c:v>91.642101930818114</c:v>
                </c:pt>
                <c:pt idx="50">
                  <c:v>91.413861165318011</c:v>
                </c:pt>
                <c:pt idx="51">
                  <c:v>91.177643579158385</c:v>
                </c:pt>
                <c:pt idx="52">
                  <c:v>90.934580025926294</c:v>
                </c:pt>
                <c:pt idx="53">
                  <c:v>90.685786160395708</c:v>
                </c:pt>
                <c:pt idx="54">
                  <c:v>90.432346508398211</c:v>
                </c:pt>
                <c:pt idx="55">
                  <c:v>90.1753005975322</c:v>
                </c:pt>
                <c:pt idx="56">
                  <c:v>89.915631377549985</c:v>
                </c:pt>
                <c:pt idx="57">
                  <c:v>89.654256037932399</c:v>
                </c:pt>
                <c:pt idx="58">
                  <c:v>89.392019219832065</c:v>
                </c:pt>
                <c:pt idx="59">
                  <c:v>89.129688525519683</c:v>
                </c:pt>
                <c:pt idx="60">
                  <c:v>88.867952153831439</c:v>
                </c:pt>
                <c:pt idx="61">
                  <c:v>88.607418436002447</c:v>
                </c:pt>
                <c:pt idx="62">
                  <c:v>88.348617012097165</c:v>
                </c:pt>
                <c:pt idx="63">
                  <c:v>88.092001372149156</c:v>
                </c:pt>
                <c:pt idx="64">
                  <c:v>87.837952485390105</c:v>
                </c:pt>
                <c:pt idx="65">
                  <c:v>87.586783252447489</c:v>
                </c:pt>
                <c:pt idx="66">
                  <c:v>87.338743535908094</c:v>
                </c:pt>
                <c:pt idx="67">
                  <c:v>87.094025551145052</c:v>
                </c:pt>
                <c:pt idx="68">
                  <c:v>86.852769429121011</c:v>
                </c:pt>
                <c:pt idx="69">
                  <c:v>86.615068793793199</c:v>
                </c:pt>
                <c:pt idx="70">
                  <c:v>86.380976227032718</c:v>
                </c:pt>
                <c:pt idx="71">
                  <c:v>86.150508522383006</c:v>
                </c:pt>
                <c:pt idx="72">
                  <c:v>85.92365165469144</c:v>
                </c:pt>
                <c:pt idx="73">
                  <c:v>85.700365415193886</c:v>
                </c:pt>
                <c:pt idx="74">
                  <c:v>85.480587680830098</c:v>
                </c:pt>
                <c:pt idx="75">
                  <c:v>85.264238302460171</c:v>
                </c:pt>
                <c:pt idx="76">
                  <c:v>85.051222609425039</c:v>
                </c:pt>
                <c:pt idx="77">
                  <c:v>84.841434537831645</c:v>
                </c:pt>
                <c:pt idx="78">
                  <c:v>84.634759397388365</c:v>
                </c:pt>
                <c:pt idx="79">
                  <c:v>84.431076296919926</c:v>
                </c:pt>
                <c:pt idx="80">
                  <c:v>84.230260252212418</c:v>
                </c:pt>
                <c:pt idx="81">
                  <c:v>84.032184001903758</c:v>
                </c:pt>
                <c:pt idx="82">
                  <c:v>83.836719558045942</c:v>
                </c:pt>
                <c:pt idx="83">
                  <c:v>83.643739517984585</c:v>
                </c:pt>
                <c:pt idx="84">
                  <c:v>83.453118163554379</c:v>
                </c:pt>
                <c:pt idx="85">
                  <c:v>83.26473237246266</c:v>
                </c:pt>
                <c:pt idx="86">
                  <c:v>83.078462365284949</c:v>
                </c:pt>
                <c:pt idx="87">
                  <c:v>82.894192309842751</c:v>
                </c:pt>
                <c:pt idx="88">
                  <c:v>82.711810802978476</c:v>
                </c:pt>
                <c:pt idx="89">
                  <c:v>82.531211247949756</c:v>
                </c:pt>
                <c:pt idx="90">
                  <c:v>82.352292143894658</c:v>
                </c:pt>
                <c:pt idx="91">
                  <c:v>82.174957302104787</c:v>
                </c:pt>
                <c:pt idx="92">
                  <c:v>81.999116002208112</c:v>
                </c:pt>
                <c:pt idx="93">
                  <c:v>81.824683099823972</c:v>
                </c:pt>
                <c:pt idx="94">
                  <c:v>81.651579095810575</c:v>
                </c:pt>
                <c:pt idx="95">
                  <c:v>81.479730175882437</c:v>
                </c:pt>
                <c:pt idx="96">
                  <c:v>81.309068228124218</c:v>
                </c:pt>
                <c:pt idx="97">
                  <c:v>81.139530844756905</c:v>
                </c:pt>
                <c:pt idx="98">
                  <c:v>80.971061313412648</c:v>
                </c:pt>
                <c:pt idx="99">
                  <c:v>80.803608602129017</c:v>
                </c:pt>
                <c:pt idx="100">
                  <c:v>80.637127341266464</c:v>
                </c:pt>
                <c:pt idx="101">
                  <c:v>80.471577804570273</c:v>
                </c:pt>
                <c:pt idx="102">
                  <c:v>80.306925890620718</c:v>
                </c:pt>
                <c:pt idx="103">
                  <c:v>80.143143104932776</c:v>
                </c:pt>
                <c:pt idx="104">
                  <c:v>79.980206541959859</c:v>
                </c:pt>
                <c:pt idx="105">
                  <c:v>79.818098865222524</c:v>
                </c:pt>
                <c:pt idx="106">
                  <c:v>79.656808282709491</c:v>
                </c:pt>
                <c:pt idx="107">
                  <c:v>79.49632851359101</c:v>
                </c:pt>
                <c:pt idx="108">
                  <c:v>79.336658741146735</c:v>
                </c:pt>
                <c:pt idx="109">
                  <c:v>79.177803545660709</c:v>
                </c:pt>
                <c:pt idx="110">
                  <c:v>79.01977280990512</c:v>
                </c:pt>
                <c:pt idx="111">
                  <c:v>78.862581588759198</c:v>
                </c:pt>
                <c:pt idx="112">
                  <c:v>78.706249933554517</c:v>
                </c:pt>
                <c:pt idx="113">
                  <c:v>78.550802660971002</c:v>
                </c:pt>
                <c:pt idx="114">
                  <c:v>78.396269055824789</c:v>
                </c:pt>
                <c:pt idx="115">
                  <c:v>78.242682496991989</c:v>
                </c:pt>
                <c:pt idx="116">
                  <c:v>78.09007999612362</c:v>
                </c:pt>
                <c:pt idx="117">
                  <c:v>77.938501639846507</c:v>
                </c:pt>
                <c:pt idx="118">
                  <c:v>77.787989927935712</c:v>
                </c:pt>
                <c:pt idx="119">
                  <c:v>77.638589002588034</c:v>
                </c:pt>
                <c:pt idx="120">
                  <c:v>77.490343767495631</c:v>
                </c:pt>
                <c:pt idx="121">
                  <c:v>77.343298899932591</c:v>
                </c:pt>
                <c:pt idx="122">
                  <c:v>77.19749776447641</c:v>
                </c:pt>
                <c:pt idx="123">
                  <c:v>77.052981243147428</c:v>
                </c:pt>
                <c:pt idx="124">
                  <c:v>76.909786503423121</c:v>
                </c:pt>
                <c:pt idx="125">
                  <c:v>76.767945732411363</c:v>
                </c:pt>
                <c:pt idx="126">
                  <c:v>76.627484871993559</c:v>
                </c:pt>
                <c:pt idx="127">
                  <c:v>76.488422395429211</c:v>
                </c:pt>
                <c:pt idx="128">
                  <c:v>76.350768170158773</c:v>
                </c:pt>
                <c:pt idx="129">
                  <c:v>76.214522453767572</c:v>
                </c:pt>
                <c:pt idx="130">
                  <c:v>76.079675069769294</c:v>
                </c:pt>
                <c:pt idx="131">
                  <c:v>75.94620480666299</c:v>
                </c:pt>
                <c:pt idx="132">
                  <c:v>75.814079077461784</c:v>
                </c:pt>
                <c:pt idx="133">
                  <c:v>75.683253867692002</c:v>
                </c:pt>
                <c:pt idx="134">
                  <c:v>75.553673988121318</c:v>
                </c:pt>
                <c:pt idx="135">
                  <c:v>75.425273634880554</c:v>
                </c:pt>
                <c:pt idx="136">
                  <c:v>75.297977245113842</c:v>
                </c:pt>
                <c:pt idx="137">
                  <c:v>75.171700621899504</c:v>
                </c:pt>
                <c:pt idx="138">
                  <c:v>75.046352289037756</c:v>
                </c:pt>
                <c:pt idx="139">
                  <c:v>74.921835025431335</c:v>
                </c:pt>
                <c:pt idx="140">
                  <c:v>74.798047521018276</c:v>
                </c:pt>
                <c:pt idx="141">
                  <c:v>74.674886092091626</c:v>
                </c:pt>
                <c:pt idx="142">
                  <c:v>74.552246393551101</c:v>
                </c:pt>
                <c:pt idx="143">
                  <c:v>74.430025069019237</c:v>
                </c:pt>
                <c:pt idx="144">
                  <c:v>74.30812128634247</c:v>
                </c:pt>
                <c:pt idx="145">
                  <c:v>74.186438115069393</c:v>
                </c:pt>
                <c:pt idx="146">
                  <c:v>74.064883713189346</c:v>
                </c:pt>
                <c:pt idx="147">
                  <c:v>73.943372301815771</c:v>
                </c:pt>
                <c:pt idx="148">
                  <c:v>73.821824917755151</c:v>
                </c:pt>
                <c:pt idx="149">
                  <c:v>73.700169944286188</c:v>
                </c:pt>
                <c:pt idx="150">
                  <c:v>73.578343429435208</c:v>
                </c:pt>
                <c:pt idx="151">
                  <c:v>73.456289208221563</c:v>
                </c:pt>
                <c:pt idx="152">
                  <c:v>73.333958850606251</c:v>
                </c:pt>
                <c:pt idx="153">
                  <c:v>73.211311460224351</c:v>
                </c:pt>
                <c:pt idx="154">
                  <c:v>73.088313350567716</c:v>
                </c:pt>
                <c:pt idx="155">
                  <c:v>72.964937625354764</c:v>
                </c:pt>
                <c:pt idx="156">
                  <c:v>72.841163688675763</c:v>
                </c:pt>
                <c:pt idx="157">
                  <c:v>72.7169767084483</c:v>
                </c:pt>
                <c:pt idx="158">
                  <c:v>72.592367054061256</c:v>
                </c:pt>
                <c:pt idx="159">
                  <c:v>72.467329726094434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96.614000000000004</c:v>
                </c:pt>
                <c:pt idx="1">
                  <c:v>95.034999999999997</c:v>
                </c:pt>
                <c:pt idx="2">
                  <c:v>94.192999999999998</c:v>
                </c:pt>
                <c:pt idx="3">
                  <c:v>94.894999999999996</c:v>
                </c:pt>
                <c:pt idx="4">
                  <c:v>94.614000000000004</c:v>
                </c:pt>
                <c:pt idx="5">
                  <c:v>96.841999999999999</c:v>
                </c:pt>
                <c:pt idx="6">
                  <c:v>95.227999999999994</c:v>
                </c:pt>
                <c:pt idx="7">
                  <c:v>92.649000000000001</c:v>
                </c:pt>
                <c:pt idx="8">
                  <c:v>95.367999999999995</c:v>
                </c:pt>
                <c:pt idx="9">
                  <c:v>94.298000000000002</c:v>
                </c:pt>
                <c:pt idx="10">
                  <c:v>95.158000000000001</c:v>
                </c:pt>
                <c:pt idx="11">
                  <c:v>94.034999999999997</c:v>
                </c:pt>
                <c:pt idx="12">
                  <c:v>95.192999999999998</c:v>
                </c:pt>
                <c:pt idx="13">
                  <c:v>95.596000000000004</c:v>
                </c:pt>
                <c:pt idx="14">
                  <c:v>92.438999999999993</c:v>
                </c:pt>
                <c:pt idx="15">
                  <c:v>96.649000000000001</c:v>
                </c:pt>
                <c:pt idx="16">
                  <c:v>96.158000000000001</c:v>
                </c:pt>
                <c:pt idx="17">
                  <c:v>94.965000000000003</c:v>
                </c:pt>
                <c:pt idx="18">
                  <c:v>96.14</c:v>
                </c:pt>
                <c:pt idx="19">
                  <c:v>96.491</c:v>
                </c:pt>
                <c:pt idx="20">
                  <c:v>97.105000000000004</c:v>
                </c:pt>
                <c:pt idx="21">
                  <c:v>96.841999999999999</c:v>
                </c:pt>
                <c:pt idx="22">
                  <c:v>93.894999999999996</c:v>
                </c:pt>
                <c:pt idx="23">
                  <c:v>94.596000000000004</c:v>
                </c:pt>
                <c:pt idx="24">
                  <c:v>95.772000000000006</c:v>
                </c:pt>
                <c:pt idx="25">
                  <c:v>96.438999999999993</c:v>
                </c:pt>
                <c:pt idx="26">
                  <c:v>98.649000000000001</c:v>
                </c:pt>
                <c:pt idx="27">
                  <c:v>97.683999999999997</c:v>
                </c:pt>
                <c:pt idx="28">
                  <c:v>98.034999999999997</c:v>
                </c:pt>
                <c:pt idx="29">
                  <c:v>96.367999999999995</c:v>
                </c:pt>
                <c:pt idx="30">
                  <c:v>96.841999999999999</c:v>
                </c:pt>
                <c:pt idx="31">
                  <c:v>99.825000000000003</c:v>
                </c:pt>
                <c:pt idx="32">
                  <c:v>96.965000000000003</c:v>
                </c:pt>
                <c:pt idx="33">
                  <c:v>100.491</c:v>
                </c:pt>
                <c:pt idx="34">
                  <c:v>99.912000000000006</c:v>
                </c:pt>
                <c:pt idx="35">
                  <c:v>100.211</c:v>
                </c:pt>
                <c:pt idx="36">
                  <c:v>98.087999999999994</c:v>
                </c:pt>
                <c:pt idx="37">
                  <c:v>101.649</c:v>
                </c:pt>
                <c:pt idx="38">
                  <c:v>101.333</c:v>
                </c:pt>
                <c:pt idx="39">
                  <c:v>101.77200000000001</c:v>
                </c:pt>
                <c:pt idx="40">
                  <c:v>105.07</c:v>
                </c:pt>
                <c:pt idx="41">
                  <c:v>103.91200000000001</c:v>
                </c:pt>
                <c:pt idx="42">
                  <c:v>106.982</c:v>
                </c:pt>
                <c:pt idx="43">
                  <c:v>107.789</c:v>
                </c:pt>
                <c:pt idx="44">
                  <c:v>110.105</c:v>
                </c:pt>
                <c:pt idx="45">
                  <c:v>115.57899999999999</c:v>
                </c:pt>
                <c:pt idx="46">
                  <c:v>118.175</c:v>
                </c:pt>
                <c:pt idx="47">
                  <c:v>124.42100000000001</c:v>
                </c:pt>
                <c:pt idx="48">
                  <c:v>133.947</c:v>
                </c:pt>
                <c:pt idx="49">
                  <c:v>149.47399999999999</c:v>
                </c:pt>
                <c:pt idx="50">
                  <c:v>167.07</c:v>
                </c:pt>
                <c:pt idx="51">
                  <c:v>186.24600000000001</c:v>
                </c:pt>
                <c:pt idx="52">
                  <c:v>201.333</c:v>
                </c:pt>
                <c:pt idx="53">
                  <c:v>217.21100000000001</c:v>
                </c:pt>
                <c:pt idx="54">
                  <c:v>226.57900000000001</c:v>
                </c:pt>
                <c:pt idx="55">
                  <c:v>232.89500000000001</c:v>
                </c:pt>
                <c:pt idx="56">
                  <c:v>234.386</c:v>
                </c:pt>
                <c:pt idx="57">
                  <c:v>233.298</c:v>
                </c:pt>
                <c:pt idx="58">
                  <c:v>228.91200000000001</c:v>
                </c:pt>
                <c:pt idx="59">
                  <c:v>219.12299999999999</c:v>
                </c:pt>
                <c:pt idx="60">
                  <c:v>204.053</c:v>
                </c:pt>
                <c:pt idx="61">
                  <c:v>177.28100000000001</c:v>
                </c:pt>
                <c:pt idx="62">
                  <c:v>142.36799999999999</c:v>
                </c:pt>
                <c:pt idx="63">
                  <c:v>111.404</c:v>
                </c:pt>
                <c:pt idx="64">
                  <c:v>99.421000000000006</c:v>
                </c:pt>
                <c:pt idx="65">
                  <c:v>99.649000000000001</c:v>
                </c:pt>
                <c:pt idx="66">
                  <c:v>100.667</c:v>
                </c:pt>
                <c:pt idx="67">
                  <c:v>104.26300000000001</c:v>
                </c:pt>
                <c:pt idx="68">
                  <c:v>108.43899999999999</c:v>
                </c:pt>
                <c:pt idx="69">
                  <c:v>119.42100000000001</c:v>
                </c:pt>
                <c:pt idx="70">
                  <c:v>130.45599999999999</c:v>
                </c:pt>
                <c:pt idx="71">
                  <c:v>146.07</c:v>
                </c:pt>
                <c:pt idx="72">
                  <c:v>157.22800000000001</c:v>
                </c:pt>
                <c:pt idx="73">
                  <c:v>169.702</c:v>
                </c:pt>
                <c:pt idx="74">
                  <c:v>180.018</c:v>
                </c:pt>
                <c:pt idx="75">
                  <c:v>186.49100000000001</c:v>
                </c:pt>
                <c:pt idx="76">
                  <c:v>191.80699999999999</c:v>
                </c:pt>
                <c:pt idx="77">
                  <c:v>193.351</c:v>
                </c:pt>
                <c:pt idx="78">
                  <c:v>191.684</c:v>
                </c:pt>
                <c:pt idx="79">
                  <c:v>183.87700000000001</c:v>
                </c:pt>
                <c:pt idx="80">
                  <c:v>170.386</c:v>
                </c:pt>
                <c:pt idx="81">
                  <c:v>145.78899999999999</c:v>
                </c:pt>
                <c:pt idx="82">
                  <c:v>114.22799999999999</c:v>
                </c:pt>
                <c:pt idx="83">
                  <c:v>90.614000000000004</c:v>
                </c:pt>
                <c:pt idx="84">
                  <c:v>85.332999999999998</c:v>
                </c:pt>
                <c:pt idx="85">
                  <c:v>81.174999999999997</c:v>
                </c:pt>
                <c:pt idx="86">
                  <c:v>79.683999999999997</c:v>
                </c:pt>
                <c:pt idx="87">
                  <c:v>78.561000000000007</c:v>
                </c:pt>
                <c:pt idx="88">
                  <c:v>83.649000000000001</c:v>
                </c:pt>
                <c:pt idx="89">
                  <c:v>82.525999999999996</c:v>
                </c:pt>
                <c:pt idx="90">
                  <c:v>80.367999999999995</c:v>
                </c:pt>
                <c:pt idx="91">
                  <c:v>82.052999999999997</c:v>
                </c:pt>
                <c:pt idx="92">
                  <c:v>81.158000000000001</c:v>
                </c:pt>
                <c:pt idx="93">
                  <c:v>81.772000000000006</c:v>
                </c:pt>
                <c:pt idx="94">
                  <c:v>83.174999999999997</c:v>
                </c:pt>
                <c:pt idx="95">
                  <c:v>84.123000000000005</c:v>
                </c:pt>
                <c:pt idx="96">
                  <c:v>84.034999999999997</c:v>
                </c:pt>
                <c:pt idx="97">
                  <c:v>83.614000000000004</c:v>
                </c:pt>
                <c:pt idx="98">
                  <c:v>83.543999999999997</c:v>
                </c:pt>
                <c:pt idx="99">
                  <c:v>83.192999999999998</c:v>
                </c:pt>
                <c:pt idx="100">
                  <c:v>85.772000000000006</c:v>
                </c:pt>
                <c:pt idx="101">
                  <c:v>84.456000000000003</c:v>
                </c:pt>
                <c:pt idx="102">
                  <c:v>79.596000000000004</c:v>
                </c:pt>
                <c:pt idx="103">
                  <c:v>83.14</c:v>
                </c:pt>
                <c:pt idx="104">
                  <c:v>84.281000000000006</c:v>
                </c:pt>
                <c:pt idx="105">
                  <c:v>85.350999999999999</c:v>
                </c:pt>
                <c:pt idx="106">
                  <c:v>83.07</c:v>
                </c:pt>
                <c:pt idx="107">
                  <c:v>83.807000000000002</c:v>
                </c:pt>
                <c:pt idx="108">
                  <c:v>83.754000000000005</c:v>
                </c:pt>
                <c:pt idx="109">
                  <c:v>83.525999999999996</c:v>
                </c:pt>
                <c:pt idx="110">
                  <c:v>82.227999999999994</c:v>
                </c:pt>
                <c:pt idx="111">
                  <c:v>81.894999999999996</c:v>
                </c:pt>
                <c:pt idx="112">
                  <c:v>77.105000000000004</c:v>
                </c:pt>
                <c:pt idx="113">
                  <c:v>79.316000000000003</c:v>
                </c:pt>
                <c:pt idx="114">
                  <c:v>77.052999999999997</c:v>
                </c:pt>
                <c:pt idx="115">
                  <c:v>78.965000000000003</c:v>
                </c:pt>
                <c:pt idx="116">
                  <c:v>79.281000000000006</c:v>
                </c:pt>
                <c:pt idx="117">
                  <c:v>76.421000000000006</c:v>
                </c:pt>
                <c:pt idx="118">
                  <c:v>77.718999999999994</c:v>
                </c:pt>
                <c:pt idx="119">
                  <c:v>78.841999999999999</c:v>
                </c:pt>
                <c:pt idx="120">
                  <c:v>75.965000000000003</c:v>
                </c:pt>
                <c:pt idx="121">
                  <c:v>78.052999999999997</c:v>
                </c:pt>
                <c:pt idx="122">
                  <c:v>78.421000000000006</c:v>
                </c:pt>
                <c:pt idx="123">
                  <c:v>77.683999999999997</c:v>
                </c:pt>
                <c:pt idx="124">
                  <c:v>78.227999999999994</c:v>
                </c:pt>
                <c:pt idx="125">
                  <c:v>75.825000000000003</c:v>
                </c:pt>
                <c:pt idx="126">
                  <c:v>78.385999999999996</c:v>
                </c:pt>
                <c:pt idx="127">
                  <c:v>79.123000000000005</c:v>
                </c:pt>
                <c:pt idx="128">
                  <c:v>76.718999999999994</c:v>
                </c:pt>
                <c:pt idx="129">
                  <c:v>77.298000000000002</c:v>
                </c:pt>
                <c:pt idx="130">
                  <c:v>79.210999999999999</c:v>
                </c:pt>
                <c:pt idx="131">
                  <c:v>80.316000000000003</c:v>
                </c:pt>
                <c:pt idx="132">
                  <c:v>77.876999999999995</c:v>
                </c:pt>
                <c:pt idx="133">
                  <c:v>80.298000000000002</c:v>
                </c:pt>
                <c:pt idx="134">
                  <c:v>78.736999999999995</c:v>
                </c:pt>
                <c:pt idx="135">
                  <c:v>79.525999999999996</c:v>
                </c:pt>
                <c:pt idx="136">
                  <c:v>74.736999999999995</c:v>
                </c:pt>
                <c:pt idx="137">
                  <c:v>77.438999999999993</c:v>
                </c:pt>
                <c:pt idx="138">
                  <c:v>74.825000000000003</c:v>
                </c:pt>
                <c:pt idx="139">
                  <c:v>76.543999999999997</c:v>
                </c:pt>
                <c:pt idx="140">
                  <c:v>76.491</c:v>
                </c:pt>
                <c:pt idx="141">
                  <c:v>74.158000000000001</c:v>
                </c:pt>
                <c:pt idx="142">
                  <c:v>73.227999999999994</c:v>
                </c:pt>
                <c:pt idx="143">
                  <c:v>73.807000000000002</c:v>
                </c:pt>
                <c:pt idx="144">
                  <c:v>75.807000000000002</c:v>
                </c:pt>
                <c:pt idx="145">
                  <c:v>74.86</c:v>
                </c:pt>
                <c:pt idx="146">
                  <c:v>77</c:v>
                </c:pt>
                <c:pt idx="147">
                  <c:v>75.018000000000001</c:v>
                </c:pt>
                <c:pt idx="148">
                  <c:v>74.491</c:v>
                </c:pt>
                <c:pt idx="149">
                  <c:v>73.052999999999997</c:v>
                </c:pt>
                <c:pt idx="150">
                  <c:v>75.474000000000004</c:v>
                </c:pt>
                <c:pt idx="151">
                  <c:v>73.385999999999996</c:v>
                </c:pt>
                <c:pt idx="152">
                  <c:v>73.876999999999995</c:v>
                </c:pt>
                <c:pt idx="153">
                  <c:v>72.736999999999995</c:v>
                </c:pt>
                <c:pt idx="154">
                  <c:v>74.701999999999998</c:v>
                </c:pt>
                <c:pt idx="155">
                  <c:v>72.701999999999998</c:v>
                </c:pt>
                <c:pt idx="156">
                  <c:v>73.86</c:v>
                </c:pt>
                <c:pt idx="157">
                  <c:v>72.281000000000006</c:v>
                </c:pt>
                <c:pt idx="158">
                  <c:v>74.456000000000003</c:v>
                </c:pt>
                <c:pt idx="159">
                  <c:v>74.385999999999996</c:v>
                </c:pt>
                <c:pt idx="160">
                  <c:v>72.403999999999996</c:v>
                </c:pt>
                <c:pt idx="161">
                  <c:v>73.683999999999997</c:v>
                </c:pt>
                <c:pt idx="162">
                  <c:v>72.123000000000005</c:v>
                </c:pt>
                <c:pt idx="163">
                  <c:v>74.543999999999997</c:v>
                </c:pt>
                <c:pt idx="164">
                  <c:v>74.561000000000007</c:v>
                </c:pt>
                <c:pt idx="165">
                  <c:v>72.263000000000005</c:v>
                </c:pt>
                <c:pt idx="166">
                  <c:v>73.894999999999996</c:v>
                </c:pt>
                <c:pt idx="167">
                  <c:v>73.069999999999993</c:v>
                </c:pt>
                <c:pt idx="168">
                  <c:v>70.123000000000005</c:v>
                </c:pt>
                <c:pt idx="169">
                  <c:v>73.281000000000006</c:v>
                </c:pt>
                <c:pt idx="170">
                  <c:v>73.174999999999997</c:v>
                </c:pt>
                <c:pt idx="171">
                  <c:v>72.649000000000001</c:v>
                </c:pt>
                <c:pt idx="172">
                  <c:v>70.632000000000005</c:v>
                </c:pt>
                <c:pt idx="173">
                  <c:v>73.263000000000005</c:v>
                </c:pt>
                <c:pt idx="174">
                  <c:v>70.298000000000002</c:v>
                </c:pt>
                <c:pt idx="175">
                  <c:v>72.158000000000001</c:v>
                </c:pt>
                <c:pt idx="176">
                  <c:v>68.789000000000001</c:v>
                </c:pt>
                <c:pt idx="177">
                  <c:v>71.841999999999999</c:v>
                </c:pt>
                <c:pt idx="178">
                  <c:v>70.245999999999995</c:v>
                </c:pt>
                <c:pt idx="179">
                  <c:v>67.263000000000005</c:v>
                </c:pt>
                <c:pt idx="180">
                  <c:v>68.509</c:v>
                </c:pt>
                <c:pt idx="181">
                  <c:v>70.561000000000007</c:v>
                </c:pt>
                <c:pt idx="182">
                  <c:v>71.052999999999997</c:v>
                </c:pt>
                <c:pt idx="183">
                  <c:v>67.930000000000007</c:v>
                </c:pt>
                <c:pt idx="184">
                  <c:v>67.578999999999994</c:v>
                </c:pt>
                <c:pt idx="185">
                  <c:v>72.421000000000006</c:v>
                </c:pt>
                <c:pt idx="186">
                  <c:v>68.034999999999997</c:v>
                </c:pt>
                <c:pt idx="187">
                  <c:v>70.632000000000005</c:v>
                </c:pt>
                <c:pt idx="188">
                  <c:v>71.174999999999997</c:v>
                </c:pt>
                <c:pt idx="189">
                  <c:v>68.683999999999997</c:v>
                </c:pt>
                <c:pt idx="190">
                  <c:v>69.578999999999994</c:v>
                </c:pt>
                <c:pt idx="191">
                  <c:v>70.912000000000006</c:v>
                </c:pt>
                <c:pt idx="192">
                  <c:v>68.474000000000004</c:v>
                </c:pt>
                <c:pt idx="193">
                  <c:v>71.981999999999999</c:v>
                </c:pt>
                <c:pt idx="194">
                  <c:v>69.227999999999994</c:v>
                </c:pt>
                <c:pt idx="195">
                  <c:v>71.14</c:v>
                </c:pt>
                <c:pt idx="196">
                  <c:v>71.105000000000004</c:v>
                </c:pt>
                <c:pt idx="197">
                  <c:v>69.316000000000003</c:v>
                </c:pt>
                <c:pt idx="198">
                  <c:v>69.052999999999997</c:v>
                </c:pt>
                <c:pt idx="199">
                  <c:v>69.876999999999995</c:v>
                </c:pt>
                <c:pt idx="200">
                  <c:v>70.14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93.092758661103161</c:v>
                </c:pt>
                <c:pt idx="2">
                  <c:v>93.285788584805033</c:v>
                </c:pt>
                <c:pt idx="3">
                  <c:v>93.477549629757519</c:v>
                </c:pt>
                <c:pt idx="4">
                  <c:v>93.667851347357953</c:v>
                </c:pt>
                <c:pt idx="5">
                  <c:v>93.856480616370675</c:v>
                </c:pt>
                <c:pt idx="6">
                  <c:v>94.043199543900243</c:v>
                </c:pt>
                <c:pt idx="7">
                  <c:v>94.227743274708743</c:v>
                </c:pt>
                <c:pt idx="8">
                  <c:v>94.40981772898094</c:v>
                </c:pt>
                <c:pt idx="9">
                  <c:v>94.589097295923111</c:v>
                </c:pt>
                <c:pt idx="10">
                  <c:v>94.765222519299243</c:v>
                </c:pt>
                <c:pt idx="11">
                  <c:v>94.937797821443056</c:v>
                </c:pt>
                <c:pt idx="12">
                  <c:v>95.10638932490582</c:v>
                </c:pt>
                <c:pt idx="13">
                  <c:v>95.27052284654431</c:v>
                </c:pt>
                <c:pt idx="14">
                  <c:v>95.429682159100622</c:v>
                </c:pt>
                <c:pt idx="15">
                  <c:v>95.583307643141339</c:v>
                </c:pt>
                <c:pt idx="16">
                  <c:v>95.730795493085822</c:v>
                </c:pt>
                <c:pt idx="17">
                  <c:v>95.871497704809968</c:v>
                </c:pt>
                <c:pt idx="18">
                  <c:v>96.004723176095993</c:v>
                </c:pt>
                <c:pt idx="19">
                  <c:v>96.129740423813203</c:v>
                </c:pt>
                <c:pt idx="20">
                  <c:v>96.245782709805312</c:v>
                </c:pt>
                <c:pt idx="21">
                  <c:v>96.352056843598916</c:v>
                </c:pt>
                <c:pt idx="22">
                  <c:v>96.447757702316466</c:v>
                </c:pt>
                <c:pt idx="23">
                  <c:v>96.532091729665765</c:v>
                </c:pt>
                <c:pt idx="24">
                  <c:v>96.604314550976127</c:v>
                </c:pt>
                <c:pt idx="25">
                  <c:v>96.663790623010939</c:v>
                </c:pt>
                <c:pt idx="26">
                  <c:v>96.710086807341852</c:v>
                </c:pt>
                <c:pt idx="27">
                  <c:v>96.743117175710452</c:v>
                </c:pt>
                <c:pt idx="28">
                  <c:v>96.763363375429051</c:v>
                </c:pt>
                <c:pt idx="29">
                  <c:v>96.772203398751088</c:v>
                </c:pt>
                <c:pt idx="30">
                  <c:v>96.77239105514046</c:v>
                </c:pt>
                <c:pt idx="31">
                  <c:v>96.768737585818684</c:v>
                </c:pt>
                <c:pt idx="32">
                  <c:v>96.769053486259025</c:v>
                </c:pt>
                <c:pt idx="33">
                  <c:v>96.785409384085483</c:v>
                </c:pt>
                <c:pt idx="34">
                  <c:v>96.835765282910657</c:v>
                </c:pt>
                <c:pt idx="35">
                  <c:v>96.94599230179152</c:v>
                </c:pt>
                <c:pt idx="36">
                  <c:v>97.152264774217429</c:v>
                </c:pt>
                <c:pt idx="37">
                  <c:v>97.503728934300256</c:v>
                </c:pt>
                <c:pt idx="38">
                  <c:v>98.065256077368275</c:v>
                </c:pt>
                <c:pt idx="39">
                  <c:v>98.919966796507182</c:v>
                </c:pt>
                <c:pt idx="40">
                  <c:v>100.17107960328772</c:v>
                </c:pt>
                <c:pt idx="41">
                  <c:v>101.94251146510605</c:v>
                </c:pt>
                <c:pt idx="42">
                  <c:v>104.37756760747057</c:v>
                </c:pt>
                <c:pt idx="43">
                  <c:v>107.63503771871653</c:v>
                </c:pt>
                <c:pt idx="44">
                  <c:v>111.88210120591289</c:v>
                </c:pt>
                <c:pt idx="45">
                  <c:v>117.28366488971363</c:v>
                </c:pt>
                <c:pt idx="46">
                  <c:v>123.98812604869472</c:v>
                </c:pt>
                <c:pt idx="47">
                  <c:v>132.11005763450959</c:v>
                </c:pt>
                <c:pt idx="48">
                  <c:v>141.71088595897524</c:v>
                </c:pt>
                <c:pt idx="49">
                  <c:v>152.77908494410343</c:v>
                </c:pt>
                <c:pt idx="50">
                  <c:v>165.21118674696564</c:v>
                </c:pt>
                <c:pt idx="51">
                  <c:v>178.79252698325169</c:v>
                </c:pt>
                <c:pt idx="52">
                  <c:v>193.16934362842073</c:v>
                </c:pt>
                <c:pt idx="53">
                  <c:v>207.79016387457946</c:v>
                </c:pt>
                <c:pt idx="54">
                  <c:v>221.78435408669446</c:v>
                </c:pt>
                <c:pt idx="55">
                  <c:v>233.77432244849405</c:v>
                </c:pt>
                <c:pt idx="56">
                  <c:v>241.72947567961938</c:v>
                </c:pt>
                <c:pt idx="57">
                  <c:v>243.13271760868417</c:v>
                </c:pt>
                <c:pt idx="58">
                  <c:v>235.74455818305864</c:v>
                </c:pt>
                <c:pt idx="59">
                  <c:v>218.87439446408791</c:v>
                </c:pt>
                <c:pt idx="60">
                  <c:v>194.42833962775225</c:v>
                </c:pt>
                <c:pt idx="61">
                  <c:v>166.76476528861866</c:v>
                </c:pt>
                <c:pt idx="62">
                  <c:v>141.10321251151899</c:v>
                </c:pt>
                <c:pt idx="63">
                  <c:v>121.42394296436684</c:v>
                </c:pt>
                <c:pt idx="64">
                  <c:v>109.24692209345704</c:v>
                </c:pt>
                <c:pt idx="65">
                  <c:v>103.8892432062962</c:v>
                </c:pt>
                <c:pt idx="66">
                  <c:v>103.63616273165948</c:v>
                </c:pt>
                <c:pt idx="67">
                  <c:v>106.84377071112428</c:v>
                </c:pt>
                <c:pt idx="68">
                  <c:v>112.43729337604067</c:v>
                </c:pt>
                <c:pt idx="69">
                  <c:v>119.87948532630399</c:v>
                </c:pt>
                <c:pt idx="70">
                  <c:v>128.92841638892276</c:v>
                </c:pt>
                <c:pt idx="71">
                  <c:v>139.41408278878751</c:v>
                </c:pt>
                <c:pt idx="72">
                  <c:v>151.09960771904761</c:v>
                </c:pt>
                <c:pt idx="73">
                  <c:v>163.59696298404563</c:v>
                </c:pt>
                <c:pt idx="74">
                  <c:v>176.26979639227997</c:v>
                </c:pt>
                <c:pt idx="75">
                  <c:v>188.04834885660279</c:v>
                </c:pt>
                <c:pt idx="76">
                  <c:v>197.15894269163323</c:v>
                </c:pt>
                <c:pt idx="77">
                  <c:v>201.02484654627827</c:v>
                </c:pt>
                <c:pt idx="78">
                  <c:v>196.87167740737721</c:v>
                </c:pt>
                <c:pt idx="79">
                  <c:v>183.29313168067384</c:v>
                </c:pt>
                <c:pt idx="80">
                  <c:v>161.91575505170007</c:v>
                </c:pt>
                <c:pt idx="81">
                  <c:v>137.45475768993751</c:v>
                </c:pt>
                <c:pt idx="82">
                  <c:v>115.49729624093025</c:v>
                </c:pt>
                <c:pt idx="83">
                  <c:v>99.640050608792649</c:v>
                </c:pt>
                <c:pt idx="84">
                  <c:v>90.313248238890878</c:v>
                </c:pt>
                <c:pt idx="85">
                  <c:v>85.790179181578637</c:v>
                </c:pt>
                <c:pt idx="86">
                  <c:v>83.930204033892892</c:v>
                </c:pt>
                <c:pt idx="87">
                  <c:v>83.223201516023565</c:v>
                </c:pt>
                <c:pt idx="88">
                  <c:v>82.913611591818409</c:v>
                </c:pt>
                <c:pt idx="89">
                  <c:v>82.715314213009805</c:v>
                </c:pt>
                <c:pt idx="90">
                  <c:v>82.544097293514611</c:v>
                </c:pt>
                <c:pt idx="91">
                  <c:v>82.380821683238011</c:v>
                </c:pt>
                <c:pt idx="92">
                  <c:v>82.222913480394325</c:v>
                </c:pt>
                <c:pt idx="93">
                  <c:v>82.071687095583286</c:v>
                </c:pt>
                <c:pt idx="94">
                  <c:v>81.930005378215071</c:v>
                </c:pt>
                <c:pt idx="95">
                  <c:v>81.80219211215524</c:v>
                </c:pt>
                <c:pt idx="96">
                  <c:v>81.694286619794909</c:v>
                </c:pt>
                <c:pt idx="97">
                  <c:v>81.614218361774576</c:v>
                </c:pt>
                <c:pt idx="98">
                  <c:v>81.571722887811575</c:v>
                </c:pt>
                <c:pt idx="99">
                  <c:v>81.577843196855497</c:v>
                </c:pt>
                <c:pt idx="100">
                  <c:v>81.643884165563165</c:v>
                </c:pt>
                <c:pt idx="101">
                  <c:v>81.779749120795188</c:v>
                </c:pt>
                <c:pt idx="102">
                  <c:v>81.991658655239249</c:v>
                </c:pt>
                <c:pt idx="103">
                  <c:v>82.279224544719597</c:v>
                </c:pt>
                <c:pt idx="104">
                  <c:v>82.631569713559088</c:v>
                </c:pt>
                <c:pt idx="105">
                  <c:v>83.021766161688163</c:v>
                </c:pt>
                <c:pt idx="106">
                  <c:v>83.399403703411778</c:v>
                </c:pt>
                <c:pt idx="107">
                  <c:v>83.684676228667797</c:v>
                </c:pt>
                <c:pt idx="108">
                  <c:v>83.773909882695023</c:v>
                </c:pt>
                <c:pt idx="109">
                  <c:v>83.568579248029394</c:v>
                </c:pt>
                <c:pt idx="110">
                  <c:v>83.025913030343233</c:v>
                </c:pt>
                <c:pt idx="111">
                  <c:v>82.20188516732415</c:v>
                </c:pt>
                <c:pt idx="112">
                  <c:v>81.245864695138422</c:v>
                </c:pt>
                <c:pt idx="113">
                  <c:v>80.337013164347326</c:v>
                </c:pt>
                <c:pt idx="114">
                  <c:v>79.603793372418437</c:v>
                </c:pt>
                <c:pt idx="115">
                  <c:v>79.083365074143771</c:v>
                </c:pt>
                <c:pt idx="116">
                  <c:v>78.73904035477463</c:v>
                </c:pt>
                <c:pt idx="117">
                  <c:v>78.506633260713215</c:v>
                </c:pt>
                <c:pt idx="118">
                  <c:v>78.331266593085701</c:v>
                </c:pt>
                <c:pt idx="119">
                  <c:v>78.179901694238254</c:v>
                </c:pt>
                <c:pt idx="120">
                  <c:v>78.037493495050057</c:v>
                </c:pt>
                <c:pt idx="121">
                  <c:v>77.899412032650218</c:v>
                </c:pt>
                <c:pt idx="122">
                  <c:v>77.766826886758963</c:v>
                </c:pt>
                <c:pt idx="123">
                  <c:v>77.646097009258682</c:v>
                </c:pt>
                <c:pt idx="124">
                  <c:v>77.550928894996744</c:v>
                </c:pt>
                <c:pt idx="125">
                  <c:v>77.505108635218605</c:v>
                </c:pt>
                <c:pt idx="126">
                  <c:v>77.542217099960624</c:v>
                </c:pt>
                <c:pt idx="127">
                  <c:v>77.69766195593111</c:v>
                </c:pt>
                <c:pt idx="128">
                  <c:v>77.990381669763323</c:v>
                </c:pt>
                <c:pt idx="129">
                  <c:v>78.398727644077312</c:v>
                </c:pt>
                <c:pt idx="130">
                  <c:v>78.844532445125068</c:v>
                </c:pt>
                <c:pt idx="131">
                  <c:v>79.202555039062077</c:v>
                </c:pt>
                <c:pt idx="132">
                  <c:v>79.341326834350255</c:v>
                </c:pt>
                <c:pt idx="133">
                  <c:v>79.17927500168085</c:v>
                </c:pt>
                <c:pt idx="134">
                  <c:v>78.723926378417005</c:v>
                </c:pt>
                <c:pt idx="135">
                  <c:v>78.068693565452591</c:v>
                </c:pt>
                <c:pt idx="136">
                  <c:v>77.349064476802738</c:v>
                </c:pt>
                <c:pt idx="137">
                  <c:v>76.686080763158301</c:v>
                </c:pt>
                <c:pt idx="138">
                  <c:v>76.14891493943199</c:v>
                </c:pt>
                <c:pt idx="139">
                  <c:v>75.750111039433008</c:v>
                </c:pt>
                <c:pt idx="140">
                  <c:v>75.464779170086686</c:v>
                </c:pt>
                <c:pt idx="141">
                  <c:v>75.25544892136854</c:v>
                </c:pt>
                <c:pt idx="142">
                  <c:v>75.089224701324639</c:v>
                </c:pt>
                <c:pt idx="143">
                  <c:v>74.944092095588786</c:v>
                </c:pt>
                <c:pt idx="144">
                  <c:v>74.807963857139782</c:v>
                </c:pt>
                <c:pt idx="145">
                  <c:v>74.675215555982902</c:v>
                </c:pt>
                <c:pt idx="146">
                  <c:v>74.543585977597928</c:v>
                </c:pt>
                <c:pt idx="147">
                  <c:v>74.41227547308219</c:v>
                </c:pt>
                <c:pt idx="148">
                  <c:v>74.281027178141159</c:v>
                </c:pt>
                <c:pt idx="149">
                  <c:v>74.149759502207445</c:v>
                </c:pt>
                <c:pt idx="150">
                  <c:v>74.018441379658015</c:v>
                </c:pt>
                <c:pt idx="151">
                  <c:v>73.887055786876829</c:v>
                </c:pt>
                <c:pt idx="152">
                  <c:v>73.755590415100457</c:v>
                </c:pt>
                <c:pt idx="153">
                  <c:v>73.624035506574941</c:v>
                </c:pt>
                <c:pt idx="154">
                  <c:v>73.492383318191713</c:v>
                </c:pt>
                <c:pt idx="155">
                  <c:v>73.360627899950117</c:v>
                </c:pt>
                <c:pt idx="156">
                  <c:v>73.22876492218434</c:v>
                </c:pt>
                <c:pt idx="157">
                  <c:v>73.096791507930675</c:v>
                </c:pt>
                <c:pt idx="158">
                  <c:v>72.964706067208496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93.092758661098642</c:v>
                </c:pt>
                <c:pt idx="2">
                  <c:v>93.285788584792158</c:v>
                </c:pt>
                <c:pt idx="3">
                  <c:v>93.477549629721452</c:v>
                </c:pt>
                <c:pt idx="4">
                  <c:v>93.66785134725869</c:v>
                </c:pt>
                <c:pt idx="5">
                  <c:v>93.856480616102303</c:v>
                </c:pt>
                <c:pt idx="6">
                  <c:v>94.04319954318747</c:v>
                </c:pt>
                <c:pt idx="7">
                  <c:v>94.227743272849111</c:v>
                </c:pt>
                <c:pt idx="8">
                  <c:v>94.409817724214818</c:v>
                </c:pt>
                <c:pt idx="9">
                  <c:v>94.589097283923422</c:v>
                </c:pt>
                <c:pt idx="10">
                  <c:v>94.765222489620839</c:v>
                </c:pt>
                <c:pt idx="11">
                  <c:v>94.93779774933617</c:v>
                </c:pt>
                <c:pt idx="12">
                  <c:v>95.106389152806642</c:v>
                </c:pt>
                <c:pt idx="13">
                  <c:v>95.270522443041472</c:v>
                </c:pt>
                <c:pt idx="14">
                  <c:v>95.429681229748695</c:v>
                </c:pt>
                <c:pt idx="15">
                  <c:v>95.583305540430274</c:v>
                </c:pt>
                <c:pt idx="16">
                  <c:v>95.730790819558464</c:v>
                </c:pt>
                <c:pt idx="17">
                  <c:v>95.871487500685021</c:v>
                </c:pt>
                <c:pt idx="18">
                  <c:v>96.004701289786425</c:v>
                </c:pt>
                <c:pt idx="19">
                  <c:v>96.129694309568649</c:v>
                </c:pt>
                <c:pt idx="20">
                  <c:v>96.245687262548785</c:v>
                </c:pt>
                <c:pt idx="21">
                  <c:v>96.351862773962523</c:v>
                </c:pt>
                <c:pt idx="22">
                  <c:v>96.447370072187823</c:v>
                </c:pt>
                <c:pt idx="23">
                  <c:v>96.53133115255855</c:v>
                </c:pt>
                <c:pt idx="24">
                  <c:v>96.602848548296194</c:v>
                </c:pt>
                <c:pt idx="25">
                  <c:v>96.661014798093319</c:v>
                </c:pt>
                <c:pt idx="26">
                  <c:v>96.704923652298916</c:v>
                </c:pt>
                <c:pt idx="27">
                  <c:v>96.733682997972394</c:v>
                </c:pt>
                <c:pt idx="28">
                  <c:v>96.746429407523223</c:v>
                </c:pt>
                <c:pt idx="29">
                  <c:v>96.742344127673633</c:v>
                </c:pt>
                <c:pt idx="30">
                  <c:v>96.72067022800087</c:v>
                </c:pt>
                <c:pt idx="31">
                  <c:v>96.680730525874068</c:v>
                </c:pt>
                <c:pt idx="32">
                  <c:v>96.621945803393473</c:v>
                </c:pt>
                <c:pt idx="33">
                  <c:v>96.543852739593092</c:v>
                </c:pt>
                <c:pt idx="34">
                  <c:v>96.446120906320431</c:v>
                </c:pt>
                <c:pt idx="35">
                  <c:v>96.328568127805937</c:v>
                </c:pt>
                <c:pt idx="36">
                  <c:v>96.191173490324559</c:v>
                </c:pt>
                <c:pt idx="37">
                  <c:v>96.034087316215661</c:v>
                </c:pt>
                <c:pt idx="38">
                  <c:v>95.857637489806848</c:v>
                </c:pt>
                <c:pt idx="39">
                  <c:v>95.662331641760616</c:v>
                </c:pt>
                <c:pt idx="40">
                  <c:v>95.448854859029581</c:v>
                </c:pt>
                <c:pt idx="41">
                  <c:v>95.218062781570922</c:v>
                </c:pt>
                <c:pt idx="42">
                  <c:v>94.970970161868323</c:v>
                </c:pt>
                <c:pt idx="43">
                  <c:v>94.708735183849981</c:v>
                </c:pt>
                <c:pt idx="44">
                  <c:v>94.432640047245869</c:v>
                </c:pt>
                <c:pt idx="45">
                  <c:v>94.144068505453788</c:v>
                </c:pt>
                <c:pt idx="46">
                  <c:v>93.844481185442902</c:v>
                </c:pt>
                <c:pt idx="47">
                  <c:v>93.535389606786779</c:v>
                </c:pt>
                <c:pt idx="48">
                  <c:v>93.218329848162995</c:v>
                </c:pt>
                <c:pt idx="49">
                  <c:v>92.894836783518173</c:v>
                </c:pt>
                <c:pt idx="50">
                  <c:v>92.566419731636771</c:v>
                </c:pt>
                <c:pt idx="51">
                  <c:v>92.234540241376351</c:v>
                </c:pt>
                <c:pt idx="52">
                  <c:v>91.900592582588956</c:v>
                </c:pt>
                <c:pt idx="53">
                  <c:v>91.565887343371045</c:v>
                </c:pt>
                <c:pt idx="54">
                  <c:v>91.23163836127479</c:v>
                </c:pt>
                <c:pt idx="55">
                  <c:v>90.898953051519811</c:v>
                </c:pt>
                <c:pt idx="56">
                  <c:v>90.568826048727061</c:v>
                </c:pt>
                <c:pt idx="57">
                  <c:v>90.242135956989586</c:v>
                </c:pt>
                <c:pt idx="58">
                  <c:v>89.919644909904093</c:v>
                </c:pt>
                <c:pt idx="59">
                  <c:v>89.602000578414348</c:v>
                </c:pt>
                <c:pt idx="60">
                  <c:v>89.289740228541149</c:v>
                </c:pt>
                <c:pt idx="61">
                  <c:v>88.983296420151092</c:v>
                </c:pt>
                <c:pt idx="62">
                  <c:v>88.683003947627213</c:v>
                </c:pt>
                <c:pt idx="63">
                  <c:v>88.389107648937241</c:v>
                </c:pt>
                <c:pt idx="64">
                  <c:v>88.101770746437694</c:v>
                </c:pt>
                <c:pt idx="65">
                  <c:v>87.821083426453669</c:v>
                </c:pt>
                <c:pt idx="66">
                  <c:v>87.547071411487181</c:v>
                </c:pt>
                <c:pt idx="67">
                  <c:v>87.279704325795478</c:v>
                </c:pt>
                <c:pt idx="68">
                  <c:v>87.018903699760642</c:v>
                </c:pt>
                <c:pt idx="69">
                  <c:v>86.764550499356005</c:v>
                </c:pt>
                <c:pt idx="70">
                  <c:v>86.516492103135832</c:v>
                </c:pt>
                <c:pt idx="71">
                  <c:v>86.274548680074858</c:v>
                </c:pt>
                <c:pt idx="72">
                  <c:v>86.038518947201098</c:v>
                </c:pt>
                <c:pt idx="73">
                  <c:v>85.808185306520713</c:v>
                </c:pt>
                <c:pt idx="74">
                  <c:v>85.583318376647654</c:v>
                </c:pt>
                <c:pt idx="75">
                  <c:v>85.363680946347756</c:v>
                </c:pt>
                <c:pt idx="76">
                  <c:v>85.149031385467055</c:v>
                </c:pt>
                <c:pt idx="77">
                  <c:v>84.939126554019936</c:v>
                </c:pt>
                <c:pt idx="78">
                  <c:v>84.733724253114758</c:v>
                </c:pt>
                <c:pt idx="79">
                  <c:v>84.532585262403046</c:v>
                </c:pt>
                <c:pt idx="80">
                  <c:v>84.335475008292974</c:v>
                </c:pt>
                <c:pt idx="81">
                  <c:v>84.142164905657054</c:v>
                </c:pt>
                <c:pt idx="82">
                  <c:v>83.952433413500827</c:v>
                </c:pt>
                <c:pt idx="83">
                  <c:v>83.766066842309428</c:v>
                </c:pt>
                <c:pt idx="84">
                  <c:v>83.582859947755438</c:v>
                </c:pt>
                <c:pt idx="85">
                  <c:v>83.402616342296724</c:v>
                </c:pt>
                <c:pt idx="86">
                  <c:v>83.225148753037544</c:v>
                </c:pt>
                <c:pt idx="87">
                  <c:v>83.050279151157142</c:v>
                </c:pt>
                <c:pt idx="88">
                  <c:v>82.877838775289106</c:v>
                </c:pt>
                <c:pt idx="89">
                  <c:v>82.707668068500439</c:v>
                </c:pt>
                <c:pt idx="90">
                  <c:v>82.53961654599523</c:v>
                </c:pt>
                <c:pt idx="91">
                  <c:v>82.373542608361419</c:v>
                </c:pt>
                <c:pt idx="92">
                  <c:v>82.20931331309356</c:v>
                </c:pt>
                <c:pt idx="93">
                  <c:v>82.046804115250183</c:v>
                </c:pt>
                <c:pt idx="94">
                  <c:v>81.8858985864305</c:v>
                </c:pt>
                <c:pt idx="95">
                  <c:v>81.726488119766742</c:v>
                </c:pt>
                <c:pt idx="96">
                  <c:v>81.56847162730925</c:v>
                </c:pt>
                <c:pt idx="97">
                  <c:v>81.411755235010702</c:v>
                </c:pt>
                <c:pt idx="98">
                  <c:v>81.256251979480439</c:v>
                </c:pt>
                <c:pt idx="99">
                  <c:v>81.101881509756097</c:v>
                </c:pt>
                <c:pt idx="100">
                  <c:v>80.948569796515329</c:v>
                </c:pt>
                <c:pt idx="101">
                  <c:v>80.796248850406528</c:v>
                </c:pt>
                <c:pt idx="102">
                  <c:v>80.64485645050145</c:v>
                </c:pt>
                <c:pt idx="103">
                  <c:v>80.494335883249065</c:v>
                </c:pt>
                <c:pt idx="104">
                  <c:v>80.344635691732478</c:v>
                </c:pt>
                <c:pt idx="105">
                  <c:v>80.195709434485593</c:v>
                </c:pt>
                <c:pt idx="106">
                  <c:v>80.047515452613283</c:v>
                </c:pt>
                <c:pt idx="107">
                  <c:v>79.900016643472739</c:v>
                </c:pt>
                <c:pt idx="108">
                  <c:v>79.753180238717633</c:v>
                </c:pt>
                <c:pt idx="109">
                  <c:v>79.606977584088341</c:v>
                </c:pt>
                <c:pt idx="110">
                  <c:v>79.46138391795958</c:v>
                </c:pt>
                <c:pt idx="111">
                  <c:v>79.316378145352047</c:v>
                </c:pt>
                <c:pt idx="112">
                  <c:v>79.171942603895815</c:v>
                </c:pt>
                <c:pt idx="113">
                  <c:v>79.028062818130451</c:v>
                </c:pt>
                <c:pt idx="114">
                  <c:v>78.884727238570804</c:v>
                </c:pt>
                <c:pt idx="115">
                  <c:v>78.741926962192565</c:v>
                </c:pt>
                <c:pt idx="116">
                  <c:v>78.5996554314344</c:v>
                </c:pt>
                <c:pt idx="117">
                  <c:v>78.457908109502384</c:v>
                </c:pt>
                <c:pt idx="118">
                  <c:v>78.316682130723862</c:v>
                </c:pt>
                <c:pt idx="119">
                  <c:v>78.175975925941898</c:v>
                </c:pt>
                <c:pt idx="120">
                  <c:v>78.035788824457285</c:v>
                </c:pt>
                <c:pt idx="121">
                  <c:v>77.896120635783575</c:v>
                </c:pt>
                <c:pt idx="122">
                  <c:v>77.756971216416417</c:v>
                </c:pt>
                <c:pt idx="123">
                  <c:v>77.618340028838418</c:v>
                </c:pt>
                <c:pt idx="124">
                  <c:v>77.480225701959355</c:v>
                </c:pt>
                <c:pt idx="125">
                  <c:v>77.342625603975193</c:v>
                </c:pt>
                <c:pt idx="126">
                  <c:v>77.205535440048067</c:v>
                </c:pt>
                <c:pt idx="127">
                  <c:v>77.068948888089409</c:v>
                </c:pt>
                <c:pt idx="128">
                  <c:v>76.9328572861113</c:v>
                </c:pt>
                <c:pt idx="129">
                  <c:v>76.7972493839751</c:v>
                </c:pt>
                <c:pt idx="130">
                  <c:v>76.662111170844099</c:v>
                </c:pt>
                <c:pt idx="131">
                  <c:v>76.527425787248433</c:v>
                </c:pt>
                <c:pt idx="132">
                  <c:v>76.393173527486283</c:v>
                </c:pt>
                <c:pt idx="133">
                  <c:v>76.2593319342906</c:v>
                </c:pt>
                <c:pt idx="134">
                  <c:v>76.125875983537981</c:v>
                </c:pt>
                <c:pt idx="135">
                  <c:v>75.992778352562411</c:v>
                </c:pt>
                <c:pt idx="136">
                  <c:v>75.86000976168981</c:v>
                </c:pt>
                <c:pt idx="137">
                  <c:v>75.727539375232766</c:v>
                </c:pt>
                <c:pt idx="138">
                  <c:v>75.595335245643042</c:v>
                </c:pt>
                <c:pt idx="139">
                  <c:v>75.463364782993125</c:v>
                </c:pt>
                <c:pt idx="140">
                  <c:v>75.331595231532063</c:v>
                </c:pt>
                <c:pt idx="141">
                  <c:v>75.199994135722179</c:v>
                </c:pt>
                <c:pt idx="142">
                  <c:v>75.068529779795526</c:v>
                </c:pt>
                <c:pt idx="143">
                  <c:v>74.937171587287054</c:v>
                </c:pt>
                <c:pt idx="144">
                  <c:v>74.805890469963089</c:v>
                </c:pt>
                <c:pt idx="145">
                  <c:v>74.674659118810467</c:v>
                </c:pt>
                <c:pt idx="146">
                  <c:v>74.543452233028319</c:v>
                </c:pt>
                <c:pt idx="147">
                  <c:v>74.412246686051475</c:v>
                </c:pt>
                <c:pt idx="148">
                  <c:v>74.281021630355809</c:v>
                </c:pt>
                <c:pt idx="149">
                  <c:v>74.149758545034459</c:v>
                </c:pt>
                <c:pt idx="150">
                  <c:v>74.018441231829115</c:v>
                </c:pt>
                <c:pt idx="151">
                  <c:v>73.887055766441563</c:v>
                </c:pt>
                <c:pt idx="152">
                  <c:v>73.755590412572261</c:v>
                </c:pt>
                <c:pt idx="153">
                  <c:v>73.62403550629503</c:v>
                </c:pt>
                <c:pt idx="154">
                  <c:v>73.492383318163988</c:v>
                </c:pt>
                <c:pt idx="155">
                  <c:v>73.360627899947659</c:v>
                </c:pt>
                <c:pt idx="156">
                  <c:v>73.228764922184141</c:v>
                </c:pt>
                <c:pt idx="157">
                  <c:v>73.096791507930661</c:v>
                </c:pt>
                <c:pt idx="158">
                  <c:v>72.964706067208496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93.846999999999994</c:v>
                </c:pt>
                <c:pt idx="1">
                  <c:v>94.965999999999994</c:v>
                </c:pt>
                <c:pt idx="2">
                  <c:v>95.102000000000004</c:v>
                </c:pt>
                <c:pt idx="3">
                  <c:v>95.305000000000007</c:v>
                </c:pt>
                <c:pt idx="4">
                  <c:v>94.932000000000002</c:v>
                </c:pt>
                <c:pt idx="5">
                  <c:v>94.61</c:v>
                </c:pt>
                <c:pt idx="6">
                  <c:v>96.135999999999996</c:v>
                </c:pt>
                <c:pt idx="7">
                  <c:v>92.881</c:v>
                </c:pt>
                <c:pt idx="8">
                  <c:v>93.102000000000004</c:v>
                </c:pt>
                <c:pt idx="9">
                  <c:v>92.254000000000005</c:v>
                </c:pt>
                <c:pt idx="10">
                  <c:v>94.236999999999995</c:v>
                </c:pt>
                <c:pt idx="11">
                  <c:v>93.135999999999996</c:v>
                </c:pt>
                <c:pt idx="12">
                  <c:v>92.441000000000003</c:v>
                </c:pt>
                <c:pt idx="13">
                  <c:v>93.796999999999997</c:v>
                </c:pt>
                <c:pt idx="14">
                  <c:v>93.034000000000006</c:v>
                </c:pt>
                <c:pt idx="15">
                  <c:v>91.897999999999996</c:v>
                </c:pt>
                <c:pt idx="16">
                  <c:v>94.745999999999995</c:v>
                </c:pt>
                <c:pt idx="17">
                  <c:v>94.813999999999993</c:v>
                </c:pt>
                <c:pt idx="18">
                  <c:v>92.441000000000003</c:v>
                </c:pt>
                <c:pt idx="19">
                  <c:v>93.525000000000006</c:v>
                </c:pt>
                <c:pt idx="20">
                  <c:v>93.067999999999998</c:v>
                </c:pt>
                <c:pt idx="21">
                  <c:v>91.983000000000004</c:v>
                </c:pt>
                <c:pt idx="22">
                  <c:v>91.661000000000001</c:v>
                </c:pt>
                <c:pt idx="23">
                  <c:v>96.203000000000003</c:v>
                </c:pt>
                <c:pt idx="24">
                  <c:v>95.271000000000001</c:v>
                </c:pt>
                <c:pt idx="25">
                  <c:v>94.745999999999995</c:v>
                </c:pt>
                <c:pt idx="26">
                  <c:v>93.355999999999995</c:v>
                </c:pt>
                <c:pt idx="27">
                  <c:v>94.728999999999999</c:v>
                </c:pt>
                <c:pt idx="28">
                  <c:v>95.236999999999995</c:v>
                </c:pt>
                <c:pt idx="29">
                  <c:v>96.593000000000004</c:v>
                </c:pt>
                <c:pt idx="30">
                  <c:v>96.287999999999997</c:v>
                </c:pt>
                <c:pt idx="31">
                  <c:v>96.965999999999994</c:v>
                </c:pt>
                <c:pt idx="32">
                  <c:v>96.168999999999997</c:v>
                </c:pt>
                <c:pt idx="33">
                  <c:v>95.965999999999994</c:v>
                </c:pt>
                <c:pt idx="34">
                  <c:v>95.355999999999995</c:v>
                </c:pt>
                <c:pt idx="35">
                  <c:v>95.796999999999997</c:v>
                </c:pt>
                <c:pt idx="36">
                  <c:v>96.525000000000006</c:v>
                </c:pt>
                <c:pt idx="37">
                  <c:v>98.034000000000006</c:v>
                </c:pt>
                <c:pt idx="38">
                  <c:v>98.016999999999996</c:v>
                </c:pt>
                <c:pt idx="39">
                  <c:v>100.22</c:v>
                </c:pt>
                <c:pt idx="40">
                  <c:v>98.575999999999993</c:v>
                </c:pt>
                <c:pt idx="41">
                  <c:v>100.42400000000001</c:v>
                </c:pt>
                <c:pt idx="42">
                  <c:v>102.746</c:v>
                </c:pt>
                <c:pt idx="43">
                  <c:v>104.932</c:v>
                </c:pt>
                <c:pt idx="44">
                  <c:v>108.254</c:v>
                </c:pt>
                <c:pt idx="45">
                  <c:v>111.492</c:v>
                </c:pt>
                <c:pt idx="46">
                  <c:v>117.30500000000001</c:v>
                </c:pt>
                <c:pt idx="47">
                  <c:v>124.949</c:v>
                </c:pt>
                <c:pt idx="48">
                  <c:v>138.458</c:v>
                </c:pt>
                <c:pt idx="49">
                  <c:v>154.93199999999999</c:v>
                </c:pt>
                <c:pt idx="50">
                  <c:v>172.03399999999999</c:v>
                </c:pt>
                <c:pt idx="51">
                  <c:v>189.71199999999999</c:v>
                </c:pt>
                <c:pt idx="52">
                  <c:v>206.458</c:v>
                </c:pt>
                <c:pt idx="53">
                  <c:v>217.52500000000001</c:v>
                </c:pt>
                <c:pt idx="54">
                  <c:v>224.30500000000001</c:v>
                </c:pt>
                <c:pt idx="55">
                  <c:v>229.39</c:v>
                </c:pt>
                <c:pt idx="56">
                  <c:v>230.78</c:v>
                </c:pt>
                <c:pt idx="57">
                  <c:v>225.74600000000001</c:v>
                </c:pt>
                <c:pt idx="58">
                  <c:v>220.62700000000001</c:v>
                </c:pt>
                <c:pt idx="59">
                  <c:v>207.15299999999999</c:v>
                </c:pt>
                <c:pt idx="60">
                  <c:v>187.52500000000001</c:v>
                </c:pt>
                <c:pt idx="61">
                  <c:v>157.76300000000001</c:v>
                </c:pt>
                <c:pt idx="62">
                  <c:v>123.57599999999999</c:v>
                </c:pt>
                <c:pt idx="63">
                  <c:v>99.831000000000003</c:v>
                </c:pt>
                <c:pt idx="64">
                  <c:v>94.406999999999996</c:v>
                </c:pt>
                <c:pt idx="65">
                  <c:v>96.492000000000004</c:v>
                </c:pt>
                <c:pt idx="66">
                  <c:v>100.017</c:v>
                </c:pt>
                <c:pt idx="67">
                  <c:v>101.84699999999999</c:v>
                </c:pt>
                <c:pt idx="68">
                  <c:v>113.322</c:v>
                </c:pt>
                <c:pt idx="69">
                  <c:v>121.288</c:v>
                </c:pt>
                <c:pt idx="70">
                  <c:v>132.203</c:v>
                </c:pt>
                <c:pt idx="71">
                  <c:v>146.08500000000001</c:v>
                </c:pt>
                <c:pt idx="72">
                  <c:v>159.35599999999999</c:v>
                </c:pt>
                <c:pt idx="73">
                  <c:v>170.458</c:v>
                </c:pt>
                <c:pt idx="74">
                  <c:v>180.136</c:v>
                </c:pt>
                <c:pt idx="75">
                  <c:v>185.16900000000001</c:v>
                </c:pt>
                <c:pt idx="76">
                  <c:v>188.23699999999999</c:v>
                </c:pt>
                <c:pt idx="77">
                  <c:v>188.136</c:v>
                </c:pt>
                <c:pt idx="78">
                  <c:v>185.16900000000001</c:v>
                </c:pt>
                <c:pt idx="79">
                  <c:v>175.71199999999999</c:v>
                </c:pt>
                <c:pt idx="80">
                  <c:v>159.37299999999999</c:v>
                </c:pt>
                <c:pt idx="81">
                  <c:v>132.06800000000001</c:v>
                </c:pt>
                <c:pt idx="82">
                  <c:v>104.881</c:v>
                </c:pt>
                <c:pt idx="83">
                  <c:v>87.694999999999993</c:v>
                </c:pt>
                <c:pt idx="84">
                  <c:v>83.22</c:v>
                </c:pt>
                <c:pt idx="85">
                  <c:v>82.948999999999998</c:v>
                </c:pt>
                <c:pt idx="86">
                  <c:v>81.153000000000006</c:v>
                </c:pt>
                <c:pt idx="87">
                  <c:v>83.168999999999997</c:v>
                </c:pt>
                <c:pt idx="88">
                  <c:v>81.712000000000003</c:v>
                </c:pt>
                <c:pt idx="89">
                  <c:v>80.813999999999993</c:v>
                </c:pt>
                <c:pt idx="90">
                  <c:v>80.034000000000006</c:v>
                </c:pt>
                <c:pt idx="91">
                  <c:v>81.558999999999997</c:v>
                </c:pt>
                <c:pt idx="92">
                  <c:v>81.135999999999996</c:v>
                </c:pt>
                <c:pt idx="93">
                  <c:v>80.016999999999996</c:v>
                </c:pt>
                <c:pt idx="94">
                  <c:v>82.034000000000006</c:v>
                </c:pt>
                <c:pt idx="95">
                  <c:v>83.168999999999997</c:v>
                </c:pt>
                <c:pt idx="96">
                  <c:v>81.558999999999997</c:v>
                </c:pt>
                <c:pt idx="97">
                  <c:v>80.575999999999993</c:v>
                </c:pt>
                <c:pt idx="98">
                  <c:v>81.287999999999997</c:v>
                </c:pt>
                <c:pt idx="99">
                  <c:v>81.965999999999994</c:v>
                </c:pt>
                <c:pt idx="100">
                  <c:v>78.067999999999998</c:v>
                </c:pt>
                <c:pt idx="101">
                  <c:v>80.644000000000005</c:v>
                </c:pt>
                <c:pt idx="102">
                  <c:v>82.558999999999997</c:v>
                </c:pt>
                <c:pt idx="103">
                  <c:v>79.932000000000002</c:v>
                </c:pt>
                <c:pt idx="104">
                  <c:v>80.864000000000004</c:v>
                </c:pt>
                <c:pt idx="105">
                  <c:v>85.119</c:v>
                </c:pt>
                <c:pt idx="106">
                  <c:v>85.593000000000004</c:v>
                </c:pt>
                <c:pt idx="107">
                  <c:v>87.051000000000002</c:v>
                </c:pt>
                <c:pt idx="108">
                  <c:v>85.558999999999997</c:v>
                </c:pt>
                <c:pt idx="109">
                  <c:v>81.728999999999999</c:v>
                </c:pt>
                <c:pt idx="110">
                  <c:v>83.915000000000006</c:v>
                </c:pt>
                <c:pt idx="111">
                  <c:v>82.61</c:v>
                </c:pt>
                <c:pt idx="112">
                  <c:v>81.254000000000005</c:v>
                </c:pt>
                <c:pt idx="113">
                  <c:v>76.558999999999997</c:v>
                </c:pt>
                <c:pt idx="114">
                  <c:v>78.796999999999997</c:v>
                </c:pt>
                <c:pt idx="115">
                  <c:v>78.406999999999996</c:v>
                </c:pt>
                <c:pt idx="116">
                  <c:v>76.965999999999994</c:v>
                </c:pt>
                <c:pt idx="117">
                  <c:v>77.236999999999995</c:v>
                </c:pt>
                <c:pt idx="118">
                  <c:v>78.153000000000006</c:v>
                </c:pt>
                <c:pt idx="119">
                  <c:v>77.102000000000004</c:v>
                </c:pt>
                <c:pt idx="120">
                  <c:v>74.186000000000007</c:v>
                </c:pt>
                <c:pt idx="121">
                  <c:v>74.542000000000002</c:v>
                </c:pt>
                <c:pt idx="122">
                  <c:v>74.745999999999995</c:v>
                </c:pt>
                <c:pt idx="123">
                  <c:v>76.322000000000003</c:v>
                </c:pt>
                <c:pt idx="124">
                  <c:v>77.474999999999994</c:v>
                </c:pt>
                <c:pt idx="125">
                  <c:v>76.016999999999996</c:v>
                </c:pt>
                <c:pt idx="126">
                  <c:v>77.236999999999995</c:v>
                </c:pt>
                <c:pt idx="127">
                  <c:v>77.22</c:v>
                </c:pt>
                <c:pt idx="128">
                  <c:v>78.236999999999995</c:v>
                </c:pt>
                <c:pt idx="129">
                  <c:v>77.558999999999997</c:v>
                </c:pt>
                <c:pt idx="130">
                  <c:v>77.254000000000005</c:v>
                </c:pt>
                <c:pt idx="131">
                  <c:v>80.78</c:v>
                </c:pt>
                <c:pt idx="132">
                  <c:v>79.864000000000004</c:v>
                </c:pt>
                <c:pt idx="133">
                  <c:v>80.864000000000004</c:v>
                </c:pt>
                <c:pt idx="134">
                  <c:v>77.78</c:v>
                </c:pt>
                <c:pt idx="135">
                  <c:v>77.61</c:v>
                </c:pt>
                <c:pt idx="136">
                  <c:v>78.271000000000001</c:v>
                </c:pt>
                <c:pt idx="137">
                  <c:v>76.22</c:v>
                </c:pt>
                <c:pt idx="138">
                  <c:v>74.168999999999997</c:v>
                </c:pt>
                <c:pt idx="139">
                  <c:v>74.965999999999994</c:v>
                </c:pt>
                <c:pt idx="140">
                  <c:v>74.051000000000002</c:v>
                </c:pt>
                <c:pt idx="141">
                  <c:v>76.186000000000007</c:v>
                </c:pt>
                <c:pt idx="142">
                  <c:v>73.153000000000006</c:v>
                </c:pt>
                <c:pt idx="143">
                  <c:v>74.558999999999997</c:v>
                </c:pt>
                <c:pt idx="144">
                  <c:v>71.22</c:v>
                </c:pt>
                <c:pt idx="145">
                  <c:v>74.712000000000003</c:v>
                </c:pt>
                <c:pt idx="146">
                  <c:v>74.763000000000005</c:v>
                </c:pt>
                <c:pt idx="147">
                  <c:v>73.796999999999997</c:v>
                </c:pt>
                <c:pt idx="148">
                  <c:v>71.525000000000006</c:v>
                </c:pt>
                <c:pt idx="149">
                  <c:v>71.034000000000006</c:v>
                </c:pt>
                <c:pt idx="150">
                  <c:v>72.575999999999993</c:v>
                </c:pt>
                <c:pt idx="151">
                  <c:v>74.644000000000005</c:v>
                </c:pt>
                <c:pt idx="152">
                  <c:v>71.102000000000004</c:v>
                </c:pt>
                <c:pt idx="153">
                  <c:v>72.492000000000004</c:v>
                </c:pt>
                <c:pt idx="154">
                  <c:v>73.203000000000003</c:v>
                </c:pt>
                <c:pt idx="155">
                  <c:v>74.492000000000004</c:v>
                </c:pt>
                <c:pt idx="156">
                  <c:v>74.236999999999995</c:v>
                </c:pt>
                <c:pt idx="157">
                  <c:v>71.271000000000001</c:v>
                </c:pt>
                <c:pt idx="158">
                  <c:v>73.763000000000005</c:v>
                </c:pt>
                <c:pt idx="159">
                  <c:v>72.254000000000005</c:v>
                </c:pt>
                <c:pt idx="160">
                  <c:v>72.881</c:v>
                </c:pt>
                <c:pt idx="161">
                  <c:v>71.254000000000005</c:v>
                </c:pt>
                <c:pt idx="162">
                  <c:v>71.168999999999997</c:v>
                </c:pt>
                <c:pt idx="163">
                  <c:v>72.424000000000007</c:v>
                </c:pt>
                <c:pt idx="164">
                  <c:v>71.61</c:v>
                </c:pt>
                <c:pt idx="165">
                  <c:v>72.051000000000002</c:v>
                </c:pt>
                <c:pt idx="166">
                  <c:v>70.745999999999995</c:v>
                </c:pt>
                <c:pt idx="167">
                  <c:v>72.575999999999993</c:v>
                </c:pt>
                <c:pt idx="168">
                  <c:v>71.236999999999995</c:v>
                </c:pt>
                <c:pt idx="169">
                  <c:v>73.712000000000003</c:v>
                </c:pt>
                <c:pt idx="170">
                  <c:v>71.763000000000005</c:v>
                </c:pt>
                <c:pt idx="171">
                  <c:v>72.287999999999997</c:v>
                </c:pt>
                <c:pt idx="172">
                  <c:v>72.016999999999996</c:v>
                </c:pt>
                <c:pt idx="173">
                  <c:v>72.102000000000004</c:v>
                </c:pt>
                <c:pt idx="174">
                  <c:v>70.457999999999998</c:v>
                </c:pt>
                <c:pt idx="175">
                  <c:v>70.406999999999996</c:v>
                </c:pt>
                <c:pt idx="176">
                  <c:v>70.441000000000003</c:v>
                </c:pt>
                <c:pt idx="177">
                  <c:v>70.745999999999995</c:v>
                </c:pt>
                <c:pt idx="178">
                  <c:v>68.457999999999998</c:v>
                </c:pt>
                <c:pt idx="179">
                  <c:v>74.507999999999996</c:v>
                </c:pt>
                <c:pt idx="180">
                  <c:v>71.593000000000004</c:v>
                </c:pt>
                <c:pt idx="181">
                  <c:v>73.22</c:v>
                </c:pt>
                <c:pt idx="182">
                  <c:v>67.796999999999997</c:v>
                </c:pt>
                <c:pt idx="183">
                  <c:v>70.813999999999993</c:v>
                </c:pt>
                <c:pt idx="184">
                  <c:v>68.492000000000004</c:v>
                </c:pt>
                <c:pt idx="185">
                  <c:v>70.492000000000004</c:v>
                </c:pt>
                <c:pt idx="186">
                  <c:v>69.271000000000001</c:v>
                </c:pt>
                <c:pt idx="187">
                  <c:v>71.067999999999998</c:v>
                </c:pt>
                <c:pt idx="188">
                  <c:v>71.424000000000007</c:v>
                </c:pt>
                <c:pt idx="189">
                  <c:v>71.575999999999993</c:v>
                </c:pt>
                <c:pt idx="190">
                  <c:v>71.355999999999995</c:v>
                </c:pt>
                <c:pt idx="191">
                  <c:v>70.763000000000005</c:v>
                </c:pt>
                <c:pt idx="192">
                  <c:v>71.677999999999997</c:v>
                </c:pt>
                <c:pt idx="193">
                  <c:v>68.644000000000005</c:v>
                </c:pt>
                <c:pt idx="194">
                  <c:v>68.507999999999996</c:v>
                </c:pt>
                <c:pt idx="195">
                  <c:v>68.983000000000004</c:v>
                </c:pt>
                <c:pt idx="196">
                  <c:v>71.016999999999996</c:v>
                </c:pt>
                <c:pt idx="197">
                  <c:v>70.338999999999999</c:v>
                </c:pt>
                <c:pt idx="198">
                  <c:v>70.932000000000002</c:v>
                </c:pt>
                <c:pt idx="199">
                  <c:v>69.831000000000003</c:v>
                </c:pt>
                <c:pt idx="200">
                  <c:v>68.168999999999997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92.886876712412516</c:v>
                </c:pt>
                <c:pt idx="3">
                  <c:v>92.996992132775048</c:v>
                </c:pt>
                <c:pt idx="4">
                  <c:v>93.106494367773919</c:v>
                </c:pt>
                <c:pt idx="5">
                  <c:v>93.215257016290806</c:v>
                </c:pt>
                <c:pt idx="6">
                  <c:v>93.323136660239712</c:v>
                </c:pt>
                <c:pt idx="7">
                  <c:v>93.42997115415416</c:v>
                </c:pt>
                <c:pt idx="8">
                  <c:v>93.535577827884268</c:v>
                </c:pt>
                <c:pt idx="9">
                  <c:v>93.639751617306914</c:v>
                </c:pt>
                <c:pt idx="10">
                  <c:v>93.742263143972295</c:v>
                </c:pt>
                <c:pt idx="11">
                  <c:v>93.842856771934805</c:v>
                </c:pt>
                <c:pt idx="12">
                  <c:v>93.941248679002996</c:v>
                </c:pt>
                <c:pt idx="13">
                  <c:v>94.037124990938239</c:v>
                </c:pt>
                <c:pt idx="14">
                  <c:v>94.130140041957063</c:v>
                </c:pt>
                <c:pt idx="15">
                  <c:v>94.219914845619797</c:v>
                </c:pt>
                <c:pt idx="16">
                  <c:v>94.306035891331547</c:v>
                </c:pt>
                <c:pt idx="17">
                  <c:v>94.388054431644363</c:v>
                </c:pt>
                <c:pt idx="18">
                  <c:v>94.46548650949822</c:v>
                </c:pt>
                <c:pt idx="19">
                  <c:v>94.537814118915989</c:v>
                </c:pt>
                <c:pt idx="20">
                  <c:v>94.604488141952586</c:v>
                </c:pt>
                <c:pt idx="21">
                  <c:v>94.66493413077842</c:v>
                </c:pt>
                <c:pt idx="22">
                  <c:v>94.718562718007306</c:v>
                </c:pt>
                <c:pt idx="23">
                  <c:v>94.764787605135211</c:v>
                </c:pt>
                <c:pt idx="24">
                  <c:v>94.803055927743088</c:v>
                </c:pt>
                <c:pt idx="25">
                  <c:v>94.832898626149586</c:v>
                </c:pt>
                <c:pt idx="26">
                  <c:v>94.854012617450294</c:v>
                </c:pt>
                <c:pt idx="27">
                  <c:v>94.866392437005189</c:v>
                </c:pt>
                <c:pt idx="28">
                  <c:v>94.870536878505987</c:v>
                </c:pt>
                <c:pt idx="29">
                  <c:v>94.867766048525993</c:v>
                </c:pt>
                <c:pt idx="30">
                  <c:v>94.860695709758971</c:v>
                </c:pt>
                <c:pt idx="31">
                  <c:v>94.853927554950772</c:v>
                </c:pt>
                <c:pt idx="32">
                  <c:v>94.855023709049178</c:v>
                </c:pt>
                <c:pt idx="33">
                  <c:v>94.875837417066791</c:v>
                </c:pt>
                <c:pt idx="34">
                  <c:v>94.934264082261123</c:v>
                </c:pt>
                <c:pt idx="35">
                  <c:v>95.056450806266099</c:v>
                </c:pt>
                <c:pt idx="36">
                  <c:v>95.279451118143086</c:v>
                </c:pt>
                <c:pt idx="37">
                  <c:v>95.654228555001708</c:v>
                </c:pt>
                <c:pt idx="38">
                  <c:v>96.248795547052183</c:v>
                </c:pt>
                <c:pt idx="39">
                  <c:v>97.151126441297109</c:v>
                </c:pt>
                <c:pt idx="40">
                  <c:v>98.471318602299249</c:v>
                </c:pt>
                <c:pt idx="41">
                  <c:v>100.3423179578465</c:v>
                </c:pt>
                <c:pt idx="42">
                  <c:v>102.91841134609446</c:v>
                </c:pt>
                <c:pt idx="43">
                  <c:v>106.37066251680858</c:v>
                </c:pt>
                <c:pt idx="44">
                  <c:v>110.87857853180367</c:v>
                </c:pt>
                <c:pt idx="45">
                  <c:v>116.61757668732483</c:v>
                </c:pt>
                <c:pt idx="46">
                  <c:v>123.74229354656083</c:v>
                </c:pt>
                <c:pt idx="47">
                  <c:v>132.3664054313335</c:v>
                </c:pt>
                <c:pt idx="48">
                  <c:v>142.54027881295295</c:v>
                </c:pt>
                <c:pt idx="49">
                  <c:v>154.22802726469712</c:v>
                </c:pt>
                <c:pt idx="50">
                  <c:v>167.28431008060355</c:v>
                </c:pt>
                <c:pt idx="51">
                  <c:v>181.42621265915528</c:v>
                </c:pt>
                <c:pt idx="52">
                  <c:v>196.18468423172516</c:v>
                </c:pt>
                <c:pt idx="53">
                  <c:v>210.80820225095496</c:v>
                </c:pt>
                <c:pt idx="54">
                  <c:v>224.10291716631781</c:v>
                </c:pt>
                <c:pt idx="55">
                  <c:v>234.26968134792338</c:v>
                </c:pt>
                <c:pt idx="56">
                  <c:v>238.94122587902874</c:v>
                </c:pt>
                <c:pt idx="57">
                  <c:v>235.70336122967575</c:v>
                </c:pt>
                <c:pt idx="58">
                  <c:v>223.17211118214536</c:v>
                </c:pt>
                <c:pt idx="59">
                  <c:v>202.15761817834834</c:v>
                </c:pt>
                <c:pt idx="60">
                  <c:v>176.02374740624077</c:v>
                </c:pt>
                <c:pt idx="61">
                  <c:v>149.67446841390498</c:v>
                </c:pt>
                <c:pt idx="62">
                  <c:v>127.62350993830593</c:v>
                </c:pt>
                <c:pt idx="63">
                  <c:v>112.38717582748507</c:v>
                </c:pt>
                <c:pt idx="64">
                  <c:v>104.14680294778657</c:v>
                </c:pt>
                <c:pt idx="65">
                  <c:v>101.57764854305508</c:v>
                </c:pt>
                <c:pt idx="66">
                  <c:v>103.00132962011531</c:v>
                </c:pt>
                <c:pt idx="67">
                  <c:v>107.13078286222596</c:v>
                </c:pt>
                <c:pt idx="68">
                  <c:v>113.24343054718844</c:v>
                </c:pt>
                <c:pt idx="69">
                  <c:v>121.01582898661385</c:v>
                </c:pt>
                <c:pt idx="70">
                  <c:v>130.28994853972623</c:v>
                </c:pt>
                <c:pt idx="71">
                  <c:v>140.90082939712153</c:v>
                </c:pt>
                <c:pt idx="72">
                  <c:v>152.57336980618948</c:v>
                </c:pt>
                <c:pt idx="73">
                  <c:v>164.84083050604741</c:v>
                </c:pt>
                <c:pt idx="74">
                  <c:v>176.92007837252564</c:v>
                </c:pt>
                <c:pt idx="75">
                  <c:v>187.50404651892279</c:v>
                </c:pt>
                <c:pt idx="76">
                  <c:v>194.56970775437603</c:v>
                </c:pt>
                <c:pt idx="77">
                  <c:v>195.54746156720989</c:v>
                </c:pt>
                <c:pt idx="78">
                  <c:v>188.25519389535361</c:v>
                </c:pt>
                <c:pt idx="79">
                  <c:v>172.43016835742193</c:v>
                </c:pt>
                <c:pt idx="80">
                  <c:v>150.73383322910863</c:v>
                </c:pt>
                <c:pt idx="81">
                  <c:v>127.99053371696529</c:v>
                </c:pt>
                <c:pt idx="82">
                  <c:v>108.85468734166832</c:v>
                </c:pt>
                <c:pt idx="83">
                  <c:v>95.688468942917751</c:v>
                </c:pt>
                <c:pt idx="84">
                  <c:v>88.19715729433203</c:v>
                </c:pt>
                <c:pt idx="85">
                  <c:v>84.619145214113473</c:v>
                </c:pt>
                <c:pt idx="86">
                  <c:v>83.129066446731557</c:v>
                </c:pt>
                <c:pt idx="87">
                  <c:v>82.525092089227158</c:v>
                </c:pt>
                <c:pt idx="88">
                  <c:v>82.225218408099522</c:v>
                </c:pt>
                <c:pt idx="89">
                  <c:v>82.011614666290441</c:v>
                </c:pt>
                <c:pt idx="90">
                  <c:v>81.820180385385896</c:v>
                </c:pt>
                <c:pt idx="91">
                  <c:v>81.636731517645742</c:v>
                </c:pt>
                <c:pt idx="92">
                  <c:v>81.460445784998754</c:v>
                </c:pt>
                <c:pt idx="93">
                  <c:v>81.294328189683782</c:v>
                </c:pt>
                <c:pt idx="94">
                  <c:v>81.143610518567797</c:v>
                </c:pt>
                <c:pt idx="95">
                  <c:v>81.015930019467788</c:v>
                </c:pt>
                <c:pt idx="96">
                  <c:v>80.921728202812162</c:v>
                </c:pt>
                <c:pt idx="97">
                  <c:v>80.874428488642721</c:v>
                </c:pt>
                <c:pt idx="98">
                  <c:v>80.890127171014825</c:v>
                </c:pt>
                <c:pt idx="99">
                  <c:v>80.986554597715568</c:v>
                </c:pt>
                <c:pt idx="100">
                  <c:v>81.181119813617926</c:v>
                </c:pt>
                <c:pt idx="101">
                  <c:v>81.487965019664898</c:v>
                </c:pt>
                <c:pt idx="102">
                  <c:v>81.914044817008289</c:v>
                </c:pt>
                <c:pt idx="103">
                  <c:v>82.454091850425243</c:v>
                </c:pt>
                <c:pt idx="104">
                  <c:v>83.083735930359964</c:v>
                </c:pt>
                <c:pt idx="105">
                  <c:v>83.749590121006335</c:v>
                </c:pt>
                <c:pt idx="106">
                  <c:v>84.357272847741172</c:v>
                </c:pt>
                <c:pt idx="107">
                  <c:v>84.766145131173204</c:v>
                </c:pt>
                <c:pt idx="108">
                  <c:v>84.809552283305635</c:v>
                </c:pt>
                <c:pt idx="109">
                  <c:v>84.35537154923729</c:v>
                </c:pt>
                <c:pt idx="110">
                  <c:v>83.388928837395085</c:v>
                </c:pt>
                <c:pt idx="111">
                  <c:v>82.059009268589463</c:v>
                </c:pt>
                <c:pt idx="112">
                  <c:v>80.632266392725001</c:v>
                </c:pt>
                <c:pt idx="113">
                  <c:v>79.371721016833035</c:v>
                </c:pt>
                <c:pt idx="114">
                  <c:v>78.42519382695474</c:v>
                </c:pt>
                <c:pt idx="115">
                  <c:v>77.798260011958774</c:v>
                </c:pt>
                <c:pt idx="116">
                  <c:v>77.407628566744478</c:v>
                </c:pt>
                <c:pt idx="117">
                  <c:v>77.154046951833422</c:v>
                </c:pt>
                <c:pt idx="118">
                  <c:v>76.965210773824637</c:v>
                </c:pt>
                <c:pt idx="119">
                  <c:v>76.802451357030421</c:v>
                </c:pt>
                <c:pt idx="120">
                  <c:v>76.650111170479846</c:v>
                </c:pt>
                <c:pt idx="121">
                  <c:v>76.504631449057641</c:v>
                </c:pt>
                <c:pt idx="122">
                  <c:v>76.369616339274629</c:v>
                </c:pt>
                <c:pt idx="123">
                  <c:v>76.256642073467461</c:v>
                </c:pt>
                <c:pt idx="124">
                  <c:v>76.189750041018314</c:v>
                </c:pt>
                <c:pt idx="125">
                  <c:v>76.210282233277866</c:v>
                </c:pt>
                <c:pt idx="126">
                  <c:v>76.376046449356863</c:v>
                </c:pt>
                <c:pt idx="127">
                  <c:v>76.746843603185781</c:v>
                </c:pt>
                <c:pt idx="128">
                  <c:v>77.35218819853398</c:v>
                </c:pt>
                <c:pt idx="129">
                  <c:v>78.149884867127241</c:v>
                </c:pt>
                <c:pt idx="130">
                  <c:v>79.000507722532433</c:v>
                </c:pt>
                <c:pt idx="131">
                  <c:v>79.687175883077714</c:v>
                </c:pt>
                <c:pt idx="132">
                  <c:v>79.988918566228065</c:v>
                </c:pt>
                <c:pt idx="133">
                  <c:v>79.776983446887357</c:v>
                </c:pt>
                <c:pt idx="134">
                  <c:v>79.077599274631652</c:v>
                </c:pt>
                <c:pt idx="135">
                  <c:v>78.059777776801766</c:v>
                </c:pt>
                <c:pt idx="136">
                  <c:v>76.955785851241117</c:v>
                </c:pt>
                <c:pt idx="137">
                  <c:v>75.965038541162343</c:v>
                </c:pt>
                <c:pt idx="138">
                  <c:v>75.194892520154767</c:v>
                </c:pt>
                <c:pt idx="139">
                  <c:v>74.657826140753244</c:v>
                </c:pt>
                <c:pt idx="140">
                  <c:v>74.306958187491816</c:v>
                </c:pt>
                <c:pt idx="141">
                  <c:v>74.078108748214319</c:v>
                </c:pt>
                <c:pt idx="142">
                  <c:v>73.917103216654951</c:v>
                </c:pt>
                <c:pt idx="143">
                  <c:v>73.788676622124257</c:v>
                </c:pt>
                <c:pt idx="144">
                  <c:v>73.673898032889511</c:v>
                </c:pt>
                <c:pt idx="145">
                  <c:v>73.564109276913896</c:v>
                </c:pt>
                <c:pt idx="146">
                  <c:v>73.455849941397432</c:v>
                </c:pt>
                <c:pt idx="147">
                  <c:v>73.347864462741413</c:v>
                </c:pt>
                <c:pt idx="148">
                  <c:v>73.239701758744587</c:v>
                </c:pt>
                <c:pt idx="149">
                  <c:v>73.131171230706258</c:v>
                </c:pt>
                <c:pt idx="150">
                  <c:v>73.022163131536757</c:v>
                </c:pt>
                <c:pt idx="151">
                  <c:v>72.912597242159578</c:v>
                </c:pt>
                <c:pt idx="152">
                  <c:v>72.802409750131218</c:v>
                </c:pt>
                <c:pt idx="153">
                  <c:v>72.691549817358805</c:v>
                </c:pt>
                <c:pt idx="154">
                  <c:v>72.579978210569564</c:v>
                </c:pt>
                <c:pt idx="155">
                  <c:v>72.4676662666364</c:v>
                </c:pt>
                <c:pt idx="156">
                  <c:v>72.35459487703227</c:v>
                </c:pt>
                <c:pt idx="157">
                  <c:v>72.240753462874906</c:v>
                </c:pt>
                <c:pt idx="158">
                  <c:v>72.126138958805925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92.886876712408522</c:v>
                </c:pt>
                <c:pt idx="3">
                  <c:v>92.996992132763268</c:v>
                </c:pt>
                <c:pt idx="4">
                  <c:v>93.106494367739856</c:v>
                </c:pt>
                <c:pt idx="5">
                  <c:v>93.215257016194158</c:v>
                </c:pt>
                <c:pt idx="6">
                  <c:v>93.323136659970672</c:v>
                </c:pt>
                <c:pt idx="7">
                  <c:v>93.42997115341916</c:v>
                </c:pt>
                <c:pt idx="8">
                  <c:v>93.535577825913876</c:v>
                </c:pt>
                <c:pt idx="9">
                  <c:v>93.639751612123405</c:v>
                </c:pt>
                <c:pt idx="10">
                  <c:v>93.742263130591041</c:v>
                </c:pt>
                <c:pt idx="11">
                  <c:v>93.842856738036886</c:v>
                </c:pt>
                <c:pt idx="12">
                  <c:v>93.941248594737047</c:v>
                </c:pt>
                <c:pt idx="13">
                  <c:v>94.037124785380328</c:v>
                </c:pt>
                <c:pt idx="14">
                  <c:v>94.130139549895702</c:v>
                </c:pt>
                <c:pt idx="15">
                  <c:v>94.219913689754193</c:v>
                </c:pt>
                <c:pt idx="16">
                  <c:v>94.306033226937728</c:v>
                </c:pt>
                <c:pt idx="17">
                  <c:v>94.388048404765087</c:v>
                </c:pt>
                <c:pt idx="18">
                  <c:v>94.465473131548251</c:v>
                </c:pt>
                <c:pt idx="19">
                  <c:v>94.537784978909585</c:v>
                </c:pt>
                <c:pt idx="20">
                  <c:v>94.604425855625976</c:v>
                </c:pt>
                <c:pt idx="21">
                  <c:v>94.664803483972975</c:v>
                </c:pt>
                <c:pt idx="22">
                  <c:v>94.718293807438485</c:v>
                </c:pt>
                <c:pt idx="23">
                  <c:v>94.764244454929781</c:v>
                </c:pt>
                <c:pt idx="24">
                  <c:v>94.801979375710559</c:v>
                </c:pt>
                <c:pt idx="25">
                  <c:v>94.830804739814468</c:v>
                </c:pt>
                <c:pt idx="26">
                  <c:v>94.850016169322132</c:v>
                </c:pt>
                <c:pt idx="27">
                  <c:v>94.858907325773515</c:v>
                </c:pt>
                <c:pt idx="28">
                  <c:v>94.856779827833932</c:v>
                </c:pt>
                <c:pt idx="29">
                  <c:v>94.842954411696383</c:v>
                </c:pt>
                <c:pt idx="30">
                  <c:v>94.816783176179428</c:v>
                </c:pt>
                <c:pt idx="31">
                  <c:v>94.777662677889765</c:v>
                </c:pt>
                <c:pt idx="32">
                  <c:v>94.725047563239798</c:v>
                </c:pt>
                <c:pt idx="33">
                  <c:v>94.658464348832752</c:v>
                </c:pt>
                <c:pt idx="34">
                  <c:v>94.577524895980474</c:v>
                </c:pt>
                <c:pt idx="35">
                  <c:v>94.481939075631317</c:v>
                </c:pt>
                <c:pt idx="36">
                  <c:v>94.371526093361638</c:v>
                </c:pt>
                <c:pt idx="37">
                  <c:v>94.246223946037929</c:v>
                </c:pt>
                <c:pt idx="38">
                  <c:v>94.106096516290407</c:v>
                </c:pt>
                <c:pt idx="39">
                  <c:v>93.951337879606641</c:v>
                </c:pt>
                <c:pt idx="40">
                  <c:v>93.782273500188708</c:v>
                </c:pt>
                <c:pt idx="41">
                  <c:v>93.599358120999227</c:v>
                </c:pt>
                <c:pt idx="42">
                  <c:v>93.403170302840621</c:v>
                </c:pt>
                <c:pt idx="43">
                  <c:v>93.194403726556018</c:v>
                </c:pt>
                <c:pt idx="44">
                  <c:v>92.973855529684968</c:v>
                </c:pt>
                <c:pt idx="45">
                  <c:v>92.742412092062054</c:v>
                </c:pt>
                <c:pt idx="46">
                  <c:v>92.501032802891061</c:v>
                </c:pt>
                <c:pt idx="47">
                  <c:v>92.250732426050888</c:v>
                </c:pt>
                <c:pt idx="48">
                  <c:v>91.992562725316603</c:v>
                </c:pt>
                <c:pt idx="49">
                  <c:v>91.727594015072498</c:v>
                </c:pt>
                <c:pt idx="50">
                  <c:v>91.456897266967928</c:v>
                </c:pt>
                <c:pt idx="51">
                  <c:v>91.181527334113227</c:v>
                </c:pt>
                <c:pt idx="52">
                  <c:v>90.902507759596787</c:v>
                </c:pt>
                <c:pt idx="53">
                  <c:v>90.620817524500694</c:v>
                </c:pt>
                <c:pt idx="54">
                  <c:v>90.337379971720424</c:v>
                </c:pt>
                <c:pt idx="55">
                  <c:v>90.053054024626576</c:v>
                </c:pt>
                <c:pt idx="56">
                  <c:v>89.76862771141198</c:v>
                </c:pt>
                <c:pt idx="57">
                  <c:v>89.484813912441865</c:v>
                </c:pt>
                <c:pt idx="58">
                  <c:v>89.202248172592888</c:v>
                </c:pt>
                <c:pt idx="59">
                  <c:v>88.921488364963636</c:v>
                </c:pt>
                <c:pt idx="60">
                  <c:v>88.643015956263028</c:v>
                </c:pt>
                <c:pt idx="61">
                  <c:v>88.367238606079269</c:v>
                </c:pt>
                <c:pt idx="62">
                  <c:v>88.094493829622095</c:v>
                </c:pt>
                <c:pt idx="63">
                  <c:v>87.825053463417149</c:v>
                </c:pt>
                <c:pt idx="64">
                  <c:v>87.559128692668708</c:v>
                </c:pt>
                <c:pt idx="65">
                  <c:v>87.2968754245681</c:v>
                </c:pt>
                <c:pt idx="66">
                  <c:v>87.038399821009946</c:v>
                </c:pt>
                <c:pt idx="67">
                  <c:v>86.7837638347183</c:v>
                </c:pt>
                <c:pt idx="68">
                  <c:v>86.532990622892754</c:v>
                </c:pt>
                <c:pt idx="69">
                  <c:v>86.286069740849513</c:v>
                </c:pt>
                <c:pt idx="70">
                  <c:v>86.042962043875548</c:v>
                </c:pt>
                <c:pt idx="71">
                  <c:v>85.803604248125808</c:v>
                </c:pt>
                <c:pt idx="72">
                  <c:v>85.567913120665693</c:v>
                </c:pt>
                <c:pt idx="73">
                  <c:v>85.335789284707943</c:v>
                </c:pt>
                <c:pt idx="74">
                  <c:v>85.107120638893448</c:v>
                </c:pt>
                <c:pt idx="75">
                  <c:v>84.881785399398822</c:v>
                </c:pt>
                <c:pt idx="76">
                  <c:v>84.659654781061533</c:v>
                </c:pt>
                <c:pt idx="77">
                  <c:v>84.440595338954751</c:v>
                </c:pt>
                <c:pt idx="78">
                  <c:v>84.224470995280072</c:v>
                </c:pt>
                <c:pt idx="79">
                  <c:v>84.011144778412373</c:v>
                </c:pt>
                <c:pt idx="80">
                  <c:v>83.800480301735206</c:v>
                </c:pt>
                <c:pt idx="81">
                  <c:v>83.592343009815352</c:v>
                </c:pt>
                <c:pt idx="82">
                  <c:v>83.386601218710297</c:v>
                </c:pt>
                <c:pt idx="83">
                  <c:v>83.183126975977018</c:v>
                </c:pt>
                <c:pt idx="84">
                  <c:v>82.981796764406695</c:v>
                </c:pt>
                <c:pt idx="85">
                  <c:v>82.782492071775465</c:v>
                </c:pt>
                <c:pt idx="86">
                  <c:v>82.585099847069401</c:v>
                </c:pt>
                <c:pt idx="87">
                  <c:v>82.389512861785008</c:v>
                </c:pt>
                <c:pt idx="88">
                  <c:v>82.195629993076381</c:v>
                </c:pt>
                <c:pt idx="89">
                  <c:v>82.003356443751287</c:v>
                </c:pt>
                <c:pt idx="90">
                  <c:v>81.812603912430376</c:v>
                </c:pt>
                <c:pt idx="91">
                  <c:v>81.623290725589371</c:v>
                </c:pt>
                <c:pt idx="92">
                  <c:v>81.435341941700457</c:v>
                </c:pt>
                <c:pt idx="93">
                  <c:v>81.248689436273793</c:v>
                </c:pt>
                <c:pt idx="94">
                  <c:v>81.063271975259411</c:v>
                </c:pt>
                <c:pt idx="95">
                  <c:v>80.879035282989008</c:v>
                </c:pt>
                <c:pt idx="96">
                  <c:v>80.69593210959674</c:v>
                </c:pt>
                <c:pt idx="97">
                  <c:v>80.513922301637379</c:v>
                </c:pt>
                <c:pt idx="98">
                  <c:v>80.332972878395879</c:v>
                </c:pt>
                <c:pt idx="99">
                  <c:v>80.153058115131302</c:v>
                </c:pt>
                <c:pt idx="100">
                  <c:v>79.974159633197374</c:v>
                </c:pt>
                <c:pt idx="101">
                  <c:v>79.796266495609331</c:v>
                </c:pt>
                <c:pt idx="102">
                  <c:v>79.619375305164866</c:v>
                </c:pt>
                <c:pt idx="103">
                  <c:v>79.44349030066131</c:v>
                </c:pt>
                <c:pt idx="104">
                  <c:v>79.268623445075448</c:v>
                </c:pt>
                <c:pt idx="105">
                  <c:v>79.094794497788442</c:v>
                </c:pt>
                <c:pt idx="106">
                  <c:v>78.922031061064416</c:v>
                </c:pt>
                <c:pt idx="107">
                  <c:v>78.75036858905635</c:v>
                </c:pt>
                <c:pt idx="108">
                  <c:v>78.57985034567227</c:v>
                </c:pt>
                <c:pt idx="109">
                  <c:v>78.410527295763387</c:v>
                </c:pt>
                <c:pt idx="110">
                  <c:v>78.242457912397668</c:v>
                </c:pt>
                <c:pt idx="111">
                  <c:v>78.075707881591825</c:v>
                </c:pt>
                <c:pt idx="112">
                  <c:v>77.910349684955449</c:v>
                </c:pt>
                <c:pt idx="113">
                  <c:v>77.746462040446573</c:v>
                </c:pt>
                <c:pt idx="114">
                  <c:v>77.58412918206335</c:v>
                </c:pt>
                <c:pt idx="115">
                  <c:v>77.423439961029942</c:v>
                </c:pt>
                <c:pt idx="116">
                  <c:v>77.264486754100417</c:v>
                </c:pt>
                <c:pt idx="117">
                  <c:v>77.107364169200437</c:v>
                </c:pt>
                <c:pt idx="118">
                  <c:v>76.95216754489438</c:v>
                </c:pt>
                <c:pt idx="119">
                  <c:v>76.798991248161386</c:v>
                </c:pt>
                <c:pt idx="120">
                  <c:v>76.64792678461599</c:v>
                </c:pt>
                <c:pt idx="121">
                  <c:v>76.499060746389489</c:v>
                </c:pt>
                <c:pt idx="122">
                  <c:v>76.352472634981268</c:v>
                </c:pt>
                <c:pt idx="123">
                  <c:v>76.208232608877097</c:v>
                </c:pt>
                <c:pt idx="124">
                  <c:v>76.066399217805582</c:v>
                </c:pt>
                <c:pt idx="125">
                  <c:v>75.927017196190135</c:v>
                </c:pt>
                <c:pt idx="126">
                  <c:v>75.790115396582678</c:v>
                </c:pt>
                <c:pt idx="127">
                  <c:v>75.655704948563255</c:v>
                </c:pt>
                <c:pt idx="128">
                  <c:v>75.523777728793405</c:v>
                </c:pt>
                <c:pt idx="129">
                  <c:v>75.394305222908145</c:v>
                </c:pt>
                <c:pt idx="130">
                  <c:v>75.267237849372322</c:v>
                </c:pt>
                <c:pt idx="131">
                  <c:v>75.142504799443742</c:v>
                </c:pt>
                <c:pt idx="132">
                  <c:v>75.020014426631604</c:v>
                </c:pt>
                <c:pt idx="133">
                  <c:v>74.899655194694006</c:v>
                </c:pt>
                <c:pt idx="134">
                  <c:v>74.781297166904636</c:v>
                </c:pt>
                <c:pt idx="135">
                  <c:v>74.664793992958678</c:v>
                </c:pt>
                <c:pt idx="136">
                  <c:v>74.549985325505261</c:v>
                </c:pt>
                <c:pt idx="137">
                  <c:v>74.436699577793135</c:v>
                </c:pt>
                <c:pt idx="138">
                  <c:v>74.32475691886728</c:v>
                </c:pt>
                <c:pt idx="139">
                  <c:v>74.213972394217336</c:v>
                </c:pt>
                <c:pt idx="140">
                  <c:v>74.104159058197013</c:v>
                </c:pt>
                <c:pt idx="141">
                  <c:v>73.995131009708317</c:v>
                </c:pt>
                <c:pt idx="142">
                  <c:v>73.886706233785929</c:v>
                </c:pt>
                <c:pt idx="143">
                  <c:v>73.778709167578555</c:v>
                </c:pt>
                <c:pt idx="144">
                  <c:v>73.670972928261506</c:v>
                </c:pt>
                <c:pt idx="145">
                  <c:v>73.56334116098239</c:v>
                </c:pt>
                <c:pt idx="146">
                  <c:v>73.455669485466927</c:v>
                </c:pt>
                <c:pt idx="147">
                  <c:v>73.347826539032283</c:v>
                </c:pt>
                <c:pt idx="148">
                  <c:v>73.23969463042819</c:v>
                </c:pt>
                <c:pt idx="149">
                  <c:v>73.131170032461625</c:v>
                </c:pt>
                <c:pt idx="150">
                  <c:v>73.022162951427333</c:v>
                </c:pt>
                <c:pt idx="151">
                  <c:v>72.912597217954101</c:v>
                </c:pt>
                <c:pt idx="152">
                  <c:v>72.802409747222953</c:v>
                </c:pt>
                <c:pt idx="153">
                  <c:v>72.691549817046436</c:v>
                </c:pt>
                <c:pt idx="154">
                  <c:v>72.579978210539579</c:v>
                </c:pt>
                <c:pt idx="155">
                  <c:v>72.467666266633827</c:v>
                </c:pt>
                <c:pt idx="156">
                  <c:v>72.354594877032071</c:v>
                </c:pt>
                <c:pt idx="157">
                  <c:v>72.240753462874892</c:v>
                </c:pt>
                <c:pt idx="158">
                  <c:v>72.126138958805925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96.441000000000003</c:v>
                </c:pt>
                <c:pt idx="1">
                  <c:v>94.338999999999999</c:v>
                </c:pt>
                <c:pt idx="2">
                  <c:v>93.254000000000005</c:v>
                </c:pt>
                <c:pt idx="3">
                  <c:v>91.474999999999994</c:v>
                </c:pt>
                <c:pt idx="4">
                  <c:v>92.102000000000004</c:v>
                </c:pt>
                <c:pt idx="5">
                  <c:v>92.051000000000002</c:v>
                </c:pt>
                <c:pt idx="6">
                  <c:v>95.558999999999997</c:v>
                </c:pt>
                <c:pt idx="7">
                  <c:v>93.575999999999993</c:v>
                </c:pt>
                <c:pt idx="8">
                  <c:v>92.575999999999993</c:v>
                </c:pt>
                <c:pt idx="9">
                  <c:v>92.168999999999997</c:v>
                </c:pt>
                <c:pt idx="10">
                  <c:v>93.441000000000003</c:v>
                </c:pt>
                <c:pt idx="11">
                  <c:v>91.948999999999998</c:v>
                </c:pt>
                <c:pt idx="12">
                  <c:v>93.712000000000003</c:v>
                </c:pt>
                <c:pt idx="13">
                  <c:v>93.424000000000007</c:v>
                </c:pt>
                <c:pt idx="14">
                  <c:v>92.034000000000006</c:v>
                </c:pt>
                <c:pt idx="15">
                  <c:v>91.661000000000001</c:v>
                </c:pt>
                <c:pt idx="16">
                  <c:v>91.322000000000003</c:v>
                </c:pt>
                <c:pt idx="17">
                  <c:v>92.677999999999997</c:v>
                </c:pt>
                <c:pt idx="18">
                  <c:v>92.119</c:v>
                </c:pt>
                <c:pt idx="19">
                  <c:v>94.694999999999993</c:v>
                </c:pt>
                <c:pt idx="20">
                  <c:v>92.881</c:v>
                </c:pt>
                <c:pt idx="21">
                  <c:v>93.897999999999996</c:v>
                </c:pt>
                <c:pt idx="22">
                  <c:v>93.051000000000002</c:v>
                </c:pt>
                <c:pt idx="23">
                  <c:v>90.915000000000006</c:v>
                </c:pt>
                <c:pt idx="24">
                  <c:v>93.881</c:v>
                </c:pt>
                <c:pt idx="25">
                  <c:v>92.61</c:v>
                </c:pt>
                <c:pt idx="26">
                  <c:v>93.542000000000002</c:v>
                </c:pt>
                <c:pt idx="27">
                  <c:v>94.864000000000004</c:v>
                </c:pt>
                <c:pt idx="28">
                  <c:v>93</c:v>
                </c:pt>
                <c:pt idx="29">
                  <c:v>93.813999999999993</c:v>
                </c:pt>
                <c:pt idx="30">
                  <c:v>97.763000000000005</c:v>
                </c:pt>
                <c:pt idx="31">
                  <c:v>96.593000000000004</c:v>
                </c:pt>
                <c:pt idx="32">
                  <c:v>94.492000000000004</c:v>
                </c:pt>
                <c:pt idx="33">
                  <c:v>94.677999999999997</c:v>
                </c:pt>
                <c:pt idx="34">
                  <c:v>95.441000000000003</c:v>
                </c:pt>
                <c:pt idx="35">
                  <c:v>95.864000000000004</c:v>
                </c:pt>
                <c:pt idx="36">
                  <c:v>98.441000000000003</c:v>
                </c:pt>
                <c:pt idx="37">
                  <c:v>95.644000000000005</c:v>
                </c:pt>
                <c:pt idx="38">
                  <c:v>98.728999999999999</c:v>
                </c:pt>
                <c:pt idx="39">
                  <c:v>98.254000000000005</c:v>
                </c:pt>
                <c:pt idx="40">
                  <c:v>99.644000000000005</c:v>
                </c:pt>
                <c:pt idx="41">
                  <c:v>101.322</c:v>
                </c:pt>
                <c:pt idx="42">
                  <c:v>102.288</c:v>
                </c:pt>
                <c:pt idx="43">
                  <c:v>106.441</c:v>
                </c:pt>
                <c:pt idx="44">
                  <c:v>107.729</c:v>
                </c:pt>
                <c:pt idx="45">
                  <c:v>110.18600000000001</c:v>
                </c:pt>
                <c:pt idx="46">
                  <c:v>118.288</c:v>
                </c:pt>
                <c:pt idx="47">
                  <c:v>125.76300000000001</c:v>
                </c:pt>
                <c:pt idx="48">
                  <c:v>140.102</c:v>
                </c:pt>
                <c:pt idx="49">
                  <c:v>157.05099999999999</c:v>
                </c:pt>
                <c:pt idx="50">
                  <c:v>175.35599999999999</c:v>
                </c:pt>
                <c:pt idx="51">
                  <c:v>193.16900000000001</c:v>
                </c:pt>
                <c:pt idx="52">
                  <c:v>207.661</c:v>
                </c:pt>
                <c:pt idx="53">
                  <c:v>217.94900000000001</c:v>
                </c:pt>
                <c:pt idx="54">
                  <c:v>224.84700000000001</c:v>
                </c:pt>
                <c:pt idx="55">
                  <c:v>227.74600000000001</c:v>
                </c:pt>
                <c:pt idx="56">
                  <c:v>227.42400000000001</c:v>
                </c:pt>
                <c:pt idx="57">
                  <c:v>222.881</c:v>
                </c:pt>
                <c:pt idx="58">
                  <c:v>212.08500000000001</c:v>
                </c:pt>
                <c:pt idx="59">
                  <c:v>197.62700000000001</c:v>
                </c:pt>
                <c:pt idx="60">
                  <c:v>168.93199999999999</c:v>
                </c:pt>
                <c:pt idx="61">
                  <c:v>134.81399999999999</c:v>
                </c:pt>
                <c:pt idx="62">
                  <c:v>107.712</c:v>
                </c:pt>
                <c:pt idx="63">
                  <c:v>94.983000000000004</c:v>
                </c:pt>
                <c:pt idx="64">
                  <c:v>94.763000000000005</c:v>
                </c:pt>
                <c:pt idx="65">
                  <c:v>94.355999999999995</c:v>
                </c:pt>
                <c:pt idx="66">
                  <c:v>101.729</c:v>
                </c:pt>
                <c:pt idx="67">
                  <c:v>107.96599999999999</c:v>
                </c:pt>
                <c:pt idx="68">
                  <c:v>117.746</c:v>
                </c:pt>
                <c:pt idx="69">
                  <c:v>127.746</c:v>
                </c:pt>
                <c:pt idx="70">
                  <c:v>144.017</c:v>
                </c:pt>
                <c:pt idx="71">
                  <c:v>157.35599999999999</c:v>
                </c:pt>
                <c:pt idx="72">
                  <c:v>168.08500000000001</c:v>
                </c:pt>
                <c:pt idx="73">
                  <c:v>176.84700000000001</c:v>
                </c:pt>
                <c:pt idx="74">
                  <c:v>184.03399999999999</c:v>
                </c:pt>
                <c:pt idx="75">
                  <c:v>188.23699999999999</c:v>
                </c:pt>
                <c:pt idx="76">
                  <c:v>186.881</c:v>
                </c:pt>
                <c:pt idx="77">
                  <c:v>182.559</c:v>
                </c:pt>
                <c:pt idx="78">
                  <c:v>170.76300000000001</c:v>
                </c:pt>
                <c:pt idx="79">
                  <c:v>151.74600000000001</c:v>
                </c:pt>
                <c:pt idx="80">
                  <c:v>126.068</c:v>
                </c:pt>
                <c:pt idx="81">
                  <c:v>101.373</c:v>
                </c:pt>
                <c:pt idx="82">
                  <c:v>88.186000000000007</c:v>
                </c:pt>
                <c:pt idx="83">
                  <c:v>82.661000000000001</c:v>
                </c:pt>
                <c:pt idx="84">
                  <c:v>82.338999999999999</c:v>
                </c:pt>
                <c:pt idx="85">
                  <c:v>82.305000000000007</c:v>
                </c:pt>
                <c:pt idx="86">
                  <c:v>80.474999999999994</c:v>
                </c:pt>
                <c:pt idx="87">
                  <c:v>82.016999999999996</c:v>
                </c:pt>
                <c:pt idx="88">
                  <c:v>82.831000000000003</c:v>
                </c:pt>
                <c:pt idx="89">
                  <c:v>82.78</c:v>
                </c:pt>
                <c:pt idx="90">
                  <c:v>81.644000000000005</c:v>
                </c:pt>
                <c:pt idx="91">
                  <c:v>81.016999999999996</c:v>
                </c:pt>
                <c:pt idx="92">
                  <c:v>81.153000000000006</c:v>
                </c:pt>
                <c:pt idx="93">
                  <c:v>81.254000000000005</c:v>
                </c:pt>
                <c:pt idx="94">
                  <c:v>81.525000000000006</c:v>
                </c:pt>
                <c:pt idx="95">
                  <c:v>83.051000000000002</c:v>
                </c:pt>
                <c:pt idx="96">
                  <c:v>82.661000000000001</c:v>
                </c:pt>
                <c:pt idx="97">
                  <c:v>79.712000000000003</c:v>
                </c:pt>
                <c:pt idx="98">
                  <c:v>84.22</c:v>
                </c:pt>
                <c:pt idx="99">
                  <c:v>81.051000000000002</c:v>
                </c:pt>
                <c:pt idx="100">
                  <c:v>82.338999999999999</c:v>
                </c:pt>
                <c:pt idx="101">
                  <c:v>81.525000000000006</c:v>
                </c:pt>
                <c:pt idx="102">
                  <c:v>83.355999999999995</c:v>
                </c:pt>
                <c:pt idx="103">
                  <c:v>85.965999999999994</c:v>
                </c:pt>
                <c:pt idx="104">
                  <c:v>87.728999999999999</c:v>
                </c:pt>
                <c:pt idx="105">
                  <c:v>89.084999999999994</c:v>
                </c:pt>
                <c:pt idx="106">
                  <c:v>88.119</c:v>
                </c:pt>
                <c:pt idx="107">
                  <c:v>91.474999999999994</c:v>
                </c:pt>
                <c:pt idx="108">
                  <c:v>89.186000000000007</c:v>
                </c:pt>
                <c:pt idx="109">
                  <c:v>84.153000000000006</c:v>
                </c:pt>
                <c:pt idx="110">
                  <c:v>85.661000000000001</c:v>
                </c:pt>
                <c:pt idx="111">
                  <c:v>81.626999999999995</c:v>
                </c:pt>
                <c:pt idx="112">
                  <c:v>79.051000000000002</c:v>
                </c:pt>
                <c:pt idx="113">
                  <c:v>77.661000000000001</c:v>
                </c:pt>
                <c:pt idx="114">
                  <c:v>78.254000000000005</c:v>
                </c:pt>
                <c:pt idx="115">
                  <c:v>80.051000000000002</c:v>
                </c:pt>
                <c:pt idx="116">
                  <c:v>78.016999999999996</c:v>
                </c:pt>
                <c:pt idx="117">
                  <c:v>77.305000000000007</c:v>
                </c:pt>
                <c:pt idx="118">
                  <c:v>76.626999999999995</c:v>
                </c:pt>
                <c:pt idx="119">
                  <c:v>78.813999999999993</c:v>
                </c:pt>
                <c:pt idx="120">
                  <c:v>79.153000000000006</c:v>
                </c:pt>
                <c:pt idx="121">
                  <c:v>77.644000000000005</c:v>
                </c:pt>
                <c:pt idx="122">
                  <c:v>77.626999999999995</c:v>
                </c:pt>
                <c:pt idx="123">
                  <c:v>76.492000000000004</c:v>
                </c:pt>
                <c:pt idx="124">
                  <c:v>75.864000000000004</c:v>
                </c:pt>
                <c:pt idx="125">
                  <c:v>78.796999999999997</c:v>
                </c:pt>
                <c:pt idx="126">
                  <c:v>78.897999999999996</c:v>
                </c:pt>
                <c:pt idx="127">
                  <c:v>79</c:v>
                </c:pt>
                <c:pt idx="128">
                  <c:v>79.881</c:v>
                </c:pt>
                <c:pt idx="129">
                  <c:v>80.271000000000001</c:v>
                </c:pt>
                <c:pt idx="130">
                  <c:v>80.694999999999993</c:v>
                </c:pt>
                <c:pt idx="131">
                  <c:v>81.254000000000005</c:v>
                </c:pt>
                <c:pt idx="132">
                  <c:v>82.864000000000004</c:v>
                </c:pt>
                <c:pt idx="133">
                  <c:v>81.745999999999995</c:v>
                </c:pt>
                <c:pt idx="134">
                  <c:v>80.626999999999995</c:v>
                </c:pt>
                <c:pt idx="135">
                  <c:v>80.186000000000007</c:v>
                </c:pt>
                <c:pt idx="136">
                  <c:v>77.338999999999999</c:v>
                </c:pt>
                <c:pt idx="137">
                  <c:v>76.965999999999994</c:v>
                </c:pt>
                <c:pt idx="138">
                  <c:v>73.694999999999993</c:v>
                </c:pt>
                <c:pt idx="139">
                  <c:v>75.661000000000001</c:v>
                </c:pt>
                <c:pt idx="140">
                  <c:v>75.948999999999998</c:v>
                </c:pt>
                <c:pt idx="141">
                  <c:v>78.153000000000006</c:v>
                </c:pt>
                <c:pt idx="142">
                  <c:v>72.831000000000003</c:v>
                </c:pt>
                <c:pt idx="143">
                  <c:v>74.864000000000004</c:v>
                </c:pt>
                <c:pt idx="144">
                  <c:v>75.915000000000006</c:v>
                </c:pt>
                <c:pt idx="145">
                  <c:v>73.507999999999996</c:v>
                </c:pt>
                <c:pt idx="146">
                  <c:v>73.61</c:v>
                </c:pt>
                <c:pt idx="147">
                  <c:v>75.287999999999997</c:v>
                </c:pt>
                <c:pt idx="148">
                  <c:v>73.424000000000007</c:v>
                </c:pt>
                <c:pt idx="149">
                  <c:v>70.593000000000004</c:v>
                </c:pt>
                <c:pt idx="150">
                  <c:v>73.474999999999994</c:v>
                </c:pt>
                <c:pt idx="151">
                  <c:v>74.897999999999996</c:v>
                </c:pt>
                <c:pt idx="152">
                  <c:v>73.796999999999997</c:v>
                </c:pt>
                <c:pt idx="153">
                  <c:v>74.305000000000007</c:v>
                </c:pt>
                <c:pt idx="154">
                  <c:v>75.305000000000007</c:v>
                </c:pt>
                <c:pt idx="155">
                  <c:v>74.965999999999994</c:v>
                </c:pt>
                <c:pt idx="156">
                  <c:v>72.525000000000006</c:v>
                </c:pt>
                <c:pt idx="157">
                  <c:v>76.712000000000003</c:v>
                </c:pt>
                <c:pt idx="158">
                  <c:v>73.661000000000001</c:v>
                </c:pt>
                <c:pt idx="159">
                  <c:v>71.542000000000002</c:v>
                </c:pt>
                <c:pt idx="160">
                  <c:v>72.915000000000006</c:v>
                </c:pt>
                <c:pt idx="161">
                  <c:v>76.932000000000002</c:v>
                </c:pt>
                <c:pt idx="162">
                  <c:v>70.186000000000007</c:v>
                </c:pt>
                <c:pt idx="163">
                  <c:v>74.932000000000002</c:v>
                </c:pt>
                <c:pt idx="164">
                  <c:v>72.575999999999993</c:v>
                </c:pt>
                <c:pt idx="165">
                  <c:v>70.983000000000004</c:v>
                </c:pt>
                <c:pt idx="166">
                  <c:v>71.254000000000005</c:v>
                </c:pt>
                <c:pt idx="167">
                  <c:v>72.661000000000001</c:v>
                </c:pt>
                <c:pt idx="168">
                  <c:v>71.965999999999994</c:v>
                </c:pt>
                <c:pt idx="169">
                  <c:v>72.067999999999998</c:v>
                </c:pt>
                <c:pt idx="170">
                  <c:v>73.338999999999999</c:v>
                </c:pt>
                <c:pt idx="171">
                  <c:v>72.424000000000007</c:v>
                </c:pt>
                <c:pt idx="172">
                  <c:v>72.168999999999997</c:v>
                </c:pt>
                <c:pt idx="173">
                  <c:v>73.474999999999994</c:v>
                </c:pt>
                <c:pt idx="174">
                  <c:v>73.322000000000003</c:v>
                </c:pt>
                <c:pt idx="175">
                  <c:v>72.78</c:v>
                </c:pt>
                <c:pt idx="176">
                  <c:v>70.135999999999996</c:v>
                </c:pt>
                <c:pt idx="177">
                  <c:v>72.287999999999997</c:v>
                </c:pt>
                <c:pt idx="178">
                  <c:v>72.119</c:v>
                </c:pt>
                <c:pt idx="179">
                  <c:v>70.135999999999996</c:v>
                </c:pt>
                <c:pt idx="180">
                  <c:v>74.661000000000001</c:v>
                </c:pt>
                <c:pt idx="181">
                  <c:v>69.153000000000006</c:v>
                </c:pt>
                <c:pt idx="182">
                  <c:v>72</c:v>
                </c:pt>
                <c:pt idx="183">
                  <c:v>71.168999999999997</c:v>
                </c:pt>
                <c:pt idx="184">
                  <c:v>72.051000000000002</c:v>
                </c:pt>
                <c:pt idx="185">
                  <c:v>72.373000000000005</c:v>
                </c:pt>
                <c:pt idx="186">
                  <c:v>70.305000000000007</c:v>
                </c:pt>
                <c:pt idx="187">
                  <c:v>69.305000000000007</c:v>
                </c:pt>
                <c:pt idx="188">
                  <c:v>70.287999999999997</c:v>
                </c:pt>
                <c:pt idx="189">
                  <c:v>70.39</c:v>
                </c:pt>
                <c:pt idx="190">
                  <c:v>70.203000000000003</c:v>
                </c:pt>
                <c:pt idx="191">
                  <c:v>69.881</c:v>
                </c:pt>
                <c:pt idx="192">
                  <c:v>70.119</c:v>
                </c:pt>
                <c:pt idx="193">
                  <c:v>71.881</c:v>
                </c:pt>
                <c:pt idx="194">
                  <c:v>68.745999999999995</c:v>
                </c:pt>
                <c:pt idx="195">
                  <c:v>67.932000000000002</c:v>
                </c:pt>
                <c:pt idx="196">
                  <c:v>70.119</c:v>
                </c:pt>
                <c:pt idx="197">
                  <c:v>71.915000000000006</c:v>
                </c:pt>
                <c:pt idx="198">
                  <c:v>68.441000000000003</c:v>
                </c:pt>
                <c:pt idx="199">
                  <c:v>70.39</c:v>
                </c:pt>
                <c:pt idx="200">
                  <c:v>70.626999999999995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91.397851575091664</c:v>
                </c:pt>
                <c:pt idx="4">
                  <c:v>91.541711451454304</c:v>
                </c:pt>
                <c:pt idx="5">
                  <c:v>91.684430388152265</c:v>
                </c:pt>
                <c:pt idx="6">
                  <c:v>91.825830783499171</c:v>
                </c:pt>
                <c:pt idx="7">
                  <c:v>91.965713953486841</c:v>
                </c:pt>
                <c:pt idx="8">
                  <c:v>92.103858283742809</c:v>
                </c:pt>
                <c:pt idx="9">
                  <c:v>92.240017333796388</c:v>
                </c:pt>
                <c:pt idx="10">
                  <c:v>92.37391792069171</c:v>
                </c:pt>
                <c:pt idx="11">
                  <c:v>92.505258217006087</c:v>
                </c:pt>
                <c:pt idx="12">
                  <c:v>92.633705907874898</c:v>
                </c:pt>
                <c:pt idx="13">
                  <c:v>92.758896463166749</c:v>
                </c:pt>
                <c:pt idx="14">
                  <c:v>92.880431595457353</c:v>
                </c:pt>
                <c:pt idx="15">
                  <c:v>92.99787799384994</c:v>
                </c:pt>
                <c:pt idx="16">
                  <c:v>93.110766451847041</c:v>
                </c:pt>
                <c:pt idx="17">
                  <c:v>93.218591551857017</c:v>
                </c:pt>
                <c:pt idx="18">
                  <c:v>93.320812143452258</c:v>
                </c:pt>
                <c:pt idx="19">
                  <c:v>93.416852982252252</c:v>
                </c:pt>
                <c:pt idx="20">
                  <c:v>93.506108124667549</c:v>
                </c:pt>
                <c:pt idx="21">
                  <c:v>93.587947072798173</c:v>
                </c:pt>
                <c:pt idx="22">
                  <c:v>93.661725348214276</c:v>
                </c:pt>
                <c:pt idx="23">
                  <c:v>93.726802317041816</c:v>
                </c:pt>
                <c:pt idx="24">
                  <c:v>93.782570941278337</c:v>
                </c:pt>
                <c:pt idx="25">
                  <c:v>93.828507027763635</c:v>
                </c:pt>
                <c:pt idx="26">
                  <c:v>93.86424989978083</c:v>
                </c:pt>
                <c:pt idx="27">
                  <c:v>93.889732675013121</c:v>
                </c:pt>
                <c:pt idx="28">
                  <c:v>93.905388880491714</c:v>
                </c:pt>
                <c:pt idx="29">
                  <c:v>93.912473105693437</c:v>
                </c:pt>
                <c:pt idx="30">
                  <c:v>93.913546394616773</c:v>
                </c:pt>
                <c:pt idx="31">
                  <c:v>93.913190801164887</c:v>
                </c:pt>
                <c:pt idx="32">
                  <c:v>93.919029324186013</c:v>
                </c:pt>
                <c:pt idx="33">
                  <c:v>93.943132894730951</c:v>
                </c:pt>
                <c:pt idx="34">
                  <c:v>94.003888866300088</c:v>
                </c:pt>
                <c:pt idx="35">
                  <c:v>94.128377537373453</c:v>
                </c:pt>
                <c:pt idx="36">
                  <c:v>94.355245886316666</c:v>
                </c:pt>
                <c:pt idx="37">
                  <c:v>94.737973396341403</c:v>
                </c:pt>
                <c:pt idx="38">
                  <c:v>95.348290169579883</c:v>
                </c:pt>
                <c:pt idx="39">
                  <c:v>96.27933679549156</c:v>
                </c:pt>
                <c:pt idx="40">
                  <c:v>97.647964425468814</c:v>
                </c:pt>
                <c:pt idx="41">
                  <c:v>99.595392097058593</c:v>
                </c:pt>
                <c:pt idx="42">
                  <c:v>102.28531068154338</c:v>
                </c:pt>
                <c:pt idx="43">
                  <c:v>105.89850344642953</c:v>
                </c:pt>
                <c:pt idx="44">
                  <c:v>110.62319831737609</c:v>
                </c:pt>
                <c:pt idx="45">
                  <c:v>116.64072062119774</c:v>
                </c:pt>
                <c:pt idx="46">
                  <c:v>124.10659144903512</c:v>
                </c:pt>
                <c:pt idx="47">
                  <c:v>133.12797345079605</c:v>
                </c:pt>
                <c:pt idx="48">
                  <c:v>143.73913762032282</c:v>
                </c:pt>
                <c:pt idx="49">
                  <c:v>155.87689689783866</c:v>
                </c:pt>
                <c:pt idx="50">
                  <c:v>169.35625241108627</c:v>
                </c:pt>
                <c:pt idx="51">
                  <c:v>183.83963872124727</c:v>
                </c:pt>
                <c:pt idx="52">
                  <c:v>198.77805169502003</c:v>
                </c:pt>
                <c:pt idx="53">
                  <c:v>213.28691218695249</c:v>
                </c:pt>
                <c:pt idx="54">
                  <c:v>225.94204667202553</c:v>
                </c:pt>
                <c:pt idx="55">
                  <c:v>234.6014312374449</c:v>
                </c:pt>
                <c:pt idx="56">
                  <c:v>236.55751134201753</c:v>
                </c:pt>
                <c:pt idx="57">
                  <c:v>229.37006263746702</c:v>
                </c:pt>
                <c:pt idx="58">
                  <c:v>212.29950503299278</c:v>
                </c:pt>
                <c:pt idx="59">
                  <c:v>187.47984301753763</c:v>
                </c:pt>
                <c:pt idx="60">
                  <c:v>159.68278344274873</c:v>
                </c:pt>
                <c:pt idx="61">
                  <c:v>134.43158331020049</c:v>
                </c:pt>
                <c:pt idx="62">
                  <c:v>115.66615309025087</c:v>
                </c:pt>
                <c:pt idx="63">
                  <c:v>104.57775194701011</c:v>
                </c:pt>
                <c:pt idx="64">
                  <c:v>100.13577781727817</c:v>
                </c:pt>
                <c:pt idx="65">
                  <c:v>100.47437810623956</c:v>
                </c:pt>
                <c:pt idx="66">
                  <c:v>104.01065950045064</c:v>
                </c:pt>
                <c:pt idx="67">
                  <c:v>109.82899205839092</c:v>
                </c:pt>
                <c:pt idx="68">
                  <c:v>117.5394849101607</c:v>
                </c:pt>
                <c:pt idx="69">
                  <c:v>126.98654708105666</c:v>
                </c:pt>
                <c:pt idx="70">
                  <c:v>138.01624387300299</c:v>
                </c:pt>
                <c:pt idx="71">
                  <c:v>150.32796796216439</c:v>
                </c:pt>
                <c:pt idx="72">
                  <c:v>163.35189292840778</c:v>
                </c:pt>
                <c:pt idx="73">
                  <c:v>176.08498605419769</c:v>
                </c:pt>
                <c:pt idx="74">
                  <c:v>186.88488603291603</c:v>
                </c:pt>
                <c:pt idx="75">
                  <c:v>193.39922224343724</c:v>
                </c:pt>
                <c:pt idx="76">
                  <c:v>193.00004026304183</c:v>
                </c:pt>
                <c:pt idx="77">
                  <c:v>183.94951287954862</c:v>
                </c:pt>
                <c:pt idx="78">
                  <c:v>166.81531320656742</c:v>
                </c:pt>
                <c:pt idx="79">
                  <c:v>144.94788556672546</c:v>
                </c:pt>
                <c:pt idx="80">
                  <c:v>123.2137831247511</c:v>
                </c:pt>
                <c:pt idx="81">
                  <c:v>105.68607185666114</c:v>
                </c:pt>
                <c:pt idx="82">
                  <c:v>94.02225311061143</c:v>
                </c:pt>
                <c:pt idx="83">
                  <c:v>87.549053641596885</c:v>
                </c:pt>
                <c:pt idx="84">
                  <c:v>84.508639576960647</c:v>
                </c:pt>
                <c:pt idx="85">
                  <c:v>83.254263265679569</c:v>
                </c:pt>
                <c:pt idx="86">
                  <c:v>82.748451973289903</c:v>
                </c:pt>
                <c:pt idx="87">
                  <c:v>82.499302339560373</c:v>
                </c:pt>
                <c:pt idx="88">
                  <c:v>82.323899870025528</c:v>
                </c:pt>
                <c:pt idx="89">
                  <c:v>82.168246521685305</c:v>
                </c:pt>
                <c:pt idx="90">
                  <c:v>82.020521687458469</c:v>
                </c:pt>
                <c:pt idx="91">
                  <c:v>81.880746765608762</c:v>
                </c:pt>
                <c:pt idx="92">
                  <c:v>81.753056757958944</c:v>
                </c:pt>
                <c:pt idx="93">
                  <c:v>81.644801651379083</c:v>
                </c:pt>
                <c:pt idx="94">
                  <c:v>81.567322272586964</c:v>
                </c:pt>
                <c:pt idx="95">
                  <c:v>81.536986963184319</c:v>
                </c:pt>
                <c:pt idx="96">
                  <c:v>81.575925846099935</c:v>
                </c:pt>
                <c:pt idx="97">
                  <c:v>81.71194692834824</c:v>
                </c:pt>
                <c:pt idx="98">
                  <c:v>81.977062174319101</c:v>
                </c:pt>
                <c:pt idx="99">
                  <c:v>82.404109728967228</c:v>
                </c:pt>
                <c:pt idx="100">
                  <c:v>83.0211899970232</c:v>
                </c:pt>
                <c:pt idx="101">
                  <c:v>83.843903797886725</c:v>
                </c:pt>
                <c:pt idx="102">
                  <c:v>84.865194649221408</c:v>
                </c:pt>
                <c:pt idx="103">
                  <c:v>86.041328748300955</c:v>
                </c:pt>
                <c:pt idx="104">
                  <c:v>87.271341558923751</c:v>
                </c:pt>
                <c:pt idx="105">
                  <c:v>88.372383377903901</c:v>
                </c:pt>
                <c:pt idx="106">
                  <c:v>89.072840242589251</c:v>
                </c:pt>
                <c:pt idx="107">
                  <c:v>89.067877581912029</c:v>
                </c:pt>
                <c:pt idx="108">
                  <c:v>88.162230151719442</c:v>
                </c:pt>
                <c:pt idx="109">
                  <c:v>86.433369782653287</c:v>
                </c:pt>
                <c:pt idx="110">
                  <c:v>84.265984882364179</c:v>
                </c:pt>
                <c:pt idx="111">
                  <c:v>82.1778950947119</c:v>
                </c:pt>
                <c:pt idx="112">
                  <c:v>80.554527180752302</c:v>
                </c:pt>
                <c:pt idx="113">
                  <c:v>79.503618051186436</c:v>
                </c:pt>
                <c:pt idx="114">
                  <c:v>78.910593377976653</c:v>
                </c:pt>
                <c:pt idx="115">
                  <c:v>78.590003142126577</c:v>
                </c:pt>
                <c:pt idx="116">
                  <c:v>78.395788254682742</c:v>
                </c:pt>
                <c:pt idx="117">
                  <c:v>78.2484842784731</c:v>
                </c:pt>
                <c:pt idx="118">
                  <c:v>78.115611733200069</c:v>
                </c:pt>
                <c:pt idx="119">
                  <c:v>77.9869759357085</c:v>
                </c:pt>
                <c:pt idx="120">
                  <c:v>77.860583420771192</c:v>
                </c:pt>
                <c:pt idx="121">
                  <c:v>77.737986263033761</c:v>
                </c:pt>
                <c:pt idx="122">
                  <c:v>77.625189943149621</c:v>
                </c:pt>
                <c:pt idx="123">
                  <c:v>77.537571700082964</c:v>
                </c:pt>
                <c:pt idx="124">
                  <c:v>77.508146831837777</c:v>
                </c:pt>
                <c:pt idx="125">
                  <c:v>77.595644246578047</c:v>
                </c:pt>
                <c:pt idx="126">
                  <c:v>77.882679532736972</c:v>
                </c:pt>
                <c:pt idx="127">
                  <c:v>78.450193674492411</c:v>
                </c:pt>
                <c:pt idx="128">
                  <c:v>79.322536867913129</c:v>
                </c:pt>
                <c:pt idx="129">
                  <c:v>80.403559197504052</c:v>
                </c:pt>
                <c:pt idx="130">
                  <c:v>81.45276110863918</c:v>
                </c:pt>
                <c:pt idx="131">
                  <c:v>82.147471904387231</c:v>
                </c:pt>
                <c:pt idx="132">
                  <c:v>82.22277594632466</c:v>
                </c:pt>
                <c:pt idx="133">
                  <c:v>81.609712865974899</c:v>
                </c:pt>
                <c:pt idx="134">
                  <c:v>80.474689275365776</c:v>
                </c:pt>
                <c:pt idx="135">
                  <c:v>79.129797151697133</c:v>
                </c:pt>
                <c:pt idx="136">
                  <c:v>77.879299770101539</c:v>
                </c:pt>
                <c:pt idx="137">
                  <c:v>76.90416386448895</c:v>
                </c:pt>
                <c:pt idx="138">
                  <c:v>76.239304514108497</c:v>
                </c:pt>
                <c:pt idx="139">
                  <c:v>75.823626520190302</c:v>
                </c:pt>
                <c:pt idx="140">
                  <c:v>75.567227281437795</c:v>
                </c:pt>
                <c:pt idx="141">
                  <c:v>75.395299501369351</c:v>
                </c:pt>
                <c:pt idx="142">
                  <c:v>75.261319678918326</c:v>
                </c:pt>
                <c:pt idx="143">
                  <c:v>75.141962487172876</c:v>
                </c:pt>
                <c:pt idx="144">
                  <c:v>75.02747840141032</c:v>
                </c:pt>
                <c:pt idx="145">
                  <c:v>74.914397608956563</c:v>
                </c:pt>
                <c:pt idx="146">
                  <c:v>74.801642959555693</c:v>
                </c:pt>
                <c:pt idx="147">
                  <c:v>74.688905660474433</c:v>
                </c:pt>
                <c:pt idx="148">
                  <c:v>74.576089335260477</c:v>
                </c:pt>
                <c:pt idx="149">
                  <c:v>74.463150651265906</c:v>
                </c:pt>
                <c:pt idx="150">
                  <c:v>74.350060483213582</c:v>
                </c:pt>
                <c:pt idx="151">
                  <c:v>74.236795698735364</c:v>
                </c:pt>
                <c:pt idx="152">
                  <c:v>74.123337504464985</c:v>
                </c:pt>
                <c:pt idx="153">
                  <c:v>74.009670965356335</c:v>
                </c:pt>
                <c:pt idx="154">
                  <c:v>73.895784683094718</c:v>
                </c:pt>
                <c:pt idx="155">
                  <c:v>73.781670479060736</c:v>
                </c:pt>
                <c:pt idx="156">
                  <c:v>73.667323069659275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91.397851575086079</c:v>
                </c:pt>
                <c:pt idx="4">
                  <c:v>91.541711451437578</c:v>
                </c:pt>
                <c:pt idx="5">
                  <c:v>91.684430388103181</c:v>
                </c:pt>
                <c:pt idx="6">
                  <c:v>91.825830783357873</c:v>
                </c:pt>
                <c:pt idx="7">
                  <c:v>91.965713953088041</c:v>
                </c:pt>
                <c:pt idx="8">
                  <c:v>92.10385828263918</c:v>
                </c:pt>
                <c:pt idx="9">
                  <c:v>92.240017330801678</c:v>
                </c:pt>
                <c:pt idx="10">
                  <c:v>92.373917912723769</c:v>
                </c:pt>
                <c:pt idx="11">
                  <c:v>92.505258196218961</c:v>
                </c:pt>
                <c:pt idx="12">
                  <c:v>92.633705854700679</c:v>
                </c:pt>
                <c:pt idx="13">
                  <c:v>92.758896329794396</c:v>
                </c:pt>
                <c:pt idx="14">
                  <c:v>92.880431267446312</c:v>
                </c:pt>
                <c:pt idx="15">
                  <c:v>92.997877202863421</c:v>
                </c:pt>
                <c:pt idx="16">
                  <c:v>93.110764581562393</c:v>
                </c:pt>
                <c:pt idx="17">
                  <c:v>93.218587215706705</c:v>
                </c:pt>
                <c:pt idx="18">
                  <c:v>93.320802286130274</c:v>
                </c:pt>
                <c:pt idx="19">
                  <c:v>93.416831010153004</c:v>
                </c:pt>
                <c:pt idx="20">
                  <c:v>93.506060102456061</c:v>
                </c:pt>
                <c:pt idx="21">
                  <c:v>93.587844159675825</c:v>
                </c:pt>
                <c:pt idx="22">
                  <c:v>93.661509097600756</c:v>
                </c:pt>
                <c:pt idx="23">
                  <c:v>93.726356761411083</c:v>
                </c:pt>
                <c:pt idx="24">
                  <c:v>93.781670812764276</c:v>
                </c:pt>
                <c:pt idx="25">
                  <c:v>93.826723971296005</c:v>
                </c:pt>
                <c:pt idx="26">
                  <c:v>93.860786651163835</c:v>
                </c:pt>
                <c:pt idx="27">
                  <c:v>93.883136984995744</c:v>
                </c:pt>
                <c:pt idx="28">
                  <c:v>93.893072168152884</c:v>
                </c:pt>
                <c:pt idx="29">
                  <c:v>93.889920986665814</c:v>
                </c:pt>
                <c:pt idx="30">
                  <c:v>93.873057314841702</c:v>
                </c:pt>
                <c:pt idx="31">
                  <c:v>93.841914286935122</c:v>
                </c:pt>
                <c:pt idx="32">
                  <c:v>93.795998766320736</c:v>
                </c:pt>
                <c:pt idx="33">
                  <c:v>93.734905661344399</c:v>
                </c:pt>
                <c:pt idx="34">
                  <c:v>93.658331576310047</c:v>
                </c:pt>
                <c:pt idx="35">
                  <c:v>93.56608724598911</c:v>
                </c:pt>
                <c:pt idx="36">
                  <c:v>93.458108189251689</c:v>
                </c:pt>
                <c:pt idx="37">
                  <c:v>93.334463037235906</c:v>
                </c:pt>
                <c:pt idx="38">
                  <c:v>93.195359047051895</c:v>
                </c:pt>
                <c:pt idx="39">
                  <c:v>93.041144403629417</c:v>
                </c:pt>
                <c:pt idx="40">
                  <c:v>92.872307036860093</c:v>
                </c:pt>
                <c:pt idx="41">
                  <c:v>92.689469832101736</c:v>
                </c:pt>
                <c:pt idx="42">
                  <c:v>92.493382279735258</c:v>
                </c:pt>
                <c:pt idx="43">
                  <c:v>92.284908781842717</c:v>
                </c:pt>
                <c:pt idx="44">
                  <c:v>92.065013998147506</c:v>
                </c:pt>
                <c:pt idx="45">
                  <c:v>91.834745756365876</c:v>
                </c:pt>
                <c:pt idx="46">
                  <c:v>91.595216163052356</c:v>
                </c:pt>
                <c:pt idx="47">
                  <c:v>91.347581621824844</c:v>
                </c:pt>
                <c:pt idx="48">
                  <c:v>91.093022492297052</c:v>
                </c:pt>
                <c:pt idx="49">
                  <c:v>90.832723105050675</c:v>
                </c:pt>
                <c:pt idx="50">
                  <c:v>90.567852789419021</c:v>
                </c:pt>
                <c:pt idx="51">
                  <c:v>90.299548478891325</c:v>
                </c:pt>
                <c:pt idx="52">
                  <c:v>90.028899342986492</c:v>
                </c:pt>
                <c:pt idx="53">
                  <c:v>89.756933764967854</c:v>
                </c:pt>
                <c:pt idx="54">
                  <c:v>89.484608852142358</c:v>
                </c:pt>
                <c:pt idx="55">
                  <c:v>89.21280253896623</c:v>
                </c:pt>
                <c:pt idx="56">
                  <c:v>88.942308230194385</c:v>
                </c:pt>
                <c:pt idx="57">
                  <c:v>88.673831837056056</c:v>
                </c:pt>
                <c:pt idx="58">
                  <c:v>88.407990986801806</c:v>
                </c:pt>
                <c:pt idx="59">
                  <c:v>88.145316135693449</c:v>
                </c:pt>
                <c:pt idx="60">
                  <c:v>87.886253286574757</c:v>
                </c:pt>
                <c:pt idx="61">
                  <c:v>87.631168002227994</c:v>
                </c:pt>
                <c:pt idx="62">
                  <c:v>87.38035041162405</c:v>
                </c:pt>
                <c:pt idx="63">
                  <c:v>87.134020924363199</c:v>
                </c:pt>
                <c:pt idx="64">
                  <c:v>86.892336395518498</c:v>
                </c:pt>
                <c:pt idx="65">
                  <c:v>86.655396515441694</c:v>
                </c:pt>
                <c:pt idx="66">
                  <c:v>86.423250234019605</c:v>
                </c:pt>
                <c:pt idx="67">
                  <c:v>86.1959020640642</c:v>
                </c:pt>
                <c:pt idx="68">
                  <c:v>85.973318142225878</c:v>
                </c:pt>
                <c:pt idx="69">
                  <c:v>85.755431956808707</c:v>
                </c:pt>
                <c:pt idx="70">
                  <c:v>85.542149679376379</c:v>
                </c:pt>
                <c:pt idx="71">
                  <c:v>85.333355060694885</c:v>
                </c:pt>
                <c:pt idx="72">
                  <c:v>85.128913871281839</c:v>
                </c:pt>
                <c:pt idx="73">
                  <c:v>84.928677882775617</c:v>
                </c:pt>
                <c:pt idx="74">
                  <c:v>84.732488398785222</c:v>
                </c:pt>
                <c:pt idx="75">
                  <c:v>84.540179353222982</c:v>
                </c:pt>
                <c:pt idx="76">
                  <c:v>84.351580000775812</c:v>
                </c:pt>
                <c:pt idx="77">
                  <c:v>84.166517228568807</c:v>
                </c:pt>
                <c:pt idx="78">
                  <c:v>83.984817520627459</c:v>
                </c:pt>
                <c:pt idx="79">
                  <c:v>83.806308607832108</c:v>
                </c:pt>
                <c:pt idx="80">
                  <c:v>83.630820836010514</c:v>
                </c:pt>
                <c:pt idx="81">
                  <c:v>83.458188283925807</c:v>
                </c:pt>
                <c:pt idx="82">
                  <c:v>83.288249661424402</c:v>
                </c:pt>
                <c:pt idx="83">
                  <c:v>83.120849016114363</c:v>
                </c:pt>
                <c:pt idx="84">
                  <c:v>82.955836274804696</c:v>
                </c:pt>
                <c:pt idx="85">
                  <c:v>82.793067643676579</c:v>
                </c:pt>
                <c:pt idx="86">
                  <c:v>82.63240588887038</c:v>
                </c:pt>
                <c:pt idx="87">
                  <c:v>82.473720516928054</c:v>
                </c:pt>
                <c:pt idx="88">
                  <c:v>82.316887872375375</c:v>
                </c:pt>
                <c:pt idx="89">
                  <c:v>82.161791167696265</c:v>
                </c:pt>
                <c:pt idx="90">
                  <c:v>82.008320459058623</c:v>
                </c:pt>
                <c:pt idx="91">
                  <c:v>81.856372579406113</c:v>
                </c:pt>
                <c:pt idx="92">
                  <c:v>81.705851038935961</c:v>
                </c:pt>
                <c:pt idx="93">
                  <c:v>81.556665901528987</c:v>
                </c:pt>
                <c:pt idx="94">
                  <c:v>81.408733644380902</c:v>
                </c:pt>
                <c:pt idx="95">
                  <c:v>81.261977006885601</c:v>
                </c:pt>
                <c:pt idx="96">
                  <c:v>81.116324833731767</c:v>
                </c:pt>
                <c:pt idx="97">
                  <c:v>80.971711916174684</c:v>
                </c:pt>
                <c:pt idx="98">
                  <c:v>80.828078834521875</c:v>
                </c:pt>
                <c:pt idx="99">
                  <c:v>80.685371804008838</c:v>
                </c:pt>
                <c:pt idx="100">
                  <c:v>80.543542525420534</c:v>
                </c:pt>
                <c:pt idx="101">
                  <c:v>80.402548041028339</c:v>
                </c:pt>
                <c:pt idx="102">
                  <c:v>80.262350595641934</c:v>
                </c:pt>
                <c:pt idx="103">
                  <c:v>80.122917501815635</c:v>
                </c:pt>
                <c:pt idx="104">
                  <c:v>79.984221007492636</c:v>
                </c:pt>
                <c:pt idx="105">
                  <c:v>79.846238163613108</c:v>
                </c:pt>
                <c:pt idx="106">
                  <c:v>79.708950688461272</c:v>
                </c:pt>
                <c:pt idx="107">
                  <c:v>79.572344824786768</c:v>
                </c:pt>
                <c:pt idx="108">
                  <c:v>79.436411185029868</c:v>
                </c:pt>
                <c:pt idx="109">
                  <c:v>79.301144579328096</c:v>
                </c:pt>
                <c:pt idx="110">
                  <c:v>79.166543820425673</c:v>
                </c:pt>
                <c:pt idx="111">
                  <c:v>79.032611499187709</c:v>
                </c:pt>
                <c:pt idx="112">
                  <c:v>78.899353724196814</c:v>
                </c:pt>
                <c:pt idx="113">
                  <c:v>78.766779818944485</c:v>
                </c:pt>
                <c:pt idx="114">
                  <c:v>78.634901970492805</c:v>
                </c:pt>
                <c:pt idx="115">
                  <c:v>78.503734824245853</c:v>
                </c:pt>
                <c:pt idx="116">
                  <c:v>78.373295020702031</c:v>
                </c:pt>
                <c:pt idx="117">
                  <c:v>78.243600671811322</c:v>
                </c:pt>
                <c:pt idx="118">
                  <c:v>78.114670776865523</c:v>
                </c:pt>
                <c:pt idx="119">
                  <c:v>77.986524580702294</c:v>
                </c:pt>
                <c:pt idx="120">
                  <c:v>77.859180880353009</c:v>
                </c:pt>
                <c:pt idx="121">
                  <c:v>77.732657290005193</c:v>
                </c:pt>
                <c:pt idx="122">
                  <c:v>77.606969478113868</c:v>
                </c:pt>
                <c:pt idx="123">
                  <c:v>77.48213039444903</c:v>
                </c:pt>
                <c:pt idx="124">
                  <c:v>77.358149508519546</c:v>
                </c:pt>
                <c:pt idx="125">
                  <c:v>77.235032083835819</c:v>
                </c:pt>
                <c:pt idx="126">
                  <c:v>77.112778514518737</c:v>
                </c:pt>
                <c:pt idx="127">
                  <c:v>76.991383751503534</c:v>
                </c:pt>
                <c:pt idx="128">
                  <c:v>76.870836844757548</c:v>
                </c:pt>
                <c:pt idx="129">
                  <c:v>76.751120625363427</c:v>
                </c:pt>
                <c:pt idx="130">
                  <c:v>76.632211546989623</c:v>
                </c:pt>
                <c:pt idx="131">
                  <c:v>76.51407970030948</c:v>
                </c:pt>
                <c:pt idx="132">
                  <c:v>76.396689006646398</c:v>
                </c:pt>
                <c:pt idx="133">
                  <c:v>76.279997588973771</c:v>
                </c:pt>
                <c:pt idx="134">
                  <c:v>76.163958309961544</c:v>
                </c:pt>
                <c:pt idx="135">
                  <c:v>76.048519458672558</c:v>
                </c:pt>
                <c:pt idx="136">
                  <c:v>75.93362556040428</c:v>
                </c:pt>
                <c:pt idx="137">
                  <c:v>75.819218278591961</c:v>
                </c:pt>
                <c:pt idx="138">
                  <c:v>75.705237374054619</c:v>
                </c:pt>
                <c:pt idx="139">
                  <c:v>75.591621685398408</c:v>
                </c:pt>
                <c:pt idx="140">
                  <c:v>75.478310095119454</c:v>
                </c:pt>
                <c:pt idx="141">
                  <c:v>75.36524244869571</c:v>
                </c:pt>
                <c:pt idx="142">
                  <c:v>75.252360398386259</c:v>
                </c:pt>
                <c:pt idx="143">
                  <c:v>75.139608149111325</c:v>
                </c:pt>
                <c:pt idx="144">
                  <c:v>75.026933090151971</c:v>
                </c:pt>
                <c:pt idx="145">
                  <c:v>74.914286302971917</c:v>
                </c:pt>
                <c:pt idx="146">
                  <c:v>74.801622941759717</c:v>
                </c:pt>
                <c:pt idx="147">
                  <c:v>74.688902488941693</c:v>
                </c:pt>
                <c:pt idx="148">
                  <c:v>74.576088892657296</c:v>
                </c:pt>
                <c:pt idx="149">
                  <c:v>74.463150596866441</c:v>
                </c:pt>
                <c:pt idx="150">
                  <c:v>74.350060477325741</c:v>
                </c:pt>
                <c:pt idx="151">
                  <c:v>74.236795698174248</c:v>
                </c:pt>
                <c:pt idx="152">
                  <c:v>74.123337504417904</c:v>
                </c:pt>
                <c:pt idx="153">
                  <c:v>74.009670965352854</c:v>
                </c:pt>
                <c:pt idx="154">
                  <c:v>73.89578468309449</c:v>
                </c:pt>
                <c:pt idx="155">
                  <c:v>73.781670479060722</c:v>
                </c:pt>
                <c:pt idx="156">
                  <c:v>73.667323069659275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96.254000000000005</c:v>
                </c:pt>
                <c:pt idx="1">
                  <c:v>95.492000000000004</c:v>
                </c:pt>
                <c:pt idx="2">
                  <c:v>94.287999999999997</c:v>
                </c:pt>
                <c:pt idx="3">
                  <c:v>94.694999999999993</c:v>
                </c:pt>
                <c:pt idx="4">
                  <c:v>94.441000000000003</c:v>
                </c:pt>
                <c:pt idx="5">
                  <c:v>94.593000000000004</c:v>
                </c:pt>
                <c:pt idx="6">
                  <c:v>92.474999999999994</c:v>
                </c:pt>
                <c:pt idx="7">
                  <c:v>94</c:v>
                </c:pt>
                <c:pt idx="8">
                  <c:v>93.338999999999999</c:v>
                </c:pt>
                <c:pt idx="9">
                  <c:v>93.507999999999996</c:v>
                </c:pt>
                <c:pt idx="10">
                  <c:v>93.016999999999996</c:v>
                </c:pt>
                <c:pt idx="11">
                  <c:v>93.745999999999995</c:v>
                </c:pt>
                <c:pt idx="12">
                  <c:v>94.575999999999993</c:v>
                </c:pt>
                <c:pt idx="13">
                  <c:v>93.051000000000002</c:v>
                </c:pt>
                <c:pt idx="14">
                  <c:v>93.22</c:v>
                </c:pt>
                <c:pt idx="15">
                  <c:v>94.203000000000003</c:v>
                </c:pt>
                <c:pt idx="16">
                  <c:v>91.881</c:v>
                </c:pt>
                <c:pt idx="17">
                  <c:v>95.305000000000007</c:v>
                </c:pt>
                <c:pt idx="18">
                  <c:v>94.271000000000001</c:v>
                </c:pt>
                <c:pt idx="19">
                  <c:v>93.034000000000006</c:v>
                </c:pt>
                <c:pt idx="20">
                  <c:v>93.745999999999995</c:v>
                </c:pt>
                <c:pt idx="21">
                  <c:v>94</c:v>
                </c:pt>
                <c:pt idx="22">
                  <c:v>91.846999999999994</c:v>
                </c:pt>
                <c:pt idx="23">
                  <c:v>92.558999999999997</c:v>
                </c:pt>
                <c:pt idx="24">
                  <c:v>93.728999999999999</c:v>
                </c:pt>
                <c:pt idx="25">
                  <c:v>94.236999999999995</c:v>
                </c:pt>
                <c:pt idx="26">
                  <c:v>93.067999999999998</c:v>
                </c:pt>
                <c:pt idx="27">
                  <c:v>93.932000000000002</c:v>
                </c:pt>
                <c:pt idx="28">
                  <c:v>93.932000000000002</c:v>
                </c:pt>
                <c:pt idx="29">
                  <c:v>93.593000000000004</c:v>
                </c:pt>
                <c:pt idx="30">
                  <c:v>96.39</c:v>
                </c:pt>
                <c:pt idx="31">
                  <c:v>96.474999999999994</c:v>
                </c:pt>
                <c:pt idx="32">
                  <c:v>96.661000000000001</c:v>
                </c:pt>
                <c:pt idx="33">
                  <c:v>96.305000000000007</c:v>
                </c:pt>
                <c:pt idx="34">
                  <c:v>98.355999999999995</c:v>
                </c:pt>
                <c:pt idx="35">
                  <c:v>97.626999999999995</c:v>
                </c:pt>
                <c:pt idx="36">
                  <c:v>96.39</c:v>
                </c:pt>
                <c:pt idx="37">
                  <c:v>98.034000000000006</c:v>
                </c:pt>
                <c:pt idx="38">
                  <c:v>100.15300000000001</c:v>
                </c:pt>
                <c:pt idx="39">
                  <c:v>99.677999999999997</c:v>
                </c:pt>
                <c:pt idx="40">
                  <c:v>99.644000000000005</c:v>
                </c:pt>
                <c:pt idx="41">
                  <c:v>102.508</c:v>
                </c:pt>
                <c:pt idx="42">
                  <c:v>103.729</c:v>
                </c:pt>
                <c:pt idx="43">
                  <c:v>105.492</c:v>
                </c:pt>
                <c:pt idx="44">
                  <c:v>108.169</c:v>
                </c:pt>
                <c:pt idx="45">
                  <c:v>108.898</c:v>
                </c:pt>
                <c:pt idx="46">
                  <c:v>115.81399999999999</c:v>
                </c:pt>
                <c:pt idx="47">
                  <c:v>122.661</c:v>
                </c:pt>
                <c:pt idx="48">
                  <c:v>132.881</c:v>
                </c:pt>
                <c:pt idx="49">
                  <c:v>148.84700000000001</c:v>
                </c:pt>
                <c:pt idx="50">
                  <c:v>169</c:v>
                </c:pt>
                <c:pt idx="51">
                  <c:v>190.74600000000001</c:v>
                </c:pt>
                <c:pt idx="52">
                  <c:v>206.22</c:v>
                </c:pt>
                <c:pt idx="53">
                  <c:v>219.983</c:v>
                </c:pt>
                <c:pt idx="54">
                  <c:v>226.96600000000001</c:v>
                </c:pt>
                <c:pt idx="55">
                  <c:v>231.76300000000001</c:v>
                </c:pt>
                <c:pt idx="56">
                  <c:v>230.57599999999999</c:v>
                </c:pt>
                <c:pt idx="57">
                  <c:v>225.542</c:v>
                </c:pt>
                <c:pt idx="58">
                  <c:v>216.458</c:v>
                </c:pt>
                <c:pt idx="59">
                  <c:v>197.678</c:v>
                </c:pt>
                <c:pt idx="60">
                  <c:v>166.559</c:v>
                </c:pt>
                <c:pt idx="61">
                  <c:v>128.47499999999999</c:v>
                </c:pt>
                <c:pt idx="62">
                  <c:v>104.458</c:v>
                </c:pt>
                <c:pt idx="63">
                  <c:v>96.355999999999995</c:v>
                </c:pt>
                <c:pt idx="64">
                  <c:v>94.474999999999994</c:v>
                </c:pt>
                <c:pt idx="65">
                  <c:v>100.322</c:v>
                </c:pt>
                <c:pt idx="66">
                  <c:v>102.746</c:v>
                </c:pt>
                <c:pt idx="67">
                  <c:v>111.254</c:v>
                </c:pt>
                <c:pt idx="68">
                  <c:v>120</c:v>
                </c:pt>
                <c:pt idx="69">
                  <c:v>134.017</c:v>
                </c:pt>
                <c:pt idx="70">
                  <c:v>148.52500000000001</c:v>
                </c:pt>
                <c:pt idx="71">
                  <c:v>159.16900000000001</c:v>
                </c:pt>
                <c:pt idx="72">
                  <c:v>173.61</c:v>
                </c:pt>
                <c:pt idx="73">
                  <c:v>183.203</c:v>
                </c:pt>
                <c:pt idx="74">
                  <c:v>189.81399999999999</c:v>
                </c:pt>
                <c:pt idx="75">
                  <c:v>191.62700000000001</c:v>
                </c:pt>
                <c:pt idx="76">
                  <c:v>190.74600000000001</c:v>
                </c:pt>
                <c:pt idx="77">
                  <c:v>183.76300000000001</c:v>
                </c:pt>
                <c:pt idx="78">
                  <c:v>167.72900000000001</c:v>
                </c:pt>
                <c:pt idx="79">
                  <c:v>139.37299999999999</c:v>
                </c:pt>
                <c:pt idx="80">
                  <c:v>107.57599999999999</c:v>
                </c:pt>
                <c:pt idx="81">
                  <c:v>88.322000000000003</c:v>
                </c:pt>
                <c:pt idx="82">
                  <c:v>84.661000000000001</c:v>
                </c:pt>
                <c:pt idx="83">
                  <c:v>83.626999999999995</c:v>
                </c:pt>
                <c:pt idx="84">
                  <c:v>84.305000000000007</c:v>
                </c:pt>
                <c:pt idx="85">
                  <c:v>82.474999999999994</c:v>
                </c:pt>
                <c:pt idx="86">
                  <c:v>83.168999999999997</c:v>
                </c:pt>
                <c:pt idx="87">
                  <c:v>82.61</c:v>
                </c:pt>
                <c:pt idx="88">
                  <c:v>82.897999999999996</c:v>
                </c:pt>
                <c:pt idx="89">
                  <c:v>82.287999999999997</c:v>
                </c:pt>
                <c:pt idx="90">
                  <c:v>83.119</c:v>
                </c:pt>
                <c:pt idx="91">
                  <c:v>82.694999999999993</c:v>
                </c:pt>
                <c:pt idx="92">
                  <c:v>80.78</c:v>
                </c:pt>
                <c:pt idx="93">
                  <c:v>82.254000000000005</c:v>
                </c:pt>
                <c:pt idx="94">
                  <c:v>84.305000000000007</c:v>
                </c:pt>
                <c:pt idx="95">
                  <c:v>83.338999999999999</c:v>
                </c:pt>
                <c:pt idx="96">
                  <c:v>83.525000000000006</c:v>
                </c:pt>
                <c:pt idx="97">
                  <c:v>83.796999999999997</c:v>
                </c:pt>
                <c:pt idx="98">
                  <c:v>81.424000000000007</c:v>
                </c:pt>
                <c:pt idx="99">
                  <c:v>84.067999999999998</c:v>
                </c:pt>
                <c:pt idx="100">
                  <c:v>82.626999999999995</c:v>
                </c:pt>
                <c:pt idx="101">
                  <c:v>83.915000000000006</c:v>
                </c:pt>
                <c:pt idx="102">
                  <c:v>86.203000000000003</c:v>
                </c:pt>
                <c:pt idx="103">
                  <c:v>88.813999999999993</c:v>
                </c:pt>
                <c:pt idx="104">
                  <c:v>90.492000000000004</c:v>
                </c:pt>
                <c:pt idx="105">
                  <c:v>91.271000000000001</c:v>
                </c:pt>
                <c:pt idx="106">
                  <c:v>94.983000000000004</c:v>
                </c:pt>
                <c:pt idx="107">
                  <c:v>94.373000000000005</c:v>
                </c:pt>
                <c:pt idx="108">
                  <c:v>93.492000000000004</c:v>
                </c:pt>
                <c:pt idx="109">
                  <c:v>88.61</c:v>
                </c:pt>
                <c:pt idx="110">
                  <c:v>87.322000000000003</c:v>
                </c:pt>
                <c:pt idx="111">
                  <c:v>83.441000000000003</c:v>
                </c:pt>
                <c:pt idx="112">
                  <c:v>79.846999999999994</c:v>
                </c:pt>
                <c:pt idx="113">
                  <c:v>77.915000000000006</c:v>
                </c:pt>
                <c:pt idx="114">
                  <c:v>79.525000000000006</c:v>
                </c:pt>
                <c:pt idx="115">
                  <c:v>78.271000000000001</c:v>
                </c:pt>
                <c:pt idx="116">
                  <c:v>79.745999999999995</c:v>
                </c:pt>
                <c:pt idx="117">
                  <c:v>77.441000000000003</c:v>
                </c:pt>
                <c:pt idx="118">
                  <c:v>78.338999999999999</c:v>
                </c:pt>
                <c:pt idx="119">
                  <c:v>78.067999999999998</c:v>
                </c:pt>
                <c:pt idx="120">
                  <c:v>77.915000000000006</c:v>
                </c:pt>
                <c:pt idx="121">
                  <c:v>76.932000000000002</c:v>
                </c:pt>
                <c:pt idx="122">
                  <c:v>78.542000000000002</c:v>
                </c:pt>
                <c:pt idx="123">
                  <c:v>77.203000000000003</c:v>
                </c:pt>
                <c:pt idx="124">
                  <c:v>77.542000000000002</c:v>
                </c:pt>
                <c:pt idx="125">
                  <c:v>78.712000000000003</c:v>
                </c:pt>
                <c:pt idx="126">
                  <c:v>78.067999999999998</c:v>
                </c:pt>
                <c:pt idx="127">
                  <c:v>79.542000000000002</c:v>
                </c:pt>
                <c:pt idx="128">
                  <c:v>83.016999999999996</c:v>
                </c:pt>
                <c:pt idx="129">
                  <c:v>84.051000000000002</c:v>
                </c:pt>
                <c:pt idx="130">
                  <c:v>85.507999999999996</c:v>
                </c:pt>
                <c:pt idx="131">
                  <c:v>86.051000000000002</c:v>
                </c:pt>
                <c:pt idx="132">
                  <c:v>84.236999999999995</c:v>
                </c:pt>
                <c:pt idx="133">
                  <c:v>83.287999999999997</c:v>
                </c:pt>
                <c:pt idx="134">
                  <c:v>82.728999999999999</c:v>
                </c:pt>
                <c:pt idx="135">
                  <c:v>82.763000000000005</c:v>
                </c:pt>
                <c:pt idx="136">
                  <c:v>77.965999999999994</c:v>
                </c:pt>
                <c:pt idx="137">
                  <c:v>75.507999999999996</c:v>
                </c:pt>
                <c:pt idx="138">
                  <c:v>75.271000000000001</c:v>
                </c:pt>
                <c:pt idx="139">
                  <c:v>76.355999999999995</c:v>
                </c:pt>
                <c:pt idx="140">
                  <c:v>74.644000000000005</c:v>
                </c:pt>
                <c:pt idx="141">
                  <c:v>75.457999999999998</c:v>
                </c:pt>
                <c:pt idx="142">
                  <c:v>75.373000000000005</c:v>
                </c:pt>
                <c:pt idx="143">
                  <c:v>76.135999999999996</c:v>
                </c:pt>
                <c:pt idx="144">
                  <c:v>74.881</c:v>
                </c:pt>
                <c:pt idx="145">
                  <c:v>75.236999999999995</c:v>
                </c:pt>
                <c:pt idx="146">
                  <c:v>74.119</c:v>
                </c:pt>
                <c:pt idx="147">
                  <c:v>73.102000000000004</c:v>
                </c:pt>
                <c:pt idx="148">
                  <c:v>76.338999999999999</c:v>
                </c:pt>
                <c:pt idx="149">
                  <c:v>72.796999999999997</c:v>
                </c:pt>
                <c:pt idx="150">
                  <c:v>74.186000000000007</c:v>
                </c:pt>
                <c:pt idx="151">
                  <c:v>73.067999999999998</c:v>
                </c:pt>
                <c:pt idx="152">
                  <c:v>74.983000000000004</c:v>
                </c:pt>
                <c:pt idx="153">
                  <c:v>71.915000000000006</c:v>
                </c:pt>
                <c:pt idx="154">
                  <c:v>74.424000000000007</c:v>
                </c:pt>
                <c:pt idx="155">
                  <c:v>71.864000000000004</c:v>
                </c:pt>
                <c:pt idx="156">
                  <c:v>76.102000000000004</c:v>
                </c:pt>
                <c:pt idx="157">
                  <c:v>73.067999999999998</c:v>
                </c:pt>
                <c:pt idx="158">
                  <c:v>74.492000000000004</c:v>
                </c:pt>
                <c:pt idx="159">
                  <c:v>74.796999999999997</c:v>
                </c:pt>
                <c:pt idx="160">
                  <c:v>75.507999999999996</c:v>
                </c:pt>
                <c:pt idx="161">
                  <c:v>73.016999999999996</c:v>
                </c:pt>
                <c:pt idx="162">
                  <c:v>72.661000000000001</c:v>
                </c:pt>
                <c:pt idx="163">
                  <c:v>74.102000000000004</c:v>
                </c:pt>
                <c:pt idx="164">
                  <c:v>74.287999999999997</c:v>
                </c:pt>
                <c:pt idx="165">
                  <c:v>74.881</c:v>
                </c:pt>
                <c:pt idx="166">
                  <c:v>73.846999999999994</c:v>
                </c:pt>
                <c:pt idx="167">
                  <c:v>74.186000000000007</c:v>
                </c:pt>
                <c:pt idx="168">
                  <c:v>72.034000000000006</c:v>
                </c:pt>
                <c:pt idx="169">
                  <c:v>72.677999999999997</c:v>
                </c:pt>
                <c:pt idx="170">
                  <c:v>73.067999999999998</c:v>
                </c:pt>
                <c:pt idx="171">
                  <c:v>74.254000000000005</c:v>
                </c:pt>
                <c:pt idx="172">
                  <c:v>73.373000000000005</c:v>
                </c:pt>
                <c:pt idx="173">
                  <c:v>72.203000000000003</c:v>
                </c:pt>
                <c:pt idx="174">
                  <c:v>74.661000000000001</c:v>
                </c:pt>
                <c:pt idx="175">
                  <c:v>70.424000000000007</c:v>
                </c:pt>
                <c:pt idx="176">
                  <c:v>73.61</c:v>
                </c:pt>
                <c:pt idx="177">
                  <c:v>72.474999999999994</c:v>
                </c:pt>
                <c:pt idx="178">
                  <c:v>70.915000000000006</c:v>
                </c:pt>
                <c:pt idx="179">
                  <c:v>70.338999999999999</c:v>
                </c:pt>
                <c:pt idx="180">
                  <c:v>72.457999999999998</c:v>
                </c:pt>
                <c:pt idx="181">
                  <c:v>70.338999999999999</c:v>
                </c:pt>
                <c:pt idx="182">
                  <c:v>72.034000000000006</c:v>
                </c:pt>
                <c:pt idx="183">
                  <c:v>71.441000000000003</c:v>
                </c:pt>
                <c:pt idx="184">
                  <c:v>71.712000000000003</c:v>
                </c:pt>
                <c:pt idx="185">
                  <c:v>70.983000000000004</c:v>
                </c:pt>
                <c:pt idx="186">
                  <c:v>73.626999999999995</c:v>
                </c:pt>
                <c:pt idx="187">
                  <c:v>71.168999999999997</c:v>
                </c:pt>
                <c:pt idx="188">
                  <c:v>70.525000000000006</c:v>
                </c:pt>
                <c:pt idx="189">
                  <c:v>71.78</c:v>
                </c:pt>
                <c:pt idx="190">
                  <c:v>72.694999999999993</c:v>
                </c:pt>
                <c:pt idx="191">
                  <c:v>72.067999999999998</c:v>
                </c:pt>
                <c:pt idx="192">
                  <c:v>71.39</c:v>
                </c:pt>
                <c:pt idx="193">
                  <c:v>71.051000000000002</c:v>
                </c:pt>
                <c:pt idx="194">
                  <c:v>72.084999999999994</c:v>
                </c:pt>
                <c:pt idx="195">
                  <c:v>72.102000000000004</c:v>
                </c:pt>
                <c:pt idx="196">
                  <c:v>70.102000000000004</c:v>
                </c:pt>
                <c:pt idx="197">
                  <c:v>73.507999999999996</c:v>
                </c:pt>
                <c:pt idx="198">
                  <c:v>70.424000000000007</c:v>
                </c:pt>
                <c:pt idx="199">
                  <c:v>73.507999999999996</c:v>
                </c:pt>
                <c:pt idx="200">
                  <c:v>71.712000000000003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91.861653785631603</c:v>
                </c:pt>
                <c:pt idx="7">
                  <c:v>92.057069014194411</c:v>
                </c:pt>
                <c:pt idx="8">
                  <c:v>92.251449312723523</c:v>
                </c:pt>
                <c:pt idx="9">
                  <c:v>92.444585284483466</c:v>
                </c:pt>
                <c:pt idx="10">
                  <c:v>92.636240381624759</c:v>
                </c:pt>
                <c:pt idx="11">
                  <c:v>92.826148452555898</c:v>
                </c:pt>
                <c:pt idx="12">
                  <c:v>93.014011238661297</c:v>
                </c:pt>
                <c:pt idx="13">
                  <c:v>93.199495861805943</c:v>
                </c:pt>
                <c:pt idx="14">
                  <c:v>93.382232355702442</c:v>
                </c:pt>
                <c:pt idx="15">
                  <c:v>93.561811307896107</c:v>
                </c:pt>
                <c:pt idx="16">
                  <c:v>93.737781695585852</c:v>
                </c:pt>
                <c:pt idx="17">
                  <c:v>93.909649019376261</c:v>
                </c:pt>
                <c:pt idx="18">
                  <c:v>94.07687386797258</c:v>
                </c:pt>
                <c:pt idx="19">
                  <c:v>94.238871091459686</c:v>
                </c:pt>
                <c:pt idx="20">
                  <c:v>94.395009836752649</c:v>
                </c:pt>
                <c:pt idx="21">
                  <c:v>94.544614836390849</c:v>
                </c:pt>
                <c:pt idx="22">
                  <c:v>94.686969597469414</c:v>
                </c:pt>
                <c:pt idx="23">
                  <c:v>94.821322611416335</c:v>
                </c:pt>
                <c:pt idx="24">
                  <c:v>94.946898567529928</c:v>
                </c:pt>
                <c:pt idx="25">
                  <c:v>95.062918077519882</c:v>
                </c:pt>
                <c:pt idx="26">
                  <c:v>95.168632021115755</c:v>
                </c:pt>
                <c:pt idx="27">
                  <c:v>95.263380895457928</c:v>
                </c:pt>
                <c:pt idx="28">
                  <c:v>95.346696263558258</c:v>
                </c:pt>
                <c:pt idx="29">
                  <c:v>95.418471435737629</c:v>
                </c:pt>
                <c:pt idx="30">
                  <c:v>95.479242701557041</c:v>
                </c:pt>
                <c:pt idx="31">
                  <c:v>95.530641143094869</c:v>
                </c:pt>
                <c:pt idx="32">
                  <c:v>95.576097650057037</c:v>
                </c:pt>
                <c:pt idx="33">
                  <c:v>95.621907684734495</c:v>
                </c:pt>
                <c:pt idx="34">
                  <c:v>95.678782191048455</c:v>
                </c:pt>
                <c:pt idx="35">
                  <c:v>95.764017614825732</c:v>
                </c:pt>
                <c:pt idx="36">
                  <c:v>95.904397999640906</c:v>
                </c:pt>
                <c:pt idx="37">
                  <c:v>96.139878978552701</c:v>
                </c:pt>
                <c:pt idx="38">
                  <c:v>96.527980088271505</c:v>
                </c:pt>
                <c:pt idx="39">
                  <c:v>97.148615620873727</c:v>
                </c:pt>
                <c:pt idx="40">
                  <c:v>98.10882453910736</c:v>
                </c:pt>
                <c:pt idx="41">
                  <c:v>99.546536653793794</c:v>
                </c:pt>
                <c:pt idx="42">
                  <c:v>101.63218314509143</c:v>
                </c:pt>
                <c:pt idx="43">
                  <c:v>104.56670344529343</c:v>
                </c:pt>
                <c:pt idx="44">
                  <c:v>108.57442186400877</c:v>
                </c:pt>
                <c:pt idx="45">
                  <c:v>113.88947902267888</c:v>
                </c:pt>
                <c:pt idx="46">
                  <c:v>120.73509698179785</c:v>
                </c:pt>
                <c:pt idx="47">
                  <c:v>129.29596042286312</c:v>
                </c:pt>
                <c:pt idx="48">
                  <c:v>139.68529588167789</c:v>
                </c:pt>
                <c:pt idx="49">
                  <c:v>151.90935054672238</c:v>
                </c:pt>
                <c:pt idx="50">
                  <c:v>165.83139090250415</c:v>
                </c:pt>
                <c:pt idx="51">
                  <c:v>181.13120736650487</c:v>
                </c:pt>
                <c:pt idx="52">
                  <c:v>197.23886955639523</c:v>
                </c:pt>
                <c:pt idx="53">
                  <c:v>213.19763839218922</c:v>
                </c:pt>
                <c:pt idx="54">
                  <c:v>227.42433866053835</c:v>
                </c:pt>
                <c:pt idx="55">
                  <c:v>237.47412334096728</c:v>
                </c:pt>
                <c:pt idx="56">
                  <c:v>240.1864034957955</c:v>
                </c:pt>
                <c:pt idx="57">
                  <c:v>232.68892672763312</c:v>
                </c:pt>
                <c:pt idx="58">
                  <c:v>214.18317028237209</c:v>
                </c:pt>
                <c:pt idx="59">
                  <c:v>187.36074677788233</c:v>
                </c:pt>
                <c:pt idx="60">
                  <c:v>157.93879123203899</c:v>
                </c:pt>
                <c:pt idx="61">
                  <c:v>132.14618434975947</c:v>
                </c:pt>
                <c:pt idx="62">
                  <c:v>113.93318449414143</c:v>
                </c:pt>
                <c:pt idx="63">
                  <c:v>103.94390911454677</c:v>
                </c:pt>
                <c:pt idx="64">
                  <c:v>100.55279212710921</c:v>
                </c:pt>
                <c:pt idx="65">
                  <c:v>101.61201319693674</c:v>
                </c:pt>
                <c:pt idx="66">
                  <c:v>105.57023376882145</c:v>
                </c:pt>
                <c:pt idx="67">
                  <c:v>111.67149226562267</c:v>
                </c:pt>
                <c:pt idx="68">
                  <c:v>119.66534765521082</c:v>
                </c:pt>
                <c:pt idx="69">
                  <c:v>129.46832863766792</c:v>
                </c:pt>
                <c:pt idx="70">
                  <c:v>140.94430576173605</c:v>
                </c:pt>
                <c:pt idx="71">
                  <c:v>153.79207563022402</c:v>
                </c:pt>
                <c:pt idx="72">
                  <c:v>167.47535328716</c:v>
                </c:pt>
                <c:pt idx="73">
                  <c:v>181.0891786624527</c:v>
                </c:pt>
                <c:pt idx="74">
                  <c:v>192.99384743713779</c:v>
                </c:pt>
                <c:pt idx="75">
                  <c:v>200.23183068817801</c:v>
                </c:pt>
                <c:pt idx="76">
                  <c:v>198.5813837564163</c:v>
                </c:pt>
                <c:pt idx="77">
                  <c:v>184.74281822451357</c:v>
                </c:pt>
                <c:pt idx="78">
                  <c:v>160.11906974438418</c:v>
                </c:pt>
                <c:pt idx="79">
                  <c:v>131.90725742574054</c:v>
                </c:pt>
                <c:pt idx="80">
                  <c:v>108.6254552781251</c:v>
                </c:pt>
                <c:pt idx="81">
                  <c:v>94.341648272158466</c:v>
                </c:pt>
                <c:pt idx="82">
                  <c:v>87.711064783116171</c:v>
                </c:pt>
                <c:pt idx="83">
                  <c:v>85.304482924638478</c:v>
                </c:pt>
                <c:pt idx="84">
                  <c:v>84.53481053297088</c:v>
                </c:pt>
                <c:pt idx="85">
                  <c:v>84.225564006760251</c:v>
                </c:pt>
                <c:pt idx="86">
                  <c:v>84.013031592892403</c:v>
                </c:pt>
                <c:pt idx="87">
                  <c:v>83.817300275067737</c:v>
                </c:pt>
                <c:pt idx="88">
                  <c:v>83.625733357924318</c:v>
                </c:pt>
                <c:pt idx="89">
                  <c:v>83.437222905951671</c:v>
                </c:pt>
                <c:pt idx="90">
                  <c:v>83.252559696057901</c:v>
                </c:pt>
                <c:pt idx="91">
                  <c:v>83.073633450465138</c:v>
                </c:pt>
                <c:pt idx="92">
                  <c:v>82.904037754098397</c:v>
                </c:pt>
                <c:pt idx="93">
                  <c:v>82.750138069182455</c:v>
                </c:pt>
                <c:pt idx="94">
                  <c:v>82.622540962826363</c:v>
                </c:pt>
                <c:pt idx="95">
                  <c:v>82.537880125567568</c:v>
                </c:pt>
                <c:pt idx="96">
                  <c:v>82.52064184365058</c:v>
                </c:pt>
                <c:pt idx="97">
                  <c:v>82.604480301566213</c:v>
                </c:pt>
                <c:pt idx="98">
                  <c:v>82.832189111365679</c:v>
                </c:pt>
                <c:pt idx="99">
                  <c:v>83.253320876930857</c:v>
                </c:pt>
                <c:pt idx="100">
                  <c:v>83.918533469148031</c:v>
                </c:pt>
                <c:pt idx="101">
                  <c:v>84.870162523070078</c:v>
                </c:pt>
                <c:pt idx="102">
                  <c:v>86.128992352162257</c:v>
                </c:pt>
                <c:pt idx="103">
                  <c:v>87.676717618876495</c:v>
                </c:pt>
                <c:pt idx="104">
                  <c:v>89.431088574784781</c:v>
                </c:pt>
                <c:pt idx="105">
                  <c:v>91.209497195376713</c:v>
                </c:pt>
                <c:pt idx="106">
                  <c:v>92.690567295961216</c:v>
                </c:pt>
                <c:pt idx="107">
                  <c:v>93.423922714573479</c:v>
                </c:pt>
                <c:pt idx="108">
                  <c:v>92.968002470693676</c:v>
                </c:pt>
                <c:pt idx="109">
                  <c:v>91.159036036899607</c:v>
                </c:pt>
                <c:pt idx="110">
                  <c:v>88.3272100266054</c:v>
                </c:pt>
                <c:pt idx="111">
                  <c:v>85.207446266500696</c:v>
                </c:pt>
                <c:pt idx="112">
                  <c:v>82.543104432341551</c:v>
                </c:pt>
                <c:pt idx="113">
                  <c:v>80.709422548484</c:v>
                </c:pt>
                <c:pt idx="114">
                  <c:v>79.654067360253293</c:v>
                </c:pt>
                <c:pt idx="115">
                  <c:v>79.108143009083065</c:v>
                </c:pt>
                <c:pt idx="116">
                  <c:v>78.813576093823613</c:v>
                </c:pt>
                <c:pt idx="117">
                  <c:v>78.615645106928554</c:v>
                </c:pt>
                <c:pt idx="118">
                  <c:v>78.447503534014018</c:v>
                </c:pt>
                <c:pt idx="119">
                  <c:v>78.287534164742354</c:v>
                </c:pt>
                <c:pt idx="120">
                  <c:v>78.131448702754014</c:v>
                </c:pt>
                <c:pt idx="121">
                  <c:v>77.982627708049904</c:v>
                </c:pt>
                <c:pt idx="122">
                  <c:v>77.854317290960864</c:v>
                </c:pt>
                <c:pt idx="123">
                  <c:v>77.780526056176939</c:v>
                </c:pt>
                <c:pt idx="124">
                  <c:v>77.833278757754186</c:v>
                </c:pt>
                <c:pt idx="125">
                  <c:v>78.136036264673749</c:v>
                </c:pt>
                <c:pt idx="126">
                  <c:v>78.849205236520135</c:v>
                </c:pt>
                <c:pt idx="127">
                  <c:v>80.099806730951954</c:v>
                </c:pt>
                <c:pt idx="128">
                  <c:v>81.857789665119796</c:v>
                </c:pt>
                <c:pt idx="129">
                  <c:v>83.827029180974492</c:v>
                </c:pt>
                <c:pt idx="130">
                  <c:v>85.464566901003394</c:v>
                </c:pt>
                <c:pt idx="131">
                  <c:v>86.187675753966431</c:v>
                </c:pt>
                <c:pt idx="132">
                  <c:v>85.676080885461417</c:v>
                </c:pt>
                <c:pt idx="133">
                  <c:v>84.059880830489348</c:v>
                </c:pt>
                <c:pt idx="134">
                  <c:v>81.845040928617294</c:v>
                </c:pt>
                <c:pt idx="135">
                  <c:v>79.633852542445069</c:v>
                </c:pt>
                <c:pt idx="136">
                  <c:v>77.848589694819054</c:v>
                </c:pt>
                <c:pt idx="137">
                  <c:v>76.625189397905189</c:v>
                </c:pt>
                <c:pt idx="138">
                  <c:v>75.881850996265527</c:v>
                </c:pt>
                <c:pt idx="139">
                  <c:v>75.453988470108314</c:v>
                </c:pt>
                <c:pt idx="140">
                  <c:v>75.194671289149838</c:v>
                </c:pt>
                <c:pt idx="141">
                  <c:v>75.010457858875057</c:v>
                </c:pt>
                <c:pt idx="142">
                  <c:v>74.854563355096758</c:v>
                </c:pt>
                <c:pt idx="143">
                  <c:v>74.707789689785258</c:v>
                </c:pt>
                <c:pt idx="144">
                  <c:v>74.5635341056161</c:v>
                </c:pt>
                <c:pt idx="145">
                  <c:v>74.419854259079628</c:v>
                </c:pt>
                <c:pt idx="146">
                  <c:v>74.276240593147023</c:v>
                </c:pt>
                <c:pt idx="147">
                  <c:v>74.132556647171313</c:v>
                </c:pt>
                <c:pt idx="148">
                  <c:v>73.9887512611093</c:v>
                </c:pt>
                <c:pt idx="149">
                  <c:v>73.84479293356388</c:v>
                </c:pt>
                <c:pt idx="150">
                  <c:v>73.700657032059695</c:v>
                </c:pt>
                <c:pt idx="151">
                  <c:v>73.556323509990662</c:v>
                </c:pt>
                <c:pt idx="152">
                  <c:v>73.411776358010627</c:v>
                </c:pt>
                <c:pt idx="153">
                  <c:v>73.267003273921759</c:v>
                </c:pt>
                <c:pt idx="154">
                  <c:v>73.121995338834196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91.861653785628789</c:v>
                </c:pt>
                <c:pt idx="7">
                  <c:v>92.057069014185174</c:v>
                </c:pt>
                <c:pt idx="8">
                  <c:v>92.251449312693921</c:v>
                </c:pt>
                <c:pt idx="9">
                  <c:v>92.444585284390726</c:v>
                </c:pt>
                <c:pt idx="10">
                  <c:v>92.63624038134077</c:v>
                </c:pt>
                <c:pt idx="11">
                  <c:v>92.826148451705606</c:v>
                </c:pt>
                <c:pt idx="12">
                  <c:v>93.014011236172195</c:v>
                </c:pt>
                <c:pt idx="13">
                  <c:v>93.199495854682056</c:v>
                </c:pt>
                <c:pt idx="14">
                  <c:v>93.382232335768506</c:v>
                </c:pt>
                <c:pt idx="15">
                  <c:v>93.561811253361526</c:v>
                </c:pt>
                <c:pt idx="16">
                  <c:v>93.737781549720069</c:v>
                </c:pt>
                <c:pt idx="17">
                  <c:v>93.909648637926352</c:v>
                </c:pt>
                <c:pt idx="18">
                  <c:v>94.076872892704131</c:v>
                </c:pt>
                <c:pt idx="19">
                  <c:v>94.238868653573547</c:v>
                </c:pt>
                <c:pt idx="20">
                  <c:v>94.395003878687589</c:v>
                </c:pt>
                <c:pt idx="21">
                  <c:v>94.544600600008366</c:v>
                </c:pt>
                <c:pt idx="22">
                  <c:v>94.686936339430645</c:v>
                </c:pt>
                <c:pt idx="23">
                  <c:v>94.821246649448824</c:v>
                </c:pt>
                <c:pt idx="24">
                  <c:v>94.946728939211482</c:v>
                </c:pt>
                <c:pt idx="25">
                  <c:v>95.062547735414825</c:v>
                </c:pt>
                <c:pt idx="26">
                  <c:v>95.167841505584789</c:v>
                </c:pt>
                <c:pt idx="27">
                  <c:v>95.261731137223208</c:v>
                </c:pt>
                <c:pt idx="28">
                  <c:v>95.343330118828106</c:v>
                </c:pt>
                <c:pt idx="29">
                  <c:v>95.411756407441985</c:v>
                </c:pt>
                <c:pt idx="30">
                  <c:v>95.466145892638735</c:v>
                </c:pt>
                <c:pt idx="31">
                  <c:v>95.505667280524492</c:v>
                </c:pt>
                <c:pt idx="32">
                  <c:v>95.529538126682851</c:v>
                </c:pt>
                <c:pt idx="33">
                  <c:v>95.537041648923648</c:v>
                </c:pt>
                <c:pt idx="34">
                  <c:v>95.527543855594018</c:v>
                </c:pt>
                <c:pt idx="35">
                  <c:v>95.500510440709078</c:v>
                </c:pt>
                <c:pt idx="36">
                  <c:v>95.455522831587814</c:v>
                </c:pt>
                <c:pt idx="37">
                  <c:v>95.392292736300419</c:v>
                </c:pt>
                <c:pt idx="38">
                  <c:v>95.310674534320555</c:v>
                </c:pt>
                <c:pt idx="39">
                  <c:v>95.210674889593889</c:v>
                </c:pt>
                <c:pt idx="40">
                  <c:v>95.092459043103602</c:v>
                </c:pt>
                <c:pt idx="41">
                  <c:v>94.95635336058568</c:v>
                </c:pt>
                <c:pt idx="42">
                  <c:v>94.802843864982009</c:v>
                </c:pt>
                <c:pt idx="43">
                  <c:v>94.632570663325339</c:v>
                </c:pt>
                <c:pt idx="44">
                  <c:v>94.446318371684313</c:v>
                </c:pt>
                <c:pt idx="45">
                  <c:v>94.245002835221101</c:v>
                </c:pt>
                <c:pt idx="46">
                  <c:v>94.029654618517938</c:v>
                </c:pt>
                <c:pt idx="47">
                  <c:v>93.801399890451776</c:v>
                </c:pt>
                <c:pt idx="48">
                  <c:v>93.561439437059889</c:v>
                </c:pt>
                <c:pt idx="49">
                  <c:v>93.311026597916907</c:v>
                </c:pt>
                <c:pt idx="50">
                  <c:v>93.051444933911</c:v>
                </c:pt>
                <c:pt idx="51">
                  <c:v>92.783986398907828</c:v>
                </c:pt>
                <c:pt idx="52">
                  <c:v>92.509930710619102</c:v>
                </c:pt>
                <c:pt idx="53">
                  <c:v>92.230526506126026</c:v>
                </c:pt>
                <c:pt idx="54">
                  <c:v>91.946974735869674</c:v>
                </c:pt>
                <c:pt idx="55">
                  <c:v>91.660414607968846</c:v>
                </c:pt>
                <c:pt idx="56">
                  <c:v>91.371912253253157</c:v>
                </c:pt>
                <c:pt idx="57">
                  <c:v>91.082452149605217</c:v>
                </c:pt>
                <c:pt idx="58">
                  <c:v>90.792931229080708</c:v>
                </c:pt>
                <c:pt idx="59">
                  <c:v>90.504155497356905</c:v>
                </c:pt>
                <c:pt idx="60">
                  <c:v>90.216838924480427</c:v>
                </c:pt>
                <c:pt idx="61">
                  <c:v>89.931604318667738</c:v>
                </c:pt>
                <c:pt idx="62">
                  <c:v>89.648985869412357</c:v>
                </c:pt>
                <c:pt idx="63">
                  <c:v>89.369433039562978</c:v>
                </c:pt>
                <c:pt idx="64">
                  <c:v>89.093315494876776</c:v>
                </c:pt>
                <c:pt idx="65">
                  <c:v>88.820928780109867</c:v>
                </c:pt>
                <c:pt idx="66">
                  <c:v>88.552500479374189</c:v>
                </c:pt>
                <c:pt idx="67">
                  <c:v>88.288196632011406</c:v>
                </c:pt>
                <c:pt idx="68">
                  <c:v>88.028128210848919</c:v>
                </c:pt>
                <c:pt idx="69">
                  <c:v>87.772357505212682</c:v>
                </c:pt>
                <c:pt idx="70">
                  <c:v>87.520904284834828</c:v>
                </c:pt>
                <c:pt idx="71">
                  <c:v>87.273751651694099</c:v>
                </c:pt>
                <c:pt idx="72">
                  <c:v>87.030851514182118</c:v>
                </c:pt>
                <c:pt idx="73">
                  <c:v>86.792129641494029</c:v>
                </c:pt>
                <c:pt idx="74">
                  <c:v>86.557490275757573</c:v>
                </c:pt>
                <c:pt idx="75">
                  <c:v>86.326820295314818</c:v>
                </c:pt>
                <c:pt idx="76">
                  <c:v>86.09999293505426</c:v>
                </c:pt>
                <c:pt idx="77">
                  <c:v>85.876871079137729</c:v>
                </c:pt>
                <c:pt idx="78">
                  <c:v>85.657310148291586</c:v>
                </c:pt>
                <c:pt idx="79">
                  <c:v>85.441160608448868</c:v>
                </c:pt>
                <c:pt idx="80">
                  <c:v>85.228270130338061</c:v>
                </c:pt>
                <c:pt idx="81">
                  <c:v>85.018485430974209</c:v>
                </c:pt>
                <c:pt idx="82">
                  <c:v>84.811653828244019</c:v>
                </c:pt>
                <c:pt idx="83">
                  <c:v>84.607624539162458</c:v>
                </c:pt>
                <c:pt idx="84">
                  <c:v>84.406249751149517</c:v>
                </c:pt>
                <c:pt idx="85">
                  <c:v>84.207385494022233</c:v>
                </c:pt>
                <c:pt idx="86">
                  <c:v>84.010892338474761</c:v>
                </c:pt>
                <c:pt idx="87">
                  <c:v>83.816635944746366</c:v>
                </c:pt>
                <c:pt idx="88">
                  <c:v>83.624487483048696</c:v>
                </c:pt>
                <c:pt idx="89">
                  <c:v>83.434323945207382</c:v>
                </c:pt>
                <c:pt idx="90">
                  <c:v>83.246028364914295</c:v>
                </c:pt>
                <c:pt idx="91">
                  <c:v>83.059489962025623</c:v>
                </c:pt>
                <c:pt idx="92">
                  <c:v>82.874604224485836</c:v>
                </c:pt>
                <c:pt idx="93">
                  <c:v>82.691272939730581</c:v>
                </c:pt>
                <c:pt idx="94">
                  <c:v>82.509404185813025</c:v>
                </c:pt>
                <c:pt idx="95">
                  <c:v>82.3289122910126</c:v>
                </c:pt>
                <c:pt idx="96">
                  <c:v>82.149717769308396</c:v>
                </c:pt>
                <c:pt idx="97">
                  <c:v>81.971747237824815</c:v>
                </c:pt>
                <c:pt idx="98">
                  <c:v>81.794933321167264</c:v>
                </c:pt>
                <c:pt idx="99">
                  <c:v>81.619214546451275</c:v>
                </c:pt>
                <c:pt idx="100">
                  <c:v>81.444535231771809</c:v>
                </c:pt>
                <c:pt idx="101">
                  <c:v>81.270845369850008</c:v>
                </c:pt>
                <c:pt idx="102">
                  <c:v>81.098100507621126</c:v>
                </c:pt>
                <c:pt idx="103">
                  <c:v>80.926261621580181</c:v>
                </c:pt>
                <c:pt idx="104">
                  <c:v>80.75529498777729</c:v>
                </c:pt>
                <c:pt idx="105">
                  <c:v>80.585172044452918</c:v>
                </c:pt>
                <c:pt idx="106">
                  <c:v>80.415869244429558</c:v>
                </c:pt>
                <c:pt idx="107">
                  <c:v>80.247367893545515</c:v>
                </c:pt>
                <c:pt idx="108">
                  <c:v>80.079653970648081</c:v>
                </c:pt>
                <c:pt idx="109">
                  <c:v>79.912717923992531</c:v>
                </c:pt>
                <c:pt idx="110">
                  <c:v>79.746554438355076</c:v>
                </c:pt>
                <c:pt idx="111">
                  <c:v>79.581162166821684</c:v>
                </c:pt>
                <c:pt idx="112">
                  <c:v>79.416543421113317</c:v>
                </c:pt>
                <c:pt idx="113">
                  <c:v>79.252703814523272</c:v>
                </c:pt>
                <c:pt idx="114">
                  <c:v>79.089651852143575</c:v>
                </c:pt>
                <c:pt idx="115">
                  <c:v>78.9273984641124</c:v>
                </c:pt>
                <c:pt idx="116">
                  <c:v>78.765956479178641</c:v>
                </c:pt>
                <c:pt idx="117">
                  <c:v>78.605340037995532</c:v>
                </c:pt>
                <c:pt idx="118">
                  <c:v>78.445563948224148</c:v>
                </c:pt>
                <c:pt idx="119">
                  <c:v>78.286642986716203</c:v>
                </c:pt>
                <c:pt idx="120">
                  <c:v>78.128591157667728</c:v>
                </c:pt>
                <c:pt idx="121">
                  <c:v>77.971420919536101</c:v>
                </c:pt>
                <c:pt idx="122">
                  <c:v>77.815142397483839</c:v>
                </c:pt>
                <c:pt idx="123">
                  <c:v>77.659762601877318</c:v>
                </c:pt>
                <c:pt idx="124">
                  <c:v>77.50528467660618</c:v>
                </c:pt>
                <c:pt idx="125">
                  <c:v>77.351707203356085</c:v>
                </c:pt>
                <c:pt idx="126">
                  <c:v>77.199023589122035</c:v>
                </c:pt>
                <c:pt idx="127">
                  <c:v>77.047221563904017</c:v>
                </c:pt>
                <c:pt idx="128">
                  <c:v>76.896282813474528</c:v>
                </c:pt>
                <c:pt idx="129">
                  <c:v>76.746182768276043</c:v>
                </c:pt>
                <c:pt idx="130">
                  <c:v>76.596890563975393</c:v>
                </c:pt>
                <c:pt idx="131">
                  <c:v>76.448369182224923</c:v>
                </c:pt>
                <c:pt idx="132">
                  <c:v>76.300575772173005</c:v>
                </c:pt>
                <c:pt idx="133">
                  <c:v>76.15346214477654</c:v>
                </c:pt>
                <c:pt idx="134">
                  <c:v>76.006975423626102</c:v>
                </c:pt>
                <c:pt idx="135">
                  <c:v>75.861058828447597</c:v>
                </c:pt>
                <c:pt idx="136">
                  <c:v>75.715652561280095</c:v>
                </c:pt>
                <c:pt idx="137">
                  <c:v>75.570694761019951</c:v>
                </c:pt>
                <c:pt idx="138">
                  <c:v>75.426122489855615</c:v>
                </c:pt>
                <c:pt idx="139">
                  <c:v>75.281872715189479</c:v>
                </c:pt>
                <c:pt idx="140">
                  <c:v>75.137883252838833</c:v>
                </c:pt>
                <c:pt idx="141">
                  <c:v>74.994093641331901</c:v>
                </c:pt>
                <c:pt idx="142">
                  <c:v>74.850445922537631</c:v>
                </c:pt>
                <c:pt idx="143">
                  <c:v>74.706885310179516</c:v>
                </c:pt>
                <c:pt idx="144">
                  <c:v>74.563360734453852</c:v>
                </c:pt>
                <c:pt idx="145">
                  <c:v>74.419825257509302</c:v>
                </c:pt>
                <c:pt idx="146">
                  <c:v>74.276236360533375</c:v>
                </c:pt>
                <c:pt idx="147">
                  <c:v>74.132556108320372</c:v>
                </c:pt>
                <c:pt idx="148">
                  <c:v>73.988751201276699</c:v>
                </c:pt>
                <c:pt idx="149">
                  <c:v>73.844792927770158</c:v>
                </c:pt>
                <c:pt idx="150">
                  <c:v>73.700657031570501</c:v>
                </c:pt>
                <c:pt idx="151">
                  <c:v>73.556323509954652</c:v>
                </c:pt>
                <c:pt idx="152">
                  <c:v>73.411776358008311</c:v>
                </c:pt>
                <c:pt idx="153">
                  <c:v>73.267003273921631</c:v>
                </c:pt>
                <c:pt idx="154">
                  <c:v>73.121995338834196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92.254000000000005</c:v>
                </c:pt>
                <c:pt idx="1">
                  <c:v>91.355999999999995</c:v>
                </c:pt>
                <c:pt idx="2">
                  <c:v>91.186000000000007</c:v>
                </c:pt>
                <c:pt idx="3">
                  <c:v>92.763000000000005</c:v>
                </c:pt>
                <c:pt idx="4">
                  <c:v>92.575999999999993</c:v>
                </c:pt>
                <c:pt idx="5">
                  <c:v>92.677999999999997</c:v>
                </c:pt>
                <c:pt idx="6">
                  <c:v>90.424000000000007</c:v>
                </c:pt>
                <c:pt idx="7">
                  <c:v>93.593000000000004</c:v>
                </c:pt>
                <c:pt idx="8">
                  <c:v>92.067999999999998</c:v>
                </c:pt>
                <c:pt idx="9">
                  <c:v>91.22</c:v>
                </c:pt>
                <c:pt idx="10">
                  <c:v>89.745999999999995</c:v>
                </c:pt>
                <c:pt idx="11">
                  <c:v>91.406999999999996</c:v>
                </c:pt>
                <c:pt idx="12">
                  <c:v>89.254000000000005</c:v>
                </c:pt>
                <c:pt idx="13">
                  <c:v>90.102000000000004</c:v>
                </c:pt>
                <c:pt idx="14">
                  <c:v>90.102000000000004</c:v>
                </c:pt>
                <c:pt idx="15">
                  <c:v>90.22</c:v>
                </c:pt>
                <c:pt idx="16">
                  <c:v>88.373000000000005</c:v>
                </c:pt>
                <c:pt idx="17">
                  <c:v>90.271000000000001</c:v>
                </c:pt>
                <c:pt idx="18">
                  <c:v>91.694999999999993</c:v>
                </c:pt>
                <c:pt idx="19">
                  <c:v>90.745999999999995</c:v>
                </c:pt>
                <c:pt idx="20">
                  <c:v>90.474999999999994</c:v>
                </c:pt>
                <c:pt idx="21">
                  <c:v>88.525000000000006</c:v>
                </c:pt>
                <c:pt idx="22">
                  <c:v>89.796999999999997</c:v>
                </c:pt>
                <c:pt idx="23">
                  <c:v>90.406999999999996</c:v>
                </c:pt>
                <c:pt idx="24">
                  <c:v>92.119</c:v>
                </c:pt>
                <c:pt idx="25">
                  <c:v>88.965999999999994</c:v>
                </c:pt>
                <c:pt idx="26">
                  <c:v>91.644000000000005</c:v>
                </c:pt>
                <c:pt idx="27">
                  <c:v>91.948999999999998</c:v>
                </c:pt>
                <c:pt idx="28">
                  <c:v>92.254000000000005</c:v>
                </c:pt>
                <c:pt idx="29">
                  <c:v>91.796999999999997</c:v>
                </c:pt>
                <c:pt idx="30">
                  <c:v>90.322000000000003</c:v>
                </c:pt>
                <c:pt idx="31">
                  <c:v>91.78</c:v>
                </c:pt>
                <c:pt idx="32">
                  <c:v>92.61</c:v>
                </c:pt>
                <c:pt idx="33">
                  <c:v>92.542000000000002</c:v>
                </c:pt>
                <c:pt idx="34">
                  <c:v>92.626999999999995</c:v>
                </c:pt>
                <c:pt idx="35">
                  <c:v>93.712000000000003</c:v>
                </c:pt>
                <c:pt idx="36">
                  <c:v>93.61</c:v>
                </c:pt>
                <c:pt idx="37">
                  <c:v>96.661000000000001</c:v>
                </c:pt>
                <c:pt idx="38">
                  <c:v>95.507999999999996</c:v>
                </c:pt>
                <c:pt idx="39">
                  <c:v>95.831000000000003</c:v>
                </c:pt>
                <c:pt idx="40">
                  <c:v>95.78</c:v>
                </c:pt>
                <c:pt idx="41">
                  <c:v>94.831000000000003</c:v>
                </c:pt>
                <c:pt idx="42">
                  <c:v>97.763000000000005</c:v>
                </c:pt>
                <c:pt idx="43">
                  <c:v>98.492000000000004</c:v>
                </c:pt>
                <c:pt idx="44">
                  <c:v>101.102</c:v>
                </c:pt>
                <c:pt idx="45">
                  <c:v>104.407</c:v>
                </c:pt>
                <c:pt idx="46">
                  <c:v>107.678</c:v>
                </c:pt>
                <c:pt idx="47">
                  <c:v>113.661</c:v>
                </c:pt>
                <c:pt idx="48">
                  <c:v>127.051</c:v>
                </c:pt>
                <c:pt idx="49">
                  <c:v>144.40700000000001</c:v>
                </c:pt>
                <c:pt idx="50">
                  <c:v>164.983</c:v>
                </c:pt>
                <c:pt idx="51">
                  <c:v>186.30500000000001</c:v>
                </c:pt>
                <c:pt idx="52">
                  <c:v>205.15299999999999</c:v>
                </c:pt>
                <c:pt idx="53">
                  <c:v>219.559</c:v>
                </c:pt>
                <c:pt idx="54">
                  <c:v>224.83099999999999</c:v>
                </c:pt>
                <c:pt idx="55">
                  <c:v>228.35599999999999</c:v>
                </c:pt>
                <c:pt idx="56">
                  <c:v>225.64400000000001</c:v>
                </c:pt>
                <c:pt idx="57">
                  <c:v>221.78</c:v>
                </c:pt>
                <c:pt idx="58">
                  <c:v>210.39</c:v>
                </c:pt>
                <c:pt idx="59">
                  <c:v>187.28800000000001</c:v>
                </c:pt>
                <c:pt idx="60">
                  <c:v>149.91499999999999</c:v>
                </c:pt>
                <c:pt idx="61">
                  <c:v>112.254</c:v>
                </c:pt>
                <c:pt idx="62">
                  <c:v>96.322000000000003</c:v>
                </c:pt>
                <c:pt idx="63">
                  <c:v>92.864000000000004</c:v>
                </c:pt>
                <c:pt idx="64">
                  <c:v>94.626999999999995</c:v>
                </c:pt>
                <c:pt idx="65">
                  <c:v>95.831000000000003</c:v>
                </c:pt>
                <c:pt idx="66">
                  <c:v>101.407</c:v>
                </c:pt>
                <c:pt idx="67">
                  <c:v>110.08499999999999</c:v>
                </c:pt>
                <c:pt idx="68">
                  <c:v>121.169</c:v>
                </c:pt>
                <c:pt idx="69">
                  <c:v>136.30500000000001</c:v>
                </c:pt>
                <c:pt idx="70">
                  <c:v>149.83099999999999</c:v>
                </c:pt>
                <c:pt idx="71">
                  <c:v>164.96600000000001</c:v>
                </c:pt>
                <c:pt idx="72">
                  <c:v>175</c:v>
                </c:pt>
                <c:pt idx="73">
                  <c:v>183.559</c:v>
                </c:pt>
                <c:pt idx="74">
                  <c:v>189.39</c:v>
                </c:pt>
                <c:pt idx="75">
                  <c:v>190.74600000000001</c:v>
                </c:pt>
                <c:pt idx="76">
                  <c:v>186.42400000000001</c:v>
                </c:pt>
                <c:pt idx="77">
                  <c:v>173.458</c:v>
                </c:pt>
                <c:pt idx="78">
                  <c:v>149.38999999999999</c:v>
                </c:pt>
                <c:pt idx="79">
                  <c:v>117.15300000000001</c:v>
                </c:pt>
                <c:pt idx="80">
                  <c:v>94.271000000000001</c:v>
                </c:pt>
                <c:pt idx="81">
                  <c:v>87.236999999999995</c:v>
                </c:pt>
                <c:pt idx="82">
                  <c:v>83.745999999999995</c:v>
                </c:pt>
                <c:pt idx="83">
                  <c:v>83.168999999999997</c:v>
                </c:pt>
                <c:pt idx="84">
                  <c:v>83.457999999999998</c:v>
                </c:pt>
                <c:pt idx="85">
                  <c:v>83.22</c:v>
                </c:pt>
                <c:pt idx="86">
                  <c:v>82.932000000000002</c:v>
                </c:pt>
                <c:pt idx="87">
                  <c:v>84.712000000000003</c:v>
                </c:pt>
                <c:pt idx="88">
                  <c:v>83.525000000000006</c:v>
                </c:pt>
                <c:pt idx="89">
                  <c:v>85.983000000000004</c:v>
                </c:pt>
                <c:pt idx="90">
                  <c:v>81.492000000000004</c:v>
                </c:pt>
                <c:pt idx="91">
                  <c:v>83.084999999999994</c:v>
                </c:pt>
                <c:pt idx="92">
                  <c:v>84.881</c:v>
                </c:pt>
                <c:pt idx="93">
                  <c:v>84.287999999999997</c:v>
                </c:pt>
                <c:pt idx="94">
                  <c:v>81.626999999999995</c:v>
                </c:pt>
                <c:pt idx="95">
                  <c:v>82.507999999999996</c:v>
                </c:pt>
                <c:pt idx="96">
                  <c:v>81.661000000000001</c:v>
                </c:pt>
                <c:pt idx="97">
                  <c:v>82.236999999999995</c:v>
                </c:pt>
                <c:pt idx="98">
                  <c:v>82.983000000000004</c:v>
                </c:pt>
                <c:pt idx="99">
                  <c:v>83.203000000000003</c:v>
                </c:pt>
                <c:pt idx="100">
                  <c:v>82.712000000000003</c:v>
                </c:pt>
                <c:pt idx="101">
                  <c:v>88.254000000000005</c:v>
                </c:pt>
                <c:pt idx="102">
                  <c:v>89.575999999999993</c:v>
                </c:pt>
                <c:pt idx="103">
                  <c:v>90.558999999999997</c:v>
                </c:pt>
                <c:pt idx="104">
                  <c:v>94.694999999999993</c:v>
                </c:pt>
                <c:pt idx="105">
                  <c:v>95.322000000000003</c:v>
                </c:pt>
                <c:pt idx="106">
                  <c:v>98.305000000000007</c:v>
                </c:pt>
                <c:pt idx="107">
                  <c:v>96.542000000000002</c:v>
                </c:pt>
                <c:pt idx="108">
                  <c:v>93.338999999999999</c:v>
                </c:pt>
                <c:pt idx="109">
                  <c:v>88.441000000000003</c:v>
                </c:pt>
                <c:pt idx="110">
                  <c:v>85.626999999999995</c:v>
                </c:pt>
                <c:pt idx="111">
                  <c:v>81.745999999999995</c:v>
                </c:pt>
                <c:pt idx="112">
                  <c:v>81.203000000000003</c:v>
                </c:pt>
                <c:pt idx="113">
                  <c:v>79.763000000000005</c:v>
                </c:pt>
                <c:pt idx="114">
                  <c:v>76.745999999999995</c:v>
                </c:pt>
                <c:pt idx="115">
                  <c:v>81.067999999999998</c:v>
                </c:pt>
                <c:pt idx="116">
                  <c:v>80.983000000000004</c:v>
                </c:pt>
                <c:pt idx="117">
                  <c:v>79.575999999999993</c:v>
                </c:pt>
                <c:pt idx="118">
                  <c:v>77.135999999999996</c:v>
                </c:pt>
                <c:pt idx="119">
                  <c:v>78.406999999999996</c:v>
                </c:pt>
                <c:pt idx="120">
                  <c:v>81.119</c:v>
                </c:pt>
                <c:pt idx="121">
                  <c:v>76.593000000000004</c:v>
                </c:pt>
                <c:pt idx="122">
                  <c:v>78.644000000000005</c:v>
                </c:pt>
                <c:pt idx="123">
                  <c:v>78.492000000000004</c:v>
                </c:pt>
                <c:pt idx="124">
                  <c:v>78.558999999999997</c:v>
                </c:pt>
                <c:pt idx="125">
                  <c:v>79.492000000000004</c:v>
                </c:pt>
                <c:pt idx="126">
                  <c:v>82.355999999999995</c:v>
                </c:pt>
                <c:pt idx="127">
                  <c:v>82.168999999999997</c:v>
                </c:pt>
                <c:pt idx="128">
                  <c:v>83.135999999999996</c:v>
                </c:pt>
                <c:pt idx="129">
                  <c:v>85.168999999999997</c:v>
                </c:pt>
                <c:pt idx="130">
                  <c:v>87.796999999999997</c:v>
                </c:pt>
                <c:pt idx="131">
                  <c:v>87.78</c:v>
                </c:pt>
                <c:pt idx="132">
                  <c:v>84.948999999999998</c:v>
                </c:pt>
                <c:pt idx="133">
                  <c:v>80.897999999999996</c:v>
                </c:pt>
                <c:pt idx="134">
                  <c:v>81.355999999999995</c:v>
                </c:pt>
                <c:pt idx="135">
                  <c:v>79.373000000000005</c:v>
                </c:pt>
                <c:pt idx="136">
                  <c:v>77.948999999999998</c:v>
                </c:pt>
                <c:pt idx="137">
                  <c:v>78.983000000000004</c:v>
                </c:pt>
                <c:pt idx="138">
                  <c:v>78.254000000000005</c:v>
                </c:pt>
                <c:pt idx="139">
                  <c:v>76.492000000000004</c:v>
                </c:pt>
                <c:pt idx="140">
                  <c:v>75.813999999999993</c:v>
                </c:pt>
                <c:pt idx="141">
                  <c:v>78.457999999999998</c:v>
                </c:pt>
                <c:pt idx="142">
                  <c:v>77.441000000000003</c:v>
                </c:pt>
                <c:pt idx="143">
                  <c:v>77.813999999999993</c:v>
                </c:pt>
                <c:pt idx="144">
                  <c:v>75.661000000000001</c:v>
                </c:pt>
                <c:pt idx="145">
                  <c:v>77.168999999999997</c:v>
                </c:pt>
                <c:pt idx="146">
                  <c:v>75.626999999999995</c:v>
                </c:pt>
                <c:pt idx="147">
                  <c:v>75.932000000000002</c:v>
                </c:pt>
                <c:pt idx="148">
                  <c:v>77.084999999999994</c:v>
                </c:pt>
                <c:pt idx="149">
                  <c:v>74.084999999999994</c:v>
                </c:pt>
                <c:pt idx="150">
                  <c:v>76.525000000000006</c:v>
                </c:pt>
                <c:pt idx="151">
                  <c:v>74.39</c:v>
                </c:pt>
                <c:pt idx="152">
                  <c:v>76.034000000000006</c:v>
                </c:pt>
                <c:pt idx="153">
                  <c:v>75.507999999999996</c:v>
                </c:pt>
                <c:pt idx="154">
                  <c:v>77.507999999999996</c:v>
                </c:pt>
                <c:pt idx="155">
                  <c:v>73.932000000000002</c:v>
                </c:pt>
                <c:pt idx="156">
                  <c:v>74.287999999999997</c:v>
                </c:pt>
                <c:pt idx="157">
                  <c:v>73.424000000000007</c:v>
                </c:pt>
                <c:pt idx="158">
                  <c:v>73.186000000000007</c:v>
                </c:pt>
                <c:pt idx="159">
                  <c:v>74.492000000000004</c:v>
                </c:pt>
                <c:pt idx="160">
                  <c:v>75.965999999999994</c:v>
                </c:pt>
                <c:pt idx="161">
                  <c:v>74.236999999999995</c:v>
                </c:pt>
                <c:pt idx="162">
                  <c:v>75.796999999999997</c:v>
                </c:pt>
                <c:pt idx="163">
                  <c:v>75.661000000000001</c:v>
                </c:pt>
                <c:pt idx="164">
                  <c:v>75.271000000000001</c:v>
                </c:pt>
                <c:pt idx="165">
                  <c:v>75.831000000000003</c:v>
                </c:pt>
                <c:pt idx="166">
                  <c:v>74.474999999999994</c:v>
                </c:pt>
                <c:pt idx="167">
                  <c:v>74.661000000000001</c:v>
                </c:pt>
                <c:pt idx="168">
                  <c:v>74.593000000000004</c:v>
                </c:pt>
                <c:pt idx="169">
                  <c:v>74.016999999999996</c:v>
                </c:pt>
                <c:pt idx="170">
                  <c:v>73.102000000000004</c:v>
                </c:pt>
                <c:pt idx="171">
                  <c:v>72.051000000000002</c:v>
                </c:pt>
                <c:pt idx="172">
                  <c:v>71.915000000000006</c:v>
                </c:pt>
                <c:pt idx="173">
                  <c:v>72.542000000000002</c:v>
                </c:pt>
                <c:pt idx="174">
                  <c:v>73.373000000000005</c:v>
                </c:pt>
                <c:pt idx="175">
                  <c:v>75.119</c:v>
                </c:pt>
                <c:pt idx="176">
                  <c:v>73.61</c:v>
                </c:pt>
                <c:pt idx="177">
                  <c:v>73.864000000000004</c:v>
                </c:pt>
                <c:pt idx="178">
                  <c:v>74.22</c:v>
                </c:pt>
                <c:pt idx="179">
                  <c:v>72.424000000000007</c:v>
                </c:pt>
                <c:pt idx="180">
                  <c:v>73.034000000000006</c:v>
                </c:pt>
                <c:pt idx="181">
                  <c:v>71.61</c:v>
                </c:pt>
                <c:pt idx="182">
                  <c:v>72.441000000000003</c:v>
                </c:pt>
                <c:pt idx="183">
                  <c:v>74.034000000000006</c:v>
                </c:pt>
                <c:pt idx="184">
                  <c:v>73.965999999999994</c:v>
                </c:pt>
                <c:pt idx="185">
                  <c:v>73.881</c:v>
                </c:pt>
                <c:pt idx="186">
                  <c:v>73.965999999999994</c:v>
                </c:pt>
                <c:pt idx="187">
                  <c:v>72.525000000000006</c:v>
                </c:pt>
                <c:pt idx="188">
                  <c:v>73.135999999999996</c:v>
                </c:pt>
                <c:pt idx="189">
                  <c:v>74.575999999999993</c:v>
                </c:pt>
                <c:pt idx="190">
                  <c:v>75.135999999999996</c:v>
                </c:pt>
                <c:pt idx="191">
                  <c:v>73.084999999999994</c:v>
                </c:pt>
                <c:pt idx="192">
                  <c:v>73.271000000000001</c:v>
                </c:pt>
                <c:pt idx="193">
                  <c:v>72.661000000000001</c:v>
                </c:pt>
                <c:pt idx="194">
                  <c:v>75.016999999999996</c:v>
                </c:pt>
                <c:pt idx="195">
                  <c:v>72.948999999999998</c:v>
                </c:pt>
                <c:pt idx="196">
                  <c:v>72.203000000000003</c:v>
                </c:pt>
                <c:pt idx="197">
                  <c:v>72.831000000000003</c:v>
                </c:pt>
                <c:pt idx="198">
                  <c:v>72.983000000000004</c:v>
                </c:pt>
                <c:pt idx="199">
                  <c:v>73.22</c:v>
                </c:pt>
                <c:pt idx="200">
                  <c:v>72.22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88.853210124840032</c:v>
                </c:pt>
                <c:pt idx="11">
                  <c:v>89.068916438307326</c:v>
                </c:pt>
                <c:pt idx="12">
                  <c:v>89.28365503687867</c:v>
                </c:pt>
                <c:pt idx="13">
                  <c:v>89.49718953589111</c:v>
                </c:pt>
                <c:pt idx="14">
                  <c:v>89.70925228329628</c:v>
                </c:pt>
                <c:pt idx="15">
                  <c:v>89.919541764726816</c:v>
                </c:pt>
                <c:pt idx="16">
                  <c:v>90.12772004160496</c:v>
                </c:pt>
                <c:pt idx="17">
                  <c:v>90.333410289299479</c:v>
                </c:pt>
                <c:pt idx="18">
                  <c:v>90.536194517850276</c:v>
                </c:pt>
                <c:pt idx="19">
                  <c:v>90.735611576235982</c:v>
                </c:pt>
                <c:pt idx="20">
                  <c:v>90.931155565050943</c:v>
                </c:pt>
                <c:pt idx="21">
                  <c:v>91.122274817981889</c:v>
                </c:pt>
                <c:pt idx="22">
                  <c:v>91.308371674101608</c:v>
                </c:pt>
                <c:pt idx="23">
                  <c:v>91.488803382506376</c:v>
                </c:pt>
                <c:pt idx="24">
                  <c:v>91.662884724394232</c:v>
                </c:pt>
                <c:pt idx="25">
                  <c:v>91.829893436144715</c:v>
                </c:pt>
                <c:pt idx="26">
                  <c:v>91.989080515742401</c:v>
                </c:pt>
                <c:pt idx="27">
                  <c:v>92.139689429561031</c:v>
                </c:pt>
                <c:pt idx="28">
                  <c:v>92.280991834462014</c:v>
                </c:pt>
                <c:pt idx="29">
                  <c:v>92.412353823893966</c:v>
                </c:pt>
                <c:pt idx="30">
                  <c:v>92.533357514907721</c:v>
                </c:pt>
                <c:pt idx="31">
                  <c:v>92.644020077508259</c:v>
                </c:pt>
                <c:pt idx="32">
                  <c:v>92.745178252852398</c:v>
                </c:pt>
                <c:pt idx="33">
                  <c:v>92.839142512930962</c:v>
                </c:pt>
                <c:pt idx="34">
                  <c:v>92.930770592773669</c:v>
                </c:pt>
                <c:pt idx="35">
                  <c:v>93.029159996536393</c:v>
                </c:pt>
                <c:pt idx="36">
                  <c:v>93.150200685080364</c:v>
                </c:pt>
                <c:pt idx="37">
                  <c:v>93.320239870087477</c:v>
                </c:pt>
                <c:pt idx="38">
                  <c:v>93.581056988064489</c:v>
                </c:pt>
                <c:pt idx="39">
                  <c:v>93.996186693701262</c:v>
                </c:pt>
                <c:pt idx="40">
                  <c:v>94.65832035980965</c:v>
                </c:pt>
                <c:pt idx="41">
                  <c:v>95.697039370936295</c:v>
                </c:pt>
                <c:pt idx="42">
                  <c:v>97.285505249034415</c:v>
                </c:pt>
                <c:pt idx="43">
                  <c:v>99.644037505745274</c:v>
                </c:pt>
                <c:pt idx="44">
                  <c:v>103.03791762432357</c:v>
                </c:pt>
                <c:pt idx="45">
                  <c:v>107.76651041457771</c:v>
                </c:pt>
                <c:pt idx="46">
                  <c:v>114.14116972425975</c:v>
                </c:pt>
                <c:pt idx="47">
                  <c:v>122.45061278757173</c:v>
                </c:pt>
                <c:pt idx="48">
                  <c:v>132.91447740931162</c:v>
                </c:pt>
                <c:pt idx="49">
                  <c:v>145.62787485619231</c:v>
                </c:pt>
                <c:pt idx="50">
                  <c:v>160.49933181744814</c:v>
                </c:pt>
                <c:pt idx="51">
                  <c:v>177.1758100630843</c:v>
                </c:pt>
                <c:pt idx="52">
                  <c:v>194.92638334552214</c:v>
                </c:pt>
                <c:pt idx="53">
                  <c:v>212.43763821916838</c:v>
                </c:pt>
                <c:pt idx="54">
                  <c:v>227.53123742324644</c:v>
                </c:pt>
                <c:pt idx="55">
                  <c:v>237.03633077922723</c:v>
                </c:pt>
                <c:pt idx="56">
                  <c:v>237.32732128813507</c:v>
                </c:pt>
                <c:pt idx="57">
                  <c:v>225.8881607053998</c:v>
                </c:pt>
                <c:pt idx="58">
                  <c:v>203.30889416759004</c:v>
                </c:pt>
                <c:pt idx="59">
                  <c:v>174.07365045818977</c:v>
                </c:pt>
                <c:pt idx="60">
                  <c:v>144.92299832732735</c:v>
                </c:pt>
                <c:pt idx="61">
                  <c:v>121.66356399290119</c:v>
                </c:pt>
                <c:pt idx="62">
                  <c:v>106.84301488229681</c:v>
                </c:pt>
                <c:pt idx="63">
                  <c:v>99.798634013778113</c:v>
                </c:pt>
                <c:pt idx="64">
                  <c:v>98.37003134018569</c:v>
                </c:pt>
                <c:pt idx="65">
                  <c:v>100.56594465804092</c:v>
                </c:pt>
                <c:pt idx="66">
                  <c:v>105.2470994824225</c:v>
                </c:pt>
                <c:pt idx="67">
                  <c:v>112.00262775540656</c:v>
                </c:pt>
                <c:pt idx="68">
                  <c:v>120.76857842233693</c:v>
                </c:pt>
                <c:pt idx="69">
                  <c:v>131.51653306896046</c:v>
                </c:pt>
                <c:pt idx="70">
                  <c:v>144.06826902175098</c:v>
                </c:pt>
                <c:pt idx="71">
                  <c:v>157.97491236424861</c:v>
                </c:pt>
                <c:pt idx="72">
                  <c:v>172.3610737485389</c:v>
                </c:pt>
                <c:pt idx="73">
                  <c:v>185.62299248553094</c:v>
                </c:pt>
                <c:pt idx="74">
                  <c:v>195.03768652123753</c:v>
                </c:pt>
                <c:pt idx="75">
                  <c:v>196.86834425110882</c:v>
                </c:pt>
                <c:pt idx="76">
                  <c:v>187.90332371262673</c:v>
                </c:pt>
                <c:pt idx="77">
                  <c:v>168.21644503135718</c:v>
                </c:pt>
                <c:pt idx="78">
                  <c:v>142.63175910170597</c:v>
                </c:pt>
                <c:pt idx="79">
                  <c:v>118.4566133261999</c:v>
                </c:pt>
                <c:pt idx="80">
                  <c:v>101.00540155995041</c:v>
                </c:pt>
                <c:pt idx="81">
                  <c:v>91.191524671795662</c:v>
                </c:pt>
                <c:pt idx="82">
                  <c:v>86.819292704196513</c:v>
                </c:pt>
                <c:pt idx="83">
                  <c:v>85.213099270972563</c:v>
                </c:pt>
                <c:pt idx="84">
                  <c:v>84.655608774495633</c:v>
                </c:pt>
                <c:pt idx="85">
                  <c:v>84.401599953984686</c:v>
                </c:pt>
                <c:pt idx="86">
                  <c:v>84.216446718916728</c:v>
                </c:pt>
                <c:pt idx="87">
                  <c:v>84.044948311046682</c:v>
                </c:pt>
                <c:pt idx="88">
                  <c:v>83.877464030680358</c:v>
                </c:pt>
                <c:pt idx="89">
                  <c:v>83.713320464414096</c:v>
                </c:pt>
                <c:pt idx="90">
                  <c:v>83.553924854409004</c:v>
                </c:pt>
                <c:pt idx="91">
                  <c:v>83.402440910650554</c:v>
                </c:pt>
                <c:pt idx="92">
                  <c:v>83.264903614208762</c:v>
                </c:pt>
                <c:pt idx="93">
                  <c:v>83.152049985401845</c:v>
                </c:pt>
                <c:pt idx="94">
                  <c:v>83.081776873533329</c:v>
                </c:pt>
                <c:pt idx="95">
                  <c:v>83.081971264558433</c:v>
                </c:pt>
                <c:pt idx="96">
                  <c:v>83.193049756056155</c:v>
                </c:pt>
                <c:pt idx="97">
                  <c:v>83.469028416600182</c:v>
                </c:pt>
                <c:pt idx="98">
                  <c:v>83.975507878900487</c:v>
                </c:pt>
                <c:pt idx="99">
                  <c:v>84.78288562341578</c:v>
                </c:pt>
                <c:pt idx="100">
                  <c:v>85.953641218442087</c:v>
                </c:pt>
                <c:pt idx="101">
                  <c:v>87.523440673475775</c:v>
                </c:pt>
                <c:pt idx="102">
                  <c:v>89.47556155278285</c:v>
                </c:pt>
                <c:pt idx="103">
                  <c:v>91.704458724311692</c:v>
                </c:pt>
                <c:pt idx="104">
                  <c:v>93.96138302149879</c:v>
                </c:pt>
                <c:pt idx="105">
                  <c:v>95.796630801477008</c:v>
                </c:pt>
                <c:pt idx="106">
                  <c:v>96.582265061408094</c:v>
                </c:pt>
                <c:pt idx="107">
                  <c:v>95.744869957403139</c:v>
                </c:pt>
                <c:pt idx="108">
                  <c:v>93.183163910811004</c:v>
                </c:pt>
                <c:pt idx="109">
                  <c:v>89.523176934265507</c:v>
                </c:pt>
                <c:pt idx="110">
                  <c:v>85.841195389869185</c:v>
                </c:pt>
                <c:pt idx="111">
                  <c:v>83.013156395953146</c:v>
                </c:pt>
                <c:pt idx="112">
                  <c:v>81.292274977428619</c:v>
                </c:pt>
                <c:pt idx="113">
                  <c:v>80.423795458790011</c:v>
                </c:pt>
                <c:pt idx="114">
                  <c:v>80.019359096714354</c:v>
                </c:pt>
                <c:pt idx="115">
                  <c:v>79.803603037255002</c:v>
                </c:pt>
                <c:pt idx="116">
                  <c:v>79.64679968146325</c:v>
                </c:pt>
                <c:pt idx="117">
                  <c:v>79.504706714318161</c:v>
                </c:pt>
                <c:pt idx="118">
                  <c:v>79.366101978136612</c:v>
                </c:pt>
                <c:pt idx="119">
                  <c:v>79.229274916204631</c:v>
                </c:pt>
                <c:pt idx="120">
                  <c:v>79.095974583399681</c:v>
                </c:pt>
                <c:pt idx="121">
                  <c:v>78.973524174938504</c:v>
                </c:pt>
                <c:pt idx="122">
                  <c:v>78.883831326778306</c:v>
                </c:pt>
                <c:pt idx="123">
                  <c:v>78.880927704172393</c:v>
                </c:pt>
                <c:pt idx="124">
                  <c:v>79.072460670188249</c:v>
                </c:pt>
                <c:pt idx="125">
                  <c:v>79.623200977169063</c:v>
                </c:pt>
                <c:pt idx="126">
                  <c:v>80.701864998170151</c:v>
                </c:pt>
                <c:pt idx="127">
                  <c:v>82.350140077261145</c:v>
                </c:pt>
                <c:pt idx="128">
                  <c:v>84.329594653948817</c:v>
                </c:pt>
                <c:pt idx="129">
                  <c:v>86.088913623323236</c:v>
                </c:pt>
                <c:pt idx="130">
                  <c:v>86.967356286770638</c:v>
                </c:pt>
                <c:pt idx="131">
                  <c:v>86.559692002732149</c:v>
                </c:pt>
                <c:pt idx="132">
                  <c:v>84.975361582590622</c:v>
                </c:pt>
                <c:pt idx="133">
                  <c:v>82.770117759756005</c:v>
                </c:pt>
                <c:pt idx="134">
                  <c:v>80.607314063159464</c:v>
                </c:pt>
                <c:pt idx="135">
                  <c:v>78.926048517413108</c:v>
                </c:pt>
                <c:pt idx="136">
                  <c:v>77.833308851699613</c:v>
                </c:pt>
                <c:pt idx="137">
                  <c:v>77.20839070003781</c:v>
                </c:pt>
                <c:pt idx="138">
                  <c:v>76.866553280157731</c:v>
                </c:pt>
                <c:pt idx="139">
                  <c:v>76.66215650890824</c:v>
                </c:pt>
                <c:pt idx="140">
                  <c:v>76.51265242690711</c:v>
                </c:pt>
                <c:pt idx="141">
                  <c:v>76.381454348010081</c:v>
                </c:pt>
                <c:pt idx="142">
                  <c:v>76.255415006961329</c:v>
                </c:pt>
                <c:pt idx="143">
                  <c:v>76.130616973964564</c:v>
                </c:pt>
                <c:pt idx="144">
                  <c:v>76.006064565855837</c:v>
                </c:pt>
                <c:pt idx="145">
                  <c:v>75.881522891416395</c:v>
                </c:pt>
                <c:pt idx="146">
                  <c:v>75.75692404177785</c:v>
                </c:pt>
                <c:pt idx="147">
                  <c:v>75.632233475298349</c:v>
                </c:pt>
                <c:pt idx="148">
                  <c:v>75.507425044912452</c:v>
                </c:pt>
                <c:pt idx="149">
                  <c:v>75.382477003204585</c:v>
                </c:pt>
                <c:pt idx="150">
                  <c:v>75.25737132719091</c:v>
                </c:pt>
                <c:pt idx="151">
                  <c:v>75.132093449531894</c:v>
                </c:pt>
                <c:pt idx="152">
                  <c:v>75.006632006340112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88.853210124837645</c:v>
                </c:pt>
                <c:pt idx="11">
                  <c:v>89.06891643829853</c:v>
                </c:pt>
                <c:pt idx="12">
                  <c:v>89.283655036847179</c:v>
                </c:pt>
                <c:pt idx="13">
                  <c:v>89.497189535781416</c:v>
                </c:pt>
                <c:pt idx="14">
                  <c:v>89.709252282924368</c:v>
                </c:pt>
                <c:pt idx="15">
                  <c:v>89.919541763499467</c:v>
                </c:pt>
                <c:pt idx="16">
                  <c:v>90.127720037662627</c:v>
                </c:pt>
                <c:pt idx="17">
                  <c:v>90.333410276974377</c:v>
                </c:pt>
                <c:pt idx="18">
                  <c:v>90.536194480345927</c:v>
                </c:pt>
                <c:pt idx="19">
                  <c:v>90.735611465158428</c:v>
                </c:pt>
                <c:pt idx="20">
                  <c:v>90.931155244848355</c:v>
                </c:pt>
                <c:pt idx="21">
                  <c:v>91.122273919566496</c:v>
                </c:pt>
                <c:pt idx="22">
                  <c:v>91.308369220616981</c:v>
                </c:pt>
                <c:pt idx="23">
                  <c:v>91.488796861069247</c:v>
                </c:pt>
                <c:pt idx="24">
                  <c:v>91.662867852762176</c:v>
                </c:pt>
                <c:pt idx="25">
                  <c:v>91.829850952213889</c:v>
                </c:pt>
                <c:pt idx="26">
                  <c:v>91.988976392878797</c:v>
                </c:pt>
                <c:pt idx="27">
                  <c:v>92.139441046870203</c:v>
                </c:pt>
                <c:pt idx="28">
                  <c:v>92.28041513391274</c:v>
                </c:pt>
                <c:pt idx="29">
                  <c:v>92.411050557442607</c:v>
                </c:pt>
                <c:pt idx="30">
                  <c:v>92.530490896535682</c:v>
                </c:pt>
                <c:pt idx="31">
                  <c:v>92.637883017675776</c:v>
                </c:pt>
                <c:pt idx="32">
                  <c:v>92.732390193353183</c:v>
                </c:pt>
                <c:pt idx="33">
                  <c:v>92.813206527563878</c:v>
                </c:pt>
                <c:pt idx="34">
                  <c:v>92.879572395420311</c:v>
                </c:pt>
                <c:pt idx="35">
                  <c:v>92.930790510763217</c:v>
                </c:pt>
                <c:pt idx="36">
                  <c:v>92.96624214867775</c:v>
                </c:pt>
                <c:pt idx="37">
                  <c:v>92.985402976865686</c:v>
                </c:pt>
                <c:pt idx="38">
                  <c:v>92.987857898873429</c:v>
                </c:pt>
                <c:pt idx="39">
                  <c:v>92.973314290605472</c:v>
                </c:pt>
                <c:pt idx="40">
                  <c:v>92.941613025245999</c:v>
                </c:pt>
                <c:pt idx="41">
                  <c:v>92.892736734098463</c:v>
                </c:pt>
                <c:pt idx="42">
                  <c:v>92.826814842171231</c:v>
                </c:pt>
                <c:pt idx="43">
                  <c:v>92.744125044167987</c:v>
                </c:pt>
                <c:pt idx="44">
                  <c:v>92.645091041787367</c:v>
                </c:pt>
                <c:pt idx="45">
                  <c:v>92.530276536594798</c:v>
                </c:pt>
                <c:pt idx="46">
                  <c:v>92.400375651623747</c:v>
                </c:pt>
                <c:pt idx="47">
                  <c:v>92.25620012573944</c:v>
                </c:pt>
                <c:pt idx="48">
                  <c:v>92.098663774614081</c:v>
                </c:pt>
                <c:pt idx="49">
                  <c:v>91.928764829824445</c:v>
                </c:pt>
                <c:pt idx="50">
                  <c:v>91.747566845145911</c:v>
                </c:pt>
                <c:pt idx="51">
                  <c:v>91.556178892544509</c:v>
                </c:pt>
                <c:pt idx="52">
                  <c:v>91.355735759766247</c:v>
                </c:pt>
                <c:pt idx="53">
                  <c:v>91.147378810752258</c:v>
                </c:pt>
                <c:pt idx="54">
                  <c:v>90.932238086440861</c:v>
                </c:pt>
                <c:pt idx="55">
                  <c:v>90.711416115993501</c:v>
                </c:pt>
                <c:pt idx="56">
                  <c:v>90.485973787160376</c:v>
                </c:pt>
                <c:pt idx="57">
                  <c:v>90.256918499237884</c:v>
                </c:pt>
                <c:pt idx="58">
                  <c:v>90.025194701610445</c:v>
                </c:pt>
                <c:pt idx="59">
                  <c:v>89.791676812208152</c:v>
                </c:pt>
                <c:pt idx="60">
                  <c:v>89.557164418252128</c:v>
                </c:pt>
                <c:pt idx="61">
                  <c:v>89.322379589177956</c:v>
                </c:pt>
                <c:pt idx="62">
                  <c:v>89.087966079447185</c:v>
                </c:pt>
                <c:pt idx="63">
                  <c:v>88.854490166292365</c:v>
                </c:pt>
                <c:pt idx="64">
                  <c:v>88.622442852317207</c:v>
                </c:pt>
                <c:pt idx="65">
                  <c:v>88.39224316255968</c:v>
                </c:pt>
                <c:pt idx="66">
                  <c:v>88.164242277028166</c:v>
                </c:pt>
                <c:pt idx="67">
                  <c:v>87.938728259712079</c:v>
                </c:pt>
                <c:pt idx="68">
                  <c:v>87.715931170727956</c:v>
                </c:pt>
                <c:pt idx="69">
                  <c:v>87.496028377035145</c:v>
                </c:pt>
                <c:pt idx="70">
                  <c:v>87.279149906938684</c:v>
                </c:pt>
                <c:pt idx="71">
                  <c:v>87.065383722759066</c:v>
                </c:pt>
                <c:pt idx="72">
                  <c:v>86.854780813408794</c:v>
                </c:pt>
                <c:pt idx="73">
                  <c:v>86.647360033404325</c:v>
                </c:pt>
                <c:pt idx="74">
                  <c:v>86.443112636616135</c:v>
                </c:pt>
                <c:pt idx="75">
                  <c:v>86.24200647165695</c:v>
                </c:pt>
                <c:pt idx="76">
                  <c:v>86.04398982126304</c:v>
                </c:pt>
                <c:pt idx="77">
                  <c:v>85.848994880508727</c:v>
                </c:pt>
                <c:pt idx="78">
                  <c:v>85.656940878483567</c:v>
                </c:pt>
                <c:pt idx="79">
                  <c:v>85.467736855464182</c:v>
                </c:pt>
                <c:pt idx="80">
                  <c:v>85.281284112969345</c:v>
                </c:pt>
                <c:pt idx="81">
                  <c:v>85.097478357725308</c:v>
                </c:pt>
                <c:pt idx="82">
                  <c:v>84.916211562799191</c:v>
                </c:pt>
                <c:pt idx="83">
                  <c:v>84.737373570265575</c:v>
                </c:pt>
                <c:pt idx="84">
                  <c:v>84.560853460002036</c:v>
                </c:pt>
                <c:pt idx="85">
                  <c:v>84.386540708776465</c:v>
                </c:pt>
                <c:pt idx="86">
                  <c:v>84.214326162872709</c:v>
                </c:pt>
                <c:pt idx="87">
                  <c:v>84.044102846246744</c:v>
                </c:pt>
                <c:pt idx="88">
                  <c:v>83.875766624731796</c:v>
                </c:pt>
                <c:pt idx="89">
                  <c:v>83.709216745209346</c:v>
                </c:pt>
                <c:pt idx="90">
                  <c:v>83.544356267005696</c:v>
                </c:pt>
                <c:pt idx="91">
                  <c:v>83.381092401110052</c:v>
                </c:pt>
                <c:pt idx="92">
                  <c:v>83.219336771180949</c:v>
                </c:pt>
                <c:pt idx="93">
                  <c:v>83.059005608733329</c:v>
                </c:pt>
                <c:pt idx="94">
                  <c:v>82.900019893397555</c:v>
                </c:pt>
                <c:pt idx="95">
                  <c:v>82.742305447717314</c:v>
                </c:pt>
                <c:pt idx="96">
                  <c:v>82.585792994610316</c:v>
                </c:pt>
                <c:pt idx="97">
                  <c:v>82.430418184347232</c:v>
                </c:pt>
                <c:pt idx="98">
                  <c:v>82.276121596707796</c:v>
                </c:pt>
                <c:pt idx="99">
                  <c:v>82.122848722835826</c:v>
                </c:pt>
                <c:pt idx="100">
                  <c:v>81.970549930234768</c:v>
                </c:pt>
                <c:pt idx="101">
                  <c:v>81.819180413306569</c:v>
                </c:pt>
                <c:pt idx="102">
                  <c:v>81.668700130838886</c:v>
                </c:pt>
                <c:pt idx="103">
                  <c:v>81.519073730881246</c:v>
                </c:pt>
                <c:pt idx="104">
                  <c:v>81.370270462518775</c:v>
                </c:pt>
                <c:pt idx="105">
                  <c:v>81.222264073159167</c:v>
                </c:pt>
                <c:pt idx="106">
                  <c:v>81.075032689102059</c:v>
                </c:pt>
                <c:pt idx="107">
                  <c:v>80.928558676378884</c:v>
                </c:pt>
                <c:pt idx="108">
                  <c:v>80.78282847815926</c:v>
                </c:pt>
                <c:pt idx="109">
                  <c:v>80.63783242445281</c:v>
                </c:pt>
                <c:pt idx="110">
                  <c:v>80.493564509432787</c:v>
                </c:pt>
                <c:pt idx="111">
                  <c:v>80.350022131523076</c:v>
                </c:pt>
                <c:pt idx="112">
                  <c:v>80.20720579147833</c:v>
                </c:pt>
                <c:pt idx="113">
                  <c:v>80.065118744108418</c:v>
                </c:pt>
                <c:pt idx="114">
                  <c:v>79.92376660011135</c:v>
                </c:pt>
                <c:pt idx="115">
                  <c:v>79.783156875733468</c:v>
                </c:pt>
                <c:pt idx="116">
                  <c:v>79.643298489706197</c:v>
                </c:pt>
                <c:pt idx="117">
                  <c:v>79.504201209123096</c:v>
                </c:pt>
                <c:pt idx="118">
                  <c:v>79.365875048592471</c:v>
                </c:pt>
                <c:pt idx="119">
                  <c:v>79.228329630056635</c:v>
                </c:pt>
                <c:pt idx="120">
                  <c:v>79.091573513988379</c:v>
                </c:pt>
                <c:pt idx="121">
                  <c:v>78.955613516073541</c:v>
                </c:pt>
                <c:pt idx="122">
                  <c:v>78.820454026741743</c:v>
                </c:pt>
                <c:pt idx="123">
                  <c:v>78.686096353736417</c:v>
                </c:pt>
                <c:pt idx="124">
                  <c:v>78.552538110027356</c:v>
                </c:pt>
                <c:pt idx="125">
                  <c:v>78.419772670470536</c:v>
                </c:pt>
                <c:pt idx="126">
                  <c:v>78.287788720455154</c:v>
                </c:pt>
                <c:pt idx="127">
                  <c:v>78.156569918164351</c:v>
                </c:pt>
                <c:pt idx="128">
                  <c:v>78.026094688937491</c:v>
                </c:pt>
                <c:pt idx="129">
                  <c:v>77.896336165616447</c:v>
                </c:pt>
                <c:pt idx="130">
                  <c:v>77.767262282888623</c:v>
                </c:pt>
                <c:pt idx="131">
                  <c:v>77.638836026849191</c:v>
                </c:pt>
                <c:pt idx="132">
                  <c:v>77.511015833757114</c:v>
                </c:pt>
                <c:pt idx="133">
                  <c:v>77.383756124786231</c:v>
                </c:pt>
                <c:pt idx="134">
                  <c:v>77.257007957030623</c:v>
                </c:pt>
                <c:pt idx="135">
                  <c:v>77.130719765620611</c:v>
                </c:pt>
                <c:pt idx="136">
                  <c:v>77.004838167956308</c:v>
                </c:pt>
                <c:pt idx="137">
                  <c:v>76.879308799029701</c:v>
                </c:pt>
                <c:pt idx="138">
                  <c:v>76.754077146682803</c:v>
                </c:pt>
                <c:pt idx="139">
                  <c:v>76.629089357349955</c:v>
                </c:pt>
                <c:pt idx="140">
                  <c:v>76.504292986123744</c:v>
                </c:pt>
                <c:pt idx="141">
                  <c:v>76.37963766950304</c:v>
                </c:pt>
                <c:pt idx="142">
                  <c:v>76.255075704500868</c:v>
                </c:pt>
                <c:pt idx="143">
                  <c:v>76.130562523456135</c:v>
                </c:pt>
                <c:pt idx="144">
                  <c:v>76.006057059483808</c:v>
                </c:pt>
                <c:pt idx="145">
                  <c:v>75.881522002651138</c:v>
                </c:pt>
                <c:pt idx="146">
                  <c:v>75.756923951413711</c:v>
                </c:pt>
                <c:pt idx="147">
                  <c:v>75.632233467409975</c:v>
                </c:pt>
                <c:pt idx="148">
                  <c:v>75.507425044321309</c:v>
                </c:pt>
                <c:pt idx="149">
                  <c:v>75.382477003166557</c:v>
                </c:pt>
                <c:pt idx="150">
                  <c:v>75.257371327188807</c:v>
                </c:pt>
                <c:pt idx="151">
                  <c:v>75.132093449531794</c:v>
                </c:pt>
                <c:pt idx="152">
                  <c:v>75.006632006340112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91.881</c:v>
                </c:pt>
                <c:pt idx="1">
                  <c:v>90.593000000000004</c:v>
                </c:pt>
                <c:pt idx="2">
                  <c:v>92.846999999999994</c:v>
                </c:pt>
                <c:pt idx="3">
                  <c:v>89.831000000000003</c:v>
                </c:pt>
                <c:pt idx="4">
                  <c:v>93.763000000000005</c:v>
                </c:pt>
                <c:pt idx="5">
                  <c:v>91.763000000000005</c:v>
                </c:pt>
                <c:pt idx="6">
                  <c:v>91.745999999999995</c:v>
                </c:pt>
                <c:pt idx="7">
                  <c:v>91.271000000000001</c:v>
                </c:pt>
                <c:pt idx="8">
                  <c:v>92.22</c:v>
                </c:pt>
                <c:pt idx="9">
                  <c:v>90.965999999999994</c:v>
                </c:pt>
                <c:pt idx="10">
                  <c:v>90.745999999999995</c:v>
                </c:pt>
                <c:pt idx="11">
                  <c:v>91.492000000000004</c:v>
                </c:pt>
                <c:pt idx="12">
                  <c:v>91.593000000000004</c:v>
                </c:pt>
                <c:pt idx="13">
                  <c:v>91.254000000000005</c:v>
                </c:pt>
                <c:pt idx="14">
                  <c:v>90.542000000000002</c:v>
                </c:pt>
                <c:pt idx="15">
                  <c:v>90.525000000000006</c:v>
                </c:pt>
                <c:pt idx="16">
                  <c:v>91.067999999999998</c:v>
                </c:pt>
                <c:pt idx="17">
                  <c:v>90.796999999999997</c:v>
                </c:pt>
                <c:pt idx="18">
                  <c:v>91.338999999999999</c:v>
                </c:pt>
                <c:pt idx="19">
                  <c:v>91.203000000000003</c:v>
                </c:pt>
                <c:pt idx="20">
                  <c:v>91.948999999999998</c:v>
                </c:pt>
                <c:pt idx="21">
                  <c:v>91.474999999999994</c:v>
                </c:pt>
                <c:pt idx="22">
                  <c:v>91.22</c:v>
                </c:pt>
                <c:pt idx="23">
                  <c:v>89.441000000000003</c:v>
                </c:pt>
                <c:pt idx="24">
                  <c:v>90.948999999999998</c:v>
                </c:pt>
                <c:pt idx="25">
                  <c:v>93.271000000000001</c:v>
                </c:pt>
                <c:pt idx="26">
                  <c:v>90.796999999999997</c:v>
                </c:pt>
                <c:pt idx="27">
                  <c:v>91.846999999999994</c:v>
                </c:pt>
                <c:pt idx="28">
                  <c:v>92.084999999999994</c:v>
                </c:pt>
                <c:pt idx="29">
                  <c:v>93.626999999999995</c:v>
                </c:pt>
                <c:pt idx="30">
                  <c:v>94.457999999999998</c:v>
                </c:pt>
                <c:pt idx="31">
                  <c:v>94.965999999999994</c:v>
                </c:pt>
                <c:pt idx="32">
                  <c:v>95.067999999999998</c:v>
                </c:pt>
                <c:pt idx="33">
                  <c:v>94.932000000000002</c:v>
                </c:pt>
                <c:pt idx="34">
                  <c:v>95.102000000000004</c:v>
                </c:pt>
                <c:pt idx="35">
                  <c:v>96.983000000000004</c:v>
                </c:pt>
                <c:pt idx="36">
                  <c:v>95.846999999999994</c:v>
                </c:pt>
                <c:pt idx="37">
                  <c:v>95.254000000000005</c:v>
                </c:pt>
                <c:pt idx="38">
                  <c:v>94.373000000000005</c:v>
                </c:pt>
                <c:pt idx="39">
                  <c:v>97.168999999999997</c:v>
                </c:pt>
                <c:pt idx="40">
                  <c:v>97.457999999999998</c:v>
                </c:pt>
                <c:pt idx="41">
                  <c:v>96.932000000000002</c:v>
                </c:pt>
                <c:pt idx="42">
                  <c:v>99.39</c:v>
                </c:pt>
                <c:pt idx="43">
                  <c:v>99.61</c:v>
                </c:pt>
                <c:pt idx="44">
                  <c:v>100.271</c:v>
                </c:pt>
                <c:pt idx="45">
                  <c:v>101.61</c:v>
                </c:pt>
                <c:pt idx="46">
                  <c:v>107.542</c:v>
                </c:pt>
                <c:pt idx="47">
                  <c:v>111.18600000000001</c:v>
                </c:pt>
                <c:pt idx="48">
                  <c:v>118.18600000000001</c:v>
                </c:pt>
                <c:pt idx="49">
                  <c:v>131.40700000000001</c:v>
                </c:pt>
                <c:pt idx="50">
                  <c:v>153.25399999999999</c:v>
                </c:pt>
                <c:pt idx="51">
                  <c:v>174.47499999999999</c:v>
                </c:pt>
                <c:pt idx="52">
                  <c:v>194.458</c:v>
                </c:pt>
                <c:pt idx="53">
                  <c:v>210.881</c:v>
                </c:pt>
                <c:pt idx="54">
                  <c:v>221.23699999999999</c:v>
                </c:pt>
                <c:pt idx="55">
                  <c:v>226.69499999999999</c:v>
                </c:pt>
                <c:pt idx="56">
                  <c:v>229.339</c:v>
                </c:pt>
                <c:pt idx="57">
                  <c:v>225.661</c:v>
                </c:pt>
                <c:pt idx="58">
                  <c:v>215.84700000000001</c:v>
                </c:pt>
                <c:pt idx="59">
                  <c:v>193.542</c:v>
                </c:pt>
                <c:pt idx="60">
                  <c:v>160.40700000000001</c:v>
                </c:pt>
                <c:pt idx="61">
                  <c:v>121.136</c:v>
                </c:pt>
                <c:pt idx="62">
                  <c:v>100.542</c:v>
                </c:pt>
                <c:pt idx="63">
                  <c:v>94.355999999999995</c:v>
                </c:pt>
                <c:pt idx="64">
                  <c:v>96.016999999999996</c:v>
                </c:pt>
                <c:pt idx="65">
                  <c:v>96.542000000000002</c:v>
                </c:pt>
                <c:pt idx="66">
                  <c:v>104.136</c:v>
                </c:pt>
                <c:pt idx="67">
                  <c:v>109.52500000000001</c:v>
                </c:pt>
                <c:pt idx="68">
                  <c:v>122.508</c:v>
                </c:pt>
                <c:pt idx="69">
                  <c:v>136.74600000000001</c:v>
                </c:pt>
                <c:pt idx="70">
                  <c:v>151.18600000000001</c:v>
                </c:pt>
                <c:pt idx="71">
                  <c:v>162.983</c:v>
                </c:pt>
                <c:pt idx="72">
                  <c:v>177.23699999999999</c:v>
                </c:pt>
                <c:pt idx="73">
                  <c:v>185.16900000000001</c:v>
                </c:pt>
                <c:pt idx="74">
                  <c:v>189.797</c:v>
                </c:pt>
                <c:pt idx="75">
                  <c:v>190.50800000000001</c:v>
                </c:pt>
                <c:pt idx="76">
                  <c:v>183.57599999999999</c:v>
                </c:pt>
                <c:pt idx="77">
                  <c:v>164.339</c:v>
                </c:pt>
                <c:pt idx="78">
                  <c:v>131.47499999999999</c:v>
                </c:pt>
                <c:pt idx="79">
                  <c:v>103.254</c:v>
                </c:pt>
                <c:pt idx="80">
                  <c:v>90.322000000000003</c:v>
                </c:pt>
                <c:pt idx="81">
                  <c:v>86.373000000000005</c:v>
                </c:pt>
                <c:pt idx="82">
                  <c:v>84.492000000000004</c:v>
                </c:pt>
                <c:pt idx="83">
                  <c:v>83.084999999999994</c:v>
                </c:pt>
                <c:pt idx="84">
                  <c:v>82.813999999999993</c:v>
                </c:pt>
                <c:pt idx="85">
                  <c:v>82.763000000000005</c:v>
                </c:pt>
                <c:pt idx="86">
                  <c:v>81.728999999999999</c:v>
                </c:pt>
                <c:pt idx="87">
                  <c:v>82.457999999999998</c:v>
                </c:pt>
                <c:pt idx="88">
                  <c:v>83.067999999999998</c:v>
                </c:pt>
                <c:pt idx="89">
                  <c:v>82.558999999999997</c:v>
                </c:pt>
                <c:pt idx="90">
                  <c:v>85.474999999999994</c:v>
                </c:pt>
                <c:pt idx="91">
                  <c:v>84.034000000000006</c:v>
                </c:pt>
                <c:pt idx="92">
                  <c:v>84.457999999999998</c:v>
                </c:pt>
                <c:pt idx="93">
                  <c:v>84.915000000000006</c:v>
                </c:pt>
                <c:pt idx="94">
                  <c:v>82.965999999999994</c:v>
                </c:pt>
                <c:pt idx="95">
                  <c:v>84.61</c:v>
                </c:pt>
                <c:pt idx="96">
                  <c:v>83.948999999999998</c:v>
                </c:pt>
                <c:pt idx="97">
                  <c:v>83.558999999999997</c:v>
                </c:pt>
                <c:pt idx="98">
                  <c:v>84.677999999999997</c:v>
                </c:pt>
                <c:pt idx="99">
                  <c:v>83.271000000000001</c:v>
                </c:pt>
                <c:pt idx="100">
                  <c:v>86.474999999999994</c:v>
                </c:pt>
                <c:pt idx="101">
                  <c:v>89.373000000000005</c:v>
                </c:pt>
                <c:pt idx="102">
                  <c:v>93.525000000000006</c:v>
                </c:pt>
                <c:pt idx="103">
                  <c:v>97.373000000000005</c:v>
                </c:pt>
                <c:pt idx="104">
                  <c:v>99.254000000000005</c:v>
                </c:pt>
                <c:pt idx="105">
                  <c:v>100.492</c:v>
                </c:pt>
                <c:pt idx="106">
                  <c:v>97.525000000000006</c:v>
                </c:pt>
                <c:pt idx="107">
                  <c:v>94.153000000000006</c:v>
                </c:pt>
                <c:pt idx="108">
                  <c:v>89.728999999999999</c:v>
                </c:pt>
                <c:pt idx="109">
                  <c:v>87.542000000000002</c:v>
                </c:pt>
                <c:pt idx="110">
                  <c:v>82.728999999999999</c:v>
                </c:pt>
                <c:pt idx="111">
                  <c:v>82.897999999999996</c:v>
                </c:pt>
                <c:pt idx="112">
                  <c:v>79.831000000000003</c:v>
                </c:pt>
                <c:pt idx="113">
                  <c:v>79.864000000000004</c:v>
                </c:pt>
                <c:pt idx="114">
                  <c:v>81.102000000000004</c:v>
                </c:pt>
                <c:pt idx="115">
                  <c:v>79.39</c:v>
                </c:pt>
                <c:pt idx="116">
                  <c:v>78.424000000000007</c:v>
                </c:pt>
                <c:pt idx="117">
                  <c:v>78.677999999999997</c:v>
                </c:pt>
                <c:pt idx="118">
                  <c:v>79.236999999999995</c:v>
                </c:pt>
                <c:pt idx="119">
                  <c:v>80.661000000000001</c:v>
                </c:pt>
                <c:pt idx="120">
                  <c:v>79.338999999999999</c:v>
                </c:pt>
                <c:pt idx="121">
                  <c:v>78.983000000000004</c:v>
                </c:pt>
                <c:pt idx="122">
                  <c:v>80.186000000000007</c:v>
                </c:pt>
                <c:pt idx="123">
                  <c:v>82.271000000000001</c:v>
                </c:pt>
                <c:pt idx="124">
                  <c:v>81.254000000000005</c:v>
                </c:pt>
                <c:pt idx="125">
                  <c:v>83.102000000000004</c:v>
                </c:pt>
                <c:pt idx="126">
                  <c:v>86.186000000000007</c:v>
                </c:pt>
                <c:pt idx="127">
                  <c:v>88.626999999999995</c:v>
                </c:pt>
                <c:pt idx="128">
                  <c:v>90.558999999999997</c:v>
                </c:pt>
                <c:pt idx="129">
                  <c:v>92.373000000000005</c:v>
                </c:pt>
                <c:pt idx="130">
                  <c:v>86.745999999999995</c:v>
                </c:pt>
                <c:pt idx="131">
                  <c:v>85.474999999999994</c:v>
                </c:pt>
                <c:pt idx="132">
                  <c:v>83.22</c:v>
                </c:pt>
                <c:pt idx="133">
                  <c:v>77.373000000000005</c:v>
                </c:pt>
                <c:pt idx="134">
                  <c:v>78.881</c:v>
                </c:pt>
                <c:pt idx="135">
                  <c:v>80.78</c:v>
                </c:pt>
                <c:pt idx="136">
                  <c:v>76.474999999999994</c:v>
                </c:pt>
                <c:pt idx="137">
                  <c:v>77.271000000000001</c:v>
                </c:pt>
                <c:pt idx="138">
                  <c:v>76.694999999999993</c:v>
                </c:pt>
                <c:pt idx="139">
                  <c:v>78.051000000000002</c:v>
                </c:pt>
                <c:pt idx="140">
                  <c:v>77.796999999999997</c:v>
                </c:pt>
                <c:pt idx="141">
                  <c:v>76.016999999999996</c:v>
                </c:pt>
                <c:pt idx="142">
                  <c:v>76.203000000000003</c:v>
                </c:pt>
                <c:pt idx="143">
                  <c:v>76.424000000000007</c:v>
                </c:pt>
                <c:pt idx="144">
                  <c:v>75.507999999999996</c:v>
                </c:pt>
                <c:pt idx="145">
                  <c:v>77.745999999999995</c:v>
                </c:pt>
                <c:pt idx="146">
                  <c:v>77.644000000000005</c:v>
                </c:pt>
                <c:pt idx="147">
                  <c:v>74.135999999999996</c:v>
                </c:pt>
                <c:pt idx="148">
                  <c:v>76.593000000000004</c:v>
                </c:pt>
                <c:pt idx="149">
                  <c:v>76.203000000000003</c:v>
                </c:pt>
                <c:pt idx="150">
                  <c:v>75.983000000000004</c:v>
                </c:pt>
                <c:pt idx="151">
                  <c:v>74.813999999999993</c:v>
                </c:pt>
                <c:pt idx="152">
                  <c:v>77.881</c:v>
                </c:pt>
                <c:pt idx="153">
                  <c:v>74.168999999999997</c:v>
                </c:pt>
                <c:pt idx="154">
                  <c:v>77.745999999999995</c:v>
                </c:pt>
                <c:pt idx="155">
                  <c:v>74.441000000000003</c:v>
                </c:pt>
                <c:pt idx="156">
                  <c:v>72.507999999999996</c:v>
                </c:pt>
                <c:pt idx="157">
                  <c:v>76</c:v>
                </c:pt>
                <c:pt idx="158">
                  <c:v>74.153000000000006</c:v>
                </c:pt>
                <c:pt idx="159">
                  <c:v>77.694999999999993</c:v>
                </c:pt>
                <c:pt idx="160">
                  <c:v>75.236999999999995</c:v>
                </c:pt>
                <c:pt idx="161">
                  <c:v>75.813999999999993</c:v>
                </c:pt>
                <c:pt idx="162">
                  <c:v>75.322000000000003</c:v>
                </c:pt>
                <c:pt idx="163">
                  <c:v>74.881</c:v>
                </c:pt>
                <c:pt idx="164">
                  <c:v>74.441000000000003</c:v>
                </c:pt>
                <c:pt idx="165">
                  <c:v>74.271000000000001</c:v>
                </c:pt>
                <c:pt idx="166">
                  <c:v>75.406999999999996</c:v>
                </c:pt>
                <c:pt idx="167">
                  <c:v>74.441000000000003</c:v>
                </c:pt>
                <c:pt idx="168">
                  <c:v>74.575999999999993</c:v>
                </c:pt>
                <c:pt idx="169">
                  <c:v>75.712000000000003</c:v>
                </c:pt>
                <c:pt idx="170">
                  <c:v>75.135999999999996</c:v>
                </c:pt>
                <c:pt idx="171">
                  <c:v>73.254000000000005</c:v>
                </c:pt>
                <c:pt idx="172">
                  <c:v>73.712000000000003</c:v>
                </c:pt>
                <c:pt idx="173">
                  <c:v>72.474999999999994</c:v>
                </c:pt>
                <c:pt idx="174">
                  <c:v>73.763000000000005</c:v>
                </c:pt>
                <c:pt idx="175">
                  <c:v>73.373000000000005</c:v>
                </c:pt>
                <c:pt idx="176">
                  <c:v>73.305000000000007</c:v>
                </c:pt>
                <c:pt idx="177">
                  <c:v>73.271000000000001</c:v>
                </c:pt>
                <c:pt idx="178">
                  <c:v>72.153000000000006</c:v>
                </c:pt>
                <c:pt idx="179">
                  <c:v>72.897999999999996</c:v>
                </c:pt>
                <c:pt idx="180">
                  <c:v>74.831000000000003</c:v>
                </c:pt>
                <c:pt idx="181">
                  <c:v>73.897999999999996</c:v>
                </c:pt>
                <c:pt idx="182">
                  <c:v>72.492000000000004</c:v>
                </c:pt>
                <c:pt idx="183">
                  <c:v>74.846999999999994</c:v>
                </c:pt>
                <c:pt idx="184">
                  <c:v>70.965999999999994</c:v>
                </c:pt>
                <c:pt idx="185">
                  <c:v>72.373000000000005</c:v>
                </c:pt>
                <c:pt idx="186">
                  <c:v>72.915000000000006</c:v>
                </c:pt>
                <c:pt idx="187">
                  <c:v>73.441000000000003</c:v>
                </c:pt>
                <c:pt idx="188">
                  <c:v>73.016999999999996</c:v>
                </c:pt>
                <c:pt idx="189">
                  <c:v>71.965999999999994</c:v>
                </c:pt>
                <c:pt idx="190">
                  <c:v>72.728999999999999</c:v>
                </c:pt>
                <c:pt idx="191">
                  <c:v>73.593000000000004</c:v>
                </c:pt>
                <c:pt idx="192">
                  <c:v>72.677999999999997</c:v>
                </c:pt>
                <c:pt idx="193">
                  <c:v>71.915000000000006</c:v>
                </c:pt>
                <c:pt idx="194">
                  <c:v>71.661000000000001</c:v>
                </c:pt>
                <c:pt idx="195">
                  <c:v>73.016999999999996</c:v>
                </c:pt>
                <c:pt idx="196">
                  <c:v>72</c:v>
                </c:pt>
                <c:pt idx="197">
                  <c:v>71.034000000000006</c:v>
                </c:pt>
                <c:pt idx="198">
                  <c:v>71.831000000000003</c:v>
                </c:pt>
                <c:pt idx="199">
                  <c:v>72.763000000000005</c:v>
                </c:pt>
                <c:pt idx="200">
                  <c:v>71.373000000000005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89.539202088762934</c:v>
                </c:pt>
                <c:pt idx="13">
                  <c:v>89.799752206829723</c:v>
                </c:pt>
                <c:pt idx="14">
                  <c:v>90.057761110486453</c:v>
                </c:pt>
                <c:pt idx="15">
                  <c:v>90.312839078964956</c:v>
                </c:pt>
                <c:pt idx="16">
                  <c:v>90.564554583750521</c:v>
                </c:pt>
                <c:pt idx="17">
                  <c:v>90.812431841452934</c:v>
                </c:pt>
                <c:pt idx="18">
                  <c:v>91.055948623070137</c:v>
                </c:pt>
                <c:pt idx="19">
                  <c:v>91.294534431110776</c:v>
                </c:pt>
                <c:pt idx="20">
                  <c:v>91.527569175585342</c:v>
                </c:pt>
                <c:pt idx="21">
                  <c:v>91.754382503543312</c:v>
                </c:pt>
                <c:pt idx="22">
                  <c:v>91.974253970275797</c:v>
                </c:pt>
                <c:pt idx="23">
                  <c:v>92.186414297564966</c:v>
                </c:pt>
                <c:pt idx="24">
                  <c:v>92.390048077646426</c:v>
                </c:pt>
                <c:pt idx="25">
                  <c:v>92.584298520144273</c:v>
                </c:pt>
                <c:pt idx="26">
                  <c:v>92.768275343958479</c:v>
                </c:pt>
                <c:pt idx="27">
                  <c:v>92.941067957623531</c:v>
                </c:pt>
                <c:pt idx="28">
                  <c:v>93.101768141274206</c:v>
                </c:pt>
                <c:pt idx="29">
                  <c:v>93.249510378380194</c:v>
                </c:pt>
                <c:pt idx="30">
                  <c:v>93.383545114436856</c:v>
                </c:pt>
                <c:pt idx="31">
                  <c:v>93.503372474958553</c:v>
                </c:pt>
                <c:pt idx="32">
                  <c:v>93.608983856828502</c:v>
                </c:pt>
                <c:pt idx="33">
                  <c:v>93.701289003723787</c:v>
                </c:pt>
                <c:pt idx="34">
                  <c:v>93.782848564540259</c:v>
                </c:pt>
                <c:pt idx="35">
                  <c:v>93.859085872845014</c:v>
                </c:pt>
                <c:pt idx="36">
                  <c:v>93.940210271472964</c:v>
                </c:pt>
                <c:pt idx="37">
                  <c:v>94.044131875541851</c:v>
                </c:pt>
                <c:pt idx="38">
                  <c:v>94.200655601929498</c:v>
                </c:pt>
                <c:pt idx="39">
                  <c:v>94.457168201628193</c:v>
                </c:pt>
                <c:pt idx="40">
                  <c:v>94.885824082288565</c:v>
                </c:pt>
                <c:pt idx="41">
                  <c:v>95.591845450772965</c:v>
                </c:pt>
                <c:pt idx="42">
                  <c:v>96.721957611866301</c:v>
                </c:pt>
                <c:pt idx="43">
                  <c:v>98.471216252060685</c:v>
                </c:pt>
                <c:pt idx="44">
                  <c:v>101.08567345495894</c:v>
                </c:pt>
                <c:pt idx="45">
                  <c:v>104.85770072468051</c:v>
                </c:pt>
                <c:pt idx="46">
                  <c:v>110.11065608773949</c:v>
                </c:pt>
                <c:pt idx="47">
                  <c:v>117.17028604833973</c:v>
                </c:pt>
                <c:pt idx="48">
                  <c:v>126.32201968082028</c:v>
                </c:pt>
                <c:pt idx="49">
                  <c:v>137.75599467973524</c:v>
                </c:pt>
                <c:pt idx="50">
                  <c:v>151.50402116640853</c:v>
                </c:pt>
                <c:pt idx="51">
                  <c:v>167.37058714500677</c:v>
                </c:pt>
                <c:pt idx="52">
                  <c:v>184.84444133904287</c:v>
                </c:pt>
                <c:pt idx="53">
                  <c:v>202.9430628955154</c:v>
                </c:pt>
                <c:pt idx="54">
                  <c:v>219.92876995931181</c:v>
                </c:pt>
                <c:pt idx="55">
                  <c:v>232.97117522889837</c:v>
                </c:pt>
                <c:pt idx="56">
                  <c:v>238.2071088193895</c:v>
                </c:pt>
                <c:pt idx="57">
                  <c:v>231.91664566126616</c:v>
                </c:pt>
                <c:pt idx="58">
                  <c:v>212.87237884244982</c:v>
                </c:pt>
                <c:pt idx="59">
                  <c:v>184.29751563514034</c:v>
                </c:pt>
                <c:pt idx="60">
                  <c:v>153.19841725695457</c:v>
                </c:pt>
                <c:pt idx="61">
                  <c:v>126.88649633265499</c:v>
                </c:pt>
                <c:pt idx="62">
                  <c:v>109.42746056273816</c:v>
                </c:pt>
                <c:pt idx="63">
                  <c:v>100.80742011651876</c:v>
                </c:pt>
                <c:pt idx="64">
                  <c:v>98.720507556811299</c:v>
                </c:pt>
                <c:pt idx="65">
                  <c:v>100.77779838078149</c:v>
                </c:pt>
                <c:pt idx="66">
                  <c:v>105.55387006336207</c:v>
                </c:pt>
                <c:pt idx="67">
                  <c:v>112.51364167082932</c:v>
                </c:pt>
                <c:pt idx="68">
                  <c:v>121.5502597803127</c:v>
                </c:pt>
                <c:pt idx="69">
                  <c:v>132.60567020350871</c:v>
                </c:pt>
                <c:pt idx="70">
                  <c:v>145.45898612270938</c:v>
                </c:pt>
                <c:pt idx="71">
                  <c:v>159.60658030852639</c:v>
                </c:pt>
                <c:pt idx="72">
                  <c:v>174.10670807554527</c:v>
                </c:pt>
                <c:pt idx="73">
                  <c:v>187.20557577116293</c:v>
                </c:pt>
                <c:pt idx="74">
                  <c:v>195.74606636685027</c:v>
                </c:pt>
                <c:pt idx="75">
                  <c:v>195.23713819313079</c:v>
                </c:pt>
                <c:pt idx="76">
                  <c:v>182.16733645011786</c:v>
                </c:pt>
                <c:pt idx="77">
                  <c:v>157.98834027212774</c:v>
                </c:pt>
                <c:pt idx="78">
                  <c:v>130.18555895712316</c:v>
                </c:pt>
                <c:pt idx="79">
                  <c:v>107.46711427069407</c:v>
                </c:pt>
                <c:pt idx="80">
                  <c:v>93.792669208237271</c:v>
                </c:pt>
                <c:pt idx="81">
                  <c:v>87.615573921366263</c:v>
                </c:pt>
                <c:pt idx="82">
                  <c:v>85.451371179546186</c:v>
                </c:pt>
                <c:pt idx="83">
                  <c:v>84.786971241357421</c:v>
                </c:pt>
                <c:pt idx="84">
                  <c:v>84.527581038817715</c:v>
                </c:pt>
                <c:pt idx="85">
                  <c:v>84.350113507658605</c:v>
                </c:pt>
                <c:pt idx="86">
                  <c:v>84.187140168833878</c:v>
                </c:pt>
                <c:pt idx="87">
                  <c:v>84.028646594444126</c:v>
                </c:pt>
                <c:pt idx="88">
                  <c:v>83.874054767510458</c:v>
                </c:pt>
                <c:pt idx="89">
                  <c:v>83.724641671157386</c:v>
                </c:pt>
                <c:pt idx="90">
                  <c:v>83.583380368099</c:v>
                </c:pt>
                <c:pt idx="91">
                  <c:v>83.456189439447499</c:v>
                </c:pt>
                <c:pt idx="92">
                  <c:v>83.353992385131036</c:v>
                </c:pt>
                <c:pt idx="93">
                  <c:v>83.295600246496875</c:v>
                </c:pt>
                <c:pt idx="94">
                  <c:v>83.311214801817712</c:v>
                </c:pt>
                <c:pt idx="95">
                  <c:v>83.445851621165147</c:v>
                </c:pt>
                <c:pt idx="96">
                  <c:v>83.761306363669263</c:v>
                </c:pt>
                <c:pt idx="97">
                  <c:v>84.3346416178629</c:v>
                </c:pt>
                <c:pt idx="98">
                  <c:v>85.250926529087138</c:v>
                </c:pt>
                <c:pt idx="99">
                  <c:v>86.588502490248047</c:v>
                </c:pt>
                <c:pt idx="100">
                  <c:v>88.396240807267858</c:v>
                </c:pt>
                <c:pt idx="101">
                  <c:v>90.66235896189707</c:v>
                </c:pt>
                <c:pt idx="102">
                  <c:v>93.270110210289928</c:v>
                </c:pt>
                <c:pt idx="103">
                  <c:v>95.930952176908548</c:v>
                </c:pt>
                <c:pt idx="104">
                  <c:v>98.110578704790186</c:v>
                </c:pt>
                <c:pt idx="105">
                  <c:v>99.052022027776616</c:v>
                </c:pt>
                <c:pt idx="106">
                  <c:v>98.065025924912362</c:v>
                </c:pt>
                <c:pt idx="107">
                  <c:v>95.051034463057135</c:v>
                </c:pt>
                <c:pt idx="108">
                  <c:v>90.807484669146206</c:v>
                </c:pt>
                <c:pt idx="109">
                  <c:v>86.643501835649403</c:v>
                </c:pt>
                <c:pt idx="110">
                  <c:v>83.557775993986482</c:v>
                </c:pt>
                <c:pt idx="111">
                  <c:v>81.767435219717541</c:v>
                </c:pt>
                <c:pt idx="112">
                  <c:v>80.916200696911531</c:v>
                </c:pt>
                <c:pt idx="113">
                  <c:v>80.544623762397336</c:v>
                </c:pt>
                <c:pt idx="114">
                  <c:v>80.3545776570611</c:v>
                </c:pt>
                <c:pt idx="115">
                  <c:v>80.216780730536001</c:v>
                </c:pt>
                <c:pt idx="116">
                  <c:v>80.090858888674006</c:v>
                </c:pt>
                <c:pt idx="117">
                  <c:v>79.967754004534015</c:v>
                </c:pt>
                <c:pt idx="118">
                  <c:v>79.847510602030624</c:v>
                </c:pt>
                <c:pt idx="119">
                  <c:v>79.736562566455817</c:v>
                </c:pt>
                <c:pt idx="120">
                  <c:v>79.656505362789488</c:v>
                </c:pt>
                <c:pt idx="121">
                  <c:v>79.665232623273496</c:v>
                </c:pt>
                <c:pt idx="122">
                  <c:v>79.88794475548265</c:v>
                </c:pt>
                <c:pt idx="123">
                  <c:v>80.534146102403014</c:v>
                </c:pt>
                <c:pt idx="124">
                  <c:v>81.847234015409612</c:v>
                </c:pt>
                <c:pt idx="125">
                  <c:v>83.940781494415234</c:v>
                </c:pt>
                <c:pt idx="126">
                  <c:v>86.571914967046467</c:v>
                </c:pt>
                <c:pt idx="127">
                  <c:v>89.044435719981578</c:v>
                </c:pt>
                <c:pt idx="128">
                  <c:v>90.441664205242645</c:v>
                </c:pt>
                <c:pt idx="129">
                  <c:v>90.135281966956597</c:v>
                </c:pt>
                <c:pt idx="130">
                  <c:v>88.198478381965415</c:v>
                </c:pt>
                <c:pt idx="131">
                  <c:v>85.360607267146392</c:v>
                </c:pt>
                <c:pt idx="132">
                  <c:v>82.54072948253804</c:v>
                </c:pt>
                <c:pt idx="133">
                  <c:v>80.359909499165909</c:v>
                </c:pt>
                <c:pt idx="134">
                  <c:v>78.97217658247996</c:v>
                </c:pt>
                <c:pt idx="135">
                  <c:v>78.210328023960543</c:v>
                </c:pt>
                <c:pt idx="136">
                  <c:v>77.820304428284302</c:v>
                </c:pt>
                <c:pt idx="137">
                  <c:v>77.605963524919645</c:v>
                </c:pt>
                <c:pt idx="138">
                  <c:v>77.459347199155161</c:v>
                </c:pt>
                <c:pt idx="139">
                  <c:v>77.334350104151426</c:v>
                </c:pt>
                <c:pt idx="140">
                  <c:v>77.215139094851438</c:v>
                </c:pt>
                <c:pt idx="141">
                  <c:v>77.097254879875123</c:v>
                </c:pt>
                <c:pt idx="142">
                  <c:v>76.979650449416752</c:v>
                </c:pt>
                <c:pt idx="143">
                  <c:v>76.862113662815602</c:v>
                </c:pt>
                <c:pt idx="144">
                  <c:v>76.744601590788918</c:v>
                </c:pt>
                <c:pt idx="145">
                  <c:v>76.62710057771848</c:v>
                </c:pt>
                <c:pt idx="146">
                  <c:v>76.509601984615458</c:v>
                </c:pt>
                <c:pt idx="147">
                  <c:v>76.392098667204337</c:v>
                </c:pt>
                <c:pt idx="148">
                  <c:v>76.27458450907821</c:v>
                </c:pt>
                <c:pt idx="149">
                  <c:v>76.157054321697885</c:v>
                </c:pt>
                <c:pt idx="150">
                  <c:v>76.039503775872902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89.539202088757861</c:v>
                </c:pt>
                <c:pt idx="13">
                  <c:v>89.799752206810851</c:v>
                </c:pt>
                <c:pt idx="14">
                  <c:v>90.057761110418127</c:v>
                </c:pt>
                <c:pt idx="15">
                  <c:v>90.312839078724508</c:v>
                </c:pt>
                <c:pt idx="16">
                  <c:v>90.564554582927897</c:v>
                </c:pt>
                <c:pt idx="17">
                  <c:v>90.812431838717032</c:v>
                </c:pt>
                <c:pt idx="18">
                  <c:v>91.055948614224562</c:v>
                </c:pt>
                <c:pt idx="19">
                  <c:v>91.294534403308887</c:v>
                </c:pt>
                <c:pt idx="20">
                  <c:v>91.527569090638735</c:v>
                </c:pt>
                <c:pt idx="21">
                  <c:v>91.754382251229345</c:v>
                </c:pt>
                <c:pt idx="22">
                  <c:v>91.974253241724611</c:v>
                </c:pt>
                <c:pt idx="23">
                  <c:v>92.186412252522459</c:v>
                </c:pt>
                <c:pt idx="24">
                  <c:v>92.390042497210658</c:v>
                </c:pt>
                <c:pt idx="25">
                  <c:v>92.584283716883377</c:v>
                </c:pt>
                <c:pt idx="26">
                  <c:v>92.768237169738015</c:v>
                </c:pt>
                <c:pt idx="27">
                  <c:v>92.940972258829277</c:v>
                </c:pt>
                <c:pt idx="28">
                  <c:v>93.101534921022733</c:v>
                </c:pt>
                <c:pt idx="29">
                  <c:v>93.248957856402981</c:v>
                </c:pt>
                <c:pt idx="30">
                  <c:v>93.38227261863004</c:v>
                </c:pt>
                <c:pt idx="31">
                  <c:v>93.500523512889018</c:v>
                </c:pt>
                <c:pt idx="32">
                  <c:v>93.602783160267677</c:v>
                </c:pt>
                <c:pt idx="33">
                  <c:v>93.688169488262503</c:v>
                </c:pt>
                <c:pt idx="34">
                  <c:v>93.755863800993026</c:v>
                </c:pt>
                <c:pt idx="35">
                  <c:v>93.805129475669332</c:v>
                </c:pt>
                <c:pt idx="36">
                  <c:v>93.835330731552943</c:v>
                </c:pt>
                <c:pt idx="37">
                  <c:v>93.845950832848445</c:v>
                </c:pt>
                <c:pt idx="38">
                  <c:v>93.836609026902082</c:v>
                </c:pt>
                <c:pt idx="39">
                  <c:v>93.807075492518877</c:v>
                </c:pt>
                <c:pt idx="40">
                  <c:v>93.757283587360547</c:v>
                </c:pt>
                <c:pt idx="41">
                  <c:v>93.687338742818611</c:v>
                </c:pt>
                <c:pt idx="42">
                  <c:v>93.597523460430295</c:v>
                </c:pt>
                <c:pt idx="43">
                  <c:v>93.488298012533875</c:v>
                </c:pt>
                <c:pt idx="44">
                  <c:v>93.360296633747325</c:v>
                </c:pt>
                <c:pt idx="45">
                  <c:v>93.214319197294472</c:v>
                </c:pt>
                <c:pt idx="46">
                  <c:v>93.051318586467886</c:v>
                </c:pt>
                <c:pt idx="47">
                  <c:v>92.872384180319457</c:v>
                </c:pt>
                <c:pt idx="48">
                  <c:v>92.67872205791717</c:v>
                </c:pt>
                <c:pt idx="49">
                  <c:v>92.471632673100601</c:v>
                </c:pt>
                <c:pt idx="50">
                  <c:v>92.252486851056858</c:v>
                </c:pt>
                <c:pt idx="51">
                  <c:v>92.022701003317124</c:v>
                </c:pt>
                <c:pt idx="52">
                  <c:v>91.78371244813863</c:v>
                </c:pt>
                <c:pt idx="53">
                  <c:v>91.536955662799883</c:v>
                </c:pt>
                <c:pt idx="54">
                  <c:v>91.283840191329404</c:v>
                </c:pt>
                <c:pt idx="55">
                  <c:v>91.025730796737989</c:v>
                </c:pt>
                <c:pt idx="56">
                  <c:v>90.763930293518499</c:v>
                </c:pt>
                <c:pt idx="57">
                  <c:v>90.499665336631097</c:v>
                </c:pt>
                <c:pt idx="58">
                  <c:v>90.234075288813983</c:v>
                </c:pt>
                <c:pt idx="59">
                  <c:v>89.968204148153092</c:v>
                </c:pt>
                <c:pt idx="60">
                  <c:v>89.702995399086944</c:v>
                </c:pt>
                <c:pt idx="61">
                  <c:v>89.439289556334629</c:v>
                </c:pt>
                <c:pt idx="62">
                  <c:v>89.17782410395391</c:v>
                </c:pt>
                <c:pt idx="63">
                  <c:v>88.919235490032463</c:v>
                </c:pt>
                <c:pt idx="64">
                  <c:v>88.664062818917799</c:v>
                </c:pt>
                <c:pt idx="65">
                  <c:v>88.412752883862211</c:v>
                </c:pt>
                <c:pt idx="66">
                  <c:v>88.165666199426894</c:v>
                </c:pt>
                <c:pt idx="67">
                  <c:v>87.923083720788625</c:v>
                </c:pt>
                <c:pt idx="68">
                  <c:v>87.685213972314173</c:v>
                </c:pt>
                <c:pt idx="69">
                  <c:v>87.452200346977008</c:v>
                </c:pt>
                <c:pt idx="70">
                  <c:v>87.224128378550432</c:v>
                </c:pt>
                <c:pt idx="71">
                  <c:v>87.001032827830187</c:v>
                </c:pt>
                <c:pt idx="72">
                  <c:v>86.782904460835042</c:v>
                </c:pt>
                <c:pt idx="73">
                  <c:v>86.569696429978734</c:v>
                </c:pt>
                <c:pt idx="74">
                  <c:v>86.361330198036384</c:v>
                </c:pt>
                <c:pt idx="75">
                  <c:v>86.15770096914639</c:v>
                </c:pt>
                <c:pt idx="76">
                  <c:v>85.958682611172236</c:v>
                </c:pt>
                <c:pt idx="77">
                  <c:v>85.764132069770241</c:v>
                </c:pt>
                <c:pt idx="78">
                  <c:v>85.573893286854954</c:v>
                </c:pt>
                <c:pt idx="79">
                  <c:v>85.387800645284372</c:v>
                </c:pt>
                <c:pt idx="80">
                  <c:v>85.205681967970904</c:v>
                </c:pt>
                <c:pt idx="81">
                  <c:v>85.027361103730598</c:v>
                </c:pt>
                <c:pt idx="82">
                  <c:v>84.852660134444349</c:v>
                </c:pt>
                <c:pt idx="83">
                  <c:v>84.681401238910922</c:v>
                </c:pt>
                <c:pt idx="84">
                  <c:v>84.51340824846541</c:v>
                </c:pt>
                <c:pt idx="85">
                  <c:v>84.348507928308067</c:v>
                </c:pt>
                <c:pt idx="86">
                  <c:v>84.186531016779</c:v>
                </c:pt>
                <c:pt idx="87">
                  <c:v>84.027313052721894</c:v>
                </c:pt>
                <c:pt idx="88">
                  <c:v>83.870695018759278</c:v>
                </c:pt>
                <c:pt idx="89">
                  <c:v>83.716523825877559</c:v>
                </c:pt>
                <c:pt idx="90">
                  <c:v>83.564652662278533</c:v>
                </c:pt>
                <c:pt idx="91">
                  <c:v>83.414941227069377</c:v>
                </c:pt>
                <c:pt idx="92">
                  <c:v>83.267255867074866</c:v>
                </c:pt>
                <c:pt idx="93">
                  <c:v>83.121469632900286</c:v>
                </c:pt>
                <c:pt idx="94">
                  <c:v>82.977462268366224</c:v>
                </c:pt>
                <c:pt idx="95">
                  <c:v>82.835120145586501</c:v>
                </c:pt>
                <c:pt idx="96">
                  <c:v>82.694336156270026</c:v>
                </c:pt>
                <c:pt idx="97">
                  <c:v>82.555009568291538</c:v>
                </c:pt>
                <c:pt idx="98">
                  <c:v>82.417045855188604</c:v>
                </c:pt>
                <c:pt idx="99">
                  <c:v>82.280356504992739</c:v>
                </c:pt>
                <c:pt idx="100">
                  <c:v>82.144858813681267</c:v>
                </c:pt>
                <c:pt idx="101">
                  <c:v>82.010475667532361</c:v>
                </c:pt>
                <c:pt idx="102">
                  <c:v>81.877135317769103</c:v>
                </c:pt>
                <c:pt idx="103">
                  <c:v>81.744771150079401</c:v>
                </c:pt>
                <c:pt idx="104">
                  <c:v>81.613321450890425</c:v>
                </c:pt>
                <c:pt idx="105">
                  <c:v>81.482729171654427</c:v>
                </c:pt>
                <c:pt idx="106">
                  <c:v>81.352941691862526</c:v>
                </c:pt>
                <c:pt idx="107">
                  <c:v>81.223910581045459</c:v>
                </c:pt>
                <c:pt idx="108">
                  <c:v>81.095591359648623</c:v>
                </c:pt>
                <c:pt idx="109">
                  <c:v>80.967943258383841</c:v>
                </c:pt>
                <c:pt idx="110">
                  <c:v>80.840928975474895</c:v>
                </c:pt>
                <c:pt idx="111">
                  <c:v>80.714514431131491</c:v>
                </c:pt>
                <c:pt idx="112">
                  <c:v>80.588668518618277</c:v>
                </c:pt>
                <c:pt idx="113">
                  <c:v>80.463362851438418</c:v>
                </c:pt>
                <c:pt idx="114">
                  <c:v>80.338571506431933</c:v>
                </c:pt>
                <c:pt idx="115">
                  <c:v>80.21427076299311</c:v>
                </c:pt>
                <c:pt idx="116">
                  <c:v>80.090438839137533</c:v>
                </c:pt>
                <c:pt idx="117">
                  <c:v>79.967055625773952</c:v>
                </c:pt>
                <c:pt idx="118">
                  <c:v>79.844102421238119</c:v>
                </c:pt>
                <c:pt idx="119">
                  <c:v>79.721561668879019</c:v>
                </c:pt>
                <c:pt idx="120">
                  <c:v>79.599416701205115</c:v>
                </c:pt>
                <c:pt idx="121">
                  <c:v>79.47765149473571</c:v>
                </c:pt>
                <c:pt idx="122">
                  <c:v>79.356250440195183</c:v>
                </c:pt>
                <c:pt idx="123">
                  <c:v>79.235198132966559</c:v>
                </c:pt>
                <c:pt idx="124">
                  <c:v>79.114479188729149</c:v>
                </c:pt>
                <c:pt idx="125">
                  <c:v>78.994078088895805</c:v>
                </c:pt>
                <c:pt idx="126">
                  <c:v>78.873979059819789</c:v>
                </c:pt>
                <c:pt idx="127">
                  <c:v>78.754165988765791</c:v>
                </c:pt>
                <c:pt idx="128">
                  <c:v>78.634622378376321</c:v>
                </c:pt>
                <c:pt idx="129">
                  <c:v>78.515331339884568</c:v>
                </c:pt>
                <c:pt idx="130">
                  <c:v>78.396275623727462</c:v>
                </c:pt>
                <c:pt idx="131">
                  <c:v>78.277437684617752</c:v>
                </c:pt>
                <c:pt idx="132">
                  <c:v>78.158799776659677</c:v>
                </c:pt>
                <c:pt idx="133">
                  <c:v>78.040344072861359</c:v>
                </c:pt>
                <c:pt idx="134">
                  <c:v>77.92205280249722</c:v>
                </c:pt>
                <c:pt idx="135">
                  <c:v>77.80390839927307</c:v>
                </c:pt>
                <c:pt idx="136">
                  <c:v>77.685893653168648</c:v>
                </c:pt>
                <c:pt idx="137">
                  <c:v>77.567991859165573</c:v>
                </c:pt>
                <c:pt idx="138">
                  <c:v>77.450186956762053</c:v>
                </c:pt>
                <c:pt idx="139">
                  <c:v>77.332463655155067</c:v>
                </c:pt>
                <c:pt idx="140">
                  <c:v>77.214807540140143</c:v>
                </c:pt>
                <c:pt idx="141">
                  <c:v>77.097205160038271</c:v>
                </c:pt>
                <c:pt idx="142">
                  <c:v>76.979644089215284</c:v>
                </c:pt>
                <c:pt idx="143">
                  <c:v>76.862112968926454</c:v>
                </c:pt>
                <c:pt idx="144">
                  <c:v>76.744601526237332</c:v>
                </c:pt>
                <c:pt idx="145">
                  <c:v>76.627100572598735</c:v>
                </c:pt>
                <c:pt idx="146">
                  <c:v>76.509601984269324</c:v>
                </c:pt>
                <c:pt idx="147">
                  <c:v>76.392098667184385</c:v>
                </c:pt>
                <c:pt idx="148">
                  <c:v>76.274584509077229</c:v>
                </c:pt>
                <c:pt idx="149">
                  <c:v>76.157054321697842</c:v>
                </c:pt>
                <c:pt idx="150">
                  <c:v>76.039503775872902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94.585999999999999</c:v>
                </c:pt>
                <c:pt idx="1">
                  <c:v>95.034000000000006</c:v>
                </c:pt>
                <c:pt idx="2">
                  <c:v>94.397000000000006</c:v>
                </c:pt>
                <c:pt idx="3">
                  <c:v>96.069000000000003</c:v>
                </c:pt>
                <c:pt idx="4">
                  <c:v>94.706999999999994</c:v>
                </c:pt>
                <c:pt idx="5">
                  <c:v>95.344999999999999</c:v>
                </c:pt>
                <c:pt idx="6">
                  <c:v>92.930999999999997</c:v>
                </c:pt>
                <c:pt idx="7">
                  <c:v>93.965999999999994</c:v>
                </c:pt>
                <c:pt idx="8">
                  <c:v>93.379000000000005</c:v>
                </c:pt>
                <c:pt idx="9">
                  <c:v>95.81</c:v>
                </c:pt>
                <c:pt idx="10">
                  <c:v>95.224000000000004</c:v>
                </c:pt>
                <c:pt idx="11">
                  <c:v>93.775999999999996</c:v>
                </c:pt>
                <c:pt idx="12">
                  <c:v>94.775999999999996</c:v>
                </c:pt>
                <c:pt idx="13">
                  <c:v>94.31</c:v>
                </c:pt>
                <c:pt idx="14">
                  <c:v>94.155000000000001</c:v>
                </c:pt>
                <c:pt idx="15">
                  <c:v>93.171999999999997</c:v>
                </c:pt>
                <c:pt idx="16">
                  <c:v>92.861999999999995</c:v>
                </c:pt>
                <c:pt idx="17">
                  <c:v>92.861999999999995</c:v>
                </c:pt>
                <c:pt idx="18">
                  <c:v>94.275999999999996</c:v>
                </c:pt>
                <c:pt idx="19">
                  <c:v>95.534000000000006</c:v>
                </c:pt>
                <c:pt idx="20">
                  <c:v>93.430999999999997</c:v>
                </c:pt>
                <c:pt idx="21">
                  <c:v>95.569000000000003</c:v>
                </c:pt>
                <c:pt idx="22">
                  <c:v>95.155000000000001</c:v>
                </c:pt>
                <c:pt idx="23">
                  <c:v>95.5</c:v>
                </c:pt>
                <c:pt idx="24">
                  <c:v>94.602999999999994</c:v>
                </c:pt>
                <c:pt idx="25">
                  <c:v>95.397000000000006</c:v>
                </c:pt>
                <c:pt idx="26">
                  <c:v>96.102999999999994</c:v>
                </c:pt>
                <c:pt idx="27">
                  <c:v>94.224000000000004</c:v>
                </c:pt>
                <c:pt idx="28">
                  <c:v>96.016999999999996</c:v>
                </c:pt>
                <c:pt idx="29">
                  <c:v>95.930999999999997</c:v>
                </c:pt>
                <c:pt idx="30">
                  <c:v>95.897000000000006</c:v>
                </c:pt>
                <c:pt idx="31">
                  <c:v>96.034000000000006</c:v>
                </c:pt>
                <c:pt idx="32">
                  <c:v>96.483000000000004</c:v>
                </c:pt>
                <c:pt idx="33">
                  <c:v>97.241</c:v>
                </c:pt>
                <c:pt idx="34">
                  <c:v>97.569000000000003</c:v>
                </c:pt>
                <c:pt idx="35">
                  <c:v>95.552000000000007</c:v>
                </c:pt>
                <c:pt idx="36">
                  <c:v>99.655000000000001</c:v>
                </c:pt>
                <c:pt idx="37">
                  <c:v>97.741</c:v>
                </c:pt>
                <c:pt idx="38">
                  <c:v>98.671999999999997</c:v>
                </c:pt>
                <c:pt idx="39">
                  <c:v>96.379000000000005</c:v>
                </c:pt>
                <c:pt idx="40">
                  <c:v>99.69</c:v>
                </c:pt>
                <c:pt idx="41">
                  <c:v>99.741</c:v>
                </c:pt>
                <c:pt idx="42">
                  <c:v>97.275999999999996</c:v>
                </c:pt>
                <c:pt idx="43">
                  <c:v>102.431</c:v>
                </c:pt>
                <c:pt idx="44">
                  <c:v>102.276</c:v>
                </c:pt>
                <c:pt idx="45">
                  <c:v>104.172</c:v>
                </c:pt>
                <c:pt idx="46">
                  <c:v>108.379</c:v>
                </c:pt>
                <c:pt idx="47">
                  <c:v>115.03400000000001</c:v>
                </c:pt>
                <c:pt idx="48">
                  <c:v>123.845</c:v>
                </c:pt>
                <c:pt idx="49">
                  <c:v>137.983</c:v>
                </c:pt>
                <c:pt idx="50">
                  <c:v>158.70699999999999</c:v>
                </c:pt>
                <c:pt idx="51">
                  <c:v>180.77600000000001</c:v>
                </c:pt>
                <c:pt idx="52">
                  <c:v>199.94800000000001</c:v>
                </c:pt>
                <c:pt idx="53">
                  <c:v>214.44800000000001</c:v>
                </c:pt>
                <c:pt idx="54">
                  <c:v>225.62100000000001</c:v>
                </c:pt>
                <c:pt idx="55">
                  <c:v>230.983</c:v>
                </c:pt>
                <c:pt idx="56">
                  <c:v>230.24100000000001</c:v>
                </c:pt>
                <c:pt idx="57">
                  <c:v>225.96600000000001</c:v>
                </c:pt>
                <c:pt idx="58">
                  <c:v>215.08600000000001</c:v>
                </c:pt>
                <c:pt idx="59">
                  <c:v>192.05199999999999</c:v>
                </c:pt>
                <c:pt idx="60">
                  <c:v>151.36199999999999</c:v>
                </c:pt>
                <c:pt idx="61">
                  <c:v>113.672</c:v>
                </c:pt>
                <c:pt idx="62">
                  <c:v>98.430999999999997</c:v>
                </c:pt>
                <c:pt idx="63">
                  <c:v>96.930999999999997</c:v>
                </c:pt>
                <c:pt idx="64">
                  <c:v>95.275999999999996</c:v>
                </c:pt>
                <c:pt idx="65">
                  <c:v>98.930999999999997</c:v>
                </c:pt>
                <c:pt idx="66">
                  <c:v>104.931</c:v>
                </c:pt>
                <c:pt idx="67">
                  <c:v>111.94799999999999</c:v>
                </c:pt>
                <c:pt idx="68">
                  <c:v>124.20699999999999</c:v>
                </c:pt>
                <c:pt idx="69">
                  <c:v>138.75899999999999</c:v>
                </c:pt>
                <c:pt idx="70">
                  <c:v>154.37899999999999</c:v>
                </c:pt>
                <c:pt idx="71">
                  <c:v>168.845</c:v>
                </c:pt>
                <c:pt idx="72">
                  <c:v>179.31</c:v>
                </c:pt>
                <c:pt idx="73">
                  <c:v>187.69</c:v>
                </c:pt>
                <c:pt idx="74">
                  <c:v>193.37899999999999</c:v>
                </c:pt>
                <c:pt idx="75">
                  <c:v>191.03399999999999</c:v>
                </c:pt>
                <c:pt idx="76">
                  <c:v>184.36199999999999</c:v>
                </c:pt>
                <c:pt idx="77">
                  <c:v>163.74100000000001</c:v>
                </c:pt>
                <c:pt idx="78">
                  <c:v>126.483</c:v>
                </c:pt>
                <c:pt idx="79">
                  <c:v>98.138000000000005</c:v>
                </c:pt>
                <c:pt idx="80">
                  <c:v>86.69</c:v>
                </c:pt>
                <c:pt idx="81">
                  <c:v>85.655000000000001</c:v>
                </c:pt>
                <c:pt idx="82">
                  <c:v>81.379000000000005</c:v>
                </c:pt>
                <c:pt idx="83">
                  <c:v>82.69</c:v>
                </c:pt>
                <c:pt idx="84">
                  <c:v>83.638000000000005</c:v>
                </c:pt>
                <c:pt idx="85">
                  <c:v>83.120999999999995</c:v>
                </c:pt>
                <c:pt idx="86">
                  <c:v>82.706999999999994</c:v>
                </c:pt>
                <c:pt idx="87">
                  <c:v>80.879000000000005</c:v>
                </c:pt>
                <c:pt idx="88">
                  <c:v>82.552000000000007</c:v>
                </c:pt>
                <c:pt idx="89">
                  <c:v>83.447999999999993</c:v>
                </c:pt>
                <c:pt idx="90">
                  <c:v>82.620999999999995</c:v>
                </c:pt>
                <c:pt idx="91">
                  <c:v>84.602999999999994</c:v>
                </c:pt>
                <c:pt idx="92">
                  <c:v>83.844999999999999</c:v>
                </c:pt>
                <c:pt idx="93">
                  <c:v>84.741</c:v>
                </c:pt>
                <c:pt idx="94">
                  <c:v>82.947999999999993</c:v>
                </c:pt>
                <c:pt idx="95">
                  <c:v>84.206999999999994</c:v>
                </c:pt>
                <c:pt idx="96">
                  <c:v>82.620999999999995</c:v>
                </c:pt>
                <c:pt idx="97">
                  <c:v>83.397000000000006</c:v>
                </c:pt>
                <c:pt idx="98">
                  <c:v>81.344999999999999</c:v>
                </c:pt>
                <c:pt idx="99">
                  <c:v>84.638000000000005</c:v>
                </c:pt>
                <c:pt idx="100">
                  <c:v>86.397000000000006</c:v>
                </c:pt>
                <c:pt idx="101">
                  <c:v>88.241</c:v>
                </c:pt>
                <c:pt idx="102">
                  <c:v>94.534000000000006</c:v>
                </c:pt>
                <c:pt idx="103">
                  <c:v>96.102999999999994</c:v>
                </c:pt>
                <c:pt idx="104">
                  <c:v>100.983</c:v>
                </c:pt>
                <c:pt idx="105">
                  <c:v>103.55200000000001</c:v>
                </c:pt>
                <c:pt idx="106">
                  <c:v>101.724</c:v>
                </c:pt>
                <c:pt idx="107">
                  <c:v>96.983000000000004</c:v>
                </c:pt>
                <c:pt idx="108">
                  <c:v>92.655000000000001</c:v>
                </c:pt>
                <c:pt idx="109">
                  <c:v>87.344999999999999</c:v>
                </c:pt>
                <c:pt idx="110">
                  <c:v>86.259</c:v>
                </c:pt>
                <c:pt idx="111">
                  <c:v>79.379000000000005</c:v>
                </c:pt>
                <c:pt idx="112">
                  <c:v>80.085999999999999</c:v>
                </c:pt>
                <c:pt idx="113">
                  <c:v>80.465999999999994</c:v>
                </c:pt>
                <c:pt idx="114">
                  <c:v>80.930999999999997</c:v>
                </c:pt>
                <c:pt idx="115">
                  <c:v>77.741</c:v>
                </c:pt>
                <c:pt idx="116">
                  <c:v>78.155000000000001</c:v>
                </c:pt>
                <c:pt idx="117">
                  <c:v>79.085999999999999</c:v>
                </c:pt>
                <c:pt idx="118">
                  <c:v>80.138000000000005</c:v>
                </c:pt>
                <c:pt idx="119">
                  <c:v>79.552000000000007</c:v>
                </c:pt>
                <c:pt idx="120">
                  <c:v>79.052000000000007</c:v>
                </c:pt>
                <c:pt idx="121">
                  <c:v>80.120999999999995</c:v>
                </c:pt>
                <c:pt idx="122">
                  <c:v>81.897000000000006</c:v>
                </c:pt>
                <c:pt idx="123">
                  <c:v>79.741</c:v>
                </c:pt>
                <c:pt idx="124">
                  <c:v>80.914000000000001</c:v>
                </c:pt>
                <c:pt idx="125">
                  <c:v>83.724000000000004</c:v>
                </c:pt>
                <c:pt idx="126">
                  <c:v>86.259</c:v>
                </c:pt>
                <c:pt idx="127">
                  <c:v>87.138000000000005</c:v>
                </c:pt>
                <c:pt idx="128">
                  <c:v>88.447999999999993</c:v>
                </c:pt>
                <c:pt idx="129">
                  <c:v>92.120999999999995</c:v>
                </c:pt>
                <c:pt idx="130">
                  <c:v>89.844999999999999</c:v>
                </c:pt>
                <c:pt idx="131">
                  <c:v>87.775999999999996</c:v>
                </c:pt>
                <c:pt idx="132">
                  <c:v>84</c:v>
                </c:pt>
                <c:pt idx="133">
                  <c:v>80.241</c:v>
                </c:pt>
                <c:pt idx="134">
                  <c:v>79.206999999999994</c:v>
                </c:pt>
                <c:pt idx="135">
                  <c:v>80.344999999999999</c:v>
                </c:pt>
                <c:pt idx="136">
                  <c:v>77.241</c:v>
                </c:pt>
                <c:pt idx="137">
                  <c:v>75.620999999999995</c:v>
                </c:pt>
                <c:pt idx="138">
                  <c:v>77.844999999999999</c:v>
                </c:pt>
                <c:pt idx="139">
                  <c:v>76.741</c:v>
                </c:pt>
                <c:pt idx="140">
                  <c:v>78.361999999999995</c:v>
                </c:pt>
                <c:pt idx="141">
                  <c:v>76.861999999999995</c:v>
                </c:pt>
                <c:pt idx="142">
                  <c:v>75.31</c:v>
                </c:pt>
                <c:pt idx="143">
                  <c:v>77.465999999999994</c:v>
                </c:pt>
                <c:pt idx="144">
                  <c:v>76.259</c:v>
                </c:pt>
                <c:pt idx="145">
                  <c:v>76.81</c:v>
                </c:pt>
                <c:pt idx="146">
                  <c:v>76.775999999999996</c:v>
                </c:pt>
                <c:pt idx="147">
                  <c:v>77.897000000000006</c:v>
                </c:pt>
                <c:pt idx="148">
                  <c:v>75.052000000000007</c:v>
                </c:pt>
                <c:pt idx="149">
                  <c:v>76.102999999999994</c:v>
                </c:pt>
                <c:pt idx="150">
                  <c:v>77.052000000000007</c:v>
                </c:pt>
                <c:pt idx="151">
                  <c:v>74.983000000000004</c:v>
                </c:pt>
                <c:pt idx="152">
                  <c:v>74.879000000000005</c:v>
                </c:pt>
                <c:pt idx="153">
                  <c:v>75.844999999999999</c:v>
                </c:pt>
                <c:pt idx="154">
                  <c:v>73.706999999999994</c:v>
                </c:pt>
                <c:pt idx="155">
                  <c:v>72.328000000000003</c:v>
                </c:pt>
                <c:pt idx="156">
                  <c:v>76.224000000000004</c:v>
                </c:pt>
                <c:pt idx="157">
                  <c:v>76.102999999999994</c:v>
                </c:pt>
                <c:pt idx="158">
                  <c:v>76.483000000000004</c:v>
                </c:pt>
                <c:pt idx="159">
                  <c:v>74.585999999999999</c:v>
                </c:pt>
                <c:pt idx="160">
                  <c:v>74.879000000000005</c:v>
                </c:pt>
                <c:pt idx="161">
                  <c:v>73.947999999999993</c:v>
                </c:pt>
                <c:pt idx="162">
                  <c:v>76.241</c:v>
                </c:pt>
                <c:pt idx="163">
                  <c:v>76.430999999999997</c:v>
                </c:pt>
                <c:pt idx="164">
                  <c:v>76.31</c:v>
                </c:pt>
                <c:pt idx="165">
                  <c:v>74.947999999999993</c:v>
                </c:pt>
                <c:pt idx="166">
                  <c:v>75.344999999999999</c:v>
                </c:pt>
                <c:pt idx="167">
                  <c:v>76.861999999999995</c:v>
                </c:pt>
                <c:pt idx="168">
                  <c:v>72.983000000000004</c:v>
                </c:pt>
                <c:pt idx="169">
                  <c:v>74.930999999999997</c:v>
                </c:pt>
                <c:pt idx="170">
                  <c:v>76.171999999999997</c:v>
                </c:pt>
                <c:pt idx="171">
                  <c:v>76.102999999999994</c:v>
                </c:pt>
                <c:pt idx="172">
                  <c:v>75.5</c:v>
                </c:pt>
                <c:pt idx="173">
                  <c:v>74.602999999999994</c:v>
                </c:pt>
                <c:pt idx="174">
                  <c:v>77.138000000000005</c:v>
                </c:pt>
                <c:pt idx="175">
                  <c:v>74.138000000000005</c:v>
                </c:pt>
                <c:pt idx="176">
                  <c:v>76.069000000000003</c:v>
                </c:pt>
                <c:pt idx="177">
                  <c:v>74.793000000000006</c:v>
                </c:pt>
                <c:pt idx="178">
                  <c:v>76.069000000000003</c:v>
                </c:pt>
                <c:pt idx="179">
                  <c:v>74.102999999999994</c:v>
                </c:pt>
                <c:pt idx="180">
                  <c:v>74.947999999999993</c:v>
                </c:pt>
                <c:pt idx="181">
                  <c:v>74.724000000000004</c:v>
                </c:pt>
                <c:pt idx="182">
                  <c:v>73.930999999999997</c:v>
                </c:pt>
                <c:pt idx="183">
                  <c:v>75.069000000000003</c:v>
                </c:pt>
                <c:pt idx="184">
                  <c:v>73.414000000000001</c:v>
                </c:pt>
                <c:pt idx="185">
                  <c:v>74.447999999999993</c:v>
                </c:pt>
                <c:pt idx="186">
                  <c:v>74.206999999999994</c:v>
                </c:pt>
                <c:pt idx="187">
                  <c:v>74.293000000000006</c:v>
                </c:pt>
                <c:pt idx="188">
                  <c:v>74.397000000000006</c:v>
                </c:pt>
                <c:pt idx="189">
                  <c:v>73.034000000000006</c:v>
                </c:pt>
                <c:pt idx="190">
                  <c:v>71.397000000000006</c:v>
                </c:pt>
                <c:pt idx="191">
                  <c:v>76.31</c:v>
                </c:pt>
                <c:pt idx="192">
                  <c:v>73.620999999999995</c:v>
                </c:pt>
                <c:pt idx="193">
                  <c:v>71.638000000000005</c:v>
                </c:pt>
                <c:pt idx="194">
                  <c:v>74.671999999999997</c:v>
                </c:pt>
                <c:pt idx="195">
                  <c:v>76.275999999999996</c:v>
                </c:pt>
                <c:pt idx="196">
                  <c:v>73.241</c:v>
                </c:pt>
                <c:pt idx="197">
                  <c:v>74.379000000000005</c:v>
                </c:pt>
                <c:pt idx="198">
                  <c:v>73.585999999999999</c:v>
                </c:pt>
                <c:pt idx="199">
                  <c:v>74.965999999999994</c:v>
                </c:pt>
                <c:pt idx="200">
                  <c:v>76.138000000000005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92.816504215421958</c:v>
                </c:pt>
                <c:pt idx="12">
                  <c:v>92.984652413038063</c:v>
                </c:pt>
                <c:pt idx="13">
                  <c:v>93.14923743551924</c:v>
                </c:pt>
                <c:pt idx="14">
                  <c:v>93.309847065427959</c:v>
                </c:pt>
                <c:pt idx="15">
                  <c:v>93.466032512087253</c:v>
                </c:pt>
                <c:pt idx="16">
                  <c:v>93.617307004912917</c:v>
                </c:pt>
                <c:pt idx="17">
                  <c:v>93.763144731414187</c:v>
                </c:pt>
                <c:pt idx="18">
                  <c:v>93.902980224421967</c:v>
                </c:pt>
                <c:pt idx="19">
                  <c:v>94.036208318646018</c:v>
                </c:pt>
                <c:pt idx="20">
                  <c:v>94.162184815672859</c:v>
                </c:pt>
                <c:pt idx="21">
                  <c:v>94.280228024346002</c:v>
                </c:pt>
                <c:pt idx="22">
                  <c:v>94.389621393023674</c:v>
                </c:pt>
                <c:pt idx="23">
                  <c:v>94.48961755022971</c:v>
                </c:pt>
                <c:pt idx="24">
                  <c:v>94.579444280874199</c:v>
                </c:pt>
                <c:pt idx="25">
                  <c:v>94.658313405753674</c:v>
                </c:pt>
                <c:pt idx="26">
                  <c:v>94.725434426392994</c:v>
                </c:pt>
                <c:pt idx="27">
                  <c:v>94.780036543426476</c:v>
                </c:pt>
                <c:pt idx="28">
                  <c:v>94.821405920551697</c:v>
                </c:pt>
                <c:pt idx="29">
                  <c:v>94.848950888001056</c:v>
                </c:pt>
                <c:pt idx="30">
                  <c:v>94.862317655007729</c:v>
                </c:pt>
                <c:pt idx="31">
                  <c:v>94.861594954284882</c:v>
                </c:pt>
                <c:pt idx="32">
                  <c:v>94.847669955430689</c:v>
                </c:pt>
                <c:pt idx="33">
                  <c:v>94.822831293009372</c:v>
                </c:pt>
                <c:pt idx="34">
                  <c:v>94.791757804085506</c:v>
                </c:pt>
                <c:pt idx="35">
                  <c:v>94.763079229197174</c:v>
                </c:pt>
                <c:pt idx="36">
                  <c:v>94.751736724854808</c:v>
                </c:pt>
                <c:pt idx="37">
                  <c:v>94.782386341987987</c:v>
                </c:pt>
                <c:pt idx="38">
                  <c:v>94.894046966331643</c:v>
                </c:pt>
                <c:pt idx="39">
                  <c:v>95.146056637357873</c:v>
                </c:pt>
                <c:pt idx="40">
                  <c:v>95.625128216153115</c:v>
                </c:pt>
                <c:pt idx="41">
                  <c:v>96.452862046295991</c:v>
                </c:pt>
                <c:pt idx="42">
                  <c:v>97.792490376299853</c:v>
                </c:pt>
                <c:pt idx="43">
                  <c:v>99.852966143045734</c:v>
                </c:pt>
                <c:pt idx="44">
                  <c:v>102.88791392036831</c:v>
                </c:pt>
                <c:pt idx="45">
                  <c:v>107.18665472323956</c:v>
                </c:pt>
                <c:pt idx="46">
                  <c:v>113.05476229500957</c:v>
                </c:pt>
                <c:pt idx="47">
                  <c:v>120.78264152226687</c:v>
                </c:pt>
                <c:pt idx="48">
                  <c:v>130.60253325789208</c:v>
                </c:pt>
                <c:pt idx="49">
                  <c:v>142.63688232436812</c:v>
                </c:pt>
                <c:pt idx="50">
                  <c:v>156.84288812689763</c:v>
                </c:pt>
                <c:pt idx="51">
                  <c:v>172.95504183050869</c:v>
                </c:pt>
                <c:pt idx="52">
                  <c:v>190.4095673563487</c:v>
                </c:pt>
                <c:pt idx="53">
                  <c:v>208.19431421093739</c:v>
                </c:pt>
                <c:pt idx="54">
                  <c:v>224.54642076236499</c:v>
                </c:pt>
                <c:pt idx="55">
                  <c:v>236.56965744986596</c:v>
                </c:pt>
                <c:pt idx="56">
                  <c:v>240.28336792412688</c:v>
                </c:pt>
                <c:pt idx="57">
                  <c:v>231.93318368267825</c:v>
                </c:pt>
                <c:pt idx="58">
                  <c:v>210.59405748800418</c:v>
                </c:pt>
                <c:pt idx="59">
                  <c:v>180.18758016443545</c:v>
                </c:pt>
                <c:pt idx="60">
                  <c:v>148.41228513207491</c:v>
                </c:pt>
                <c:pt idx="61">
                  <c:v>122.70828770890016</c:v>
                </c:pt>
                <c:pt idx="62">
                  <c:v>106.62307462206</c:v>
                </c:pt>
                <c:pt idx="63">
                  <c:v>99.454453802203957</c:v>
                </c:pt>
                <c:pt idx="64">
                  <c:v>98.513755263582539</c:v>
                </c:pt>
                <c:pt idx="65">
                  <c:v>101.39570312383384</c:v>
                </c:pt>
                <c:pt idx="66">
                  <c:v>106.81016994793305</c:v>
                </c:pt>
                <c:pt idx="67">
                  <c:v>114.32621078051213</c:v>
                </c:pt>
                <c:pt idx="68">
                  <c:v>123.8625010678463</c:v>
                </c:pt>
                <c:pt idx="69">
                  <c:v>135.33437086032521</c:v>
                </c:pt>
                <c:pt idx="70">
                  <c:v>148.47868488355877</c:v>
                </c:pt>
                <c:pt idx="71">
                  <c:v>162.76645627995055</c:v>
                </c:pt>
                <c:pt idx="72">
                  <c:v>177.28218970102631</c:v>
                </c:pt>
                <c:pt idx="73">
                  <c:v>190.34541364857915</c:v>
                </c:pt>
                <c:pt idx="74">
                  <c:v>198.74375587678975</c:v>
                </c:pt>
                <c:pt idx="75">
                  <c:v>197.51930615965094</c:v>
                </c:pt>
                <c:pt idx="76">
                  <c:v>182.56676265883473</c:v>
                </c:pt>
                <c:pt idx="77">
                  <c:v>155.72290972529441</c:v>
                </c:pt>
                <c:pt idx="78">
                  <c:v>126.06654944838526</c:v>
                </c:pt>
                <c:pt idx="79">
                  <c:v>103.38289711785893</c:v>
                </c:pt>
                <c:pt idx="80">
                  <c:v>90.982428452916253</c:v>
                </c:pt>
                <c:pt idx="81">
                  <c:v>86.043747578972386</c:v>
                </c:pt>
                <c:pt idx="82">
                  <c:v>84.542862770669018</c:v>
                </c:pt>
                <c:pt idx="83">
                  <c:v>84.118875022998182</c:v>
                </c:pt>
                <c:pt idx="84">
                  <c:v>83.932325645270055</c:v>
                </c:pt>
                <c:pt idx="85">
                  <c:v>83.785108525093065</c:v>
                </c:pt>
                <c:pt idx="86">
                  <c:v>83.64503751296958</c:v>
                </c:pt>
                <c:pt idx="87">
                  <c:v>83.508608750889053</c:v>
                </c:pt>
                <c:pt idx="88">
                  <c:v>83.376119128378321</c:v>
                </c:pt>
                <c:pt idx="89">
                  <c:v>83.249034643947269</c:v>
                </c:pt>
                <c:pt idx="90">
                  <c:v>83.130546338745177</c:v>
                </c:pt>
                <c:pt idx="91">
                  <c:v>83.026926419059293</c:v>
                </c:pt>
                <c:pt idx="92">
                  <c:v>82.949640526522472</c:v>
                </c:pt>
                <c:pt idx="93">
                  <c:v>82.918286676013423</c:v>
                </c:pt>
                <c:pt idx="94">
                  <c:v>82.964175058391675</c:v>
                </c:pt>
                <c:pt idx="95">
                  <c:v>83.133882898419017</c:v>
                </c:pt>
                <c:pt idx="96">
                  <c:v>83.491466495510423</c:v>
                </c:pt>
                <c:pt idx="97">
                  <c:v>84.117370616377571</c:v>
                </c:pt>
                <c:pt idx="98">
                  <c:v>85.101782763891762</c:v>
                </c:pt>
                <c:pt idx="99">
                  <c:v>86.530613572560227</c:v>
                </c:pt>
                <c:pt idx="100">
                  <c:v>88.463426013505369</c:v>
                </c:pt>
                <c:pt idx="101">
                  <c:v>90.903116453397956</c:v>
                </c:pt>
                <c:pt idx="102">
                  <c:v>93.75384997798156</c:v>
                </c:pt>
                <c:pt idx="103">
                  <c:v>96.757787809110255</c:v>
                </c:pt>
                <c:pt idx="104">
                  <c:v>99.415219198644294</c:v>
                </c:pt>
                <c:pt idx="105">
                  <c:v>100.96630375163276</c:v>
                </c:pt>
                <c:pt idx="106">
                  <c:v>100.60271602016073</c:v>
                </c:pt>
                <c:pt idx="107">
                  <c:v>97.969536946609352</c:v>
                </c:pt>
                <c:pt idx="108">
                  <c:v>93.616755930875144</c:v>
                </c:pt>
                <c:pt idx="109">
                  <c:v>88.84825810473977</c:v>
                </c:pt>
                <c:pt idx="110">
                  <c:v>84.942457628474656</c:v>
                </c:pt>
                <c:pt idx="111">
                  <c:v>82.452333577013874</c:v>
                </c:pt>
                <c:pt idx="112">
                  <c:v>81.177912982622217</c:v>
                </c:pt>
                <c:pt idx="113">
                  <c:v>80.620612760937007</c:v>
                </c:pt>
                <c:pt idx="114">
                  <c:v>80.375017157434797</c:v>
                </c:pt>
                <c:pt idx="115">
                  <c:v>80.232090940571979</c:v>
                </c:pt>
                <c:pt idx="116">
                  <c:v>80.115083718781008</c:v>
                </c:pt>
                <c:pt idx="117">
                  <c:v>80.003204708500391</c:v>
                </c:pt>
                <c:pt idx="118">
                  <c:v>79.893088882576009</c:v>
                </c:pt>
                <c:pt idx="119">
                  <c:v>79.78812440276829</c:v>
                </c:pt>
                <c:pt idx="120">
                  <c:v>79.70211171397986</c:v>
                </c:pt>
                <c:pt idx="121">
                  <c:v>79.674292685743225</c:v>
                </c:pt>
                <c:pt idx="122">
                  <c:v>79.795703320204169</c:v>
                </c:pt>
                <c:pt idx="123">
                  <c:v>80.234533581634679</c:v>
                </c:pt>
                <c:pt idx="124">
                  <c:v>81.222232402336317</c:v>
                </c:pt>
                <c:pt idx="125">
                  <c:v>82.948744888918881</c:v>
                </c:pt>
                <c:pt idx="126">
                  <c:v>85.364241068471188</c:v>
                </c:pt>
                <c:pt idx="127">
                  <c:v>88.005816113490212</c:v>
                </c:pt>
                <c:pt idx="128">
                  <c:v>90.052085980934649</c:v>
                </c:pt>
                <c:pt idx="129">
                  <c:v>90.693726217248724</c:v>
                </c:pt>
                <c:pt idx="130">
                  <c:v>89.614253651425329</c:v>
                </c:pt>
                <c:pt idx="131">
                  <c:v>87.199821165171528</c:v>
                </c:pt>
                <c:pt idx="132">
                  <c:v>84.292188918823811</c:v>
                </c:pt>
                <c:pt idx="133">
                  <c:v>81.696737235856332</c:v>
                </c:pt>
                <c:pt idx="134">
                  <c:v>79.831131981822281</c:v>
                </c:pt>
                <c:pt idx="135">
                  <c:v>78.701448063871254</c:v>
                </c:pt>
                <c:pt idx="136">
                  <c:v>78.094746533637917</c:v>
                </c:pt>
                <c:pt idx="137">
                  <c:v>77.777527420094373</c:v>
                </c:pt>
                <c:pt idx="138">
                  <c:v>77.590034176812765</c:v>
                </c:pt>
                <c:pt idx="139">
                  <c:v>77.450517179537229</c:v>
                </c:pt>
                <c:pt idx="140">
                  <c:v>77.325807775602513</c:v>
                </c:pt>
                <c:pt idx="141">
                  <c:v>77.204954236263106</c:v>
                </c:pt>
                <c:pt idx="142">
                  <c:v>77.08498386135112</c:v>
                </c:pt>
                <c:pt idx="143">
                  <c:v>76.965242905853671</c:v>
                </c:pt>
                <c:pt idx="144">
                  <c:v>76.845630584196044</c:v>
                </c:pt>
                <c:pt idx="145">
                  <c:v>76.726153435434952</c:v>
                </c:pt>
                <c:pt idx="146">
                  <c:v>76.606832841351277</c:v>
                </c:pt>
                <c:pt idx="147">
                  <c:v>76.487689122919903</c:v>
                </c:pt>
                <c:pt idx="148">
                  <c:v>76.368739347611381</c:v>
                </c:pt>
                <c:pt idx="149">
                  <c:v>76.249997216614886</c:v>
                </c:pt>
                <c:pt idx="150">
                  <c:v>76.131473247921505</c:v>
                </c:pt>
                <c:pt idx="151">
                  <c:v>76.013175017967129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92.816504215413289</c:v>
                </c:pt>
                <c:pt idx="12">
                  <c:v>92.98465241300724</c:v>
                </c:pt>
                <c:pt idx="13">
                  <c:v>93.149237435412502</c:v>
                </c:pt>
                <c:pt idx="14">
                  <c:v>93.30984706506807</c:v>
                </c:pt>
                <c:pt idx="15">
                  <c:v>93.466032510905862</c:v>
                </c:pt>
                <c:pt idx="16">
                  <c:v>93.617307001137291</c:v>
                </c:pt>
                <c:pt idx="17">
                  <c:v>93.763144719666371</c:v>
                </c:pt>
                <c:pt idx="18">
                  <c:v>93.902980188834562</c:v>
                </c:pt>
                <c:pt idx="19">
                  <c:v>94.036208213690188</c:v>
                </c:pt>
                <c:pt idx="20">
                  <c:v>94.162184514311349</c:v>
                </c:pt>
                <c:pt idx="21">
                  <c:v>94.280227181903939</c:v>
                </c:pt>
                <c:pt idx="22">
                  <c:v>94.389619100238647</c:v>
                </c:pt>
                <c:pt idx="23">
                  <c:v>94.489611475070461</c:v>
                </c:pt>
                <c:pt idx="24">
                  <c:v>94.579428608924445</c:v>
                </c:pt>
                <c:pt idx="25">
                  <c:v>94.658274045360415</c:v>
                </c:pt>
                <c:pt idx="26">
                  <c:v>94.725338183900661</c:v>
                </c:pt>
                <c:pt idx="27">
                  <c:v>94.779807432750175</c:v>
                </c:pt>
                <c:pt idx="28">
                  <c:v>94.820874920177175</c:v>
                </c:pt>
                <c:pt idx="29">
                  <c:v>94.847752726498399</c:v>
                </c:pt>
                <c:pt idx="30">
                  <c:v>94.85968552746651</c:v>
                </c:pt>
                <c:pt idx="31">
                  <c:v>94.855965458071168</c:v>
                </c:pt>
                <c:pt idx="32">
                  <c:v>94.835947916288134</c:v>
                </c:pt>
                <c:pt idx="33">
                  <c:v>94.799067933569972</c:v>
                </c:pt>
                <c:pt idx="34">
                  <c:v>94.744856648757676</c:v>
                </c:pt>
                <c:pt idx="35">
                  <c:v>94.672957341731575</c:v>
                </c:pt>
                <c:pt idx="36">
                  <c:v>94.583140420452679</c:v>
                </c:pt>
                <c:pt idx="37">
                  <c:v>94.475316718148932</c:v>
                </c:pt>
                <c:pt idx="38">
                  <c:v>94.349548453629765</c:v>
                </c:pt>
                <c:pt idx="39">
                  <c:v>94.206057242734545</c:v>
                </c:pt>
                <c:pt idx="40">
                  <c:v>94.045228625735035</c:v>
                </c:pt>
                <c:pt idx="41">
                  <c:v>93.867612693652916</c:v>
                </c:pt>
                <c:pt idx="42">
                  <c:v>93.673920551489871</c:v>
                </c:pt>
                <c:pt idx="43">
                  <c:v>93.465016539873261</c:v>
                </c:pt>
                <c:pt idx="44">
                  <c:v>93.241906336658218</c:v>
                </c:pt>
                <c:pt idx="45">
                  <c:v>93.005721262177588</c:v>
                </c:pt>
                <c:pt idx="46">
                  <c:v>92.75769930062738</c:v>
                </c:pt>
                <c:pt idx="47">
                  <c:v>92.499163510691488</c:v>
                </c:pt>
                <c:pt idx="48">
                  <c:v>92.231498618430564</c:v>
                </c:pt>
                <c:pt idx="49">
                  <c:v>91.956126655900619</c:v>
                </c:pt>
                <c:pt idx="50">
                  <c:v>91.674482525805232</c:v>
                </c:pt>
                <c:pt idx="51">
                  <c:v>91.387990336574262</c:v>
                </c:pt>
                <c:pt idx="52">
                  <c:v>91.098041269123442</c:v>
                </c:pt>
                <c:pt idx="53">
                  <c:v>90.805973615467963</c:v>
                </c:pt>
                <c:pt idx="54">
                  <c:v>90.513055482129801</c:v>
                </c:pt>
                <c:pt idx="55">
                  <c:v>90.220470490723741</c:v>
                </c:pt>
                <c:pt idx="56">
                  <c:v>89.929306646696674</c:v>
                </c:pt>
                <c:pt idx="57">
                  <c:v>89.640548395858204</c:v>
                </c:pt>
                <c:pt idx="58">
                  <c:v>89.355071755635308</c:v>
                </c:pt>
                <c:pt idx="59">
                  <c:v>89.073642299674418</c:v>
                </c:pt>
                <c:pt idx="60">
                  <c:v>88.796915693430847</c:v>
                </c:pt>
                <c:pt idx="61">
                  <c:v>88.525440425079282</c:v>
                </c:pt>
                <c:pt idx="62">
                  <c:v>88.259662348710393</c:v>
                </c:pt>
                <c:pt idx="63">
                  <c:v>87.999930652100062</c:v>
                </c:pt>
                <c:pt idx="64">
                  <c:v>87.746504875190112</c:v>
                </c:pt>
                <c:pt idx="65">
                  <c:v>87.499562633290111</c:v>
                </c:pt>
                <c:pt idx="66">
                  <c:v>87.259207736457952</c:v>
                </c:pt>
                <c:pt idx="67">
                  <c:v>87.025478439515751</c:v>
                </c:pt>
                <c:pt idx="68">
                  <c:v>86.798355602278107</c:v>
                </c:pt>
                <c:pt idx="69">
                  <c:v>86.577770584087233</c:v>
                </c:pt>
                <c:pt idx="70">
                  <c:v>86.363612738647646</c:v>
                </c:pt>
                <c:pt idx="71">
                  <c:v>86.155736413070727</c:v>
                </c:pt>
                <c:pt idx="72">
                  <c:v>85.953967388190463</c:v>
                </c:pt>
                <c:pt idx="73">
                  <c:v>85.758108725268627</c:v>
                </c:pt>
                <c:pt idx="74">
                  <c:v>85.567946007197605</c:v>
                </c:pt>
                <c:pt idx="75">
                  <c:v>85.383251980514743</c:v>
                </c:pt>
                <c:pt idx="76">
                  <c:v>85.203790618404895</c:v>
                </c:pt>
                <c:pt idx="77">
                  <c:v>85.02932063492068</c:v>
                </c:pt>
                <c:pt idx="78">
                  <c:v>84.859598487463742</c:v>
                </c:pt>
                <c:pt idx="79">
                  <c:v>84.694380908701007</c:v>
                </c:pt>
                <c:pt idx="80">
                  <c:v>84.533427011069435</c:v>
                </c:pt>
                <c:pt idx="81">
                  <c:v>84.376500007321951</c:v>
                </c:pt>
                <c:pt idx="82">
                  <c:v>84.223368589602671</c:v>
                </c:pt>
                <c:pt idx="83">
                  <c:v>84.073808007664127</c:v>
                </c:pt>
                <c:pt idx="84">
                  <c:v>83.927600884344997</c:v>
                </c:pt>
                <c:pt idx="85">
                  <c:v>83.784537803548773</c:v>
                </c:pt>
                <c:pt idx="86">
                  <c:v>83.644417702890095</c:v>
                </c:pt>
                <c:pt idx="87">
                  <c:v>83.507048100048536</c:v>
                </c:pt>
                <c:pt idx="88">
                  <c:v>83.37224517879595</c:v>
                </c:pt>
                <c:pt idx="89">
                  <c:v>83.239833757721584</c:v>
                </c:pt>
                <c:pt idx="90">
                  <c:v>83.109647161920847</c:v>
                </c:pt>
                <c:pt idx="91">
                  <c:v>82.98152701537461</c:v>
                </c:pt>
                <c:pt idx="92">
                  <c:v>82.855322969444842</c:v>
                </c:pt>
                <c:pt idx="93">
                  <c:v>82.730892380859217</c:v>
                </c:pt>
                <c:pt idx="94">
                  <c:v>82.608099950753584</c:v>
                </c:pt>
                <c:pt idx="95">
                  <c:v>82.486817334780412</c:v>
                </c:pt>
                <c:pt idx="96">
                  <c:v>82.366922732969655</c:v>
                </c:pt>
                <c:pt idx="97">
                  <c:v>82.248300466929336</c:v>
                </c:pt>
                <c:pt idx="98">
                  <c:v>82.130840551091055</c:v>
                </c:pt>
                <c:pt idx="99">
                  <c:v>82.014438264020058</c:v>
                </c:pt>
                <c:pt idx="100">
                  <c:v>81.8989937253112</c:v>
                </c:pt>
                <c:pt idx="101">
                  <c:v>81.784411483260612</c:v>
                </c:pt>
                <c:pt idx="102">
                  <c:v>81.670600118321474</c:v>
                </c:pt>
                <c:pt idx="103">
                  <c:v>81.557471867298943</c:v>
                </c:pt>
                <c:pt idx="104">
                  <c:v>81.444942273288177</c:v>
                </c:pt>
                <c:pt idx="105">
                  <c:v>81.332929866480939</c:v>
                </c:pt>
                <c:pt idx="106">
                  <c:v>81.221355881123259</c:v>
                </c:pt>
                <c:pt idx="107">
                  <c:v>81.110144014056246</c:v>
                </c:pt>
                <c:pt idx="108">
                  <c:v>80.999220230363505</c:v>
                </c:pt>
                <c:pt idx="109">
                  <c:v>80.888512621624955</c:v>
                </c:pt>
                <c:pt idx="110">
                  <c:v>80.777951322070123</c:v>
                </c:pt>
                <c:pt idx="111">
                  <c:v>80.667468487472462</c:v>
                </c:pt>
                <c:pt idx="112">
                  <c:v>80.556998340852118</c:v>
                </c:pt>
                <c:pt idx="113">
                  <c:v>80.446477287903178</c:v>
                </c:pt>
                <c:pt idx="114">
                  <c:v>80.335844103472823</c:v>
                </c:pt>
                <c:pt idx="115">
                  <c:v>80.225040188368439</c:v>
                </c:pt>
                <c:pt idx="116">
                  <c:v>80.114009893250653</c:v>
                </c:pt>
                <c:pt idx="117">
                  <c:v>80.002700903427751</c:v>
                </c:pt>
                <c:pt idx="118">
                  <c:v>79.891064675087136</c:v>
                </c:pt>
                <c:pt idx="119">
                  <c:v>79.779056910029581</c:v>
                </c:pt>
                <c:pt idx="120">
                  <c:v>79.666638052510962</c:v>
                </c:pt>
                <c:pt idx="121">
                  <c:v>79.553773788597042</c:v>
                </c:pt>
                <c:pt idx="122">
                  <c:v>79.440435525788445</c:v>
                </c:pt>
                <c:pt idx="123">
                  <c:v>79.326600828878583</c:v>
                </c:pt>
                <c:pt idx="124">
                  <c:v>79.212253787354925</c:v>
                </c:pt>
                <c:pt idx="125">
                  <c:v>79.097385290382078</c:v>
                </c:pt>
                <c:pt idx="126">
                  <c:v>78.98199318765964</c:v>
                </c:pt>
                <c:pt idx="127">
                  <c:v>78.866082318261761</c:v>
                </c:pt>
                <c:pt idx="128">
                  <c:v>78.749664394819916</c:v>
                </c:pt>
                <c:pt idx="129">
                  <c:v>78.632757736846457</c:v>
                </c:pt>
                <c:pt idx="130">
                  <c:v>78.515386854208685</c:v>
                </c:pt>
                <c:pt idx="131">
                  <c:v>78.397581889248357</c:v>
                </c:pt>
                <c:pt idx="132">
                  <c:v>78.27937793323585</c:v>
                </c:pt>
                <c:pt idx="133">
                  <c:v>78.160814239193328</c:v>
                </c:pt>
                <c:pt idx="134">
                  <c:v>78.041933358125775</c:v>
                </c:pt>
                <c:pt idx="135">
                  <c:v>77.922780228993034</c:v>
                </c:pt>
                <c:pt idx="136">
                  <c:v>77.803401254130975</c:v>
                </c:pt>
                <c:pt idx="137">
                  <c:v>77.683843391258875</c:v>
                </c:pt>
                <c:pt idx="138">
                  <c:v>77.564153290839528</c:v>
                </c:pt>
                <c:pt idx="139">
                  <c:v>77.444376503683898</c:v>
                </c:pt>
                <c:pt idx="140">
                  <c:v>77.324556778714992</c:v>
                </c:pt>
                <c:pt idx="141">
                  <c:v>77.204735465182011</c:v>
                </c:pt>
                <c:pt idx="142">
                  <c:v>77.084951027800997</c:v>
                </c:pt>
                <c:pt idx="143">
                  <c:v>76.965238677710317</c:v>
                </c:pt>
                <c:pt idx="144">
                  <c:v>76.845630117103042</c:v>
                </c:pt>
                <c:pt idx="145">
                  <c:v>76.7261533911757</c:v>
                </c:pt>
                <c:pt idx="146">
                  <c:v>76.606832837754752</c:v>
                </c:pt>
                <c:pt idx="147">
                  <c:v>76.487689122669309</c:v>
                </c:pt>
                <c:pt idx="148">
                  <c:v>76.368739347596417</c:v>
                </c:pt>
                <c:pt idx="149">
                  <c:v>76.249997216614119</c:v>
                </c:pt>
                <c:pt idx="150">
                  <c:v>76.131473247921477</c:v>
                </c:pt>
                <c:pt idx="151">
                  <c:v>76.013175017967129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97.14</c:v>
                </c:pt>
                <c:pt idx="1">
                  <c:v>97.754000000000005</c:v>
                </c:pt>
                <c:pt idx="2">
                  <c:v>98.158000000000001</c:v>
                </c:pt>
                <c:pt idx="3">
                  <c:v>98.14</c:v>
                </c:pt>
                <c:pt idx="4">
                  <c:v>97.034999999999997</c:v>
                </c:pt>
                <c:pt idx="5">
                  <c:v>94.754000000000005</c:v>
                </c:pt>
                <c:pt idx="6">
                  <c:v>95.034999999999997</c:v>
                </c:pt>
                <c:pt idx="7">
                  <c:v>98.192999999999998</c:v>
                </c:pt>
                <c:pt idx="8">
                  <c:v>97.438999999999993</c:v>
                </c:pt>
                <c:pt idx="9">
                  <c:v>96.912000000000006</c:v>
                </c:pt>
                <c:pt idx="10">
                  <c:v>96.087999999999994</c:v>
                </c:pt>
                <c:pt idx="11">
                  <c:v>95.07</c:v>
                </c:pt>
                <c:pt idx="12">
                  <c:v>95.981999999999999</c:v>
                </c:pt>
                <c:pt idx="13">
                  <c:v>95.578999999999994</c:v>
                </c:pt>
                <c:pt idx="14">
                  <c:v>95</c:v>
                </c:pt>
                <c:pt idx="15">
                  <c:v>96.123000000000005</c:v>
                </c:pt>
                <c:pt idx="16">
                  <c:v>94.93</c:v>
                </c:pt>
                <c:pt idx="17">
                  <c:v>96.543999999999997</c:v>
                </c:pt>
                <c:pt idx="18">
                  <c:v>98.701999999999998</c:v>
                </c:pt>
                <c:pt idx="19">
                  <c:v>95.754000000000005</c:v>
                </c:pt>
                <c:pt idx="20">
                  <c:v>98.281000000000006</c:v>
                </c:pt>
                <c:pt idx="21">
                  <c:v>95.981999999999999</c:v>
                </c:pt>
                <c:pt idx="22">
                  <c:v>96.578999999999994</c:v>
                </c:pt>
                <c:pt idx="23">
                  <c:v>96.018000000000001</c:v>
                </c:pt>
                <c:pt idx="24">
                  <c:v>97.403999999999996</c:v>
                </c:pt>
                <c:pt idx="25">
                  <c:v>95.93</c:v>
                </c:pt>
                <c:pt idx="26">
                  <c:v>97.981999999999999</c:v>
                </c:pt>
                <c:pt idx="27">
                  <c:v>101.035</c:v>
                </c:pt>
                <c:pt idx="28">
                  <c:v>97.525999999999996</c:v>
                </c:pt>
                <c:pt idx="29">
                  <c:v>98.350999999999999</c:v>
                </c:pt>
                <c:pt idx="30">
                  <c:v>97.947000000000003</c:v>
                </c:pt>
                <c:pt idx="31">
                  <c:v>96.981999999999999</c:v>
                </c:pt>
                <c:pt idx="32">
                  <c:v>95.894999999999996</c:v>
                </c:pt>
                <c:pt idx="33">
                  <c:v>99.438999999999993</c:v>
                </c:pt>
                <c:pt idx="34">
                  <c:v>98.543999999999997</c:v>
                </c:pt>
                <c:pt idx="35">
                  <c:v>96.632000000000005</c:v>
                </c:pt>
                <c:pt idx="36">
                  <c:v>97.683999999999997</c:v>
                </c:pt>
                <c:pt idx="37">
                  <c:v>98.789000000000001</c:v>
                </c:pt>
                <c:pt idx="38">
                  <c:v>99</c:v>
                </c:pt>
                <c:pt idx="39">
                  <c:v>100.526</c:v>
                </c:pt>
                <c:pt idx="40">
                  <c:v>100.333</c:v>
                </c:pt>
                <c:pt idx="41">
                  <c:v>100.702</c:v>
                </c:pt>
                <c:pt idx="42">
                  <c:v>101.298</c:v>
                </c:pt>
                <c:pt idx="43">
                  <c:v>102.596</c:v>
                </c:pt>
                <c:pt idx="44">
                  <c:v>104.842</c:v>
                </c:pt>
                <c:pt idx="45">
                  <c:v>108.526</c:v>
                </c:pt>
                <c:pt idx="46">
                  <c:v>111.614</c:v>
                </c:pt>
                <c:pt idx="47">
                  <c:v>117.053</c:v>
                </c:pt>
                <c:pt idx="48">
                  <c:v>127.351</c:v>
                </c:pt>
                <c:pt idx="49">
                  <c:v>145.75399999999999</c:v>
                </c:pt>
                <c:pt idx="50">
                  <c:v>165.84200000000001</c:v>
                </c:pt>
                <c:pt idx="51">
                  <c:v>187.702</c:v>
                </c:pt>
                <c:pt idx="52">
                  <c:v>205.14</c:v>
                </c:pt>
                <c:pt idx="53">
                  <c:v>218.57900000000001</c:v>
                </c:pt>
                <c:pt idx="54">
                  <c:v>227.07</c:v>
                </c:pt>
                <c:pt idx="55">
                  <c:v>230.43899999999999</c:v>
                </c:pt>
                <c:pt idx="56">
                  <c:v>230.596</c:v>
                </c:pt>
                <c:pt idx="57">
                  <c:v>224.614</c:v>
                </c:pt>
                <c:pt idx="58">
                  <c:v>211.43899999999999</c:v>
                </c:pt>
                <c:pt idx="59">
                  <c:v>184.75399999999999</c:v>
                </c:pt>
                <c:pt idx="60">
                  <c:v>144.42099999999999</c:v>
                </c:pt>
                <c:pt idx="61">
                  <c:v>111.14</c:v>
                </c:pt>
                <c:pt idx="62">
                  <c:v>98.07</c:v>
                </c:pt>
                <c:pt idx="63">
                  <c:v>95.210999999999999</c:v>
                </c:pt>
                <c:pt idx="64">
                  <c:v>97.07</c:v>
                </c:pt>
                <c:pt idx="65">
                  <c:v>99.174999999999997</c:v>
                </c:pt>
                <c:pt idx="66">
                  <c:v>103.386</c:v>
                </c:pt>
                <c:pt idx="67">
                  <c:v>110.018</c:v>
                </c:pt>
                <c:pt idx="68">
                  <c:v>124.175</c:v>
                </c:pt>
                <c:pt idx="69">
                  <c:v>136.91200000000001</c:v>
                </c:pt>
                <c:pt idx="70">
                  <c:v>152.54400000000001</c:v>
                </c:pt>
                <c:pt idx="71">
                  <c:v>166.87700000000001</c:v>
                </c:pt>
                <c:pt idx="72">
                  <c:v>178.035</c:v>
                </c:pt>
                <c:pt idx="73">
                  <c:v>185.91200000000001</c:v>
                </c:pt>
                <c:pt idx="74">
                  <c:v>190.93</c:v>
                </c:pt>
                <c:pt idx="75">
                  <c:v>191.47399999999999</c:v>
                </c:pt>
                <c:pt idx="76">
                  <c:v>186.298</c:v>
                </c:pt>
                <c:pt idx="77">
                  <c:v>170.10499999999999</c:v>
                </c:pt>
                <c:pt idx="78">
                  <c:v>140.22800000000001</c:v>
                </c:pt>
                <c:pt idx="79">
                  <c:v>107.649</c:v>
                </c:pt>
                <c:pt idx="80">
                  <c:v>90.332999999999998</c:v>
                </c:pt>
                <c:pt idx="81">
                  <c:v>85.981999999999999</c:v>
                </c:pt>
                <c:pt idx="82">
                  <c:v>83.385999999999996</c:v>
                </c:pt>
                <c:pt idx="83">
                  <c:v>86.596000000000004</c:v>
                </c:pt>
                <c:pt idx="84">
                  <c:v>84.192999999999998</c:v>
                </c:pt>
                <c:pt idx="85">
                  <c:v>83.456000000000003</c:v>
                </c:pt>
                <c:pt idx="86">
                  <c:v>85.718999999999994</c:v>
                </c:pt>
                <c:pt idx="87">
                  <c:v>85.876999999999995</c:v>
                </c:pt>
                <c:pt idx="88">
                  <c:v>83.667000000000002</c:v>
                </c:pt>
                <c:pt idx="89">
                  <c:v>84.596000000000004</c:v>
                </c:pt>
                <c:pt idx="90">
                  <c:v>83.474000000000004</c:v>
                </c:pt>
                <c:pt idx="91">
                  <c:v>85.736999999999995</c:v>
                </c:pt>
                <c:pt idx="92">
                  <c:v>86.385999999999996</c:v>
                </c:pt>
                <c:pt idx="93">
                  <c:v>86.614000000000004</c:v>
                </c:pt>
                <c:pt idx="94">
                  <c:v>86.14</c:v>
                </c:pt>
                <c:pt idx="95">
                  <c:v>83.754000000000005</c:v>
                </c:pt>
                <c:pt idx="96">
                  <c:v>84.281000000000006</c:v>
                </c:pt>
                <c:pt idx="97">
                  <c:v>84.316000000000003</c:v>
                </c:pt>
                <c:pt idx="98">
                  <c:v>85.525999999999996</c:v>
                </c:pt>
                <c:pt idx="99">
                  <c:v>83.981999999999999</c:v>
                </c:pt>
                <c:pt idx="100">
                  <c:v>84.667000000000002</c:v>
                </c:pt>
                <c:pt idx="101">
                  <c:v>88.772000000000006</c:v>
                </c:pt>
                <c:pt idx="102">
                  <c:v>90.825000000000003</c:v>
                </c:pt>
                <c:pt idx="103">
                  <c:v>93.525999999999996</c:v>
                </c:pt>
                <c:pt idx="104">
                  <c:v>101.36799999999999</c:v>
                </c:pt>
                <c:pt idx="105">
                  <c:v>101</c:v>
                </c:pt>
                <c:pt idx="106">
                  <c:v>105.63200000000001</c:v>
                </c:pt>
                <c:pt idx="107">
                  <c:v>104.298</c:v>
                </c:pt>
                <c:pt idx="108">
                  <c:v>98.701999999999998</c:v>
                </c:pt>
                <c:pt idx="109">
                  <c:v>95.894999999999996</c:v>
                </c:pt>
                <c:pt idx="110">
                  <c:v>89.876999999999995</c:v>
                </c:pt>
                <c:pt idx="111">
                  <c:v>83.632000000000005</c:v>
                </c:pt>
                <c:pt idx="112">
                  <c:v>83</c:v>
                </c:pt>
                <c:pt idx="113">
                  <c:v>82.86</c:v>
                </c:pt>
                <c:pt idx="114">
                  <c:v>79.632000000000005</c:v>
                </c:pt>
                <c:pt idx="115">
                  <c:v>80.912000000000006</c:v>
                </c:pt>
                <c:pt idx="116">
                  <c:v>79.894999999999996</c:v>
                </c:pt>
                <c:pt idx="117">
                  <c:v>80.174999999999997</c:v>
                </c:pt>
                <c:pt idx="118">
                  <c:v>79.456000000000003</c:v>
                </c:pt>
                <c:pt idx="119">
                  <c:v>80.403999999999996</c:v>
                </c:pt>
                <c:pt idx="120">
                  <c:v>78.281000000000006</c:v>
                </c:pt>
                <c:pt idx="121">
                  <c:v>77.614000000000004</c:v>
                </c:pt>
                <c:pt idx="122">
                  <c:v>81.263000000000005</c:v>
                </c:pt>
                <c:pt idx="123">
                  <c:v>81.367999999999995</c:v>
                </c:pt>
                <c:pt idx="124">
                  <c:v>80.491</c:v>
                </c:pt>
                <c:pt idx="125">
                  <c:v>82.07</c:v>
                </c:pt>
                <c:pt idx="126">
                  <c:v>82.912000000000006</c:v>
                </c:pt>
                <c:pt idx="127">
                  <c:v>83.772000000000006</c:v>
                </c:pt>
                <c:pt idx="128">
                  <c:v>87.701999999999998</c:v>
                </c:pt>
                <c:pt idx="129">
                  <c:v>89.491</c:v>
                </c:pt>
                <c:pt idx="130">
                  <c:v>90.947000000000003</c:v>
                </c:pt>
                <c:pt idx="131">
                  <c:v>92.105000000000004</c:v>
                </c:pt>
                <c:pt idx="132">
                  <c:v>89.281000000000006</c:v>
                </c:pt>
                <c:pt idx="133">
                  <c:v>91.578999999999994</c:v>
                </c:pt>
                <c:pt idx="134">
                  <c:v>82.807000000000002</c:v>
                </c:pt>
                <c:pt idx="135">
                  <c:v>80.894999999999996</c:v>
                </c:pt>
                <c:pt idx="136">
                  <c:v>79.561000000000007</c:v>
                </c:pt>
                <c:pt idx="137">
                  <c:v>77.192999999999998</c:v>
                </c:pt>
                <c:pt idx="138">
                  <c:v>77.298000000000002</c:v>
                </c:pt>
                <c:pt idx="139">
                  <c:v>77.174999999999997</c:v>
                </c:pt>
                <c:pt idx="140">
                  <c:v>76.772000000000006</c:v>
                </c:pt>
                <c:pt idx="141">
                  <c:v>77.561000000000007</c:v>
                </c:pt>
                <c:pt idx="142">
                  <c:v>77.683999999999997</c:v>
                </c:pt>
                <c:pt idx="143">
                  <c:v>75.491</c:v>
                </c:pt>
                <c:pt idx="144">
                  <c:v>75.825000000000003</c:v>
                </c:pt>
                <c:pt idx="145">
                  <c:v>77</c:v>
                </c:pt>
                <c:pt idx="146">
                  <c:v>75.105000000000004</c:v>
                </c:pt>
                <c:pt idx="147">
                  <c:v>75.825000000000003</c:v>
                </c:pt>
                <c:pt idx="148">
                  <c:v>78.509</c:v>
                </c:pt>
                <c:pt idx="149">
                  <c:v>76.069999999999993</c:v>
                </c:pt>
                <c:pt idx="150">
                  <c:v>75.245999999999995</c:v>
                </c:pt>
                <c:pt idx="151">
                  <c:v>74.385999999999996</c:v>
                </c:pt>
                <c:pt idx="152">
                  <c:v>75.683999999999997</c:v>
                </c:pt>
                <c:pt idx="153">
                  <c:v>73.474000000000004</c:v>
                </c:pt>
                <c:pt idx="154">
                  <c:v>74.981999999999999</c:v>
                </c:pt>
                <c:pt idx="155">
                  <c:v>73.894999999999996</c:v>
                </c:pt>
                <c:pt idx="156">
                  <c:v>75.350999999999999</c:v>
                </c:pt>
                <c:pt idx="157">
                  <c:v>73.350999999999999</c:v>
                </c:pt>
                <c:pt idx="158">
                  <c:v>76.947000000000003</c:v>
                </c:pt>
                <c:pt idx="159">
                  <c:v>74.701999999999998</c:v>
                </c:pt>
                <c:pt idx="160">
                  <c:v>75.403999999999996</c:v>
                </c:pt>
                <c:pt idx="161">
                  <c:v>76.491</c:v>
                </c:pt>
                <c:pt idx="162">
                  <c:v>74.754000000000005</c:v>
                </c:pt>
                <c:pt idx="163">
                  <c:v>74.930000000000007</c:v>
                </c:pt>
                <c:pt idx="164">
                  <c:v>78.123000000000005</c:v>
                </c:pt>
                <c:pt idx="165">
                  <c:v>74.105000000000004</c:v>
                </c:pt>
                <c:pt idx="166">
                  <c:v>75.227999999999994</c:v>
                </c:pt>
                <c:pt idx="167">
                  <c:v>77.052999999999997</c:v>
                </c:pt>
                <c:pt idx="168">
                  <c:v>74.456000000000003</c:v>
                </c:pt>
                <c:pt idx="169">
                  <c:v>75.736999999999995</c:v>
                </c:pt>
                <c:pt idx="170">
                  <c:v>73.912000000000006</c:v>
                </c:pt>
                <c:pt idx="171">
                  <c:v>74.981999999999999</c:v>
                </c:pt>
                <c:pt idx="172">
                  <c:v>74.069999999999993</c:v>
                </c:pt>
                <c:pt idx="173">
                  <c:v>73.894999999999996</c:v>
                </c:pt>
                <c:pt idx="174">
                  <c:v>74.034999999999997</c:v>
                </c:pt>
                <c:pt idx="175">
                  <c:v>75.561000000000007</c:v>
                </c:pt>
                <c:pt idx="176">
                  <c:v>74.509</c:v>
                </c:pt>
                <c:pt idx="177">
                  <c:v>73.456000000000003</c:v>
                </c:pt>
                <c:pt idx="178">
                  <c:v>72.561000000000007</c:v>
                </c:pt>
                <c:pt idx="179">
                  <c:v>74.947000000000003</c:v>
                </c:pt>
                <c:pt idx="180">
                  <c:v>75.367999999999995</c:v>
                </c:pt>
                <c:pt idx="181">
                  <c:v>73.930000000000007</c:v>
                </c:pt>
                <c:pt idx="182">
                  <c:v>73.403999999999996</c:v>
                </c:pt>
                <c:pt idx="183">
                  <c:v>76.350999999999999</c:v>
                </c:pt>
                <c:pt idx="184">
                  <c:v>74.825000000000003</c:v>
                </c:pt>
                <c:pt idx="185">
                  <c:v>73.807000000000002</c:v>
                </c:pt>
                <c:pt idx="186">
                  <c:v>72</c:v>
                </c:pt>
                <c:pt idx="187">
                  <c:v>74.474000000000004</c:v>
                </c:pt>
                <c:pt idx="188">
                  <c:v>71.772000000000006</c:v>
                </c:pt>
                <c:pt idx="189">
                  <c:v>74.667000000000002</c:v>
                </c:pt>
                <c:pt idx="190">
                  <c:v>72.227999999999994</c:v>
                </c:pt>
                <c:pt idx="191">
                  <c:v>74.298000000000002</c:v>
                </c:pt>
                <c:pt idx="192">
                  <c:v>72.754000000000005</c:v>
                </c:pt>
                <c:pt idx="193">
                  <c:v>72.298000000000002</c:v>
                </c:pt>
                <c:pt idx="194">
                  <c:v>74.701999999999998</c:v>
                </c:pt>
                <c:pt idx="195">
                  <c:v>72.069999999999993</c:v>
                </c:pt>
                <c:pt idx="196">
                  <c:v>73.105000000000004</c:v>
                </c:pt>
                <c:pt idx="197">
                  <c:v>75.578999999999994</c:v>
                </c:pt>
                <c:pt idx="198">
                  <c:v>71.281000000000006</c:v>
                </c:pt>
                <c:pt idx="199">
                  <c:v>74.210999999999999</c:v>
                </c:pt>
                <c:pt idx="200">
                  <c:v>74.245999999999995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95.325019832339493</c:v>
                </c:pt>
                <c:pt idx="11">
                  <c:v>95.463943348037532</c:v>
                </c:pt>
                <c:pt idx="12">
                  <c:v>95.601004446027503</c:v>
                </c:pt>
                <c:pt idx="13">
                  <c:v>95.735920899533426</c:v>
                </c:pt>
                <c:pt idx="14">
                  <c:v>95.868379670493596</c:v>
                </c:pt>
                <c:pt idx="15">
                  <c:v>95.998034901445408</c:v>
                </c:pt>
                <c:pt idx="16">
                  <c:v>96.124506038023569</c:v>
                </c:pt>
                <c:pt idx="17">
                  <c:v>96.247376155537168</c:v>
                </c:pt>
                <c:pt idx="18">
                  <c:v>96.366190577060863</c:v>
                </c:pt>
                <c:pt idx="19">
                  <c:v>96.480455886751301</c:v>
                </c:pt>
                <c:pt idx="20">
                  <c:v>96.589639463073809</c:v>
                </c:pt>
                <c:pt idx="21">
                  <c:v>96.69316968842648</c:v>
                </c:pt>
                <c:pt idx="22">
                  <c:v>96.790437048673709</c:v>
                </c:pt>
                <c:pt idx="23">
                  <c:v>96.880796450003743</c:v>
                </c:pt>
                <c:pt idx="24">
                  <c:v>96.963571317140989</c:v>
                </c:pt>
                <c:pt idx="25">
                  <c:v>97.03806052612461</c:v>
                </c:pt>
                <c:pt idx="26">
                  <c:v>97.103550209566208</c:v>
                </c:pt>
                <c:pt idx="27">
                  <c:v>97.159334382480154</c:v>
                </c:pt>
                <c:pt idx="28">
                  <c:v>97.204751888278864</c:v>
                </c:pt>
                <c:pt idx="29">
                  <c:v>97.239253468258383</c:v>
                </c:pt>
                <c:pt idx="30">
                  <c:v>97.26252339564985</c:v>
                </c:pt>
                <c:pt idx="31">
                  <c:v>97.274697091861171</c:v>
                </c:pt>
                <c:pt idx="32">
                  <c:v>97.276741564519341</c:v>
                </c:pt>
                <c:pt idx="33">
                  <c:v>97.271100786565952</c:v>
                </c:pt>
                <c:pt idx="34">
                  <c:v>97.262752515561488</c:v>
                </c:pt>
                <c:pt idx="35">
                  <c:v>97.260871362935745</c:v>
                </c:pt>
                <c:pt idx="36">
                  <c:v>97.281332792058421</c:v>
                </c:pt>
                <c:pt idx="37">
                  <c:v>97.350302000811524</c:v>
                </c:pt>
                <c:pt idx="38">
                  <c:v>97.509097515822575</c:v>
                </c:pt>
                <c:pt idx="39">
                  <c:v>97.820361259916567</c:v>
                </c:pt>
                <c:pt idx="40">
                  <c:v>98.375265652468912</c:v>
                </c:pt>
                <c:pt idx="41">
                  <c:v>99.301022597443222</c:v>
                </c:pt>
                <c:pt idx="42">
                  <c:v>100.76734825994781</c:v>
                </c:pt>
                <c:pt idx="43">
                  <c:v>102.98986509172033</c:v>
                </c:pt>
                <c:pt idx="44">
                  <c:v>106.22785210954163</c:v>
                </c:pt>
                <c:pt idx="45">
                  <c:v>110.77352273041316</c:v>
                </c:pt>
                <c:pt idx="46">
                  <c:v>116.93038659345591</c:v>
                </c:pt>
                <c:pt idx="47">
                  <c:v>124.97946097956786</c:v>
                </c:pt>
                <c:pt idx="48">
                  <c:v>135.13418438937995</c:v>
                </c:pt>
                <c:pt idx="49">
                  <c:v>147.48743841764468</c:v>
                </c:pt>
                <c:pt idx="50">
                  <c:v>161.95534965340019</c:v>
                </c:pt>
                <c:pt idx="51">
                  <c:v>178.21707700677385</c:v>
                </c:pt>
                <c:pt idx="52">
                  <c:v>195.62682102391088</c:v>
                </c:pt>
                <c:pt idx="53">
                  <c:v>213.03287123455956</c:v>
                </c:pt>
                <c:pt idx="54">
                  <c:v>228.44377835977062</c:v>
                </c:pt>
                <c:pt idx="55">
                  <c:v>238.6991813462096</c:v>
                </c:pt>
                <c:pt idx="56">
                  <c:v>239.76506304355632</c:v>
                </c:pt>
                <c:pt idx="57">
                  <c:v>228.39146574596919</c:v>
                </c:pt>
                <c:pt idx="58">
                  <c:v>204.73683938106839</c:v>
                </c:pt>
                <c:pt idx="59">
                  <c:v>173.75666766226746</c:v>
                </c:pt>
                <c:pt idx="60">
                  <c:v>143.29576703139668</c:v>
                </c:pt>
                <c:pt idx="61">
                  <c:v>119.90905762453187</c:v>
                </c:pt>
                <c:pt idx="62">
                  <c:v>105.96071599429885</c:v>
                </c:pt>
                <c:pt idx="63">
                  <c:v>100.06680167469938</c:v>
                </c:pt>
                <c:pt idx="64">
                  <c:v>99.519698546411178</c:v>
                </c:pt>
                <c:pt idx="65">
                  <c:v>102.22225523226452</c:v>
                </c:pt>
                <c:pt idx="66">
                  <c:v>107.19064833751699</c:v>
                </c:pt>
                <c:pt idx="67">
                  <c:v>114.19281661480588</c:v>
                </c:pt>
                <c:pt idx="68">
                  <c:v>123.26889122883429</c:v>
                </c:pt>
                <c:pt idx="69">
                  <c:v>134.42008341343805</c:v>
                </c:pt>
                <c:pt idx="70">
                  <c:v>147.43876628999044</c:v>
                </c:pt>
                <c:pt idx="71">
                  <c:v>161.77836252538071</c:v>
                </c:pt>
                <c:pt idx="72">
                  <c:v>176.35049212150554</c:v>
                </c:pt>
                <c:pt idx="73">
                  <c:v>189.16684137621272</c:v>
                </c:pt>
                <c:pt idx="74">
                  <c:v>197.02774033676013</c:v>
                </c:pt>
                <c:pt idx="75">
                  <c:v>196.03775203498878</c:v>
                </c:pt>
                <c:pt idx="76">
                  <c:v>183.70630069157593</c:v>
                </c:pt>
                <c:pt idx="77">
                  <c:v>161.64458523926118</c:v>
                </c:pt>
                <c:pt idx="78">
                  <c:v>135.92045046743499</c:v>
                </c:pt>
                <c:pt idx="79">
                  <c:v>113.66757681430768</c:v>
                </c:pt>
                <c:pt idx="80">
                  <c:v>98.849578265898359</c:v>
                </c:pt>
                <c:pt idx="81">
                  <c:v>91.118278746662909</c:v>
                </c:pt>
                <c:pt idx="82">
                  <c:v>87.88686128031496</c:v>
                </c:pt>
                <c:pt idx="83">
                  <c:v>86.733237842250347</c:v>
                </c:pt>
                <c:pt idx="84">
                  <c:v>86.301926355036542</c:v>
                </c:pt>
                <c:pt idx="85">
                  <c:v>86.063807086201649</c:v>
                </c:pt>
                <c:pt idx="86">
                  <c:v>85.867015747404949</c:v>
                </c:pt>
                <c:pt idx="87">
                  <c:v>85.678714545406891</c:v>
                </c:pt>
                <c:pt idx="88">
                  <c:v>85.493604561585173</c:v>
                </c:pt>
                <c:pt idx="89">
                  <c:v>85.311453847954851</c:v>
                </c:pt>
                <c:pt idx="90">
                  <c:v>85.133379441851375</c:v>
                </c:pt>
                <c:pt idx="91">
                  <c:v>84.962029639497871</c:v>
                </c:pt>
                <c:pt idx="92">
                  <c:v>84.802836792222223</c:v>
                </c:pt>
                <c:pt idx="93">
                  <c:v>84.666145058503645</c:v>
                </c:pt>
                <c:pt idx="94">
                  <c:v>84.570355346812406</c:v>
                </c:pt>
                <c:pt idx="95">
                  <c:v>84.546029381875101</c:v>
                </c:pt>
                <c:pt idx="96">
                  <c:v>84.640386753510342</c:v>
                </c:pt>
                <c:pt idx="97">
                  <c:v>84.920845852430247</c:v>
                </c:pt>
                <c:pt idx="98">
                  <c:v>85.475369476228025</c:v>
                </c:pt>
                <c:pt idx="99">
                  <c:v>86.406770866442159</c:v>
                </c:pt>
                <c:pt idx="100">
                  <c:v>87.818353040628381</c:v>
                </c:pt>
                <c:pt idx="101">
                  <c:v>89.789537665906877</c:v>
                </c:pt>
                <c:pt idx="102">
                  <c:v>92.341298161606503</c:v>
                </c:pt>
                <c:pt idx="103">
                  <c:v>95.388441070439754</c:v>
                </c:pt>
                <c:pt idx="104">
                  <c:v>98.667836101633199</c:v>
                </c:pt>
                <c:pt idx="105">
                  <c:v>101.64158891142952</c:v>
                </c:pt>
                <c:pt idx="106">
                  <c:v>103.45575432152943</c:v>
                </c:pt>
                <c:pt idx="107">
                  <c:v>103.15960356730295</c:v>
                </c:pt>
                <c:pt idx="108">
                  <c:v>100.2934955086892</c:v>
                </c:pt>
                <c:pt idx="109">
                  <c:v>95.457384039370694</c:v>
                </c:pt>
                <c:pt idx="110">
                  <c:v>90.156990917056746</c:v>
                </c:pt>
                <c:pt idx="111">
                  <c:v>85.864151505545138</c:v>
                </c:pt>
                <c:pt idx="112">
                  <c:v>83.179024842071854</c:v>
                </c:pt>
                <c:pt idx="113">
                  <c:v>81.829595835237967</c:v>
                </c:pt>
                <c:pt idx="114">
                  <c:v>81.234676477849632</c:v>
                </c:pt>
                <c:pt idx="115">
                  <c:v>80.950488134844903</c:v>
                </c:pt>
                <c:pt idx="116">
                  <c:v>80.762402974474384</c:v>
                </c:pt>
                <c:pt idx="117">
                  <c:v>80.59710791785399</c:v>
                </c:pt>
                <c:pt idx="118">
                  <c:v>80.436218418916724</c:v>
                </c:pt>
                <c:pt idx="119">
                  <c:v>80.276615906742776</c:v>
                </c:pt>
                <c:pt idx="120">
                  <c:v>80.119583596929388</c:v>
                </c:pt>
                <c:pt idx="121">
                  <c:v>79.972195490534844</c:v>
                </c:pt>
                <c:pt idx="122">
                  <c:v>79.858146010217339</c:v>
                </c:pt>
                <c:pt idx="123">
                  <c:v>79.842363988559896</c:v>
                </c:pt>
                <c:pt idx="124">
                  <c:v>80.068430258192407</c:v>
                </c:pt>
                <c:pt idx="125">
                  <c:v>80.782272411561522</c:v>
                </c:pt>
                <c:pt idx="126">
                  <c:v>82.278325799308192</c:v>
                </c:pt>
                <c:pt idx="127">
                  <c:v>84.708195703587592</c:v>
                </c:pt>
                <c:pt idx="128">
                  <c:v>87.804227151166089</c:v>
                </c:pt>
                <c:pt idx="129">
                  <c:v>90.748108585132485</c:v>
                </c:pt>
                <c:pt idx="130">
                  <c:v>92.437205713002669</c:v>
                </c:pt>
                <c:pt idx="131">
                  <c:v>92.098789181571391</c:v>
                </c:pt>
                <c:pt idx="132">
                  <c:v>89.802889711034211</c:v>
                </c:pt>
                <c:pt idx="133">
                  <c:v>86.419477429804232</c:v>
                </c:pt>
                <c:pt idx="134">
                  <c:v>83.05463025668098</c:v>
                </c:pt>
                <c:pt idx="135">
                  <c:v>80.455218195285113</c:v>
                </c:pt>
                <c:pt idx="136">
                  <c:v>78.802993607697246</c:v>
                </c:pt>
                <c:pt idx="137">
                  <c:v>77.893690482195822</c:v>
                </c:pt>
                <c:pt idx="138">
                  <c:v>77.421954875368129</c:v>
                </c:pt>
                <c:pt idx="139">
                  <c:v>77.154709564775445</c:v>
                </c:pt>
                <c:pt idx="140">
                  <c:v>76.965244133023106</c:v>
                </c:pt>
                <c:pt idx="141">
                  <c:v>76.800205637397383</c:v>
                </c:pt>
                <c:pt idx="142">
                  <c:v>76.641568502301425</c:v>
                </c:pt>
                <c:pt idx="143">
                  <c:v>76.48435236681614</c:v>
                </c:pt>
                <c:pt idx="144">
                  <c:v>76.327416676321775</c:v>
                </c:pt>
                <c:pt idx="145">
                  <c:v>76.17054051951925</c:v>
                </c:pt>
                <c:pt idx="146">
                  <c:v>76.013684676135455</c:v>
                </c:pt>
                <c:pt idx="147">
                  <c:v>75.856840080708849</c:v>
                </c:pt>
                <c:pt idx="148">
                  <c:v>75.700002220072008</c:v>
                </c:pt>
                <c:pt idx="149">
                  <c:v>75.543167531389841</c:v>
                </c:pt>
                <c:pt idx="150">
                  <c:v>75.386332959315595</c:v>
                </c:pt>
                <c:pt idx="151">
                  <c:v>75.229495886464989</c:v>
                </c:pt>
                <c:pt idx="152">
                  <c:v>75.072654098643909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95.325019832336991</c:v>
                </c:pt>
                <c:pt idx="11">
                  <c:v>95.463943348028351</c:v>
                </c:pt>
                <c:pt idx="12">
                  <c:v>95.601004445994732</c:v>
                </c:pt>
                <c:pt idx="13">
                  <c:v>95.735920899419597</c:v>
                </c:pt>
                <c:pt idx="14">
                  <c:v>95.868379670108695</c:v>
                </c:pt>
                <c:pt idx="15">
                  <c:v>95.998034900178496</c:v>
                </c:pt>
                <c:pt idx="16">
                  <c:v>96.124506033964593</c:v>
                </c:pt>
                <c:pt idx="17">
                  <c:v>96.247376142879062</c:v>
                </c:pt>
                <c:pt idx="18">
                  <c:v>96.366190538636943</c:v>
                </c:pt>
                <c:pt idx="19">
                  <c:v>96.480455773220129</c:v>
                </c:pt>
                <c:pt idx="20">
                  <c:v>96.589639136554339</c:v>
                </c:pt>
                <c:pt idx="21">
                  <c:v>96.693168774347754</c:v>
                </c:pt>
                <c:pt idx="22">
                  <c:v>96.79043455787469</c:v>
                </c:pt>
                <c:pt idx="23">
                  <c:v>96.880789843459709</c:v>
                </c:pt>
                <c:pt idx="24">
                  <c:v>96.963554260616391</c:v>
                </c:pt>
                <c:pt idx="25">
                  <c:v>97.038017662655534</c:v>
                </c:pt>
                <c:pt idx="26">
                  <c:v>97.103445360479796</c:v>
                </c:pt>
                <c:pt idx="27">
                  <c:v>97.159084737667698</c:v>
                </c:pt>
                <c:pt idx="28">
                  <c:v>97.204173311495182</c:v>
                </c:pt>
                <c:pt idx="29">
                  <c:v>97.237948259373638</c:v>
                </c:pt>
                <c:pt idx="30">
                  <c:v>97.259657373110116</c:v>
                </c:pt>
                <c:pt idx="31">
                  <c:v>97.268571335166598</c:v>
                </c:pt>
                <c:pt idx="32">
                  <c:v>97.263997133625907</c:v>
                </c:pt>
                <c:pt idx="33">
                  <c:v>97.245292349097554</c:v>
                </c:pt>
                <c:pt idx="34">
                  <c:v>97.211879961936219</c:v>
                </c:pt>
                <c:pt idx="35">
                  <c:v>97.163263247783476</c:v>
                </c:pt>
                <c:pt idx="36">
                  <c:v>97.099040260430797</c:v>
                </c:pt>
                <c:pt idx="37">
                  <c:v>97.018917350652018</c:v>
                </c:pt>
                <c:pt idx="38">
                  <c:v>96.922721145025903</c:v>
                </c:pt>
                <c:pt idx="39">
                  <c:v>96.810408415841479</c:v>
                </c:pt>
                <c:pt idx="40">
                  <c:v>96.682073315954796</c:v>
                </c:pt>
                <c:pt idx="41">
                  <c:v>96.53795153219491</c:v>
                </c:pt>
                <c:pt idx="42">
                  <c:v>96.378421025518151</c:v>
                </c:pt>
                <c:pt idx="43">
                  <c:v>96.203999169975205</c:v>
                </c:pt>
                <c:pt idx="44">
                  <c:v>96.015336266791351</c:v>
                </c:pt>
                <c:pt idx="45">
                  <c:v>95.813205582984722</c:v>
                </c:pt>
                <c:pt idx="46">
                  <c:v>95.59849023301777</c:v>
                </c:pt>
                <c:pt idx="47">
                  <c:v>95.372167373957183</c:v>
                </c:pt>
                <c:pt idx="48">
                  <c:v>95.135290307838346</c:v>
                </c:pt>
                <c:pt idx="49">
                  <c:v>94.888969170380761</c:v>
                </c:pt>
                <c:pt idx="50">
                  <c:v>94.634350927494921</c:v>
                </c:pt>
                <c:pt idx="51">
                  <c:v>94.372599398857133</c:v>
                </c:pt>
                <c:pt idx="52">
                  <c:v>94.104875983934647</c:v>
                </c:pt>
                <c:pt idx="53">
                  <c:v>93.832321686404654</c:v>
                </c:pt>
                <c:pt idx="54">
                  <c:v>93.556040926642495</c:v>
                </c:pt>
                <c:pt idx="55">
                  <c:v>93.27708750894692</c:v>
                </c:pt>
                <c:pt idx="56">
                  <c:v>92.996452980718146</c:v>
                </c:pt>
                <c:pt idx="57">
                  <c:v>92.715057494376651</c:v>
                </c:pt>
                <c:pt idx="58">
                  <c:v>92.433743167253596</c:v>
                </c:pt>
                <c:pt idx="59">
                  <c:v>92.153269835763297</c:v>
                </c:pt>
                <c:pt idx="60">
                  <c:v>91.874313021398322</c:v>
                </c:pt>
                <c:pt idx="61">
                  <c:v>91.597463868840308</c:v>
                </c:pt>
                <c:pt idx="62">
                  <c:v>91.323230780299369</c:v>
                </c:pt>
                <c:pt idx="63">
                  <c:v>91.052042453219116</c:v>
                </c:pt>
                <c:pt idx="64">
                  <c:v>90.784252027901019</c:v>
                </c:pt>
                <c:pt idx="65">
                  <c:v>90.520142064113841</c:v>
                </c:pt>
                <c:pt idx="66">
                  <c:v>90.259930087930826</c:v>
                </c:pt>
                <c:pt idx="67">
                  <c:v>90.003774478634739</c:v>
                </c:pt>
                <c:pt idx="68">
                  <c:v>89.751780497664853</c:v>
                </c:pt>
                <c:pt idx="69">
                  <c:v>89.504006294861824</c:v>
                </c:pt>
                <c:pt idx="70">
                  <c:v>89.260468759825912</c:v>
                </c:pt>
                <c:pt idx="71">
                  <c:v>89.021149116688321</c:v>
                </c:pt>
                <c:pt idx="72">
                  <c:v>88.785998188110597</c:v>
                </c:pt>
                <c:pt idx="73">
                  <c:v>88.554941278375182</c:v>
                </c:pt>
                <c:pt idx="74">
                  <c:v>88.327882645822768</c:v>
                </c:pt>
                <c:pt idx="75">
                  <c:v>88.104709551679193</c:v>
                </c:pt>
                <c:pt idx="76">
                  <c:v>87.885295885709084</c:v>
                </c:pt>
                <c:pt idx="77">
                  <c:v>87.669505379457092</c:v>
                </c:pt>
                <c:pt idx="78">
                  <c:v>87.457194425462944</c:v>
                </c:pt>
                <c:pt idx="79">
                  <c:v>87.248214526163252</c:v>
                </c:pt>
                <c:pt idx="80">
                  <c:v>87.04241439960586</c:v>
                </c:pt>
                <c:pt idx="81">
                  <c:v>86.839641770969763</c:v>
                </c:pt>
                <c:pt idx="82">
                  <c:v>86.639744879529644</c:v>
                </c:pt>
                <c:pt idx="83">
                  <c:v>86.442573730418161</c:v>
                </c:pt>
                <c:pt idx="84">
                  <c:v>86.247981119567299</c:v>
                </c:pt>
                <c:pt idx="85">
                  <c:v>86.055823458752144</c:v>
                </c:pt>
                <c:pt idx="86">
                  <c:v>85.865961425887903</c:v>
                </c:pt>
                <c:pt idx="87">
                  <c:v>85.678260463769547</c:v>
                </c:pt>
                <c:pt idx="88">
                  <c:v>85.492591148401729</c:v>
                </c:pt>
                <c:pt idx="89">
                  <c:v>85.308829446015181</c:v>
                </c:pt>
                <c:pt idx="90">
                  <c:v>85.126856875868029</c:v>
                </c:pt>
                <c:pt idx="91">
                  <c:v>84.946560594019516</c:v>
                </c:pt>
                <c:pt idx="92">
                  <c:v>84.767833411470008</c:v>
                </c:pt>
                <c:pt idx="93">
                  <c:v>84.590573758398563</c:v>
                </c:pt>
                <c:pt idx="94">
                  <c:v>84.414685604703493</c:v>
                </c:pt>
                <c:pt idx="95">
                  <c:v>84.240078345667186</c:v>
                </c:pt>
                <c:pt idx="96">
                  <c:v>84.066666660317281</c:v>
                </c:pt>
                <c:pt idx="97">
                  <c:v>83.894370348936775</c:v>
                </c:pt>
                <c:pt idx="98">
                  <c:v>83.723114155179474</c:v>
                </c:pt>
                <c:pt idx="99">
                  <c:v>83.552827577362066</c:v>
                </c:pt>
                <c:pt idx="100">
                  <c:v>83.383444672722447</c:v>
                </c:pt>
                <c:pt idx="101">
                  <c:v>83.214903857744005</c:v>
                </c:pt>
                <c:pt idx="102">
                  <c:v>83.047147707039485</c:v>
                </c:pt>
                <c:pt idx="103">
                  <c:v>82.880122752755284</c:v>
                </c:pt>
                <c:pt idx="104">
                  <c:v>82.713779285990711</c:v>
                </c:pt>
                <c:pt idx="105">
                  <c:v>82.548071161318916</c:v>
                </c:pt>
                <c:pt idx="106">
                  <c:v>82.382955605141376</c:v>
                </c:pt>
                <c:pt idx="107">
                  <c:v>82.218393028302017</c:v>
                </c:pt>
                <c:pt idx="108">
                  <c:v>82.054346843125714</c:v>
                </c:pt>
                <c:pt idx="109">
                  <c:v>81.890783284827961</c:v>
                </c:pt>
                <c:pt idx="110">
                  <c:v>81.727671237069103</c:v>
                </c:pt>
                <c:pt idx="111">
                  <c:v>81.56498206129497</c:v>
                </c:pt>
                <c:pt idx="112">
                  <c:v>81.402689429420946</c:v>
                </c:pt>
                <c:pt idx="113">
                  <c:v>81.240769159381415</c:v>
                </c:pt>
                <c:pt idx="114">
                  <c:v>81.079199053080643</c:v>
                </c:pt>
                <c:pt idx="115">
                  <c:v>80.917958736351551</c:v>
                </c:pt>
                <c:pt idx="116">
                  <c:v>80.757029500653715</c:v>
                </c:pt>
                <c:pt idx="117">
                  <c:v>80.596394146421687</c:v>
                </c:pt>
                <c:pt idx="118">
                  <c:v>80.436036828206923</c:v>
                </c:pt>
                <c:pt idx="119">
                  <c:v>80.275942902030039</c:v>
                </c:pt>
                <c:pt idx="120">
                  <c:v>80.116098775667766</c:v>
                </c:pt>
                <c:pt idx="121">
                  <c:v>79.956491762917352</c:v>
                </c:pt>
                <c:pt idx="122">
                  <c:v>79.797109943192766</c:v>
                </c:pt>
                <c:pt idx="123">
                  <c:v>79.63794202808316</c:v>
                </c:pt>
                <c:pt idx="124">
                  <c:v>79.478977236715778</c:v>
                </c:pt>
                <c:pt idx="125">
                  <c:v>79.320205181886763</c:v>
                </c:pt>
                <c:pt idx="126">
                  <c:v>79.161615768924975</c:v>
                </c:pt>
                <c:pt idx="127">
                  <c:v>79.003199109122164</c:v>
                </c:pt>
                <c:pt idx="128">
                  <c:v>78.844945449285547</c:v>
                </c:pt>
                <c:pt idx="129">
                  <c:v>78.686845118550778</c:v>
                </c:pt>
                <c:pt idx="130">
                  <c:v>78.528888493055092</c:v>
                </c:pt>
                <c:pt idx="131">
                  <c:v>78.371065978438125</c:v>
                </c:pt>
                <c:pt idx="132">
                  <c:v>78.213368009461504</c:v>
                </c:pt>
                <c:pt idx="133">
                  <c:v>78.055785065360681</c:v>
                </c:pt>
                <c:pt idx="134">
                  <c:v>77.898307698922963</c:v>
                </c:pt>
                <c:pt idx="135">
                  <c:v>77.740926576769482</c:v>
                </c:pt>
                <c:pt idx="136">
                  <c:v>77.583632527946662</c:v>
                </c:pt>
                <c:pt idx="137">
                  <c:v>77.42641659773308</c:v>
                </c:pt>
                <c:pt idx="138">
                  <c:v>77.269270103548962</c:v>
                </c:pt>
                <c:pt idx="139">
                  <c:v>77.112184690010821</c:v>
                </c:pt>
                <c:pt idx="140">
                  <c:v>76.955152380485202</c:v>
                </c:pt>
                <c:pt idx="141">
                  <c:v>76.798165622924074</c:v>
                </c:pt>
                <c:pt idx="142">
                  <c:v>76.64121732827553</c:v>
                </c:pt>
                <c:pt idx="143">
                  <c:v>76.484300900308355</c:v>
                </c:pt>
                <c:pt idx="144">
                  <c:v>76.327410256231857</c:v>
                </c:pt>
                <c:pt idx="145">
                  <c:v>76.170539837994312</c:v>
                </c:pt>
                <c:pt idx="146">
                  <c:v>76.013684614580214</c:v>
                </c:pt>
                <c:pt idx="147">
                  <c:v>75.856840075979335</c:v>
                </c:pt>
                <c:pt idx="148">
                  <c:v>75.700002219762922</c:v>
                </c:pt>
                <c:pt idx="149">
                  <c:v>75.54316753137266</c:v>
                </c:pt>
                <c:pt idx="150">
                  <c:v>75.386332959314785</c:v>
                </c:pt>
                <c:pt idx="151">
                  <c:v>75.22949588646496</c:v>
                </c:pt>
                <c:pt idx="152">
                  <c:v>75.072654098643909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94.052000000000007</c:v>
                </c:pt>
                <c:pt idx="1">
                  <c:v>97.638000000000005</c:v>
                </c:pt>
                <c:pt idx="2">
                  <c:v>97.241</c:v>
                </c:pt>
                <c:pt idx="3">
                  <c:v>95.465999999999994</c:v>
                </c:pt>
                <c:pt idx="4">
                  <c:v>95.206999999999994</c:v>
                </c:pt>
                <c:pt idx="5">
                  <c:v>94.724000000000004</c:v>
                </c:pt>
                <c:pt idx="6">
                  <c:v>94.930999999999997</c:v>
                </c:pt>
                <c:pt idx="7">
                  <c:v>93.759</c:v>
                </c:pt>
                <c:pt idx="8">
                  <c:v>93.879000000000005</c:v>
                </c:pt>
                <c:pt idx="9">
                  <c:v>96.069000000000003</c:v>
                </c:pt>
                <c:pt idx="10">
                  <c:v>98.155000000000001</c:v>
                </c:pt>
                <c:pt idx="11">
                  <c:v>95.81</c:v>
                </c:pt>
                <c:pt idx="12">
                  <c:v>96.965999999999994</c:v>
                </c:pt>
                <c:pt idx="13">
                  <c:v>94.293000000000006</c:v>
                </c:pt>
                <c:pt idx="14">
                  <c:v>95.344999999999999</c:v>
                </c:pt>
                <c:pt idx="15">
                  <c:v>95.465999999999994</c:v>
                </c:pt>
                <c:pt idx="16">
                  <c:v>95.016999999999996</c:v>
                </c:pt>
                <c:pt idx="17">
                  <c:v>96.759</c:v>
                </c:pt>
                <c:pt idx="18">
                  <c:v>95.81</c:v>
                </c:pt>
                <c:pt idx="19">
                  <c:v>97.414000000000001</c:v>
                </c:pt>
                <c:pt idx="20">
                  <c:v>97.120999999999995</c:v>
                </c:pt>
                <c:pt idx="21">
                  <c:v>94.793000000000006</c:v>
                </c:pt>
                <c:pt idx="22">
                  <c:v>95.552000000000007</c:v>
                </c:pt>
                <c:pt idx="23">
                  <c:v>99.447999999999993</c:v>
                </c:pt>
                <c:pt idx="24">
                  <c:v>96.671999999999997</c:v>
                </c:pt>
                <c:pt idx="25">
                  <c:v>97.706999999999994</c:v>
                </c:pt>
                <c:pt idx="26">
                  <c:v>95.724000000000004</c:v>
                </c:pt>
                <c:pt idx="27">
                  <c:v>97.102999999999994</c:v>
                </c:pt>
                <c:pt idx="28">
                  <c:v>97.275999999999996</c:v>
                </c:pt>
                <c:pt idx="29">
                  <c:v>97.569000000000003</c:v>
                </c:pt>
                <c:pt idx="30">
                  <c:v>97.465999999999994</c:v>
                </c:pt>
                <c:pt idx="31">
                  <c:v>97.379000000000005</c:v>
                </c:pt>
                <c:pt idx="32">
                  <c:v>97.775999999999996</c:v>
                </c:pt>
                <c:pt idx="33">
                  <c:v>98.447999999999993</c:v>
                </c:pt>
                <c:pt idx="34">
                  <c:v>98.224000000000004</c:v>
                </c:pt>
                <c:pt idx="35">
                  <c:v>97.31</c:v>
                </c:pt>
                <c:pt idx="36">
                  <c:v>96.397000000000006</c:v>
                </c:pt>
                <c:pt idx="37">
                  <c:v>99.034000000000006</c:v>
                </c:pt>
                <c:pt idx="38">
                  <c:v>98.914000000000001</c:v>
                </c:pt>
                <c:pt idx="39">
                  <c:v>99.085999999999999</c:v>
                </c:pt>
                <c:pt idx="40">
                  <c:v>99.585999999999999</c:v>
                </c:pt>
                <c:pt idx="41">
                  <c:v>98.914000000000001</c:v>
                </c:pt>
                <c:pt idx="42">
                  <c:v>101.121</c:v>
                </c:pt>
                <c:pt idx="43">
                  <c:v>100.259</c:v>
                </c:pt>
                <c:pt idx="44">
                  <c:v>103.069</c:v>
                </c:pt>
                <c:pt idx="45">
                  <c:v>105.05200000000001</c:v>
                </c:pt>
                <c:pt idx="46">
                  <c:v>109.36199999999999</c:v>
                </c:pt>
                <c:pt idx="47">
                  <c:v>116.259</c:v>
                </c:pt>
                <c:pt idx="48">
                  <c:v>126.53400000000001</c:v>
                </c:pt>
                <c:pt idx="49">
                  <c:v>145.94800000000001</c:v>
                </c:pt>
                <c:pt idx="50">
                  <c:v>165.828</c:v>
                </c:pt>
                <c:pt idx="51">
                  <c:v>187.10300000000001</c:v>
                </c:pt>
                <c:pt idx="52">
                  <c:v>205.845</c:v>
                </c:pt>
                <c:pt idx="53">
                  <c:v>218.06899999999999</c:v>
                </c:pt>
                <c:pt idx="54">
                  <c:v>225.81</c:v>
                </c:pt>
                <c:pt idx="55">
                  <c:v>229.41399999999999</c:v>
                </c:pt>
                <c:pt idx="56">
                  <c:v>226.58600000000001</c:v>
                </c:pt>
                <c:pt idx="57">
                  <c:v>221.46600000000001</c:v>
                </c:pt>
                <c:pt idx="58">
                  <c:v>209.655</c:v>
                </c:pt>
                <c:pt idx="59">
                  <c:v>185.41399999999999</c:v>
                </c:pt>
                <c:pt idx="60">
                  <c:v>148.96600000000001</c:v>
                </c:pt>
                <c:pt idx="61">
                  <c:v>114.5</c:v>
                </c:pt>
                <c:pt idx="62">
                  <c:v>96.483000000000004</c:v>
                </c:pt>
                <c:pt idx="63">
                  <c:v>93.275999999999996</c:v>
                </c:pt>
                <c:pt idx="64">
                  <c:v>97.965999999999994</c:v>
                </c:pt>
                <c:pt idx="65">
                  <c:v>97.224000000000004</c:v>
                </c:pt>
                <c:pt idx="66">
                  <c:v>100.86199999999999</c:v>
                </c:pt>
                <c:pt idx="67">
                  <c:v>108.241</c:v>
                </c:pt>
                <c:pt idx="68">
                  <c:v>118.63800000000001</c:v>
                </c:pt>
                <c:pt idx="69">
                  <c:v>130.828</c:v>
                </c:pt>
                <c:pt idx="70">
                  <c:v>147.655</c:v>
                </c:pt>
                <c:pt idx="71">
                  <c:v>160.94800000000001</c:v>
                </c:pt>
                <c:pt idx="72">
                  <c:v>174.91399999999999</c:v>
                </c:pt>
                <c:pt idx="73">
                  <c:v>182.017</c:v>
                </c:pt>
                <c:pt idx="74">
                  <c:v>188.55199999999999</c:v>
                </c:pt>
                <c:pt idx="75">
                  <c:v>190.31</c:v>
                </c:pt>
                <c:pt idx="76">
                  <c:v>188.08600000000001</c:v>
                </c:pt>
                <c:pt idx="77">
                  <c:v>177.328</c:v>
                </c:pt>
                <c:pt idx="78">
                  <c:v>153.74100000000001</c:v>
                </c:pt>
                <c:pt idx="79">
                  <c:v>121.05200000000001</c:v>
                </c:pt>
                <c:pt idx="80">
                  <c:v>95.638000000000005</c:v>
                </c:pt>
                <c:pt idx="81">
                  <c:v>86.31</c:v>
                </c:pt>
                <c:pt idx="82">
                  <c:v>86.5</c:v>
                </c:pt>
                <c:pt idx="83">
                  <c:v>85.759</c:v>
                </c:pt>
                <c:pt idx="84">
                  <c:v>86.569000000000003</c:v>
                </c:pt>
                <c:pt idx="85">
                  <c:v>85.965999999999994</c:v>
                </c:pt>
                <c:pt idx="86">
                  <c:v>86</c:v>
                </c:pt>
                <c:pt idx="87">
                  <c:v>85.397000000000006</c:v>
                </c:pt>
                <c:pt idx="88">
                  <c:v>85.81</c:v>
                </c:pt>
                <c:pt idx="89">
                  <c:v>84.293000000000006</c:v>
                </c:pt>
                <c:pt idx="90">
                  <c:v>86.328000000000003</c:v>
                </c:pt>
                <c:pt idx="91">
                  <c:v>86.120999999999995</c:v>
                </c:pt>
                <c:pt idx="92">
                  <c:v>84.602999999999994</c:v>
                </c:pt>
                <c:pt idx="93">
                  <c:v>85.914000000000001</c:v>
                </c:pt>
                <c:pt idx="94">
                  <c:v>87.155000000000001</c:v>
                </c:pt>
                <c:pt idx="95">
                  <c:v>87.034000000000006</c:v>
                </c:pt>
                <c:pt idx="96">
                  <c:v>85.5</c:v>
                </c:pt>
                <c:pt idx="97">
                  <c:v>84.983000000000004</c:v>
                </c:pt>
                <c:pt idx="98">
                  <c:v>86.034000000000006</c:v>
                </c:pt>
                <c:pt idx="99">
                  <c:v>89.328000000000003</c:v>
                </c:pt>
                <c:pt idx="100">
                  <c:v>85.102999999999994</c:v>
                </c:pt>
                <c:pt idx="101">
                  <c:v>88.259</c:v>
                </c:pt>
                <c:pt idx="102">
                  <c:v>90.171999999999997</c:v>
                </c:pt>
                <c:pt idx="103">
                  <c:v>94.844999999999999</c:v>
                </c:pt>
                <c:pt idx="104">
                  <c:v>96.775999999999996</c:v>
                </c:pt>
                <c:pt idx="105">
                  <c:v>104.741</c:v>
                </c:pt>
                <c:pt idx="106">
                  <c:v>106.414</c:v>
                </c:pt>
                <c:pt idx="107">
                  <c:v>106.655</c:v>
                </c:pt>
                <c:pt idx="108">
                  <c:v>105.60299999999999</c:v>
                </c:pt>
                <c:pt idx="109">
                  <c:v>100.5</c:v>
                </c:pt>
                <c:pt idx="110">
                  <c:v>95.81</c:v>
                </c:pt>
                <c:pt idx="111">
                  <c:v>90.328000000000003</c:v>
                </c:pt>
                <c:pt idx="112">
                  <c:v>87.171999999999997</c:v>
                </c:pt>
                <c:pt idx="113">
                  <c:v>84.828000000000003</c:v>
                </c:pt>
                <c:pt idx="114">
                  <c:v>81.914000000000001</c:v>
                </c:pt>
                <c:pt idx="115">
                  <c:v>82.5</c:v>
                </c:pt>
                <c:pt idx="116">
                  <c:v>81.793000000000006</c:v>
                </c:pt>
                <c:pt idx="117">
                  <c:v>81.361999999999995</c:v>
                </c:pt>
                <c:pt idx="118">
                  <c:v>81.224000000000004</c:v>
                </c:pt>
                <c:pt idx="119">
                  <c:v>80.085999999999999</c:v>
                </c:pt>
                <c:pt idx="120">
                  <c:v>80.465999999999994</c:v>
                </c:pt>
                <c:pt idx="121">
                  <c:v>79.016999999999996</c:v>
                </c:pt>
                <c:pt idx="122">
                  <c:v>80.914000000000001</c:v>
                </c:pt>
                <c:pt idx="123">
                  <c:v>82.155000000000001</c:v>
                </c:pt>
                <c:pt idx="124">
                  <c:v>81.171999999999997</c:v>
                </c:pt>
                <c:pt idx="125">
                  <c:v>80.293000000000006</c:v>
                </c:pt>
                <c:pt idx="126">
                  <c:v>82.81</c:v>
                </c:pt>
                <c:pt idx="127">
                  <c:v>84.259</c:v>
                </c:pt>
                <c:pt idx="128">
                  <c:v>84.759</c:v>
                </c:pt>
                <c:pt idx="129">
                  <c:v>89.671999999999997</c:v>
                </c:pt>
                <c:pt idx="130">
                  <c:v>90.671999999999997</c:v>
                </c:pt>
                <c:pt idx="131">
                  <c:v>91.947999999999993</c:v>
                </c:pt>
                <c:pt idx="132">
                  <c:v>92.552000000000007</c:v>
                </c:pt>
                <c:pt idx="133">
                  <c:v>93.483000000000004</c:v>
                </c:pt>
                <c:pt idx="134">
                  <c:v>89.206999999999994</c:v>
                </c:pt>
                <c:pt idx="135">
                  <c:v>87.102999999999994</c:v>
                </c:pt>
                <c:pt idx="136">
                  <c:v>81.879000000000005</c:v>
                </c:pt>
                <c:pt idx="137">
                  <c:v>80.828000000000003</c:v>
                </c:pt>
                <c:pt idx="138">
                  <c:v>79.397000000000006</c:v>
                </c:pt>
                <c:pt idx="139">
                  <c:v>79.638000000000005</c:v>
                </c:pt>
                <c:pt idx="140">
                  <c:v>77.724000000000004</c:v>
                </c:pt>
                <c:pt idx="141">
                  <c:v>76.759</c:v>
                </c:pt>
                <c:pt idx="142">
                  <c:v>79.516999999999996</c:v>
                </c:pt>
                <c:pt idx="143">
                  <c:v>78.085999999999999</c:v>
                </c:pt>
                <c:pt idx="144">
                  <c:v>76.638000000000005</c:v>
                </c:pt>
                <c:pt idx="145">
                  <c:v>73.930999999999997</c:v>
                </c:pt>
                <c:pt idx="146">
                  <c:v>76.465999999999994</c:v>
                </c:pt>
                <c:pt idx="147">
                  <c:v>77.930999999999997</c:v>
                </c:pt>
                <c:pt idx="148">
                  <c:v>77.259</c:v>
                </c:pt>
                <c:pt idx="149">
                  <c:v>77.465999999999994</c:v>
                </c:pt>
                <c:pt idx="150">
                  <c:v>75.793000000000006</c:v>
                </c:pt>
                <c:pt idx="151">
                  <c:v>75.483000000000004</c:v>
                </c:pt>
                <c:pt idx="152">
                  <c:v>77.206999999999994</c:v>
                </c:pt>
                <c:pt idx="153">
                  <c:v>75.879000000000005</c:v>
                </c:pt>
                <c:pt idx="154">
                  <c:v>75.569000000000003</c:v>
                </c:pt>
                <c:pt idx="155">
                  <c:v>76.034000000000006</c:v>
                </c:pt>
                <c:pt idx="156">
                  <c:v>75.930999999999997</c:v>
                </c:pt>
                <c:pt idx="157">
                  <c:v>77.5</c:v>
                </c:pt>
                <c:pt idx="158">
                  <c:v>77.914000000000001</c:v>
                </c:pt>
                <c:pt idx="159">
                  <c:v>77.259</c:v>
                </c:pt>
                <c:pt idx="160">
                  <c:v>77.120999999999995</c:v>
                </c:pt>
                <c:pt idx="161">
                  <c:v>77.828000000000003</c:v>
                </c:pt>
                <c:pt idx="162">
                  <c:v>75.844999999999999</c:v>
                </c:pt>
                <c:pt idx="163">
                  <c:v>76.206999999999994</c:v>
                </c:pt>
                <c:pt idx="164">
                  <c:v>77.120999999999995</c:v>
                </c:pt>
                <c:pt idx="165">
                  <c:v>77.275999999999996</c:v>
                </c:pt>
                <c:pt idx="166">
                  <c:v>77.414000000000001</c:v>
                </c:pt>
                <c:pt idx="167">
                  <c:v>75.19</c:v>
                </c:pt>
                <c:pt idx="168">
                  <c:v>78.034000000000006</c:v>
                </c:pt>
                <c:pt idx="169">
                  <c:v>74.861999999999995</c:v>
                </c:pt>
                <c:pt idx="170">
                  <c:v>75.224000000000004</c:v>
                </c:pt>
                <c:pt idx="171">
                  <c:v>75.552000000000007</c:v>
                </c:pt>
                <c:pt idx="172">
                  <c:v>77.534000000000006</c:v>
                </c:pt>
                <c:pt idx="173">
                  <c:v>75.516999999999996</c:v>
                </c:pt>
                <c:pt idx="174">
                  <c:v>75.483000000000004</c:v>
                </c:pt>
                <c:pt idx="175">
                  <c:v>75.793000000000006</c:v>
                </c:pt>
                <c:pt idx="176">
                  <c:v>76.897000000000006</c:v>
                </c:pt>
                <c:pt idx="177">
                  <c:v>76.552000000000007</c:v>
                </c:pt>
                <c:pt idx="178">
                  <c:v>76</c:v>
                </c:pt>
                <c:pt idx="179">
                  <c:v>74.861999999999995</c:v>
                </c:pt>
                <c:pt idx="180">
                  <c:v>73.775999999999996</c:v>
                </c:pt>
                <c:pt idx="181">
                  <c:v>77.085999999999999</c:v>
                </c:pt>
                <c:pt idx="182">
                  <c:v>77.206999999999994</c:v>
                </c:pt>
                <c:pt idx="183">
                  <c:v>74.085999999999999</c:v>
                </c:pt>
                <c:pt idx="184">
                  <c:v>74.983000000000004</c:v>
                </c:pt>
                <c:pt idx="185">
                  <c:v>73.897000000000006</c:v>
                </c:pt>
                <c:pt idx="186">
                  <c:v>72.465999999999994</c:v>
                </c:pt>
                <c:pt idx="187">
                  <c:v>73.793000000000006</c:v>
                </c:pt>
                <c:pt idx="188">
                  <c:v>75.69</c:v>
                </c:pt>
                <c:pt idx="189">
                  <c:v>74.052000000000007</c:v>
                </c:pt>
                <c:pt idx="190">
                  <c:v>70.793000000000006</c:v>
                </c:pt>
                <c:pt idx="191">
                  <c:v>71.620999999999995</c:v>
                </c:pt>
                <c:pt idx="192">
                  <c:v>74.569000000000003</c:v>
                </c:pt>
                <c:pt idx="193">
                  <c:v>73.552000000000007</c:v>
                </c:pt>
                <c:pt idx="194">
                  <c:v>72.206999999999994</c:v>
                </c:pt>
                <c:pt idx="195">
                  <c:v>74.914000000000001</c:v>
                </c:pt>
                <c:pt idx="196">
                  <c:v>72.138000000000005</c:v>
                </c:pt>
                <c:pt idx="197">
                  <c:v>73.516999999999996</c:v>
                </c:pt>
                <c:pt idx="198">
                  <c:v>71.741</c:v>
                </c:pt>
                <c:pt idx="199">
                  <c:v>72.930999999999997</c:v>
                </c:pt>
                <c:pt idx="200">
                  <c:v>74.085999999999999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95.299208821369419</c:v>
                </c:pt>
                <c:pt idx="12">
                  <c:v>95.430847206826954</c:v>
                </c:pt>
                <c:pt idx="13">
                  <c:v>95.560802364192995</c:v>
                </c:pt>
                <c:pt idx="14">
                  <c:v>95.688804998445718</c:v>
                </c:pt>
                <c:pt idx="15">
                  <c:v>95.814555942306129</c:v>
                </c:pt>
                <c:pt idx="16">
                  <c:v>95.937724240612852</c:v>
                </c:pt>
                <c:pt idx="17">
                  <c:v>96.057945378950933</c:v>
                </c:pt>
                <c:pt idx="18">
                  <c:v>96.174819731540694</c:v>
                </c:pt>
                <c:pt idx="19">
                  <c:v>96.287911317394105</c:v>
                </c:pt>
                <c:pt idx="20">
                  <c:v>96.39674697050252</c:v>
                </c:pt>
                <c:pt idx="21">
                  <c:v>96.500816052781758</c:v>
                </c:pt>
                <c:pt idx="22">
                  <c:v>96.599570876475596</c:v>
                </c:pt>
                <c:pt idx="23">
                  <c:v>96.6924280764337</c:v>
                </c:pt>
                <c:pt idx="24">
                  <c:v>96.778771327908231</c:v>
                </c:pt>
                <c:pt idx="25">
                  <c:v>96.857956137910946</c:v>
                </c:pt>
                <c:pt idx="26">
                  <c:v>96.92931813707574</c:v>
                </c:pt>
                <c:pt idx="27">
                  <c:v>96.992187719148433</c:v>
                </c:pt>
                <c:pt idx="28">
                  <c:v>97.045916643353564</c:v>
                </c:pt>
                <c:pt idx="29">
                  <c:v>97.089927367556783</c:v>
                </c:pt>
                <c:pt idx="30">
                  <c:v>97.123805004603142</c:v>
                </c:pt>
                <c:pt idx="31">
                  <c:v>97.147467095096559</c:v>
                </c:pt>
                <c:pt idx="32">
                  <c:v>97.161470532171052</c:v>
                </c:pt>
                <c:pt idx="33">
                  <c:v>97.167550466624647</c:v>
                </c:pt>
                <c:pt idx="34">
                  <c:v>97.169533848366839</c:v>
                </c:pt>
                <c:pt idx="35">
                  <c:v>97.174827512137256</c:v>
                </c:pt>
                <c:pt idx="36">
                  <c:v>97.196737228239272</c:v>
                </c:pt>
                <c:pt idx="37">
                  <c:v>97.257908733411739</c:v>
                </c:pt>
                <c:pt idx="38">
                  <c:v>97.395159560409809</c:v>
                </c:pt>
                <c:pt idx="39">
                  <c:v>97.665843864209435</c:v>
                </c:pt>
                <c:pt idx="40">
                  <c:v>98.155608751466403</c:v>
                </c:pt>
                <c:pt idx="41">
                  <c:v>98.986919494808419</c:v>
                </c:pt>
                <c:pt idx="42">
                  <c:v>100.32705149761098</c:v>
                </c:pt>
                <c:pt idx="43">
                  <c:v>102.3934398093609</c:v>
                </c:pt>
                <c:pt idx="44">
                  <c:v>105.45351165112822</c:v>
                </c:pt>
                <c:pt idx="45">
                  <c:v>109.81567551124775</c:v>
                </c:pt>
                <c:pt idx="46">
                  <c:v>115.80833819103881</c:v>
                </c:pt>
                <c:pt idx="47">
                  <c:v>123.74496885448117</c:v>
                </c:pt>
                <c:pt idx="48">
                  <c:v>133.87537586362308</c:v>
                </c:pt>
                <c:pt idx="49">
                  <c:v>146.32578503794812</c:v>
                </c:pt>
                <c:pt idx="50">
                  <c:v>161.03028455304548</c:v>
                </c:pt>
                <c:pt idx="51">
                  <c:v>177.64758174839784</c:v>
                </c:pt>
                <c:pt idx="52">
                  <c:v>195.43441903863462</c:v>
                </c:pt>
                <c:pt idx="53">
                  <c:v>213.02898403945633</c:v>
                </c:pt>
                <c:pt idx="54">
                  <c:v>228.1615052931146</c:v>
                </c:pt>
                <c:pt idx="55">
                  <c:v>237.5457450856789</c:v>
                </c:pt>
                <c:pt idx="56">
                  <c:v>237.48552425373649</c:v>
                </c:pt>
                <c:pt idx="57">
                  <c:v>225.53604826983235</c:v>
                </c:pt>
                <c:pt idx="58">
                  <c:v>202.52859925487496</c:v>
                </c:pt>
                <c:pt idx="59">
                  <c:v>173.22888725435504</c:v>
                </c:pt>
                <c:pt idx="60">
                  <c:v>144.48095828696987</c:v>
                </c:pt>
                <c:pt idx="61">
                  <c:v>121.91736244448251</c:v>
                </c:pt>
                <c:pt idx="62">
                  <c:v>107.76054574345886</c:v>
                </c:pt>
                <c:pt idx="63">
                  <c:v>101.0899940658331</c:v>
                </c:pt>
                <c:pt idx="64">
                  <c:v>99.663979585250388</c:v>
                </c:pt>
                <c:pt idx="65">
                  <c:v>101.54276104061654</c:v>
                </c:pt>
                <c:pt idx="66">
                  <c:v>105.6775451322647</c:v>
                </c:pt>
                <c:pt idx="67">
                  <c:v>111.73352655863653</c:v>
                </c:pt>
                <c:pt idx="68">
                  <c:v>119.70473287120623</c:v>
                </c:pt>
                <c:pt idx="69">
                  <c:v>129.61813524562513</c:v>
                </c:pt>
                <c:pt idx="70">
                  <c:v>141.36389689153486</c:v>
                </c:pt>
                <c:pt idx="71">
                  <c:v>154.59864597952605</c:v>
                </c:pt>
                <c:pt idx="72">
                  <c:v>168.64873394866518</c:v>
                </c:pt>
                <c:pt idx="73">
                  <c:v>182.28296329711154</c:v>
                </c:pt>
                <c:pt idx="74">
                  <c:v>193.21835569846132</c:v>
                </c:pt>
                <c:pt idx="75">
                  <c:v>197.69233549906426</c:v>
                </c:pt>
                <c:pt idx="76">
                  <c:v>191.42257286971858</c:v>
                </c:pt>
                <c:pt idx="77">
                  <c:v>172.89916474020021</c:v>
                </c:pt>
                <c:pt idx="78">
                  <c:v>146.49452236099359</c:v>
                </c:pt>
                <c:pt idx="79">
                  <c:v>120.77235350557307</c:v>
                </c:pt>
                <c:pt idx="80">
                  <c:v>102.48991220735404</c:v>
                </c:pt>
                <c:pt idx="81">
                  <c:v>92.784494931468004</c:v>
                </c:pt>
                <c:pt idx="82">
                  <c:v>88.852803571287268</c:v>
                </c:pt>
                <c:pt idx="83">
                  <c:v>87.560200333631002</c:v>
                </c:pt>
                <c:pt idx="84">
                  <c:v>87.128280435787559</c:v>
                </c:pt>
                <c:pt idx="85">
                  <c:v>86.902055550266056</c:v>
                </c:pt>
                <c:pt idx="86">
                  <c:v>86.713483178591275</c:v>
                </c:pt>
                <c:pt idx="87">
                  <c:v>86.531590391960918</c:v>
                </c:pt>
                <c:pt idx="88">
                  <c:v>86.35228406381664</c:v>
                </c:pt>
                <c:pt idx="89">
                  <c:v>86.175462912806381</c:v>
                </c:pt>
                <c:pt idx="90">
                  <c:v>86.001942428724462</c:v>
                </c:pt>
                <c:pt idx="91">
                  <c:v>85.833660879717542</c:v>
                </c:pt>
                <c:pt idx="92">
                  <c:v>85.674664201037146</c:v>
                </c:pt>
                <c:pt idx="93">
                  <c:v>85.532801894059418</c:v>
                </c:pt>
                <c:pt idx="94">
                  <c:v>85.422336475941648</c:v>
                </c:pt>
                <c:pt idx="95">
                  <c:v>85.367557605229635</c:v>
                </c:pt>
                <c:pt idx="96">
                  <c:v>85.407147426027663</c:v>
                </c:pt>
                <c:pt idx="97">
                  <c:v>85.598436166848401</c:v>
                </c:pt>
                <c:pt idx="98">
                  <c:v>86.01987547741119</c:v>
                </c:pt>
                <c:pt idx="99">
                  <c:v>86.769281232721553</c:v>
                </c:pt>
                <c:pt idx="100">
                  <c:v>87.955091281779133</c:v>
                </c:pt>
                <c:pt idx="101">
                  <c:v>89.678503539619882</c:v>
                </c:pt>
                <c:pt idx="102">
                  <c:v>92.005792297685048</c:v>
                </c:pt>
                <c:pt idx="103">
                  <c:v>94.930420466772844</c:v>
                </c:pt>
                <c:pt idx="104">
                  <c:v>98.319873193982843</c:v>
                </c:pt>
                <c:pt idx="105">
                  <c:v>101.8355136832692</c:v>
                </c:pt>
                <c:pt idx="106">
                  <c:v>104.83737847958206</c:v>
                </c:pt>
                <c:pt idx="107">
                  <c:v>106.3854431787706</c:v>
                </c:pt>
                <c:pt idx="108">
                  <c:v>105.54613869159841</c:v>
                </c:pt>
                <c:pt idx="109">
                  <c:v>102.02793136711671</c:v>
                </c:pt>
                <c:pt idx="110">
                  <c:v>96.658669810976889</c:v>
                </c:pt>
                <c:pt idx="111">
                  <c:v>91.065129599470097</c:v>
                </c:pt>
                <c:pt idx="112">
                  <c:v>86.677179583206581</c:v>
                </c:pt>
                <c:pt idx="113">
                  <c:v>83.985704095589966</c:v>
                </c:pt>
                <c:pt idx="114">
                  <c:v>82.645870205964584</c:v>
                </c:pt>
                <c:pt idx="115">
                  <c:v>82.056386152372681</c:v>
                </c:pt>
                <c:pt idx="116">
                  <c:v>81.77508022181091</c:v>
                </c:pt>
                <c:pt idx="117">
                  <c:v>81.589907535981453</c:v>
                </c:pt>
                <c:pt idx="118">
                  <c:v>81.427904256720865</c:v>
                </c:pt>
                <c:pt idx="119">
                  <c:v>81.270394892094458</c:v>
                </c:pt>
                <c:pt idx="120">
                  <c:v>81.113997125303939</c:v>
                </c:pt>
                <c:pt idx="121">
                  <c:v>80.959467394684395</c:v>
                </c:pt>
                <c:pt idx="122">
                  <c:v>80.812010689861069</c:v>
                </c:pt>
                <c:pt idx="123">
                  <c:v>80.68947186414168</c:v>
                </c:pt>
                <c:pt idx="124">
                  <c:v>80.642216717003379</c:v>
                </c:pt>
                <c:pt idx="125">
                  <c:v>80.786623874280195</c:v>
                </c:pt>
                <c:pt idx="126">
                  <c:v>81.335998420520198</c:v>
                </c:pt>
                <c:pt idx="127">
                  <c:v>82.579054132932882</c:v>
                </c:pt>
                <c:pt idx="128">
                  <c:v>84.741342519156404</c:v>
                </c:pt>
                <c:pt idx="129">
                  <c:v>87.732819536517681</c:v>
                </c:pt>
                <c:pt idx="130">
                  <c:v>90.941471408065951</c:v>
                </c:pt>
                <c:pt idx="131">
                  <c:v>93.329691800270353</c:v>
                </c:pt>
                <c:pt idx="132">
                  <c:v>93.923073700790383</c:v>
                </c:pt>
                <c:pt idx="133">
                  <c:v>92.402926419351246</c:v>
                </c:pt>
                <c:pt idx="134">
                  <c:v>89.321442726045333</c:v>
                </c:pt>
                <c:pt idx="135">
                  <c:v>85.745555610836874</c:v>
                </c:pt>
                <c:pt idx="136">
                  <c:v>82.637337254324166</c:v>
                </c:pt>
                <c:pt idx="137">
                  <c:v>80.45270024100985</c:v>
                </c:pt>
                <c:pt idx="138">
                  <c:v>79.153119254561958</c:v>
                </c:pt>
                <c:pt idx="139">
                  <c:v>78.460342172279667</c:v>
                </c:pt>
                <c:pt idx="140">
                  <c:v>78.092910709920446</c:v>
                </c:pt>
                <c:pt idx="141">
                  <c:v>77.866862174552665</c:v>
                </c:pt>
                <c:pt idx="142">
                  <c:v>77.691531471651416</c:v>
                </c:pt>
                <c:pt idx="143">
                  <c:v>77.531388542310154</c:v>
                </c:pt>
                <c:pt idx="144">
                  <c:v>77.375078826044572</c:v>
                </c:pt>
                <c:pt idx="145">
                  <c:v>77.219600701152913</c:v>
                </c:pt>
                <c:pt idx="146">
                  <c:v>77.06429178515225</c:v>
                </c:pt>
                <c:pt idx="147">
                  <c:v>76.909029138532475</c:v>
                </c:pt>
                <c:pt idx="148">
                  <c:v>76.753793254549606</c:v>
                </c:pt>
                <c:pt idx="149">
                  <c:v>76.59858119841536</c:v>
                </c:pt>
                <c:pt idx="150">
                  <c:v>76.44339223184005</c:v>
                </c:pt>
                <c:pt idx="151">
                  <c:v>76.288225822103783</c:v>
                </c:pt>
                <c:pt idx="152">
                  <c:v>76.133081410856164</c:v>
                </c:pt>
                <c:pt idx="153">
                  <c:v>75.977958393727661</c:v>
                </c:pt>
                <c:pt idx="154">
                  <c:v>75.822856122538511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95.29920882136706</c:v>
                </c:pt>
                <c:pt idx="12">
                  <c:v>95.430847206818015</c:v>
                </c:pt>
                <c:pt idx="13">
                  <c:v>95.560802364160082</c:v>
                </c:pt>
                <c:pt idx="14">
                  <c:v>95.688804998327939</c:v>
                </c:pt>
                <c:pt idx="15">
                  <c:v>95.814555941896458</c:v>
                </c:pt>
                <c:pt idx="16">
                  <c:v>95.93772423922762</c:v>
                </c:pt>
                <c:pt idx="17">
                  <c:v>96.05794537439759</c:v>
                </c:pt>
                <c:pt idx="18">
                  <c:v>96.174819716991038</c:v>
                </c:pt>
                <c:pt idx="19">
                  <c:v>96.287911272199395</c:v>
                </c:pt>
                <c:pt idx="20">
                  <c:v>96.396746834032925</c:v>
                </c:pt>
                <c:pt idx="21">
                  <c:v>96.500815652194078</c:v>
                </c:pt>
                <c:pt idx="22">
                  <c:v>96.599569733406184</c:v>
                </c:pt>
                <c:pt idx="23">
                  <c:v>96.692424905691283</c:v>
                </c:pt>
                <c:pt idx="24">
                  <c:v>96.778762777976127</c:v>
                </c:pt>
                <c:pt idx="25">
                  <c:v>96.857933726060651</c:v>
                </c:pt>
                <c:pt idx="26">
                  <c:v>96.929261027872229</c:v>
                </c:pt>
                <c:pt idx="27">
                  <c:v>96.992046254528603</c:v>
                </c:pt>
                <c:pt idx="28">
                  <c:v>97.045575997651582</c:v>
                </c:pt>
                <c:pt idx="29">
                  <c:v>97.089129976548762</c:v>
                </c:pt>
                <c:pt idx="30">
                  <c:v>97.121990520793346</c:v>
                </c:pt>
                <c:pt idx="31">
                  <c:v>97.143453364636898</c:v>
                </c:pt>
                <c:pt idx="32">
                  <c:v>97.152839620850855</c:v>
                </c:pt>
                <c:pt idx="33">
                  <c:v>97.149508725464372</c:v>
                </c:pt>
                <c:pt idx="34">
                  <c:v>97.132872065192501</c:v>
                </c:pt>
                <c:pt idx="35">
                  <c:v>97.102406921133493</c:v>
                </c:pt>
                <c:pt idx="36">
                  <c:v>97.057670291616958</c:v>
                </c:pt>
                <c:pt idx="37">
                  <c:v>96.998312100630386</c:v>
                </c:pt>
                <c:pt idx="38">
                  <c:v>96.924087262834036</c:v>
                </c:pt>
                <c:pt idx="39">
                  <c:v>96.83486606792944</c:v>
                </c:pt>
                <c:pt idx="40">
                  <c:v>96.730642370718115</c:v>
                </c:pt>
                <c:pt idx="41">
                  <c:v>96.611539130954355</c:v>
                </c:pt>
                <c:pt idx="42">
                  <c:v>96.47781093852241</c:v>
                </c:pt>
                <c:pt idx="43">
                  <c:v>96.329843280792929</c:v>
                </c:pt>
                <c:pt idx="44">
                  <c:v>96.168148453258127</c:v>
                </c:pt>
                <c:pt idx="45">
                  <c:v>95.993358172031918</c:v>
                </c:pt>
                <c:pt idx="46">
                  <c:v>95.806213106012223</c:v>
                </c:pt>
                <c:pt idx="47">
                  <c:v>95.607549695287702</c:v>
                </c:pt>
                <c:pt idx="48">
                  <c:v>95.39828474928251</c:v>
                </c:pt>
                <c:pt idx="49">
                  <c:v>95.179398413690265</c:v>
                </c:pt>
                <c:pt idx="50">
                  <c:v>94.951916152989796</c:v>
                </c:pt>
                <c:pt idx="51">
                  <c:v>94.716890412416532</c:v>
                </c:pt>
                <c:pt idx="52">
                  <c:v>94.475382600618019</c:v>
                </c:pt>
                <c:pt idx="53">
                  <c:v>94.228445976215696</c:v>
                </c:pt>
                <c:pt idx="54">
                  <c:v>93.977109935192175</c:v>
                </c:pt>
                <c:pt idx="55">
                  <c:v>93.722366090204446</c:v>
                </c:pt>
                <c:pt idx="56">
                  <c:v>93.465156416997118</c:v>
                </c:pt>
                <c:pt idx="57">
                  <c:v>93.206363626096916</c:v>
                </c:pt>
                <c:pt idx="58">
                  <c:v>92.946803807746988</c:v>
                </c:pt>
                <c:pt idx="59">
                  <c:v>92.687221300694631</c:v>
                </c:pt>
                <c:pt idx="60">
                  <c:v>92.428285655064542</c:v>
                </c:pt>
                <c:pt idx="61">
                  <c:v>92.170590498232286</c:v>
                </c:pt>
                <c:pt idx="62">
                  <c:v>91.914654070651736</c:v>
                </c:pt>
                <c:pt idx="63">
                  <c:v>91.660921174842514</c:v>
                </c:pt>
                <c:pt idx="64">
                  <c:v>91.409766273028438</c:v>
                </c:pt>
                <c:pt idx="65">
                  <c:v>91.161497474430561</c:v>
                </c:pt>
                <c:pt idx="66">
                  <c:v>90.916361168903975</c:v>
                </c:pt>
                <c:pt idx="67">
                  <c:v>90.674547086459171</c:v>
                </c:pt>
                <c:pt idx="68">
                  <c:v>90.436193589469909</c:v>
                </c:pt>
                <c:pt idx="69">
                  <c:v>90.20139303369487</c:v>
                </c:pt>
                <c:pt idx="70">
                  <c:v>89.970197063724413</c:v>
                </c:pt>
                <c:pt idx="71">
                  <c:v>89.74262173668518</c:v>
                </c:pt>
                <c:pt idx="72">
                  <c:v>89.518652393996035</c:v>
                </c:pt>
                <c:pt idx="73">
                  <c:v>89.298248224057687</c:v>
                </c:pt>
                <c:pt idx="74">
                  <c:v>89.081346478674348</c:v>
                </c:pt>
                <c:pt idx="75">
                  <c:v>88.867866322691327</c:v>
                </c:pt>
                <c:pt idx="76">
                  <c:v>88.657712309903445</c:v>
                </c:pt>
                <c:pt idx="77">
                  <c:v>88.450777488987498</c:v>
                </c:pt>
                <c:pt idx="78">
                  <c:v>88.246946151340538</c:v>
                </c:pt>
                <c:pt idx="79">
                  <c:v>88.046096238610431</c:v>
                </c:pt>
                <c:pt idx="80">
                  <c:v>87.848101431729617</c:v>
                </c:pt>
                <c:pt idx="81">
                  <c:v>87.652832945743469</c:v>
                </c:pt>
                <c:pt idx="82">
                  <c:v>87.460161055963525</c:v>
                </c:pt>
                <c:pt idx="83">
                  <c:v>87.269956381249202</c:v>
                </c:pt>
                <c:pt idx="84">
                  <c:v>87.082090949762943</c:v>
                </c:pt>
                <c:pt idx="85">
                  <c:v>86.896439071553687</c:v>
                </c:pt>
                <c:pt idx="86">
                  <c:v>86.712878040964924</c:v>
                </c:pt>
                <c:pt idx="87">
                  <c:v>86.531288690272007</c:v>
                </c:pt>
                <c:pt idx="88">
                  <c:v>86.351555814229471</c:v>
                </c:pt>
                <c:pt idx="89">
                  <c:v>86.173568483438586</c:v>
                </c:pt>
                <c:pt idx="90">
                  <c:v>85.997220262684564</c:v>
                </c:pt>
                <c:pt idx="91">
                  <c:v>85.82240934868733</c:v>
                </c:pt>
                <c:pt idx="92">
                  <c:v>85.649038640091632</c:v>
                </c:pt>
                <c:pt idx="93">
                  <c:v>85.477015751007315</c:v>
                </c:pt>
                <c:pt idx="94">
                  <c:v>85.306252978013589</c:v>
                </c:pt>
                <c:pt idx="95">
                  <c:v>85.136667229266209</c:v>
                </c:pt>
                <c:pt idx="96">
                  <c:v>84.968179923192352</c:v>
                </c:pt>
                <c:pt idx="97">
                  <c:v>84.800716863224693</c:v>
                </c:pt>
                <c:pt idx="98">
                  <c:v>84.634208094105333</c:v>
                </c:pt>
                <c:pt idx="99">
                  <c:v>84.46858774447719</c:v>
                </c:pt>
                <c:pt idx="100">
                  <c:v>84.303793859766515</c:v>
                </c:pt>
                <c:pt idx="101">
                  <c:v>84.139768228737779</c:v>
                </c:pt>
                <c:pt idx="102">
                  <c:v>83.976456206561551</c:v>
                </c:pt>
                <c:pt idx="103">
                  <c:v>83.813806536772361</c:v>
                </c:pt>
                <c:pt idx="104">
                  <c:v>83.65177117409489</c:v>
                </c:pt>
                <c:pt idx="105">
                  <c:v>83.490305109778703</c:v>
                </c:pt>
                <c:pt idx="106">
                  <c:v>83.329366200797011</c:v>
                </c:pt>
                <c:pt idx="107">
                  <c:v>83.168915004022949</c:v>
                </c:pt>
                <c:pt idx="108">
                  <c:v>83.00891461629891</c:v>
                </c:pt>
                <c:pt idx="109">
                  <c:v>82.849330521143656</c:v>
                </c:pt>
                <c:pt idx="110">
                  <c:v>82.69013044270379</c:v>
                </c:pt>
                <c:pt idx="111">
                  <c:v>82.531284207434737</c:v>
                </c:pt>
                <c:pt idx="112">
                  <c:v>82.372763613893071</c:v>
                </c:pt>
                <c:pt idx="113">
                  <c:v>82.21454231092693</c:v>
                </c:pt>
                <c:pt idx="114">
                  <c:v>82.056595684461257</c:v>
                </c:pt>
                <c:pt idx="115">
                  <c:v>81.898900752983209</c:v>
                </c:pt>
                <c:pt idx="116">
                  <c:v>81.741436071736814</c:v>
                </c:pt>
                <c:pt idx="117">
                  <c:v>81.584181645530137</c:v>
                </c:pt>
                <c:pt idx="118">
                  <c:v>81.427118849940783</c:v>
                </c:pt>
                <c:pt idx="119">
                  <c:v>81.270230360576107</c:v>
                </c:pt>
                <c:pt idx="120">
                  <c:v>81.113500089901507</c:v>
                </c:pt>
                <c:pt idx="121">
                  <c:v>80.956913131000874</c:v>
                </c:pt>
                <c:pt idx="122">
                  <c:v>80.800455707478989</c:v>
                </c:pt>
                <c:pt idx="123">
                  <c:v>80.644115128568473</c:v>
                </c:pt>
                <c:pt idx="124">
                  <c:v>80.487879748370631</c:v>
                </c:pt>
                <c:pt idx="125">
                  <c:v>80.331738928055273</c:v>
                </c:pt>
                <c:pt idx="126">
                  <c:v>80.175682999779994</c:v>
                </c:pt>
                <c:pt idx="127">
                  <c:v>80.019703231075169</c:v>
                </c:pt>
                <c:pt idx="128">
                  <c:v>79.863791788489721</c:v>
                </c:pt>
                <c:pt idx="129">
                  <c:v>79.707941699405495</c:v>
                </c:pt>
                <c:pt idx="130">
                  <c:v>79.552146811108571</c:v>
                </c:pt>
                <c:pt idx="131">
                  <c:v>79.396401746446102</c:v>
                </c:pt>
                <c:pt idx="132">
                  <c:v>79.240701855685145</c:v>
                </c:pt>
                <c:pt idx="133">
                  <c:v>79.085043164508392</c:v>
                </c:pt>
                <c:pt idx="134">
                  <c:v>78.929422318407774</c:v>
                </c:pt>
                <c:pt idx="135">
                  <c:v>78.773836524046558</c:v>
                </c:pt>
                <c:pt idx="136">
                  <c:v>78.618283488429796</c:v>
                </c:pt>
                <c:pt idx="137">
                  <c:v>78.462761356933669</c:v>
                </c:pt>
                <c:pt idx="138">
                  <c:v>78.307268651377939</c:v>
                </c:pt>
                <c:pt idx="139">
                  <c:v>78.151804209377673</c:v>
                </c:pt>
                <c:pt idx="140">
                  <c:v>77.996367126179962</c:v>
                </c:pt>
                <c:pt idx="141">
                  <c:v>77.84095670008405</c:v>
                </c:pt>
                <c:pt idx="142">
                  <c:v>77.685572382375682</c:v>
                </c:pt>
                <c:pt idx="143">
                  <c:v>77.53021373249311</c:v>
                </c:pt>
                <c:pt idx="144">
                  <c:v>77.374880378904891</c:v>
                </c:pt>
                <c:pt idx="145">
                  <c:v>77.219571985936994</c:v>
                </c:pt>
                <c:pt idx="146">
                  <c:v>77.064288226555391</c:v>
                </c:pt>
                <c:pt idx="147">
                  <c:v>76.90902876090577</c:v>
                </c:pt>
                <c:pt idx="148">
                  <c:v>76.753793220242116</c:v>
                </c:pt>
                <c:pt idx="149">
                  <c:v>76.598581195747343</c:v>
                </c:pt>
                <c:pt idx="150">
                  <c:v>76.443392231662472</c:v>
                </c:pt>
                <c:pt idx="151">
                  <c:v>76.288225822093665</c:v>
                </c:pt>
                <c:pt idx="152">
                  <c:v>76.133081410855667</c:v>
                </c:pt>
                <c:pt idx="153">
                  <c:v>75.977958393727647</c:v>
                </c:pt>
                <c:pt idx="154">
                  <c:v>75.822856122538511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94.158000000000001</c:v>
                </c:pt>
                <c:pt idx="1">
                  <c:v>93.578999999999994</c:v>
                </c:pt>
                <c:pt idx="2">
                  <c:v>95.632000000000005</c:v>
                </c:pt>
                <c:pt idx="3">
                  <c:v>94.683999999999997</c:v>
                </c:pt>
                <c:pt idx="4">
                  <c:v>93.841999999999999</c:v>
                </c:pt>
                <c:pt idx="5">
                  <c:v>94.281000000000006</c:v>
                </c:pt>
                <c:pt idx="6">
                  <c:v>95.350999999999999</c:v>
                </c:pt>
                <c:pt idx="7">
                  <c:v>95.912000000000006</c:v>
                </c:pt>
                <c:pt idx="8">
                  <c:v>94.509</c:v>
                </c:pt>
                <c:pt idx="9">
                  <c:v>94.210999999999999</c:v>
                </c:pt>
                <c:pt idx="10">
                  <c:v>92.403999999999996</c:v>
                </c:pt>
                <c:pt idx="11">
                  <c:v>91.912000000000006</c:v>
                </c:pt>
                <c:pt idx="12">
                  <c:v>97.438999999999993</c:v>
                </c:pt>
                <c:pt idx="13">
                  <c:v>94.683999999999997</c:v>
                </c:pt>
                <c:pt idx="14">
                  <c:v>94.825000000000003</c:v>
                </c:pt>
                <c:pt idx="15">
                  <c:v>93.596000000000004</c:v>
                </c:pt>
                <c:pt idx="16">
                  <c:v>94.912000000000006</c:v>
                </c:pt>
                <c:pt idx="17">
                  <c:v>93.789000000000001</c:v>
                </c:pt>
                <c:pt idx="18">
                  <c:v>95.227999999999994</c:v>
                </c:pt>
                <c:pt idx="19">
                  <c:v>96.227999999999994</c:v>
                </c:pt>
                <c:pt idx="20">
                  <c:v>95.332999999999998</c:v>
                </c:pt>
                <c:pt idx="21">
                  <c:v>95.789000000000001</c:v>
                </c:pt>
                <c:pt idx="22">
                  <c:v>93.018000000000001</c:v>
                </c:pt>
                <c:pt idx="23">
                  <c:v>96.105000000000004</c:v>
                </c:pt>
                <c:pt idx="24">
                  <c:v>94.456000000000003</c:v>
                </c:pt>
                <c:pt idx="25">
                  <c:v>96.789000000000001</c:v>
                </c:pt>
                <c:pt idx="26">
                  <c:v>97.018000000000001</c:v>
                </c:pt>
                <c:pt idx="27">
                  <c:v>99.965000000000003</c:v>
                </c:pt>
                <c:pt idx="28">
                  <c:v>94.474000000000004</c:v>
                </c:pt>
                <c:pt idx="29">
                  <c:v>96.105000000000004</c:v>
                </c:pt>
                <c:pt idx="30">
                  <c:v>96.632000000000005</c:v>
                </c:pt>
                <c:pt idx="31">
                  <c:v>98.087999999999994</c:v>
                </c:pt>
                <c:pt idx="32">
                  <c:v>95.245999999999995</c:v>
                </c:pt>
                <c:pt idx="33">
                  <c:v>96.632000000000005</c:v>
                </c:pt>
                <c:pt idx="34">
                  <c:v>99.087999999999994</c:v>
                </c:pt>
                <c:pt idx="35">
                  <c:v>98.947000000000003</c:v>
                </c:pt>
                <c:pt idx="36">
                  <c:v>98.667000000000002</c:v>
                </c:pt>
                <c:pt idx="37">
                  <c:v>99.245999999999995</c:v>
                </c:pt>
                <c:pt idx="38">
                  <c:v>98.736999999999995</c:v>
                </c:pt>
                <c:pt idx="39">
                  <c:v>99.578999999999994</c:v>
                </c:pt>
                <c:pt idx="40">
                  <c:v>98.981999999999999</c:v>
                </c:pt>
                <c:pt idx="41">
                  <c:v>99.298000000000002</c:v>
                </c:pt>
                <c:pt idx="42">
                  <c:v>100.36799999999999</c:v>
                </c:pt>
                <c:pt idx="43">
                  <c:v>102.77200000000001</c:v>
                </c:pt>
                <c:pt idx="44">
                  <c:v>104.298</c:v>
                </c:pt>
                <c:pt idx="45">
                  <c:v>106.807</c:v>
                </c:pt>
                <c:pt idx="46">
                  <c:v>107.684</c:v>
                </c:pt>
                <c:pt idx="47">
                  <c:v>115.667</c:v>
                </c:pt>
                <c:pt idx="48">
                  <c:v>124.298</c:v>
                </c:pt>
                <c:pt idx="49">
                  <c:v>139.702</c:v>
                </c:pt>
                <c:pt idx="50">
                  <c:v>160.08799999999999</c:v>
                </c:pt>
                <c:pt idx="51">
                  <c:v>183.56100000000001</c:v>
                </c:pt>
                <c:pt idx="52">
                  <c:v>200.80699999999999</c:v>
                </c:pt>
                <c:pt idx="53">
                  <c:v>214.84200000000001</c:v>
                </c:pt>
                <c:pt idx="54">
                  <c:v>224.42099999999999</c:v>
                </c:pt>
                <c:pt idx="55">
                  <c:v>228.47399999999999</c:v>
                </c:pt>
                <c:pt idx="56">
                  <c:v>228.57900000000001</c:v>
                </c:pt>
                <c:pt idx="57">
                  <c:v>223.54400000000001</c:v>
                </c:pt>
                <c:pt idx="58">
                  <c:v>211</c:v>
                </c:pt>
                <c:pt idx="59">
                  <c:v>187.42099999999999</c:v>
                </c:pt>
                <c:pt idx="60">
                  <c:v>152.43899999999999</c:v>
                </c:pt>
                <c:pt idx="61">
                  <c:v>117.86</c:v>
                </c:pt>
                <c:pt idx="62">
                  <c:v>101.404</c:v>
                </c:pt>
                <c:pt idx="63">
                  <c:v>95.825000000000003</c:v>
                </c:pt>
                <c:pt idx="64">
                  <c:v>96.421000000000006</c:v>
                </c:pt>
                <c:pt idx="65">
                  <c:v>97.281000000000006</c:v>
                </c:pt>
                <c:pt idx="66">
                  <c:v>101.877</c:v>
                </c:pt>
                <c:pt idx="67">
                  <c:v>108.193</c:v>
                </c:pt>
                <c:pt idx="68">
                  <c:v>117.702</c:v>
                </c:pt>
                <c:pt idx="69">
                  <c:v>128.614</c:v>
                </c:pt>
                <c:pt idx="70">
                  <c:v>142.93</c:v>
                </c:pt>
                <c:pt idx="71">
                  <c:v>157.982</c:v>
                </c:pt>
                <c:pt idx="72">
                  <c:v>171.93</c:v>
                </c:pt>
                <c:pt idx="73">
                  <c:v>180.667</c:v>
                </c:pt>
                <c:pt idx="74">
                  <c:v>185.684</c:v>
                </c:pt>
                <c:pt idx="75">
                  <c:v>190.19300000000001</c:v>
                </c:pt>
                <c:pt idx="76">
                  <c:v>189.12299999999999</c:v>
                </c:pt>
                <c:pt idx="77">
                  <c:v>179.333</c:v>
                </c:pt>
                <c:pt idx="78">
                  <c:v>158.54400000000001</c:v>
                </c:pt>
                <c:pt idx="79">
                  <c:v>129.21100000000001</c:v>
                </c:pt>
                <c:pt idx="80">
                  <c:v>103.42100000000001</c:v>
                </c:pt>
                <c:pt idx="81">
                  <c:v>89.578999999999994</c:v>
                </c:pt>
                <c:pt idx="82">
                  <c:v>86.403999999999996</c:v>
                </c:pt>
                <c:pt idx="83">
                  <c:v>85.123000000000005</c:v>
                </c:pt>
                <c:pt idx="84">
                  <c:v>85</c:v>
                </c:pt>
                <c:pt idx="85">
                  <c:v>85.018000000000001</c:v>
                </c:pt>
                <c:pt idx="86">
                  <c:v>86.281000000000006</c:v>
                </c:pt>
                <c:pt idx="87">
                  <c:v>84.509</c:v>
                </c:pt>
                <c:pt idx="88">
                  <c:v>83.965000000000003</c:v>
                </c:pt>
                <c:pt idx="89">
                  <c:v>84.525999999999996</c:v>
                </c:pt>
                <c:pt idx="90">
                  <c:v>87.456000000000003</c:v>
                </c:pt>
                <c:pt idx="91">
                  <c:v>86.298000000000002</c:v>
                </c:pt>
                <c:pt idx="92">
                  <c:v>86.316000000000003</c:v>
                </c:pt>
                <c:pt idx="93">
                  <c:v>88.350999999999999</c:v>
                </c:pt>
                <c:pt idx="94">
                  <c:v>88.298000000000002</c:v>
                </c:pt>
                <c:pt idx="95">
                  <c:v>84.350999999999999</c:v>
                </c:pt>
                <c:pt idx="96">
                  <c:v>88.298000000000002</c:v>
                </c:pt>
                <c:pt idx="97">
                  <c:v>89.227999999999994</c:v>
                </c:pt>
                <c:pt idx="98">
                  <c:v>86.772000000000006</c:v>
                </c:pt>
                <c:pt idx="99">
                  <c:v>85.772000000000006</c:v>
                </c:pt>
                <c:pt idx="100">
                  <c:v>84.841999999999999</c:v>
                </c:pt>
                <c:pt idx="101">
                  <c:v>86.403999999999996</c:v>
                </c:pt>
                <c:pt idx="102">
                  <c:v>88.789000000000001</c:v>
                </c:pt>
                <c:pt idx="103">
                  <c:v>95.421000000000006</c:v>
                </c:pt>
                <c:pt idx="104">
                  <c:v>96.683999999999997</c:v>
                </c:pt>
                <c:pt idx="105">
                  <c:v>101.667</c:v>
                </c:pt>
                <c:pt idx="106">
                  <c:v>104.73699999999999</c:v>
                </c:pt>
                <c:pt idx="107">
                  <c:v>108.965</c:v>
                </c:pt>
                <c:pt idx="108">
                  <c:v>107.386</c:v>
                </c:pt>
                <c:pt idx="109">
                  <c:v>103</c:v>
                </c:pt>
                <c:pt idx="110">
                  <c:v>102</c:v>
                </c:pt>
                <c:pt idx="111">
                  <c:v>94.158000000000001</c:v>
                </c:pt>
                <c:pt idx="112">
                  <c:v>89.350999999999999</c:v>
                </c:pt>
                <c:pt idx="113">
                  <c:v>84.227999999999994</c:v>
                </c:pt>
                <c:pt idx="114">
                  <c:v>83.385999999999996</c:v>
                </c:pt>
                <c:pt idx="115">
                  <c:v>81.718999999999994</c:v>
                </c:pt>
                <c:pt idx="116">
                  <c:v>82.105000000000004</c:v>
                </c:pt>
                <c:pt idx="117">
                  <c:v>79.683999999999997</c:v>
                </c:pt>
                <c:pt idx="118">
                  <c:v>81.281000000000006</c:v>
                </c:pt>
                <c:pt idx="119">
                  <c:v>81.947000000000003</c:v>
                </c:pt>
                <c:pt idx="120">
                  <c:v>82.281000000000006</c:v>
                </c:pt>
                <c:pt idx="121">
                  <c:v>82.316000000000003</c:v>
                </c:pt>
                <c:pt idx="122">
                  <c:v>80.298000000000002</c:v>
                </c:pt>
                <c:pt idx="123">
                  <c:v>82.227999999999994</c:v>
                </c:pt>
                <c:pt idx="124">
                  <c:v>81.632000000000005</c:v>
                </c:pt>
                <c:pt idx="125">
                  <c:v>80.841999999999999</c:v>
                </c:pt>
                <c:pt idx="126">
                  <c:v>82.718999999999994</c:v>
                </c:pt>
                <c:pt idx="127">
                  <c:v>82.403999999999996</c:v>
                </c:pt>
                <c:pt idx="128">
                  <c:v>85.456000000000003</c:v>
                </c:pt>
                <c:pt idx="129">
                  <c:v>86.509</c:v>
                </c:pt>
                <c:pt idx="130">
                  <c:v>92</c:v>
                </c:pt>
                <c:pt idx="131">
                  <c:v>93.965000000000003</c:v>
                </c:pt>
                <c:pt idx="132">
                  <c:v>93.632000000000005</c:v>
                </c:pt>
                <c:pt idx="133">
                  <c:v>96.509</c:v>
                </c:pt>
                <c:pt idx="134">
                  <c:v>93.367999999999995</c:v>
                </c:pt>
                <c:pt idx="135">
                  <c:v>91.174999999999997</c:v>
                </c:pt>
                <c:pt idx="136">
                  <c:v>88.105000000000004</c:v>
                </c:pt>
                <c:pt idx="137">
                  <c:v>83.667000000000002</c:v>
                </c:pt>
                <c:pt idx="138">
                  <c:v>79.421000000000006</c:v>
                </c:pt>
                <c:pt idx="139">
                  <c:v>80.192999999999998</c:v>
                </c:pt>
                <c:pt idx="140">
                  <c:v>79.403999999999996</c:v>
                </c:pt>
                <c:pt idx="141">
                  <c:v>77.543999999999997</c:v>
                </c:pt>
                <c:pt idx="142">
                  <c:v>79.018000000000001</c:v>
                </c:pt>
                <c:pt idx="143">
                  <c:v>77.683999999999997</c:v>
                </c:pt>
                <c:pt idx="144">
                  <c:v>79.649000000000001</c:v>
                </c:pt>
                <c:pt idx="145">
                  <c:v>81</c:v>
                </c:pt>
                <c:pt idx="146">
                  <c:v>79.947000000000003</c:v>
                </c:pt>
                <c:pt idx="147">
                  <c:v>79.350999999999999</c:v>
                </c:pt>
                <c:pt idx="148">
                  <c:v>76.683999999999997</c:v>
                </c:pt>
                <c:pt idx="149">
                  <c:v>78.965000000000003</c:v>
                </c:pt>
                <c:pt idx="150">
                  <c:v>76.894999999999996</c:v>
                </c:pt>
                <c:pt idx="151">
                  <c:v>77.86</c:v>
                </c:pt>
                <c:pt idx="152">
                  <c:v>77.385999999999996</c:v>
                </c:pt>
                <c:pt idx="153">
                  <c:v>78.210999999999999</c:v>
                </c:pt>
                <c:pt idx="154">
                  <c:v>78.192999999999998</c:v>
                </c:pt>
                <c:pt idx="155">
                  <c:v>79.509</c:v>
                </c:pt>
                <c:pt idx="156">
                  <c:v>77.86</c:v>
                </c:pt>
                <c:pt idx="157">
                  <c:v>76.807000000000002</c:v>
                </c:pt>
                <c:pt idx="158">
                  <c:v>77.701999999999998</c:v>
                </c:pt>
                <c:pt idx="159">
                  <c:v>78.421000000000006</c:v>
                </c:pt>
                <c:pt idx="160">
                  <c:v>78.474000000000004</c:v>
                </c:pt>
                <c:pt idx="161">
                  <c:v>77.456000000000003</c:v>
                </c:pt>
                <c:pt idx="162">
                  <c:v>78.421000000000006</c:v>
                </c:pt>
                <c:pt idx="163">
                  <c:v>78.825000000000003</c:v>
                </c:pt>
                <c:pt idx="164">
                  <c:v>77.754000000000005</c:v>
                </c:pt>
                <c:pt idx="165">
                  <c:v>77.263000000000005</c:v>
                </c:pt>
                <c:pt idx="166">
                  <c:v>77.421000000000006</c:v>
                </c:pt>
                <c:pt idx="167">
                  <c:v>77.474000000000004</c:v>
                </c:pt>
                <c:pt idx="168">
                  <c:v>78.245999999999995</c:v>
                </c:pt>
                <c:pt idx="169">
                  <c:v>78.298000000000002</c:v>
                </c:pt>
                <c:pt idx="170">
                  <c:v>78.192999999999998</c:v>
                </c:pt>
                <c:pt idx="171">
                  <c:v>78.14</c:v>
                </c:pt>
                <c:pt idx="172">
                  <c:v>78.578999999999994</c:v>
                </c:pt>
                <c:pt idx="173">
                  <c:v>77.367999999999995</c:v>
                </c:pt>
                <c:pt idx="174">
                  <c:v>78.018000000000001</c:v>
                </c:pt>
                <c:pt idx="175">
                  <c:v>78.174999999999997</c:v>
                </c:pt>
                <c:pt idx="176">
                  <c:v>75.14</c:v>
                </c:pt>
                <c:pt idx="177">
                  <c:v>78.069999999999993</c:v>
                </c:pt>
                <c:pt idx="178">
                  <c:v>74.456000000000003</c:v>
                </c:pt>
                <c:pt idx="179">
                  <c:v>76.754000000000005</c:v>
                </c:pt>
                <c:pt idx="180">
                  <c:v>76.701999999999998</c:v>
                </c:pt>
                <c:pt idx="181">
                  <c:v>78.491</c:v>
                </c:pt>
                <c:pt idx="182">
                  <c:v>76.578999999999994</c:v>
                </c:pt>
                <c:pt idx="183">
                  <c:v>78.491</c:v>
                </c:pt>
                <c:pt idx="184">
                  <c:v>75.281000000000006</c:v>
                </c:pt>
                <c:pt idx="185">
                  <c:v>76.281000000000006</c:v>
                </c:pt>
                <c:pt idx="186">
                  <c:v>76.736999999999995</c:v>
                </c:pt>
                <c:pt idx="187">
                  <c:v>77.245999999999995</c:v>
                </c:pt>
                <c:pt idx="188">
                  <c:v>77.385999999999996</c:v>
                </c:pt>
                <c:pt idx="189">
                  <c:v>75.245999999999995</c:v>
                </c:pt>
                <c:pt idx="190">
                  <c:v>77.649000000000001</c:v>
                </c:pt>
                <c:pt idx="191">
                  <c:v>75.981999999999999</c:v>
                </c:pt>
                <c:pt idx="192">
                  <c:v>77.087999999999994</c:v>
                </c:pt>
                <c:pt idx="193">
                  <c:v>77.227999999999994</c:v>
                </c:pt>
                <c:pt idx="194">
                  <c:v>75.367999999999995</c:v>
                </c:pt>
                <c:pt idx="195">
                  <c:v>76.525999999999996</c:v>
                </c:pt>
                <c:pt idx="196">
                  <c:v>74.596000000000004</c:v>
                </c:pt>
                <c:pt idx="197">
                  <c:v>75.245999999999995</c:v>
                </c:pt>
                <c:pt idx="198">
                  <c:v>77.981999999999999</c:v>
                </c:pt>
                <c:pt idx="199">
                  <c:v>76.227999999999994</c:v>
                </c:pt>
                <c:pt idx="200">
                  <c:v>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93.814747412319718</c:v>
                </c:pt>
                <c:pt idx="14">
                  <c:v>94.024407305078554</c:v>
                </c:pt>
                <c:pt idx="15">
                  <c:v>94.231467658869676</c:v>
                </c:pt>
                <c:pt idx="16">
                  <c:v>94.435541218357926</c:v>
                </c:pt>
                <c:pt idx="17">
                  <c:v>94.636200768166148</c:v>
                </c:pt>
                <c:pt idx="18">
                  <c:v>94.832977134003741</c:v>
                </c:pt>
                <c:pt idx="19">
                  <c:v>95.025357512762071</c:v>
                </c:pt>
                <c:pt idx="20">
                  <c:v>95.212784248999796</c:v>
                </c:pt>
                <c:pt idx="21">
                  <c:v>95.394654195530606</c:v>
                </c:pt>
                <c:pt idx="22">
                  <c:v>95.570318823710295</c:v>
                </c:pt>
                <c:pt idx="23">
                  <c:v>95.739085296217027</c:v>
                </c:pt>
                <c:pt idx="24">
                  <c:v>95.900218809548164</c:v>
                </c:pt>
                <c:pt idx="25">
                  <c:v>96.052946717293608</c:v>
                </c:pt>
                <c:pt idx="26">
                  <c:v>96.196465389035197</c:v>
                </c:pt>
                <c:pt idx="27">
                  <c:v>96.329951702473082</c:v>
                </c:pt>
                <c:pt idx="28">
                  <c:v>96.452582993078423</c:v>
                </c:pt>
                <c:pt idx="29">
                  <c:v>96.563573049319388</c:v>
                </c:pt>
                <c:pt idx="30">
                  <c:v>96.66223874079688</c:v>
                </c:pt>
                <c:pt idx="31">
                  <c:v>96.74812420862213</c:v>
                </c:pt>
                <c:pt idx="32">
                  <c:v>96.821230076754375</c:v>
                </c:pt>
                <c:pt idx="33">
                  <c:v>96.882427113220032</c:v>
                </c:pt>
                <c:pt idx="34">
                  <c:v>96.934179824608634</c:v>
                </c:pt>
                <c:pt idx="35">
                  <c:v>96.981765551278301</c:v>
                </c:pt>
                <c:pt idx="36">
                  <c:v>97.03524258876385</c:v>
                </c:pt>
                <c:pt idx="37">
                  <c:v>97.11247994366002</c:v>
                </c:pt>
                <c:pt idx="38">
                  <c:v>97.24357975300552</c:v>
                </c:pt>
                <c:pt idx="39">
                  <c:v>97.476952373220158</c:v>
                </c:pt>
                <c:pt idx="40">
                  <c:v>97.887082138943654</c:v>
                </c:pt>
                <c:pt idx="41">
                  <c:v>98.583589051216279</c:v>
                </c:pt>
                <c:pt idx="42">
                  <c:v>99.720517548098471</c:v>
                </c:pt>
                <c:pt idx="43">
                  <c:v>101.50390451705766</c:v>
                </c:pt>
                <c:pt idx="44">
                  <c:v>104.1947373340419</c:v>
                </c:pt>
                <c:pt idx="45">
                  <c:v>108.10367903475684</c:v>
                </c:pt>
                <c:pt idx="46">
                  <c:v>113.57378910538193</c:v>
                </c:pt>
                <c:pt idx="47">
                  <c:v>120.94829941595265</c:v>
                </c:pt>
                <c:pt idx="48">
                  <c:v>130.52251627759506</c:v>
                </c:pt>
                <c:pt idx="49">
                  <c:v>142.48161765548147</c:v>
                </c:pt>
                <c:pt idx="50">
                  <c:v>156.82714163371423</c:v>
                </c:pt>
                <c:pt idx="51">
                  <c:v>173.28853073828776</c:v>
                </c:pt>
                <c:pt idx="52">
                  <c:v>191.19590805981929</c:v>
                </c:pt>
                <c:pt idx="53">
                  <c:v>209.26976495040597</c:v>
                </c:pt>
                <c:pt idx="54">
                  <c:v>225.33142070566845</c:v>
                </c:pt>
                <c:pt idx="55">
                  <c:v>236.15172617018661</c:v>
                </c:pt>
                <c:pt idx="56">
                  <c:v>237.94863512767455</c:v>
                </c:pt>
                <c:pt idx="57">
                  <c:v>227.93963036082152</c:v>
                </c:pt>
                <c:pt idx="58">
                  <c:v>206.41573729296707</c:v>
                </c:pt>
                <c:pt idx="59">
                  <c:v>177.67935619263457</c:v>
                </c:pt>
                <c:pt idx="60">
                  <c:v>148.50465372110514</c:v>
                </c:pt>
                <c:pt idx="61">
                  <c:v>124.89180853300776</c:v>
                </c:pt>
                <c:pt idx="62">
                  <c:v>109.58692445124716</c:v>
                </c:pt>
                <c:pt idx="63">
                  <c:v>102.02017229928083</c:v>
                </c:pt>
                <c:pt idx="64">
                  <c:v>100.01946244233686</c:v>
                </c:pt>
                <c:pt idx="65">
                  <c:v>101.53935499643799</c:v>
                </c:pt>
                <c:pt idx="66">
                  <c:v>105.39614393294707</c:v>
                </c:pt>
                <c:pt idx="67">
                  <c:v>111.16507318788513</c:v>
                </c:pt>
                <c:pt idx="68">
                  <c:v>118.80213567677136</c:v>
                </c:pt>
                <c:pt idx="69">
                  <c:v>128.33274818761333</c:v>
                </c:pt>
                <c:pt idx="70">
                  <c:v>139.66897853764908</c:v>
                </c:pt>
                <c:pt idx="71">
                  <c:v>152.50276224500672</c:v>
                </c:pt>
                <c:pt idx="72">
                  <c:v>166.19807698651184</c:v>
                </c:pt>
                <c:pt idx="73">
                  <c:v>179.57553060264993</c:v>
                </c:pt>
                <c:pt idx="74">
                  <c:v>190.52326299286983</c:v>
                </c:pt>
                <c:pt idx="75">
                  <c:v>195.73932413491576</c:v>
                </c:pt>
                <c:pt idx="76">
                  <c:v>191.52774918947225</c:v>
                </c:pt>
                <c:pt idx="77">
                  <c:v>176.24287303630203</c:v>
                </c:pt>
                <c:pt idx="78">
                  <c:v>152.77575062875039</c:v>
                </c:pt>
                <c:pt idx="79">
                  <c:v>127.92156097919113</c:v>
                </c:pt>
                <c:pt idx="80">
                  <c:v>108.2203893890545</c:v>
                </c:pt>
                <c:pt idx="81">
                  <c:v>96.217517692915365</c:v>
                </c:pt>
                <c:pt idx="82">
                  <c:v>90.504956028994798</c:v>
                </c:pt>
                <c:pt idx="83">
                  <c:v>88.317968855158952</c:v>
                </c:pt>
                <c:pt idx="84">
                  <c:v>87.575253226960257</c:v>
                </c:pt>
                <c:pt idx="85">
                  <c:v>87.27758921883354</c:v>
                </c:pt>
                <c:pt idx="86">
                  <c:v>87.085723251351681</c:v>
                </c:pt>
                <c:pt idx="87">
                  <c:v>86.914836898527199</c:v>
                </c:pt>
                <c:pt idx="88">
                  <c:v>86.749030954132877</c:v>
                </c:pt>
                <c:pt idx="89">
                  <c:v>86.58623498775404</c:v>
                </c:pt>
                <c:pt idx="90">
                  <c:v>86.426824287194123</c:v>
                </c:pt>
                <c:pt idx="91">
                  <c:v>86.272277754785591</c:v>
                </c:pt>
                <c:pt idx="92">
                  <c:v>86.12579676507859</c:v>
                </c:pt>
                <c:pt idx="93">
                  <c:v>85.99369556602818</c:v>
                </c:pt>
                <c:pt idx="94">
                  <c:v>85.8876134137534</c:v>
                </c:pt>
                <c:pt idx="95">
                  <c:v>85.827674223815379</c:v>
                </c:pt>
                <c:pt idx="96">
                  <c:v>85.846482034931981</c:v>
                </c:pt>
                <c:pt idx="97">
                  <c:v>85.993357356609224</c:v>
                </c:pt>
                <c:pt idx="98">
                  <c:v>86.337516167978535</c:v>
                </c:pt>
                <c:pt idx="99">
                  <c:v>86.968127840246481</c:v>
                </c:pt>
                <c:pt idx="100">
                  <c:v>87.988699384827939</c:v>
                </c:pt>
                <c:pt idx="101">
                  <c:v>89.50346350373303</c:v>
                </c:pt>
                <c:pt idx="102">
                  <c:v>91.594585806316843</c:v>
                </c:pt>
                <c:pt idx="103">
                  <c:v>94.290084013513379</c:v>
                </c:pt>
                <c:pt idx="104">
                  <c:v>97.520243350887341</c:v>
                </c:pt>
                <c:pt idx="105">
                  <c:v>101.05323807323315</c:v>
                </c:pt>
                <c:pt idx="106">
                  <c:v>104.40463523413558</c:v>
                </c:pt>
                <c:pt idx="107">
                  <c:v>106.77526835306485</c:v>
                </c:pt>
                <c:pt idx="108">
                  <c:v>107.18723534994973</c:v>
                </c:pt>
                <c:pt idx="109">
                  <c:v>104.97036178449449</c:v>
                </c:pt>
                <c:pt idx="110">
                  <c:v>100.37936154339533</c:v>
                </c:pt>
                <c:pt idx="111">
                  <c:v>94.710444142127272</c:v>
                </c:pt>
                <c:pt idx="112">
                  <c:v>89.59035816345893</c:v>
                </c:pt>
                <c:pt idx="113">
                  <c:v>86.01970221260207</c:v>
                </c:pt>
                <c:pt idx="114">
                  <c:v>84.038729229398996</c:v>
                </c:pt>
                <c:pt idx="115">
                  <c:v>83.12404481032857</c:v>
                </c:pt>
                <c:pt idx="116">
                  <c:v>82.728841623030036</c:v>
                </c:pt>
                <c:pt idx="117">
                  <c:v>82.524755921159979</c:v>
                </c:pt>
                <c:pt idx="118">
                  <c:v>82.374904258249273</c:v>
                </c:pt>
                <c:pt idx="119">
                  <c:v>82.237261757559281</c:v>
                </c:pt>
                <c:pt idx="120">
                  <c:v>82.102190798935524</c:v>
                </c:pt>
                <c:pt idx="121">
                  <c:v>81.968662462917109</c:v>
                </c:pt>
                <c:pt idx="122">
                  <c:v>81.839499999338329</c:v>
                </c:pt>
                <c:pt idx="123">
                  <c:v>81.725718274431955</c:v>
                </c:pt>
                <c:pt idx="124">
                  <c:v>81.660739333100551</c:v>
                </c:pt>
                <c:pt idx="125">
                  <c:v>81.728536514732298</c:v>
                </c:pt>
                <c:pt idx="126">
                  <c:v>82.100218610220651</c:v>
                </c:pt>
                <c:pt idx="127">
                  <c:v>83.045898918347021</c:v>
                </c:pt>
                <c:pt idx="128">
                  <c:v>84.858358722498778</c:v>
                </c:pt>
                <c:pt idx="129">
                  <c:v>87.645272927195762</c:v>
                </c:pt>
                <c:pt idx="130">
                  <c:v>91.065680601484047</c:v>
                </c:pt>
                <c:pt idx="131">
                  <c:v>94.23898147675726</c:v>
                </c:pt>
                <c:pt idx="132">
                  <c:v>96.040832030850666</c:v>
                </c:pt>
                <c:pt idx="133">
                  <c:v>95.70528983010793</c:v>
                </c:pt>
                <c:pt idx="134">
                  <c:v>93.307587313031078</c:v>
                </c:pt>
                <c:pt idx="135">
                  <c:v>89.720360904374914</c:v>
                </c:pt>
                <c:pt idx="136">
                  <c:v>86.077162340659115</c:v>
                </c:pt>
                <c:pt idx="137">
                  <c:v>83.186198537053201</c:v>
                </c:pt>
                <c:pt idx="138">
                  <c:v>81.294844111059192</c:v>
                </c:pt>
                <c:pt idx="139">
                  <c:v>80.232639895383954</c:v>
                </c:pt>
                <c:pt idx="140">
                  <c:v>79.688642450581597</c:v>
                </c:pt>
                <c:pt idx="141">
                  <c:v>79.403440554451223</c:v>
                </c:pt>
                <c:pt idx="142">
                  <c:v>79.224298756534338</c:v>
                </c:pt>
                <c:pt idx="143">
                  <c:v>79.081356084228801</c:v>
                </c:pt>
                <c:pt idx="144">
                  <c:v>78.948806610298035</c:v>
                </c:pt>
                <c:pt idx="145">
                  <c:v>78.818792823106648</c:v>
                </c:pt>
                <c:pt idx="146">
                  <c:v>78.689313984957209</c:v>
                </c:pt>
                <c:pt idx="147">
                  <c:v>78.559935162040105</c:v>
                </c:pt>
                <c:pt idx="148">
                  <c:v>78.430569532453603</c:v>
                </c:pt>
                <c:pt idx="149">
                  <c:v>78.30119585757771</c:v>
                </c:pt>
                <c:pt idx="150">
                  <c:v>78.171804157408289</c:v>
                </c:pt>
                <c:pt idx="151">
                  <c:v>78.0423869516423</c:v>
                </c:pt>
                <c:pt idx="152">
                  <c:v>77.912938029635555</c:v>
                </c:pt>
                <c:pt idx="153">
                  <c:v>77.783452250913768</c:v>
                </c:pt>
                <c:pt idx="154">
                  <c:v>77.653925457459238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93.814747412310538</c:v>
                </c:pt>
                <c:pt idx="14">
                  <c:v>94.024407305043937</c:v>
                </c:pt>
                <c:pt idx="15">
                  <c:v>94.231467658743028</c:v>
                </c:pt>
                <c:pt idx="16">
                  <c:v>94.435541217907897</c:v>
                </c:pt>
                <c:pt idx="17">
                  <c:v>94.636200766613285</c:v>
                </c:pt>
                <c:pt idx="18">
                  <c:v>94.832977128800465</c:v>
                </c:pt>
                <c:pt idx="19">
                  <c:v>95.025357495831457</c:v>
                </c:pt>
                <c:pt idx="20">
                  <c:v>95.212784195503929</c:v>
                </c:pt>
                <c:pt idx="21">
                  <c:v>95.394654031388612</c:v>
                </c:pt>
                <c:pt idx="22">
                  <c:v>95.570318334640248</c:v>
                </c:pt>
                <c:pt idx="23">
                  <c:v>95.739083881159004</c:v>
                </c:pt>
                <c:pt idx="24">
                  <c:v>95.90021483370468</c:v>
                </c:pt>
                <c:pt idx="25">
                  <c:v>96.052935869631455</c:v>
                </c:pt>
                <c:pt idx="26">
                  <c:v>96.196436648499102</c:v>
                </c:pt>
                <c:pt idx="27">
                  <c:v>96.329877758050614</c:v>
                </c:pt>
                <c:pt idx="28">
                  <c:v>96.452398250151433</c:v>
                </c:pt>
                <c:pt idx="29">
                  <c:v>96.563124838783295</c:v>
                </c:pt>
                <c:pt idx="30">
                  <c:v>96.661182779149627</c:v>
                </c:pt>
                <c:pt idx="31">
                  <c:v>96.745708380287468</c:v>
                </c:pt>
                <c:pt idx="32">
                  <c:v>96.815863024311454</c:v>
                </c:pt>
                <c:pt idx="33">
                  <c:v>96.870848475930728</c:v>
                </c:pt>
                <c:pt idx="34">
                  <c:v>96.909923170103838</c:v>
                </c:pt>
                <c:pt idx="35">
                  <c:v>96.932419069125885</c:v>
                </c:pt>
                <c:pt idx="36">
                  <c:v>96.937758589973086</c:v>
                </c:pt>
                <c:pt idx="37">
                  <c:v>96.925471026295654</c:v>
                </c:pt>
                <c:pt idx="38">
                  <c:v>96.895207835368609</c:v>
                </c:pt>
                <c:pt idx="39">
                  <c:v>96.846756136475136</c:v>
                </c:pt>
                <c:pt idx="40">
                  <c:v>96.780049780094132</c:v>
                </c:pt>
                <c:pt idx="41">
                  <c:v>96.695177400972383</c:v>
                </c:pt>
                <c:pt idx="42">
                  <c:v>96.592386963515693</c:v>
                </c:pt>
                <c:pt idx="43">
                  <c:v>96.47208644192331</c:v>
                </c:pt>
                <c:pt idx="44">
                  <c:v>96.334840443145055</c:v>
                </c:pt>
                <c:pt idx="45">
                  <c:v>96.181362767487016</c:v>
                </c:pt>
                <c:pt idx="46">
                  <c:v>96.012505096249797</c:v>
                </c:pt>
                <c:pt idx="47">
                  <c:v>95.829242183496476</c:v>
                </c:pt>
                <c:pt idx="48">
                  <c:v>95.632654095450306</c:v>
                </c:pt>
                <c:pt idx="49">
                  <c:v>95.42390617347516</c:v>
                </c:pt>
                <c:pt idx="50">
                  <c:v>95.204227485647593</c:v>
                </c:pt>
                <c:pt idx="51">
                  <c:v>94.974888572341797</c:v>
                </c:pt>
                <c:pt idx="52">
                  <c:v>94.737179282343618</c:v>
                </c:pt>
                <c:pt idx="53">
                  <c:v>94.492387441532941</c:v>
                </c:pt>
                <c:pt idx="54">
                  <c:v>94.241779003549865</c:v>
                </c:pt>
                <c:pt idx="55">
                  <c:v>93.986580211102833</c:v>
                </c:pt>
                <c:pt idx="56">
                  <c:v>93.727962158986173</c:v>
                </c:pt>
                <c:pt idx="57">
                  <c:v>93.467028006767364</c:v>
                </c:pt>
                <c:pt idx="58">
                  <c:v>93.204802950694415</c:v>
                </c:pt>
                <c:pt idx="59">
                  <c:v>92.942226938984831</c:v>
                </c:pt>
                <c:pt idx="60">
                  <c:v>92.680150008253534</c:v>
                </c:pt>
                <c:pt idx="61">
                  <c:v>92.419330034908583</c:v>
                </c:pt>
                <c:pt idx="62">
                  <c:v>92.160432635075551</c:v>
                </c:pt>
                <c:pt idx="63">
                  <c:v>91.904032909244279</c:v>
                </c:pt>
                <c:pt idx="64">
                  <c:v>91.650618711146208</c:v>
                </c:pt>
                <c:pt idx="65">
                  <c:v>91.400595121196758</c:v>
                </c:pt>
                <c:pt idx="66">
                  <c:v>91.154289819525914</c:v>
                </c:pt>
                <c:pt idx="67">
                  <c:v>90.911959078447168</c:v>
                </c:pt>
                <c:pt idx="68">
                  <c:v>90.67379412568485</c:v>
                </c:pt>
                <c:pt idx="69">
                  <c:v>90.439927664718127</c:v>
                </c:pt>
                <c:pt idx="70">
                  <c:v>90.210440374676992</c:v>
                </c:pt>
                <c:pt idx="71">
                  <c:v>89.985367247375905</c:v>
                </c:pt>
                <c:pt idx="72">
                  <c:v>89.764703651885938</c:v>
                </c:pt>
                <c:pt idx="73">
                  <c:v>89.548411046603846</c:v>
                </c:pt>
                <c:pt idx="74">
                  <c:v>89.336422284573331</c:v>
                </c:pt>
                <c:pt idx="75">
                  <c:v>89.128646479672156</c:v>
                </c:pt>
                <c:pt idx="76">
                  <c:v>88.924973419267005</c:v>
                </c:pt>
                <c:pt idx="77">
                  <c:v>88.725277523297137</c:v>
                </c:pt>
                <c:pt idx="78">
                  <c:v>88.529421360825623</c:v>
                </c:pt>
                <c:pt idx="79">
                  <c:v>88.337258743297255</c:v>
                </c:pt>
                <c:pt idx="80">
                  <c:v>88.148637419490143</c:v>
                </c:pt>
                <c:pt idx="81">
                  <c:v>87.963401400856625</c:v>
                </c:pt>
                <c:pt idx="82">
                  <c:v>87.781392948007351</c:v>
                </c:pt>
                <c:pt idx="83">
                  <c:v>87.602454249846744</c:v>
                </c:pt>
                <c:pt idx="84">
                  <c:v>87.42642882662588</c:v>
                </c:pt>
                <c:pt idx="85">
                  <c:v>87.253162687198696</c:v>
                </c:pt>
                <c:pt idx="86">
                  <c:v>87.0825052692649</c:v>
                </c:pt>
                <c:pt idx="87">
                  <c:v>86.914310189536536</c:v>
                </c:pt>
                <c:pt idx="88">
                  <c:v>86.748435828712871</c:v>
                </c:pt>
                <c:pt idx="89">
                  <c:v>86.584745773999359</c:v>
                </c:pt>
                <c:pt idx="90">
                  <c:v>86.423109139744469</c:v>
                </c:pt>
                <c:pt idx="91">
                  <c:v>86.263400784652276</c:v>
                </c:pt>
                <c:pt idx="92">
                  <c:v>86.105501442001497</c:v>
                </c:pt>
                <c:pt idx="93">
                  <c:v>85.949297777390868</c:v>
                </c:pt>
                <c:pt idx="94">
                  <c:v>85.794682386754687</c:v>
                </c:pt>
                <c:pt idx="95">
                  <c:v>85.641553745754535</c:v>
                </c:pt>
                <c:pt idx="96">
                  <c:v>85.489816120161237</c:v>
                </c:pt>
                <c:pt idx="97">
                  <c:v>85.339379445485662</c:v>
                </c:pt>
                <c:pt idx="98">
                  <c:v>85.190159182894334</c:v>
                </c:pt>
                <c:pt idx="99">
                  <c:v>85.042076157347154</c:v>
                </c:pt>
                <c:pt idx="100">
                  <c:v>84.895056382907583</c:v>
                </c:pt>
                <c:pt idx="101">
                  <c:v>84.749030879290885</c:v>
                </c:pt>
                <c:pt idx="102">
                  <c:v>84.603935482922878</c:v>
                </c:pt>
                <c:pt idx="103">
                  <c:v>84.459710655067653</c:v>
                </c:pt>
                <c:pt idx="104">
                  <c:v>84.316301288940849</c:v>
                </c:pt>
                <c:pt idx="105">
                  <c:v>84.173656517145005</c:v>
                </c:pt>
                <c:pt idx="106">
                  <c:v>84.031729520238926</c:v>
                </c:pt>
                <c:pt idx="107">
                  <c:v>83.890477336780279</c:v>
                </c:pt>
                <c:pt idx="108">
                  <c:v>83.7498606747547</c:v>
                </c:pt>
                <c:pt idx="109">
                  <c:v>83.60984372392835</c:v>
                </c:pt>
                <c:pt idx="110">
                  <c:v>83.470393968333426</c:v>
                </c:pt>
                <c:pt idx="111">
                  <c:v>83.331481997826671</c:v>
                </c:pt>
                <c:pt idx="112">
                  <c:v>83.193081317454187</c:v>
                </c:pt>
                <c:pt idx="113">
                  <c:v>83.055168153225907</c:v>
                </c:pt>
                <c:pt idx="114">
                  <c:v>82.917721252861398</c:v>
                </c:pt>
                <c:pt idx="115">
                  <c:v>82.780721680129972</c:v>
                </c:pt>
                <c:pt idx="116">
                  <c:v>82.644152601588189</c:v>
                </c:pt>
                <c:pt idx="117">
                  <c:v>82.507999064827416</c:v>
                </c:pt>
                <c:pt idx="118">
                  <c:v>82.372247767793695</c:v>
                </c:pt>
                <c:pt idx="119">
                  <c:v>82.23688681933379</c:v>
                </c:pt>
                <c:pt idx="120">
                  <c:v>82.101905491845415</c:v>
                </c:pt>
                <c:pt idx="121">
                  <c:v>81.967293967750379</c:v>
                </c:pt>
                <c:pt idx="122">
                  <c:v>81.833043082429768</c:v>
                </c:pt>
                <c:pt idx="123">
                  <c:v>81.699144067213538</c:v>
                </c:pt>
                <c:pt idx="124">
                  <c:v>81.565588296938031</c:v>
                </c:pt>
                <c:pt idx="125">
                  <c:v>81.432367047399879</c:v>
                </c:pt>
                <c:pt idx="126">
                  <c:v>81.299471268658422</c:v>
                </c:pt>
                <c:pt idx="127">
                  <c:v>81.166891380490313</c:v>
                </c:pt>
                <c:pt idx="128">
                  <c:v>81.034617096305766</c:v>
                </c:pt>
                <c:pt idx="129">
                  <c:v>80.902637281440093</c:v>
                </c:pt>
                <c:pt idx="130">
                  <c:v>80.770939850913507</c:v>
                </c:pt>
                <c:pt idx="131">
                  <c:v>80.639511710517411</c:v>
                </c:pt>
                <c:pt idx="132">
                  <c:v>80.508338743487471</c:v>
                </c:pt>
                <c:pt idx="133">
                  <c:v>80.377405843156623</c:v>
                </c:pt>
                <c:pt idx="134">
                  <c:v>80.246696989968584</c:v>
                </c:pt>
                <c:pt idx="135">
                  <c:v>80.116195369223831</c:v>
                </c:pt>
                <c:pt idx="136">
                  <c:v>79.98588352407981</c:v>
                </c:pt>
                <c:pt idx="137">
                  <c:v>79.855743536780963</c:v>
                </c:pt>
                <c:pt idx="138">
                  <c:v>79.725757229970583</c:v>
                </c:pt>
                <c:pt idx="139">
                  <c:v>79.595906379314727</c:v>
                </c:pt>
                <c:pt idx="140">
                  <c:v>79.466172928581031</c:v>
                </c:pt>
                <c:pt idx="141">
                  <c:v>79.336539198743239</c:v>
                </c:pt>
                <c:pt idx="142">
                  <c:v>79.206988083564568</c:v>
                </c:pt>
                <c:pt idx="143">
                  <c:v>79.077503225351919</c:v>
                </c:pt>
                <c:pt idx="144">
                  <c:v>78.948069166049663</c:v>
                </c:pt>
                <c:pt idx="145">
                  <c:v>78.81867147042901</c:v>
                </c:pt>
                <c:pt idx="146">
                  <c:v>78.689296819708247</c:v>
                </c:pt>
                <c:pt idx="147">
                  <c:v>78.559933075405638</c:v>
                </c:pt>
                <c:pt idx="148">
                  <c:v>78.430569314501639</c:v>
                </c:pt>
                <c:pt idx="149">
                  <c:v>78.30119583801978</c:v>
                </c:pt>
                <c:pt idx="150">
                  <c:v>78.171804155900745</c:v>
                </c:pt>
                <c:pt idx="151">
                  <c:v>78.042386951542497</c:v>
                </c:pt>
                <c:pt idx="152">
                  <c:v>77.912938029629885</c:v>
                </c:pt>
                <c:pt idx="153">
                  <c:v>77.783452250913498</c:v>
                </c:pt>
                <c:pt idx="154">
                  <c:v>77.653925457459223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96.807000000000002</c:v>
                </c:pt>
                <c:pt idx="1">
                  <c:v>97.754000000000005</c:v>
                </c:pt>
                <c:pt idx="2">
                  <c:v>97.158000000000001</c:v>
                </c:pt>
                <c:pt idx="3">
                  <c:v>96.701999999999998</c:v>
                </c:pt>
                <c:pt idx="4">
                  <c:v>96.245999999999995</c:v>
                </c:pt>
                <c:pt idx="5">
                  <c:v>97.367999999999995</c:v>
                </c:pt>
                <c:pt idx="6">
                  <c:v>96.332999999999998</c:v>
                </c:pt>
                <c:pt idx="7">
                  <c:v>97.649000000000001</c:v>
                </c:pt>
                <c:pt idx="8">
                  <c:v>98.772000000000006</c:v>
                </c:pt>
                <c:pt idx="9">
                  <c:v>97</c:v>
                </c:pt>
                <c:pt idx="10">
                  <c:v>96.86</c:v>
                </c:pt>
                <c:pt idx="11">
                  <c:v>99.158000000000001</c:v>
                </c:pt>
                <c:pt idx="12">
                  <c:v>95.403999999999996</c:v>
                </c:pt>
                <c:pt idx="13">
                  <c:v>95.825000000000003</c:v>
                </c:pt>
                <c:pt idx="14">
                  <c:v>97.509</c:v>
                </c:pt>
                <c:pt idx="15">
                  <c:v>97.316000000000003</c:v>
                </c:pt>
                <c:pt idx="16">
                  <c:v>97.281000000000006</c:v>
                </c:pt>
                <c:pt idx="17">
                  <c:v>98.614000000000004</c:v>
                </c:pt>
                <c:pt idx="18">
                  <c:v>98.789000000000001</c:v>
                </c:pt>
                <c:pt idx="19">
                  <c:v>97.876999999999995</c:v>
                </c:pt>
                <c:pt idx="20">
                  <c:v>94.86</c:v>
                </c:pt>
                <c:pt idx="21">
                  <c:v>98.158000000000001</c:v>
                </c:pt>
                <c:pt idx="22">
                  <c:v>97.86</c:v>
                </c:pt>
                <c:pt idx="23">
                  <c:v>97.227999999999994</c:v>
                </c:pt>
                <c:pt idx="24">
                  <c:v>98.174999999999997</c:v>
                </c:pt>
                <c:pt idx="25">
                  <c:v>95.123000000000005</c:v>
                </c:pt>
                <c:pt idx="26">
                  <c:v>97.876999999999995</c:v>
                </c:pt>
                <c:pt idx="27">
                  <c:v>97.14</c:v>
                </c:pt>
                <c:pt idx="28">
                  <c:v>97.965000000000003</c:v>
                </c:pt>
                <c:pt idx="29">
                  <c:v>96.350999999999999</c:v>
                </c:pt>
                <c:pt idx="30">
                  <c:v>99.947000000000003</c:v>
                </c:pt>
                <c:pt idx="31">
                  <c:v>101.26300000000001</c:v>
                </c:pt>
                <c:pt idx="32">
                  <c:v>100.491</c:v>
                </c:pt>
                <c:pt idx="33">
                  <c:v>100.456</c:v>
                </c:pt>
                <c:pt idx="34">
                  <c:v>100.895</c:v>
                </c:pt>
                <c:pt idx="35">
                  <c:v>99.718999999999994</c:v>
                </c:pt>
                <c:pt idx="36">
                  <c:v>101.702</c:v>
                </c:pt>
                <c:pt idx="37">
                  <c:v>102.43899999999999</c:v>
                </c:pt>
                <c:pt idx="38">
                  <c:v>103.26300000000001</c:v>
                </c:pt>
                <c:pt idx="39">
                  <c:v>101.877</c:v>
                </c:pt>
                <c:pt idx="40">
                  <c:v>103.56100000000001</c:v>
                </c:pt>
                <c:pt idx="41">
                  <c:v>104.246</c:v>
                </c:pt>
                <c:pt idx="42">
                  <c:v>103.86</c:v>
                </c:pt>
                <c:pt idx="43">
                  <c:v>106.544</c:v>
                </c:pt>
                <c:pt idx="44">
                  <c:v>108.965</c:v>
                </c:pt>
                <c:pt idx="45">
                  <c:v>110.018</c:v>
                </c:pt>
                <c:pt idx="46">
                  <c:v>112.175</c:v>
                </c:pt>
                <c:pt idx="47">
                  <c:v>120.57899999999999</c:v>
                </c:pt>
                <c:pt idx="48">
                  <c:v>130.21100000000001</c:v>
                </c:pt>
                <c:pt idx="49">
                  <c:v>147.73699999999999</c:v>
                </c:pt>
                <c:pt idx="50">
                  <c:v>169.89500000000001</c:v>
                </c:pt>
                <c:pt idx="51">
                  <c:v>189.50899999999999</c:v>
                </c:pt>
                <c:pt idx="52">
                  <c:v>208.93</c:v>
                </c:pt>
                <c:pt idx="53">
                  <c:v>222.018</c:v>
                </c:pt>
                <c:pt idx="54">
                  <c:v>229.19300000000001</c:v>
                </c:pt>
                <c:pt idx="55">
                  <c:v>232.702</c:v>
                </c:pt>
                <c:pt idx="56">
                  <c:v>232.298</c:v>
                </c:pt>
                <c:pt idx="57">
                  <c:v>225.82499999999999</c:v>
                </c:pt>
                <c:pt idx="58">
                  <c:v>211.596</c:v>
                </c:pt>
                <c:pt idx="59">
                  <c:v>189.316</c:v>
                </c:pt>
                <c:pt idx="60">
                  <c:v>154.982</c:v>
                </c:pt>
                <c:pt idx="61">
                  <c:v>120.614</c:v>
                </c:pt>
                <c:pt idx="62">
                  <c:v>103.018</c:v>
                </c:pt>
                <c:pt idx="63">
                  <c:v>98.052999999999997</c:v>
                </c:pt>
                <c:pt idx="64">
                  <c:v>99.578999999999994</c:v>
                </c:pt>
                <c:pt idx="65">
                  <c:v>99.07</c:v>
                </c:pt>
                <c:pt idx="66">
                  <c:v>103.474</c:v>
                </c:pt>
                <c:pt idx="67">
                  <c:v>108.895</c:v>
                </c:pt>
                <c:pt idx="68">
                  <c:v>121.211</c:v>
                </c:pt>
                <c:pt idx="69">
                  <c:v>134.42099999999999</c:v>
                </c:pt>
                <c:pt idx="70">
                  <c:v>147.91200000000001</c:v>
                </c:pt>
                <c:pt idx="71">
                  <c:v>161.982</c:v>
                </c:pt>
                <c:pt idx="72">
                  <c:v>174.17500000000001</c:v>
                </c:pt>
                <c:pt idx="73">
                  <c:v>185</c:v>
                </c:pt>
                <c:pt idx="74">
                  <c:v>190</c:v>
                </c:pt>
                <c:pt idx="75">
                  <c:v>193.08799999999999</c:v>
                </c:pt>
                <c:pt idx="76">
                  <c:v>191.26300000000001</c:v>
                </c:pt>
                <c:pt idx="77">
                  <c:v>182.08799999999999</c:v>
                </c:pt>
                <c:pt idx="78">
                  <c:v>165.73699999999999</c:v>
                </c:pt>
                <c:pt idx="79">
                  <c:v>138.93</c:v>
                </c:pt>
                <c:pt idx="80">
                  <c:v>110.456</c:v>
                </c:pt>
                <c:pt idx="81">
                  <c:v>92.965000000000003</c:v>
                </c:pt>
                <c:pt idx="82">
                  <c:v>91.158000000000001</c:v>
                </c:pt>
                <c:pt idx="83">
                  <c:v>88.667000000000002</c:v>
                </c:pt>
                <c:pt idx="84">
                  <c:v>86.385999999999996</c:v>
                </c:pt>
                <c:pt idx="85">
                  <c:v>87.632000000000005</c:v>
                </c:pt>
                <c:pt idx="86">
                  <c:v>89.105000000000004</c:v>
                </c:pt>
                <c:pt idx="87">
                  <c:v>88.772000000000006</c:v>
                </c:pt>
                <c:pt idx="88">
                  <c:v>88.174999999999997</c:v>
                </c:pt>
                <c:pt idx="89">
                  <c:v>88.754000000000005</c:v>
                </c:pt>
                <c:pt idx="90">
                  <c:v>91.192999999999998</c:v>
                </c:pt>
                <c:pt idx="91">
                  <c:v>87.192999999999998</c:v>
                </c:pt>
                <c:pt idx="92">
                  <c:v>88.614000000000004</c:v>
                </c:pt>
                <c:pt idx="93">
                  <c:v>89.509</c:v>
                </c:pt>
                <c:pt idx="94">
                  <c:v>88.316000000000003</c:v>
                </c:pt>
                <c:pt idx="95">
                  <c:v>91.350999999999999</c:v>
                </c:pt>
                <c:pt idx="96">
                  <c:v>89.789000000000001</c:v>
                </c:pt>
                <c:pt idx="97">
                  <c:v>86.578999999999994</c:v>
                </c:pt>
                <c:pt idx="98">
                  <c:v>89.316000000000003</c:v>
                </c:pt>
                <c:pt idx="99">
                  <c:v>87.367999999999995</c:v>
                </c:pt>
                <c:pt idx="100">
                  <c:v>90.667000000000002</c:v>
                </c:pt>
                <c:pt idx="101">
                  <c:v>88.894999999999996</c:v>
                </c:pt>
                <c:pt idx="102">
                  <c:v>94.649000000000001</c:v>
                </c:pt>
                <c:pt idx="103">
                  <c:v>95.841999999999999</c:v>
                </c:pt>
                <c:pt idx="104">
                  <c:v>101.018</c:v>
                </c:pt>
                <c:pt idx="105">
                  <c:v>104.57899999999999</c:v>
                </c:pt>
                <c:pt idx="106">
                  <c:v>110.965</c:v>
                </c:pt>
                <c:pt idx="107">
                  <c:v>110.93</c:v>
                </c:pt>
                <c:pt idx="108">
                  <c:v>111.07</c:v>
                </c:pt>
                <c:pt idx="109">
                  <c:v>107.93</c:v>
                </c:pt>
                <c:pt idx="110">
                  <c:v>103.877</c:v>
                </c:pt>
                <c:pt idx="111">
                  <c:v>98.403999999999996</c:v>
                </c:pt>
                <c:pt idx="112">
                  <c:v>91.543999999999997</c:v>
                </c:pt>
                <c:pt idx="113">
                  <c:v>89.298000000000002</c:v>
                </c:pt>
                <c:pt idx="114">
                  <c:v>85.14</c:v>
                </c:pt>
                <c:pt idx="115">
                  <c:v>86.578999999999994</c:v>
                </c:pt>
                <c:pt idx="116">
                  <c:v>82.789000000000001</c:v>
                </c:pt>
                <c:pt idx="117">
                  <c:v>83.052999999999997</c:v>
                </c:pt>
                <c:pt idx="118">
                  <c:v>83.876999999999995</c:v>
                </c:pt>
                <c:pt idx="119">
                  <c:v>84.158000000000001</c:v>
                </c:pt>
                <c:pt idx="120">
                  <c:v>82.578999999999994</c:v>
                </c:pt>
                <c:pt idx="121">
                  <c:v>82.718999999999994</c:v>
                </c:pt>
                <c:pt idx="122">
                  <c:v>83.772000000000006</c:v>
                </c:pt>
                <c:pt idx="123">
                  <c:v>84.298000000000002</c:v>
                </c:pt>
                <c:pt idx="124">
                  <c:v>83.825000000000003</c:v>
                </c:pt>
                <c:pt idx="125">
                  <c:v>84.474000000000004</c:v>
                </c:pt>
                <c:pt idx="126">
                  <c:v>85.965000000000003</c:v>
                </c:pt>
                <c:pt idx="127">
                  <c:v>85.385999999999996</c:v>
                </c:pt>
                <c:pt idx="128">
                  <c:v>89.789000000000001</c:v>
                </c:pt>
                <c:pt idx="129">
                  <c:v>89.736999999999995</c:v>
                </c:pt>
                <c:pt idx="130">
                  <c:v>94.245999999999995</c:v>
                </c:pt>
                <c:pt idx="131">
                  <c:v>98.456000000000003</c:v>
                </c:pt>
                <c:pt idx="132">
                  <c:v>100.544</c:v>
                </c:pt>
                <c:pt idx="133">
                  <c:v>98.298000000000002</c:v>
                </c:pt>
                <c:pt idx="134">
                  <c:v>98.965000000000003</c:v>
                </c:pt>
                <c:pt idx="135">
                  <c:v>93.894999999999996</c:v>
                </c:pt>
                <c:pt idx="136">
                  <c:v>90.332999999999998</c:v>
                </c:pt>
                <c:pt idx="137">
                  <c:v>85.754000000000005</c:v>
                </c:pt>
                <c:pt idx="138">
                  <c:v>82.894999999999996</c:v>
                </c:pt>
                <c:pt idx="139">
                  <c:v>83.649000000000001</c:v>
                </c:pt>
                <c:pt idx="140">
                  <c:v>81.596000000000004</c:v>
                </c:pt>
                <c:pt idx="141">
                  <c:v>83.894999999999996</c:v>
                </c:pt>
                <c:pt idx="142">
                  <c:v>80.105000000000004</c:v>
                </c:pt>
                <c:pt idx="143">
                  <c:v>81.718999999999994</c:v>
                </c:pt>
                <c:pt idx="144">
                  <c:v>79.772000000000006</c:v>
                </c:pt>
                <c:pt idx="145">
                  <c:v>77.123000000000005</c:v>
                </c:pt>
                <c:pt idx="146">
                  <c:v>79.438999999999993</c:v>
                </c:pt>
                <c:pt idx="147">
                  <c:v>79.736999999999995</c:v>
                </c:pt>
                <c:pt idx="148">
                  <c:v>79.965000000000003</c:v>
                </c:pt>
                <c:pt idx="149">
                  <c:v>79.614000000000004</c:v>
                </c:pt>
                <c:pt idx="150">
                  <c:v>78.350999999999999</c:v>
                </c:pt>
                <c:pt idx="151">
                  <c:v>79.298000000000002</c:v>
                </c:pt>
                <c:pt idx="152">
                  <c:v>78.841999999999999</c:v>
                </c:pt>
                <c:pt idx="153">
                  <c:v>80.596000000000004</c:v>
                </c:pt>
                <c:pt idx="154">
                  <c:v>78.930000000000007</c:v>
                </c:pt>
                <c:pt idx="155">
                  <c:v>78.403999999999996</c:v>
                </c:pt>
                <c:pt idx="156">
                  <c:v>77.772000000000006</c:v>
                </c:pt>
                <c:pt idx="157">
                  <c:v>77.736999999999995</c:v>
                </c:pt>
                <c:pt idx="158">
                  <c:v>78.263000000000005</c:v>
                </c:pt>
                <c:pt idx="159">
                  <c:v>76.789000000000001</c:v>
                </c:pt>
                <c:pt idx="160">
                  <c:v>79.649000000000001</c:v>
                </c:pt>
                <c:pt idx="161">
                  <c:v>78.316000000000003</c:v>
                </c:pt>
                <c:pt idx="162">
                  <c:v>80.350999999999999</c:v>
                </c:pt>
                <c:pt idx="163">
                  <c:v>79.701999999999998</c:v>
                </c:pt>
                <c:pt idx="164">
                  <c:v>78.245999999999995</c:v>
                </c:pt>
                <c:pt idx="165">
                  <c:v>78.105000000000004</c:v>
                </c:pt>
                <c:pt idx="166">
                  <c:v>79.123000000000005</c:v>
                </c:pt>
                <c:pt idx="167">
                  <c:v>79.421000000000006</c:v>
                </c:pt>
                <c:pt idx="168">
                  <c:v>78.087999999999994</c:v>
                </c:pt>
                <c:pt idx="169">
                  <c:v>79.105000000000004</c:v>
                </c:pt>
                <c:pt idx="170">
                  <c:v>76.421000000000006</c:v>
                </c:pt>
                <c:pt idx="171">
                  <c:v>78</c:v>
                </c:pt>
                <c:pt idx="172">
                  <c:v>76.947000000000003</c:v>
                </c:pt>
                <c:pt idx="173">
                  <c:v>78.525999999999996</c:v>
                </c:pt>
                <c:pt idx="174">
                  <c:v>79.105000000000004</c:v>
                </c:pt>
                <c:pt idx="175">
                  <c:v>78.367999999999995</c:v>
                </c:pt>
                <c:pt idx="176">
                  <c:v>78</c:v>
                </c:pt>
                <c:pt idx="177">
                  <c:v>79.281000000000006</c:v>
                </c:pt>
                <c:pt idx="178">
                  <c:v>77.86</c:v>
                </c:pt>
                <c:pt idx="179">
                  <c:v>78.807000000000002</c:v>
                </c:pt>
                <c:pt idx="180">
                  <c:v>77.912000000000006</c:v>
                </c:pt>
                <c:pt idx="181">
                  <c:v>77.316000000000003</c:v>
                </c:pt>
                <c:pt idx="182">
                  <c:v>77.438999999999993</c:v>
                </c:pt>
                <c:pt idx="183">
                  <c:v>77.683999999999997</c:v>
                </c:pt>
                <c:pt idx="184">
                  <c:v>78.192999999999998</c:v>
                </c:pt>
                <c:pt idx="185">
                  <c:v>75.736999999999995</c:v>
                </c:pt>
                <c:pt idx="186">
                  <c:v>79.965000000000003</c:v>
                </c:pt>
                <c:pt idx="187">
                  <c:v>74.965000000000003</c:v>
                </c:pt>
                <c:pt idx="188">
                  <c:v>76.86</c:v>
                </c:pt>
                <c:pt idx="189">
                  <c:v>75.525999999999996</c:v>
                </c:pt>
                <c:pt idx="190">
                  <c:v>76.754000000000005</c:v>
                </c:pt>
                <c:pt idx="191">
                  <c:v>76.158000000000001</c:v>
                </c:pt>
                <c:pt idx="192">
                  <c:v>76.649000000000001</c:v>
                </c:pt>
                <c:pt idx="193">
                  <c:v>76.227999999999994</c:v>
                </c:pt>
                <c:pt idx="194">
                  <c:v>75.158000000000001</c:v>
                </c:pt>
                <c:pt idx="195">
                  <c:v>75.403999999999996</c:v>
                </c:pt>
                <c:pt idx="196">
                  <c:v>78.123000000000005</c:v>
                </c:pt>
                <c:pt idx="197">
                  <c:v>75.807000000000002</c:v>
                </c:pt>
                <c:pt idx="198">
                  <c:v>75.736999999999995</c:v>
                </c:pt>
                <c:pt idx="199">
                  <c:v>75.667000000000002</c:v>
                </c:pt>
                <c:pt idx="200">
                  <c:v>74.930000000000007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95.440778849938766</c:v>
                </c:pt>
                <c:pt idx="13">
                  <c:v>95.707024375587011</c:v>
                </c:pt>
                <c:pt idx="14">
                  <c:v>95.970910701207288</c:v>
                </c:pt>
                <c:pt idx="15">
                  <c:v>96.232042206293841</c:v>
                </c:pt>
                <c:pt idx="16">
                  <c:v>96.489979169915443</c:v>
                </c:pt>
                <c:pt idx="17">
                  <c:v>96.744235089001961</c:v>
                </c:pt>
                <c:pt idx="18">
                  <c:v>96.994274260651864</c:v>
                </c:pt>
                <c:pt idx="19">
                  <c:v>97.239509748362877</c:v>
                </c:pt>
                <c:pt idx="20">
                  <c:v>97.479301874340095</c:v>
                </c:pt>
                <c:pt idx="21">
                  <c:v>97.712957408520879</c:v>
                </c:pt>
                <c:pt idx="22">
                  <c:v>97.939729668159558</c:v>
                </c:pt>
                <c:pt idx="23">
                  <c:v>98.158819820033216</c:v>
                </c:pt>
                <c:pt idx="24">
                  <c:v>98.369379835785551</c:v>
                </c:pt>
                <c:pt idx="25">
                  <c:v>98.570517884577299</c:v>
                </c:pt>
                <c:pt idx="26">
                  <c:v>98.761307644641477</c:v>
                </c:pt>
                <c:pt idx="27">
                  <c:v>98.940804430615742</c:v>
                </c:pt>
                <c:pt idx="28">
                  <c:v>99.108073793109384</c:v>
                </c:pt>
                <c:pt idx="29">
                  <c:v>99.262243388543467</c:v>
                </c:pt>
                <c:pt idx="30">
                  <c:v>99.402598032117396</c:v>
                </c:pt>
                <c:pt idx="31">
                  <c:v>99.528753148891667</c:v>
                </c:pt>
                <c:pt idx="32">
                  <c:v>99.640966010965286</c:v>
                </c:pt>
                <c:pt idx="33">
                  <c:v>99.740679733413174</c:v>
                </c:pt>
                <c:pt idx="34">
                  <c:v>99.831443029621212</c:v>
                </c:pt>
                <c:pt idx="35">
                  <c:v>99.920406347688484</c:v>
                </c:pt>
                <c:pt idx="36">
                  <c:v>100.02065211842744</c:v>
                </c:pt>
                <c:pt idx="37">
                  <c:v>100.15465228697938</c:v>
                </c:pt>
                <c:pt idx="38">
                  <c:v>100.35912513574893</c:v>
                </c:pt>
                <c:pt idx="39">
                  <c:v>100.69143777363516</c:v>
                </c:pt>
                <c:pt idx="40">
                  <c:v>101.23741745479754</c:v>
                </c:pt>
                <c:pt idx="41">
                  <c:v>102.11995301130244</c:v>
                </c:pt>
                <c:pt idx="42">
                  <c:v>103.5070852739268</c:v>
                </c:pt>
                <c:pt idx="43">
                  <c:v>105.61747240895878</c:v>
                </c:pt>
                <c:pt idx="44">
                  <c:v>108.72034151374018</c:v>
                </c:pt>
                <c:pt idx="45">
                  <c:v>113.12657373328616</c:v>
                </c:pt>
                <c:pt idx="46">
                  <c:v>119.1677529289724</c:v>
                </c:pt>
                <c:pt idx="47">
                  <c:v>127.16112829208686</c:v>
                </c:pt>
                <c:pt idx="48">
                  <c:v>137.36049375555663</c:v>
                </c:pt>
                <c:pt idx="49">
                  <c:v>149.89507570294901</c:v>
                </c:pt>
                <c:pt idx="50">
                  <c:v>164.69769653841638</c:v>
                </c:pt>
                <c:pt idx="51">
                  <c:v>181.41420853253436</c:v>
                </c:pt>
                <c:pt idx="52">
                  <c:v>199.26661492416852</c:v>
                </c:pt>
                <c:pt idx="53">
                  <c:v>216.83628829618891</c:v>
                </c:pt>
                <c:pt idx="54">
                  <c:v>231.81147115730784</c:v>
                </c:pt>
                <c:pt idx="55">
                  <c:v>240.95963461461506</c:v>
                </c:pt>
                <c:pt idx="56">
                  <c:v>240.7861694585504</c:v>
                </c:pt>
                <c:pt idx="57">
                  <c:v>229.09386893199465</c:v>
                </c:pt>
                <c:pt idx="58">
                  <c:v>206.75830553934745</c:v>
                </c:pt>
                <c:pt idx="59">
                  <c:v>178.24051860115551</c:v>
                </c:pt>
                <c:pt idx="60">
                  <c:v>149.9231099582025</c:v>
                </c:pt>
                <c:pt idx="61">
                  <c:v>127.19858408699794</c:v>
                </c:pt>
                <c:pt idx="62">
                  <c:v>112.43178601139302</c:v>
                </c:pt>
                <c:pt idx="63">
                  <c:v>105.03538124243137</c:v>
                </c:pt>
                <c:pt idx="64">
                  <c:v>103.01024756876356</c:v>
                </c:pt>
                <c:pt idx="65">
                  <c:v>104.46737435581868</c:v>
                </c:pt>
                <c:pt idx="66">
                  <c:v>108.29271674517607</c:v>
                </c:pt>
                <c:pt idx="67">
                  <c:v>114.07505132748005</c:v>
                </c:pt>
                <c:pt idx="68">
                  <c:v>121.76969403416065</c:v>
                </c:pt>
                <c:pt idx="69">
                  <c:v>131.40432904170285</c:v>
                </c:pt>
                <c:pt idx="70">
                  <c:v>142.89435668863862</c:v>
                </c:pt>
                <c:pt idx="71">
                  <c:v>155.92352769945691</c:v>
                </c:pt>
                <c:pt idx="72">
                  <c:v>169.81425979679963</c:v>
                </c:pt>
                <c:pt idx="73">
                  <c:v>183.29992005465203</c:v>
                </c:pt>
                <c:pt idx="74">
                  <c:v>194.19695599010245</c:v>
                </c:pt>
                <c:pt idx="75">
                  <c:v>199.31552858672055</c:v>
                </c:pt>
                <c:pt idx="76">
                  <c:v>195.33401408578439</c:v>
                </c:pt>
                <c:pt idx="77">
                  <c:v>180.9058699877352</c:v>
                </c:pt>
                <c:pt idx="78">
                  <c:v>158.60502401228737</c:v>
                </c:pt>
                <c:pt idx="79">
                  <c:v>134.38281683194796</c:v>
                </c:pt>
                <c:pt idx="80">
                  <c:v>114.262791835269</c:v>
                </c:pt>
                <c:pt idx="81">
                  <c:v>101.12134110698415</c:v>
                </c:pt>
                <c:pt idx="82">
                  <c:v>94.267674586829941</c:v>
                </c:pt>
                <c:pt idx="83">
                  <c:v>91.3512031870507</c:v>
                </c:pt>
                <c:pt idx="84">
                  <c:v>90.27344038508015</c:v>
                </c:pt>
                <c:pt idx="85">
                  <c:v>89.855700975622369</c:v>
                </c:pt>
                <c:pt idx="86">
                  <c:v>89.623860564428284</c:v>
                </c:pt>
                <c:pt idx="87">
                  <c:v>89.43478912736046</c:v>
                </c:pt>
                <c:pt idx="88">
                  <c:v>89.255361559070295</c:v>
                </c:pt>
                <c:pt idx="89">
                  <c:v>89.079829142422568</c:v>
                </c:pt>
                <c:pt idx="90">
                  <c:v>88.908026814199459</c:v>
                </c:pt>
                <c:pt idx="91">
                  <c:v>88.741485739210503</c:v>
                </c:pt>
                <c:pt idx="92">
                  <c:v>88.583663793874621</c:v>
                </c:pt>
                <c:pt idx="93">
                  <c:v>88.441389466507388</c:v>
                </c:pt>
                <c:pt idx="94">
                  <c:v>88.327243806573861</c:v>
                </c:pt>
                <c:pt idx="95">
                  <c:v>88.262967701137029</c:v>
                </c:pt>
                <c:pt idx="96">
                  <c:v>88.283766856925439</c:v>
                </c:pt>
                <c:pt idx="97">
                  <c:v>88.442870010758568</c:v>
                </c:pt>
                <c:pt idx="98">
                  <c:v>88.814938713555179</c:v>
                </c:pt>
                <c:pt idx="99">
                  <c:v>89.496104213315746</c:v>
                </c:pt>
                <c:pt idx="100">
                  <c:v>90.597884111937844</c:v>
                </c:pt>
                <c:pt idx="101">
                  <c:v>92.232484078512371</c:v>
                </c:pt>
                <c:pt idx="102">
                  <c:v>94.488217778077285</c:v>
                </c:pt>
                <c:pt idx="103">
                  <c:v>97.394931089427573</c:v>
                </c:pt>
                <c:pt idx="104">
                  <c:v>100.87702459729846</c:v>
                </c:pt>
                <c:pt idx="105">
                  <c:v>104.68404866307824</c:v>
                </c:pt>
                <c:pt idx="106">
                  <c:v>108.293230187589</c:v>
                </c:pt>
                <c:pt idx="107">
                  <c:v>110.84291392685294</c:v>
                </c:pt>
                <c:pt idx="108">
                  <c:v>111.27990064618805</c:v>
                </c:pt>
                <c:pt idx="109">
                  <c:v>108.88405047976298</c:v>
                </c:pt>
                <c:pt idx="110">
                  <c:v>103.93226104393304</c:v>
                </c:pt>
                <c:pt idx="111">
                  <c:v>97.822183696116767</c:v>
                </c:pt>
                <c:pt idx="112">
                  <c:v>92.305511980919846</c:v>
                </c:pt>
                <c:pt idx="113">
                  <c:v>88.45852942854772</c:v>
                </c:pt>
                <c:pt idx="114">
                  <c:v>86.323585758768502</c:v>
                </c:pt>
                <c:pt idx="115">
                  <c:v>85.336723817284209</c:v>
                </c:pt>
                <c:pt idx="116">
                  <c:v>84.909099968597459</c:v>
                </c:pt>
                <c:pt idx="117">
                  <c:v>84.687119003589189</c:v>
                </c:pt>
                <c:pt idx="118">
                  <c:v>84.523344744187654</c:v>
                </c:pt>
                <c:pt idx="119">
                  <c:v>84.372485149656484</c:v>
                </c:pt>
                <c:pt idx="120">
                  <c:v>84.224128010154601</c:v>
                </c:pt>
                <c:pt idx="121">
                  <c:v>84.077110209833293</c:v>
                </c:pt>
                <c:pt idx="122">
                  <c:v>83.934338282169435</c:v>
                </c:pt>
                <c:pt idx="123">
                  <c:v>83.807394314848935</c:v>
                </c:pt>
                <c:pt idx="124">
                  <c:v>83.731993513193842</c:v>
                </c:pt>
                <c:pt idx="125">
                  <c:v>83.799424249191503</c:v>
                </c:pt>
                <c:pt idx="126">
                  <c:v>84.199424274807029</c:v>
                </c:pt>
                <c:pt idx="127">
                  <c:v>85.239305580904059</c:v>
                </c:pt>
                <c:pt idx="128">
                  <c:v>87.267029191126056</c:v>
                </c:pt>
                <c:pt idx="129">
                  <c:v>90.441170956601212</c:v>
                </c:pt>
                <c:pt idx="130">
                  <c:v>94.419671638936933</c:v>
                </c:pt>
                <c:pt idx="131">
                  <c:v>98.222271647743085</c:v>
                </c:pt>
                <c:pt idx="132">
                  <c:v>100.53259892303825</c:v>
                </c:pt>
                <c:pt idx="133">
                  <c:v>100.38632630998771</c:v>
                </c:pt>
                <c:pt idx="134">
                  <c:v>97.772979103619974</c:v>
                </c:pt>
                <c:pt idx="135">
                  <c:v>93.648848893267882</c:v>
                </c:pt>
                <c:pt idx="136">
                  <c:v>89.344706668423058</c:v>
                </c:pt>
                <c:pt idx="137">
                  <c:v>85.86089563120845</c:v>
                </c:pt>
                <c:pt idx="138">
                  <c:v>83.545575630541066</c:v>
                </c:pt>
                <c:pt idx="139">
                  <c:v>82.230868797726075</c:v>
                </c:pt>
                <c:pt idx="140">
                  <c:v>81.55610745131888</c:v>
                </c:pt>
                <c:pt idx="141">
                  <c:v>81.207239472276612</c:v>
                </c:pt>
                <c:pt idx="142">
                  <c:v>80.994308340427907</c:v>
                </c:pt>
                <c:pt idx="143">
                  <c:v>80.828535021393989</c:v>
                </c:pt>
                <c:pt idx="144">
                  <c:v>80.676502619771739</c:v>
                </c:pt>
                <c:pt idx="145">
                  <c:v>80.527868086888091</c:v>
                </c:pt>
                <c:pt idx="146">
                  <c:v>80.379968538448949</c:v>
                </c:pt>
                <c:pt idx="147">
                  <c:v>80.232231223479886</c:v>
                </c:pt>
                <c:pt idx="148">
                  <c:v>80.084554632776175</c:v>
                </c:pt>
                <c:pt idx="149">
                  <c:v>79.936925744888015</c:v>
                </c:pt>
                <c:pt idx="150">
                  <c:v>79.789345119621899</c:v>
                </c:pt>
                <c:pt idx="151">
                  <c:v>79.641814661225837</c:v>
                </c:pt>
                <c:pt idx="152">
                  <c:v>79.49433595326434</c:v>
                </c:pt>
                <c:pt idx="153">
                  <c:v>79.346910089884176</c:v>
                </c:pt>
                <c:pt idx="154">
                  <c:v>79.199537690710585</c:v>
                </c:pt>
                <c:pt idx="155">
                  <c:v>79.052218938903977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95.440778849929885</c:v>
                </c:pt>
                <c:pt idx="13">
                  <c:v>95.707024375554312</c:v>
                </c:pt>
                <c:pt idx="14">
                  <c:v>95.970910701090247</c:v>
                </c:pt>
                <c:pt idx="15">
                  <c:v>96.232042205886657</c:v>
                </c:pt>
                <c:pt idx="16">
                  <c:v>96.489979168538355</c:v>
                </c:pt>
                <c:pt idx="17">
                  <c:v>96.744235084474496</c:v>
                </c:pt>
                <c:pt idx="18">
                  <c:v>96.99427424618203</c:v>
                </c:pt>
                <c:pt idx="19">
                  <c:v>97.239509703406711</c:v>
                </c:pt>
                <c:pt idx="20">
                  <c:v>97.479301738561276</c:v>
                </c:pt>
                <c:pt idx="21">
                  <c:v>97.712957009870848</c:v>
                </c:pt>
                <c:pt idx="22">
                  <c:v>97.939728530352582</c:v>
                </c:pt>
                <c:pt idx="23">
                  <c:v>98.158816663121911</c:v>
                </c:pt>
                <c:pt idx="24">
                  <c:v>98.369371321010718</c:v>
                </c:pt>
                <c:pt idx="25">
                  <c:v>98.570495559089608</c:v>
                </c:pt>
                <c:pt idx="26">
                  <c:v>98.761250740255747</c:v>
                </c:pt>
                <c:pt idx="27">
                  <c:v>98.940663434378536</c:v>
                </c:pt>
                <c:pt idx="28">
                  <c:v>99.107734178546963</c:v>
                </c:pt>
                <c:pt idx="29">
                  <c:v>99.261448178083469</c:v>
                </c:pt>
                <c:pt idx="30">
                  <c:v>99.400787964235803</c:v>
                </c:pt>
                <c:pt idx="31">
                  <c:v>99.52474794491512</c:v>
                </c:pt>
                <c:pt idx="32">
                  <c:v>99.63235069095802</c:v>
                </c:pt>
                <c:pt idx="33">
                  <c:v>99.722664695241534</c:v>
                </c:pt>
                <c:pt idx="34">
                  <c:v>99.794823230453247</c:v>
                </c:pt>
                <c:pt idx="35">
                  <c:v>99.848043820111386</c:v>
                </c:pt>
                <c:pt idx="36">
                  <c:v>99.881647734784423</c:v>
                </c:pt>
                <c:pt idx="37">
                  <c:v>99.895078840686054</c:v>
                </c:pt>
                <c:pt idx="38">
                  <c:v>99.887921070500241</c:v>
                </c:pt>
                <c:pt idx="39">
                  <c:v>99.859913765273191</c:v>
                </c:pt>
                <c:pt idx="40">
                  <c:v>99.810964158479862</c:v>
                </c:pt>
                <c:pt idx="41">
                  <c:v>99.741156342926317</c:v>
                </c:pt>
                <c:pt idx="42">
                  <c:v>99.650756178067581</c:v>
                </c:pt>
                <c:pt idx="43">
                  <c:v>99.540211755216262</c:v>
                </c:pt>
                <c:pt idx="44">
                  <c:v>99.410149232108608</c:v>
                </c:pt>
                <c:pt idx="45">
                  <c:v>99.261364063574419</c:v>
                </c:pt>
                <c:pt idx="46">
                  <c:v>99.094807876037294</c:v>
                </c:pt>
                <c:pt idx="47">
                  <c:v>98.911571443484547</c:v>
                </c:pt>
                <c:pt idx="48">
                  <c:v>98.712864405272526</c:v>
                </c:pt>
                <c:pt idx="49">
                  <c:v>98.49999250800272</c:v>
                </c:pt>
                <c:pt idx="50">
                  <c:v>98.274333244973874</c:v>
                </c:pt>
                <c:pt idx="51">
                  <c:v>98.037310802537647</c:v>
                </c:pt>
                <c:pt idx="52">
                  <c:v>97.790371203397285</c:v>
                </c:pt>
                <c:pt idx="53">
                  <c:v>97.534958467662449</c:v>
                </c:pt>
                <c:pt idx="54">
                  <c:v>97.272492502374689</c:v>
                </c:pt>
                <c:pt idx="55">
                  <c:v>97.004349290904372</c:v>
                </c:pt>
                <c:pt idx="56">
                  <c:v>96.731843797872571</c:v>
                </c:pt>
                <c:pt idx="57">
                  <c:v>96.456215845559257</c:v>
                </c:pt>
                <c:pt idx="58">
                  <c:v>96.178619065175184</c:v>
                </c:pt>
                <c:pt idx="59">
                  <c:v>95.90011288967672</c:v>
                </c:pt>
                <c:pt idx="60">
                  <c:v>95.621657440096769</c:v>
                </c:pt>
                <c:pt idx="61">
                  <c:v>95.344111068015479</c:v>
                </c:pt>
                <c:pt idx="62">
                  <c:v>95.068230253672084</c:v>
                </c:pt>
                <c:pt idx="63">
                  <c:v>94.794671521144267</c:v>
                </c:pt>
                <c:pt idx="64">
                  <c:v>94.523995016308831</c:v>
                </c:pt>
                <c:pt idx="65">
                  <c:v>94.256669396313598</c:v>
                </c:pt>
                <c:pt idx="66">
                  <c:v>93.993077696975377</c:v>
                </c:pt>
                <c:pt idx="67">
                  <c:v>93.733523872788027</c:v>
                </c:pt>
                <c:pt idx="68">
                  <c:v>93.478239739303547</c:v>
                </c:pt>
                <c:pt idx="69">
                  <c:v>93.227392086249182</c:v>
                </c:pt>
                <c:pt idx="70">
                  <c:v>92.981089769182802</c:v>
                </c:pt>
                <c:pt idx="71">
                  <c:v>92.739390625711536</c:v>
                </c:pt>
                <c:pt idx="72">
                  <c:v>92.502308097838778</c:v>
                </c:pt>
                <c:pt idx="73">
                  <c:v>92.269817473922828</c:v>
                </c:pt>
                <c:pt idx="74">
                  <c:v>92.041861691527046</c:v>
                </c:pt>
                <c:pt idx="75">
                  <c:v>91.818356665958703</c:v>
                </c:pt>
                <c:pt idx="76">
                  <c:v>91.59919612862744</c:v>
                </c:pt>
                <c:pt idx="77">
                  <c:v>91.384255974784011</c:v>
                </c:pt>
                <c:pt idx="78">
                  <c:v>91.173398132104026</c:v>
                </c:pt>
                <c:pt idx="79">
                  <c:v>90.966473970404991</c:v>
                </c:pt>
                <c:pt idx="80">
                  <c:v>90.763327278980782</c:v>
                </c:pt>
                <c:pt idx="81">
                  <c:v>90.563796842054415</c:v>
                </c:pt>
                <c:pt idx="82">
                  <c:v>90.367718645098535</c:v>
                </c:pt>
                <c:pt idx="83">
                  <c:v>90.174927745629063</c:v>
                </c:pt>
                <c:pt idx="84">
                  <c:v>89.985259841861762</c:v>
                </c:pt>
                <c:pt idx="85">
                  <c:v>89.798552571616597</c:v>
                </c:pt>
                <c:pt idx="86">
                  <c:v>89.614646572285622</c:v>
                </c:pt>
                <c:pt idx="87">
                  <c:v>89.433386330739737</c:v>
                </c:pt>
                <c:pt idx="88">
                  <c:v>89.254620849884219</c:v>
                </c:pt>
                <c:pt idx="89">
                  <c:v>89.078204156300799</c:v>
                </c:pt>
                <c:pt idx="90">
                  <c:v>88.903995671125969</c:v>
                </c:pt>
                <c:pt idx="91">
                  <c:v>88.731860464071801</c:v>
                </c:pt>
                <c:pt idx="92">
                  <c:v>88.561669408349402</c:v>
                </c:pt>
                <c:pt idx="93">
                  <c:v>88.393299252233604</c:v>
                </c:pt>
                <c:pt idx="94">
                  <c:v>88.22663262113096</c:v>
                </c:pt>
                <c:pt idx="95">
                  <c:v>88.061557962294287</c:v>
                </c:pt>
                <c:pt idx="96">
                  <c:v>87.897969442765472</c:v>
                </c:pt>
                <c:pt idx="97">
                  <c:v>87.73576680972738</c:v>
                </c:pt>
                <c:pt idx="98">
                  <c:v>87.574855221195918</c:v>
                </c:pt>
                <c:pt idx="99">
                  <c:v>87.415145053881204</c:v>
                </c:pt>
                <c:pt idx="100">
                  <c:v>87.256551694081438</c:v>
                </c:pt>
                <c:pt idx="101">
                  <c:v>87.098995316634756</c:v>
                </c:pt>
                <c:pt idx="102">
                  <c:v>86.942400656235534</c:v>
                </c:pt>
                <c:pt idx="103">
                  <c:v>86.786696774807751</c:v>
                </c:pt>
                <c:pt idx="104">
                  <c:v>86.631816828114637</c:v>
                </c:pt>
                <c:pt idx="105">
                  <c:v>86.477697834354956</c:v>
                </c:pt>
                <c:pt idx="106">
                  <c:v>86.324280447147189</c:v>
                </c:pt>
                <c:pt idx="107">
                  <c:v>86.171508735019543</c:v>
                </c:pt>
                <c:pt idx="108">
                  <c:v>86.019329969297971</c:v>
                </c:pt>
                <c:pt idx="109">
                  <c:v>85.867694422104449</c:v>
                </c:pt>
                <c:pt idx="110">
                  <c:v>85.716555176031363</c:v>
                </c:pt>
                <c:pt idx="111">
                  <c:v>85.565867946935313</c:v>
                </c:pt>
                <c:pt idx="112">
                  <c:v>85.415590921176189</c:v>
                </c:pt>
                <c:pt idx="113">
                  <c:v>85.26568460850747</c:v>
                </c:pt>
                <c:pt idx="114">
                  <c:v>85.116111711679849</c:v>
                </c:pt>
                <c:pt idx="115">
                  <c:v>84.966837013641921</c:v>
                </c:pt>
                <c:pt idx="116">
                  <c:v>84.817827282991843</c:v>
                </c:pt>
                <c:pt idx="117">
                  <c:v>84.669051198039952</c:v>
                </c:pt>
                <c:pt idx="118">
                  <c:v>84.520479289475489</c:v>
                </c:pt>
                <c:pt idx="119">
                  <c:v>84.372083901184055</c:v>
                </c:pt>
                <c:pt idx="120">
                  <c:v>84.22383916824019</c:v>
                </c:pt>
                <c:pt idx="121">
                  <c:v>84.075721010508602</c:v>
                </c:pt>
                <c:pt idx="122">
                  <c:v>83.927707139650849</c:v>
                </c:pt>
                <c:pt idx="123">
                  <c:v>83.779777076679977</c:v>
                </c:pt>
                <c:pt idx="124">
                  <c:v>83.631912176575113</c:v>
                </c:pt>
                <c:pt idx="125">
                  <c:v>83.484095655911005</c:v>
                </c:pt>
                <c:pt idx="126">
                  <c:v>83.336312619027694</c:v>
                </c:pt>
                <c:pt idx="127">
                  <c:v>83.18855007801838</c:v>
                </c:pt>
                <c:pt idx="128">
                  <c:v>83.040796961800027</c:v>
                </c:pt>
                <c:pt idx="129">
                  <c:v>82.893044109785947</c:v>
                </c:pt>
                <c:pt idx="130">
                  <c:v>82.745284246224216</c:v>
                </c:pt>
                <c:pt idx="131">
                  <c:v>82.597511932092345</c:v>
                </c:pt>
                <c:pt idx="132">
                  <c:v>82.449723492514607</c:v>
                </c:pt>
                <c:pt idx="133">
                  <c:v>82.301916918934594</c:v>
                </c:pt>
                <c:pt idx="134">
                  <c:v>82.154091746647282</c:v>
                </c:pt>
                <c:pt idx="135">
                  <c:v>82.006248909674454</c:v>
                </c:pt>
                <c:pt idx="136">
                  <c:v>81.858390576247331</c:v>
                </c:pt>
                <c:pt idx="137">
                  <c:v>81.710519969245112</c:v>
                </c:pt>
                <c:pt idx="138">
                  <c:v>81.56264117674155</c:v>
                </c:pt>
                <c:pt idx="139">
                  <c:v>81.414758958279876</c:v>
                </c:pt>
                <c:pt idx="140">
                  <c:v>81.266878552604595</c:v>
                </c:pt>
                <c:pt idx="141">
                  <c:v>81.11900549233431</c:v>
                </c:pt>
                <c:pt idx="142">
                  <c:v>80.971145430504237</c:v>
                </c:pt>
                <c:pt idx="143">
                  <c:v>80.823303983103244</c:v>
                </c:pt>
                <c:pt idx="144">
                  <c:v>80.675486590757302</c:v>
                </c:pt>
                <c:pt idx="145">
                  <c:v>80.527698401655613</c:v>
                </c:pt>
                <c:pt idx="146">
                  <c:v>80.379944176757476</c:v>
                </c:pt>
                <c:pt idx="147">
                  <c:v>80.232228217330601</c:v>
                </c:pt>
                <c:pt idx="148">
                  <c:v>80.084554314007718</c:v>
                </c:pt>
                <c:pt idx="149">
                  <c:v>79.936925715845732</c:v>
                </c:pt>
                <c:pt idx="150">
                  <c:v>79.78934511734883</c:v>
                </c:pt>
                <c:pt idx="151">
                  <c:v>79.641814661073028</c:v>
                </c:pt>
                <c:pt idx="152">
                  <c:v>79.494335953255515</c:v>
                </c:pt>
                <c:pt idx="153">
                  <c:v>79.346910089883735</c:v>
                </c:pt>
                <c:pt idx="154">
                  <c:v>79.199537690710571</c:v>
                </c:pt>
                <c:pt idx="155">
                  <c:v>79.052218938903977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96.841999999999999</c:v>
                </c:pt>
                <c:pt idx="1">
                  <c:v>94.667000000000002</c:v>
                </c:pt>
                <c:pt idx="2">
                  <c:v>94.14</c:v>
                </c:pt>
                <c:pt idx="3">
                  <c:v>94.807000000000002</c:v>
                </c:pt>
                <c:pt idx="4">
                  <c:v>95.596000000000004</c:v>
                </c:pt>
                <c:pt idx="5">
                  <c:v>94.174999999999997</c:v>
                </c:pt>
                <c:pt idx="6">
                  <c:v>94.245999999999995</c:v>
                </c:pt>
                <c:pt idx="7">
                  <c:v>95.421000000000006</c:v>
                </c:pt>
                <c:pt idx="8">
                  <c:v>96.105000000000004</c:v>
                </c:pt>
                <c:pt idx="9">
                  <c:v>95.912000000000006</c:v>
                </c:pt>
                <c:pt idx="10">
                  <c:v>94.561000000000007</c:v>
                </c:pt>
                <c:pt idx="11">
                  <c:v>96.614000000000004</c:v>
                </c:pt>
                <c:pt idx="12">
                  <c:v>96.543999999999997</c:v>
                </c:pt>
                <c:pt idx="13">
                  <c:v>96.718999999999994</c:v>
                </c:pt>
                <c:pt idx="14">
                  <c:v>96.491</c:v>
                </c:pt>
                <c:pt idx="15">
                  <c:v>94.841999999999999</c:v>
                </c:pt>
                <c:pt idx="16">
                  <c:v>94.807000000000002</c:v>
                </c:pt>
                <c:pt idx="17">
                  <c:v>94.825000000000003</c:v>
                </c:pt>
                <c:pt idx="18">
                  <c:v>98.281000000000006</c:v>
                </c:pt>
                <c:pt idx="19">
                  <c:v>96.227999999999994</c:v>
                </c:pt>
                <c:pt idx="20">
                  <c:v>98.245999999999995</c:v>
                </c:pt>
                <c:pt idx="21">
                  <c:v>97.14</c:v>
                </c:pt>
                <c:pt idx="22">
                  <c:v>98.332999999999998</c:v>
                </c:pt>
                <c:pt idx="23">
                  <c:v>95.227999999999994</c:v>
                </c:pt>
                <c:pt idx="24">
                  <c:v>97.227999999999994</c:v>
                </c:pt>
                <c:pt idx="25">
                  <c:v>96.438999999999993</c:v>
                </c:pt>
                <c:pt idx="26">
                  <c:v>98.316000000000003</c:v>
                </c:pt>
                <c:pt idx="27">
                  <c:v>98.332999999999998</c:v>
                </c:pt>
                <c:pt idx="28">
                  <c:v>98.158000000000001</c:v>
                </c:pt>
                <c:pt idx="29">
                  <c:v>97.052999999999997</c:v>
                </c:pt>
                <c:pt idx="30">
                  <c:v>99.841999999999999</c:v>
                </c:pt>
                <c:pt idx="31">
                  <c:v>100.123</c:v>
                </c:pt>
                <c:pt idx="32">
                  <c:v>98.018000000000001</c:v>
                </c:pt>
                <c:pt idx="33">
                  <c:v>103.28100000000001</c:v>
                </c:pt>
                <c:pt idx="34">
                  <c:v>103.175</c:v>
                </c:pt>
                <c:pt idx="35">
                  <c:v>101.26300000000001</c:v>
                </c:pt>
                <c:pt idx="36">
                  <c:v>102.456</c:v>
                </c:pt>
                <c:pt idx="37">
                  <c:v>105.035</c:v>
                </c:pt>
                <c:pt idx="38">
                  <c:v>103.316</c:v>
                </c:pt>
                <c:pt idx="39">
                  <c:v>103.36799999999999</c:v>
                </c:pt>
                <c:pt idx="40">
                  <c:v>104.053</c:v>
                </c:pt>
                <c:pt idx="41">
                  <c:v>103.63200000000001</c:v>
                </c:pt>
                <c:pt idx="42">
                  <c:v>105.351</c:v>
                </c:pt>
                <c:pt idx="43">
                  <c:v>106.22799999999999</c:v>
                </c:pt>
                <c:pt idx="44">
                  <c:v>109.526</c:v>
                </c:pt>
                <c:pt idx="45">
                  <c:v>110.56100000000001</c:v>
                </c:pt>
                <c:pt idx="46">
                  <c:v>118.08799999999999</c:v>
                </c:pt>
                <c:pt idx="47">
                  <c:v>122.351</c:v>
                </c:pt>
                <c:pt idx="48">
                  <c:v>134.13999999999999</c:v>
                </c:pt>
                <c:pt idx="49">
                  <c:v>149.91200000000001</c:v>
                </c:pt>
                <c:pt idx="50">
                  <c:v>170.84200000000001</c:v>
                </c:pt>
                <c:pt idx="51">
                  <c:v>190.49100000000001</c:v>
                </c:pt>
                <c:pt idx="52">
                  <c:v>209.22800000000001</c:v>
                </c:pt>
                <c:pt idx="53">
                  <c:v>223.053</c:v>
                </c:pt>
                <c:pt idx="54">
                  <c:v>232.49100000000001</c:v>
                </c:pt>
                <c:pt idx="55">
                  <c:v>235.43899999999999</c:v>
                </c:pt>
                <c:pt idx="56">
                  <c:v>234.42099999999999</c:v>
                </c:pt>
                <c:pt idx="57">
                  <c:v>229.035</c:v>
                </c:pt>
                <c:pt idx="58">
                  <c:v>217.08799999999999</c:v>
                </c:pt>
                <c:pt idx="59">
                  <c:v>193.87700000000001</c:v>
                </c:pt>
                <c:pt idx="60">
                  <c:v>159.57900000000001</c:v>
                </c:pt>
                <c:pt idx="61">
                  <c:v>126.965</c:v>
                </c:pt>
                <c:pt idx="62">
                  <c:v>107.947</c:v>
                </c:pt>
                <c:pt idx="63">
                  <c:v>100.474</c:v>
                </c:pt>
                <c:pt idx="64">
                  <c:v>97.876999999999995</c:v>
                </c:pt>
                <c:pt idx="65">
                  <c:v>100.842</c:v>
                </c:pt>
                <c:pt idx="66">
                  <c:v>103.73699999999999</c:v>
                </c:pt>
                <c:pt idx="67">
                  <c:v>110.596</c:v>
                </c:pt>
                <c:pt idx="68">
                  <c:v>119.965</c:v>
                </c:pt>
                <c:pt idx="69">
                  <c:v>134.333</c:v>
                </c:pt>
                <c:pt idx="70">
                  <c:v>148.71899999999999</c:v>
                </c:pt>
                <c:pt idx="71">
                  <c:v>161.15799999999999</c:v>
                </c:pt>
                <c:pt idx="72">
                  <c:v>173.702</c:v>
                </c:pt>
                <c:pt idx="73">
                  <c:v>184.63200000000001</c:v>
                </c:pt>
                <c:pt idx="74">
                  <c:v>191.053</c:v>
                </c:pt>
                <c:pt idx="75">
                  <c:v>195.57900000000001</c:v>
                </c:pt>
                <c:pt idx="76">
                  <c:v>194.316</c:v>
                </c:pt>
                <c:pt idx="77">
                  <c:v>187.12299999999999</c:v>
                </c:pt>
                <c:pt idx="78">
                  <c:v>172.08799999999999</c:v>
                </c:pt>
                <c:pt idx="79">
                  <c:v>148.49100000000001</c:v>
                </c:pt>
                <c:pt idx="80">
                  <c:v>118.667</c:v>
                </c:pt>
                <c:pt idx="81">
                  <c:v>99.578999999999994</c:v>
                </c:pt>
                <c:pt idx="82">
                  <c:v>90.596000000000004</c:v>
                </c:pt>
                <c:pt idx="83">
                  <c:v>90.491</c:v>
                </c:pt>
                <c:pt idx="84">
                  <c:v>87.281000000000006</c:v>
                </c:pt>
                <c:pt idx="85">
                  <c:v>89.947000000000003</c:v>
                </c:pt>
                <c:pt idx="86">
                  <c:v>89.825000000000003</c:v>
                </c:pt>
                <c:pt idx="87">
                  <c:v>89.350999999999999</c:v>
                </c:pt>
                <c:pt idx="88">
                  <c:v>88.034999999999997</c:v>
                </c:pt>
                <c:pt idx="89">
                  <c:v>90.561000000000007</c:v>
                </c:pt>
                <c:pt idx="90">
                  <c:v>86.981999999999999</c:v>
                </c:pt>
                <c:pt idx="91">
                  <c:v>89.509</c:v>
                </c:pt>
                <c:pt idx="92">
                  <c:v>90.105000000000004</c:v>
                </c:pt>
                <c:pt idx="93">
                  <c:v>90.087999999999994</c:v>
                </c:pt>
                <c:pt idx="94">
                  <c:v>89.543999999999997</c:v>
                </c:pt>
                <c:pt idx="95">
                  <c:v>89.385999999999996</c:v>
                </c:pt>
                <c:pt idx="96">
                  <c:v>91.683999999999997</c:v>
                </c:pt>
                <c:pt idx="97">
                  <c:v>88.263000000000005</c:v>
                </c:pt>
                <c:pt idx="98">
                  <c:v>90.491</c:v>
                </c:pt>
                <c:pt idx="99">
                  <c:v>90.807000000000002</c:v>
                </c:pt>
                <c:pt idx="100">
                  <c:v>90.614000000000004</c:v>
                </c:pt>
                <c:pt idx="101">
                  <c:v>92.123000000000005</c:v>
                </c:pt>
                <c:pt idx="102">
                  <c:v>93.614000000000004</c:v>
                </c:pt>
                <c:pt idx="103">
                  <c:v>96.667000000000002</c:v>
                </c:pt>
                <c:pt idx="104">
                  <c:v>102.877</c:v>
                </c:pt>
                <c:pt idx="105">
                  <c:v>110.07</c:v>
                </c:pt>
                <c:pt idx="106">
                  <c:v>113.57899999999999</c:v>
                </c:pt>
                <c:pt idx="107">
                  <c:v>115.316</c:v>
                </c:pt>
                <c:pt idx="108">
                  <c:v>115.053</c:v>
                </c:pt>
                <c:pt idx="109">
                  <c:v>113.07</c:v>
                </c:pt>
                <c:pt idx="110">
                  <c:v>106.77200000000001</c:v>
                </c:pt>
                <c:pt idx="111">
                  <c:v>99.894999999999996</c:v>
                </c:pt>
                <c:pt idx="112">
                  <c:v>95.018000000000001</c:v>
                </c:pt>
                <c:pt idx="113">
                  <c:v>89.491</c:v>
                </c:pt>
                <c:pt idx="114">
                  <c:v>86.491</c:v>
                </c:pt>
                <c:pt idx="115">
                  <c:v>86.701999999999998</c:v>
                </c:pt>
                <c:pt idx="116">
                  <c:v>85</c:v>
                </c:pt>
                <c:pt idx="117">
                  <c:v>84.105000000000004</c:v>
                </c:pt>
                <c:pt idx="118">
                  <c:v>85.683999999999997</c:v>
                </c:pt>
                <c:pt idx="119">
                  <c:v>83.807000000000002</c:v>
                </c:pt>
                <c:pt idx="120">
                  <c:v>85.421000000000006</c:v>
                </c:pt>
                <c:pt idx="121">
                  <c:v>85.438999999999993</c:v>
                </c:pt>
                <c:pt idx="122">
                  <c:v>83.894999999999996</c:v>
                </c:pt>
                <c:pt idx="123">
                  <c:v>84.491</c:v>
                </c:pt>
                <c:pt idx="124">
                  <c:v>85.474000000000004</c:v>
                </c:pt>
                <c:pt idx="125">
                  <c:v>85.227999999999994</c:v>
                </c:pt>
                <c:pt idx="126">
                  <c:v>84.509</c:v>
                </c:pt>
                <c:pt idx="127">
                  <c:v>88.509</c:v>
                </c:pt>
                <c:pt idx="128">
                  <c:v>87.245999999999995</c:v>
                </c:pt>
                <c:pt idx="129">
                  <c:v>91.332999999999998</c:v>
                </c:pt>
                <c:pt idx="130">
                  <c:v>96.350999999999999</c:v>
                </c:pt>
                <c:pt idx="131">
                  <c:v>97.227999999999994</c:v>
                </c:pt>
                <c:pt idx="132">
                  <c:v>101.895</c:v>
                </c:pt>
                <c:pt idx="133">
                  <c:v>101.22799999999999</c:v>
                </c:pt>
                <c:pt idx="134">
                  <c:v>99.596000000000004</c:v>
                </c:pt>
                <c:pt idx="135">
                  <c:v>98.894999999999996</c:v>
                </c:pt>
                <c:pt idx="136">
                  <c:v>90.525999999999996</c:v>
                </c:pt>
                <c:pt idx="137">
                  <c:v>85.93</c:v>
                </c:pt>
                <c:pt idx="138">
                  <c:v>85.087999999999994</c:v>
                </c:pt>
                <c:pt idx="139">
                  <c:v>83.14</c:v>
                </c:pt>
                <c:pt idx="140">
                  <c:v>83.227999999999994</c:v>
                </c:pt>
                <c:pt idx="141">
                  <c:v>83.227999999999994</c:v>
                </c:pt>
                <c:pt idx="142">
                  <c:v>82.543999999999997</c:v>
                </c:pt>
                <c:pt idx="143">
                  <c:v>82.227999999999994</c:v>
                </c:pt>
                <c:pt idx="144">
                  <c:v>83.491</c:v>
                </c:pt>
                <c:pt idx="145">
                  <c:v>83.367999999999995</c:v>
                </c:pt>
                <c:pt idx="146">
                  <c:v>80.981999999999999</c:v>
                </c:pt>
                <c:pt idx="147">
                  <c:v>84.509</c:v>
                </c:pt>
                <c:pt idx="148">
                  <c:v>81.316000000000003</c:v>
                </c:pt>
                <c:pt idx="149">
                  <c:v>81.86</c:v>
                </c:pt>
                <c:pt idx="150">
                  <c:v>83.456000000000003</c:v>
                </c:pt>
                <c:pt idx="151">
                  <c:v>82.245999999999995</c:v>
                </c:pt>
                <c:pt idx="152">
                  <c:v>80.227999999999994</c:v>
                </c:pt>
                <c:pt idx="153">
                  <c:v>79.14</c:v>
                </c:pt>
                <c:pt idx="154">
                  <c:v>81.245999999999995</c:v>
                </c:pt>
                <c:pt idx="155">
                  <c:v>80.385999999999996</c:v>
                </c:pt>
                <c:pt idx="156">
                  <c:v>81.281000000000006</c:v>
                </c:pt>
                <c:pt idx="157">
                  <c:v>79.965000000000003</c:v>
                </c:pt>
                <c:pt idx="158">
                  <c:v>79</c:v>
                </c:pt>
                <c:pt idx="159">
                  <c:v>80.438999999999993</c:v>
                </c:pt>
                <c:pt idx="160">
                  <c:v>80.403999999999996</c:v>
                </c:pt>
                <c:pt idx="161">
                  <c:v>80.332999999999998</c:v>
                </c:pt>
                <c:pt idx="162">
                  <c:v>81.123000000000005</c:v>
                </c:pt>
                <c:pt idx="163">
                  <c:v>79.736999999999995</c:v>
                </c:pt>
                <c:pt idx="164">
                  <c:v>81.841999999999999</c:v>
                </c:pt>
                <c:pt idx="165">
                  <c:v>80.841999999999999</c:v>
                </c:pt>
                <c:pt idx="166">
                  <c:v>80.683999999999997</c:v>
                </c:pt>
                <c:pt idx="167">
                  <c:v>81.509</c:v>
                </c:pt>
                <c:pt idx="168">
                  <c:v>80.227999999999994</c:v>
                </c:pt>
                <c:pt idx="169">
                  <c:v>79.543999999999997</c:v>
                </c:pt>
                <c:pt idx="170">
                  <c:v>79.281000000000006</c:v>
                </c:pt>
                <c:pt idx="171">
                  <c:v>78.841999999999999</c:v>
                </c:pt>
                <c:pt idx="172">
                  <c:v>77.841999999999999</c:v>
                </c:pt>
                <c:pt idx="173">
                  <c:v>78.596000000000004</c:v>
                </c:pt>
                <c:pt idx="174">
                  <c:v>77.667000000000002</c:v>
                </c:pt>
                <c:pt idx="175">
                  <c:v>77.281000000000006</c:v>
                </c:pt>
                <c:pt idx="176">
                  <c:v>78.561000000000007</c:v>
                </c:pt>
                <c:pt idx="177">
                  <c:v>78.701999999999998</c:v>
                </c:pt>
                <c:pt idx="178">
                  <c:v>79.263000000000005</c:v>
                </c:pt>
                <c:pt idx="179">
                  <c:v>79.087999999999994</c:v>
                </c:pt>
                <c:pt idx="180">
                  <c:v>77.772000000000006</c:v>
                </c:pt>
                <c:pt idx="181">
                  <c:v>77.438999999999993</c:v>
                </c:pt>
                <c:pt idx="182">
                  <c:v>79.263000000000005</c:v>
                </c:pt>
                <c:pt idx="183">
                  <c:v>77.525999999999996</c:v>
                </c:pt>
                <c:pt idx="184">
                  <c:v>77.807000000000002</c:v>
                </c:pt>
                <c:pt idx="185">
                  <c:v>78.105000000000004</c:v>
                </c:pt>
                <c:pt idx="186">
                  <c:v>78.667000000000002</c:v>
                </c:pt>
                <c:pt idx="187">
                  <c:v>77.281000000000006</c:v>
                </c:pt>
                <c:pt idx="188">
                  <c:v>76.543999999999997</c:v>
                </c:pt>
                <c:pt idx="189">
                  <c:v>77.298000000000002</c:v>
                </c:pt>
                <c:pt idx="190">
                  <c:v>77.772000000000006</c:v>
                </c:pt>
                <c:pt idx="191">
                  <c:v>76.561000000000007</c:v>
                </c:pt>
                <c:pt idx="192">
                  <c:v>74.667000000000002</c:v>
                </c:pt>
                <c:pt idx="193">
                  <c:v>76.718999999999994</c:v>
                </c:pt>
                <c:pt idx="194">
                  <c:v>76.385999999999996</c:v>
                </c:pt>
                <c:pt idx="195">
                  <c:v>79.052999999999997</c:v>
                </c:pt>
                <c:pt idx="196">
                  <c:v>77.981999999999999</c:v>
                </c:pt>
                <c:pt idx="197">
                  <c:v>77.227999999999994</c:v>
                </c:pt>
                <c:pt idx="198">
                  <c:v>75.649000000000001</c:v>
                </c:pt>
                <c:pt idx="199">
                  <c:v>75.069999999999993</c:v>
                </c:pt>
                <c:pt idx="200">
                  <c:v>73.718999999999994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94.372443044677041</c:v>
                </c:pt>
                <c:pt idx="11">
                  <c:v>94.680950853702001</c:v>
                </c:pt>
                <c:pt idx="12">
                  <c:v>94.987660398115651</c:v>
                </c:pt>
                <c:pt idx="13">
                  <c:v>95.292230635357456</c:v>
                </c:pt>
                <c:pt idx="14">
                  <c:v>95.594279102429155</c:v>
                </c:pt>
                <c:pt idx="15">
                  <c:v>95.893378785341341</c:v>
                </c:pt>
                <c:pt idx="16">
                  <c:v>96.189055086494491</c:v>
                </c:pt>
                <c:pt idx="17">
                  <c:v>96.480782982578503</c:v>
                </c:pt>
                <c:pt idx="18">
                  <c:v>96.767984485056957</c:v>
                </c:pt>
                <c:pt idx="19">
                  <c:v>97.050026537817089</c:v>
                </c:pt>
                <c:pt idx="20">
                  <c:v>97.32621951455252</c:v>
                </c:pt>
                <c:pt idx="21">
                  <c:v>97.595816518144161</c:v>
                </c:pt>
                <c:pt idx="22">
                  <c:v>97.858013750434182</c:v>
                </c:pt>
                <c:pt idx="23">
                  <c:v>98.11195234570323</c:v>
                </c:pt>
                <c:pt idx="24">
                  <c:v>98.356722312068413</c:v>
                </c:pt>
                <c:pt idx="25">
                  <c:v>98.591369734114252</c:v>
                </c:pt>
                <c:pt idx="26">
                  <c:v>98.814909403854728</c:v>
                </c:pt>
                <c:pt idx="27">
                  <c:v>99.026347000202819</c:v>
                </c:pt>
                <c:pt idx="28">
                  <c:v>99.224718550120784</c:v>
                </c:pt>
                <c:pt idx="29">
                  <c:v>99.409161291145239</c:v>
                </c:pt>
                <c:pt idx="30">
                  <c:v>99.579040793427907</c:v>
                </c:pt>
                <c:pt idx="31">
                  <c:v>99.73417627989096</c:v>
                </c:pt>
                <c:pt idx="32">
                  <c:v>99.875231581587954</c:v>
                </c:pt>
                <c:pt idx="33">
                  <c:v>100.00437444789608</c:v>
                </c:pt>
                <c:pt idx="34">
                  <c:v>100.12635119022659</c:v>
                </c:pt>
                <c:pt idx="35">
                  <c:v>100.25017167956537</c:v>
                </c:pt>
                <c:pt idx="36">
                  <c:v>100.39163922094279</c:v>
                </c:pt>
                <c:pt idx="37">
                  <c:v>100.5769688250431</c:v>
                </c:pt>
                <c:pt idx="38">
                  <c:v>100.84768342905082</c:v>
                </c:pt>
                <c:pt idx="39">
                  <c:v>101.26682063788003</c:v>
                </c:pt>
                <c:pt idx="40">
                  <c:v>101.92618380465301</c:v>
                </c:pt>
                <c:pt idx="41">
                  <c:v>102.953909432412</c:v>
                </c:pt>
                <c:pt idx="42">
                  <c:v>104.52101640841464</c:v>
                </c:pt>
                <c:pt idx="43">
                  <c:v>106.84493315466918</c:v>
                </c:pt>
                <c:pt idx="44">
                  <c:v>110.18742638570802</c:v>
                </c:pt>
                <c:pt idx="45">
                  <c:v>114.84411196728014</c:v>
                </c:pt>
                <c:pt idx="46">
                  <c:v>121.12307723742883</c:v>
                </c:pt>
                <c:pt idx="47">
                  <c:v>129.31128226711942</c:v>
                </c:pt>
                <c:pt idx="48">
                  <c:v>139.62925547240826</c:v>
                </c:pt>
                <c:pt idx="49">
                  <c:v>152.1762966288652</c:v>
                </c:pt>
                <c:pt idx="50">
                  <c:v>166.86731259154334</c:v>
                </c:pt>
                <c:pt idx="51">
                  <c:v>183.35366141605886</c:v>
                </c:pt>
                <c:pt idx="52">
                  <c:v>200.90216185591075</c:v>
                </c:pt>
                <c:pt idx="53">
                  <c:v>218.19891809732263</c:v>
                </c:pt>
                <c:pt idx="54">
                  <c:v>233.10910285662737</c:v>
                </c:pt>
                <c:pt idx="55">
                  <c:v>242.61447834141617</c:v>
                </c:pt>
                <c:pt idx="56">
                  <c:v>243.34873283860063</c:v>
                </c:pt>
                <c:pt idx="57">
                  <c:v>232.98132548545883</c:v>
                </c:pt>
                <c:pt idx="58">
                  <c:v>211.92755448914832</c:v>
                </c:pt>
                <c:pt idx="59">
                  <c:v>184.06338792267564</c:v>
                </c:pt>
                <c:pt idx="60">
                  <c:v>155.44273423241304</c:v>
                </c:pt>
                <c:pt idx="61">
                  <c:v>131.61398241378808</c:v>
                </c:pt>
                <c:pt idx="62">
                  <c:v>115.43756383166723</c:v>
                </c:pt>
                <c:pt idx="63">
                  <c:v>106.800792613873</c:v>
                </c:pt>
                <c:pt idx="64">
                  <c:v>103.91611896152395</c:v>
                </c:pt>
                <c:pt idx="65">
                  <c:v>104.85785940173766</c:v>
                </c:pt>
                <c:pt idx="66">
                  <c:v>108.37736952729632</c:v>
                </c:pt>
                <c:pt idx="67">
                  <c:v>113.95157627289294</c:v>
                </c:pt>
                <c:pt idx="68">
                  <c:v>121.48440700722936</c:v>
                </c:pt>
                <c:pt idx="69">
                  <c:v>131.00060133055692</c:v>
                </c:pt>
                <c:pt idx="70">
                  <c:v>142.43967103171491</c:v>
                </c:pt>
                <c:pt idx="71">
                  <c:v>155.52249089546433</c:v>
                </c:pt>
                <c:pt idx="72">
                  <c:v>169.61939651235335</c:v>
                </c:pt>
                <c:pt idx="73">
                  <c:v>183.53744888335927</c:v>
                </c:pt>
                <c:pt idx="74">
                  <c:v>195.21663821347383</c:v>
                </c:pt>
                <c:pt idx="75">
                  <c:v>201.61177208254585</c:v>
                </c:pt>
                <c:pt idx="76">
                  <c:v>199.39450628458073</c:v>
                </c:pt>
                <c:pt idx="77">
                  <c:v>186.81443246075355</c:v>
                </c:pt>
                <c:pt idx="78">
                  <c:v>165.67247442352019</c:v>
                </c:pt>
                <c:pt idx="79">
                  <c:v>141.29730205014499</c:v>
                </c:pt>
                <c:pt idx="80">
                  <c:v>119.80936852233376</c:v>
                </c:pt>
                <c:pt idx="81">
                  <c:v>104.83757176445087</c:v>
                </c:pt>
                <c:pt idx="82">
                  <c:v>96.46223015164523</c:v>
                </c:pt>
                <c:pt idx="83">
                  <c:v>92.638589059103964</c:v>
                </c:pt>
                <c:pt idx="84">
                  <c:v>91.155922667284642</c:v>
                </c:pt>
                <c:pt idx="85">
                  <c:v>90.602628644483104</c:v>
                </c:pt>
                <c:pt idx="86">
                  <c:v>90.339973848434454</c:v>
                </c:pt>
                <c:pt idx="87">
                  <c:v>90.150864496179977</c:v>
                </c:pt>
                <c:pt idx="88">
                  <c:v>89.978438164463157</c:v>
                </c:pt>
                <c:pt idx="89">
                  <c:v>89.811278632519901</c:v>
                </c:pt>
                <c:pt idx="90">
                  <c:v>89.648258679325608</c:v>
                </c:pt>
                <c:pt idx="91">
                  <c:v>89.490950053402784</c:v>
                </c:pt>
                <c:pt idx="92">
                  <c:v>89.343185230157758</c:v>
                </c:pt>
                <c:pt idx="93">
                  <c:v>89.21254902735626</c:v>
                </c:pt>
                <c:pt idx="94">
                  <c:v>89.113007253649315</c:v>
                </c:pt>
                <c:pt idx="95">
                  <c:v>89.068688408137206</c:v>
                </c:pt>
                <c:pt idx="96">
                  <c:v>89.118673645049867</c:v>
                </c:pt>
                <c:pt idx="97">
                  <c:v>89.322091991506767</c:v>
                </c:pt>
                <c:pt idx="98">
                  <c:v>89.76198289611321</c:v>
                </c:pt>
                <c:pt idx="99">
                  <c:v>90.545473107169002</c:v>
                </c:pt>
                <c:pt idx="100">
                  <c:v>91.7972198159611</c:v>
                </c:pt>
                <c:pt idx="101">
                  <c:v>93.643323006555576</c:v>
                </c:pt>
                <c:pt idx="102">
                  <c:v>96.18424800898606</c:v>
                </c:pt>
                <c:pt idx="103">
                  <c:v>99.456628017195982</c:v>
                </c:pt>
                <c:pt idx="104">
                  <c:v>103.38147980142972</c:v>
                </c:pt>
                <c:pt idx="105">
                  <c:v>107.68798339341846</c:v>
                </c:pt>
                <c:pt idx="106">
                  <c:v>111.80545440088181</c:v>
                </c:pt>
                <c:pt idx="107">
                  <c:v>114.78424011204237</c:v>
                </c:pt>
                <c:pt idx="108">
                  <c:v>115.44401243855421</c:v>
                </c:pt>
                <c:pt idx="109">
                  <c:v>112.94085330161906</c:v>
                </c:pt>
                <c:pt idx="110">
                  <c:v>107.51704770120128</c:v>
                </c:pt>
                <c:pt idx="111">
                  <c:v>100.68720074281478</c:v>
                </c:pt>
                <c:pt idx="112">
                  <c:v>94.425802144947312</c:v>
                </c:pt>
                <c:pt idx="113">
                  <c:v>90.002805670619992</c:v>
                </c:pt>
                <c:pt idx="114">
                  <c:v>87.52604124584299</c:v>
                </c:pt>
                <c:pt idx="115">
                  <c:v>86.383734529422085</c:v>
                </c:pt>
                <c:pt idx="116">
                  <c:v>85.904477567838398</c:v>
                </c:pt>
                <c:pt idx="117">
                  <c:v>85.673753162798022</c:v>
                </c:pt>
                <c:pt idx="118">
                  <c:v>85.51468545975662</c:v>
                </c:pt>
                <c:pt idx="119">
                  <c:v>85.37173023508899</c:v>
                </c:pt>
                <c:pt idx="120">
                  <c:v>85.23175586873262</c:v>
                </c:pt>
                <c:pt idx="121">
                  <c:v>85.092824556029299</c:v>
                </c:pt>
                <c:pt idx="122">
                  <c:v>84.956804474643661</c:v>
                </c:pt>
                <c:pt idx="123">
                  <c:v>84.832130516160788</c:v>
                </c:pt>
                <c:pt idx="124">
                  <c:v>84.746070010440107</c:v>
                </c:pt>
                <c:pt idx="125">
                  <c:v>84.771854858134589</c:v>
                </c:pt>
                <c:pt idx="126">
                  <c:v>85.070677757662182</c:v>
                </c:pt>
                <c:pt idx="127">
                  <c:v>85.923475492270214</c:v>
                </c:pt>
                <c:pt idx="128">
                  <c:v>87.687979102647375</c:v>
                </c:pt>
                <c:pt idx="129">
                  <c:v>90.609619112206957</c:v>
                </c:pt>
                <c:pt idx="130">
                  <c:v>94.511272558488102</c:v>
                </c:pt>
                <c:pt idx="131">
                  <c:v>98.572841297048086</c:v>
                </c:pt>
                <c:pt idx="132">
                  <c:v>101.49706705348297</c:v>
                </c:pt>
                <c:pt idx="133">
                  <c:v>102.12711206476799</c:v>
                </c:pt>
                <c:pt idx="134">
                  <c:v>100.14089803526143</c:v>
                </c:pt>
                <c:pt idx="135">
                  <c:v>96.264909672801863</c:v>
                </c:pt>
                <c:pt idx="136">
                  <c:v>91.817842974265915</c:v>
                </c:pt>
                <c:pt idx="137">
                  <c:v>87.968794784580268</c:v>
                </c:pt>
                <c:pt idx="138">
                  <c:v>85.268924218260423</c:v>
                </c:pt>
                <c:pt idx="139">
                  <c:v>83.671414695412906</c:v>
                </c:pt>
                <c:pt idx="140">
                  <c:v>82.836558675231217</c:v>
                </c:pt>
                <c:pt idx="141">
                  <c:v>82.416589988314385</c:v>
                </c:pt>
                <c:pt idx="142">
                  <c:v>82.180416790439253</c:v>
                </c:pt>
                <c:pt idx="143">
                  <c:v>82.011748626959076</c:v>
                </c:pt>
                <c:pt idx="144">
                  <c:v>81.863861709321952</c:v>
                </c:pt>
                <c:pt idx="145">
                  <c:v>81.721388694872729</c:v>
                </c:pt>
                <c:pt idx="146">
                  <c:v>81.580137463258723</c:v>
                </c:pt>
                <c:pt idx="147">
                  <c:v>81.439155667612681</c:v>
                </c:pt>
                <c:pt idx="148">
                  <c:v>81.298266708749637</c:v>
                </c:pt>
                <c:pt idx="149">
                  <c:v>81.157448299023443</c:v>
                </c:pt>
                <c:pt idx="150">
                  <c:v>81.016703112588417</c:v>
                </c:pt>
                <c:pt idx="151">
                  <c:v>80.876036355469765</c:v>
                </c:pt>
                <c:pt idx="152">
                  <c:v>80.735452533333913</c:v>
                </c:pt>
                <c:pt idx="153">
                  <c:v>80.594955106316235</c:v>
                </c:pt>
                <c:pt idx="154">
                  <c:v>80.454546518866337</c:v>
                </c:pt>
                <c:pt idx="155">
                  <c:v>80.314228278438748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94.372443044674128</c:v>
                </c:pt>
                <c:pt idx="11">
                  <c:v>94.680950853691414</c:v>
                </c:pt>
                <c:pt idx="12">
                  <c:v>94.987660398078148</c:v>
                </c:pt>
                <c:pt idx="13">
                  <c:v>95.292230635228094</c:v>
                </c:pt>
                <c:pt idx="14">
                  <c:v>95.594279101994715</c:v>
                </c:pt>
                <c:pt idx="15">
                  <c:v>95.893378783920895</c:v>
                </c:pt>
                <c:pt idx="16">
                  <c:v>96.189055081972882</c:v>
                </c:pt>
                <c:pt idx="17">
                  <c:v>96.480782968565435</c:v>
                </c:pt>
                <c:pt idx="18">
                  <c:v>96.767984442776097</c:v>
                </c:pt>
                <c:pt idx="19">
                  <c:v>97.050026413616209</c:v>
                </c:pt>
                <c:pt idx="20">
                  <c:v>97.326219159349932</c:v>
                </c:pt>
                <c:pt idx="21">
                  <c:v>97.595815529140182</c:v>
                </c:pt>
                <c:pt idx="22">
                  <c:v>97.858011069473335</c:v>
                </c:pt>
                <c:pt idx="23">
                  <c:v>98.111945270263917</c:v>
                </c:pt>
                <c:pt idx="24">
                  <c:v>98.356704132362367</c:v>
                </c:pt>
                <c:pt idx="25">
                  <c:v>98.591324257218716</c:v>
                </c:pt>
                <c:pt idx="26">
                  <c:v>98.814798648362711</c:v>
                </c:pt>
                <c:pt idx="27">
                  <c:v>99.026084390820131</c:v>
                </c:pt>
                <c:pt idx="28">
                  <c:v>99.224112336466433</c:v>
                </c:pt>
                <c:pt idx="29">
                  <c:v>99.407798868991392</c:v>
                </c:pt>
                <c:pt idx="30">
                  <c:v>99.576059750795537</c:v>
                </c:pt>
                <c:pt idx="31">
                  <c:v>99.727825966120491</c:v>
                </c:pt>
                <c:pt idx="32">
                  <c:v>99.862061371912404</c:v>
                </c:pt>
                <c:pt idx="33">
                  <c:v>99.977781854005045</c:v>
                </c:pt>
                <c:pt idx="34">
                  <c:v>100.07407556680674</c:v>
                </c:pt>
                <c:pt idx="35">
                  <c:v>100.15012371728658</c:v>
                </c:pt>
                <c:pt idx="36">
                  <c:v>100.20522124775823</c:v>
                </c:pt>
                <c:pt idx="37">
                  <c:v>100.23879668680394</c:v>
                </c:pt>
                <c:pt idx="38">
                  <c:v>100.25043038379815</c:v>
                </c:pt>
                <c:pt idx="39">
                  <c:v>100.23987032897959</c:v>
                </c:pt>
                <c:pt idx="40">
                  <c:v>100.20704479473468</c:v>
                </c:pt>
                <c:pt idx="41">
                  <c:v>100.15207111812548</c:v>
                </c:pt>
                <c:pt idx="42">
                  <c:v>100.07526007883121</c:v>
                </c:pt>
                <c:pt idx="43">
                  <c:v>99.97711550487017</c:v>
                </c:pt>
                <c:pt idx="44">
                  <c:v>99.858328950333728</c:v>
                </c:pt>
                <c:pt idx="45">
                  <c:v>99.719769520538023</c:v>
                </c:pt>
                <c:pt idx="46">
                  <c:v>99.562469153518677</c:v>
                </c:pt>
                <c:pt idx="47">
                  <c:v>99.387603884841667</c:v>
                </c:pt>
                <c:pt idx="48">
                  <c:v>99.196471808592577</c:v>
                </c:pt>
                <c:pt idx="49">
                  <c:v>98.990468587411598</c:v>
                </c:pt>
                <c:pt idx="50">
                  <c:v>98.771061449293157</c:v>
                </c:pt>
                <c:pt idx="51">
                  <c:v>98.539762634598247</c:v>
                </c:pt>
                <c:pt idx="52">
                  <c:v>98.298103224849626</c:v>
                </c:pt>
                <c:pt idx="53">
                  <c:v>98.04760820184886</c:v>
                </c:pt>
                <c:pt idx="54">
                  <c:v>97.789773461778367</c:v>
                </c:pt>
                <c:pt idx="55">
                  <c:v>97.526045356952821</c:v>
                </c:pt>
                <c:pt idx="56">
                  <c:v>97.257803171326728</c:v>
                </c:pt>
                <c:pt idx="57">
                  <c:v>96.986344767732746</c:v>
                </c:pt>
                <c:pt idx="58">
                  <c:v>96.712875486338689</c:v>
                </c:pt>
                <c:pt idx="59">
                  <c:v>96.438500233681296</c:v>
                </c:pt>
                <c:pt idx="60">
                  <c:v>96.164218585687735</c:v>
                </c:pt>
                <c:pt idx="61">
                  <c:v>95.890922639306751</c:v>
                </c:pt>
                <c:pt idx="62">
                  <c:v>95.619397286161188</c:v>
                </c:pt>
                <c:pt idx="63">
                  <c:v>95.350322546380127</c:v>
                </c:pt>
                <c:pt idx="64">
                  <c:v>95.084277588382875</c:v>
                </c:pt>
                <c:pt idx="65">
                  <c:v>94.821746066907991</c:v>
                </c:pt>
                <c:pt idx="66">
                  <c:v>94.563122432687095</c:v>
                </c:pt>
                <c:pt idx="67">
                  <c:v>94.308718898599125</c:v>
                </c:pt>
                <c:pt idx="68">
                  <c:v>94.058772785020636</c:v>
                </c:pt>
                <c:pt idx="69">
                  <c:v>93.813454008069115</c:v>
                </c:pt>
                <c:pt idx="70">
                  <c:v>93.572872515834035</c:v>
                </c:pt>
                <c:pt idx="71">
                  <c:v>93.337085517461901</c:v>
                </c:pt>
                <c:pt idx="72">
                  <c:v>93.106104386687647</c:v>
                </c:pt>
                <c:pt idx="73">
                  <c:v>92.879901154189881</c:v>
                </c:pt>
                <c:pt idx="74">
                  <c:v>92.658414531548615</c:v>
                </c:pt>
                <c:pt idx="75">
                  <c:v>92.441555433489725</c:v>
                </c:pt>
                <c:pt idx="76">
                  <c:v>92.229211984655947</c:v>
                </c:pt>
                <c:pt idx="77">
                  <c:v>92.021254012668862</c:v>
                </c:pt>
                <c:pt idx="78">
                  <c:v>91.817537041149436</c:v>
                </c:pt>
                <c:pt idx="79">
                  <c:v>91.617905805122987</c:v>
                </c:pt>
                <c:pt idx="80">
                  <c:v>91.422197317320283</c:v>
                </c:pt>
                <c:pt idx="81">
                  <c:v>91.230243517764961</c:v>
                </c:pt>
                <c:pt idx="82">
                  <c:v>91.04187354113435</c:v>
                </c:pt>
                <c:pt idx="83">
                  <c:v>90.856915637077847</c:v>
                </c:pt>
                <c:pt idx="84">
                  <c:v>90.675198778305898</c:v>
                </c:pt>
                <c:pt idx="85">
                  <c:v>90.496553990105667</c:v>
                </c:pt>
                <c:pt idx="86">
                  <c:v>90.320815433228177</c:v>
                </c:pt>
                <c:pt idx="87">
                  <c:v>90.147821270018383</c:v>
                </c:pt>
                <c:pt idx="88">
                  <c:v>89.9774143413742</c:v>
                </c:pt>
                <c:pt idx="89">
                  <c:v>89.809442679737771</c:v>
                </c:pt>
                <c:pt idx="90">
                  <c:v>89.6437598809364</c:v>
                </c:pt>
                <c:pt idx="91">
                  <c:v>89.480225355361512</c:v>
                </c:pt>
                <c:pt idx="92">
                  <c:v>89.318704476750554</c:v>
                </c:pt>
                <c:pt idx="93">
                  <c:v>89.1590686447515</c:v>
                </c:pt>
                <c:pt idx="94">
                  <c:v>89.00119527551783</c:v>
                </c:pt>
                <c:pt idx="95">
                  <c:v>88.84496773281785</c:v>
                </c:pt>
                <c:pt idx="96">
                  <c:v>88.690275210546119</c:v>
                </c:pt>
                <c:pt idx="97">
                  <c:v>88.537012576097553</c:v>
                </c:pt>
                <c:pt idx="98">
                  <c:v>88.385080182799442</c:v>
                </c:pt>
                <c:pt idx="99">
                  <c:v>88.234383658488355</c:v>
                </c:pt>
                <c:pt idx="100">
                  <c:v>88.084833676355345</c:v>
                </c:pt>
                <c:pt idx="101">
                  <c:v>87.936345713359714</c:v>
                </c:pt>
                <c:pt idx="102">
                  <c:v>87.788839800813378</c:v>
                </c:pt>
                <c:pt idx="103">
                  <c:v>87.64224027115867</c:v>
                </c:pt>
                <c:pt idx="104">
                  <c:v>87.496475504489723</c:v>
                </c:pt>
                <c:pt idx="105">
                  <c:v>87.35147767799161</c:v>
                </c:pt>
                <c:pt idx="106">
                  <c:v>87.207182521180584</c:v>
                </c:pt>
                <c:pt idx="107">
                  <c:v>87.06352907961238</c:v>
                </c:pt>
                <c:pt idx="108">
                  <c:v>86.920459489569694</c:v>
                </c:pt>
                <c:pt idx="109">
                  <c:v>86.777918766131648</c:v>
                </c:pt>
                <c:pt idx="110">
                  <c:v>86.635854606949408</c:v>
                </c:pt>
                <c:pt idx="111">
                  <c:v>86.494217213988577</c:v>
                </c:pt>
                <c:pt idx="112">
                  <c:v>86.352959135424882</c:v>
                </c:pt>
                <c:pt idx="113">
                  <c:v>86.2120351297784</c:v>
                </c:pt>
                <c:pt idx="114">
                  <c:v>86.071402054213451</c:v>
                </c:pt>
                <c:pt idx="115">
                  <c:v>85.931018778695019</c:v>
                </c:pt>
                <c:pt idx="116">
                  <c:v>85.790846127350193</c:v>
                </c:pt>
                <c:pt idx="117">
                  <c:v>85.650846847913598</c:v>
                </c:pt>
                <c:pt idx="118">
                  <c:v>85.510985609521612</c:v>
                </c:pt>
                <c:pt idx="119">
                  <c:v>85.371229028349831</c:v>
                </c:pt>
                <c:pt idx="120">
                  <c:v>85.231545719664965</c:v>
                </c:pt>
                <c:pt idx="121">
                  <c:v>85.091906373802644</c:v>
                </c:pt>
                <c:pt idx="122">
                  <c:v>84.952283852418162</c:v>
                </c:pt>
                <c:pt idx="123">
                  <c:v>84.812653300145016</c:v>
                </c:pt>
                <c:pt idx="124">
                  <c:v>84.672992265605018</c:v>
                </c:pt>
                <c:pt idx="125">
                  <c:v>84.533280824637814</c:v>
                </c:pt>
                <c:pt idx="126">
                  <c:v>84.393501697752669</c:v>
                </c:pt>
                <c:pt idx="127">
                  <c:v>84.253640353262398</c:v>
                </c:pt>
                <c:pt idx="128">
                  <c:v>84.113685087428181</c:v>
                </c:pt>
                <c:pt idx="129">
                  <c:v>83.973627073307256</c:v>
                </c:pt>
                <c:pt idx="130">
                  <c:v>83.833460370894187</c:v>
                </c:pt>
                <c:pt idx="131">
                  <c:v>83.693181892580043</c:v>
                </c:pt>
                <c:pt idx="132">
                  <c:v>83.552791319875922</c:v>
                </c:pt>
                <c:pt idx="133">
                  <c:v>83.412290969651792</c:v>
                </c:pt>
                <c:pt idx="134">
                  <c:v>83.271685610685992</c:v>
                </c:pt>
                <c:pt idx="135">
                  <c:v>83.130982233917877</c:v>
                </c:pt>
                <c:pt idx="136">
                  <c:v>82.990189782256053</c:v>
                </c:pt>
                <c:pt idx="137">
                  <c:v>82.84931884791925</c:v>
                </c:pt>
                <c:pt idx="138">
                  <c:v>82.708381346918671</c:v>
                </c:pt>
                <c:pt idx="139">
                  <c:v>82.567390181305328</c:v>
                </c:pt>
                <c:pt idx="140">
                  <c:v>82.426358900147378</c:v>
                </c:pt>
                <c:pt idx="141">
                  <c:v>82.285301369871732</c:v>
                </c:pt>
                <c:pt idx="142">
                  <c:v>82.144231463662493</c:v>
                </c:pt>
                <c:pt idx="143">
                  <c:v>82.003162778170505</c:v>
                </c:pt>
                <c:pt idx="144">
                  <c:v>81.86210838399515</c:v>
                </c:pt>
                <c:pt idx="145">
                  <c:v>81.721080614414916</c:v>
                </c:pt>
                <c:pt idx="146">
                  <c:v>81.580090894822604</c:v>
                </c:pt>
                <c:pt idx="147">
                  <c:v>81.439149613406144</c:v>
                </c:pt>
                <c:pt idx="148">
                  <c:v>81.29826603191745</c:v>
                </c:pt>
                <c:pt idx="149">
                  <c:v>81.157448233967017</c:v>
                </c:pt>
                <c:pt idx="150">
                  <c:v>81.016703107212919</c:v>
                </c:pt>
                <c:pt idx="151">
                  <c:v>80.87603635508799</c:v>
                </c:pt>
                <c:pt idx="152">
                  <c:v>80.735452533310607</c:v>
                </c:pt>
                <c:pt idx="153">
                  <c:v>80.594955106315012</c:v>
                </c:pt>
                <c:pt idx="154">
                  <c:v>80.45454651886628</c:v>
                </c:pt>
                <c:pt idx="155">
                  <c:v>80.314228278438748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1.3944724532053733E-2</c:v>
                </c:pt>
                <c:pt idx="2">
                  <c:v>2.2170756934479723E-2</c:v>
                </c:pt>
                <c:pt idx="3">
                  <c:v>3.2724093564357321E-2</c:v>
                </c:pt>
                <c:pt idx="4">
                  <c:v>4.5504692002229973E-2</c:v>
                </c:pt>
                <c:pt idx="5">
                  <c:v>5.3935663129636081E-2</c:v>
                </c:pt>
                <c:pt idx="6">
                  <c:v>6.1300929141120723E-2</c:v>
                </c:pt>
                <c:pt idx="7">
                  <c:v>6.7633435521942509E-2</c:v>
                </c:pt>
                <c:pt idx="8">
                  <c:v>7.2123875028518317E-2</c:v>
                </c:pt>
                <c:pt idx="9">
                  <c:v>8.0760226513379135E-2</c:v>
                </c:pt>
                <c:pt idx="10">
                  <c:v>8.3587635888681025E-2</c:v>
                </c:pt>
                <c:pt idx="11">
                  <c:v>8.7439331646874938E-2</c:v>
                </c:pt>
                <c:pt idx="12">
                  <c:v>9.4769041895015976E-2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1.4717262123448418E-2</c:v>
                </c:pt>
                <c:pt idx="2">
                  <c:v>2.5218837162106201E-2</c:v>
                </c:pt>
                <c:pt idx="3">
                  <c:v>2.9106767383565275E-2</c:v>
                </c:pt>
                <c:pt idx="4">
                  <c:v>4.8110097810033337E-2</c:v>
                </c:pt>
                <c:pt idx="5">
                  <c:v>4.5558709202431318E-2</c:v>
                </c:pt>
                <c:pt idx="6">
                  <c:v>5.9275621642476274E-2</c:v>
                </c:pt>
                <c:pt idx="7">
                  <c:v>5.9119986906158731E-2</c:v>
                </c:pt>
                <c:pt idx="8">
                  <c:v>6.7987144755722539E-2</c:v>
                </c:pt>
                <c:pt idx="9">
                  <c:v>7.3186034084018622E-2</c:v>
                </c:pt>
                <c:pt idx="10">
                  <c:v>7.8192651822144757E-2</c:v>
                </c:pt>
                <c:pt idx="11">
                  <c:v>8.8418971270262881E-2</c:v>
                </c:pt>
                <c:pt idx="12">
                  <c:v>8.7976015846477837E-2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99.397000000000006</c:v>
                </c:pt>
                <c:pt idx="1">
                  <c:v>97.897000000000006</c:v>
                </c:pt>
                <c:pt idx="2">
                  <c:v>97.759</c:v>
                </c:pt>
                <c:pt idx="3">
                  <c:v>95.638000000000005</c:v>
                </c:pt>
                <c:pt idx="4">
                  <c:v>96.706999999999994</c:v>
                </c:pt>
                <c:pt idx="5">
                  <c:v>96.379000000000005</c:v>
                </c:pt>
                <c:pt idx="6">
                  <c:v>96.275999999999996</c:v>
                </c:pt>
                <c:pt idx="7">
                  <c:v>96.879000000000005</c:v>
                </c:pt>
                <c:pt idx="8">
                  <c:v>97.724000000000004</c:v>
                </c:pt>
                <c:pt idx="9">
                  <c:v>97.344999999999999</c:v>
                </c:pt>
                <c:pt idx="10">
                  <c:v>96.706999999999994</c:v>
                </c:pt>
                <c:pt idx="11">
                  <c:v>94.861999999999995</c:v>
                </c:pt>
                <c:pt idx="12">
                  <c:v>96.5</c:v>
                </c:pt>
                <c:pt idx="13">
                  <c:v>95.275999999999996</c:v>
                </c:pt>
                <c:pt idx="14">
                  <c:v>96.724000000000004</c:v>
                </c:pt>
                <c:pt idx="15">
                  <c:v>96.759</c:v>
                </c:pt>
                <c:pt idx="16">
                  <c:v>97.828000000000003</c:v>
                </c:pt>
                <c:pt idx="17">
                  <c:v>97.759</c:v>
                </c:pt>
                <c:pt idx="18">
                  <c:v>96.793000000000006</c:v>
                </c:pt>
                <c:pt idx="19">
                  <c:v>97.552000000000007</c:v>
                </c:pt>
                <c:pt idx="20">
                  <c:v>96.224000000000004</c:v>
                </c:pt>
                <c:pt idx="21">
                  <c:v>98.724000000000004</c:v>
                </c:pt>
                <c:pt idx="22">
                  <c:v>98.31</c:v>
                </c:pt>
                <c:pt idx="23">
                  <c:v>98.19</c:v>
                </c:pt>
                <c:pt idx="24">
                  <c:v>97.414000000000001</c:v>
                </c:pt>
                <c:pt idx="25">
                  <c:v>97.861999999999995</c:v>
                </c:pt>
                <c:pt idx="26">
                  <c:v>98.759</c:v>
                </c:pt>
                <c:pt idx="27">
                  <c:v>98.328000000000003</c:v>
                </c:pt>
                <c:pt idx="28">
                  <c:v>98.914000000000001</c:v>
                </c:pt>
                <c:pt idx="29">
                  <c:v>97.741</c:v>
                </c:pt>
                <c:pt idx="30">
                  <c:v>100.31</c:v>
                </c:pt>
                <c:pt idx="31">
                  <c:v>98.259</c:v>
                </c:pt>
                <c:pt idx="32">
                  <c:v>99.275999999999996</c:v>
                </c:pt>
                <c:pt idx="33">
                  <c:v>99.206999999999994</c:v>
                </c:pt>
                <c:pt idx="34">
                  <c:v>101.81</c:v>
                </c:pt>
                <c:pt idx="35">
                  <c:v>99.5</c:v>
                </c:pt>
                <c:pt idx="36">
                  <c:v>101.69</c:v>
                </c:pt>
                <c:pt idx="37">
                  <c:v>101.155</c:v>
                </c:pt>
                <c:pt idx="38">
                  <c:v>99.914000000000001</c:v>
                </c:pt>
                <c:pt idx="39">
                  <c:v>99.31</c:v>
                </c:pt>
                <c:pt idx="40">
                  <c:v>100.10299999999999</c:v>
                </c:pt>
                <c:pt idx="41">
                  <c:v>101</c:v>
                </c:pt>
                <c:pt idx="42">
                  <c:v>101.724</c:v>
                </c:pt>
                <c:pt idx="43">
                  <c:v>101.328</c:v>
                </c:pt>
                <c:pt idx="44">
                  <c:v>102.96599999999999</c:v>
                </c:pt>
                <c:pt idx="45">
                  <c:v>103.724</c:v>
                </c:pt>
                <c:pt idx="46">
                  <c:v>107.224</c:v>
                </c:pt>
                <c:pt idx="47">
                  <c:v>111.431</c:v>
                </c:pt>
                <c:pt idx="48">
                  <c:v>122.36199999999999</c:v>
                </c:pt>
                <c:pt idx="49">
                  <c:v>136.672</c:v>
                </c:pt>
                <c:pt idx="50">
                  <c:v>157.60300000000001</c:v>
                </c:pt>
                <c:pt idx="51">
                  <c:v>178.983</c:v>
                </c:pt>
                <c:pt idx="52">
                  <c:v>198.13800000000001</c:v>
                </c:pt>
                <c:pt idx="53">
                  <c:v>215.05199999999999</c:v>
                </c:pt>
                <c:pt idx="54">
                  <c:v>225.72399999999999</c:v>
                </c:pt>
                <c:pt idx="55">
                  <c:v>230.328</c:v>
                </c:pt>
                <c:pt idx="56">
                  <c:v>229.93100000000001</c:v>
                </c:pt>
                <c:pt idx="57">
                  <c:v>223.39699999999999</c:v>
                </c:pt>
                <c:pt idx="58">
                  <c:v>206.70699999999999</c:v>
                </c:pt>
                <c:pt idx="59">
                  <c:v>179.328</c:v>
                </c:pt>
                <c:pt idx="60">
                  <c:v>144.58600000000001</c:v>
                </c:pt>
                <c:pt idx="61">
                  <c:v>114.53400000000001</c:v>
                </c:pt>
                <c:pt idx="62">
                  <c:v>101.379</c:v>
                </c:pt>
                <c:pt idx="63">
                  <c:v>99.19</c:v>
                </c:pt>
                <c:pt idx="64">
                  <c:v>99.293000000000006</c:v>
                </c:pt>
                <c:pt idx="65">
                  <c:v>98.069000000000003</c:v>
                </c:pt>
                <c:pt idx="66">
                  <c:v>102.517</c:v>
                </c:pt>
                <c:pt idx="67">
                  <c:v>107</c:v>
                </c:pt>
                <c:pt idx="68">
                  <c:v>115.63800000000001</c:v>
                </c:pt>
                <c:pt idx="69">
                  <c:v>124.86199999999999</c:v>
                </c:pt>
                <c:pt idx="70">
                  <c:v>139.37899999999999</c:v>
                </c:pt>
                <c:pt idx="71">
                  <c:v>154.03399999999999</c:v>
                </c:pt>
                <c:pt idx="72">
                  <c:v>170.24100000000001</c:v>
                </c:pt>
                <c:pt idx="73">
                  <c:v>177.72399999999999</c:v>
                </c:pt>
                <c:pt idx="74">
                  <c:v>186.845</c:v>
                </c:pt>
                <c:pt idx="75">
                  <c:v>189.62100000000001</c:v>
                </c:pt>
                <c:pt idx="76">
                  <c:v>189.5</c:v>
                </c:pt>
                <c:pt idx="77">
                  <c:v>179.77600000000001</c:v>
                </c:pt>
                <c:pt idx="78">
                  <c:v>161.87899999999999</c:v>
                </c:pt>
                <c:pt idx="79">
                  <c:v>134.10300000000001</c:v>
                </c:pt>
                <c:pt idx="80">
                  <c:v>110.276</c:v>
                </c:pt>
                <c:pt idx="81">
                  <c:v>98.706999999999994</c:v>
                </c:pt>
                <c:pt idx="82">
                  <c:v>92.844999999999999</c:v>
                </c:pt>
                <c:pt idx="83">
                  <c:v>91.585999999999999</c:v>
                </c:pt>
                <c:pt idx="84">
                  <c:v>92.138000000000005</c:v>
                </c:pt>
                <c:pt idx="85">
                  <c:v>93.171999999999997</c:v>
                </c:pt>
                <c:pt idx="86">
                  <c:v>92.259</c:v>
                </c:pt>
                <c:pt idx="87">
                  <c:v>92.947999999999993</c:v>
                </c:pt>
                <c:pt idx="88">
                  <c:v>90.293000000000006</c:v>
                </c:pt>
                <c:pt idx="89">
                  <c:v>92.655000000000001</c:v>
                </c:pt>
                <c:pt idx="90">
                  <c:v>91.293000000000006</c:v>
                </c:pt>
                <c:pt idx="91">
                  <c:v>90.671999999999997</c:v>
                </c:pt>
                <c:pt idx="92">
                  <c:v>92.397000000000006</c:v>
                </c:pt>
                <c:pt idx="93">
                  <c:v>92.155000000000001</c:v>
                </c:pt>
                <c:pt idx="94">
                  <c:v>92.552000000000007</c:v>
                </c:pt>
                <c:pt idx="95">
                  <c:v>94.569000000000003</c:v>
                </c:pt>
                <c:pt idx="96">
                  <c:v>90.724000000000004</c:v>
                </c:pt>
                <c:pt idx="97">
                  <c:v>92.81</c:v>
                </c:pt>
                <c:pt idx="98">
                  <c:v>93.361999999999995</c:v>
                </c:pt>
                <c:pt idx="99">
                  <c:v>95.19</c:v>
                </c:pt>
                <c:pt idx="100">
                  <c:v>95.947999999999993</c:v>
                </c:pt>
                <c:pt idx="101">
                  <c:v>100.44799999999999</c:v>
                </c:pt>
                <c:pt idx="102">
                  <c:v>103.60299999999999</c:v>
                </c:pt>
                <c:pt idx="103">
                  <c:v>112.879</c:v>
                </c:pt>
                <c:pt idx="104">
                  <c:v>120.89700000000001</c:v>
                </c:pt>
                <c:pt idx="105">
                  <c:v>130.96600000000001</c:v>
                </c:pt>
                <c:pt idx="106">
                  <c:v>137.56899999999999</c:v>
                </c:pt>
                <c:pt idx="107">
                  <c:v>142.60300000000001</c:v>
                </c:pt>
                <c:pt idx="108">
                  <c:v>142.89699999999999</c:v>
                </c:pt>
                <c:pt idx="109">
                  <c:v>139.655</c:v>
                </c:pt>
                <c:pt idx="110">
                  <c:v>132.69</c:v>
                </c:pt>
                <c:pt idx="111">
                  <c:v>122.845</c:v>
                </c:pt>
                <c:pt idx="112">
                  <c:v>113.121</c:v>
                </c:pt>
                <c:pt idx="113">
                  <c:v>98.5</c:v>
                </c:pt>
                <c:pt idx="114">
                  <c:v>92.983000000000004</c:v>
                </c:pt>
                <c:pt idx="115">
                  <c:v>90.879000000000005</c:v>
                </c:pt>
                <c:pt idx="116">
                  <c:v>87.379000000000005</c:v>
                </c:pt>
                <c:pt idx="117">
                  <c:v>85.81</c:v>
                </c:pt>
                <c:pt idx="118">
                  <c:v>87.655000000000001</c:v>
                </c:pt>
                <c:pt idx="119">
                  <c:v>86.206999999999994</c:v>
                </c:pt>
                <c:pt idx="120">
                  <c:v>86.516999999999996</c:v>
                </c:pt>
                <c:pt idx="121">
                  <c:v>87.241</c:v>
                </c:pt>
                <c:pt idx="122">
                  <c:v>84.724000000000004</c:v>
                </c:pt>
                <c:pt idx="123">
                  <c:v>87.965999999999994</c:v>
                </c:pt>
                <c:pt idx="124">
                  <c:v>86.447999999999993</c:v>
                </c:pt>
                <c:pt idx="125">
                  <c:v>85.793000000000006</c:v>
                </c:pt>
                <c:pt idx="126">
                  <c:v>90.19</c:v>
                </c:pt>
                <c:pt idx="127">
                  <c:v>91.534000000000006</c:v>
                </c:pt>
                <c:pt idx="128">
                  <c:v>95.741</c:v>
                </c:pt>
                <c:pt idx="129">
                  <c:v>100.586</c:v>
                </c:pt>
                <c:pt idx="130">
                  <c:v>106.89700000000001</c:v>
                </c:pt>
                <c:pt idx="131">
                  <c:v>112.069</c:v>
                </c:pt>
                <c:pt idx="132">
                  <c:v>116.172</c:v>
                </c:pt>
                <c:pt idx="133">
                  <c:v>118.655</c:v>
                </c:pt>
                <c:pt idx="134">
                  <c:v>118.172</c:v>
                </c:pt>
                <c:pt idx="135">
                  <c:v>115.845</c:v>
                </c:pt>
                <c:pt idx="136">
                  <c:v>109.224</c:v>
                </c:pt>
                <c:pt idx="137">
                  <c:v>103.379</c:v>
                </c:pt>
                <c:pt idx="138">
                  <c:v>96.293000000000006</c:v>
                </c:pt>
                <c:pt idx="139">
                  <c:v>90.861999999999995</c:v>
                </c:pt>
                <c:pt idx="140">
                  <c:v>86.430999999999997</c:v>
                </c:pt>
                <c:pt idx="141">
                  <c:v>87.465999999999994</c:v>
                </c:pt>
                <c:pt idx="142">
                  <c:v>83.534000000000006</c:v>
                </c:pt>
                <c:pt idx="143">
                  <c:v>85.102999999999994</c:v>
                </c:pt>
                <c:pt idx="144">
                  <c:v>83.034000000000006</c:v>
                </c:pt>
                <c:pt idx="145">
                  <c:v>83.569000000000003</c:v>
                </c:pt>
                <c:pt idx="146">
                  <c:v>81.897000000000006</c:v>
                </c:pt>
                <c:pt idx="147">
                  <c:v>83.171999999999997</c:v>
                </c:pt>
                <c:pt idx="148">
                  <c:v>80.759</c:v>
                </c:pt>
                <c:pt idx="149">
                  <c:v>80.655000000000001</c:v>
                </c:pt>
                <c:pt idx="150">
                  <c:v>81.914000000000001</c:v>
                </c:pt>
                <c:pt idx="151">
                  <c:v>84.81</c:v>
                </c:pt>
                <c:pt idx="152">
                  <c:v>82.293000000000006</c:v>
                </c:pt>
                <c:pt idx="153">
                  <c:v>79.569000000000003</c:v>
                </c:pt>
                <c:pt idx="154">
                  <c:v>84.275999999999996</c:v>
                </c:pt>
                <c:pt idx="155">
                  <c:v>80.775999999999996</c:v>
                </c:pt>
                <c:pt idx="156">
                  <c:v>81.983000000000004</c:v>
                </c:pt>
                <c:pt idx="157">
                  <c:v>82.5</c:v>
                </c:pt>
                <c:pt idx="158">
                  <c:v>81.620999999999995</c:v>
                </c:pt>
                <c:pt idx="159">
                  <c:v>80.861999999999995</c:v>
                </c:pt>
                <c:pt idx="160">
                  <c:v>80.085999999999999</c:v>
                </c:pt>
                <c:pt idx="161">
                  <c:v>79.759</c:v>
                </c:pt>
                <c:pt idx="162">
                  <c:v>84.275999999999996</c:v>
                </c:pt>
                <c:pt idx="163">
                  <c:v>81.793000000000006</c:v>
                </c:pt>
                <c:pt idx="164">
                  <c:v>80.706999999999994</c:v>
                </c:pt>
                <c:pt idx="165">
                  <c:v>82.052000000000007</c:v>
                </c:pt>
                <c:pt idx="166">
                  <c:v>82.344999999999999</c:v>
                </c:pt>
                <c:pt idx="167">
                  <c:v>79.361999999999995</c:v>
                </c:pt>
                <c:pt idx="168">
                  <c:v>82.759</c:v>
                </c:pt>
                <c:pt idx="169">
                  <c:v>81.516999999999996</c:v>
                </c:pt>
                <c:pt idx="170">
                  <c:v>80.569000000000003</c:v>
                </c:pt>
                <c:pt idx="171">
                  <c:v>80.275999999999996</c:v>
                </c:pt>
                <c:pt idx="172">
                  <c:v>82.947999999999993</c:v>
                </c:pt>
                <c:pt idx="173">
                  <c:v>79.224000000000004</c:v>
                </c:pt>
                <c:pt idx="174">
                  <c:v>80.483000000000004</c:v>
                </c:pt>
                <c:pt idx="175">
                  <c:v>81.516999999999996</c:v>
                </c:pt>
                <c:pt idx="176">
                  <c:v>81.69</c:v>
                </c:pt>
                <c:pt idx="177">
                  <c:v>80.602999999999994</c:v>
                </c:pt>
                <c:pt idx="178">
                  <c:v>78.914000000000001</c:v>
                </c:pt>
                <c:pt idx="179">
                  <c:v>79.983000000000004</c:v>
                </c:pt>
                <c:pt idx="180">
                  <c:v>82.569000000000003</c:v>
                </c:pt>
                <c:pt idx="181">
                  <c:v>80.241</c:v>
                </c:pt>
                <c:pt idx="182">
                  <c:v>79.275999999999996</c:v>
                </c:pt>
                <c:pt idx="183">
                  <c:v>80.602999999999994</c:v>
                </c:pt>
                <c:pt idx="184">
                  <c:v>79.206999999999994</c:v>
                </c:pt>
                <c:pt idx="185">
                  <c:v>78.034000000000006</c:v>
                </c:pt>
                <c:pt idx="186">
                  <c:v>80.052000000000007</c:v>
                </c:pt>
                <c:pt idx="187">
                  <c:v>78.31</c:v>
                </c:pt>
                <c:pt idx="188">
                  <c:v>81.861999999999995</c:v>
                </c:pt>
                <c:pt idx="189">
                  <c:v>81.793000000000006</c:v>
                </c:pt>
                <c:pt idx="190">
                  <c:v>80.465999999999994</c:v>
                </c:pt>
                <c:pt idx="191">
                  <c:v>79.569000000000003</c:v>
                </c:pt>
                <c:pt idx="192">
                  <c:v>80.085999999999999</c:v>
                </c:pt>
                <c:pt idx="193">
                  <c:v>80.397000000000006</c:v>
                </c:pt>
                <c:pt idx="194">
                  <c:v>79.379000000000005</c:v>
                </c:pt>
                <c:pt idx="195">
                  <c:v>79.793000000000006</c:v>
                </c:pt>
                <c:pt idx="196">
                  <c:v>77.947999999999993</c:v>
                </c:pt>
                <c:pt idx="197">
                  <c:v>81.361999999999995</c:v>
                </c:pt>
                <c:pt idx="198">
                  <c:v>78.844999999999999</c:v>
                </c:pt>
                <c:pt idx="199">
                  <c:v>78.741</c:v>
                </c:pt>
                <c:pt idx="200">
                  <c:v>78.81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97.356597607334805</c:v>
                </c:pt>
                <c:pt idx="18">
                  <c:v>97.548451613615015</c:v>
                </c:pt>
                <c:pt idx="19">
                  <c:v>97.739173890801126</c:v>
                </c:pt>
                <c:pt idx="20">
                  <c:v>97.928444383699031</c:v>
                </c:pt>
                <c:pt idx="21">
                  <c:v>98.115903033292227</c:v>
                </c:pt>
                <c:pt idx="22">
                  <c:v>98.301147500599782</c:v>
                </c:pt>
                <c:pt idx="23">
                  <c:v>98.483731242920669</c:v>
                </c:pt>
                <c:pt idx="24">
                  <c:v>98.663162074685857</c:v>
                </c:pt>
                <c:pt idx="25">
                  <c:v>98.838901371315927</c:v>
                </c:pt>
                <c:pt idx="26">
                  <c:v>99.010364121072129</c:v>
                </c:pt>
                <c:pt idx="27">
                  <c:v>99.176920135480955</c:v>
                </c:pt>
                <c:pt idx="28">
                  <c:v>99.337896993099008</c:v>
                </c:pt>
                <c:pt idx="29">
                  <c:v>99.492585953922898</c:v>
                </c:pt>
                <c:pt idx="30">
                  <c:v>99.640253682957635</c:v>
                </c:pt>
                <c:pt idx="31">
                  <c:v>99.780166298789197</c:v>
                </c:pt>
                <c:pt idx="32">
                  <c:v>99.911640241082907</c:v>
                </c:pt>
                <c:pt idx="33">
                  <c:v>100.03415073274851</c:v>
                </c:pt>
                <c:pt idx="34">
                  <c:v>100.14755971593893</c:v>
                </c:pt>
                <c:pt idx="35">
                  <c:v>100.25258037110113</c:v>
                </c:pt>
                <c:pt idx="36">
                  <c:v>100.35168550423639</c:v>
                </c:pt>
                <c:pt idx="37">
                  <c:v>100.45079999527975</c:v>
                </c:pt>
                <c:pt idx="38">
                  <c:v>100.5622880923095</c:v>
                </c:pt>
                <c:pt idx="39">
                  <c:v>100.7099207562124</c:v>
                </c:pt>
                <c:pt idx="40">
                  <c:v>100.9366042555596</c:v>
                </c:pt>
                <c:pt idx="41">
                  <c:v>101.31552393918186</c:v>
                </c:pt>
                <c:pt idx="42">
                  <c:v>101.96480735231253</c:v>
                </c:pt>
                <c:pt idx="43">
                  <c:v>103.06463739670575</c:v>
                </c:pt>
                <c:pt idx="44">
                  <c:v>104.87385765690084</c:v>
                </c:pt>
                <c:pt idx="45">
                  <c:v>107.74068696984345</c:v>
                </c:pt>
                <c:pt idx="46">
                  <c:v>112.09979558052682</c:v>
                </c:pt>
                <c:pt idx="47">
                  <c:v>118.44670657638243</c:v>
                </c:pt>
                <c:pt idx="48">
                  <c:v>127.28131243493542</c:v>
                </c:pt>
                <c:pt idx="49">
                  <c:v>139.01512273320401</c:v>
                </c:pt>
                <c:pt idx="50">
                  <c:v>153.83846366416557</c:v>
                </c:pt>
                <c:pt idx="51">
                  <c:v>171.53806724715494</c:v>
                </c:pt>
                <c:pt idx="52">
                  <c:v>191.24470722032783</c:v>
                </c:pt>
                <c:pt idx="53">
                  <c:v>211.11391495582831</c:v>
                </c:pt>
                <c:pt idx="54">
                  <c:v>228.08016639577727</c:v>
                </c:pt>
                <c:pt idx="55">
                  <c:v>238.07701820218054</c:v>
                </c:pt>
                <c:pt idx="56">
                  <c:v>237.19358875731291</c:v>
                </c:pt>
                <c:pt idx="57">
                  <c:v>223.67710863799846</c:v>
                </c:pt>
                <c:pt idx="58">
                  <c:v>199.60702836863874</c:v>
                </c:pt>
                <c:pt idx="59">
                  <c:v>170.64067239315375</c:v>
                </c:pt>
                <c:pt idx="60">
                  <c:v>143.50467726122329</c:v>
                </c:pt>
                <c:pt idx="61">
                  <c:v>122.92779722406149</c:v>
                </c:pt>
                <c:pt idx="62">
                  <c:v>110.21232978499435</c:v>
                </c:pt>
                <c:pt idx="63">
                  <c:v>104.02894339518132</c:v>
                </c:pt>
                <c:pt idx="64">
                  <c:v>102.20901175175987</c:v>
                </c:pt>
                <c:pt idx="65">
                  <c:v>103.07447735686722</c:v>
                </c:pt>
                <c:pt idx="66">
                  <c:v>105.82439870540712</c:v>
                </c:pt>
                <c:pt idx="67">
                  <c:v>110.32479586285174</c:v>
                </c:pt>
                <c:pt idx="68">
                  <c:v>116.76283173497119</c:v>
                </c:pt>
                <c:pt idx="69">
                  <c:v>125.37589653095453</c:v>
                </c:pt>
                <c:pt idx="70">
                  <c:v>136.26531520966157</c:v>
                </c:pt>
                <c:pt idx="71">
                  <c:v>149.24191445171454</c:v>
                </c:pt>
                <c:pt idx="72">
                  <c:v>163.63959074654423</c:v>
                </c:pt>
                <c:pt idx="73">
                  <c:v>178.03086679529235</c:v>
                </c:pt>
                <c:pt idx="74">
                  <c:v>189.89410608035459</c:v>
                </c:pt>
                <c:pt idx="75">
                  <c:v>195.65812853965519</c:v>
                </c:pt>
                <c:pt idx="76">
                  <c:v>191.86457340621936</c:v>
                </c:pt>
                <c:pt idx="77">
                  <c:v>177.48963683789992</c:v>
                </c:pt>
                <c:pt idx="78">
                  <c:v>155.69161442302237</c:v>
                </c:pt>
                <c:pt idx="79">
                  <c:v>132.72161379159905</c:v>
                </c:pt>
                <c:pt idx="80">
                  <c:v>114.3110310042286</c:v>
                </c:pt>
                <c:pt idx="81">
                  <c:v>102.74519916854152</c:v>
                </c:pt>
                <c:pt idx="82">
                  <c:v>96.949951238575537</c:v>
                </c:pt>
                <c:pt idx="83">
                  <c:v>94.570880305379404</c:v>
                </c:pt>
                <c:pt idx="84">
                  <c:v>93.704070627930449</c:v>
                </c:pt>
                <c:pt idx="85">
                  <c:v>93.351833679683082</c:v>
                </c:pt>
                <c:pt idx="86">
                  <c:v>93.136792904383228</c:v>
                </c:pt>
                <c:pt idx="87">
                  <c:v>92.951653380394859</c:v>
                </c:pt>
                <c:pt idx="88">
                  <c:v>92.773274143845697</c:v>
                </c:pt>
                <c:pt idx="89">
                  <c:v>92.598511940025901</c:v>
                </c:pt>
                <c:pt idx="90">
                  <c:v>92.42876623819906</c:v>
                </c:pt>
                <c:pt idx="91">
                  <c:v>92.268086202850441</c:v>
                </c:pt>
                <c:pt idx="92">
                  <c:v>92.124681897307141</c:v>
                </c:pt>
                <c:pt idx="93">
                  <c:v>92.014083641571446</c:v>
                </c:pt>
                <c:pt idx="94">
                  <c:v>91.964045205485249</c:v>
                </c:pt>
                <c:pt idx="95">
                  <c:v>92.021384905476026</c:v>
                </c:pt>
                <c:pt idx="96">
                  <c:v>92.260455012953841</c:v>
                </c:pt>
                <c:pt idx="97">
                  <c:v>92.79195144475203</c:v>
                </c:pt>
                <c:pt idx="98">
                  <c:v>93.76939544904215</c:v>
                </c:pt>
                <c:pt idx="99">
                  <c:v>95.389146959950637</c:v>
                </c:pt>
                <c:pt idx="100">
                  <c:v>97.87885968176515</c:v>
                </c:pt>
                <c:pt idx="101">
                  <c:v>101.46957387416525</c:v>
                </c:pt>
                <c:pt idx="102">
                  <c:v>106.34822822222117</c:v>
                </c:pt>
                <c:pt idx="103">
                  <c:v>112.58831500757132</c:v>
                </c:pt>
                <c:pt idx="104">
                  <c:v>120.0528313364471</c:v>
                </c:pt>
                <c:pt idx="105">
                  <c:v>128.25822114046713</c:v>
                </c:pt>
                <c:pt idx="106">
                  <c:v>136.20953095258253</c:v>
                </c:pt>
                <c:pt idx="107">
                  <c:v>142.315474028957</c:v>
                </c:pt>
                <c:pt idx="108">
                  <c:v>144.63624319647508</c:v>
                </c:pt>
                <c:pt idx="109">
                  <c:v>141.66871447518454</c:v>
                </c:pt>
                <c:pt idx="110">
                  <c:v>133.39396667492056</c:v>
                </c:pt>
                <c:pt idx="111">
                  <c:v>121.73427572348672</c:v>
                </c:pt>
                <c:pt idx="112">
                  <c:v>109.75790629432227</c:v>
                </c:pt>
                <c:pt idx="113">
                  <c:v>100.08558773438455</c:v>
                </c:pt>
                <c:pt idx="114">
                  <c:v>93.767286837350724</c:v>
                </c:pt>
                <c:pt idx="115">
                  <c:v>90.365749928294477</c:v>
                </c:pt>
                <c:pt idx="116">
                  <c:v>88.811491579862789</c:v>
                </c:pt>
                <c:pt idx="117">
                  <c:v>88.16045928534318</c:v>
                </c:pt>
                <c:pt idx="118">
                  <c:v>87.859229362037013</c:v>
                </c:pt>
                <c:pt idx="119">
                  <c:v>87.667375568415522</c:v>
                </c:pt>
                <c:pt idx="120">
                  <c:v>87.505703285016878</c:v>
                </c:pt>
                <c:pt idx="121">
                  <c:v>87.358948052936327</c:v>
                </c:pt>
                <c:pt idx="122">
                  <c:v>87.240089518890031</c:v>
                </c:pt>
                <c:pt idx="123">
                  <c:v>87.191387721447256</c:v>
                </c:pt>
                <c:pt idx="124">
                  <c:v>87.305786626087851</c:v>
                </c:pt>
                <c:pt idx="125">
                  <c:v>87.758764279656504</c:v>
                </c:pt>
                <c:pt idx="126">
                  <c:v>88.832924227191796</c:v>
                </c:pt>
                <c:pt idx="127">
                  <c:v>90.9007595981479</c:v>
                </c:pt>
                <c:pt idx="128">
                  <c:v>94.322765856641794</c:v>
                </c:pt>
                <c:pt idx="129">
                  <c:v>99.244634106260307</c:v>
                </c:pt>
                <c:pt idx="130">
                  <c:v>105.3516526906178</c:v>
                </c:pt>
                <c:pt idx="131">
                  <c:v>111.72733350326453</c:v>
                </c:pt>
                <c:pt idx="132">
                  <c:v>116.98292390274585</c:v>
                </c:pt>
                <c:pt idx="133">
                  <c:v>119.70421612401859</c:v>
                </c:pt>
                <c:pt idx="134">
                  <c:v>119.04128105736186</c:v>
                </c:pt>
                <c:pt idx="135">
                  <c:v>115.1116099628447</c:v>
                </c:pt>
                <c:pt idx="136">
                  <c:v>108.95815643660737</c:v>
                </c:pt>
                <c:pt idx="137">
                  <c:v>102.08073522797831</c:v>
                </c:pt>
                <c:pt idx="138">
                  <c:v>95.828014204867358</c:v>
                </c:pt>
                <c:pt idx="139">
                  <c:v>90.985481575444766</c:v>
                </c:pt>
                <c:pt idx="140">
                  <c:v>87.711755598311768</c:v>
                </c:pt>
                <c:pt idx="141">
                  <c:v>85.740119889889911</c:v>
                </c:pt>
                <c:pt idx="142">
                  <c:v>84.651607229274987</c:v>
                </c:pt>
                <c:pt idx="143">
                  <c:v>84.070414201507603</c:v>
                </c:pt>
                <c:pt idx="144">
                  <c:v>83.740547992386666</c:v>
                </c:pt>
                <c:pt idx="145">
                  <c:v>83.519176552273962</c:v>
                </c:pt>
                <c:pt idx="146">
                  <c:v>83.338891962425734</c:v>
                </c:pt>
                <c:pt idx="147">
                  <c:v>83.172328194825766</c:v>
                </c:pt>
                <c:pt idx="148">
                  <c:v>83.009833383950593</c:v>
                </c:pt>
                <c:pt idx="149">
                  <c:v>82.848433514132353</c:v>
                </c:pt>
                <c:pt idx="150">
                  <c:v>82.687327350328388</c:v>
                </c:pt>
                <c:pt idx="151">
                  <c:v>82.526328455143485</c:v>
                </c:pt>
                <c:pt idx="152">
                  <c:v>82.365402028045892</c:v>
                </c:pt>
                <c:pt idx="153">
                  <c:v>82.204545465642923</c:v>
                </c:pt>
                <c:pt idx="154">
                  <c:v>82.043761505187319</c:v>
                </c:pt>
                <c:pt idx="155">
                  <c:v>81.883052974880499</c:v>
                </c:pt>
                <c:pt idx="156">
                  <c:v>81.722421945998676</c:v>
                </c:pt>
                <c:pt idx="157">
                  <c:v>81.561869674216524</c:v>
                </c:pt>
                <c:pt idx="158">
                  <c:v>81.401396667092257</c:v>
                </c:pt>
                <c:pt idx="159">
                  <c:v>81.241002769339204</c:v>
                </c:pt>
                <c:pt idx="160">
                  <c:v>81.08068724875902</c:v>
                </c:pt>
                <c:pt idx="161">
                  <c:v>80.920448879210554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97.356597607331906</c:v>
                </c:pt>
                <c:pt idx="18">
                  <c:v>97.548451613601657</c:v>
                </c:pt>
                <c:pt idx="19">
                  <c:v>97.739173890742009</c:v>
                </c:pt>
                <c:pt idx="20">
                  <c:v>97.928444383446916</c:v>
                </c:pt>
                <c:pt idx="21">
                  <c:v>98.11590303225654</c:v>
                </c:pt>
                <c:pt idx="22">
                  <c:v>98.301147496501727</c:v>
                </c:pt>
                <c:pt idx="23">
                  <c:v>98.483731227301732</c:v>
                </c:pt>
                <c:pt idx="24">
                  <c:v>98.663162017346735</c:v>
                </c:pt>
                <c:pt idx="25">
                  <c:v>98.838901168558593</c:v>
                </c:pt>
                <c:pt idx="26">
                  <c:v>99.010363430469724</c:v>
                </c:pt>
                <c:pt idx="27">
                  <c:v>99.17691786976475</c:v>
                </c:pt>
                <c:pt idx="28">
                  <c:v>99.337889833167566</c:v>
                </c:pt>
                <c:pt idx="29">
                  <c:v>99.492564159862965</c:v>
                </c:pt>
                <c:pt idx="30">
                  <c:v>99.640189784063551</c:v>
                </c:pt>
                <c:pt idx="31">
                  <c:v>99.779985841484304</c:v>
                </c:pt>
                <c:pt idx="32">
                  <c:v>99.911149354099479</c:v>
                </c:pt>
                <c:pt idx="33">
                  <c:v>100.03286451502431</c:v>
                </c:pt>
                <c:pt idx="34">
                  <c:v>100.14431353003384</c:v>
                </c:pt>
                <c:pt idx="35">
                  <c:v>100.24468889565205</c:v>
                </c:pt>
                <c:pt idx="36">
                  <c:v>100.33320690885597</c:v>
                </c:pt>
                <c:pt idx="37">
                  <c:v>100.40912211465388</c:v>
                </c:pt>
                <c:pt idx="38">
                  <c:v>100.47174231089126</c:v>
                </c:pt>
                <c:pt idx="39">
                  <c:v>100.52044365147098</c:v>
                </c:pt>
                <c:pt idx="40">
                  <c:v>100.55468532715754</c:v>
                </c:pt>
                <c:pt idx="41">
                  <c:v>100.57402326453493</c:v>
                </c:pt>
                <c:pt idx="42">
                  <c:v>100.57812227476634</c:v>
                </c:pt>
                <c:pt idx="43">
                  <c:v>100.56676610895661</c:v>
                </c:pt>
                <c:pt idx="44">
                  <c:v>100.53986493787913</c:v>
                </c:pt>
                <c:pt idx="45">
                  <c:v>100.49745986914428</c:v>
                </c:pt>
                <c:pt idx="46">
                  <c:v>100.43972423971672</c:v>
                </c:pt>
                <c:pt idx="47">
                  <c:v>100.36696156807368</c:v>
                </c:pt>
                <c:pt idx="48">
                  <c:v>100.27960020782203</c:v>
                </c:pt>
                <c:pt idx="49">
                  <c:v>100.17818490146936</c:v>
                </c:pt>
                <c:pt idx="50">
                  <c:v>100.0633655773532</c:v>
                </c:pt>
                <c:pt idx="51">
                  <c:v>99.935883853775849</c:v>
                </c:pt>
                <c:pt idx="52">
                  <c:v>99.796557803805669</c:v>
                </c:pt>
                <c:pt idx="53">
                  <c:v>99.646265586816611</c:v>
                </c:pt>
                <c:pt idx="54">
                  <c:v>99.485928567029305</c:v>
                </c:pt>
                <c:pt idx="55">
                  <c:v>99.316494516950939</c:v>
                </c:pt>
                <c:pt idx="56">
                  <c:v>99.13892144952807</c:v>
                </c:pt>
                <c:pt idx="57">
                  <c:v>98.954162544047733</c:v>
                </c:pt>
                <c:pt idx="58">
                  <c:v>98.763152535566462</c:v>
                </c:pt>
                <c:pt idx="59">
                  <c:v>98.566795834387264</c:v>
                </c:pt>
                <c:pt idx="60">
                  <c:v>98.365956538702022</c:v>
                </c:pt>
                <c:pt idx="61">
                  <c:v>98.161450406592252</c:v>
                </c:pt>
                <c:pt idx="62">
                  <c:v>97.95403876812945</c:v>
                </c:pt>
                <c:pt idx="63">
                  <c:v>97.744424287570979</c:v>
                </c:pt>
                <c:pt idx="64">
                  <c:v>97.533248431150696</c:v>
                </c:pt>
                <c:pt idx="65">
                  <c:v>97.321090457795648</c:v>
                </c:pt>
                <c:pt idx="66">
                  <c:v>97.108467727195276</c:v>
                </c:pt>
                <c:pt idx="67">
                  <c:v>96.89583711015014</c:v>
                </c:pt>
                <c:pt idx="68">
                  <c:v>96.683597287712033</c:v>
                </c:pt>
                <c:pt idx="69">
                  <c:v>96.472091735812441</c:v>
                </c:pt>
                <c:pt idx="70">
                  <c:v>96.261612208428986</c:v>
                </c:pt>
                <c:pt idx="71">
                  <c:v>96.052402552658251</c:v>
                </c:pt>
                <c:pt idx="72">
                  <c:v>95.844662711449175</c:v>
                </c:pt>
                <c:pt idx="73">
                  <c:v>95.638552792679235</c:v>
                </c:pt>
                <c:pt idx="74">
                  <c:v>95.434197105554233</c:v>
                </c:pt>
                <c:pt idx="75">
                  <c:v>95.231688086153625</c:v>
                </c:pt>
                <c:pt idx="76">
                  <c:v>95.031090052791342</c:v>
                </c:pt>
                <c:pt idx="77">
                  <c:v>94.832442748424498</c:v>
                </c:pt>
                <c:pt idx="78">
                  <c:v>94.63576464151798</c:v>
                </c:pt>
                <c:pt idx="79">
                  <c:v>94.441055968604417</c:v>
                </c:pt>
                <c:pt idx="80">
                  <c:v>94.24830151139939</c:v>
                </c:pt>
                <c:pt idx="81">
                  <c:v>94.05747310894894</c:v>
                </c:pt>
                <c:pt idx="82">
                  <c:v>93.868531911125004</c:v>
                </c:pt>
                <c:pt idx="83">
                  <c:v>93.681430384098491</c:v>
                </c:pt>
                <c:pt idx="84">
                  <c:v>93.496114081442215</c:v>
                </c:pt>
                <c:pt idx="85">
                  <c:v>93.312523196479489</c:v>
                </c:pt>
                <c:pt idx="86">
                  <c:v>93.130593912600773</c:v>
                </c:pt>
                <c:pt idx="87">
                  <c:v>92.950259568704865</c:v>
                </c:pt>
                <c:pt idx="88">
                  <c:v>92.771451656837712</c:v>
                </c:pt>
                <c:pt idx="89">
                  <c:v>92.594100668635804</c:v>
                </c:pt>
                <c:pt idx="90">
                  <c:v>92.41813680643935</c:v>
                </c:pt>
                <c:pt idx="91">
                  <c:v>92.243490574017372</c:v>
                </c:pt>
                <c:pt idx="92">
                  <c:v>92.070093260808562</c:v>
                </c:pt>
                <c:pt idx="93">
                  <c:v>91.897877332488662</c:v>
                </c:pt>
                <c:pt idx="94">
                  <c:v>91.726776739569928</c:v>
                </c:pt>
                <c:pt idx="95">
                  <c:v>91.556727154650275</c:v>
                </c:pt>
                <c:pt idx="96">
                  <c:v>91.387666147888027</c:v>
                </c:pt>
                <c:pt idx="97">
                  <c:v>91.219533309294206</c:v>
                </c:pt>
                <c:pt idx="98">
                  <c:v>91.052270325523281</c:v>
                </c:pt>
                <c:pt idx="99">
                  <c:v>90.885821018009892</c:v>
                </c:pt>
                <c:pt idx="100">
                  <c:v>90.720131348548364</c:v>
                </c:pt>
                <c:pt idx="101">
                  <c:v>90.555149397743833</c:v>
                </c:pt>
                <c:pt idx="102">
                  <c:v>90.390825321179392</c:v>
                </c:pt>
                <c:pt idx="103">
                  <c:v>90.227111287639673</c:v>
                </c:pt>
                <c:pt idx="104">
                  <c:v>90.063961403305157</c:v>
                </c:pt>
                <c:pt idx="105">
                  <c:v>89.901331625478917</c:v>
                </c:pt>
                <c:pt idx="106">
                  <c:v>89.739179669124098</c:v>
                </c:pt>
                <c:pt idx="107">
                  <c:v>89.57746490926867</c:v>
                </c:pt>
                <c:pt idx="108">
                  <c:v>89.41614828216845</c:v>
                </c:pt>
                <c:pt idx="109">
                  <c:v>89.255192187999299</c:v>
                </c:pt>
                <c:pt idx="110">
                  <c:v>89.094560397766045</c:v>
                </c:pt>
                <c:pt idx="111">
                  <c:v>88.934217967054593</c:v>
                </c:pt>
                <c:pt idx="112">
                  <c:v>88.774131159201247</c:v>
                </c:pt>
                <c:pt idx="113">
                  <c:v>88.614267380390913</c:v>
                </c:pt>
                <c:pt idx="114">
                  <c:v>88.454595129104717</c:v>
                </c:pt>
                <c:pt idx="115">
                  <c:v>88.295083962193672</c:v>
                </c:pt>
                <c:pt idx="116">
                  <c:v>88.135704479637738</c:v>
                </c:pt>
                <c:pt idx="117">
                  <c:v>87.976428329732727</c:v>
                </c:pt>
                <c:pt idx="118">
                  <c:v>87.817228236011317</c:v>
                </c:pt>
                <c:pt idx="119">
                  <c:v>87.658078046630266</c:v>
                </c:pt>
                <c:pt idx="120">
                  <c:v>87.498952806233206</c:v>
                </c:pt>
                <c:pt idx="121">
                  <c:v>87.339828849428045</c:v>
                </c:pt>
                <c:pt idx="122">
                  <c:v>87.180683914011098</c:v>
                </c:pt>
                <c:pt idx="123">
                  <c:v>87.021497270958761</c:v>
                </c:pt>
                <c:pt idx="124">
                  <c:v>86.862249867037676</c:v>
                </c:pt>
                <c:pt idx="125">
                  <c:v>86.702924474724455</c:v>
                </c:pt>
                <c:pt idx="126">
                  <c:v>86.543505843057261</c:v>
                </c:pt>
                <c:pt idx="127">
                  <c:v>86.38398084216189</c:v>
                </c:pt>
                <c:pt idx="128">
                  <c:v>86.224338593599782</c:v>
                </c:pt>
                <c:pt idx="129">
                  <c:v>86.064570578474729</c:v>
                </c:pt>
                <c:pt idx="130">
                  <c:v>85.904670715478076</c:v>
                </c:pt>
                <c:pt idx="131">
                  <c:v>85.744635401803095</c:v>
                </c:pt>
                <c:pt idx="132">
                  <c:v>85.584463511120049</c:v>
                </c:pt>
                <c:pt idx="133">
                  <c:v>85.424156344536669</c:v>
                </c:pt>
                <c:pt idx="134">
                  <c:v>85.263717532585105</c:v>
                </c:pt>
                <c:pt idx="135">
                  <c:v>85.10315288864075</c:v>
                </c:pt>
                <c:pt idx="136">
                  <c:v>84.942470216626504</c:v>
                </c:pt>
                <c:pt idx="137">
                  <c:v>84.781679078198749</c:v>
                </c:pt>
                <c:pt idx="138">
                  <c:v>84.620790526671215</c:v>
                </c:pt>
                <c:pt idx="139">
                  <c:v>84.459816816546777</c:v>
                </c:pt>
                <c:pt idx="140">
                  <c:v>84.298771098579508</c:v>
                </c:pt>
                <c:pt idx="141">
                  <c:v>84.137667110710936</c:v>
                </c:pt>
                <c:pt idx="142">
                  <c:v>83.976518875015444</c:v>
                </c:pt>
                <c:pt idx="143">
                  <c:v>83.8153404099928</c:v>
                </c:pt>
                <c:pt idx="144">
                  <c:v>83.654145466266868</c:v>
                </c:pt>
                <c:pt idx="145">
                  <c:v>83.492947292116227</c:v>
                </c:pt>
                <c:pt idx="146">
                  <c:v>83.331758433424284</c:v>
                </c:pt>
                <c:pt idx="147">
                  <c:v>83.170590570744451</c:v>
                </c:pt>
                <c:pt idx="148">
                  <c:v>83.009454394360546</c:v>
                </c:pt>
                <c:pt idx="149">
                  <c:v>82.848359516595963</c:v>
                </c:pt>
                <c:pt idx="150">
                  <c:v>82.687314419261099</c:v>
                </c:pt>
                <c:pt idx="151">
                  <c:v>82.526326433073308</c:v>
                </c:pt>
                <c:pt idx="152">
                  <c:v>82.36540174514883</c:v>
                </c:pt>
                <c:pt idx="153">
                  <c:v>82.204545430237999</c:v>
                </c:pt>
                <c:pt idx="154">
                  <c:v>82.043761501224168</c:v>
                </c:pt>
                <c:pt idx="155">
                  <c:v>81.883052974483761</c:v>
                </c:pt>
                <c:pt idx="156">
                  <c:v>81.722421945963163</c:v>
                </c:pt>
                <c:pt idx="157">
                  <c:v>81.561869674213682</c:v>
                </c:pt>
                <c:pt idx="158">
                  <c:v>81.401396667092058</c:v>
                </c:pt>
                <c:pt idx="159">
                  <c:v>81.24100276933919</c:v>
                </c:pt>
                <c:pt idx="160">
                  <c:v>81.08068724875902</c:v>
                </c:pt>
                <c:pt idx="161">
                  <c:v>80.920448879210554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104.746</c:v>
                </c:pt>
                <c:pt idx="1">
                  <c:v>100.15300000000001</c:v>
                </c:pt>
                <c:pt idx="2">
                  <c:v>97.796999999999997</c:v>
                </c:pt>
                <c:pt idx="3">
                  <c:v>96.254000000000005</c:v>
                </c:pt>
                <c:pt idx="4">
                  <c:v>96.084999999999994</c:v>
                </c:pt>
                <c:pt idx="5">
                  <c:v>97.474999999999994</c:v>
                </c:pt>
                <c:pt idx="6">
                  <c:v>97.203000000000003</c:v>
                </c:pt>
                <c:pt idx="7">
                  <c:v>97.051000000000002</c:v>
                </c:pt>
                <c:pt idx="8">
                  <c:v>96.168999999999997</c:v>
                </c:pt>
                <c:pt idx="9">
                  <c:v>98.051000000000002</c:v>
                </c:pt>
                <c:pt idx="10">
                  <c:v>98.067999999999998</c:v>
                </c:pt>
                <c:pt idx="11">
                  <c:v>96.626999999999995</c:v>
                </c:pt>
                <c:pt idx="12">
                  <c:v>95.897999999999996</c:v>
                </c:pt>
                <c:pt idx="13">
                  <c:v>96.507999999999996</c:v>
                </c:pt>
                <c:pt idx="14">
                  <c:v>96.831000000000003</c:v>
                </c:pt>
                <c:pt idx="15">
                  <c:v>97.78</c:v>
                </c:pt>
                <c:pt idx="16">
                  <c:v>97.61</c:v>
                </c:pt>
                <c:pt idx="17">
                  <c:v>96.424000000000007</c:v>
                </c:pt>
                <c:pt idx="18">
                  <c:v>96.338999999999999</c:v>
                </c:pt>
                <c:pt idx="19">
                  <c:v>97.203000000000003</c:v>
                </c:pt>
                <c:pt idx="20">
                  <c:v>96.186000000000007</c:v>
                </c:pt>
                <c:pt idx="21">
                  <c:v>99.102000000000004</c:v>
                </c:pt>
                <c:pt idx="22">
                  <c:v>98</c:v>
                </c:pt>
                <c:pt idx="23">
                  <c:v>98.322000000000003</c:v>
                </c:pt>
                <c:pt idx="24">
                  <c:v>98.051000000000002</c:v>
                </c:pt>
                <c:pt idx="25">
                  <c:v>96.965999999999994</c:v>
                </c:pt>
                <c:pt idx="26">
                  <c:v>100.288</c:v>
                </c:pt>
                <c:pt idx="27">
                  <c:v>98.034000000000006</c:v>
                </c:pt>
                <c:pt idx="28">
                  <c:v>97.897999999999996</c:v>
                </c:pt>
                <c:pt idx="29">
                  <c:v>98.119</c:v>
                </c:pt>
                <c:pt idx="30">
                  <c:v>98.287999999999997</c:v>
                </c:pt>
                <c:pt idx="31">
                  <c:v>98.441000000000003</c:v>
                </c:pt>
                <c:pt idx="32">
                  <c:v>98.168999999999997</c:v>
                </c:pt>
                <c:pt idx="33">
                  <c:v>96.61</c:v>
                </c:pt>
                <c:pt idx="34">
                  <c:v>98.525000000000006</c:v>
                </c:pt>
                <c:pt idx="35">
                  <c:v>99.474999999999994</c:v>
                </c:pt>
                <c:pt idx="36">
                  <c:v>101.831</c:v>
                </c:pt>
                <c:pt idx="37">
                  <c:v>97.712000000000003</c:v>
                </c:pt>
                <c:pt idx="38">
                  <c:v>100.136</c:v>
                </c:pt>
                <c:pt idx="39">
                  <c:v>101.288</c:v>
                </c:pt>
                <c:pt idx="40">
                  <c:v>99.864000000000004</c:v>
                </c:pt>
                <c:pt idx="41">
                  <c:v>97.39</c:v>
                </c:pt>
                <c:pt idx="42">
                  <c:v>99.287999999999997</c:v>
                </c:pt>
                <c:pt idx="43">
                  <c:v>99.593000000000004</c:v>
                </c:pt>
                <c:pt idx="44">
                  <c:v>100.18600000000001</c:v>
                </c:pt>
                <c:pt idx="45">
                  <c:v>101.91500000000001</c:v>
                </c:pt>
                <c:pt idx="46">
                  <c:v>101.881</c:v>
                </c:pt>
                <c:pt idx="47">
                  <c:v>107.746</c:v>
                </c:pt>
                <c:pt idx="48">
                  <c:v>112.661</c:v>
                </c:pt>
                <c:pt idx="49">
                  <c:v>122.91500000000001</c:v>
                </c:pt>
                <c:pt idx="50">
                  <c:v>137.42400000000001</c:v>
                </c:pt>
                <c:pt idx="51">
                  <c:v>156.797</c:v>
                </c:pt>
                <c:pt idx="52">
                  <c:v>174.15299999999999</c:v>
                </c:pt>
                <c:pt idx="53">
                  <c:v>191.35599999999999</c:v>
                </c:pt>
                <c:pt idx="54">
                  <c:v>201.16900000000001</c:v>
                </c:pt>
                <c:pt idx="55">
                  <c:v>207.64400000000001</c:v>
                </c:pt>
                <c:pt idx="56">
                  <c:v>204.74600000000001</c:v>
                </c:pt>
                <c:pt idx="57">
                  <c:v>193.74600000000001</c:v>
                </c:pt>
                <c:pt idx="58">
                  <c:v>172.93199999999999</c:v>
                </c:pt>
                <c:pt idx="59">
                  <c:v>145.42400000000001</c:v>
                </c:pt>
                <c:pt idx="60">
                  <c:v>118.271</c:v>
                </c:pt>
                <c:pt idx="61">
                  <c:v>100.08499999999999</c:v>
                </c:pt>
                <c:pt idx="62">
                  <c:v>95.846999999999994</c:v>
                </c:pt>
                <c:pt idx="63">
                  <c:v>95.186000000000007</c:v>
                </c:pt>
                <c:pt idx="64">
                  <c:v>98.119</c:v>
                </c:pt>
                <c:pt idx="65">
                  <c:v>96.457999999999998</c:v>
                </c:pt>
                <c:pt idx="66">
                  <c:v>100.169</c:v>
                </c:pt>
                <c:pt idx="67">
                  <c:v>102.864</c:v>
                </c:pt>
                <c:pt idx="68">
                  <c:v>110.949</c:v>
                </c:pt>
                <c:pt idx="69">
                  <c:v>121.39</c:v>
                </c:pt>
                <c:pt idx="70">
                  <c:v>129.898</c:v>
                </c:pt>
                <c:pt idx="71">
                  <c:v>140.35599999999999</c:v>
                </c:pt>
                <c:pt idx="72">
                  <c:v>152.57599999999999</c:v>
                </c:pt>
                <c:pt idx="73">
                  <c:v>161.35599999999999</c:v>
                </c:pt>
                <c:pt idx="74">
                  <c:v>166.96600000000001</c:v>
                </c:pt>
                <c:pt idx="75">
                  <c:v>167.49199999999999</c:v>
                </c:pt>
                <c:pt idx="76">
                  <c:v>159.78</c:v>
                </c:pt>
                <c:pt idx="77">
                  <c:v>142.83099999999999</c:v>
                </c:pt>
                <c:pt idx="78">
                  <c:v>125</c:v>
                </c:pt>
                <c:pt idx="79">
                  <c:v>106.542</c:v>
                </c:pt>
                <c:pt idx="80">
                  <c:v>98.271000000000001</c:v>
                </c:pt>
                <c:pt idx="81">
                  <c:v>92.897999999999996</c:v>
                </c:pt>
                <c:pt idx="82">
                  <c:v>91.507999999999996</c:v>
                </c:pt>
                <c:pt idx="83">
                  <c:v>93.016999999999996</c:v>
                </c:pt>
                <c:pt idx="84">
                  <c:v>94</c:v>
                </c:pt>
                <c:pt idx="85">
                  <c:v>90.796999999999997</c:v>
                </c:pt>
                <c:pt idx="86">
                  <c:v>93.338999999999999</c:v>
                </c:pt>
                <c:pt idx="87">
                  <c:v>91.915000000000006</c:v>
                </c:pt>
                <c:pt idx="88">
                  <c:v>91.864000000000004</c:v>
                </c:pt>
                <c:pt idx="89">
                  <c:v>91.119</c:v>
                </c:pt>
                <c:pt idx="90">
                  <c:v>92.474999999999994</c:v>
                </c:pt>
                <c:pt idx="91">
                  <c:v>91.593000000000004</c:v>
                </c:pt>
                <c:pt idx="92">
                  <c:v>93.694999999999993</c:v>
                </c:pt>
                <c:pt idx="93">
                  <c:v>93.135999999999996</c:v>
                </c:pt>
                <c:pt idx="94">
                  <c:v>93.084999999999994</c:v>
                </c:pt>
                <c:pt idx="95">
                  <c:v>93.796999999999997</c:v>
                </c:pt>
                <c:pt idx="96">
                  <c:v>93.457999999999998</c:v>
                </c:pt>
                <c:pt idx="97">
                  <c:v>98.271000000000001</c:v>
                </c:pt>
                <c:pt idx="98">
                  <c:v>97.932000000000002</c:v>
                </c:pt>
                <c:pt idx="99">
                  <c:v>101.508</c:v>
                </c:pt>
                <c:pt idx="100">
                  <c:v>105.254</c:v>
                </c:pt>
                <c:pt idx="101">
                  <c:v>116.03400000000001</c:v>
                </c:pt>
                <c:pt idx="102">
                  <c:v>126.23699999999999</c:v>
                </c:pt>
                <c:pt idx="103">
                  <c:v>138.458</c:v>
                </c:pt>
                <c:pt idx="104">
                  <c:v>152.339</c:v>
                </c:pt>
                <c:pt idx="105">
                  <c:v>163.37299999999999</c:v>
                </c:pt>
                <c:pt idx="106">
                  <c:v>174.83099999999999</c:v>
                </c:pt>
                <c:pt idx="107">
                  <c:v>177.57599999999999</c:v>
                </c:pt>
                <c:pt idx="108">
                  <c:v>180.542</c:v>
                </c:pt>
                <c:pt idx="109">
                  <c:v>176.81399999999999</c:v>
                </c:pt>
                <c:pt idx="110">
                  <c:v>169.64400000000001</c:v>
                </c:pt>
                <c:pt idx="111">
                  <c:v>156.25399999999999</c:v>
                </c:pt>
                <c:pt idx="112">
                  <c:v>140.18600000000001</c:v>
                </c:pt>
                <c:pt idx="113">
                  <c:v>125.136</c:v>
                </c:pt>
                <c:pt idx="114">
                  <c:v>108.271</c:v>
                </c:pt>
                <c:pt idx="115">
                  <c:v>99.287999999999997</c:v>
                </c:pt>
                <c:pt idx="116">
                  <c:v>92.813999999999993</c:v>
                </c:pt>
                <c:pt idx="117">
                  <c:v>90.254000000000005</c:v>
                </c:pt>
                <c:pt idx="118">
                  <c:v>87.525000000000006</c:v>
                </c:pt>
                <c:pt idx="119">
                  <c:v>89.39</c:v>
                </c:pt>
                <c:pt idx="120">
                  <c:v>89.915000000000006</c:v>
                </c:pt>
                <c:pt idx="121">
                  <c:v>88.677999999999997</c:v>
                </c:pt>
                <c:pt idx="122">
                  <c:v>90.745999999999995</c:v>
                </c:pt>
                <c:pt idx="123">
                  <c:v>91.254000000000005</c:v>
                </c:pt>
                <c:pt idx="124">
                  <c:v>92.305000000000007</c:v>
                </c:pt>
                <c:pt idx="125">
                  <c:v>96.897999999999996</c:v>
                </c:pt>
                <c:pt idx="126">
                  <c:v>97.153000000000006</c:v>
                </c:pt>
                <c:pt idx="127">
                  <c:v>103.864</c:v>
                </c:pt>
                <c:pt idx="128">
                  <c:v>112.78</c:v>
                </c:pt>
                <c:pt idx="129">
                  <c:v>117.068</c:v>
                </c:pt>
                <c:pt idx="130">
                  <c:v>126.559</c:v>
                </c:pt>
                <c:pt idx="131">
                  <c:v>134.30500000000001</c:v>
                </c:pt>
                <c:pt idx="132">
                  <c:v>142</c:v>
                </c:pt>
                <c:pt idx="133">
                  <c:v>145.881</c:v>
                </c:pt>
                <c:pt idx="134">
                  <c:v>147.119</c:v>
                </c:pt>
                <c:pt idx="135">
                  <c:v>142.797</c:v>
                </c:pt>
                <c:pt idx="136">
                  <c:v>138.15299999999999</c:v>
                </c:pt>
                <c:pt idx="137">
                  <c:v>128.37299999999999</c:v>
                </c:pt>
                <c:pt idx="138">
                  <c:v>117.136</c:v>
                </c:pt>
                <c:pt idx="139">
                  <c:v>103.949</c:v>
                </c:pt>
                <c:pt idx="140">
                  <c:v>96.507999999999996</c:v>
                </c:pt>
                <c:pt idx="141">
                  <c:v>90.507999999999996</c:v>
                </c:pt>
                <c:pt idx="142">
                  <c:v>89.254000000000005</c:v>
                </c:pt>
                <c:pt idx="143">
                  <c:v>88.119</c:v>
                </c:pt>
                <c:pt idx="144">
                  <c:v>84.203000000000003</c:v>
                </c:pt>
                <c:pt idx="145">
                  <c:v>85.712000000000003</c:v>
                </c:pt>
                <c:pt idx="146">
                  <c:v>86.61</c:v>
                </c:pt>
                <c:pt idx="147">
                  <c:v>84.932000000000002</c:v>
                </c:pt>
                <c:pt idx="148">
                  <c:v>85.186000000000007</c:v>
                </c:pt>
                <c:pt idx="149">
                  <c:v>85.542000000000002</c:v>
                </c:pt>
                <c:pt idx="150">
                  <c:v>84.694999999999993</c:v>
                </c:pt>
                <c:pt idx="151">
                  <c:v>84.203000000000003</c:v>
                </c:pt>
                <c:pt idx="152">
                  <c:v>84.424000000000007</c:v>
                </c:pt>
                <c:pt idx="153">
                  <c:v>84.712000000000003</c:v>
                </c:pt>
                <c:pt idx="154">
                  <c:v>83.932000000000002</c:v>
                </c:pt>
                <c:pt idx="155">
                  <c:v>83.457999999999998</c:v>
                </c:pt>
                <c:pt idx="156">
                  <c:v>81.796999999999997</c:v>
                </c:pt>
                <c:pt idx="157">
                  <c:v>84.119</c:v>
                </c:pt>
                <c:pt idx="158">
                  <c:v>84.051000000000002</c:v>
                </c:pt>
                <c:pt idx="159">
                  <c:v>85.593000000000004</c:v>
                </c:pt>
                <c:pt idx="160">
                  <c:v>83.712000000000003</c:v>
                </c:pt>
                <c:pt idx="161">
                  <c:v>83.051000000000002</c:v>
                </c:pt>
                <c:pt idx="162">
                  <c:v>84.983000000000004</c:v>
                </c:pt>
                <c:pt idx="163">
                  <c:v>83.338999999999999</c:v>
                </c:pt>
                <c:pt idx="164">
                  <c:v>83.119</c:v>
                </c:pt>
                <c:pt idx="165">
                  <c:v>84.948999999999998</c:v>
                </c:pt>
                <c:pt idx="166">
                  <c:v>84.322000000000003</c:v>
                </c:pt>
                <c:pt idx="167">
                  <c:v>85.338999999999999</c:v>
                </c:pt>
                <c:pt idx="168">
                  <c:v>84.813999999999993</c:v>
                </c:pt>
                <c:pt idx="169">
                  <c:v>84.831000000000003</c:v>
                </c:pt>
                <c:pt idx="170">
                  <c:v>81.406999999999996</c:v>
                </c:pt>
                <c:pt idx="171">
                  <c:v>83.424000000000007</c:v>
                </c:pt>
                <c:pt idx="172">
                  <c:v>84.355999999999995</c:v>
                </c:pt>
                <c:pt idx="173">
                  <c:v>81.831000000000003</c:v>
                </c:pt>
                <c:pt idx="174">
                  <c:v>84.712000000000003</c:v>
                </c:pt>
                <c:pt idx="175">
                  <c:v>81.558999999999997</c:v>
                </c:pt>
                <c:pt idx="176">
                  <c:v>81.084999999999994</c:v>
                </c:pt>
                <c:pt idx="177">
                  <c:v>81.168999999999997</c:v>
                </c:pt>
                <c:pt idx="178">
                  <c:v>83.694999999999993</c:v>
                </c:pt>
                <c:pt idx="179">
                  <c:v>81.203000000000003</c:v>
                </c:pt>
                <c:pt idx="180">
                  <c:v>81.186000000000007</c:v>
                </c:pt>
                <c:pt idx="181">
                  <c:v>81.694999999999993</c:v>
                </c:pt>
                <c:pt idx="182">
                  <c:v>82.661000000000001</c:v>
                </c:pt>
                <c:pt idx="183">
                  <c:v>83.542000000000002</c:v>
                </c:pt>
                <c:pt idx="184">
                  <c:v>82.745999999999995</c:v>
                </c:pt>
                <c:pt idx="185">
                  <c:v>84.287999999999997</c:v>
                </c:pt>
                <c:pt idx="186">
                  <c:v>82.457999999999998</c:v>
                </c:pt>
                <c:pt idx="187">
                  <c:v>83.763000000000005</c:v>
                </c:pt>
                <c:pt idx="188">
                  <c:v>83.575999999999993</c:v>
                </c:pt>
                <c:pt idx="189">
                  <c:v>81.813999999999993</c:v>
                </c:pt>
                <c:pt idx="190">
                  <c:v>84.051000000000002</c:v>
                </c:pt>
                <c:pt idx="191">
                  <c:v>83.406999999999996</c:v>
                </c:pt>
                <c:pt idx="192">
                  <c:v>82.457999999999998</c:v>
                </c:pt>
                <c:pt idx="193">
                  <c:v>83.355999999999995</c:v>
                </c:pt>
                <c:pt idx="194">
                  <c:v>82.661000000000001</c:v>
                </c:pt>
                <c:pt idx="195">
                  <c:v>81.102000000000004</c:v>
                </c:pt>
                <c:pt idx="196">
                  <c:v>82.593000000000004</c:v>
                </c:pt>
                <c:pt idx="197">
                  <c:v>82.626999999999995</c:v>
                </c:pt>
                <c:pt idx="198">
                  <c:v>81.203000000000003</c:v>
                </c:pt>
                <c:pt idx="199">
                  <c:v>83.457999999999998</c:v>
                </c:pt>
                <c:pt idx="200">
                  <c:v>83.932000000000002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97.416134008469015</c:v>
                </c:pt>
                <c:pt idx="21">
                  <c:v>97.503549105178678</c:v>
                </c:pt>
                <c:pt idx="22">
                  <c:v>97.587826278655967</c:v>
                </c:pt>
                <c:pt idx="23">
                  <c:v>97.668630376160181</c:v>
                </c:pt>
                <c:pt idx="24">
                  <c:v>97.745604765125137</c:v>
                </c:pt>
                <c:pt idx="25">
                  <c:v>97.818372431651611</c:v>
                </c:pt>
                <c:pt idx="26">
                  <c:v>97.886537676850736</c:v>
                </c:pt>
                <c:pt idx="27">
                  <c:v>97.949688503567657</c:v>
                </c:pt>
                <c:pt idx="28">
                  <c:v>98.007399817047357</c:v>
                </c:pt>
                <c:pt idx="29">
                  <c:v>98.059237668851551</c:v>
                </c:pt>
                <c:pt idx="30">
                  <c:v>98.104765100405871</c:v>
                </c:pt>
                <c:pt idx="31">
                  <c:v>98.143551070363117</c:v>
                </c:pt>
                <c:pt idx="32">
                  <c:v>98.175186391260468</c:v>
                </c:pt>
                <c:pt idx="33">
                  <c:v>98.199316588185923</c:v>
                </c:pt>
                <c:pt idx="34">
                  <c:v>98.215715281161792</c:v>
                </c:pt>
                <c:pt idx="35">
                  <c:v>98.224450783245601</c:v>
                </c:pt>
                <c:pt idx="36">
                  <c:v>98.226255723762804</c:v>
                </c:pt>
                <c:pt idx="37">
                  <c:v>98.223312107191234</c:v>
                </c:pt>
                <c:pt idx="38">
                  <c:v>98.220830048667509</c:v>
                </c:pt>
                <c:pt idx="39">
                  <c:v>98.230032130515838</c:v>
                </c:pt>
                <c:pt idx="40">
                  <c:v>98.273422264892289</c:v>
                </c:pt>
                <c:pt idx="41">
                  <c:v>98.393406681590506</c:v>
                </c:pt>
                <c:pt idx="42">
                  <c:v>98.66522248385057</c:v>
                </c:pt>
                <c:pt idx="43">
                  <c:v>99.214384542037592</c:v>
                </c:pt>
                <c:pt idx="44">
                  <c:v>100.23713219839331</c:v>
                </c:pt>
                <c:pt idx="45">
                  <c:v>102.01948454430776</c:v>
                </c:pt>
                <c:pt idx="46">
                  <c:v>104.94685192511207</c:v>
                </c:pt>
                <c:pt idx="47">
                  <c:v>109.49286275581292</c:v>
                </c:pt>
                <c:pt idx="48">
                  <c:v>116.17507971670419</c:v>
                </c:pt>
                <c:pt idx="49">
                  <c:v>125.46836933786685</c:v>
                </c:pt>
                <c:pt idx="50">
                  <c:v>137.67259880844492</c:v>
                </c:pt>
                <c:pt idx="51">
                  <c:v>152.73078088067166</c:v>
                </c:pt>
                <c:pt idx="52">
                  <c:v>169.97232513982266</c:v>
                </c:pt>
                <c:pt idx="53">
                  <c:v>187.73762630881285</c:v>
                </c:pt>
                <c:pt idx="54">
                  <c:v>202.96778244119062</c:v>
                </c:pt>
                <c:pt idx="55">
                  <c:v>211.2728634442899</c:v>
                </c:pt>
                <c:pt idx="56">
                  <c:v>208.34252467053321</c:v>
                </c:pt>
                <c:pt idx="57">
                  <c:v>192.7342928574642</c:v>
                </c:pt>
                <c:pt idx="58">
                  <c:v>167.99869773225501</c:v>
                </c:pt>
                <c:pt idx="59">
                  <c:v>141.46673452654858</c:v>
                </c:pt>
                <c:pt idx="60">
                  <c:v>120.01587174933182</c:v>
                </c:pt>
                <c:pt idx="61">
                  <c:v>106.55694043926532</c:v>
                </c:pt>
                <c:pt idx="62">
                  <c:v>100.0387994521968</c:v>
                </c:pt>
                <c:pt idx="63">
                  <c:v>97.860975900473321</c:v>
                </c:pt>
                <c:pt idx="64">
                  <c:v>97.949467334954292</c:v>
                </c:pt>
                <c:pt idx="65">
                  <c:v>99.345292977843698</c:v>
                </c:pt>
                <c:pt idx="66">
                  <c:v>101.88660215652281</c:v>
                </c:pt>
                <c:pt idx="67">
                  <c:v>105.77481940695658</c:v>
                </c:pt>
                <c:pt idx="68">
                  <c:v>111.30169324043062</c:v>
                </c:pt>
                <c:pt idx="69">
                  <c:v>118.69301037829563</c:v>
                </c:pt>
                <c:pt idx="70">
                  <c:v>127.98866917708163</c:v>
                </c:pt>
                <c:pt idx="71">
                  <c:v>138.9162924209933</c:v>
                </c:pt>
                <c:pt idx="72">
                  <c:v>150.70219217266217</c:v>
                </c:pt>
                <c:pt idx="73">
                  <c:v>161.72503049582431</c:v>
                </c:pt>
                <c:pt idx="74">
                  <c:v>169.1238969389874</c:v>
                </c:pt>
                <c:pt idx="75">
                  <c:v>169.17573918423338</c:v>
                </c:pt>
                <c:pt idx="76">
                  <c:v>159.48117705014798</c:v>
                </c:pt>
                <c:pt idx="77">
                  <c:v>141.88137508914332</c:v>
                </c:pt>
                <c:pt idx="78">
                  <c:v>122.44310280366135</c:v>
                </c:pt>
                <c:pt idx="79">
                  <c:v>107.28679076420254</c:v>
                </c:pt>
                <c:pt idx="80">
                  <c:v>98.606391163211569</c:v>
                </c:pt>
                <c:pt idx="81">
                  <c:v>94.881854326959399</c:v>
                </c:pt>
                <c:pt idx="82">
                  <c:v>93.64486049887806</c:v>
                </c:pt>
                <c:pt idx="83">
                  <c:v>93.285195574716838</c:v>
                </c:pt>
                <c:pt idx="84">
                  <c:v>93.150001623785542</c:v>
                </c:pt>
                <c:pt idx="85">
                  <c:v>93.058297084563776</c:v>
                </c:pt>
                <c:pt idx="86">
                  <c:v>92.974804433601719</c:v>
                </c:pt>
                <c:pt idx="87">
                  <c:v>92.895489330211262</c:v>
                </c:pt>
                <c:pt idx="88">
                  <c:v>92.822141302662317</c:v>
                </c:pt>
                <c:pt idx="89">
                  <c:v>92.759430835823665</c:v>
                </c:pt>
                <c:pt idx="90">
                  <c:v>92.716403297235374</c:v>
                </c:pt>
                <c:pt idx="91">
                  <c:v>92.709600848100465</c:v>
                </c:pt>
                <c:pt idx="92">
                  <c:v>92.767863044548051</c:v>
                </c:pt>
                <c:pt idx="93">
                  <c:v>92.93911413518768</c:v>
                </c:pt>
                <c:pt idx="94">
                  <c:v>93.299148020465012</c:v>
                </c:pt>
                <c:pt idx="95">
                  <c:v>93.961762273334259</c:v>
                </c:pt>
                <c:pt idx="96">
                  <c:v>95.088554767060828</c:v>
                </c:pt>
                <c:pt idx="97">
                  <c:v>96.895365386710708</c:v>
                </c:pt>
                <c:pt idx="98">
                  <c:v>99.650972309083144</c:v>
                </c:pt>
                <c:pt idx="99">
                  <c:v>103.66259910657266</c:v>
                </c:pt>
                <c:pt idx="100">
                  <c:v>109.24231784510668</c:v>
                </c:pt>
                <c:pt idx="101">
                  <c:v>116.64849062343417</c:v>
                </c:pt>
                <c:pt idx="102">
                  <c:v>125.99698562980656</c:v>
                </c:pt>
                <c:pt idx="103">
                  <c:v>137.13992287446598</c:v>
                </c:pt>
                <c:pt idx="104">
                  <c:v>149.52152691724675</c:v>
                </c:pt>
                <c:pt idx="105">
                  <c:v>162.05060292239224</c:v>
                </c:pt>
                <c:pt idx="106">
                  <c:v>173.07627607749208</c:v>
                </c:pt>
                <c:pt idx="107">
                  <c:v>180.58546164482064</c:v>
                </c:pt>
                <c:pt idx="108">
                  <c:v>182.69308650714362</c:v>
                </c:pt>
                <c:pt idx="109">
                  <c:v>178.3304031378913</c:v>
                </c:pt>
                <c:pt idx="110">
                  <c:v>167.82545531490968</c:v>
                </c:pt>
                <c:pt idx="111">
                  <c:v>152.99971375632521</c:v>
                </c:pt>
                <c:pt idx="112">
                  <c:v>136.61772538153031</c:v>
                </c:pt>
                <c:pt idx="113">
                  <c:v>121.42471510295199</c:v>
                </c:pt>
                <c:pt idx="114">
                  <c:v>109.27985621491065</c:v>
                </c:pt>
                <c:pt idx="115">
                  <c:v>100.80508721987073</c:v>
                </c:pt>
                <c:pt idx="116">
                  <c:v>95.605364682782451</c:v>
                </c:pt>
                <c:pt idx="117">
                  <c:v>92.788445794455683</c:v>
                </c:pt>
                <c:pt idx="118">
                  <c:v>91.445521048555193</c:v>
                </c:pt>
                <c:pt idx="119">
                  <c:v>90.910755359569592</c:v>
                </c:pt>
                <c:pt idx="120">
                  <c:v>90.809587679973092</c:v>
                </c:pt>
                <c:pt idx="121">
                  <c:v>90.998062879030556</c:v>
                </c:pt>
                <c:pt idx="122">
                  <c:v>91.484551977222139</c:v>
                </c:pt>
                <c:pt idx="123">
                  <c:v>92.374735045537349</c:v>
                </c:pt>
                <c:pt idx="124">
                  <c:v>93.841281893658419</c:v>
                </c:pt>
                <c:pt idx="125">
                  <c:v>96.103836470423133</c:v>
                </c:pt>
                <c:pt idx="126">
                  <c:v>99.404012967136936</c:v>
                </c:pt>
                <c:pt idx="127">
                  <c:v>103.96386309480444</c:v>
                </c:pt>
                <c:pt idx="128">
                  <c:v>109.91980989132828</c:v>
                </c:pt>
                <c:pt idx="129">
                  <c:v>117.2276899774144</c:v>
                </c:pt>
                <c:pt idx="130">
                  <c:v>125.54377034814279</c:v>
                </c:pt>
                <c:pt idx="131">
                  <c:v>134.11096392489841</c:v>
                </c:pt>
                <c:pt idx="132">
                  <c:v>141.72168560624101</c:v>
                </c:pt>
                <c:pt idx="133">
                  <c:v>146.86251668245086</c:v>
                </c:pt>
                <c:pt idx="134">
                  <c:v>148.1097049611617</c:v>
                </c:pt>
                <c:pt idx="135">
                  <c:v>144.69525542439015</c:v>
                </c:pt>
                <c:pt idx="136">
                  <c:v>136.96867497558992</c:v>
                </c:pt>
                <c:pt idx="137">
                  <c:v>126.42499950519063</c:v>
                </c:pt>
                <c:pt idx="138">
                  <c:v>115.18782915632906</c:v>
                </c:pt>
                <c:pt idx="139">
                  <c:v>105.20516257865621</c:v>
                </c:pt>
                <c:pt idx="140">
                  <c:v>97.618621309827887</c:v>
                </c:pt>
                <c:pt idx="141">
                  <c:v>92.614833919332085</c:v>
                </c:pt>
                <c:pt idx="142">
                  <c:v>89.712923427317023</c:v>
                </c:pt>
                <c:pt idx="143">
                  <c:v>88.201243521785997</c:v>
                </c:pt>
                <c:pt idx="144">
                  <c:v>87.459694192885067</c:v>
                </c:pt>
                <c:pt idx="145">
                  <c:v>87.08093477065556</c:v>
                </c:pt>
                <c:pt idx="146">
                  <c:v>86.848838672299195</c:v>
                </c:pt>
                <c:pt idx="147">
                  <c:v>86.668025597151512</c:v>
                </c:pt>
                <c:pt idx="148">
                  <c:v>86.502984479299755</c:v>
                </c:pt>
                <c:pt idx="149">
                  <c:v>86.342521014131492</c:v>
                </c:pt>
                <c:pt idx="150">
                  <c:v>86.183698677824253</c:v>
                </c:pt>
                <c:pt idx="151">
                  <c:v>86.02594577984614</c:v>
                </c:pt>
                <c:pt idx="152">
                  <c:v>85.869255796370126</c:v>
                </c:pt>
                <c:pt idx="153">
                  <c:v>85.713723851431425</c:v>
                </c:pt>
                <c:pt idx="154">
                  <c:v>85.559445657295399</c:v>
                </c:pt>
                <c:pt idx="155">
                  <c:v>85.406499476648506</c:v>
                </c:pt>
                <c:pt idx="156">
                  <c:v>85.254944405284874</c:v>
                </c:pt>
                <c:pt idx="157">
                  <c:v>85.104821512755919</c:v>
                </c:pt>
                <c:pt idx="158">
                  <c:v>84.956155484271378</c:v>
                </c:pt>
                <c:pt idx="159">
                  <c:v>84.808956367705136</c:v>
                </c:pt>
                <c:pt idx="160">
                  <c:v>84.663221331004678</c:v>
                </c:pt>
                <c:pt idx="161">
                  <c:v>84.51893638233625</c:v>
                </c:pt>
                <c:pt idx="162">
                  <c:v>84.376078018766023</c:v>
                </c:pt>
                <c:pt idx="163">
                  <c:v>84.234614778346824</c:v>
                </c:pt>
                <c:pt idx="164">
                  <c:v>84.094508678262855</c:v>
                </c:pt>
                <c:pt idx="165">
                  <c:v>83.955716528377678</c:v>
                </c:pt>
                <c:pt idx="166">
                  <c:v>83.81819111511993</c:v>
                </c:pt>
                <c:pt idx="167">
                  <c:v>83.681882255156481</c:v>
                </c:pt>
                <c:pt idx="168">
                  <c:v>83.54673772181755</c:v>
                </c:pt>
                <c:pt idx="169">
                  <c:v>83.412704049860537</c:v>
                </c:pt>
                <c:pt idx="170">
                  <c:v>83.279727226004709</c:v>
                </c:pt>
                <c:pt idx="171">
                  <c:v>83.147753273864367</c:v>
                </c:pt>
                <c:pt idx="172">
                  <c:v>83.016728742570777</c:v>
                </c:pt>
                <c:pt idx="173">
                  <c:v>82.886601108614073</c:v>
                </c:pt>
                <c:pt idx="174">
                  <c:v>82.757319100353627</c:v>
                </c:pt>
                <c:pt idx="175">
                  <c:v>82.628832954324622</c:v>
                </c:pt>
                <c:pt idx="176">
                  <c:v>82.501094611978417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97.416134008465193</c:v>
                </c:pt>
                <c:pt idx="21">
                  <c:v>97.503549105159081</c:v>
                </c:pt>
                <c:pt idx="22">
                  <c:v>97.587826278559774</c:v>
                </c:pt>
                <c:pt idx="23">
                  <c:v>97.668630375708048</c:v>
                </c:pt>
                <c:pt idx="24">
                  <c:v>97.745604763091279</c:v>
                </c:pt>
                <c:pt idx="25">
                  <c:v>97.818372422894768</c:v>
                </c:pt>
                <c:pt idx="26">
                  <c:v>97.886537640764729</c:v>
                </c:pt>
                <c:pt idx="27">
                  <c:v>97.949688361238231</c:v>
                </c:pt>
                <c:pt idx="28">
                  <c:v>98.00739927974891</c:v>
                </c:pt>
                <c:pt idx="29">
                  <c:v>98.059235727512217</c:v>
                </c:pt>
                <c:pt idx="30">
                  <c:v>98.10475838685467</c:v>
                </c:pt>
                <c:pt idx="31">
                  <c:v>98.143528849131087</c:v>
                </c:pt>
                <c:pt idx="32">
                  <c:v>98.175115995105358</c:v>
                </c:pt>
                <c:pt idx="33">
                  <c:v>98.199103138892255</c:v>
                </c:pt>
                <c:pt idx="34">
                  <c:v>98.215095832268361</c:v>
                </c:pt>
                <c:pt idx="35">
                  <c:v>98.222730178097663</c:v>
                </c:pt>
                <c:pt idx="36">
                  <c:v>98.221681452332163</c:v>
                </c:pt>
                <c:pt idx="37">
                  <c:v>98.21167278682843</c:v>
                </c:pt>
                <c:pt idx="38">
                  <c:v>98.192483623978063</c:v>
                </c:pt>
                <c:pt idx="39">
                  <c:v>98.163957623117739</c:v>
                </c:pt>
                <c:pt idx="40">
                  <c:v>98.126009682046174</c:v>
                </c:pt>
                <c:pt idx="41">
                  <c:v>98.078631738390996</c:v>
                </c:pt>
                <c:pt idx="42">
                  <c:v>98.021897037640812</c:v>
                </c:pt>
                <c:pt idx="43">
                  <c:v>97.955962598472198</c:v>
                </c:pt>
                <c:pt idx="44">
                  <c:v>97.881069670732671</c:v>
                </c:pt>
                <c:pt idx="45">
                  <c:v>97.797542064198709</c:v>
                </c:pt>
                <c:pt idx="46">
                  <c:v>97.705782322115937</c:v>
                </c:pt>
                <c:pt idx="47">
                  <c:v>97.606265816011842</c:v>
                </c:pt>
                <c:pt idx="48">
                  <c:v>97.499532939777481</c:v>
                </c:pt>
                <c:pt idx="49">
                  <c:v>97.386179673725536</c:v>
                </c:pt>
                <c:pt idx="50">
                  <c:v>97.266846866053214</c:v>
                </c:pt>
                <c:pt idx="51">
                  <c:v>97.142208634100399</c:v>
                </c:pt>
                <c:pt idx="52">
                  <c:v>97.012960317290876</c:v>
                </c:pt>
                <c:pt idx="53">
                  <c:v>96.879806416385051</c:v>
                </c:pt>
                <c:pt idx="54">
                  <c:v>96.74344893081971</c:v>
                </c:pt>
                <c:pt idx="55">
                  <c:v>96.604576460810392</c:v>
                </c:pt>
                <c:pt idx="56">
                  <c:v>96.463854378555553</c:v>
                </c:pt>
                <c:pt idx="57">
                  <c:v>96.321916299307446</c:v>
                </c:pt>
                <c:pt idx="58">
                  <c:v>96.179357004539</c:v>
                </c:pt>
                <c:pt idx="59">
                  <c:v>96.036726891832615</c:v>
                </c:pt>
                <c:pt idx="60">
                  <c:v>95.894527954444769</c:v>
                </c:pt>
                <c:pt idx="61">
                  <c:v>95.753211231526961</c:v>
                </c:pt>
                <c:pt idx="62">
                  <c:v>95.613175620110255</c:v>
                </c:pt>
                <c:pt idx="63">
                  <c:v>95.474767903250395</c:v>
                </c:pt>
                <c:pt idx="64">
                  <c:v>95.338283825080822</c:v>
                </c:pt>
                <c:pt idx="65">
                  <c:v>95.20397003190746</c:v>
                </c:pt>
                <c:pt idx="66">
                  <c:v>95.072026697244752</c:v>
                </c:pt>
                <c:pt idx="67">
                  <c:v>94.942610655825774</c:v>
                </c:pt>
                <c:pt idx="68">
                  <c:v>94.815838884992758</c:v>
                </c:pt>
                <c:pt idx="69">
                  <c:v>94.691792189450695</c:v>
                </c:pt>
                <c:pt idx="70">
                  <c:v>94.570518965309759</c:v>
                </c:pt>
                <c:pt idx="71">
                  <c:v>94.452038940125334</c:v>
                </c:pt>
                <c:pt idx="72">
                  <c:v>94.33634680605644</c:v>
                </c:pt>
                <c:pt idx="73">
                  <c:v>94.223415682420779</c:v>
                </c:pt>
                <c:pt idx="74">
                  <c:v>94.113200361243756</c:v>
                </c:pt>
                <c:pt idx="75">
                  <c:v>94.005640304537735</c:v>
                </c:pt>
                <c:pt idx="76">
                  <c:v>93.900662374881492</c:v>
                </c:pt>
                <c:pt idx="77">
                  <c:v>93.798183291411746</c:v>
                </c:pt>
                <c:pt idx="78">
                  <c:v>93.698111811728339</c:v>
                </c:pt>
                <c:pt idx="79">
                  <c:v>93.600350646643761</c:v>
                </c:pt>
                <c:pt idx="80">
                  <c:v>93.504798119420485</c:v>
                </c:pt>
                <c:pt idx="81">
                  <c:v>93.411349584386997</c:v>
                </c:pt>
                <c:pt idx="82">
                  <c:v>93.319898621853397</c:v>
                </c:pt>
                <c:pt idx="83">
                  <c:v>93.23033802729536</c:v>
                </c:pt>
                <c:pt idx="84">
                  <c:v>93.142560613053419</c:v>
                </c:pt>
                <c:pt idx="85">
                  <c:v>93.056459840485019</c:v>
                </c:pt>
                <c:pt idx="86">
                  <c:v>92.971930299773177</c:v>
                </c:pt>
                <c:pt idx="87">
                  <c:v>92.888868053566526</c:v>
                </c:pt>
                <c:pt idx="88">
                  <c:v>92.807170859411627</c:v>
                </c:pt>
                <c:pt idx="89">
                  <c:v>92.726738284627729</c:v>
                </c:pt>
                <c:pt idx="90">
                  <c:v>92.647471725934736</c:v>
                </c:pt>
                <c:pt idx="91">
                  <c:v>92.569274344831427</c:v>
                </c:pt>
                <c:pt idx="92">
                  <c:v>92.492050928476274</c:v>
                </c:pt>
                <c:pt idx="93">
                  <c:v>92.415707684678139</c:v>
                </c:pt>
                <c:pt idx="94">
                  <c:v>92.340151978583989</c:v>
                </c:pt>
                <c:pt idx="95">
                  <c:v>92.265292017777284</c:v>
                </c:pt>
                <c:pt idx="96">
                  <c:v>92.191036491787528</c:v>
                </c:pt>
                <c:pt idx="97">
                  <c:v>92.117294171474754</c:v>
                </c:pt>
                <c:pt idx="98">
                  <c:v>92.043973473405757</c:v>
                </c:pt>
                <c:pt idx="99">
                  <c:v>91.970981994193053</c:v>
                </c:pt>
                <c:pt idx="100">
                  <c:v>91.898226019837907</c:v>
                </c:pt>
                <c:pt idx="101">
                  <c:v>91.825610015416757</c:v>
                </c:pt>
                <c:pt idx="102">
                  <c:v>91.753036100989704</c:v>
                </c:pt>
                <c:pt idx="103">
                  <c:v>91.680403520402493</c:v>
                </c:pt>
                <c:pt idx="104">
                  <c:v>91.607608110707957</c:v>
                </c:pt>
                <c:pt idx="105">
                  <c:v>91.534541781255555</c:v>
                </c:pt>
                <c:pt idx="106">
                  <c:v>91.46109201308586</c:v>
                </c:pt>
                <c:pt idx="107">
                  <c:v>91.387141391109822</c:v>
                </c:pt>
                <c:pt idx="108">
                  <c:v>91.312567183623727</c:v>
                </c:pt>
                <c:pt idx="109">
                  <c:v>91.237240985966324</c:v>
                </c:pt>
                <c:pt idx="110">
                  <c:v>91.161028447497301</c:v>
                </c:pt>
                <c:pt idx="111">
                  <c:v>91.083789103466572</c:v>
                </c:pt>
                <c:pt idx="112">
                  <c:v>91.005376335623922</c:v>
                </c:pt>
                <c:pt idx="113">
                  <c:v>90.92563748741405</c:v>
                </c:pt>
                <c:pt idx="114">
                  <c:v>90.844414161102748</c:v>
                </c:pt>
                <c:pt idx="115">
                  <c:v>90.761542724929342</c:v>
                </c:pt>
                <c:pt idx="116">
                  <c:v>90.676855058088989</c:v>
                </c:pt>
                <c:pt idx="117">
                  <c:v>90.590179559689133</c:v>
                </c:pt>
                <c:pt idx="118">
                  <c:v>90.501342444470097</c:v>
                </c:pt>
                <c:pt idx="119">
                  <c:v>90.410169342705913</c:v>
                </c:pt>
                <c:pt idx="120">
                  <c:v>90.316487214037764</c:v>
                </c:pt>
                <c:pt idx="121">
                  <c:v>90.220126574856295</c:v>
                </c:pt>
                <c:pt idx="122">
                  <c:v>90.120924026197429</c:v>
                </c:pt>
                <c:pt idx="123">
                  <c:v>90.018725054102418</c:v>
                </c:pt>
                <c:pt idx="124">
                  <c:v>89.91338705740624</c:v>
                </c:pt>
                <c:pt idx="125">
                  <c:v>89.804782539639177</c:v>
                </c:pt>
                <c:pt idx="126">
                  <c:v>89.692802383122938</c:v>
                </c:pt>
                <c:pt idx="127">
                  <c:v>89.577359105680131</c:v>
                </c:pt>
                <c:pt idx="128">
                  <c:v>89.458389985140286</c:v>
                </c:pt>
                <c:pt idx="129">
                  <c:v>89.335859925644542</c:v>
                </c:pt>
                <c:pt idx="130">
                  <c:v>89.20976393423291</c:v>
                </c:pt>
                <c:pt idx="131">
                  <c:v>89.080129077759437</c:v>
                </c:pt>
                <c:pt idx="132">
                  <c:v>88.947015799848714</c:v>
                </c:pt>
                <c:pt idx="133">
                  <c:v>88.810518495816353</c:v>
                </c:pt>
                <c:pt idx="134">
                  <c:v>88.670765269935032</c:v>
                </c:pt>
                <c:pt idx="135">
                  <c:v>88.527916833015695</c:v>
                </c:pt>
                <c:pt idx="136">
                  <c:v>88.382164537079433</c:v>
                </c:pt>
                <c:pt idx="137">
                  <c:v>88.233727585322086</c:v>
                </c:pt>
                <c:pt idx="138">
                  <c:v>88.082849496586462</c:v>
                </c:pt>
                <c:pt idx="139">
                  <c:v>87.929793940980019</c:v>
                </c:pt>
                <c:pt idx="140">
                  <c:v>87.774840094150534</c:v>
                </c:pt>
                <c:pt idx="141">
                  <c:v>87.618277679650078</c:v>
                </c:pt>
                <c:pt idx="142">
                  <c:v>87.460401880192933</c:v>
                </c:pt>
                <c:pt idx="143">
                  <c:v>87.30150829885099</c:v>
                </c:pt>
                <c:pt idx="144">
                  <c:v>87.141888140761395</c:v>
                </c:pt>
                <c:pt idx="145">
                  <c:v>86.981823766106643</c:v>
                </c:pt>
                <c:pt idx="146">
                  <c:v>86.821584738056359</c:v>
                </c:pt>
                <c:pt idx="147">
                  <c:v>86.661424457567065</c:v>
                </c:pt>
                <c:pt idx="148">
                  <c:v>86.501577443104281</c:v>
                </c:pt>
                <c:pt idx="149">
                  <c:v>86.342257280019481</c:v>
                </c:pt>
                <c:pt idx="150">
                  <c:v>86.183655233652217</c:v>
                </c:pt>
                <c:pt idx="151">
                  <c:v>86.025939493878056</c:v>
                </c:pt>
                <c:pt idx="152">
                  <c:v>85.869254997835839</c:v>
                </c:pt>
                <c:pt idx="153">
                  <c:v>85.713723762402935</c:v>
                </c:pt>
                <c:pt idx="154">
                  <c:v>85.559445648587072</c:v>
                </c:pt>
                <c:pt idx="155">
                  <c:v>85.406499475901398</c:v>
                </c:pt>
                <c:pt idx="156">
                  <c:v>85.25494440522867</c:v>
                </c:pt>
                <c:pt idx="157">
                  <c:v>85.10482151275221</c:v>
                </c:pt>
                <c:pt idx="158">
                  <c:v>84.956155484271164</c:v>
                </c:pt>
                <c:pt idx="159">
                  <c:v>84.808956367705122</c:v>
                </c:pt>
                <c:pt idx="160">
                  <c:v>84.663221331004678</c:v>
                </c:pt>
                <c:pt idx="161">
                  <c:v>84.51893638233625</c:v>
                </c:pt>
                <c:pt idx="162">
                  <c:v>84.376078018766023</c:v>
                </c:pt>
                <c:pt idx="163">
                  <c:v>84.234614778346824</c:v>
                </c:pt>
                <c:pt idx="164">
                  <c:v>84.094508678262855</c:v>
                </c:pt>
                <c:pt idx="165">
                  <c:v>83.955716528377678</c:v>
                </c:pt>
                <c:pt idx="166">
                  <c:v>83.81819111511993</c:v>
                </c:pt>
                <c:pt idx="167">
                  <c:v>83.681882255156481</c:v>
                </c:pt>
                <c:pt idx="168">
                  <c:v>83.54673772181755</c:v>
                </c:pt>
                <c:pt idx="169">
                  <c:v>83.412704049860537</c:v>
                </c:pt>
                <c:pt idx="170">
                  <c:v>83.279727226004709</c:v>
                </c:pt>
                <c:pt idx="171">
                  <c:v>83.147753273864367</c:v>
                </c:pt>
                <c:pt idx="172">
                  <c:v>83.016728742570777</c:v>
                </c:pt>
                <c:pt idx="173">
                  <c:v>82.886601108614073</c:v>
                </c:pt>
                <c:pt idx="174">
                  <c:v>82.757319100353627</c:v>
                </c:pt>
                <c:pt idx="175">
                  <c:v>82.628832954324622</c:v>
                </c:pt>
                <c:pt idx="176">
                  <c:v>82.501094611978417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6.3421512066492109</c:v>
                  </c:pt>
                  <c:pt idx="1">
                    <c:v>12.365175749953142</c:v>
                  </c:pt>
                  <c:pt idx="2">
                    <c:v>14.520784516494979</c:v>
                  </c:pt>
                  <c:pt idx="3">
                    <c:v>15.073280090739404</c:v>
                  </c:pt>
                  <c:pt idx="4">
                    <c:v>24.733940008583513</c:v>
                  </c:pt>
                  <c:pt idx="5">
                    <c:v>34.180529994845848</c:v>
                  </c:pt>
                  <c:pt idx="6">
                    <c:v>13.627525348407003</c:v>
                  </c:pt>
                  <c:pt idx="7">
                    <c:v>14.402541140269102</c:v>
                  </c:pt>
                  <c:pt idx="8">
                    <c:v>38.58823130922265</c:v>
                  </c:pt>
                  <c:pt idx="9">
                    <c:v>29.094748114961224</c:v>
                  </c:pt>
                  <c:pt idx="10">
                    <c:v>15.101693867831365</c:v>
                  </c:pt>
                  <c:pt idx="11">
                    <c:v>21.782885302163976</c:v>
                  </c:pt>
                  <c:pt idx="12">
                    <c:v>18.864357388086418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6.3421512066492109</c:v>
                  </c:pt>
                  <c:pt idx="1">
                    <c:v>12.365175749953142</c:v>
                  </c:pt>
                  <c:pt idx="2">
                    <c:v>14.520784516494979</c:v>
                  </c:pt>
                  <c:pt idx="3">
                    <c:v>15.073280090739404</c:v>
                  </c:pt>
                  <c:pt idx="4">
                    <c:v>24.733940008583513</c:v>
                  </c:pt>
                  <c:pt idx="5">
                    <c:v>34.180529994845848</c:v>
                  </c:pt>
                  <c:pt idx="6">
                    <c:v>13.627525348407003</c:v>
                  </c:pt>
                  <c:pt idx="7">
                    <c:v>14.402541140269102</c:v>
                  </c:pt>
                  <c:pt idx="8">
                    <c:v>38.58823130922265</c:v>
                  </c:pt>
                  <c:pt idx="9">
                    <c:v>29.094748114961224</c:v>
                  </c:pt>
                  <c:pt idx="10">
                    <c:v>15.101693867831365</c:v>
                  </c:pt>
                  <c:pt idx="11">
                    <c:v>21.782885302163976</c:v>
                  </c:pt>
                  <c:pt idx="12">
                    <c:v>18.864357388086418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3.6616427064002326</c:v>
                </c:pt>
                <c:pt idx="1">
                  <c:v>151.95008429430496</c:v>
                </c:pt>
                <c:pt idx="2">
                  <c:v>266.30393126190415</c:v>
                </c:pt>
                <c:pt idx="3">
                  <c:v>366.07264663027462</c:v>
                </c:pt>
                <c:pt idx="4">
                  <c:v>490.20078123832394</c:v>
                </c:pt>
                <c:pt idx="5">
                  <c:v>577.14555020669479</c:v>
                </c:pt>
                <c:pt idx="6">
                  <c:v>681.2998909620311</c:v>
                </c:pt>
                <c:pt idx="7">
                  <c:v>749.46768013151723</c:v>
                </c:pt>
                <c:pt idx="8">
                  <c:v>795.35899507434533</c:v>
                </c:pt>
                <c:pt idx="9">
                  <c:v>901.64038163778037</c:v>
                </c:pt>
                <c:pt idx="10">
                  <c:v>932.0865772481593</c:v>
                </c:pt>
                <c:pt idx="11">
                  <c:v>1011.4196715128343</c:v>
                </c:pt>
                <c:pt idx="12">
                  <c:v>1076.9273152272633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3.6616427064002326</c:v>
                </c:pt>
                <c:pt idx="1">
                  <c:v>151.95008429430496</c:v>
                </c:pt>
                <c:pt idx="2">
                  <c:v>266.30393126190415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5.6065693128087087E-4</c:v>
                  </c:pt>
                  <c:pt idx="1">
                    <c:v>1.093102523864316E-3</c:v>
                  </c:pt>
                  <c:pt idx="2">
                    <c:v>1.2836619975685095E-3</c:v>
                  </c:pt>
                  <c:pt idx="3">
                    <c:v>1.3325035440894099E-3</c:v>
                  </c:pt>
                  <c:pt idx="4">
                    <c:v>2.1865222779865199E-3</c:v>
                  </c:pt>
                  <c:pt idx="5">
                    <c:v>3.0216168665882118E-3</c:v>
                  </c:pt>
                  <c:pt idx="6">
                    <c:v>1.2046963709695018E-3</c:v>
                  </c:pt>
                  <c:pt idx="7">
                    <c:v>1.2732090824141709E-3</c:v>
                  </c:pt>
                  <c:pt idx="8">
                    <c:v>3.4112651440260477E-3</c:v>
                  </c:pt>
                  <c:pt idx="9">
                    <c:v>2.5720251162448041E-3</c:v>
                  </c:pt>
                  <c:pt idx="10">
                    <c:v>1.3350153702114008E-3</c:v>
                  </c:pt>
                  <c:pt idx="11">
                    <c:v>1.9256440330767306E-3</c:v>
                  </c:pt>
                  <c:pt idx="12">
                    <c:v>1.6676412118181063E-3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5.6065693128087087E-4</c:v>
                  </c:pt>
                  <c:pt idx="1">
                    <c:v>1.093102523864316E-3</c:v>
                  </c:pt>
                  <c:pt idx="2">
                    <c:v>1.2836619975685095E-3</c:v>
                  </c:pt>
                  <c:pt idx="3">
                    <c:v>1.3325035440894099E-3</c:v>
                  </c:pt>
                  <c:pt idx="4">
                    <c:v>2.1865222779865199E-3</c:v>
                  </c:pt>
                  <c:pt idx="5">
                    <c:v>3.0216168665882118E-3</c:v>
                  </c:pt>
                  <c:pt idx="6">
                    <c:v>1.2046963709695018E-3</c:v>
                  </c:pt>
                  <c:pt idx="7">
                    <c:v>1.2732090824141709E-3</c:v>
                  </c:pt>
                  <c:pt idx="8">
                    <c:v>3.4112651440260477E-3</c:v>
                  </c:pt>
                  <c:pt idx="9">
                    <c:v>2.5720251162448041E-3</c:v>
                  </c:pt>
                  <c:pt idx="10">
                    <c:v>1.3350153702114008E-3</c:v>
                  </c:pt>
                  <c:pt idx="11">
                    <c:v>1.9256440330767306E-3</c:v>
                  </c:pt>
                  <c:pt idx="12">
                    <c:v>1.6676412118181063E-3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3.2369543019804037E-4</c:v>
                </c:pt>
                <c:pt idx="1">
                  <c:v>1.3432645358407441E-2</c:v>
                </c:pt>
                <c:pt idx="2">
                  <c:v>2.3541719524567201E-2</c:v>
                </c:pt>
                <c:pt idx="3">
                  <c:v>3.2361443301827671E-2</c:v>
                </c:pt>
                <c:pt idx="4">
                  <c:v>4.3334581085424678E-2</c:v>
                </c:pt>
                <c:pt idx="5">
                  <c:v>5.1020646234679529E-2</c:v>
                </c:pt>
                <c:pt idx="6">
                  <c:v>6.0228066739924951E-2</c:v>
                </c:pt>
                <c:pt idx="7">
                  <c:v>6.6254215004554209E-2</c:v>
                </c:pt>
                <c:pt idx="8">
                  <c:v>7.0311085137406762E-2</c:v>
                </c:pt>
                <c:pt idx="9">
                  <c:v>7.9706540102349746E-2</c:v>
                </c:pt>
                <c:pt idx="10">
                  <c:v>8.239803547101833E-2</c:v>
                </c:pt>
                <c:pt idx="11">
                  <c:v>8.941121565707516E-2</c:v>
                </c:pt>
                <c:pt idx="12">
                  <c:v>9.5202202548379009E-2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1.3323847072792461</c:v>
                  </c:pt>
                  <c:pt idx="1">
                    <c:v>2.5977259978893157</c:v>
                  </c:pt>
                  <c:pt idx="2">
                    <c:v>3.0505849824569284</c:v>
                  </c:pt>
                  <c:pt idx="3">
                    <c:v>3.1666554812477741</c:v>
                  </c:pt>
                  <c:pt idx="4">
                    <c:v>5.1962058841562007</c:v>
                  </c:pt>
                  <c:pt idx="5">
                    <c:v>7.1807836123625739</c:v>
                  </c:pt>
                  <c:pt idx="6">
                    <c:v>2.8629254933628161</c:v>
                  </c:pt>
                  <c:pt idx="7">
                    <c:v>3.0257439370313244</c:v>
                  </c:pt>
                  <c:pt idx="8">
                    <c:v>8.1067712834501364</c:v>
                  </c:pt>
                  <c:pt idx="9">
                    <c:v>6.1123420409582403</c:v>
                  </c:pt>
                  <c:pt idx="10">
                    <c:v>3.1726247621494466</c:v>
                  </c:pt>
                  <c:pt idx="11">
                    <c:v>4.5762364080176425</c:v>
                  </c:pt>
                  <c:pt idx="12">
                    <c:v>3.9631002916147939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1.3323847072792461</c:v>
                  </c:pt>
                  <c:pt idx="1">
                    <c:v>2.5977259978893157</c:v>
                  </c:pt>
                  <c:pt idx="2">
                    <c:v>3.0505849824569284</c:v>
                  </c:pt>
                  <c:pt idx="3">
                    <c:v>3.1666554812477741</c:v>
                  </c:pt>
                  <c:pt idx="4">
                    <c:v>5.1962058841562007</c:v>
                  </c:pt>
                  <c:pt idx="5">
                    <c:v>7.1807836123625739</c:v>
                  </c:pt>
                  <c:pt idx="6">
                    <c:v>2.8629254933628161</c:v>
                  </c:pt>
                  <c:pt idx="7">
                    <c:v>3.0257439370313244</c:v>
                  </c:pt>
                  <c:pt idx="8">
                    <c:v>8.1067712834501364</c:v>
                  </c:pt>
                  <c:pt idx="9">
                    <c:v>6.1123420409582403</c:v>
                  </c:pt>
                  <c:pt idx="10">
                    <c:v>3.1726247621494466</c:v>
                  </c:pt>
                  <c:pt idx="11">
                    <c:v>4.5762364080176425</c:v>
                  </c:pt>
                  <c:pt idx="12">
                    <c:v>3.9631002916147939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0.76925266941181358</c:v>
                </c:pt>
                <c:pt idx="1">
                  <c:v>31.922286616450624</c:v>
                </c:pt>
                <c:pt idx="2">
                  <c:v>55.946204046618526</c:v>
                </c:pt>
                <c:pt idx="3">
                  <c:v>76.906018199637529</c:v>
                </c:pt>
                <c:pt idx="4">
                  <c:v>102.98335740300924</c:v>
                </c:pt>
                <c:pt idx="5">
                  <c:v>121.2490651694737</c:v>
                </c:pt>
                <c:pt idx="6">
                  <c:v>143.13022919370403</c:v>
                </c:pt>
                <c:pt idx="7">
                  <c:v>157.4511933049406</c:v>
                </c:pt>
                <c:pt idx="8">
                  <c:v>167.09222585595492</c:v>
                </c:pt>
                <c:pt idx="9">
                  <c:v>189.42024824323119</c:v>
                </c:pt>
                <c:pt idx="10">
                  <c:v>195.81650782524355</c:v>
                </c:pt>
                <c:pt idx="11">
                  <c:v>212.48312426740216</c:v>
                </c:pt>
                <c:pt idx="12">
                  <c:v>226.24523429144188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31.922286616450624</c:v>
                </c:pt>
                <c:pt idx="2">
                  <c:v>55.946204046618526</c:v>
                </c:pt>
                <c:pt idx="3">
                  <c:v>76.906018199637529</c:v>
                </c:pt>
                <c:pt idx="4">
                  <c:v>102.98335740300924</c:v>
                </c:pt>
                <c:pt idx="5">
                  <c:v>121.2490651694737</c:v>
                </c:pt>
                <c:pt idx="6">
                  <c:v>143.13022919370403</c:v>
                </c:pt>
                <c:pt idx="7">
                  <c:v>157.4511933049406</c:v>
                </c:pt>
                <c:pt idx="8">
                  <c:v>167.09222585595492</c:v>
                </c:pt>
                <c:pt idx="9">
                  <c:v>189.42024824323119</c:v>
                </c:pt>
                <c:pt idx="10">
                  <c:v>195.81650782524355</c:v>
                </c:pt>
                <c:pt idx="11">
                  <c:v>212.48312426740216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0.76925266941181358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226.24523429144188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31.657911807304274</c:v>
                  </c:pt>
                  <c:pt idx="1">
                    <c:v>1.9017305446746733</c:v>
                  </c:pt>
                  <c:pt idx="2">
                    <c:v>14.350060914956966</c:v>
                  </c:pt>
                  <c:pt idx="3">
                    <c:v>27.066358060342541</c:v>
                  </c:pt>
                  <c:pt idx="4">
                    <c:v>29.743446014754198</c:v>
                  </c:pt>
                  <c:pt idx="5">
                    <c:v>19.6900823277062</c:v>
                  </c:pt>
                  <c:pt idx="6">
                    <c:v>31.398666148462336</c:v>
                  </c:pt>
                  <c:pt idx="7">
                    <c:v>23.075817519658049</c:v>
                  </c:pt>
                  <c:pt idx="8">
                    <c:v>27.336066804670271</c:v>
                  </c:pt>
                  <c:pt idx="9">
                    <c:v>30.269178389936357</c:v>
                  </c:pt>
                  <c:pt idx="10">
                    <c:v>36.829103625465024</c:v>
                  </c:pt>
                  <c:pt idx="11">
                    <c:v>49.444468006831016</c:v>
                  </c:pt>
                  <c:pt idx="12">
                    <c:v>34.479762097086848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31.657911807304274</c:v>
                  </c:pt>
                  <c:pt idx="1">
                    <c:v>1.9017305446746733</c:v>
                  </c:pt>
                  <c:pt idx="2">
                    <c:v>14.350060914956966</c:v>
                  </c:pt>
                  <c:pt idx="3">
                    <c:v>27.066358060342541</c:v>
                  </c:pt>
                  <c:pt idx="4">
                    <c:v>29.743446014754198</c:v>
                  </c:pt>
                  <c:pt idx="5">
                    <c:v>19.6900823277062</c:v>
                  </c:pt>
                  <c:pt idx="6">
                    <c:v>31.398666148462336</c:v>
                  </c:pt>
                  <c:pt idx="7">
                    <c:v>23.075817519658049</c:v>
                  </c:pt>
                  <c:pt idx="8">
                    <c:v>27.336066804670271</c:v>
                  </c:pt>
                  <c:pt idx="9">
                    <c:v>30.269178389936357</c:v>
                  </c:pt>
                  <c:pt idx="10">
                    <c:v>36.829103625465024</c:v>
                  </c:pt>
                  <c:pt idx="11">
                    <c:v>49.444468006831016</c:v>
                  </c:pt>
                  <c:pt idx="12">
                    <c:v>34.479762097086848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18.277703903928558</c:v>
                </c:pt>
                <c:pt idx="1">
                  <c:v>81.194078528778874</c:v>
                </c:pt>
                <c:pt idx="2">
                  <c:v>135.2033142617895</c:v>
                </c:pt>
                <c:pt idx="3">
                  <c:v>169.37846501384959</c:v>
                </c:pt>
                <c:pt idx="4">
                  <c:v>242.19689780054389</c:v>
                </c:pt>
                <c:pt idx="5">
                  <c:v>240.85417593156686</c:v>
                </c:pt>
                <c:pt idx="6">
                  <c:v>302.20680168984973</c:v>
                </c:pt>
                <c:pt idx="7">
                  <c:v>316.93975774076512</c:v>
                </c:pt>
                <c:pt idx="8">
                  <c:v>362.9343640663219</c:v>
                </c:pt>
                <c:pt idx="9">
                  <c:v>379.16506641212294</c:v>
                </c:pt>
                <c:pt idx="10">
                  <c:v>419.23225433127914</c:v>
                </c:pt>
                <c:pt idx="11">
                  <c:v>448.59806721600074</c:v>
                </c:pt>
                <c:pt idx="12">
                  <c:v>468.88534414350454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18.277703903928558</c:v>
                </c:pt>
                <c:pt idx="1">
                  <c:v>81.194078528778874</c:v>
                </c:pt>
                <c:pt idx="2">
                  <c:v>135.2033142617895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5.5972262742758619E-3</c:v>
                  </c:pt>
                  <c:pt idx="1">
                    <c:v>3.3623241596086867E-4</c:v>
                  </c:pt>
                  <c:pt idx="2">
                    <c:v>2.5371394828424621E-3</c:v>
                  </c:pt>
                  <c:pt idx="3">
                    <c:v>4.7854239852090771E-3</c:v>
                  </c:pt>
                  <c:pt idx="4">
                    <c:v>5.2587422232592291E-3</c:v>
                  </c:pt>
                  <c:pt idx="5">
                    <c:v>3.4812733959876593E-3</c:v>
                  </c:pt>
                  <c:pt idx="6">
                    <c:v>5.5513907617507664E-3</c:v>
                  </c:pt>
                  <c:pt idx="7">
                    <c:v>4.0798828712266706E-3</c:v>
                  </c:pt>
                  <c:pt idx="8">
                    <c:v>4.8331094067663137E-3</c:v>
                  </c:pt>
                  <c:pt idx="9">
                    <c:v>5.3516934918557916E-3</c:v>
                  </c:pt>
                  <c:pt idx="10">
                    <c:v>6.511510541984622E-3</c:v>
                  </c:pt>
                  <c:pt idx="11">
                    <c:v>8.741949789043673E-3</c:v>
                  </c:pt>
                  <c:pt idx="12">
                    <c:v>6.0961389846334599E-3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5.5972262742758619E-3</c:v>
                  </c:pt>
                  <c:pt idx="1">
                    <c:v>3.3623241596086867E-4</c:v>
                  </c:pt>
                  <c:pt idx="2">
                    <c:v>2.5371394828424621E-3</c:v>
                  </c:pt>
                  <c:pt idx="3">
                    <c:v>4.7854239852090771E-3</c:v>
                  </c:pt>
                  <c:pt idx="4">
                    <c:v>5.2587422232592291E-3</c:v>
                  </c:pt>
                  <c:pt idx="5">
                    <c:v>3.4812733959876593E-3</c:v>
                  </c:pt>
                  <c:pt idx="6">
                    <c:v>5.5513907617507664E-3</c:v>
                  </c:pt>
                  <c:pt idx="7">
                    <c:v>4.0798828712266706E-3</c:v>
                  </c:pt>
                  <c:pt idx="8">
                    <c:v>4.8331094067663137E-3</c:v>
                  </c:pt>
                  <c:pt idx="9">
                    <c:v>5.3516934918557916E-3</c:v>
                  </c:pt>
                  <c:pt idx="10">
                    <c:v>6.511510541984622E-3</c:v>
                  </c:pt>
                  <c:pt idx="11">
                    <c:v>8.741949789043673E-3</c:v>
                  </c:pt>
                  <c:pt idx="12">
                    <c:v>6.0961389846334599E-3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3.2315600961684153E-3</c:v>
                </c:pt>
                <c:pt idx="1">
                  <c:v>1.4355388707351287E-2</c:v>
                </c:pt>
                <c:pt idx="2">
                  <c:v>2.3904404926058966E-2</c:v>
                </c:pt>
                <c:pt idx="3">
                  <c:v>2.9946687590850351E-2</c:v>
                </c:pt>
                <c:pt idx="4">
                  <c:v>4.282123369882318E-2</c:v>
                </c:pt>
                <c:pt idx="5">
                  <c:v>4.2583835914350575E-2</c:v>
                </c:pt>
                <c:pt idx="6">
                  <c:v>5.3431188417583049E-2</c:v>
                </c:pt>
                <c:pt idx="7">
                  <c:v>5.6036025060248427E-2</c:v>
                </c:pt>
                <c:pt idx="8">
                  <c:v>6.4168027593055496E-2</c:v>
                </c:pt>
                <c:pt idx="9">
                  <c:v>6.7037670864943943E-2</c:v>
                </c:pt>
                <c:pt idx="10">
                  <c:v>7.4121685702135634E-2</c:v>
                </c:pt>
                <c:pt idx="11">
                  <c:v>7.9313661106082164E-2</c:v>
                </c:pt>
                <c:pt idx="12">
                  <c:v>8.2900520534565869E-2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6.6508218082572004</c:v>
                  </c:pt>
                  <c:pt idx="1">
                    <c:v>0.39952322367114984</c:v>
                  </c:pt>
                  <c:pt idx="2">
                    <c:v>3.014718679612808</c:v>
                  </c:pt>
                  <c:pt idx="3">
                    <c:v>5.6862096765425507</c:v>
                  </c:pt>
                  <c:pt idx="4">
                    <c:v>6.2486231123433189</c:v>
                  </c:pt>
                  <c:pt idx="5">
                    <c:v>4.1365719175853366</c:v>
                  </c:pt>
                  <c:pt idx="6">
                    <c:v>6.5963584345509112</c:v>
                  </c:pt>
                  <c:pt idx="7">
                    <c:v>4.8478608234575731</c:v>
                  </c:pt>
                  <c:pt idx="8">
                    <c:v>5.7428711774517378</c:v>
                  </c:pt>
                  <c:pt idx="9">
                    <c:v>6.3590710903227645</c:v>
                  </c:pt>
                  <c:pt idx="10">
                    <c:v>7.7372066440052576</c:v>
                  </c:pt>
                  <c:pt idx="11">
                    <c:v>10.387493278746012</c:v>
                  </c:pt>
                  <c:pt idx="12">
                    <c:v>7.2436474993879933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6.6508218082572004</c:v>
                  </c:pt>
                  <c:pt idx="1">
                    <c:v>0.39952322367114984</c:v>
                  </c:pt>
                  <c:pt idx="2">
                    <c:v>3.014718679612808</c:v>
                  </c:pt>
                  <c:pt idx="3">
                    <c:v>5.6862096765425507</c:v>
                  </c:pt>
                  <c:pt idx="4">
                    <c:v>6.2486231123433189</c:v>
                  </c:pt>
                  <c:pt idx="5">
                    <c:v>4.1365719175853366</c:v>
                  </c:pt>
                  <c:pt idx="6">
                    <c:v>6.5963584345509112</c:v>
                  </c:pt>
                  <c:pt idx="7">
                    <c:v>4.8478608234575731</c:v>
                  </c:pt>
                  <c:pt idx="8">
                    <c:v>5.7428711774517378</c:v>
                  </c:pt>
                  <c:pt idx="9">
                    <c:v>6.3590710903227645</c:v>
                  </c:pt>
                  <c:pt idx="10">
                    <c:v>7.7372066440052576</c:v>
                  </c:pt>
                  <c:pt idx="11">
                    <c:v>10.387493278746012</c:v>
                  </c:pt>
                  <c:pt idx="12">
                    <c:v>7.2436474993879933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3.8398537613295289</c:v>
                </c:pt>
                <c:pt idx="1">
                  <c:v>17.057579522852706</c:v>
                </c:pt>
                <c:pt idx="2">
                  <c:v>28.404057618023007</c:v>
                </c:pt>
                <c:pt idx="3">
                  <c:v>35.583711137363359</c:v>
                </c:pt>
                <c:pt idx="4">
                  <c:v>50.881701218601663</c:v>
                </c:pt>
                <c:pt idx="5">
                  <c:v>50.599616792345984</c:v>
                </c:pt>
                <c:pt idx="6">
                  <c:v>63.488823884422217</c:v>
                </c:pt>
                <c:pt idx="7">
                  <c:v>66.58398271864813</c:v>
                </c:pt>
                <c:pt idx="8">
                  <c:v>76.246715139983593</c:v>
                </c:pt>
                <c:pt idx="9">
                  <c:v>79.656526557168689</c:v>
                </c:pt>
                <c:pt idx="10">
                  <c:v>88.074003010772927</c:v>
                </c:pt>
                <c:pt idx="11">
                  <c:v>94.243291431932931</c:v>
                </c:pt>
                <c:pt idx="12">
                  <c:v>98.505324399895912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17.057579522852706</c:v>
                </c:pt>
                <c:pt idx="2">
                  <c:v>28.404057618023007</c:v>
                </c:pt>
                <c:pt idx="3">
                  <c:v>35.583711137363359</c:v>
                </c:pt>
                <c:pt idx="4">
                  <c:v>50.881701218601663</c:v>
                </c:pt>
                <c:pt idx="5">
                  <c:v>50.599616792345984</c:v>
                </c:pt>
                <c:pt idx="6">
                  <c:v>63.488823884422217</c:v>
                </c:pt>
                <c:pt idx="7">
                  <c:v>66.58398271864813</c:v>
                </c:pt>
                <c:pt idx="8">
                  <c:v>76.246715139983593</c:v>
                </c:pt>
                <c:pt idx="9">
                  <c:v>79.656526557168689</c:v>
                </c:pt>
                <c:pt idx="10">
                  <c:v>88.074003010772927</c:v>
                </c:pt>
                <c:pt idx="11">
                  <c:v>94.243291431932931</c:v>
                </c:pt>
                <c:pt idx="12">
                  <c:v>98.505324399895912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3.8398537613295289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J8" sqref="J8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4.76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5656 nM coll, 4.76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4.2255536439902741</v>
      </c>
      <c r="C14" s="3" t="s">
        <v>22</v>
      </c>
    </row>
    <row r="15" spans="1:8" ht="17.25" x14ac:dyDescent="0.25">
      <c r="A15" s="1" t="s">
        <v>39</v>
      </c>
      <c r="B15">
        <f ca="1">'α2(I)'!R11</f>
        <v>1.8186231163496385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85" zoomScaleNormal="85" workbookViewId="0">
      <pane xSplit="2" ySplit="26" topLeftCell="C249" activePane="bottomRight" state="frozen"/>
      <selection activeCell="G29" sqref="G29"/>
      <selection pane="topRight" activeCell="G29" sqref="G29"/>
      <selection pane="bottomLeft" activeCell="G29" sqref="G29"/>
      <selection pane="bottomRight" activeCell="L254" sqref="L25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19214.264183690655</v>
      </c>
      <c r="C2" s="49">
        <f>SUMSQ(AI27:AI227)</f>
        <v>1204.5781321191407</v>
      </c>
      <c r="D2" s="50">
        <f t="shared" ref="D2:O2" si="0">SUMSQ(AJ27:AJ227)</f>
        <v>1683.1707816454423</v>
      </c>
      <c r="E2" s="50">
        <f t="shared" si="0"/>
        <v>1702.3688065529325</v>
      </c>
      <c r="F2" s="50">
        <f t="shared" si="0"/>
        <v>1534.4191601729381</v>
      </c>
      <c r="G2" s="50">
        <f t="shared" si="0"/>
        <v>1500.4182670780151</v>
      </c>
      <c r="H2" s="50">
        <f t="shared" si="0"/>
        <v>1647.5232112490091</v>
      </c>
      <c r="I2" s="50">
        <f t="shared" si="0"/>
        <v>1482.6035200473386</v>
      </c>
      <c r="J2" s="50">
        <f t="shared" si="0"/>
        <v>1459.543227988863</v>
      </c>
      <c r="K2" s="50">
        <f t="shared" si="0"/>
        <v>1396.4202798161384</v>
      </c>
      <c r="L2" s="50">
        <f t="shared" si="0"/>
        <v>1541.0321621486646</v>
      </c>
      <c r="M2" s="50">
        <f t="shared" si="0"/>
        <v>1325.0640903848655</v>
      </c>
      <c r="N2" s="50">
        <f t="shared" si="0"/>
        <v>1342.9680741934403</v>
      </c>
      <c r="O2" s="51">
        <f t="shared" si="0"/>
        <v>1394.1544702938691</v>
      </c>
      <c r="P2" s="104">
        <f>SUMSQ(AV27:AV227)</f>
        <v>1612.2880572195222</v>
      </c>
      <c r="Q2" s="105">
        <f>SUMSQ(AW27:AW227)</f>
        <v>618.08810192124156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1498.26211654556</v>
      </c>
      <c r="D3" s="55">
        <v>1630.0958881955005</v>
      </c>
      <c r="E3" s="55">
        <v>1651.986947862149</v>
      </c>
      <c r="F3" s="55">
        <v>1582.6805651501988</v>
      </c>
      <c r="G3" s="55">
        <v>1477.5462426223842</v>
      </c>
      <c r="H3" s="55">
        <v>1400.3331460559621</v>
      </c>
      <c r="I3" s="55">
        <v>1339.8085894491403</v>
      </c>
      <c r="J3" s="55">
        <v>1374.8085354697266</v>
      </c>
      <c r="K3" s="55">
        <v>1342.9411189663924</v>
      </c>
      <c r="L3" s="55">
        <v>1312.6989426473215</v>
      </c>
      <c r="M3" s="55">
        <v>1295.9642711952397</v>
      </c>
      <c r="N3" s="55">
        <v>1321.7361518934474</v>
      </c>
      <c r="O3" s="67">
        <v>1359.5794033350514</v>
      </c>
      <c r="P3" s="99">
        <v>1222.5466349351689</v>
      </c>
      <c r="Q3" s="92">
        <v>917.96435900566894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994.80415839309842</v>
      </c>
      <c r="D4" s="57">
        <v>1081.4542022910014</v>
      </c>
      <c r="E4" s="57">
        <v>1104.5298485692485</v>
      </c>
      <c r="F4" s="57">
        <v>1035.4521766051907</v>
      </c>
      <c r="G4" s="57">
        <v>990.37369399002023</v>
      </c>
      <c r="H4" s="57">
        <v>944.33271566874612</v>
      </c>
      <c r="I4" s="57">
        <v>917.57064740996657</v>
      </c>
      <c r="J4" s="57">
        <v>902.81001125892647</v>
      </c>
      <c r="K4" s="57">
        <v>895.91306968486219</v>
      </c>
      <c r="L4" s="57">
        <v>909.02061528788715</v>
      </c>
      <c r="M4" s="57">
        <v>888.65645637067803</v>
      </c>
      <c r="N4" s="57">
        <v>930.57110905636182</v>
      </c>
      <c r="O4" s="68">
        <v>933.18771885614854</v>
      </c>
      <c r="P4" s="100">
        <v>786.37069358118401</v>
      </c>
      <c r="Q4" s="93">
        <v>572.774474398964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2.1482169354484406</v>
      </c>
      <c r="D5" s="57">
        <v>29.641699031755834</v>
      </c>
      <c r="E5" s="57">
        <v>61.751810214752247</v>
      </c>
      <c r="F5" s="57">
        <v>80.856032168620231</v>
      </c>
      <c r="G5" s="57">
        <v>98.802087189940352</v>
      </c>
      <c r="H5" s="57">
        <v>111.51884827183558</v>
      </c>
      <c r="I5" s="57">
        <v>127.17285337253824</v>
      </c>
      <c r="J5" s="57">
        <v>143.31395624587461</v>
      </c>
      <c r="K5" s="57">
        <v>154.68928660440491</v>
      </c>
      <c r="L5" s="57">
        <v>172.00600520375932</v>
      </c>
      <c r="M5" s="57">
        <v>172.23624348383274</v>
      </c>
      <c r="N5" s="57">
        <v>195.85634900332772</v>
      </c>
      <c r="O5" s="68">
        <v>215.53394965325279</v>
      </c>
      <c r="P5" s="100">
        <v>450.83332957486158</v>
      </c>
      <c r="Q5" s="93">
        <v>854.85773536491092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13.453373709657498</v>
      </c>
      <c r="D6" s="59">
        <v>21.293231981530592</v>
      </c>
      <c r="E6" s="59">
        <v>39.95035078855264</v>
      </c>
      <c r="F6" s="59">
        <v>52.028196732076808</v>
      </c>
      <c r="G6" s="59">
        <v>61.115321983951681</v>
      </c>
      <c r="H6" s="59">
        <v>52.595506093774986</v>
      </c>
      <c r="I6" s="59">
        <v>70.64282225026561</v>
      </c>
      <c r="J6" s="59">
        <v>76.197156605550873</v>
      </c>
      <c r="K6" s="59">
        <v>87.148194823897413</v>
      </c>
      <c r="L6" s="59">
        <v>85.04103314065685</v>
      </c>
      <c r="M6" s="59">
        <v>103.22077107304888</v>
      </c>
      <c r="N6" s="59">
        <v>109.56254985271563</v>
      </c>
      <c r="O6" s="69">
        <v>119.11972577134728</v>
      </c>
      <c r="P6" s="101">
        <v>271.57923666991292</v>
      </c>
      <c r="Q6" s="94">
        <v>518.94374073257995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58.887972994390587</v>
      </c>
      <c r="D7" s="57">
        <v>60.296239037129972</v>
      </c>
      <c r="E7" s="57">
        <v>59.520372953416484</v>
      </c>
      <c r="F7" s="57">
        <v>58.67232850904891</v>
      </c>
      <c r="G7" s="57">
        <v>59.06982718607361</v>
      </c>
      <c r="H7" s="57">
        <v>59.150390017835541</v>
      </c>
      <c r="I7" s="57">
        <v>59.046198477433535</v>
      </c>
      <c r="J7" s="57">
        <v>58.542158493984786</v>
      </c>
      <c r="K7" s="57">
        <v>58.815830387433039</v>
      </c>
      <c r="L7" s="57">
        <v>59.310988469620035</v>
      </c>
      <c r="M7" s="57">
        <v>58.944241835803354</v>
      </c>
      <c r="N7" s="55">
        <v>59.453587590834601</v>
      </c>
      <c r="O7" s="67">
        <v>59.069042583534184</v>
      </c>
      <c r="P7" s="99">
        <v>58.344058716478727</v>
      </c>
      <c r="Q7" s="92">
        <v>57.805728534206416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78.96343137949556</v>
      </c>
      <c r="D8" s="57">
        <v>80.309992229731535</v>
      </c>
      <c r="E8" s="57">
        <v>79.539640302183031</v>
      </c>
      <c r="F8" s="57">
        <v>77.990972023530901</v>
      </c>
      <c r="G8" s="57">
        <v>78.008719055304496</v>
      </c>
      <c r="H8" s="57">
        <v>77.982145457573424</v>
      </c>
      <c r="I8" s="57">
        <v>77.23775272907713</v>
      </c>
      <c r="J8" s="57">
        <v>76.516792440793296</v>
      </c>
      <c r="K8" s="57">
        <v>77.200247010326763</v>
      </c>
      <c r="L8" s="57">
        <v>78.344498749908439</v>
      </c>
      <c r="M8" s="57">
        <v>78.13282147137879</v>
      </c>
      <c r="N8" s="57">
        <v>78.856121239828425</v>
      </c>
      <c r="O8" s="68">
        <v>78.480045599516387</v>
      </c>
      <c r="P8" s="100">
        <v>77.378831592130311</v>
      </c>
      <c r="Q8" s="93">
        <v>76.813522576365585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110.90712388110832</v>
      </c>
      <c r="D9" s="65">
        <f t="shared" ref="D9:N9" si="1">D$8+ ($O9 - $O$8)*D$19</f>
        <v>111.96151469651889</v>
      </c>
      <c r="E9" s="65">
        <f t="shared" si="1"/>
        <v>110.60637655023794</v>
      </c>
      <c r="F9" s="65">
        <f t="shared" si="1"/>
        <v>108.8277615693592</v>
      </c>
      <c r="G9" s="65">
        <f t="shared" si="1"/>
        <v>109.04315142352378</v>
      </c>
      <c r="H9" s="65">
        <f t="shared" si="1"/>
        <v>108.98854714629672</v>
      </c>
      <c r="I9" s="65">
        <f t="shared" si="1"/>
        <v>107.35328713997949</v>
      </c>
      <c r="J9" s="65">
        <f t="shared" si="1"/>
        <v>107.29859695966314</v>
      </c>
      <c r="K9" s="65">
        <f t="shared" si="1"/>
        <v>108.65170630105895</v>
      </c>
      <c r="L9" s="65">
        <f t="shared" si="1"/>
        <v>109.96875432650506</v>
      </c>
      <c r="M9" s="65">
        <f t="shared" si="1"/>
        <v>110.38126988252259</v>
      </c>
      <c r="N9" s="66">
        <f t="shared" si="1"/>
        <v>111.00506117276129</v>
      </c>
      <c r="O9" s="68">
        <v>110.42373810112915</v>
      </c>
      <c r="P9" s="100">
        <v>110.30617318641853</v>
      </c>
      <c r="Q9" s="93">
        <v>110.60779922091884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134.03853732319931</v>
      </c>
      <c r="D10" s="125">
        <f t="shared" ref="D10:N10" si="2">D$8 + ($O10 - $O$8)*D$20</f>
        <v>134.65826670153857</v>
      </c>
      <c r="E10" s="125">
        <f t="shared" si="2"/>
        <v>133.18504722331716</v>
      </c>
      <c r="F10" s="125">
        <f t="shared" si="2"/>
        <v>131.7977549838638</v>
      </c>
      <c r="G10" s="125">
        <f t="shared" si="2"/>
        <v>132.04031130857004</v>
      </c>
      <c r="H10" s="125">
        <f t="shared" si="2"/>
        <v>131.28767658703327</v>
      </c>
      <c r="I10" s="125">
        <f t="shared" si="2"/>
        <v>128.86715035489158</v>
      </c>
      <c r="J10" s="125">
        <f t="shared" si="2"/>
        <v>128.63375599077239</v>
      </c>
      <c r="K10" s="125">
        <f t="shared" si="2"/>
        <v>131.85773473166887</v>
      </c>
      <c r="L10" s="125">
        <f t="shared" si="2"/>
        <v>133.14306930615294</v>
      </c>
      <c r="M10" s="125">
        <f t="shared" si="2"/>
        <v>133.38969201171454</v>
      </c>
      <c r="N10" s="126">
        <f t="shared" si="2"/>
        <v>133.57911641217953</v>
      </c>
      <c r="O10" s="69">
        <v>133.55515154322015</v>
      </c>
      <c r="P10" s="101">
        <v>134.07095407952167</v>
      </c>
      <c r="Q10" s="94">
        <v>135.82568936392761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6.9588026998890555</v>
      </c>
      <c r="D11" s="109">
        <v>7.3033913657731722</v>
      </c>
      <c r="E11" s="109">
        <v>7.307983279835061</v>
      </c>
      <c r="F11" s="109">
        <v>7.2493296758388803</v>
      </c>
      <c r="G11" s="109">
        <v>6.6613620183724667</v>
      </c>
      <c r="H11" s="109">
        <v>6.1501644638661022</v>
      </c>
      <c r="I11" s="109">
        <v>5.978771198173817</v>
      </c>
      <c r="J11" s="109">
        <v>6.3177698364383748</v>
      </c>
      <c r="K11" s="109">
        <v>6.2269793987067148</v>
      </c>
      <c r="L11" s="109">
        <v>5.9787064614090726</v>
      </c>
      <c r="M11" s="109">
        <v>5.8364973919182068</v>
      </c>
      <c r="N11" s="109">
        <v>6.0235371601567751</v>
      </c>
      <c r="O11" s="115">
        <v>6.0731985715537622</v>
      </c>
      <c r="P11" s="102">
        <v>6.0430073747162059</v>
      </c>
      <c r="Q11" s="95">
        <v>4.9757162088572704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6.4327104920516431</v>
      </c>
      <c r="D12" s="110">
        <v>6.5307082406838015</v>
      </c>
      <c r="E12" s="110">
        <v>6.4300411873200138</v>
      </c>
      <c r="F12" s="110">
        <v>6.2370556005555704</v>
      </c>
      <c r="G12" s="110">
        <v>5.9168422688893996</v>
      </c>
      <c r="H12" s="110">
        <v>5.717566052505811</v>
      </c>
      <c r="I12" s="110">
        <v>5.5</v>
      </c>
      <c r="J12" s="110">
        <v>5.4918079037945411</v>
      </c>
      <c r="K12" s="110">
        <v>5.4441012242591675</v>
      </c>
      <c r="L12" s="110">
        <v>5.6326548178550233</v>
      </c>
      <c r="M12" s="110">
        <v>5.6165735856003529</v>
      </c>
      <c r="N12" s="110">
        <v>5.8995829244815701</v>
      </c>
      <c r="O12" s="116">
        <v>5.6358387654557829</v>
      </c>
      <c r="P12" s="90">
        <v>5.0192083758541504</v>
      </c>
      <c r="Q12" s="96">
        <v>4.8604024667189298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5.5051691461847474</v>
      </c>
      <c r="D13" s="61">
        <f t="shared" ref="D13:N13" si="3">D$12/$O12*$O13</f>
        <v>5.5890364650749618</v>
      </c>
      <c r="E13" s="61">
        <f t="shared" si="3"/>
        <v>5.5028847321623084</v>
      </c>
      <c r="F13" s="61">
        <f t="shared" si="3"/>
        <v>5.3377260017598269</v>
      </c>
      <c r="G13" s="61">
        <f t="shared" si="3"/>
        <v>5.0636846694375022</v>
      </c>
      <c r="H13" s="61">
        <f t="shared" si="3"/>
        <v>4.8931423639258682</v>
      </c>
      <c r="I13" s="61">
        <f t="shared" si="3"/>
        <v>4.706947458840034</v>
      </c>
      <c r="J13" s="61">
        <f t="shared" si="3"/>
        <v>4.6999365922187879</v>
      </c>
      <c r="K13" s="61">
        <f t="shared" si="3"/>
        <v>4.659108804217202</v>
      </c>
      <c r="L13" s="61">
        <f t="shared" si="3"/>
        <v>4.8204745966228684</v>
      </c>
      <c r="M13" s="61">
        <f t="shared" si="3"/>
        <v>4.8067121392962981</v>
      </c>
      <c r="N13" s="118">
        <f t="shared" si="3"/>
        <v>5.0489139735644697</v>
      </c>
      <c r="O13" s="116">
        <v>4.8231994464535006</v>
      </c>
      <c r="P13" s="90">
        <v>5.1657822692741915</v>
      </c>
      <c r="Q13" s="96">
        <v>5.3649654273004934</v>
      </c>
    </row>
    <row r="14" spans="1:156" ht="15.75" customHeight="1" thickBot="1" x14ac:dyDescent="0.3">
      <c r="A14" s="141"/>
      <c r="B14" s="122" t="s">
        <v>51</v>
      </c>
      <c r="C14" s="62">
        <f>C12/$O12*$O14</f>
        <v>3.120182932049159</v>
      </c>
      <c r="D14" s="63">
        <f>D12/$O12*$O14</f>
        <v>3.1677166898700833</v>
      </c>
      <c r="E14" s="63">
        <f t="shared" ref="E14:N14" si="4">E12/$O12*$O14</f>
        <v>3.1188881871551737</v>
      </c>
      <c r="F14" s="63">
        <f t="shared" si="4"/>
        <v>3.0252806270608814</v>
      </c>
      <c r="G14" s="63">
        <f t="shared" si="4"/>
        <v>2.8699613144143825</v>
      </c>
      <c r="H14" s="63">
        <f t="shared" si="4"/>
        <v>2.7733024876427308</v>
      </c>
      <c r="I14" s="63">
        <f t="shared" si="4"/>
        <v>2.6677721852203322</v>
      </c>
      <c r="J14" s="63">
        <f t="shared" si="4"/>
        <v>2.6637986131484102</v>
      </c>
      <c r="K14" s="63">
        <f t="shared" si="4"/>
        <v>2.6406585126550119</v>
      </c>
      <c r="L14" s="63">
        <f t="shared" si="4"/>
        <v>2.7321163367310781</v>
      </c>
      <c r="M14" s="63">
        <f t="shared" si="4"/>
        <v>2.7243161432559728</v>
      </c>
      <c r="N14" s="119">
        <f t="shared" si="4"/>
        <v>2.8615896782423196</v>
      </c>
      <c r="O14" s="117">
        <v>2.7336607088853517</v>
      </c>
      <c r="P14" s="103">
        <v>3.4911117183183027</v>
      </c>
      <c r="Q14" s="97">
        <v>4.6467842536762989</v>
      </c>
    </row>
    <row r="15" spans="1:156" x14ac:dyDescent="0.25">
      <c r="A15" s="139" t="s">
        <v>40</v>
      </c>
      <c r="B15" s="120" t="s">
        <v>38</v>
      </c>
      <c r="C15" s="112">
        <v>-2.3991539230663954</v>
      </c>
      <c r="D15" s="109">
        <v>-2.6299278598516769</v>
      </c>
      <c r="E15" s="109">
        <v>-2.6711776144436201</v>
      </c>
      <c r="F15" s="109">
        <v>-2.9651559368380207</v>
      </c>
      <c r="G15" s="109">
        <v>-2.813854135865073</v>
      </c>
      <c r="H15" s="109">
        <v>-2.5862909274170813</v>
      </c>
      <c r="I15" s="109">
        <v>-2.7386032247649874</v>
      </c>
      <c r="J15" s="109">
        <v>-2.8102771291952164</v>
      </c>
      <c r="K15" s="109">
        <v>-2.6456935516110729</v>
      </c>
      <c r="L15" s="109">
        <v>-2.4002592474998834</v>
      </c>
      <c r="M15" s="109">
        <v>-2.3213005389279413</v>
      </c>
      <c r="N15" s="109">
        <v>-2.4402595626969386</v>
      </c>
      <c r="O15" s="109">
        <v>-2.3796437030282189</v>
      </c>
      <c r="P15" s="90">
        <v>-2.4503854481778609</v>
      </c>
      <c r="Q15" s="96">
        <v>-2.2290882916638162</v>
      </c>
    </row>
    <row r="16" spans="1:156" ht="15.75" thickBot="1" x14ac:dyDescent="0.3">
      <c r="A16" s="140"/>
      <c r="B16" s="113" t="s">
        <v>39</v>
      </c>
      <c r="C16" s="114">
        <v>-2.6859249597051638</v>
      </c>
      <c r="D16" s="110">
        <v>-2.7944740671995927</v>
      </c>
      <c r="E16" s="110">
        <v>-2.5690873335316096</v>
      </c>
      <c r="F16" s="110">
        <v>-2.7306790416052102</v>
      </c>
      <c r="G16" s="110">
        <v>-3.0163305453444957</v>
      </c>
      <c r="H16" s="110">
        <v>-2.8171423254274672</v>
      </c>
      <c r="I16" s="110">
        <v>-2.6020233679342053</v>
      </c>
      <c r="J16" s="110">
        <v>-2.982185482379768</v>
      </c>
      <c r="K16" s="110">
        <v>-2.5046403206159251</v>
      </c>
      <c r="L16" s="110">
        <v>-2.4137513452435697</v>
      </c>
      <c r="M16" s="110">
        <v>-2.6509582235785776</v>
      </c>
      <c r="N16" s="110">
        <v>-2.5876644228425776</v>
      </c>
      <c r="O16" s="116">
        <v>-2.4003141483811739</v>
      </c>
      <c r="P16" s="90">
        <v>-2.2658683388545331</v>
      </c>
      <c r="Q16" s="96">
        <v>-2.4074472892100665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-2.08913498446254</v>
      </c>
      <c r="D17" s="61">
        <f t="shared" si="5"/>
        <v>-2.08913498446254</v>
      </c>
      <c r="E17" s="61">
        <f t="shared" si="5"/>
        <v>-2.08913498446254</v>
      </c>
      <c r="F17" s="61">
        <f t="shared" si="5"/>
        <v>-2.08913498446254</v>
      </c>
      <c r="G17" s="61">
        <f t="shared" si="5"/>
        <v>-2.08913498446254</v>
      </c>
      <c r="H17" s="61">
        <f t="shared" si="5"/>
        <v>-2.08913498446254</v>
      </c>
      <c r="I17" s="61">
        <f t="shared" si="5"/>
        <v>-2.08913498446254</v>
      </c>
      <c r="J17" s="61">
        <f t="shared" si="5"/>
        <v>-2.08913498446254</v>
      </c>
      <c r="K17" s="61">
        <f t="shared" si="5"/>
        <v>-2.08913498446254</v>
      </c>
      <c r="L17" s="61">
        <f t="shared" si="5"/>
        <v>-2.08913498446254</v>
      </c>
      <c r="M17" s="61">
        <f t="shared" si="5"/>
        <v>-2.08913498446254</v>
      </c>
      <c r="N17" s="118">
        <f>$O17</f>
        <v>-2.08913498446254</v>
      </c>
      <c r="O17" s="116">
        <v>-2.08913498446254</v>
      </c>
      <c r="P17" s="90">
        <v>-2.0464088393617654</v>
      </c>
      <c r="Q17" s="96">
        <v>-1.6393115142578312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-0.38175664543782606</v>
      </c>
      <c r="D18" s="63">
        <f t="shared" si="5"/>
        <v>-0.38175664543782606</v>
      </c>
      <c r="E18" s="63">
        <f t="shared" si="5"/>
        <v>-0.38175664543782606</v>
      </c>
      <c r="F18" s="63">
        <f t="shared" si="5"/>
        <v>-0.38175664543782606</v>
      </c>
      <c r="G18" s="63">
        <f t="shared" si="5"/>
        <v>-0.38175664543782606</v>
      </c>
      <c r="H18" s="63">
        <f t="shared" si="5"/>
        <v>-0.38175664543782606</v>
      </c>
      <c r="I18" s="63">
        <f t="shared" si="5"/>
        <v>-0.38175664543782606</v>
      </c>
      <c r="J18" s="63">
        <f t="shared" si="5"/>
        <v>-0.38175664543782606</v>
      </c>
      <c r="K18" s="63">
        <f t="shared" si="5"/>
        <v>-0.38175664543782606</v>
      </c>
      <c r="L18" s="63">
        <f t="shared" si="5"/>
        <v>-0.38175664543782606</v>
      </c>
      <c r="M18" s="63">
        <f t="shared" si="5"/>
        <v>-0.38175664543782606</v>
      </c>
      <c r="N18" s="119">
        <f>$O18</f>
        <v>-0.38175664543782606</v>
      </c>
      <c r="O18" s="117">
        <v>-0.38175664543782606</v>
      </c>
      <c r="P18" s="103">
        <v>-0.53742676955091173</v>
      </c>
      <c r="Q18" s="97">
        <v>-1.1868067467956775</v>
      </c>
      <c r="R18" s="36"/>
    </row>
    <row r="19" spans="1:274" x14ac:dyDescent="0.25">
      <c r="A19" s="40"/>
      <c r="B19" s="40"/>
      <c r="C19" s="112">
        <v>1</v>
      </c>
      <c r="D19" s="109">
        <v>0.99085359230744363</v>
      </c>
      <c r="E19" s="110">
        <v>0.97254681018753286</v>
      </c>
      <c r="F19" s="110">
        <v>0.96534830919347914</v>
      </c>
      <c r="G19" s="110">
        <v>0.97153553449252705</v>
      </c>
      <c r="H19" s="110">
        <v>0.97065803169617482</v>
      </c>
      <c r="I19" s="110">
        <v>0.94276935609062396</v>
      </c>
      <c r="J19" s="110">
        <v>0.96362699826626963</v>
      </c>
      <c r="K19" s="110">
        <v>0.98459059763188883</v>
      </c>
      <c r="L19" s="110">
        <v>0.99</v>
      </c>
      <c r="M19" s="110">
        <v>1.0095404095664784</v>
      </c>
      <c r="N19" s="110">
        <v>1.0064252882258287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0.98680290379033164</v>
      </c>
      <c r="E20" s="110">
        <v>0.97404092106457274</v>
      </c>
      <c r="F20" s="110">
        <v>0.97697102962148974</v>
      </c>
      <c r="G20" s="110">
        <v>0.98105289726532974</v>
      </c>
      <c r="H20" s="110">
        <v>0.96786978828415304</v>
      </c>
      <c r="I20" s="110">
        <v>0.93743619265278566</v>
      </c>
      <c r="J20" s="110">
        <v>0.94628893865863117</v>
      </c>
      <c r="K20" s="110">
        <v>0.99241729606859896</v>
      </c>
      <c r="L20" s="110">
        <v>0.99497894043559476</v>
      </c>
      <c r="M20" s="110">
        <v>1.0033003040759971</v>
      </c>
      <c r="N20" s="110">
        <v>0.99360671640445763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9.7108629059412105E-4</v>
      </c>
      <c r="D21" s="15">
        <f t="shared" si="6"/>
        <v>1.217750401619757E-2</v>
      </c>
      <c r="E21" s="15">
        <f t="shared" si="6"/>
        <v>2.4715190887580615E-2</v>
      </c>
      <c r="F21" s="15">
        <f t="shared" si="6"/>
        <v>3.3475081214563031E-2</v>
      </c>
      <c r="G21" s="15">
        <f t="shared" si="6"/>
        <v>4.3367042351148882E-2</v>
      </c>
      <c r="H21" s="15">
        <f t="shared" si="6"/>
        <v>5.1223612377503294E-2</v>
      </c>
      <c r="I21" s="15">
        <f t="shared" si="6"/>
        <v>6.0458458887499518E-2</v>
      </c>
      <c r="J21" s="15">
        <f t="shared" si="6"/>
        <v>6.6005483913947338E-2</v>
      </c>
      <c r="K21" s="15">
        <f t="shared" si="6"/>
        <v>7.2433233487044224E-2</v>
      </c>
      <c r="L21" s="15">
        <f t="shared" si="6"/>
        <v>8.1584405176232597E-2</v>
      </c>
      <c r="M21" s="15">
        <f t="shared" si="6"/>
        <v>8.2652296021746202E-2</v>
      </c>
      <c r="N21" s="15">
        <f t="shared" si="6"/>
        <v>9.128702283727852E-2</v>
      </c>
      <c r="O21" s="16">
        <f>O5/(O3*$P21 + O5)</f>
        <v>9.7043684748294015E-2</v>
      </c>
      <c r="P21" s="128">
        <f>(1 - P$1) / P$1 * (P5/P3)</f>
        <v>1.4750630092692345</v>
      </c>
      <c r="Q21" s="129">
        <f>(1 - Q$1) / Q$1 * (Q5/Q3)</f>
        <v>0.93125373221557906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9.6946802885052464E-3</v>
      </c>
      <c r="D22" s="52">
        <f t="shared" si="7"/>
        <v>1.4052640831569516E-2</v>
      </c>
      <c r="E22" s="52">
        <f t="shared" si="7"/>
        <v>2.5514627380087085E-2</v>
      </c>
      <c r="F22" s="52">
        <f t="shared" si="7"/>
        <v>3.5096466216620346E-2</v>
      </c>
      <c r="G22" s="52">
        <f t="shared" si="7"/>
        <v>4.2760463207849639E-2</v>
      </c>
      <c r="H22" s="52">
        <f t="shared" si="7"/>
        <v>3.8755061800505988E-2</v>
      </c>
      <c r="I22" s="52">
        <f t="shared" si="7"/>
        <v>5.2789298448289765E-2</v>
      </c>
      <c r="J22" s="52">
        <f t="shared" si="7"/>
        <v>5.7578250476476175E-2</v>
      </c>
      <c r="K22" s="52">
        <f t="shared" si="7"/>
        <v>6.5782629140197904E-2</v>
      </c>
      <c r="L22" s="52">
        <f t="shared" si="7"/>
        <v>6.3426045746264662E-2</v>
      </c>
      <c r="M22" s="52">
        <f t="shared" si="7"/>
        <v>7.756070679097235E-2</v>
      </c>
      <c r="N22" s="52">
        <f t="shared" si="7"/>
        <v>7.8534821232068508E-2</v>
      </c>
      <c r="O22" s="53">
        <f t="shared" si="7"/>
        <v>8.4586801882302651E-2</v>
      </c>
      <c r="P22" s="21">
        <f>(1 - P$1) / P$1 * (P6/P4)</f>
        <v>1.3814311183603405</v>
      </c>
      <c r="Q22" s="22">
        <f>(1 - Q$1) / Q$1 * (Q6/Q4)</f>
        <v>0.90601757572581976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98.968000000000004</v>
      </c>
      <c r="D27" s="37">
        <v>101.741</v>
      </c>
      <c r="E27" s="37">
        <v>100.586</v>
      </c>
      <c r="F27" s="37">
        <v>98.861999999999995</v>
      </c>
      <c r="G27" s="37">
        <v>100.672</v>
      </c>
      <c r="H27" s="37">
        <v>99.361999999999995</v>
      </c>
      <c r="I27" s="37">
        <v>99.602999999999994</v>
      </c>
      <c r="J27" s="37">
        <v>101.31</v>
      </c>
      <c r="K27" s="37">
        <v>104.63800000000001</v>
      </c>
      <c r="L27" s="37">
        <v>103.017</v>
      </c>
      <c r="M27" s="37">
        <v>99.807000000000002</v>
      </c>
      <c r="N27" s="37">
        <v>102.456</v>
      </c>
      <c r="O27" s="37">
        <v>101.474</v>
      </c>
      <c r="P27" s="37">
        <v>105.655</v>
      </c>
      <c r="Q27" s="37">
        <v>109.53400000000001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96.746750592697964</v>
      </c>
      <c r="DL27" s="2">
        <f t="shared" ref="DL27:DY42" si="70">BP$228*$B27+BP$229</f>
        <v>98.563097560975621</v>
      </c>
      <c r="DM27" s="2">
        <f t="shared" si="70"/>
        <v>98.99297570850203</v>
      </c>
      <c r="DN27" s="2">
        <f t="shared" si="70"/>
        <v>97.665228070175431</v>
      </c>
      <c r="DO27" s="2">
        <f t="shared" si="70"/>
        <v>96.542385199485224</v>
      </c>
      <c r="DP27" s="2">
        <f t="shared" si="70"/>
        <v>93.51187914438502</v>
      </c>
      <c r="DQ27" s="2">
        <f t="shared" si="70"/>
        <v>93.756411290322603</v>
      </c>
      <c r="DR27" s="2">
        <f t="shared" si="70"/>
        <v>97.238453221288495</v>
      </c>
      <c r="DS27" s="2">
        <f t="shared" si="70"/>
        <v>99.176111382734916</v>
      </c>
      <c r="DT27" s="2">
        <f t="shared" si="70"/>
        <v>97.297528225806445</v>
      </c>
      <c r="DU27" s="2">
        <f t="shared" si="70"/>
        <v>95.238429032258054</v>
      </c>
      <c r="DV27" s="2">
        <f t="shared" si="70"/>
        <v>98.166586693548396</v>
      </c>
      <c r="DW27" s="2">
        <f t="shared" si="70"/>
        <v>95.088378676470569</v>
      </c>
      <c r="DX27" s="2">
        <f t="shared" si="70"/>
        <v>98.487953431372574</v>
      </c>
      <c r="DY27" s="2">
        <f t="shared" si="70"/>
        <v>99.723997964997992</v>
      </c>
      <c r="EA27" s="2">
        <f t="shared" ref="EA27:EA83" si="71">CE$228*$B27+CE$229</f>
        <v>105.15612677472045</v>
      </c>
      <c r="EB27" s="2">
        <f t="shared" ref="EB27:EB90" si="72">CF$228*$B27+CF$229</f>
        <v>105.49714838938056</v>
      </c>
      <c r="EC27" s="2">
        <f t="shared" ref="EC27:EC90" si="73">CG$228*$B27+CG$229</f>
        <v>103.1826846843658</v>
      </c>
      <c r="ED27" s="2">
        <f t="shared" ref="ED27:ED90" si="74">CH$228*$B27+CH$229</f>
        <v>102.79850950062065</v>
      </c>
      <c r="EE27" s="2">
        <f t="shared" ref="EE27:EE90" si="75">CI$228*$B27+CI$229</f>
        <v>106.07542078447025</v>
      </c>
      <c r="EF27" s="2">
        <f t="shared" ref="EF27:EF90" si="76">CJ$228*$B27+CJ$229</f>
        <v>100.58964851194472</v>
      </c>
      <c r="EG27" s="2">
        <f t="shared" ref="EG27:EG90" si="77">CK$228*$B27+CK$229</f>
        <v>100.4805269521119</v>
      </c>
      <c r="EH27" s="2">
        <f t="shared" ref="EH27:EH90" si="78">CL$228*$B27+CL$229</f>
        <v>101.41905330592164</v>
      </c>
      <c r="EI27" s="2">
        <f t="shared" ref="EI27:EI90" si="79">CM$228*$B27+CM$229</f>
        <v>101.44577608506486</v>
      </c>
      <c r="EJ27" s="2">
        <f t="shared" ref="EJ27:EJ90" si="80">CN$228*$B27+CN$229</f>
        <v>102.04760644914083</v>
      </c>
      <c r="EK27" s="2">
        <f t="shared" ref="EK27:EK90" si="81">CO$228*$B27+CO$229</f>
        <v>102.76742151007186</v>
      </c>
      <c r="EL27" s="2">
        <f t="shared" ref="EL27:EL90" si="82">CP$228*$B27+CP$229</f>
        <v>106.96487602007456</v>
      </c>
      <c r="EM27" s="2">
        <f t="shared" ref="EM27:EM90" si="83">CQ$228*$B27+CQ$229</f>
        <v>106.98490380739435</v>
      </c>
      <c r="EN27" s="2">
        <f t="shared" ref="EN27:EN90" si="84">CR$228*$B27+CR$229</f>
        <v>111.54092207298913</v>
      </c>
      <c r="EO27" s="2">
        <f t="shared" ref="EO27:EO90" si="85">CS$228*$B27+CS$229</f>
        <v>102.33671814217182</v>
      </c>
      <c r="EQ27" s="2">
        <f t="shared" ref="EQ27:EQ90" si="86">CU$228*$B27+CU$229</f>
        <v>101.6525907653723</v>
      </c>
      <c r="ER27" s="2">
        <f t="shared" ref="ER27:FE42" si="87">CV$228*$B27+CV$229</f>
        <v>101.73862319453603</v>
      </c>
      <c r="ES27" s="2">
        <f t="shared" si="87"/>
        <v>101.0139916252983</v>
      </c>
      <c r="ET27" s="2">
        <f t="shared" si="87"/>
        <v>101.15736749820675</v>
      </c>
      <c r="EU27" s="2">
        <f t="shared" si="87"/>
        <v>103.96252634367519</v>
      </c>
      <c r="EV27" s="2">
        <f t="shared" si="87"/>
        <v>100.68758039215687</v>
      </c>
      <c r="EW27" s="2">
        <f t="shared" si="87"/>
        <v>102.32902948812192</v>
      </c>
      <c r="EX27" s="2">
        <f t="shared" si="87"/>
        <v>101.18398057699606</v>
      </c>
      <c r="EY27" s="2">
        <f t="shared" si="87"/>
        <v>101.12808605664488</v>
      </c>
      <c r="EZ27" s="2">
        <f t="shared" si="87"/>
        <v>104.54082734289322</v>
      </c>
      <c r="FA27" s="2">
        <f t="shared" si="87"/>
        <v>102.58024734372233</v>
      </c>
      <c r="FB27" s="2">
        <f t="shared" si="87"/>
        <v>107.28895953470227</v>
      </c>
      <c r="FC27" s="2">
        <f t="shared" si="87"/>
        <v>106.15467005108866</v>
      </c>
      <c r="FD27" s="2">
        <f t="shared" si="87"/>
        <v>111.23131103269418</v>
      </c>
      <c r="FE27" s="2">
        <f t="shared" si="87"/>
        <v>109.15871660443455</v>
      </c>
      <c r="FG27" s="2">
        <f t="shared" ref="FG27:FG90" si="88">POWER(10,($B27-C$231)/C$229)/(1+POWER(10,($B27-C$231)/C$229))</f>
        <v>2.1426672154177144E-2</v>
      </c>
      <c r="FH27" s="2">
        <f t="shared" ref="FH27:FU42" si="89">POWER(10,($B27-D$231)/D$229)/(1+POWER(10,($B27-D$231)/D$229))</f>
        <v>2.0395775567213958E-2</v>
      </c>
      <c r="FI27" s="2">
        <f t="shared" si="89"/>
        <v>2.1896180508781816E-2</v>
      </c>
      <c r="FJ27" s="2">
        <f t="shared" si="89"/>
        <v>2.3323334400316382E-2</v>
      </c>
      <c r="FK27" s="2">
        <f t="shared" si="89"/>
        <v>1.9710492170837663E-2</v>
      </c>
      <c r="FL27" s="2">
        <f t="shared" si="89"/>
        <v>1.7432640677171794E-2</v>
      </c>
      <c r="FM27" s="2">
        <f t="shared" si="89"/>
        <v>1.6928339389033299E-2</v>
      </c>
      <c r="FN27" s="2">
        <f t="shared" si="89"/>
        <v>1.9129443761574449E-2</v>
      </c>
      <c r="FO27" s="2">
        <f t="shared" si="89"/>
        <v>1.8283147819144245E-2</v>
      </c>
      <c r="FP27" s="2">
        <f t="shared" si="89"/>
        <v>1.6526982098444495E-2</v>
      </c>
      <c r="FQ27" s="2">
        <f t="shared" si="89"/>
        <v>1.6543793149790115E-2</v>
      </c>
      <c r="FR27" s="2">
        <f t="shared" si="89"/>
        <v>1.6481351113208247E-2</v>
      </c>
      <c r="FS27" s="2">
        <f t="shared" si="89"/>
        <v>1.7258281424157043E-2</v>
      </c>
      <c r="FT27" s="2">
        <f t="shared" si="89"/>
        <v>1.8302734095378161E-2</v>
      </c>
      <c r="FU27" s="2">
        <f t="shared" si="89"/>
        <v>1.5091703879721528E-2</v>
      </c>
      <c r="FW27" s="2">
        <f>POWER(10,($B27-C$232)/C$229)/(1+POWER(10,($B27-C$232)/C$229))</f>
        <v>4.3496730928025276E-6</v>
      </c>
      <c r="FX27" s="2">
        <f t="shared" ref="FX27:GK42" si="90">POWER(10,($B27-D$232)/D$229)/(1+POWER(10,($B27-D$232)/D$229))</f>
        <v>4.1083510654680621E-6</v>
      </c>
      <c r="FY27" s="2">
        <f t="shared" si="90"/>
        <v>4.7053947927696324E-6</v>
      </c>
      <c r="FZ27" s="2">
        <f t="shared" si="90"/>
        <v>5.3467204587999755E-6</v>
      </c>
      <c r="GA27" s="2">
        <f t="shared" si="90"/>
        <v>5.2285982944210154E-6</v>
      </c>
      <c r="GB27" s="2">
        <f t="shared" si="90"/>
        <v>5.6039016251492278E-6</v>
      </c>
      <c r="GC27" s="2">
        <f t="shared" si="90"/>
        <v>7.0034324519779934E-6</v>
      </c>
      <c r="GD27" s="2">
        <f t="shared" si="90"/>
        <v>7.1556098417221686E-6</v>
      </c>
      <c r="GE27" s="2">
        <f t="shared" si="90"/>
        <v>5.3172649558953332E-6</v>
      </c>
      <c r="GF27" s="2">
        <f t="shared" si="90"/>
        <v>4.7236224314512252E-6</v>
      </c>
      <c r="GG27" s="2">
        <f t="shared" si="90"/>
        <v>4.6175362563666201E-6</v>
      </c>
      <c r="GH27" s="2">
        <f t="shared" si="90"/>
        <v>4.5376748479820853E-6</v>
      </c>
      <c r="GI27" s="2">
        <f t="shared" si="90"/>
        <v>4.5477016288098906E-6</v>
      </c>
      <c r="GJ27" s="2">
        <f t="shared" si="90"/>
        <v>4.336705725954628E-6</v>
      </c>
      <c r="GK27" s="2">
        <f t="shared" si="90"/>
        <v>3.6895281063944595E-6</v>
      </c>
      <c r="GM27" s="86">
        <f xml:space="preserve"> _xlfn.NORM.DIST($B27, C$7, ABS(C$11), TRUE) * _xlfn.NORM.DIST(($B27 - C$7)*C$15, 0, ABS(C$11), TRUE) * 2</f>
        <v>2.6199456445224648E-17</v>
      </c>
      <c r="GN27" s="86">
        <f t="shared" ref="GN27:HA42" si="91" xml:space="preserve"> _xlfn.NORM.DIST($B27, D$7, ABS(D$11), TRUE) * _xlfn.NORM.DIST(($B27 - D$7)*D$15, 0, ABS(D$11), TRUE) * 2</f>
        <v>1.5073238919058034E-16</v>
      </c>
      <c r="GO27" s="86">
        <f t="shared" si="91"/>
        <v>3.8063574012711141E-16</v>
      </c>
      <c r="GP27" s="86">
        <f t="shared" si="91"/>
        <v>5.7982258429096349E-16</v>
      </c>
      <c r="GQ27" s="86">
        <f t="shared" si="91"/>
        <v>7.4786267304814573E-19</v>
      </c>
      <c r="GR27" s="86">
        <f t="shared" si="91"/>
        <v>6.7324537682807466E-22</v>
      </c>
      <c r="GS27" s="86">
        <f t="shared" si="91"/>
        <v>5.2915505079190404E-23</v>
      </c>
      <c r="GT27" s="86">
        <f t="shared" si="91"/>
        <v>1.927701417095057E-20</v>
      </c>
      <c r="GU27" s="86">
        <f t="shared" si="91"/>
        <v>3.5431058211207965E-21</v>
      </c>
      <c r="GV27" s="86">
        <f t="shared" si="91"/>
        <v>3.3949062105449863E-23</v>
      </c>
      <c r="GW27" s="86">
        <f t="shared" si="91"/>
        <v>5.5666711302937902E-24</v>
      </c>
      <c r="GX27" s="86">
        <f t="shared" si="91"/>
        <v>5.6046139458876157E-23</v>
      </c>
      <c r="GY27" s="86">
        <f t="shared" si="91"/>
        <v>2.3317826728044282E-22</v>
      </c>
      <c r="GZ27" s="86">
        <f t="shared" si="91"/>
        <v>4.6905011197400347E-22</v>
      </c>
      <c r="HA27" s="86">
        <f t="shared" si="91"/>
        <v>3.3554688691726663E-31</v>
      </c>
      <c r="HC27" s="86">
        <f xml:space="preserve"> _xlfn.NORM.DIST($B27, C$8, ABS(C$12), TRUE) * _xlfn.NORM.DIST(($B27 - C$8)*C$16, 0, ABS(C$12), TRUE) * 2</f>
        <v>1.2293993892991056E-34</v>
      </c>
      <c r="HD27" s="86">
        <f t="shared" ref="HD27:HQ42" si="92" xml:space="preserve"> _xlfn.NORM.DIST($B27, D$8, ABS(D$12), TRUE) * _xlfn.NORM.DIST(($B27 - D$8)*D$16, 0, ABS(D$12), TRUE) * 2</f>
        <v>9.3667869374900714E-35</v>
      </c>
      <c r="HE27" s="86">
        <f t="shared" si="92"/>
        <v>3.7979874514319927E-35</v>
      </c>
      <c r="HF27" s="86">
        <f t="shared" si="92"/>
        <v>7.0583520873272001E-36</v>
      </c>
      <c r="HG27" s="86">
        <f t="shared" si="92"/>
        <v>1.082229827064801E-39</v>
      </c>
      <c r="HH27" s="86">
        <f t="shared" si="92"/>
        <v>2.3461013279525449E-42</v>
      </c>
      <c r="HI27" s="86">
        <f t="shared" si="92"/>
        <v>8.4762363542419469E-45</v>
      </c>
      <c r="HJ27" s="86">
        <f t="shared" si="92"/>
        <v>3.9980536114509952E-44</v>
      </c>
      <c r="HK27" s="86">
        <f t="shared" si="92"/>
        <v>1.2092778513585322E-45</v>
      </c>
      <c r="HL27" s="86">
        <f t="shared" si="92"/>
        <v>5.5868369715335835E-44</v>
      </c>
      <c r="HM27" s="86">
        <f t="shared" si="92"/>
        <v>5.4224684635178339E-44</v>
      </c>
      <c r="HN27" s="86">
        <f t="shared" si="92"/>
        <v>9.5043885115332862E-41</v>
      </c>
      <c r="HO27" s="86">
        <f t="shared" si="92"/>
        <v>4.4544411533562153E-44</v>
      </c>
      <c r="HP27" s="86">
        <f t="shared" si="92"/>
        <v>1.2671186863972588E-53</v>
      </c>
      <c r="HQ27" s="86">
        <f t="shared" si="92"/>
        <v>2.9225189568703553E-56</v>
      </c>
      <c r="HS27" s="86">
        <f xml:space="preserve"> _xlfn.NORM.DIST($B27, C$9, ABS(C$13), TRUE) * _xlfn.NORM.DIST(($B27 - C$9)*C$17, 0, ABS(C$13), TRUE) * 2</f>
        <v>2.9177266132380948E-90</v>
      </c>
      <c r="HT27" s="86">
        <f t="shared" ref="HT27:IG42" si="93" xml:space="preserve"> _xlfn.NORM.DIST($B27, D$9, ABS(D$13), TRUE) * _xlfn.NORM.DIST(($B27 - D$9)*D$17, 0, ABS(D$13), TRUE) * 2</f>
        <v>2.8777398961299697E-89</v>
      </c>
      <c r="HU27" s="86">
        <f t="shared" si="93"/>
        <v>7.4228995133760544E-90</v>
      </c>
      <c r="HV27" s="86">
        <f t="shared" si="93"/>
        <v>2.1190951935335717E-92</v>
      </c>
      <c r="HW27" s="86">
        <f t="shared" si="93"/>
        <v>7.4230636370902544E-103</v>
      </c>
      <c r="HX27" s="86">
        <f t="shared" si="93"/>
        <v>6.6429861098389412E-110</v>
      </c>
      <c r="HY27" s="86">
        <f t="shared" si="93"/>
        <v>3.8709041401596711E-115</v>
      </c>
      <c r="HZ27" s="86">
        <f t="shared" si="93"/>
        <v>2.3203297201160349E-115</v>
      </c>
      <c r="IA27" s="86">
        <f t="shared" si="93"/>
        <v>2.7610593512601137E-120</v>
      </c>
      <c r="IB27" s="86">
        <f t="shared" si="93"/>
        <v>3.4186332926252104E-115</v>
      </c>
      <c r="IC27" s="86">
        <f t="shared" si="93"/>
        <v>1.068162892433141E-116</v>
      </c>
      <c r="ID27" s="86">
        <f t="shared" si="93"/>
        <v>3.926815393402051E-107</v>
      </c>
      <c r="IE27" s="86">
        <f t="shared" si="93"/>
        <v>5.2961612911995455E-116</v>
      </c>
      <c r="IF27" s="86">
        <f t="shared" si="93"/>
        <v>3.6384319905192503E-101</v>
      </c>
      <c r="IG27" s="86">
        <f t="shared" si="93"/>
        <v>1.9443527921687411E-94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8.0544480772713232E-188</v>
      </c>
      <c r="IY27" s="86">
        <f>GM27+HC27+HS27+II27</f>
        <v>2.6199456445224648E-17</v>
      </c>
      <c r="IZ27" s="86">
        <f t="shared" ref="IZ27:JM27" si="95">GN27+HD27+HT27+IJ27</f>
        <v>1.5073238919058034E-16</v>
      </c>
      <c r="JA27" s="86">
        <f t="shared" si="95"/>
        <v>3.8063574012711141E-16</v>
      </c>
      <c r="JB27" s="86">
        <f t="shared" si="95"/>
        <v>5.7982258429096349E-16</v>
      </c>
      <c r="JC27" s="86">
        <f t="shared" si="95"/>
        <v>7.4786267304814573E-19</v>
      </c>
      <c r="JD27" s="86">
        <f t="shared" si="95"/>
        <v>6.7324537682807466E-22</v>
      </c>
      <c r="JE27" s="86">
        <f t="shared" si="95"/>
        <v>5.2915505079190404E-23</v>
      </c>
      <c r="JF27" s="86">
        <f t="shared" si="95"/>
        <v>1.927701417095057E-20</v>
      </c>
      <c r="JG27" s="86">
        <f t="shared" si="95"/>
        <v>3.5431058211207965E-21</v>
      </c>
      <c r="JH27" s="86">
        <f t="shared" si="95"/>
        <v>3.3949062105449863E-23</v>
      </c>
      <c r="JI27" s="86">
        <f t="shared" si="95"/>
        <v>5.5666711302937902E-24</v>
      </c>
      <c r="JJ27" s="86">
        <f t="shared" si="95"/>
        <v>5.6046139458876157E-23</v>
      </c>
      <c r="JK27" s="86">
        <f t="shared" si="95"/>
        <v>2.3317826728044282E-22</v>
      </c>
      <c r="JL27" s="86">
        <f t="shared" si="95"/>
        <v>4.6905011197400347E-22</v>
      </c>
      <c r="JM27" s="86">
        <f t="shared" si="95"/>
        <v>3.3554688691726663E-31</v>
      </c>
    </row>
    <row r="28" spans="1:274" x14ac:dyDescent="0.25">
      <c r="B28" s="2">
        <v>1</v>
      </c>
      <c r="C28" s="37">
        <v>99.194000000000003</v>
      </c>
      <c r="D28" s="37">
        <v>101.36199999999999</v>
      </c>
      <c r="E28" s="37">
        <v>103.155</v>
      </c>
      <c r="F28" s="37">
        <v>98.724000000000004</v>
      </c>
      <c r="G28" s="37">
        <v>100.724</v>
      </c>
      <c r="H28" s="37">
        <v>99.206999999999994</v>
      </c>
      <c r="I28" s="37">
        <v>98.085999999999999</v>
      </c>
      <c r="J28" s="37">
        <v>100.241</v>
      </c>
      <c r="K28" s="37">
        <v>102.46599999999999</v>
      </c>
      <c r="L28" s="37">
        <v>101.155</v>
      </c>
      <c r="M28" s="37">
        <v>98.07</v>
      </c>
      <c r="N28" s="37">
        <v>102.684</v>
      </c>
      <c r="O28" s="37">
        <v>102.298</v>
      </c>
      <c r="P28" s="37">
        <v>103.86199999999999</v>
      </c>
      <c r="Q28" s="37">
        <v>104.741</v>
      </c>
      <c r="S28" s="4" t="e">
        <f t="shared" si="8"/>
        <v>#N/A</v>
      </c>
      <c r="T28" s="4" t="e">
        <f t="shared" si="9"/>
        <v>#N/A</v>
      </c>
      <c r="U28" s="4" t="e">
        <f t="shared" si="10"/>
        <v>#N/A</v>
      </c>
      <c r="V28" s="4">
        <f t="shared" si="11"/>
        <v>97.878544100430275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</v>
      </c>
      <c r="AL28" s="4">
        <f t="shared" si="26"/>
        <v>0.84545589956972833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 t="e">
        <f t="shared" si="37"/>
        <v>#N/A</v>
      </c>
      <c r="BB28" s="2">
        <f t="shared" si="37"/>
        <v>97.878544100427135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 t="str">
        <f t="shared" si="40"/>
        <v/>
      </c>
      <c r="BR28" s="2">
        <f t="shared" si="41"/>
        <v>98.724000000000004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96.875006401137981</v>
      </c>
      <c r="DL28" s="2">
        <f t="shared" si="70"/>
        <v>98.713150000000013</v>
      </c>
      <c r="DM28" s="2">
        <f t="shared" si="70"/>
        <v>99.074064777327948</v>
      </c>
      <c r="DN28" s="2">
        <f t="shared" si="70"/>
        <v>97.75389487179487</v>
      </c>
      <c r="DO28" s="2">
        <f t="shared" si="70"/>
        <v>96.741159588159618</v>
      </c>
      <c r="DP28" s="2">
        <f t="shared" si="70"/>
        <v>93.710522994652393</v>
      </c>
      <c r="DQ28" s="2">
        <f t="shared" si="70"/>
        <v>93.989331561583597</v>
      </c>
      <c r="DR28" s="2">
        <f t="shared" si="70"/>
        <v>97.362645378151242</v>
      </c>
      <c r="DS28" s="2">
        <f t="shared" si="70"/>
        <v>99.306356149732622</v>
      </c>
      <c r="DT28" s="2">
        <f t="shared" si="70"/>
        <v>97.46535447214076</v>
      </c>
      <c r="DU28" s="2">
        <f t="shared" si="70"/>
        <v>95.48634112903224</v>
      </c>
      <c r="DV28" s="2">
        <f t="shared" si="70"/>
        <v>98.376936950146643</v>
      </c>
      <c r="DW28" s="2">
        <f t="shared" si="70"/>
        <v>95.419226604278052</v>
      </c>
      <c r="DX28" s="2">
        <f t="shared" si="70"/>
        <v>98.672806038324453</v>
      </c>
      <c r="DY28" s="2">
        <f t="shared" si="70"/>
        <v>99.872501017501051</v>
      </c>
      <c r="EA28" s="2">
        <f t="shared" si="71"/>
        <v>104.97993095866316</v>
      </c>
      <c r="EB28" s="2">
        <f t="shared" si="72"/>
        <v>105.31490199410032</v>
      </c>
      <c r="EC28" s="2">
        <f t="shared" si="73"/>
        <v>103.01311853687316</v>
      </c>
      <c r="ED28" s="2">
        <f t="shared" si="74"/>
        <v>102.63938661319585</v>
      </c>
      <c r="EE28" s="2">
        <f t="shared" si="75"/>
        <v>105.89344749110488</v>
      </c>
      <c r="EF28" s="2">
        <f t="shared" si="76"/>
        <v>100.46720626425984</v>
      </c>
      <c r="EG28" s="2">
        <f t="shared" si="77"/>
        <v>100.35903592329421</v>
      </c>
      <c r="EH28" s="2">
        <f t="shared" si="78"/>
        <v>101.28845722126361</v>
      </c>
      <c r="EI28" s="2">
        <f t="shared" si="79"/>
        <v>101.31449027001371</v>
      </c>
      <c r="EJ28" s="2">
        <f t="shared" si="80"/>
        <v>101.93373232233917</v>
      </c>
      <c r="EK28" s="2">
        <f t="shared" si="81"/>
        <v>102.64569745034514</v>
      </c>
      <c r="EL28" s="2">
        <f t="shared" si="82"/>
        <v>106.8265479742869</v>
      </c>
      <c r="EM28" s="2">
        <f t="shared" si="83"/>
        <v>106.85089430465453</v>
      </c>
      <c r="EN28" s="2">
        <f t="shared" si="84"/>
        <v>111.38595230028258</v>
      </c>
      <c r="EO28" s="2">
        <f t="shared" si="85"/>
        <v>102.29244486117167</v>
      </c>
      <c r="EQ28" s="2">
        <f t="shared" si="86"/>
        <v>101.51167933355484</v>
      </c>
      <c r="ER28" s="2">
        <f t="shared" si="87"/>
        <v>101.59378871872707</v>
      </c>
      <c r="ES28" s="2">
        <f t="shared" si="87"/>
        <v>100.86624602799863</v>
      </c>
      <c r="ET28" s="2">
        <f t="shared" si="87"/>
        <v>101.01498864270344</v>
      </c>
      <c r="EU28" s="2">
        <f t="shared" si="87"/>
        <v>103.80235528617412</v>
      </c>
      <c r="EV28" s="2">
        <f t="shared" si="87"/>
        <v>100.56414824391297</v>
      </c>
      <c r="EW28" s="2">
        <f t="shared" si="87"/>
        <v>102.18834560376672</v>
      </c>
      <c r="EX28" s="2">
        <f t="shared" si="87"/>
        <v>101.05588390484624</v>
      </c>
      <c r="EY28" s="2">
        <f t="shared" si="87"/>
        <v>101.00005254389337</v>
      </c>
      <c r="EZ28" s="2">
        <f t="shared" si="87"/>
        <v>104.40197978355786</v>
      </c>
      <c r="FA28" s="2">
        <f t="shared" si="87"/>
        <v>102.46043212226748</v>
      </c>
      <c r="FB28" s="2">
        <f t="shared" si="87"/>
        <v>107.14736624463595</v>
      </c>
      <c r="FC28" s="2">
        <f t="shared" si="87"/>
        <v>106.02904917081662</v>
      </c>
      <c r="FD28" s="2">
        <f t="shared" si="87"/>
        <v>111.07949053611665</v>
      </c>
      <c r="FE28" s="2">
        <f t="shared" si="87"/>
        <v>109.04057186060007</v>
      </c>
      <c r="FG28" s="2">
        <f t="shared" si="88"/>
        <v>2.344541232002869E-2</v>
      </c>
      <c r="FH28" s="2">
        <f t="shared" si="89"/>
        <v>2.2319603855164995E-2</v>
      </c>
      <c r="FI28" s="2">
        <f t="shared" si="89"/>
        <v>2.3958072981738448E-2</v>
      </c>
      <c r="FJ28" s="2">
        <f t="shared" si="89"/>
        <v>2.551611145003721E-2</v>
      </c>
      <c r="FK28" s="2">
        <f t="shared" si="89"/>
        <v>2.1571104582084586E-2</v>
      </c>
      <c r="FL28" s="2">
        <f t="shared" si="89"/>
        <v>1.9082416265491366E-2</v>
      </c>
      <c r="FM28" s="2">
        <f t="shared" si="89"/>
        <v>1.8531289445088382E-2</v>
      </c>
      <c r="FN28" s="2">
        <f t="shared" si="89"/>
        <v>2.0936378348619614E-2</v>
      </c>
      <c r="FO28" s="2">
        <f t="shared" si="89"/>
        <v>2.0011773670253558E-2</v>
      </c>
      <c r="FP28" s="2">
        <f t="shared" si="89"/>
        <v>1.8092626944369906E-2</v>
      </c>
      <c r="FQ28" s="2">
        <f t="shared" si="89"/>
        <v>1.8111001223725824E-2</v>
      </c>
      <c r="FR28" s="2">
        <f t="shared" si="89"/>
        <v>1.8042752519757791E-2</v>
      </c>
      <c r="FS28" s="2">
        <f t="shared" si="89"/>
        <v>1.8891873411090315E-2</v>
      </c>
      <c r="FT28" s="2">
        <f t="shared" si="89"/>
        <v>2.0033173990865356E-2</v>
      </c>
      <c r="FU28" s="2">
        <f t="shared" si="89"/>
        <v>1.6523665453325932E-2</v>
      </c>
      <c r="FW28" s="2">
        <f t="shared" ref="FW28:FW91" si="112">POWER(10,($B28-C$232)/C$229)/(1+POWER(10,($B28-C$232)/C$229))</f>
        <v>4.7693197051702672E-6</v>
      </c>
      <c r="FX28" s="2">
        <f t="shared" si="90"/>
        <v>4.5047155798699047E-6</v>
      </c>
      <c r="FY28" s="2">
        <f t="shared" si="90"/>
        <v>5.1593604523330256E-6</v>
      </c>
      <c r="FZ28" s="2">
        <f t="shared" si="90"/>
        <v>5.8625593797928234E-6</v>
      </c>
      <c r="GA28" s="2">
        <f t="shared" si="90"/>
        <v>5.7330411342159565E-6</v>
      </c>
      <c r="GB28" s="2">
        <f t="shared" si="90"/>
        <v>6.1445526232285534E-6</v>
      </c>
      <c r="GC28" s="2">
        <f t="shared" si="90"/>
        <v>7.6791057931485561E-6</v>
      </c>
      <c r="GD28" s="2">
        <f t="shared" si="90"/>
        <v>7.8459647550131249E-6</v>
      </c>
      <c r="GE28" s="2">
        <f t="shared" si="90"/>
        <v>5.8302620963302628E-6</v>
      </c>
      <c r="GF28" s="2">
        <f t="shared" si="90"/>
        <v>5.1793466425332362E-6</v>
      </c>
      <c r="GG28" s="2">
        <f t="shared" si="90"/>
        <v>5.0630255694714115E-6</v>
      </c>
      <c r="GH28" s="2">
        <f t="shared" si="90"/>
        <v>4.9754593538098443E-6</v>
      </c>
      <c r="GI28" s="2">
        <f t="shared" si="90"/>
        <v>4.9864534907282375E-6</v>
      </c>
      <c r="GJ28" s="2">
        <f t="shared" si="90"/>
        <v>4.7551012820758533E-6</v>
      </c>
      <c r="GK28" s="2">
        <f t="shared" si="90"/>
        <v>4.0454856826918726E-6</v>
      </c>
      <c r="GM28" s="86">
        <f t="shared" ref="GM28:GM91" si="113" xml:space="preserve"> _xlfn.NORM.DIST($B28, C$7, ABS(C$11), TRUE) * _xlfn.NORM.DIST(($B28 - C$7)*C$15, 0, ABS(C$11), TRUE) * 2</f>
        <v>8.8956948665265605E-17</v>
      </c>
      <c r="GN28" s="86">
        <f t="shared" si="91"/>
        <v>4.7003811233090331E-16</v>
      </c>
      <c r="GO28" s="86">
        <f t="shared" si="91"/>
        <v>1.1684300257680613E-15</v>
      </c>
      <c r="GP28" s="86">
        <f t="shared" si="91"/>
        <v>1.7835262168705788E-15</v>
      </c>
      <c r="GQ28" s="86">
        <f t="shared" si="91"/>
        <v>2.846366584864729E-18</v>
      </c>
      <c r="GR28" s="86">
        <f t="shared" si="91"/>
        <v>3.2272840460668702E-21</v>
      </c>
      <c r="GS28" s="86">
        <f t="shared" si="91"/>
        <v>2.7679882640334335E-22</v>
      </c>
      <c r="GT28" s="86">
        <f t="shared" si="91"/>
        <v>8.3925479506637799E-20</v>
      </c>
      <c r="GU28" s="86">
        <f t="shared" si="91"/>
        <v>1.6211573657670746E-20</v>
      </c>
      <c r="GV28" s="86">
        <f t="shared" si="91"/>
        <v>1.7889992321793306E-22</v>
      </c>
      <c r="GW28" s="86">
        <f t="shared" si="91"/>
        <v>3.1477275568740874E-23</v>
      </c>
      <c r="GX28" s="86">
        <f t="shared" si="91"/>
        <v>2.8934734922018484E-22</v>
      </c>
      <c r="GY28" s="86">
        <f t="shared" si="91"/>
        <v>1.1603364106785913E-21</v>
      </c>
      <c r="GZ28" s="86">
        <f t="shared" si="91"/>
        <v>2.3253592999371967E-21</v>
      </c>
      <c r="HA28" s="86">
        <f t="shared" si="91"/>
        <v>3.4551345012343426E-30</v>
      </c>
      <c r="HC28" s="86">
        <f xml:space="preserve"> _xlfn.NORM.DIST($B28, C$8, ABS(C$12), TRUE) * _xlfn.NORM.DIST(($B28 - C$8)*C$16, 0, ABS(C$12), TRUE) * 2</f>
        <v>8.291937479720665E-34</v>
      </c>
      <c r="HD28" s="86">
        <f t="shared" si="92"/>
        <v>6.1609043754142114E-34</v>
      </c>
      <c r="HE28" s="86">
        <f t="shared" si="92"/>
        <v>2.601442171485085E-34</v>
      </c>
      <c r="HF28" s="86">
        <f t="shared" si="92"/>
        <v>5.2403120487254113E-35</v>
      </c>
      <c r="HG28" s="86">
        <f t="shared" si="92"/>
        <v>1.003163348030281E-38</v>
      </c>
      <c r="HH28" s="86">
        <f t="shared" si="92"/>
        <v>2.5423987612016259E-41</v>
      </c>
      <c r="HI28" s="86">
        <f t="shared" si="92"/>
        <v>1.0852198061305705E-43</v>
      </c>
      <c r="HJ28" s="86">
        <f t="shared" si="92"/>
        <v>5.0364343879087548E-43</v>
      </c>
      <c r="HK28" s="86">
        <f t="shared" si="92"/>
        <v>1.6294287554165461E-44</v>
      </c>
      <c r="HL28" s="86">
        <f t="shared" si="92"/>
        <v>6.5806362382074519E-43</v>
      </c>
      <c r="HM28" s="86">
        <f t="shared" si="92"/>
        <v>6.4344352682958225E-43</v>
      </c>
      <c r="HN28" s="86">
        <f t="shared" si="92"/>
        <v>9.1437842014845907E-40</v>
      </c>
      <c r="HO28" s="86">
        <f t="shared" si="92"/>
        <v>5.2545476981455324E-43</v>
      </c>
      <c r="HP28" s="86">
        <f t="shared" si="92"/>
        <v>2.7148067805020874E-52</v>
      </c>
      <c r="HQ28" s="86">
        <f t="shared" si="92"/>
        <v>7.4877329005537738E-55</v>
      </c>
      <c r="HS28" s="86">
        <f t="shared" ref="HS28:HS91" si="114" xml:space="preserve"> _xlfn.NORM.DIST($B28, C$9, ABS(C$13), TRUE) * _xlfn.NORM.DIST(($B28 - C$9)*C$17, 0, ABS(C$13), TRUE) * 2</f>
        <v>1.1248153989591663E-88</v>
      </c>
      <c r="HT28" s="86">
        <f t="shared" si="93"/>
        <v>1.0294015091030992E-87</v>
      </c>
      <c r="HU28" s="86">
        <f t="shared" si="93"/>
        <v>2.8419827079155645E-88</v>
      </c>
      <c r="HV28" s="86">
        <f t="shared" si="93"/>
        <v>9.5804383693631742E-91</v>
      </c>
      <c r="HW28" s="86">
        <f t="shared" si="93"/>
        <v>5.164448082101803E-101</v>
      </c>
      <c r="HX28" s="86">
        <f t="shared" si="93"/>
        <v>6.2259079790338644E-108</v>
      </c>
      <c r="HY28" s="86">
        <f t="shared" si="93"/>
        <v>4.8576314148495513E-113</v>
      </c>
      <c r="HZ28" s="86">
        <f t="shared" si="93"/>
        <v>2.9467429502087976E-113</v>
      </c>
      <c r="IA28" s="86">
        <f t="shared" si="93"/>
        <v>4.0630393038900464E-118</v>
      </c>
      <c r="IB28" s="86">
        <f t="shared" si="93"/>
        <v>3.8348996678774951E-113</v>
      </c>
      <c r="IC28" s="86">
        <f t="shared" si="93"/>
        <v>1.2531728475408723E-114</v>
      </c>
      <c r="ID28" s="86">
        <f t="shared" si="93"/>
        <v>3.0241858457492173E-105</v>
      </c>
      <c r="IE28" s="86">
        <f t="shared" si="93"/>
        <v>6.0260029600117796E-114</v>
      </c>
      <c r="IF28" s="86">
        <f t="shared" si="93"/>
        <v>2.2485937483321561E-99</v>
      </c>
      <c r="IG28" s="86">
        <f t="shared" si="93"/>
        <v>8.9966156851216794E-93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4.2762039537354808E-185</v>
      </c>
      <c r="IY28" s="86">
        <f t="shared" ref="IY28:IY91" si="130">GM28+HC28+HS28+II28</f>
        <v>8.8956948665265605E-17</v>
      </c>
      <c r="IZ28" s="86">
        <f t="shared" ref="IZ28:IZ91" si="131">GN28+HD28+HT28+IJ28</f>
        <v>4.7003811233090331E-16</v>
      </c>
      <c r="JA28" s="86">
        <f t="shared" ref="JA28:JA91" si="132">GO28+HE28+HU28+IK28</f>
        <v>1.1684300257680613E-15</v>
      </c>
      <c r="JB28" s="86">
        <f t="shared" ref="JB28:JB91" si="133">GP28+HF28+HV28+IL28</f>
        <v>1.7835262168705788E-15</v>
      </c>
      <c r="JC28" s="86">
        <f t="shared" ref="JC28:JC91" si="134">GQ28+HG28+HW28+IM28</f>
        <v>2.846366584864729E-18</v>
      </c>
      <c r="JD28" s="86">
        <f t="shared" ref="JD28:JD91" si="135">GR28+HH28+HX28+IN28</f>
        <v>3.2272840460668702E-21</v>
      </c>
      <c r="JE28" s="86">
        <f t="shared" ref="JE28:JE91" si="136">GS28+HI28+HY28+IO28</f>
        <v>2.7679882640334335E-22</v>
      </c>
      <c r="JF28" s="86">
        <f t="shared" ref="JF28:JF91" si="137">GT28+HJ28+HZ28+IP28</f>
        <v>8.3925479506637799E-20</v>
      </c>
      <c r="JG28" s="86">
        <f t="shared" ref="JG28:JG91" si="138">GU28+HK28+IA28+IQ28</f>
        <v>1.6211573657670746E-20</v>
      </c>
      <c r="JH28" s="86">
        <f t="shared" ref="JH28:JH91" si="139">GV28+HL28+IB28+IR28</f>
        <v>1.7889992321793306E-22</v>
      </c>
      <c r="JI28" s="86">
        <f t="shared" ref="JI28:JI91" si="140">GW28+HM28+IC28+IS28</f>
        <v>3.1477275568740874E-23</v>
      </c>
      <c r="JJ28" s="86">
        <f t="shared" ref="JJ28:JJ91" si="141">GX28+HN28+ID28+IT28</f>
        <v>2.8934734922018484E-22</v>
      </c>
      <c r="JK28" s="86">
        <f t="shared" ref="JK28:JK91" si="142">GY28+HO28+IE28+IU28</f>
        <v>1.1603364106785913E-21</v>
      </c>
      <c r="JL28" s="86">
        <f t="shared" ref="JL28:JL91" si="143">GZ28+HP28+IF28+IV28</f>
        <v>2.3253592999371967E-21</v>
      </c>
      <c r="JM28" s="86">
        <f t="shared" ref="JM28:JM91" si="144">HA28+HQ28+IG28+IW28</f>
        <v>3.4551345012343426E-30</v>
      </c>
    </row>
    <row r="29" spans="1:274" x14ac:dyDescent="0.25">
      <c r="B29" s="2">
        <v>2</v>
      </c>
      <c r="C29" s="37">
        <v>97.596999999999994</v>
      </c>
      <c r="D29" s="37">
        <v>98.602999999999994</v>
      </c>
      <c r="E29" s="37">
        <v>100.586</v>
      </c>
      <c r="F29" s="37">
        <v>100.172</v>
      </c>
      <c r="G29" s="37">
        <v>99.930999999999997</v>
      </c>
      <c r="H29" s="37">
        <v>98.828000000000003</v>
      </c>
      <c r="I29" s="37">
        <v>98.138000000000005</v>
      </c>
      <c r="J29" s="37">
        <v>100.05200000000001</v>
      </c>
      <c r="K29" s="37">
        <v>104.89700000000001</v>
      </c>
      <c r="L29" s="37">
        <v>102.741</v>
      </c>
      <c r="M29" s="37">
        <v>99.614000000000004</v>
      </c>
      <c r="N29" s="37">
        <v>103.91200000000001</v>
      </c>
      <c r="O29" s="37">
        <v>103.26300000000001</v>
      </c>
      <c r="P29" s="37">
        <v>101.89700000000001</v>
      </c>
      <c r="Q29" s="37">
        <v>105.5</v>
      </c>
      <c r="R29" s="5"/>
      <c r="S29" s="4" t="e">
        <f t="shared" si="8"/>
        <v>#N/A</v>
      </c>
      <c r="T29" s="4">
        <f t="shared" si="9"/>
        <v>99.016286630206807</v>
      </c>
      <c r="U29" s="4">
        <f t="shared" si="10"/>
        <v>99.251810783454161</v>
      </c>
      <c r="V29" s="4">
        <f t="shared" si="11"/>
        <v>97.971985682442437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-0.41328663020681233</v>
      </c>
      <c r="AK29" s="4">
        <f t="shared" si="25"/>
        <v>1.3341892165458376</v>
      </c>
      <c r="AL29" s="4">
        <f t="shared" si="26"/>
        <v>2.2000143175575602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>
        <f t="shared" si="37"/>
        <v>99.016286630204206</v>
      </c>
      <c r="BA29" s="2">
        <f t="shared" si="37"/>
        <v>99.251810783447795</v>
      </c>
      <c r="BB29" s="2">
        <f t="shared" si="37"/>
        <v>97.9719856824331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>
        <f t="shared" si="39"/>
        <v>98.602999999999994</v>
      </c>
      <c r="BQ29" s="2">
        <f t="shared" si="40"/>
        <v>100.586</v>
      </c>
      <c r="BR29" s="2">
        <f t="shared" si="41"/>
        <v>100.172</v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97.003262209577997</v>
      </c>
      <c r="DL29" s="2">
        <f t="shared" si="70"/>
        <v>98.863202439024406</v>
      </c>
      <c r="DM29" s="2">
        <f t="shared" si="70"/>
        <v>99.155153846153851</v>
      </c>
      <c r="DN29" s="2">
        <f t="shared" si="70"/>
        <v>97.842561673414295</v>
      </c>
      <c r="DO29" s="2">
        <f t="shared" si="70"/>
        <v>96.939933976833998</v>
      </c>
      <c r="DP29" s="2">
        <f t="shared" si="70"/>
        <v>93.909166844919781</v>
      </c>
      <c r="DQ29" s="2">
        <f t="shared" si="70"/>
        <v>94.222251832844591</v>
      </c>
      <c r="DR29" s="2">
        <f t="shared" si="70"/>
        <v>97.48683753501399</v>
      </c>
      <c r="DS29" s="2">
        <f t="shared" si="70"/>
        <v>99.436600916730328</v>
      </c>
      <c r="DT29" s="2">
        <f t="shared" si="70"/>
        <v>97.63318071847506</v>
      </c>
      <c r="DU29" s="2">
        <f t="shared" si="70"/>
        <v>95.734253225806441</v>
      </c>
      <c r="DV29" s="2">
        <f t="shared" si="70"/>
        <v>98.587287206744875</v>
      </c>
      <c r="DW29" s="2">
        <f t="shared" si="70"/>
        <v>95.750074532085549</v>
      </c>
      <c r="DX29" s="2">
        <f t="shared" si="70"/>
        <v>98.857658645276317</v>
      </c>
      <c r="DY29" s="2">
        <f t="shared" si="70"/>
        <v>100.0210040700041</v>
      </c>
      <c r="EA29" s="2">
        <f t="shared" si="71"/>
        <v>104.80373514260586</v>
      </c>
      <c r="EB29" s="2">
        <f t="shared" si="72"/>
        <v>105.13265559882008</v>
      </c>
      <c r="EC29" s="2">
        <f t="shared" si="73"/>
        <v>102.84355238938055</v>
      </c>
      <c r="ED29" s="2">
        <f t="shared" si="74"/>
        <v>102.48026372577104</v>
      </c>
      <c r="EE29" s="2">
        <f t="shared" si="75"/>
        <v>105.71147419773951</v>
      </c>
      <c r="EF29" s="2">
        <f t="shared" si="76"/>
        <v>100.34476401657497</v>
      </c>
      <c r="EG29" s="2">
        <f t="shared" si="77"/>
        <v>100.23754489447651</v>
      </c>
      <c r="EH29" s="2">
        <f t="shared" si="78"/>
        <v>101.15786113660558</v>
      </c>
      <c r="EI29" s="2">
        <f t="shared" si="79"/>
        <v>101.18320445496255</v>
      </c>
      <c r="EJ29" s="2">
        <f t="shared" si="80"/>
        <v>101.81985819553751</v>
      </c>
      <c r="EK29" s="2">
        <f t="shared" si="81"/>
        <v>102.52397339061841</v>
      </c>
      <c r="EL29" s="2">
        <f t="shared" si="82"/>
        <v>106.68821992849925</v>
      </c>
      <c r="EM29" s="2">
        <f t="shared" si="83"/>
        <v>106.71688480191472</v>
      </c>
      <c r="EN29" s="2">
        <f t="shared" si="84"/>
        <v>111.23098252757602</v>
      </c>
      <c r="EO29" s="2">
        <f t="shared" si="85"/>
        <v>102.24817158017153</v>
      </c>
      <c r="EQ29" s="2">
        <f t="shared" si="86"/>
        <v>101.37076790173739</v>
      </c>
      <c r="ER29" s="2">
        <f t="shared" si="87"/>
        <v>101.44895424291811</v>
      </c>
      <c r="ES29" s="2">
        <f t="shared" si="87"/>
        <v>100.71850043069895</v>
      </c>
      <c r="ET29" s="2">
        <f t="shared" si="87"/>
        <v>100.87260978720013</v>
      </c>
      <c r="EU29" s="2">
        <f t="shared" si="87"/>
        <v>103.64218422867305</v>
      </c>
      <c r="EV29" s="2">
        <f t="shared" si="87"/>
        <v>100.44071609566905</v>
      </c>
      <c r="EW29" s="2">
        <f t="shared" si="87"/>
        <v>102.04766171941152</v>
      </c>
      <c r="EX29" s="2">
        <f t="shared" si="87"/>
        <v>100.92778723269643</v>
      </c>
      <c r="EY29" s="2">
        <f t="shared" si="87"/>
        <v>100.87201903114186</v>
      </c>
      <c r="EZ29" s="2">
        <f t="shared" si="87"/>
        <v>104.2631322242225</v>
      </c>
      <c r="FA29" s="2">
        <f t="shared" si="87"/>
        <v>102.34061690081263</v>
      </c>
      <c r="FB29" s="2">
        <f t="shared" si="87"/>
        <v>107.00577295456964</v>
      </c>
      <c r="FC29" s="2">
        <f t="shared" si="87"/>
        <v>105.90342829054457</v>
      </c>
      <c r="FD29" s="2">
        <f t="shared" si="87"/>
        <v>110.92767003953912</v>
      </c>
      <c r="FE29" s="2">
        <f t="shared" si="87"/>
        <v>108.92242711676559</v>
      </c>
      <c r="FG29" s="2">
        <f t="shared" si="88"/>
        <v>2.5649365285784227E-2</v>
      </c>
      <c r="FH29" s="2">
        <f t="shared" si="89"/>
        <v>2.442037323803212E-2</v>
      </c>
      <c r="FI29" s="2">
        <f t="shared" si="89"/>
        <v>2.6208924508086932E-2</v>
      </c>
      <c r="FJ29" s="2">
        <f t="shared" si="89"/>
        <v>2.7909154538646824E-2</v>
      </c>
      <c r="FK29" s="2">
        <f t="shared" si="89"/>
        <v>2.3603124404942128E-2</v>
      </c>
      <c r="FL29" s="2">
        <f t="shared" si="89"/>
        <v>2.0885003298945982E-2</v>
      </c>
      <c r="FM29" s="2">
        <f t="shared" si="89"/>
        <v>2.0282891743047288E-2</v>
      </c>
      <c r="FN29" s="2">
        <f t="shared" si="89"/>
        <v>2.2910006351610085E-2</v>
      </c>
      <c r="FO29" s="2">
        <f t="shared" si="89"/>
        <v>2.1900190801031037E-2</v>
      </c>
      <c r="FP29" s="2">
        <f t="shared" si="89"/>
        <v>1.9803602895022997E-2</v>
      </c>
      <c r="FQ29" s="2">
        <f t="shared" si="89"/>
        <v>1.9823679704970735E-2</v>
      </c>
      <c r="FR29" s="2">
        <f t="shared" si="89"/>
        <v>1.9749106829814907E-2</v>
      </c>
      <c r="FS29" s="2">
        <f t="shared" si="89"/>
        <v>2.067684055613039E-2</v>
      </c>
      <c r="FT29" s="2">
        <f t="shared" si="89"/>
        <v>2.1923565391850471E-2</v>
      </c>
      <c r="FU29" s="2">
        <f t="shared" si="89"/>
        <v>1.808900188363859E-2</v>
      </c>
      <c r="FW29" s="2">
        <f t="shared" si="112"/>
        <v>5.2294526608991478E-6</v>
      </c>
      <c r="FX29" s="2">
        <f t="shared" si="90"/>
        <v>4.9393202664915136E-6</v>
      </c>
      <c r="FY29" s="2">
        <f t="shared" si="90"/>
        <v>5.6571234261041008E-6</v>
      </c>
      <c r="FZ29" s="2">
        <f t="shared" si="90"/>
        <v>6.4281648977086461E-6</v>
      </c>
      <c r="GA29" s="2">
        <f t="shared" si="90"/>
        <v>6.2861511243049592E-6</v>
      </c>
      <c r="GB29" s="2">
        <f t="shared" si="90"/>
        <v>6.7373639824117081E-6</v>
      </c>
      <c r="GC29" s="2">
        <f t="shared" si="90"/>
        <v>8.4199658299954876E-6</v>
      </c>
      <c r="GD29" s="2">
        <f t="shared" si="90"/>
        <v>8.6029227694724345E-6</v>
      </c>
      <c r="GE29" s="2">
        <f t="shared" si="90"/>
        <v>6.3927516705470378E-6</v>
      </c>
      <c r="GF29" s="2">
        <f t="shared" si="90"/>
        <v>5.6790378260238533E-6</v>
      </c>
      <c r="GG29" s="2">
        <f t="shared" si="90"/>
        <v>5.5514944316936107E-6</v>
      </c>
      <c r="GH29" s="2">
        <f t="shared" si="90"/>
        <v>5.4554800784913745E-6</v>
      </c>
      <c r="GI29" s="2">
        <f t="shared" si="90"/>
        <v>5.4675348983218165E-6</v>
      </c>
      <c r="GJ29" s="2">
        <f t="shared" si="90"/>
        <v>5.2138624843183828E-6</v>
      </c>
      <c r="GK29" s="2">
        <f t="shared" si="90"/>
        <v>4.4357851125889837E-6</v>
      </c>
      <c r="GM29" s="86">
        <f t="shared" si="113"/>
        <v>2.959501927769436E-16</v>
      </c>
      <c r="GN29" s="86">
        <f t="shared" si="91"/>
        <v>1.4389013116074529E-15</v>
      </c>
      <c r="GO29" s="86">
        <f t="shared" si="91"/>
        <v>3.5211157407175557E-15</v>
      </c>
      <c r="GP29" s="86">
        <f t="shared" si="91"/>
        <v>5.3841792999319481E-15</v>
      </c>
      <c r="GQ29" s="86">
        <f t="shared" si="91"/>
        <v>1.0594787070195768E-17</v>
      </c>
      <c r="GR29" s="86">
        <f t="shared" si="91"/>
        <v>1.5070918802176878E-20</v>
      </c>
      <c r="GS29" s="86">
        <f t="shared" si="91"/>
        <v>1.4083718853125466E-21</v>
      </c>
      <c r="GT29" s="86">
        <f t="shared" si="91"/>
        <v>3.5644271284902526E-19</v>
      </c>
      <c r="GU29" s="86">
        <f t="shared" si="91"/>
        <v>7.2308209676730146E-20</v>
      </c>
      <c r="GV29" s="86">
        <f t="shared" si="91"/>
        <v>9.1698668838228922E-22</v>
      </c>
      <c r="GW29" s="86">
        <f t="shared" si="91"/>
        <v>1.7289072536844322E-22</v>
      </c>
      <c r="GX29" s="86">
        <f t="shared" si="91"/>
        <v>1.4535947325247253E-21</v>
      </c>
      <c r="GY29" s="86">
        <f t="shared" si="91"/>
        <v>5.6211624136398116E-21</v>
      </c>
      <c r="GZ29" s="86">
        <f t="shared" si="91"/>
        <v>1.1219984953340002E-20</v>
      </c>
      <c r="HA29" s="86">
        <f t="shared" si="91"/>
        <v>3.4179343812452564E-29</v>
      </c>
      <c r="HC29" s="86">
        <f t="shared" ref="HC29:HC91" si="145" xml:space="preserve"> _xlfn.NORM.DIST($B29, C$8, ABS(C$12), TRUE) * _xlfn.NORM.DIST(($B29 - C$8)*C$16, 0, ABS(C$12), TRUE) * 2</f>
        <v>5.4599969661129514E-33</v>
      </c>
      <c r="HD29" s="86">
        <f t="shared" si="92"/>
        <v>3.9589677548595514E-33</v>
      </c>
      <c r="HE29" s="86">
        <f t="shared" si="92"/>
        <v>1.7395563578722531E-33</v>
      </c>
      <c r="HF29" s="86">
        <f t="shared" si="92"/>
        <v>3.7924283070378687E-34</v>
      </c>
      <c r="HG29" s="86">
        <f t="shared" si="92"/>
        <v>9.0383543067948223E-38</v>
      </c>
      <c r="HH29" s="86">
        <f t="shared" si="92"/>
        <v>2.6725542432378849E-40</v>
      </c>
      <c r="HI29" s="86">
        <f t="shared" si="92"/>
        <v>1.3444603907080416E-42</v>
      </c>
      <c r="HJ29" s="86">
        <f t="shared" si="92"/>
        <v>6.1386360658370275E-42</v>
      </c>
      <c r="HK29" s="86">
        <f t="shared" si="92"/>
        <v>2.1230688340470385E-43</v>
      </c>
      <c r="HL29" s="86">
        <f t="shared" si="92"/>
        <v>7.5119310433635457E-42</v>
      </c>
      <c r="HM29" s="86">
        <f t="shared" si="92"/>
        <v>7.3982252302129624E-42</v>
      </c>
      <c r="HN29" s="86">
        <f t="shared" si="92"/>
        <v>8.5490753574825353E-39</v>
      </c>
      <c r="HO29" s="86">
        <f t="shared" si="92"/>
        <v>6.0072332384830679E-42</v>
      </c>
      <c r="HP29" s="86">
        <f t="shared" si="92"/>
        <v>5.5910589679473153E-51</v>
      </c>
      <c r="HQ29" s="86">
        <f t="shared" si="92"/>
        <v>1.8392176329256654E-53</v>
      </c>
      <c r="HS29" s="86">
        <f t="shared" si="114"/>
        <v>4.1958836795320099E-87</v>
      </c>
      <c r="HT29" s="86">
        <f t="shared" si="93"/>
        <v>3.56656177595074E-86</v>
      </c>
      <c r="HU29" s="86">
        <f t="shared" si="93"/>
        <v>1.0528417615706967E-86</v>
      </c>
      <c r="HV29" s="86">
        <f t="shared" si="93"/>
        <v>4.1822892590157893E-89</v>
      </c>
      <c r="HW29" s="86">
        <f t="shared" si="93"/>
        <v>3.4559209963020702E-99</v>
      </c>
      <c r="HX29" s="86">
        <f t="shared" si="93"/>
        <v>5.5968032522408768E-106</v>
      </c>
      <c r="HY29" s="86">
        <f t="shared" si="93"/>
        <v>5.8273676405549218E-111</v>
      </c>
      <c r="HZ29" s="86">
        <f t="shared" si="93"/>
        <v>3.5769431381048812E-111</v>
      </c>
      <c r="IA29" s="86">
        <f t="shared" si="93"/>
        <v>5.7102683978603287E-116</v>
      </c>
      <c r="IB29" s="86">
        <f t="shared" si="93"/>
        <v>4.1209927009174806E-111</v>
      </c>
      <c r="IC29" s="86">
        <f t="shared" si="93"/>
        <v>1.4080671705622047E-112</v>
      </c>
      <c r="ID29" s="86">
        <f t="shared" si="93"/>
        <v>2.2396239286272963E-103</v>
      </c>
      <c r="IE29" s="86">
        <f t="shared" si="93"/>
        <v>6.5684764011832257E-112</v>
      </c>
      <c r="IF29" s="86">
        <f t="shared" si="93"/>
        <v>1.3386558537744662E-97</v>
      </c>
      <c r="IG29" s="86">
        <f t="shared" si="93"/>
        <v>4.0209646808239608E-91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2.1676624055110509E-182</v>
      </c>
      <c r="IY29" s="86">
        <f t="shared" si="130"/>
        <v>2.959501927769436E-16</v>
      </c>
      <c r="IZ29" s="86">
        <f t="shared" si="131"/>
        <v>1.4389013116074529E-15</v>
      </c>
      <c r="JA29" s="86">
        <f t="shared" si="132"/>
        <v>3.5211157407175557E-15</v>
      </c>
      <c r="JB29" s="86">
        <f t="shared" si="133"/>
        <v>5.3841792999319481E-15</v>
      </c>
      <c r="JC29" s="86">
        <f t="shared" si="134"/>
        <v>1.0594787070195768E-17</v>
      </c>
      <c r="JD29" s="86">
        <f t="shared" si="135"/>
        <v>1.5070918802176878E-20</v>
      </c>
      <c r="JE29" s="86">
        <f t="shared" si="136"/>
        <v>1.4083718853125466E-21</v>
      </c>
      <c r="JF29" s="86">
        <f t="shared" si="137"/>
        <v>3.5644271284902526E-19</v>
      </c>
      <c r="JG29" s="86">
        <f t="shared" si="138"/>
        <v>7.2308209676730146E-20</v>
      </c>
      <c r="JH29" s="86">
        <f t="shared" si="139"/>
        <v>9.1698668838228922E-22</v>
      </c>
      <c r="JI29" s="86">
        <f t="shared" si="140"/>
        <v>1.7289072536844322E-22</v>
      </c>
      <c r="JJ29" s="86">
        <f t="shared" si="141"/>
        <v>1.4535947325247253E-21</v>
      </c>
      <c r="JK29" s="86">
        <f t="shared" si="142"/>
        <v>5.6211624136398116E-21</v>
      </c>
      <c r="JL29" s="86">
        <f t="shared" si="143"/>
        <v>1.1219984953340002E-20</v>
      </c>
      <c r="JM29" s="86">
        <f t="shared" si="144"/>
        <v>3.4179343812452564E-29</v>
      </c>
    </row>
    <row r="30" spans="1:274" x14ac:dyDescent="0.25">
      <c r="B30" s="2">
        <v>3</v>
      </c>
      <c r="C30" s="37">
        <v>98.5</v>
      </c>
      <c r="D30" s="37">
        <v>99.414000000000001</v>
      </c>
      <c r="E30" s="37">
        <v>102.931</v>
      </c>
      <c r="F30" s="37">
        <v>100.55200000000001</v>
      </c>
      <c r="G30" s="37">
        <v>101.20699999999999</v>
      </c>
      <c r="H30" s="37">
        <v>98.206999999999994</v>
      </c>
      <c r="I30" s="37">
        <v>99.19</v>
      </c>
      <c r="J30" s="37">
        <v>99.69</v>
      </c>
      <c r="K30" s="37">
        <v>103.29300000000001</v>
      </c>
      <c r="L30" s="37">
        <v>101.69</v>
      </c>
      <c r="M30" s="37">
        <v>98.509</v>
      </c>
      <c r="N30" s="37">
        <v>102.456</v>
      </c>
      <c r="O30" s="37">
        <v>100.649</v>
      </c>
      <c r="P30" s="37">
        <v>102.81</v>
      </c>
      <c r="Q30" s="37">
        <v>102.931</v>
      </c>
      <c r="S30" s="4" t="e">
        <f t="shared" si="8"/>
        <v>#N/A</v>
      </c>
      <c r="T30" s="4">
        <f t="shared" si="9"/>
        <v>99.171837118114922</v>
      </c>
      <c r="U30" s="4">
        <f t="shared" si="10"/>
        <v>99.334772891871083</v>
      </c>
      <c r="V30" s="4">
        <f t="shared" si="11"/>
        <v>98.065195638114076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0.24216288188507917</v>
      </c>
      <c r="AK30" s="4">
        <f t="shared" si="25"/>
        <v>3.5962271081289146</v>
      </c>
      <c r="AL30" s="4">
        <f t="shared" si="26"/>
        <v>2.4868043618859303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>
        <f t="shared" si="37"/>
        <v>99.171837118107234</v>
      </c>
      <c r="BA30" s="2">
        <f t="shared" si="37"/>
        <v>99.33477289185258</v>
      </c>
      <c r="BB30" s="2">
        <f t="shared" si="37"/>
        <v>98.065195638086891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>
        <f t="shared" si="39"/>
        <v>99.414000000000001</v>
      </c>
      <c r="BQ30" s="2">
        <f t="shared" si="40"/>
        <v>102.931</v>
      </c>
      <c r="BR30" s="2">
        <f t="shared" si="41"/>
        <v>100.55200000000001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97.131518018018028</v>
      </c>
      <c r="DL30" s="2">
        <f t="shared" si="70"/>
        <v>99.013254878048798</v>
      </c>
      <c r="DM30" s="2">
        <f t="shared" si="70"/>
        <v>99.236242914979769</v>
      </c>
      <c r="DN30" s="2">
        <f t="shared" si="70"/>
        <v>97.931228475033734</v>
      </c>
      <c r="DO30" s="2">
        <f t="shared" si="70"/>
        <v>97.138708365508393</v>
      </c>
      <c r="DP30" s="2">
        <f t="shared" si="70"/>
        <v>94.107810695187155</v>
      </c>
      <c r="DQ30" s="2">
        <f t="shared" si="70"/>
        <v>94.4551721041056</v>
      </c>
      <c r="DR30" s="2">
        <f t="shared" si="70"/>
        <v>97.611029691876723</v>
      </c>
      <c r="DS30" s="2">
        <f t="shared" si="70"/>
        <v>99.566845683728047</v>
      </c>
      <c r="DT30" s="2">
        <f t="shared" si="70"/>
        <v>97.801006964809375</v>
      </c>
      <c r="DU30" s="2">
        <f t="shared" si="70"/>
        <v>95.982165322580641</v>
      </c>
      <c r="DV30" s="2">
        <f t="shared" si="70"/>
        <v>98.797637463343122</v>
      </c>
      <c r="DW30" s="2">
        <f t="shared" si="70"/>
        <v>96.080922459893031</v>
      </c>
      <c r="DX30" s="2">
        <f t="shared" si="70"/>
        <v>99.042511252228195</v>
      </c>
      <c r="DY30" s="2">
        <f t="shared" si="70"/>
        <v>100.16950712250716</v>
      </c>
      <c r="EA30" s="2">
        <f t="shared" si="71"/>
        <v>104.62753932654857</v>
      </c>
      <c r="EB30" s="2">
        <f t="shared" si="72"/>
        <v>104.95040920353985</v>
      </c>
      <c r="EC30" s="2">
        <f t="shared" si="73"/>
        <v>102.67398624188792</v>
      </c>
      <c r="ED30" s="2">
        <f t="shared" si="74"/>
        <v>102.32114083834624</v>
      </c>
      <c r="EE30" s="2">
        <f t="shared" si="75"/>
        <v>105.52950090437413</v>
      </c>
      <c r="EF30" s="2">
        <f t="shared" si="76"/>
        <v>100.2223217688901</v>
      </c>
      <c r="EG30" s="2">
        <f t="shared" si="77"/>
        <v>100.11605386565883</v>
      </c>
      <c r="EH30" s="2">
        <f t="shared" si="78"/>
        <v>101.02726505194755</v>
      </c>
      <c r="EI30" s="2">
        <f t="shared" si="79"/>
        <v>101.05191863991141</v>
      </c>
      <c r="EJ30" s="2">
        <f t="shared" si="80"/>
        <v>101.70598406873584</v>
      </c>
      <c r="EK30" s="2">
        <f t="shared" si="81"/>
        <v>102.40224933089169</v>
      </c>
      <c r="EL30" s="2">
        <f t="shared" si="82"/>
        <v>106.54989188271159</v>
      </c>
      <c r="EM30" s="2">
        <f t="shared" si="83"/>
        <v>106.58287529917492</v>
      </c>
      <c r="EN30" s="2">
        <f t="shared" si="84"/>
        <v>111.07601275486947</v>
      </c>
      <c r="EO30" s="2">
        <f t="shared" si="85"/>
        <v>102.20389829917139</v>
      </c>
      <c r="EQ30" s="2">
        <f t="shared" si="86"/>
        <v>101.22985646991994</v>
      </c>
      <c r="ER30" s="2">
        <f t="shared" si="87"/>
        <v>101.30411976710916</v>
      </c>
      <c r="ES30" s="2">
        <f t="shared" si="87"/>
        <v>100.57075483339928</v>
      </c>
      <c r="ET30" s="2">
        <f t="shared" si="87"/>
        <v>100.73023093169682</v>
      </c>
      <c r="EU30" s="2">
        <f t="shared" si="87"/>
        <v>103.48201317117199</v>
      </c>
      <c r="EV30" s="2">
        <f t="shared" si="87"/>
        <v>100.31728394742514</v>
      </c>
      <c r="EW30" s="2">
        <f t="shared" si="87"/>
        <v>101.90697783505632</v>
      </c>
      <c r="EX30" s="2">
        <f t="shared" si="87"/>
        <v>100.79969056054661</v>
      </c>
      <c r="EY30" s="2">
        <f t="shared" si="87"/>
        <v>100.74398551839036</v>
      </c>
      <c r="EZ30" s="2">
        <f t="shared" si="87"/>
        <v>104.12428466488714</v>
      </c>
      <c r="FA30" s="2">
        <f t="shared" si="87"/>
        <v>102.22080167935778</v>
      </c>
      <c r="FB30" s="2">
        <f t="shared" si="87"/>
        <v>106.86417966450331</v>
      </c>
      <c r="FC30" s="2">
        <f t="shared" si="87"/>
        <v>105.77780741027253</v>
      </c>
      <c r="FD30" s="2">
        <f t="shared" si="87"/>
        <v>110.77584954296159</v>
      </c>
      <c r="FE30" s="2">
        <f t="shared" si="87"/>
        <v>108.80428237293111</v>
      </c>
      <c r="FG30" s="2">
        <f t="shared" si="88"/>
        <v>2.8054545875446035E-2</v>
      </c>
      <c r="FH30" s="2">
        <f t="shared" si="89"/>
        <v>2.6713468967811335E-2</v>
      </c>
      <c r="FI30" s="2">
        <f t="shared" si="89"/>
        <v>2.8665032160705824E-2</v>
      </c>
      <c r="FJ30" s="2">
        <f t="shared" si="89"/>
        <v>3.0519601585683457E-2</v>
      </c>
      <c r="FK30" s="2">
        <f t="shared" si="89"/>
        <v>2.5821510865472762E-2</v>
      </c>
      <c r="FL30" s="2">
        <f t="shared" si="89"/>
        <v>2.285390133357864E-2</v>
      </c>
      <c r="FM30" s="2">
        <f t="shared" si="89"/>
        <v>2.2196313543714864E-2</v>
      </c>
      <c r="FN30" s="2">
        <f t="shared" si="89"/>
        <v>2.5064921039862777E-2</v>
      </c>
      <c r="FO30" s="2">
        <f t="shared" si="89"/>
        <v>2.3962451658566943E-2</v>
      </c>
      <c r="FP30" s="2">
        <f t="shared" si="89"/>
        <v>2.1672810363729207E-2</v>
      </c>
      <c r="FQ30" s="2">
        <f t="shared" si="89"/>
        <v>2.1694740226384478E-2</v>
      </c>
      <c r="FR30" s="2">
        <f t="shared" si="89"/>
        <v>2.1613283984274704E-2</v>
      </c>
      <c r="FS30" s="2">
        <f t="shared" si="89"/>
        <v>2.2626567902864936E-2</v>
      </c>
      <c r="FT30" s="2">
        <f t="shared" si="89"/>
        <v>2.3987973366959854E-2</v>
      </c>
      <c r="FU30" s="2">
        <f t="shared" si="89"/>
        <v>1.9799641933717017E-2</v>
      </c>
      <c r="FW30" s="2">
        <f t="shared" si="112"/>
        <v>5.7339779274855436E-6</v>
      </c>
      <c r="FX30" s="2">
        <f t="shared" si="90"/>
        <v>5.4158543951226656E-6</v>
      </c>
      <c r="FY30" s="2">
        <f t="shared" si="90"/>
        <v>6.2029091041340255E-6</v>
      </c>
      <c r="FZ30" s="2">
        <f t="shared" si="90"/>
        <v>7.0483382803279109E-6</v>
      </c>
      <c r="GA30" s="2">
        <f t="shared" si="90"/>
        <v>6.8926234652470513E-6</v>
      </c>
      <c r="GB30" s="2">
        <f t="shared" si="90"/>
        <v>7.3873679043412825E-6</v>
      </c>
      <c r="GC30" s="2">
        <f t="shared" si="90"/>
        <v>9.232301445064193E-6</v>
      </c>
      <c r="GD30" s="2">
        <f t="shared" si="90"/>
        <v>9.4329094105676306E-6</v>
      </c>
      <c r="GE30" s="2">
        <f t="shared" si="90"/>
        <v>7.0095084969202258E-6</v>
      </c>
      <c r="GF30" s="2">
        <f t="shared" si="90"/>
        <v>6.2269377395476655E-6</v>
      </c>
      <c r="GG30" s="2">
        <f t="shared" si="90"/>
        <v>6.087089340128442E-6</v>
      </c>
      <c r="GH30" s="2">
        <f t="shared" si="90"/>
        <v>5.9818118071231088E-6</v>
      </c>
      <c r="GI30" s="2">
        <f t="shared" si="90"/>
        <v>5.9950296402962448E-6</v>
      </c>
      <c r="GJ30" s="2">
        <f t="shared" si="90"/>
        <v>5.7168836560140881E-6</v>
      </c>
      <c r="GK30" s="2">
        <f t="shared" si="90"/>
        <v>4.8637395772611703E-6</v>
      </c>
      <c r="GM30" s="86">
        <f t="shared" si="113"/>
        <v>9.6474478651626136E-16</v>
      </c>
      <c r="GN30" s="86">
        <f t="shared" si="91"/>
        <v>4.3241823272510725E-15</v>
      </c>
      <c r="GO30" s="86">
        <f t="shared" si="91"/>
        <v>1.0417081940489791E-14</v>
      </c>
      <c r="GP30" s="86">
        <f t="shared" si="91"/>
        <v>1.5952144573940415E-14</v>
      </c>
      <c r="GQ30" s="86">
        <f t="shared" si="91"/>
        <v>3.8568254559691675E-17</v>
      </c>
      <c r="GR30" s="86">
        <f t="shared" si="91"/>
        <v>6.856223849230011E-20</v>
      </c>
      <c r="GS30" s="86">
        <f t="shared" si="91"/>
        <v>6.9702168821264257E-21</v>
      </c>
      <c r="GT30" s="86">
        <f t="shared" si="91"/>
        <v>1.4768336420672001E-18</v>
      </c>
      <c r="GU30" s="86">
        <f t="shared" si="91"/>
        <v>3.1439488539145505E-19</v>
      </c>
      <c r="GV30" s="86">
        <f t="shared" si="91"/>
        <v>4.5718334327641507E-21</v>
      </c>
      <c r="GW30" s="86">
        <f t="shared" si="91"/>
        <v>9.224085627303282E-22</v>
      </c>
      <c r="GX30" s="86">
        <f t="shared" si="91"/>
        <v>7.105933748898692E-21</v>
      </c>
      <c r="GY30" s="86">
        <f t="shared" si="91"/>
        <v>2.6510549524505223E-20</v>
      </c>
      <c r="GZ30" s="86">
        <f t="shared" si="91"/>
        <v>5.2690222749949668E-20</v>
      </c>
      <c r="HA30" s="86">
        <f t="shared" si="91"/>
        <v>3.2482837038884563E-28</v>
      </c>
      <c r="HC30" s="86">
        <f t="shared" si="145"/>
        <v>3.5099737382080074E-32</v>
      </c>
      <c r="HD30" s="86">
        <f t="shared" si="92"/>
        <v>2.4854485130324026E-32</v>
      </c>
      <c r="HE30" s="86">
        <f t="shared" si="92"/>
        <v>1.1356073583438192E-32</v>
      </c>
      <c r="HF30" s="86">
        <f t="shared" si="92"/>
        <v>2.6753820439866085E-33</v>
      </c>
      <c r="HG30" s="86">
        <f t="shared" si="92"/>
        <v>7.9154284289584856E-37</v>
      </c>
      <c r="HH30" s="86">
        <f t="shared" si="92"/>
        <v>2.7251923835800052E-39</v>
      </c>
      <c r="HI30" s="86">
        <f t="shared" si="92"/>
        <v>1.6117431790073399E-41</v>
      </c>
      <c r="HJ30" s="86">
        <f t="shared" si="92"/>
        <v>7.2393015202500233E-41</v>
      </c>
      <c r="HK30" s="86">
        <f t="shared" si="92"/>
        <v>2.6749402209257792E-42</v>
      </c>
      <c r="HL30" s="86">
        <f t="shared" si="92"/>
        <v>8.3103424628202221E-41</v>
      </c>
      <c r="HM30" s="86">
        <f t="shared" si="92"/>
        <v>8.2423335697924755E-41</v>
      </c>
      <c r="HN30" s="86">
        <f t="shared" si="92"/>
        <v>7.767932935562198E-38</v>
      </c>
      <c r="HO30" s="86">
        <f t="shared" si="92"/>
        <v>6.6559872662635704E-41</v>
      </c>
      <c r="HP30" s="86">
        <f t="shared" si="92"/>
        <v>1.1068394444017619E-49</v>
      </c>
      <c r="HQ30" s="86">
        <f t="shared" si="92"/>
        <v>4.3311937105612075E-52</v>
      </c>
      <c r="HS30" s="86">
        <f t="shared" si="114"/>
        <v>1.5145087976223369E-85</v>
      </c>
      <c r="HT30" s="86">
        <f t="shared" si="93"/>
        <v>1.1968700890153037E-84</v>
      </c>
      <c r="HU30" s="86">
        <f t="shared" si="93"/>
        <v>3.773976977432696E-85</v>
      </c>
      <c r="HV30" s="86">
        <f t="shared" si="93"/>
        <v>1.7629386706278365E-87</v>
      </c>
      <c r="HW30" s="86">
        <f t="shared" si="93"/>
        <v>2.2243520980694228E-97</v>
      </c>
      <c r="HX30" s="86">
        <f t="shared" si="93"/>
        <v>4.8258748514687729E-104</v>
      </c>
      <c r="HY30" s="86">
        <f t="shared" si="93"/>
        <v>6.6827730166370419E-109</v>
      </c>
      <c r="HZ30" s="86">
        <f t="shared" si="93"/>
        <v>4.1501115359879717E-109</v>
      </c>
      <c r="IA30" s="86">
        <f t="shared" si="93"/>
        <v>7.6646605793552873E-114</v>
      </c>
      <c r="IB30" s="86">
        <f t="shared" si="93"/>
        <v>4.2422543191558892E-109</v>
      </c>
      <c r="IC30" s="86">
        <f t="shared" si="93"/>
        <v>1.5152187423908381E-110</v>
      </c>
      <c r="ID30" s="86">
        <f t="shared" si="93"/>
        <v>1.5949276880615953E-101</v>
      </c>
      <c r="IE30" s="86">
        <f t="shared" si="93"/>
        <v>6.8591100263478801E-110</v>
      </c>
      <c r="IF30" s="86">
        <f t="shared" si="93"/>
        <v>7.6769505976490158E-96</v>
      </c>
      <c r="IG30" s="86">
        <f t="shared" si="93"/>
        <v>1.7359171220166543E-89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1.0491457943317176E-179</v>
      </c>
      <c r="IY30" s="86">
        <f t="shared" si="130"/>
        <v>9.6474478651626136E-16</v>
      </c>
      <c r="IZ30" s="86">
        <f t="shared" si="131"/>
        <v>4.3241823272510725E-15</v>
      </c>
      <c r="JA30" s="86">
        <f t="shared" si="132"/>
        <v>1.0417081940489791E-14</v>
      </c>
      <c r="JB30" s="86">
        <f t="shared" si="133"/>
        <v>1.5952144573940415E-14</v>
      </c>
      <c r="JC30" s="86">
        <f t="shared" si="134"/>
        <v>3.8568254559691675E-17</v>
      </c>
      <c r="JD30" s="86">
        <f t="shared" si="135"/>
        <v>6.856223849230011E-20</v>
      </c>
      <c r="JE30" s="86">
        <f t="shared" si="136"/>
        <v>6.9702168821264257E-21</v>
      </c>
      <c r="JF30" s="86">
        <f t="shared" si="137"/>
        <v>1.4768336420672001E-18</v>
      </c>
      <c r="JG30" s="86">
        <f t="shared" si="138"/>
        <v>3.1439488539145505E-19</v>
      </c>
      <c r="JH30" s="86">
        <f t="shared" si="139"/>
        <v>4.5718334327641507E-21</v>
      </c>
      <c r="JI30" s="86">
        <f t="shared" si="140"/>
        <v>9.224085627303282E-22</v>
      </c>
      <c r="JJ30" s="86">
        <f t="shared" si="141"/>
        <v>7.105933748898692E-21</v>
      </c>
      <c r="JK30" s="86">
        <f t="shared" si="142"/>
        <v>2.6510549524505223E-20</v>
      </c>
      <c r="JL30" s="86">
        <f t="shared" si="143"/>
        <v>5.2690222749949668E-20</v>
      </c>
      <c r="JM30" s="86">
        <f t="shared" si="144"/>
        <v>3.2482837038884563E-28</v>
      </c>
    </row>
    <row r="31" spans="1:274" x14ac:dyDescent="0.25">
      <c r="B31" s="2">
        <v>4</v>
      </c>
      <c r="C31" s="37">
        <v>100.274</v>
      </c>
      <c r="D31" s="37">
        <v>102.621</v>
      </c>
      <c r="E31" s="37">
        <v>101.53400000000001</v>
      </c>
      <c r="F31" s="37">
        <v>98.861999999999995</v>
      </c>
      <c r="G31" s="37">
        <v>99.5</v>
      </c>
      <c r="H31" s="37">
        <v>96.844999999999999</v>
      </c>
      <c r="I31" s="37">
        <v>98.516999999999996</v>
      </c>
      <c r="J31" s="37">
        <v>100.172</v>
      </c>
      <c r="K31" s="37">
        <v>102.96599999999999</v>
      </c>
      <c r="L31" s="37">
        <v>101.914</v>
      </c>
      <c r="M31" s="37">
        <v>99.227999999999994</v>
      </c>
      <c r="N31" s="37">
        <v>102</v>
      </c>
      <c r="O31" s="37">
        <v>99.789000000000001</v>
      </c>
      <c r="P31" s="37">
        <v>100.46599999999999</v>
      </c>
      <c r="Q31" s="37">
        <v>100.5</v>
      </c>
      <c r="S31" s="4">
        <f t="shared" si="8"/>
        <v>97.480376831624866</v>
      </c>
      <c r="T31" s="4">
        <f t="shared" si="9"/>
        <v>99.327034207082235</v>
      </c>
      <c r="U31" s="4">
        <f t="shared" si="10"/>
        <v>99.417213597258467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98.158088483606406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2.7936231683751345</v>
      </c>
      <c r="AJ31" s="4">
        <f t="shared" si="24"/>
        <v>3.2939657929177599</v>
      </c>
      <c r="AK31" s="4">
        <f t="shared" si="25"/>
        <v>2.1167864027415391</v>
      </c>
      <c r="AL31" s="4">
        <f t="shared" si="26"/>
        <v>0.70391151639358895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97.480376831619552</v>
      </c>
      <c r="AZ31" s="2">
        <f t="shared" si="37"/>
        <v>99.327034207059924</v>
      </c>
      <c r="BA31" s="2">
        <f t="shared" si="37"/>
        <v>99.417213597205631</v>
      </c>
      <c r="BB31" s="2">
        <f t="shared" si="37"/>
        <v>98.158088483528729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100.274</v>
      </c>
      <c r="BP31" s="2">
        <f t="shared" si="39"/>
        <v>102.621</v>
      </c>
      <c r="BQ31" s="2">
        <f t="shared" si="40"/>
        <v>101.53400000000001</v>
      </c>
      <c r="BR31" s="2">
        <f t="shared" si="41"/>
        <v>98.861999999999995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97.259773826458044</v>
      </c>
      <c r="DL31" s="2">
        <f t="shared" si="70"/>
        <v>99.163307317073176</v>
      </c>
      <c r="DM31" s="2">
        <f t="shared" si="70"/>
        <v>99.317331983805673</v>
      </c>
      <c r="DN31" s="2">
        <f t="shared" si="70"/>
        <v>98.019895276653159</v>
      </c>
      <c r="DO31" s="2">
        <f t="shared" si="70"/>
        <v>97.337482754182773</v>
      </c>
      <c r="DP31" s="2">
        <f t="shared" si="70"/>
        <v>94.306454545454542</v>
      </c>
      <c r="DQ31" s="2">
        <f t="shared" si="70"/>
        <v>94.688092375366594</v>
      </c>
      <c r="DR31" s="2">
        <f t="shared" si="70"/>
        <v>97.735221848739471</v>
      </c>
      <c r="DS31" s="2">
        <f t="shared" si="70"/>
        <v>99.697090450725753</v>
      </c>
      <c r="DT31" s="2">
        <f t="shared" si="70"/>
        <v>97.968833211143689</v>
      </c>
      <c r="DU31" s="2">
        <f t="shared" si="70"/>
        <v>96.230077419354828</v>
      </c>
      <c r="DV31" s="2">
        <f t="shared" si="70"/>
        <v>99.007987719941354</v>
      </c>
      <c r="DW31" s="2">
        <f t="shared" si="70"/>
        <v>96.411770387700514</v>
      </c>
      <c r="DX31" s="2">
        <f t="shared" si="70"/>
        <v>99.227363859180059</v>
      </c>
      <c r="DY31" s="2">
        <f t="shared" si="70"/>
        <v>100.3180101750102</v>
      </c>
      <c r="EA31" s="2">
        <f t="shared" si="71"/>
        <v>104.45134351049127</v>
      </c>
      <c r="EB31" s="2">
        <f t="shared" si="72"/>
        <v>104.76816280825962</v>
      </c>
      <c r="EC31" s="2">
        <f t="shared" si="73"/>
        <v>102.5044200943953</v>
      </c>
      <c r="ED31" s="2">
        <f t="shared" si="74"/>
        <v>102.16201795092142</v>
      </c>
      <c r="EE31" s="2">
        <f t="shared" si="75"/>
        <v>105.34752761100876</v>
      </c>
      <c r="EF31" s="2">
        <f t="shared" si="76"/>
        <v>100.09987952120522</v>
      </c>
      <c r="EG31" s="2">
        <f t="shared" si="77"/>
        <v>99.994562836841126</v>
      </c>
      <c r="EH31" s="2">
        <f t="shared" si="78"/>
        <v>100.89666896728953</v>
      </c>
      <c r="EI31" s="2">
        <f t="shared" si="79"/>
        <v>100.92063282486025</v>
      </c>
      <c r="EJ31" s="2">
        <f t="shared" si="80"/>
        <v>101.59210994193418</v>
      </c>
      <c r="EK31" s="2">
        <f t="shared" si="81"/>
        <v>102.28052527116496</v>
      </c>
      <c r="EL31" s="2">
        <f t="shared" si="82"/>
        <v>106.41156383692393</v>
      </c>
      <c r="EM31" s="2">
        <f t="shared" si="83"/>
        <v>106.4488657964351</v>
      </c>
      <c r="EN31" s="2">
        <f t="shared" si="84"/>
        <v>110.92104298216292</v>
      </c>
      <c r="EO31" s="2">
        <f t="shared" si="85"/>
        <v>102.15962501817124</v>
      </c>
      <c r="EQ31" s="2">
        <f t="shared" si="86"/>
        <v>101.08894503810249</v>
      </c>
      <c r="ER31" s="2">
        <f t="shared" si="87"/>
        <v>101.15928529130019</v>
      </c>
      <c r="ES31" s="2">
        <f t="shared" si="87"/>
        <v>100.42300923609959</v>
      </c>
      <c r="ET31" s="2">
        <f t="shared" si="87"/>
        <v>100.58785207619353</v>
      </c>
      <c r="EU31" s="2">
        <f t="shared" si="87"/>
        <v>103.32184211367091</v>
      </c>
      <c r="EV31" s="2">
        <f t="shared" si="87"/>
        <v>100.19385179918122</v>
      </c>
      <c r="EW31" s="2">
        <f t="shared" si="87"/>
        <v>101.76629395070113</v>
      </c>
      <c r="EX31" s="2">
        <f t="shared" si="87"/>
        <v>100.6715938883968</v>
      </c>
      <c r="EY31" s="2">
        <f t="shared" si="87"/>
        <v>100.61595200563885</v>
      </c>
      <c r="EZ31" s="2">
        <f t="shared" si="87"/>
        <v>103.98543710555178</v>
      </c>
      <c r="FA31" s="2">
        <f t="shared" si="87"/>
        <v>102.10098645790292</v>
      </c>
      <c r="FB31" s="2">
        <f t="shared" si="87"/>
        <v>106.722586374437</v>
      </c>
      <c r="FC31" s="2">
        <f t="shared" si="87"/>
        <v>105.65218653000049</v>
      </c>
      <c r="FD31" s="2">
        <f t="shared" si="87"/>
        <v>110.62402904638407</v>
      </c>
      <c r="FE31" s="2">
        <f t="shared" si="87"/>
        <v>108.68613762909663</v>
      </c>
      <c r="FG31" s="2">
        <f t="shared" si="88"/>
        <v>3.0678162745198093E-2</v>
      </c>
      <c r="FH31" s="2">
        <f t="shared" si="89"/>
        <v>2.9215440267732366E-2</v>
      </c>
      <c r="FI31" s="2">
        <f t="shared" si="89"/>
        <v>3.1343899615717367E-2</v>
      </c>
      <c r="FJ31" s="2">
        <f t="shared" si="89"/>
        <v>3.3365832796187142E-2</v>
      </c>
      <c r="FK31" s="2">
        <f t="shared" si="89"/>
        <v>2.8242365912284895E-2</v>
      </c>
      <c r="FL31" s="2">
        <f t="shared" si="89"/>
        <v>2.5003673829251401E-2</v>
      </c>
      <c r="FM31" s="2">
        <f t="shared" si="89"/>
        <v>2.4285766830120202E-2</v>
      </c>
      <c r="FN31" s="2">
        <f t="shared" si="89"/>
        <v>2.7416839503369653E-2</v>
      </c>
      <c r="FO31" s="2">
        <f t="shared" si="89"/>
        <v>2.6213703511521216E-2</v>
      </c>
      <c r="FP31" s="2">
        <f t="shared" si="89"/>
        <v>2.3714178764348937E-2</v>
      </c>
      <c r="FQ31" s="2">
        <f t="shared" si="89"/>
        <v>2.3738124088011694E-2</v>
      </c>
      <c r="FR31" s="2">
        <f t="shared" si="89"/>
        <v>2.3649181111454282E-2</v>
      </c>
      <c r="FS31" s="2">
        <f t="shared" si="89"/>
        <v>2.4755497838634871E-2</v>
      </c>
      <c r="FT31" s="2">
        <f t="shared" si="89"/>
        <v>2.6241558497354069E-2</v>
      </c>
      <c r="FU31" s="2">
        <f t="shared" si="89"/>
        <v>2.1668483802950299E-2</v>
      </c>
      <c r="FW31" s="2">
        <f t="shared" si="112"/>
        <v>6.2871782965629743E-6</v>
      </c>
      <c r="FX31" s="2">
        <f t="shared" si="90"/>
        <v>5.9383631548730459E-6</v>
      </c>
      <c r="FY31" s="2">
        <f t="shared" si="90"/>
        <v>6.8013505151035328E-6</v>
      </c>
      <c r="FZ31" s="2">
        <f t="shared" si="90"/>
        <v>7.7283439880622638E-6</v>
      </c>
      <c r="GA31" s="2">
        <f t="shared" si="90"/>
        <v>7.5576063181516796E-6</v>
      </c>
      <c r="GB31" s="2">
        <f t="shared" si="90"/>
        <v>8.1000820609082687E-6</v>
      </c>
      <c r="GC31" s="2">
        <f t="shared" si="90"/>
        <v>1.0123008218010861E-5</v>
      </c>
      <c r="GD31" s="2">
        <f t="shared" si="90"/>
        <v>1.0342970082053612E-5</v>
      </c>
      <c r="GE31" s="2">
        <f t="shared" si="90"/>
        <v>7.6857680349395392E-6</v>
      </c>
      <c r="GF31" s="2">
        <f t="shared" si="90"/>
        <v>6.8276973583222738E-6</v>
      </c>
      <c r="GG31" s="2">
        <f t="shared" si="90"/>
        <v>6.6743568197675823E-6</v>
      </c>
      <c r="GH31" s="2">
        <f t="shared" si="90"/>
        <v>6.55892243469368E-6</v>
      </c>
      <c r="GI31" s="2">
        <f t="shared" si="90"/>
        <v>6.5734154838215E-6</v>
      </c>
      <c r="GJ31" s="2">
        <f t="shared" si="90"/>
        <v>6.2684348213225789E-6</v>
      </c>
      <c r="GK31" s="2">
        <f t="shared" si="90"/>
        <v>5.3329818957114193E-6</v>
      </c>
      <c r="GM31" s="86">
        <f t="shared" si="113"/>
        <v>3.0815230271747509E-15</v>
      </c>
      <c r="GN31" s="86">
        <f t="shared" si="91"/>
        <v>1.2757213397522698E-14</v>
      </c>
      <c r="GO31" s="86">
        <f t="shared" si="91"/>
        <v>3.0255474301889782E-14</v>
      </c>
      <c r="GP31" s="86">
        <f t="shared" si="91"/>
        <v>4.6385503550683149E-14</v>
      </c>
      <c r="GQ31" s="86">
        <f t="shared" si="91"/>
        <v>1.3731190936640243E-16</v>
      </c>
      <c r="GR31" s="86">
        <f t="shared" si="91"/>
        <v>3.0386253433638721E-19</v>
      </c>
      <c r="GS31" s="86">
        <f t="shared" si="91"/>
        <v>3.3554851261607015E-20</v>
      </c>
      <c r="GT31" s="86">
        <f t="shared" si="91"/>
        <v>5.9693030376635141E-18</v>
      </c>
      <c r="GU31" s="86">
        <f t="shared" si="91"/>
        <v>1.3325791364010308E-18</v>
      </c>
      <c r="GV31" s="86">
        <f t="shared" si="91"/>
        <v>2.2171569792451952E-20</v>
      </c>
      <c r="GW31" s="86">
        <f t="shared" si="91"/>
        <v>4.7803127256362477E-21</v>
      </c>
      <c r="GX31" s="86">
        <f t="shared" si="91"/>
        <v>3.3803144155032058E-20</v>
      </c>
      <c r="GY31" s="86">
        <f t="shared" si="91"/>
        <v>1.2172111685107603E-19</v>
      </c>
      <c r="GZ31" s="86">
        <f t="shared" si="91"/>
        <v>2.4082841309827731E-19</v>
      </c>
      <c r="HA31" s="86">
        <f t="shared" si="91"/>
        <v>2.9657896099503688E-27</v>
      </c>
      <c r="HC31" s="86">
        <f t="shared" si="145"/>
        <v>2.2028869368315395E-31</v>
      </c>
      <c r="HD31" s="86">
        <f t="shared" si="92"/>
        <v>1.5244549273196051E-31</v>
      </c>
      <c r="HE31" s="86">
        <f t="shared" si="92"/>
        <v>7.2374406168573378E-32</v>
      </c>
      <c r="HF31" s="86">
        <f t="shared" si="92"/>
        <v>1.839773255021216E-32</v>
      </c>
      <c r="HG31" s="86">
        <f t="shared" si="92"/>
        <v>6.7379646738116541E-36</v>
      </c>
      <c r="HH31" s="86">
        <f t="shared" si="92"/>
        <v>2.6956125663600894E-38</v>
      </c>
      <c r="HI31" s="86">
        <f t="shared" si="92"/>
        <v>1.869662221402791E-40</v>
      </c>
      <c r="HJ31" s="86">
        <f t="shared" si="92"/>
        <v>8.2603705075986255E-40</v>
      </c>
      <c r="HK31" s="86">
        <f t="shared" si="92"/>
        <v>3.2590224602295057E-41</v>
      </c>
      <c r="HL31" s="86">
        <f t="shared" si="92"/>
        <v>8.9098776038570029E-40</v>
      </c>
      <c r="HM31" s="86">
        <f t="shared" si="92"/>
        <v>8.8977506988279713E-40</v>
      </c>
      <c r="HN31" s="86">
        <f t="shared" si="92"/>
        <v>6.8594098984230387E-37</v>
      </c>
      <c r="HO31" s="86">
        <f t="shared" si="92"/>
        <v>7.1474505824697398E-40</v>
      </c>
      <c r="HP31" s="86">
        <f t="shared" si="92"/>
        <v>2.106262782400157E-48</v>
      </c>
      <c r="HQ31" s="86">
        <f t="shared" si="92"/>
        <v>9.7785804998771236E-51</v>
      </c>
      <c r="HS31" s="86">
        <f t="shared" si="114"/>
        <v>5.2896507205146484E-84</v>
      </c>
      <c r="HT31" s="86">
        <f t="shared" si="93"/>
        <v>3.8902474929152714E-83</v>
      </c>
      <c r="HU31" s="86">
        <f t="shared" si="93"/>
        <v>1.3089725162186841E-83</v>
      </c>
      <c r="HV31" s="86">
        <f t="shared" si="93"/>
        <v>7.1755549730091845E-86</v>
      </c>
      <c r="HW31" s="86">
        <f t="shared" si="93"/>
        <v>1.3770312605713582E-95</v>
      </c>
      <c r="HX31" s="86">
        <f t="shared" si="93"/>
        <v>3.9912730921428832E-102</v>
      </c>
      <c r="HY31" s="86">
        <f t="shared" si="93"/>
        <v>7.326189895839678E-107</v>
      </c>
      <c r="HZ31" s="86">
        <f t="shared" si="93"/>
        <v>4.6024193546926468E-107</v>
      </c>
      <c r="IA31" s="86">
        <f t="shared" si="93"/>
        <v>9.8256423144452614E-112</v>
      </c>
      <c r="IB31" s="86">
        <f t="shared" si="93"/>
        <v>4.1834950073334047E-107</v>
      </c>
      <c r="IC31" s="86">
        <f t="shared" si="93"/>
        <v>1.561591852740703E-108</v>
      </c>
      <c r="ID31" s="86">
        <f t="shared" si="93"/>
        <v>1.092211726150394E-99</v>
      </c>
      <c r="IE31" s="86">
        <f t="shared" si="93"/>
        <v>6.8618211139083514E-108</v>
      </c>
      <c r="IF31" s="86">
        <f t="shared" si="93"/>
        <v>4.2410274836024522E-94</v>
      </c>
      <c r="IG31" s="86">
        <f t="shared" si="93"/>
        <v>7.2389574161216294E-88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7.93810798591232E-304</v>
      </c>
      <c r="IW31" s="86">
        <f t="shared" si="129"/>
        <v>4.848321014683429E-177</v>
      </c>
      <c r="IY31" s="86">
        <f t="shared" si="130"/>
        <v>3.0815230271747513E-15</v>
      </c>
      <c r="IZ31" s="86">
        <f t="shared" si="131"/>
        <v>1.2757213397522698E-14</v>
      </c>
      <c r="JA31" s="86">
        <f t="shared" si="132"/>
        <v>3.0255474301889782E-14</v>
      </c>
      <c r="JB31" s="86">
        <f t="shared" si="133"/>
        <v>4.6385503550683149E-14</v>
      </c>
      <c r="JC31" s="86">
        <f t="shared" si="134"/>
        <v>1.3731190936640243E-16</v>
      </c>
      <c r="JD31" s="86">
        <f t="shared" si="135"/>
        <v>3.0386253433638721E-19</v>
      </c>
      <c r="JE31" s="86">
        <f t="shared" si="136"/>
        <v>3.3554851261607015E-20</v>
      </c>
      <c r="JF31" s="86">
        <f t="shared" si="137"/>
        <v>5.9693030376635141E-18</v>
      </c>
      <c r="JG31" s="86">
        <f t="shared" si="138"/>
        <v>1.3325791364010308E-18</v>
      </c>
      <c r="JH31" s="86">
        <f t="shared" si="139"/>
        <v>2.2171569792451952E-20</v>
      </c>
      <c r="JI31" s="86">
        <f t="shared" si="140"/>
        <v>4.7803127256362477E-21</v>
      </c>
      <c r="JJ31" s="86">
        <f t="shared" si="141"/>
        <v>3.3803144155032058E-20</v>
      </c>
      <c r="JK31" s="86">
        <f t="shared" si="142"/>
        <v>1.2172111685107603E-19</v>
      </c>
      <c r="JL31" s="86">
        <f t="shared" si="143"/>
        <v>2.4082841309827731E-19</v>
      </c>
      <c r="JM31" s="86">
        <f t="shared" si="144"/>
        <v>2.9657896099503688E-27</v>
      </c>
    </row>
    <row r="32" spans="1:274" x14ac:dyDescent="0.25">
      <c r="B32" s="2">
        <v>5</v>
      </c>
      <c r="C32" s="37">
        <v>99.016000000000005</v>
      </c>
      <c r="D32" s="37">
        <v>101.259</v>
      </c>
      <c r="E32" s="37">
        <v>101.345</v>
      </c>
      <c r="F32" s="37">
        <v>99.414000000000001</v>
      </c>
      <c r="G32" s="37">
        <v>99.69</v>
      </c>
      <c r="H32" s="37">
        <v>97.19</v>
      </c>
      <c r="I32" s="37">
        <v>98.31</v>
      </c>
      <c r="J32" s="37">
        <v>99.602999999999994</v>
      </c>
      <c r="K32" s="37">
        <v>103.86199999999999</v>
      </c>
      <c r="L32" s="37">
        <v>101.96599999999999</v>
      </c>
      <c r="M32" s="37">
        <v>98.894999999999996</v>
      </c>
      <c r="N32" s="37">
        <v>103</v>
      </c>
      <c r="O32" s="37">
        <v>101.614</v>
      </c>
      <c r="P32" s="37">
        <v>103.31</v>
      </c>
      <c r="Q32" s="37">
        <v>101.879</v>
      </c>
      <c r="S32" s="4">
        <f t="shared" si="8"/>
        <v>97.618991476213182</v>
      </c>
      <c r="T32" s="4">
        <f t="shared" si="9"/>
        <v>99.481763336124615</v>
      </c>
      <c r="U32" s="4">
        <f t="shared" si="10"/>
        <v>99.499020473381393</v>
      </c>
      <c r="V32" s="4">
        <f t="shared" si="11"/>
        <v>98.250565533260399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1.3970085237868233</v>
      </c>
      <c r="AJ32" s="4">
        <f t="shared" si="24"/>
        <v>1.7772366638753851</v>
      </c>
      <c r="AK32" s="4">
        <f t="shared" si="25"/>
        <v>1.8459795266186063</v>
      </c>
      <c r="AL32" s="4">
        <f t="shared" si="26"/>
        <v>1.1634344667396022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97.61899147619684</v>
      </c>
      <c r="AZ32" s="2">
        <f t="shared" si="37"/>
        <v>99.481763336061121</v>
      </c>
      <c r="BA32" s="2">
        <f t="shared" si="37"/>
        <v>99.499020473233372</v>
      </c>
      <c r="BB32" s="2">
        <f t="shared" si="37"/>
        <v>98.250565533042646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99.016000000000005</v>
      </c>
      <c r="BP32" s="2">
        <f t="shared" si="39"/>
        <v>101.259</v>
      </c>
      <c r="BQ32" s="2">
        <f t="shared" si="40"/>
        <v>101.345</v>
      </c>
      <c r="BR32" s="2">
        <f t="shared" si="41"/>
        <v>99.414000000000001</v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97.388029634898061</v>
      </c>
      <c r="DL32" s="2">
        <f t="shared" si="70"/>
        <v>99.313359756097569</v>
      </c>
      <c r="DM32" s="2">
        <f t="shared" si="70"/>
        <v>99.398421052631591</v>
      </c>
      <c r="DN32" s="2">
        <f t="shared" si="70"/>
        <v>98.108562078272598</v>
      </c>
      <c r="DO32" s="2">
        <f t="shared" si="70"/>
        <v>97.536257142857167</v>
      </c>
      <c r="DP32" s="2">
        <f t="shared" si="70"/>
        <v>94.505098395721916</v>
      </c>
      <c r="DQ32" s="2">
        <f t="shared" si="70"/>
        <v>94.921012646627588</v>
      </c>
      <c r="DR32" s="2">
        <f t="shared" si="70"/>
        <v>97.859414005602218</v>
      </c>
      <c r="DS32" s="2">
        <f t="shared" si="70"/>
        <v>99.827335217723459</v>
      </c>
      <c r="DT32" s="2">
        <f t="shared" si="70"/>
        <v>98.136659457478004</v>
      </c>
      <c r="DU32" s="2">
        <f t="shared" si="70"/>
        <v>96.477989516129014</v>
      </c>
      <c r="DV32" s="2">
        <f t="shared" si="70"/>
        <v>99.218337976539601</v>
      </c>
      <c r="DW32" s="2">
        <f t="shared" si="70"/>
        <v>96.742618315507997</v>
      </c>
      <c r="DX32" s="2">
        <f t="shared" si="70"/>
        <v>99.412216466131937</v>
      </c>
      <c r="DY32" s="2">
        <f t="shared" si="70"/>
        <v>100.46651322751326</v>
      </c>
      <c r="EA32" s="2">
        <f t="shared" si="71"/>
        <v>104.27514769443398</v>
      </c>
      <c r="EB32" s="2">
        <f t="shared" si="72"/>
        <v>104.58591641297937</v>
      </c>
      <c r="EC32" s="2">
        <f t="shared" si="73"/>
        <v>102.33485394690267</v>
      </c>
      <c r="ED32" s="2">
        <f t="shared" si="74"/>
        <v>102.00289506349662</v>
      </c>
      <c r="EE32" s="2">
        <f t="shared" si="75"/>
        <v>105.16555431764337</v>
      </c>
      <c r="EF32" s="2">
        <f t="shared" si="76"/>
        <v>99.977437273520337</v>
      </c>
      <c r="EG32" s="2">
        <f t="shared" si="77"/>
        <v>99.87307180802344</v>
      </c>
      <c r="EH32" s="2">
        <f t="shared" si="78"/>
        <v>100.76607288263151</v>
      </c>
      <c r="EI32" s="2">
        <f t="shared" si="79"/>
        <v>100.78934700980909</v>
      </c>
      <c r="EJ32" s="2">
        <f t="shared" si="80"/>
        <v>101.47823581513252</v>
      </c>
      <c r="EK32" s="2">
        <f t="shared" si="81"/>
        <v>102.15880121143825</v>
      </c>
      <c r="EL32" s="2">
        <f t="shared" si="82"/>
        <v>106.27323579113629</v>
      </c>
      <c r="EM32" s="2">
        <f t="shared" si="83"/>
        <v>106.31485629369529</v>
      </c>
      <c r="EN32" s="2">
        <f t="shared" si="84"/>
        <v>110.76607320945637</v>
      </c>
      <c r="EO32" s="2">
        <f t="shared" si="85"/>
        <v>102.1153517371711</v>
      </c>
      <c r="EQ32" s="2">
        <f t="shared" si="86"/>
        <v>100.94803360628504</v>
      </c>
      <c r="ER32" s="2">
        <f t="shared" si="87"/>
        <v>101.01445081549123</v>
      </c>
      <c r="ES32" s="2">
        <f t="shared" si="87"/>
        <v>100.27526363879991</v>
      </c>
      <c r="ET32" s="2">
        <f t="shared" si="87"/>
        <v>100.44547322069022</v>
      </c>
      <c r="EU32" s="2">
        <f t="shared" si="87"/>
        <v>103.16167105616984</v>
      </c>
      <c r="EV32" s="2">
        <f t="shared" si="87"/>
        <v>100.07041965093731</v>
      </c>
      <c r="EW32" s="2">
        <f t="shared" si="87"/>
        <v>101.62561006634593</v>
      </c>
      <c r="EX32" s="2">
        <f t="shared" si="87"/>
        <v>100.54349721624698</v>
      </c>
      <c r="EY32" s="2">
        <f t="shared" si="87"/>
        <v>100.48791849288735</v>
      </c>
      <c r="EZ32" s="2">
        <f t="shared" si="87"/>
        <v>103.84658954621642</v>
      </c>
      <c r="FA32" s="2">
        <f t="shared" si="87"/>
        <v>101.98117123644806</v>
      </c>
      <c r="FB32" s="2">
        <f t="shared" si="87"/>
        <v>106.58099308437068</v>
      </c>
      <c r="FC32" s="2">
        <f t="shared" si="87"/>
        <v>105.52656564972844</v>
      </c>
      <c r="FD32" s="2">
        <f t="shared" si="87"/>
        <v>110.47220854980655</v>
      </c>
      <c r="FE32" s="2">
        <f t="shared" si="87"/>
        <v>108.56799288526216</v>
      </c>
      <c r="FG32" s="2">
        <f t="shared" si="88"/>
        <v>3.353866967197125E-2</v>
      </c>
      <c r="FH32" s="2">
        <f t="shared" si="89"/>
        <v>3.1944054041285294E-2</v>
      </c>
      <c r="FI32" s="2">
        <f t="shared" si="89"/>
        <v>3.4264287207025103E-2</v>
      </c>
      <c r="FJ32" s="2">
        <f t="shared" si="89"/>
        <v>3.6467516473422265E-2</v>
      </c>
      <c r="FK32" s="2">
        <f t="shared" si="89"/>
        <v>3.0882989309771933E-2</v>
      </c>
      <c r="FL32" s="2">
        <f t="shared" si="89"/>
        <v>2.7350006500900192E-2</v>
      </c>
      <c r="FM32" s="2">
        <f t="shared" si="89"/>
        <v>2.6566567091165876E-2</v>
      </c>
      <c r="FN32" s="2">
        <f t="shared" si="89"/>
        <v>2.9982658775769236E-2</v>
      </c>
      <c r="FO32" s="2">
        <f t="shared" si="89"/>
        <v>2.8670245831556435E-2</v>
      </c>
      <c r="FP32" s="2">
        <f t="shared" si="89"/>
        <v>2.5942725561860308E-2</v>
      </c>
      <c r="FQ32" s="2">
        <f t="shared" si="89"/>
        <v>2.5968861297868785E-2</v>
      </c>
      <c r="FR32" s="2">
        <f t="shared" si="89"/>
        <v>2.5871781603652031E-2</v>
      </c>
      <c r="FS32" s="2">
        <f t="shared" si="89"/>
        <v>2.7079188607418411E-2</v>
      </c>
      <c r="FT32" s="2">
        <f t="shared" si="89"/>
        <v>2.8700634232316301E-2</v>
      </c>
      <c r="FU32" s="2">
        <f t="shared" si="89"/>
        <v>2.3709454559655205E-2</v>
      </c>
      <c r="FW32" s="2">
        <f t="shared" si="112"/>
        <v>6.8937497358654248E-6</v>
      </c>
      <c r="FX32" s="2">
        <f t="shared" si="90"/>
        <v>6.511281989637967E-6</v>
      </c>
      <c r="FY32" s="2">
        <f t="shared" si="90"/>
        <v>7.457527650642629E-6</v>
      </c>
      <c r="FZ32" s="2">
        <f t="shared" si="90"/>
        <v>8.4739543568827783E-6</v>
      </c>
      <c r="GA32" s="2">
        <f t="shared" si="90"/>
        <v>8.2867445006554085E-6</v>
      </c>
      <c r="GB32" s="2">
        <f t="shared" si="90"/>
        <v>8.8815564259861535E-6</v>
      </c>
      <c r="GC32" s="2">
        <f t="shared" si="90"/>
        <v>1.1099646949961735E-5</v>
      </c>
      <c r="GD32" s="2">
        <f t="shared" si="90"/>
        <v>1.1340829861646743E-5</v>
      </c>
      <c r="GE32" s="2">
        <f t="shared" si="90"/>
        <v>8.4272708220279784E-6</v>
      </c>
      <c r="GF32" s="2">
        <f t="shared" si="90"/>
        <v>7.4864163517832325E-6</v>
      </c>
      <c r="GG32" s="2">
        <f t="shared" si="90"/>
        <v>7.3182820136940704E-6</v>
      </c>
      <c r="GH32" s="2">
        <f t="shared" si="90"/>
        <v>7.1917108889716457E-6</v>
      </c>
      <c r="GI32" s="2">
        <f t="shared" si="90"/>
        <v>7.2076021812019212E-6</v>
      </c>
      <c r="GJ32" s="2">
        <f t="shared" si="90"/>
        <v>6.8731979488396615E-6</v>
      </c>
      <c r="GK32" s="2">
        <f t="shared" si="90"/>
        <v>5.8474953604412267E-6</v>
      </c>
      <c r="GM32" s="86">
        <f t="shared" si="113"/>
        <v>9.6445476025108738E-15</v>
      </c>
      <c r="GN32" s="86">
        <f t="shared" si="91"/>
        <v>3.6947957658106887E-14</v>
      </c>
      <c r="GO32" s="86">
        <f t="shared" si="91"/>
        <v>8.6269655558303268E-14</v>
      </c>
      <c r="GP32" s="86">
        <f t="shared" si="91"/>
        <v>1.3237726352718131E-13</v>
      </c>
      <c r="GQ32" s="86">
        <f t="shared" si="91"/>
        <v>4.781137331633001E-16</v>
      </c>
      <c r="GR32" s="86">
        <f t="shared" si="91"/>
        <v>1.3119601123412159E-18</v>
      </c>
      <c r="GS32" s="86">
        <f t="shared" si="91"/>
        <v>1.5712629847985037E-19</v>
      </c>
      <c r="GT32" s="86">
        <f t="shared" si="91"/>
        <v>2.3538045177342181E-17</v>
      </c>
      <c r="GU32" s="86">
        <f t="shared" si="91"/>
        <v>5.506107405714567E-18</v>
      </c>
      <c r="GV32" s="86">
        <f t="shared" si="91"/>
        <v>1.0458889110544439E-19</v>
      </c>
      <c r="GW32" s="86">
        <f t="shared" si="91"/>
        <v>2.4064406065428661E-20</v>
      </c>
      <c r="GX32" s="86">
        <f t="shared" si="91"/>
        <v>1.5647880738492315E-19</v>
      </c>
      <c r="GY32" s="86">
        <f t="shared" si="91"/>
        <v>5.440917745162258E-19</v>
      </c>
      <c r="GZ32" s="86">
        <f t="shared" si="91"/>
        <v>1.0713464693023814E-18</v>
      </c>
      <c r="HA32" s="86">
        <f t="shared" si="91"/>
        <v>2.6015238370144057E-26</v>
      </c>
      <c r="HC32" s="86">
        <f t="shared" si="145"/>
        <v>1.3497684818248046E-30</v>
      </c>
      <c r="HD32" s="86">
        <f t="shared" si="92"/>
        <v>9.135097376170709E-31</v>
      </c>
      <c r="HE32" s="86">
        <f t="shared" si="92"/>
        <v>4.5030914836896925E-31</v>
      </c>
      <c r="HF32" s="86">
        <f t="shared" si="92"/>
        <v>1.2332604338274848E-31</v>
      </c>
      <c r="HG32" s="86">
        <f t="shared" si="92"/>
        <v>5.5751200659681943E-35</v>
      </c>
      <c r="HH32" s="86">
        <f t="shared" si="92"/>
        <v>2.5864817002743965E-37</v>
      </c>
      <c r="HI32" s="86">
        <f t="shared" si="92"/>
        <v>2.0987078115035231E-39</v>
      </c>
      <c r="HJ32" s="86">
        <f t="shared" si="92"/>
        <v>9.119742216257824E-39</v>
      </c>
      <c r="HK32" s="86">
        <f t="shared" si="92"/>
        <v>3.8395995313117068E-40</v>
      </c>
      <c r="HL32" s="86">
        <f t="shared" si="92"/>
        <v>9.2578893188969873E-39</v>
      </c>
      <c r="HM32" s="86">
        <f t="shared" si="92"/>
        <v>9.3072128535567367E-39</v>
      </c>
      <c r="HN32" s="86">
        <f t="shared" si="92"/>
        <v>5.8866050942253367E-36</v>
      </c>
      <c r="HO32" s="86">
        <f t="shared" si="92"/>
        <v>7.4386215074724684E-39</v>
      </c>
      <c r="HP32" s="86">
        <f t="shared" si="92"/>
        <v>3.8528304086499327E-47</v>
      </c>
      <c r="HQ32" s="86">
        <f t="shared" si="92"/>
        <v>2.1166051046848464E-49</v>
      </c>
      <c r="HS32" s="86">
        <f t="shared" si="114"/>
        <v>1.7876796932239512E-82</v>
      </c>
      <c r="HT32" s="86">
        <f t="shared" si="93"/>
        <v>1.2247319967064379E-81</v>
      </c>
      <c r="HU32" s="86">
        <f t="shared" si="93"/>
        <v>4.392963886102102E-82</v>
      </c>
      <c r="HV32" s="86">
        <f t="shared" si="93"/>
        <v>2.8201334704071927E-84</v>
      </c>
      <c r="HW32" s="86">
        <f t="shared" si="93"/>
        <v>8.1994613227562652E-94</v>
      </c>
      <c r="HX32" s="86">
        <f t="shared" si="93"/>
        <v>3.1662625819256763E-100</v>
      </c>
      <c r="HY32" s="86">
        <f t="shared" si="93"/>
        <v>7.6778134925182822E-105</v>
      </c>
      <c r="HZ32" s="86">
        <f t="shared" si="93"/>
        <v>4.8785644912499366E-105</v>
      </c>
      <c r="IA32" s="86">
        <f t="shared" si="93"/>
        <v>1.2029880703335272E-109</v>
      </c>
      <c r="IB32" s="86">
        <f t="shared" si="93"/>
        <v>3.9521208061796391E-105</v>
      </c>
      <c r="IC32" s="86">
        <f t="shared" si="93"/>
        <v>1.541347882199403E-106</v>
      </c>
      <c r="ID32" s="86">
        <f t="shared" si="93"/>
        <v>7.1923910550497635E-98</v>
      </c>
      <c r="IE32" s="86">
        <f t="shared" si="93"/>
        <v>6.5762786253405556E-106</v>
      </c>
      <c r="IF32" s="86">
        <f t="shared" si="93"/>
        <v>2.2569225615128186E-92</v>
      </c>
      <c r="IG32" s="86">
        <f t="shared" si="93"/>
        <v>2.9158961328454157E-86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3.3121718349387721E-299</v>
      </c>
      <c r="IW32" s="86">
        <f t="shared" si="129"/>
        <v>2.1392354416403053E-174</v>
      </c>
      <c r="IY32" s="86">
        <f t="shared" si="130"/>
        <v>9.6445476025108754E-15</v>
      </c>
      <c r="IZ32" s="86">
        <f t="shared" si="131"/>
        <v>3.6947957658106887E-14</v>
      </c>
      <c r="JA32" s="86">
        <f t="shared" si="132"/>
        <v>8.6269655558303268E-14</v>
      </c>
      <c r="JB32" s="86">
        <f t="shared" si="133"/>
        <v>1.3237726352718131E-13</v>
      </c>
      <c r="JC32" s="86">
        <f t="shared" si="134"/>
        <v>4.781137331633001E-16</v>
      </c>
      <c r="JD32" s="86">
        <f t="shared" si="135"/>
        <v>1.3119601123412159E-18</v>
      </c>
      <c r="JE32" s="86">
        <f t="shared" si="136"/>
        <v>1.5712629847985037E-19</v>
      </c>
      <c r="JF32" s="86">
        <f t="shared" si="137"/>
        <v>2.3538045177342181E-17</v>
      </c>
      <c r="JG32" s="86">
        <f t="shared" si="138"/>
        <v>5.506107405714567E-18</v>
      </c>
      <c r="JH32" s="86">
        <f t="shared" si="139"/>
        <v>1.0458889110544439E-19</v>
      </c>
      <c r="JI32" s="86">
        <f t="shared" si="140"/>
        <v>2.4064406065428661E-20</v>
      </c>
      <c r="JJ32" s="86">
        <f t="shared" si="141"/>
        <v>1.5647880738492315E-19</v>
      </c>
      <c r="JK32" s="86">
        <f t="shared" si="142"/>
        <v>5.440917745162258E-19</v>
      </c>
      <c r="JL32" s="86">
        <f t="shared" si="143"/>
        <v>1.0713464693023814E-18</v>
      </c>
      <c r="JM32" s="86">
        <f t="shared" si="144"/>
        <v>2.6015238370144057E-26</v>
      </c>
    </row>
    <row r="33" spans="2:273" x14ac:dyDescent="0.25">
      <c r="B33" s="2">
        <v>6</v>
      </c>
      <c r="C33" s="37">
        <v>98.403000000000006</v>
      </c>
      <c r="D33" s="37">
        <v>101.69</v>
      </c>
      <c r="E33" s="37">
        <v>101.172</v>
      </c>
      <c r="F33" s="37">
        <v>98.983000000000004</v>
      </c>
      <c r="G33" s="37">
        <v>97.879000000000005</v>
      </c>
      <c r="H33" s="37">
        <v>98.069000000000003</v>
      </c>
      <c r="I33" s="37">
        <v>97.602999999999994</v>
      </c>
      <c r="J33" s="37">
        <v>101.44799999999999</v>
      </c>
      <c r="K33" s="37">
        <v>102.086</v>
      </c>
      <c r="L33" s="37">
        <v>103.36199999999999</v>
      </c>
      <c r="M33" s="37">
        <v>99.876999999999995</v>
      </c>
      <c r="N33" s="37">
        <v>103.474</v>
      </c>
      <c r="O33" s="37">
        <v>102.491</v>
      </c>
      <c r="P33" s="37">
        <v>103.655</v>
      </c>
      <c r="Q33" s="37">
        <v>102</v>
      </c>
      <c r="S33" s="4">
        <f t="shared" si="8"/>
        <v>97.75755353748886</v>
      </c>
      <c r="T33" s="4">
        <f t="shared" si="9"/>
        <v>99.635892584849756</v>
      </c>
      <c r="U33" s="4">
        <f t="shared" si="10"/>
        <v>99.580065776470491</v>
      </c>
      <c r="V33" s="4">
        <f t="shared" si="11"/>
        <v>98.342513442000978</v>
      </c>
      <c r="W33" s="4">
        <f t="shared" si="12"/>
        <v>97.979738539250874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0.64544646251114557</v>
      </c>
      <c r="AJ33" s="4">
        <f t="shared" si="24"/>
        <v>2.0541074151502414</v>
      </c>
      <c r="AK33" s="4">
        <f t="shared" si="25"/>
        <v>1.5919342235295062</v>
      </c>
      <c r="AL33" s="4">
        <f t="shared" si="26"/>
        <v>0.64048655799902576</v>
      </c>
      <c r="AM33" s="4">
        <f t="shared" si="27"/>
        <v>-0.10073853925086951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97.757553537439648</v>
      </c>
      <c r="AZ33" s="2">
        <f t="shared" si="37"/>
        <v>99.635892584672391</v>
      </c>
      <c r="BA33" s="2">
        <f t="shared" si="37"/>
        <v>99.580065776063492</v>
      </c>
      <c r="BB33" s="2">
        <f t="shared" si="37"/>
        <v>98.342513441402062</v>
      </c>
      <c r="BC33" s="2">
        <f t="shared" si="37"/>
        <v>97.979738539247947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98.403000000000006</v>
      </c>
      <c r="BP33" s="2">
        <f t="shared" si="39"/>
        <v>101.69</v>
      </c>
      <c r="BQ33" s="2">
        <f t="shared" si="40"/>
        <v>101.172</v>
      </c>
      <c r="BR33" s="2">
        <f t="shared" si="41"/>
        <v>98.983000000000004</v>
      </c>
      <c r="BS33" s="2">
        <f t="shared" si="42"/>
        <v>97.879000000000005</v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97.516285443338077</v>
      </c>
      <c r="DL33" s="2">
        <f t="shared" si="70"/>
        <v>99.463412195121961</v>
      </c>
      <c r="DM33" s="2">
        <f t="shared" si="70"/>
        <v>99.479510121457494</v>
      </c>
      <c r="DN33" s="2">
        <f t="shared" si="70"/>
        <v>98.197228879892023</v>
      </c>
      <c r="DO33" s="2">
        <f t="shared" si="70"/>
        <v>97.735031531531561</v>
      </c>
      <c r="DP33" s="2">
        <f t="shared" si="70"/>
        <v>94.703742245989304</v>
      </c>
      <c r="DQ33" s="2">
        <f t="shared" si="70"/>
        <v>95.153932917888582</v>
      </c>
      <c r="DR33" s="2">
        <f t="shared" si="70"/>
        <v>97.983606162464966</v>
      </c>
      <c r="DS33" s="2">
        <f t="shared" si="70"/>
        <v>99.957579984721164</v>
      </c>
      <c r="DT33" s="2">
        <f t="shared" si="70"/>
        <v>98.304485703812304</v>
      </c>
      <c r="DU33" s="2">
        <f t="shared" si="70"/>
        <v>96.725901612903215</v>
      </c>
      <c r="DV33" s="2">
        <f t="shared" si="70"/>
        <v>99.428688233137834</v>
      </c>
      <c r="DW33" s="2">
        <f t="shared" si="70"/>
        <v>97.073466243315494</v>
      </c>
      <c r="DX33" s="2">
        <f t="shared" si="70"/>
        <v>99.597069073083802</v>
      </c>
      <c r="DY33" s="2">
        <f t="shared" si="70"/>
        <v>100.61501628001631</v>
      </c>
      <c r="EA33" s="2">
        <f t="shared" si="71"/>
        <v>104.09895187837668</v>
      </c>
      <c r="EB33" s="2">
        <f t="shared" si="72"/>
        <v>104.40367001769914</v>
      </c>
      <c r="EC33" s="2">
        <f t="shared" si="73"/>
        <v>102.16528779941004</v>
      </c>
      <c r="ED33" s="2">
        <f t="shared" si="74"/>
        <v>101.84377217607181</v>
      </c>
      <c r="EE33" s="2">
        <f t="shared" si="75"/>
        <v>104.983581024278</v>
      </c>
      <c r="EF33" s="2">
        <f t="shared" si="76"/>
        <v>99.854995025835464</v>
      </c>
      <c r="EG33" s="2">
        <f t="shared" si="77"/>
        <v>99.751580779205739</v>
      </c>
      <c r="EH33" s="2">
        <f t="shared" si="78"/>
        <v>100.63547679797347</v>
      </c>
      <c r="EI33" s="2">
        <f t="shared" si="79"/>
        <v>100.65806119475793</v>
      </c>
      <c r="EJ33" s="2">
        <f t="shared" si="80"/>
        <v>101.36436168833086</v>
      </c>
      <c r="EK33" s="2">
        <f t="shared" si="81"/>
        <v>102.03707715171153</v>
      </c>
      <c r="EL33" s="2">
        <f t="shared" si="82"/>
        <v>106.13490774534863</v>
      </c>
      <c r="EM33" s="2">
        <f t="shared" si="83"/>
        <v>106.18084679095547</v>
      </c>
      <c r="EN33" s="2">
        <f t="shared" si="84"/>
        <v>110.6111034367498</v>
      </c>
      <c r="EO33" s="2">
        <f t="shared" si="85"/>
        <v>102.07107845617095</v>
      </c>
      <c r="EQ33" s="2">
        <f t="shared" si="86"/>
        <v>100.80712217446759</v>
      </c>
      <c r="ER33" s="2">
        <f t="shared" si="87"/>
        <v>100.86961633968227</v>
      </c>
      <c r="ES33" s="2">
        <f t="shared" si="87"/>
        <v>100.12751804150024</v>
      </c>
      <c r="ET33" s="2">
        <f t="shared" si="87"/>
        <v>100.30309436518691</v>
      </c>
      <c r="EU33" s="2">
        <f t="shared" si="87"/>
        <v>103.00149999866876</v>
      </c>
      <c r="EV33" s="2">
        <f t="shared" si="87"/>
        <v>99.946987502693403</v>
      </c>
      <c r="EW33" s="2">
        <f t="shared" si="87"/>
        <v>101.48492618199073</v>
      </c>
      <c r="EX33" s="2">
        <f t="shared" si="87"/>
        <v>100.41540054409717</v>
      </c>
      <c r="EY33" s="2">
        <f t="shared" si="87"/>
        <v>100.35988498013585</v>
      </c>
      <c r="EZ33" s="2">
        <f t="shared" si="87"/>
        <v>103.70774198688106</v>
      </c>
      <c r="FA33" s="2">
        <f t="shared" si="87"/>
        <v>101.86135601499322</v>
      </c>
      <c r="FB33" s="2">
        <f t="shared" si="87"/>
        <v>106.43939979430436</v>
      </c>
      <c r="FC33" s="2">
        <f t="shared" si="87"/>
        <v>105.4009447694564</v>
      </c>
      <c r="FD33" s="2">
        <f t="shared" si="87"/>
        <v>110.32038805322902</v>
      </c>
      <c r="FE33" s="2">
        <f t="shared" si="87"/>
        <v>108.44984814142768</v>
      </c>
      <c r="FG33" s="2">
        <f t="shared" si="88"/>
        <v>3.665581096975383E-2</v>
      </c>
      <c r="FH33" s="2">
        <f t="shared" si="89"/>
        <v>3.4918343744588069E-2</v>
      </c>
      <c r="FI33" s="2">
        <f t="shared" si="89"/>
        <v>3.7446255621406348E-2</v>
      </c>
      <c r="FJ33" s="2">
        <f t="shared" si="89"/>
        <v>3.9845646935817589E-2</v>
      </c>
      <c r="FK33" s="2">
        <f t="shared" si="89"/>
        <v>3.3761929555729049E-2</v>
      </c>
      <c r="FL33" s="2">
        <f t="shared" si="89"/>
        <v>2.9909763518993871E-2</v>
      </c>
      <c r="FM33" s="2">
        <f t="shared" si="89"/>
        <v>2.9055190364071965E-2</v>
      </c>
      <c r="FN33" s="2">
        <f t="shared" si="89"/>
        <v>3.2780508324109614E-2</v>
      </c>
      <c r="FO33" s="2">
        <f t="shared" si="89"/>
        <v>3.1349584800445487E-2</v>
      </c>
      <c r="FP33" s="2">
        <f t="shared" si="89"/>
        <v>2.837461389699748E-2</v>
      </c>
      <c r="FQ33" s="2">
        <f t="shared" si="89"/>
        <v>2.8403128173775716E-2</v>
      </c>
      <c r="FR33" s="2">
        <f t="shared" si="89"/>
        <v>2.8297212802991942E-2</v>
      </c>
      <c r="FS33" s="2">
        <f t="shared" si="89"/>
        <v>2.9614370815203721E-2</v>
      </c>
      <c r="FT33" s="2">
        <f t="shared" si="89"/>
        <v>3.1382721353382624E-2</v>
      </c>
      <c r="FU33" s="2">
        <f t="shared" si="89"/>
        <v>2.5937569193577172E-2</v>
      </c>
      <c r="FW33" s="2">
        <f t="shared" si="112"/>
        <v>7.5588412476851224E-6</v>
      </c>
      <c r="FX33" s="2">
        <f t="shared" si="90"/>
        <v>7.1394742455833902E-6</v>
      </c>
      <c r="FY33" s="2">
        <f t="shared" si="90"/>
        <v>8.1770105827968931E-6</v>
      </c>
      <c r="FZ33" s="2">
        <f t="shared" si="90"/>
        <v>9.2914985911528102E-6</v>
      </c>
      <c r="GA33" s="2">
        <f t="shared" si="90"/>
        <v>9.0862273976286904E-6</v>
      </c>
      <c r="GB33" s="2">
        <f t="shared" si="90"/>
        <v>9.7384246242815819E-6</v>
      </c>
      <c r="GC33" s="2">
        <f t="shared" si="90"/>
        <v>1.2170507832440866E-5</v>
      </c>
      <c r="GD33" s="2">
        <f t="shared" si="90"/>
        <v>1.243495906384416E-5</v>
      </c>
      <c r="GE33" s="2">
        <f t="shared" si="90"/>
        <v>9.2403111965318323E-6</v>
      </c>
      <c r="GF33" s="2">
        <f t="shared" si="90"/>
        <v>8.2086863680434286E-6</v>
      </c>
      <c r="GG33" s="2">
        <f t="shared" si="90"/>
        <v>8.0243309956261948E-6</v>
      </c>
      <c r="GH33" s="2">
        <f t="shared" si="90"/>
        <v>7.8855487113878364E-6</v>
      </c>
      <c r="GI33" s="2">
        <f t="shared" si="90"/>
        <v>7.9029731426205005E-6</v>
      </c>
      <c r="GJ33" s="2">
        <f t="shared" si="90"/>
        <v>7.5363066912502355E-6</v>
      </c>
      <c r="GK33" s="2">
        <f t="shared" si="90"/>
        <v>6.4116475476040577E-6</v>
      </c>
      <c r="GM33" s="86">
        <f t="shared" si="113"/>
        <v>2.9577828654206897E-14</v>
      </c>
      <c r="GN33" s="86">
        <f t="shared" si="91"/>
        <v>1.0505385675557908E-13</v>
      </c>
      <c r="GO33" s="86">
        <f t="shared" si="91"/>
        <v>2.4149752535789023E-13</v>
      </c>
      <c r="GP33" s="86">
        <f t="shared" si="91"/>
        <v>3.7078055550434088E-13</v>
      </c>
      <c r="GQ33" s="86">
        <f t="shared" si="91"/>
        <v>1.6281842927492057E-15</v>
      </c>
      <c r="GR33" s="86">
        <f t="shared" si="91"/>
        <v>5.5184871959345797E-18</v>
      </c>
      <c r="GS33" s="86">
        <f t="shared" si="91"/>
        <v>7.1570105678330609E-19</v>
      </c>
      <c r="GT33" s="86">
        <f t="shared" si="91"/>
        <v>9.0547529457815025E-17</v>
      </c>
      <c r="GU33" s="86">
        <f t="shared" si="91"/>
        <v>2.2178653040743905E-17</v>
      </c>
      <c r="GV33" s="86">
        <f t="shared" si="91"/>
        <v>4.7991283514495953E-19</v>
      </c>
      <c r="GW33" s="86">
        <f t="shared" si="91"/>
        <v>1.1767509980488602E-19</v>
      </c>
      <c r="GX33" s="86">
        <f t="shared" si="91"/>
        <v>7.0488946944261457E-19</v>
      </c>
      <c r="GY33" s="86">
        <f t="shared" si="91"/>
        <v>2.3677840108401976E-18</v>
      </c>
      <c r="GZ33" s="86">
        <f t="shared" si="91"/>
        <v>4.6387559993153106E-18</v>
      </c>
      <c r="HA33" s="86">
        <f t="shared" si="91"/>
        <v>2.1924089156952369E-25</v>
      </c>
      <c r="HC33" s="86">
        <f t="shared" si="145"/>
        <v>8.0743398414090327E-30</v>
      </c>
      <c r="HD33" s="86">
        <f t="shared" si="92"/>
        <v>5.3481352374709835E-30</v>
      </c>
      <c r="HE33" s="86">
        <f t="shared" si="92"/>
        <v>2.7353150694066068E-30</v>
      </c>
      <c r="HF33" s="86">
        <f t="shared" si="92"/>
        <v>8.0585947191956576E-31</v>
      </c>
      <c r="HG33" s="86">
        <f t="shared" si="92"/>
        <v>4.4838692654255916E-34</v>
      </c>
      <c r="HH33" s="86">
        <f t="shared" si="92"/>
        <v>2.4074375020748197E-36</v>
      </c>
      <c r="HI33" s="86">
        <f t="shared" si="92"/>
        <v>2.2796303623338695E-38</v>
      </c>
      <c r="HJ33" s="86">
        <f t="shared" si="92"/>
        <v>9.7419959664061826E-38</v>
      </c>
      <c r="HK33" s="86">
        <f t="shared" si="92"/>
        <v>4.3743338885102439E-39</v>
      </c>
      <c r="HL33" s="86">
        <f t="shared" si="92"/>
        <v>9.3226993089702999E-38</v>
      </c>
      <c r="HM33" s="86">
        <f t="shared" si="92"/>
        <v>9.4334479999816869E-38</v>
      </c>
      <c r="HN33" s="86">
        <f t="shared" si="92"/>
        <v>4.9095520768583493E-35</v>
      </c>
      <c r="HO33" s="86">
        <f t="shared" si="92"/>
        <v>7.5030594781465408E-38</v>
      </c>
      <c r="HP33" s="86">
        <f t="shared" si="92"/>
        <v>6.7746797282732491E-46</v>
      </c>
      <c r="HQ33" s="86">
        <f t="shared" si="92"/>
        <v>4.3923997584928959E-48</v>
      </c>
      <c r="HS33" s="86">
        <f t="shared" si="114"/>
        <v>5.8460245006487051E-81</v>
      </c>
      <c r="HT33" s="86">
        <f t="shared" si="93"/>
        <v>3.7345578359421329E-80</v>
      </c>
      <c r="HU33" s="86">
        <f t="shared" si="93"/>
        <v>1.4265311715386339E-80</v>
      </c>
      <c r="HV33" s="86">
        <f t="shared" si="93"/>
        <v>1.070238196936783E-82</v>
      </c>
      <c r="HW33" s="86">
        <f t="shared" si="93"/>
        <v>4.6960081269021549E-92</v>
      </c>
      <c r="HX33" s="86">
        <f t="shared" si="93"/>
        <v>2.4092576700002165E-98</v>
      </c>
      <c r="HY33" s="86">
        <f t="shared" si="93"/>
        <v>7.6919357735125487E-103</v>
      </c>
      <c r="HZ33" s="86">
        <f t="shared" si="93"/>
        <v>4.9428580448442363E-103</v>
      </c>
      <c r="IA33" s="86">
        <f t="shared" si="93"/>
        <v>1.4066783036358172E-107</v>
      </c>
      <c r="IB33" s="86">
        <f t="shared" si="93"/>
        <v>3.5765993389870149E-103</v>
      </c>
      <c r="IC33" s="86">
        <f t="shared" si="93"/>
        <v>1.4570533525128409E-104</v>
      </c>
      <c r="ID33" s="86">
        <f t="shared" si="93"/>
        <v>4.5545038107895082E-96</v>
      </c>
      <c r="IE33" s="86">
        <f t="shared" si="93"/>
        <v>6.037969605875462E-104</v>
      </c>
      <c r="IF33" s="86">
        <f t="shared" si="93"/>
        <v>1.1569808543221044E-90</v>
      </c>
      <c r="IG33" s="86">
        <f t="shared" si="93"/>
        <v>1.1345346819391586E-84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1.273213719951739E-294</v>
      </c>
      <c r="IW33" s="86">
        <f t="shared" si="129"/>
        <v>9.0123463803667281E-172</v>
      </c>
      <c r="IY33" s="86">
        <f t="shared" si="130"/>
        <v>2.9577828654206904E-14</v>
      </c>
      <c r="IZ33" s="86">
        <f t="shared" si="131"/>
        <v>1.0505385675557908E-13</v>
      </c>
      <c r="JA33" s="86">
        <f t="shared" si="132"/>
        <v>2.4149752535789023E-13</v>
      </c>
      <c r="JB33" s="86">
        <f t="shared" si="133"/>
        <v>3.7078055550434088E-13</v>
      </c>
      <c r="JC33" s="86">
        <f t="shared" si="134"/>
        <v>1.6281842927492057E-15</v>
      </c>
      <c r="JD33" s="86">
        <f t="shared" si="135"/>
        <v>5.5184871959345797E-18</v>
      </c>
      <c r="JE33" s="86">
        <f t="shared" si="136"/>
        <v>7.1570105678330609E-19</v>
      </c>
      <c r="JF33" s="86">
        <f t="shared" si="137"/>
        <v>9.0547529457815025E-17</v>
      </c>
      <c r="JG33" s="86">
        <f t="shared" si="138"/>
        <v>2.2178653040743905E-17</v>
      </c>
      <c r="JH33" s="86">
        <f t="shared" si="139"/>
        <v>4.7991283514495953E-19</v>
      </c>
      <c r="JI33" s="86">
        <f t="shared" si="140"/>
        <v>1.1767509980488602E-19</v>
      </c>
      <c r="JJ33" s="86">
        <f t="shared" si="141"/>
        <v>7.0488946944261467E-19</v>
      </c>
      <c r="JK33" s="86">
        <f t="shared" si="142"/>
        <v>2.3677840108401976E-18</v>
      </c>
      <c r="JL33" s="86">
        <f t="shared" si="143"/>
        <v>4.6387559993153106E-18</v>
      </c>
      <c r="JM33" s="86">
        <f t="shared" si="144"/>
        <v>2.1924089156952369E-25</v>
      </c>
    </row>
    <row r="34" spans="2:273" x14ac:dyDescent="0.25">
      <c r="B34" s="2">
        <v>7</v>
      </c>
      <c r="C34" s="37">
        <v>99.064999999999998</v>
      </c>
      <c r="D34" s="37">
        <v>101.241</v>
      </c>
      <c r="E34" s="37">
        <v>101.414</v>
      </c>
      <c r="F34" s="37">
        <v>99.19</v>
      </c>
      <c r="G34" s="37">
        <v>99.775999999999996</v>
      </c>
      <c r="H34" s="37">
        <v>97.120999999999995</v>
      </c>
      <c r="I34" s="37">
        <v>97.724000000000004</v>
      </c>
      <c r="J34" s="37">
        <v>100.241</v>
      </c>
      <c r="K34" s="37">
        <v>103.086</v>
      </c>
      <c r="L34" s="37">
        <v>100.259</v>
      </c>
      <c r="M34" s="37">
        <v>99.281000000000006</v>
      </c>
      <c r="N34" s="37">
        <v>100.91200000000001</v>
      </c>
      <c r="O34" s="37">
        <v>102.28100000000001</v>
      </c>
      <c r="P34" s="37">
        <v>102.10299999999999</v>
      </c>
      <c r="Q34" s="37">
        <v>101.931</v>
      </c>
      <c r="R34" s="19"/>
      <c r="S34" s="4">
        <f t="shared" si="8"/>
        <v>97.89596090107581</v>
      </c>
      <c r="T34" s="4">
        <f t="shared" si="9"/>
        <v>99.789270762906867</v>
      </c>
      <c r="U34" s="4">
        <f t="shared" si="10"/>
        <v>99.660204901031065</v>
      </c>
      <c r="V34" s="4">
        <f t="shared" si="11"/>
        <v>98.433802656103296</v>
      </c>
      <c r="W34" s="4">
        <f t="shared" si="12"/>
        <v>98.187201606922457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1.1690390989241877</v>
      </c>
      <c r="AJ34" s="4">
        <f t="shared" si="24"/>
        <v>1.451729237093133</v>
      </c>
      <c r="AK34" s="4">
        <f t="shared" si="25"/>
        <v>1.7537950989689364</v>
      </c>
      <c r="AL34" s="4">
        <f t="shared" si="26"/>
        <v>0.75619734389670157</v>
      </c>
      <c r="AM34" s="4">
        <f t="shared" si="27"/>
        <v>1.5887983930775391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97.895960900930632</v>
      </c>
      <c r="AZ34" s="2">
        <f t="shared" si="37"/>
        <v>99.789270762420585</v>
      </c>
      <c r="BA34" s="2">
        <f t="shared" si="37"/>
        <v>99.660204899932694</v>
      </c>
      <c r="BB34" s="2">
        <f t="shared" si="37"/>
        <v>98.43380265448701</v>
      </c>
      <c r="BC34" s="2">
        <f t="shared" si="37"/>
        <v>98.187201606912907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 t="e">
        <f t="shared" si="37"/>
        <v>#N/A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99.064999999999998</v>
      </c>
      <c r="BP34" s="2">
        <f t="shared" si="39"/>
        <v>101.241</v>
      </c>
      <c r="BQ34" s="2">
        <f t="shared" si="40"/>
        <v>101.414</v>
      </c>
      <c r="BR34" s="2">
        <f t="shared" si="41"/>
        <v>99.19</v>
      </c>
      <c r="BS34" s="2">
        <f t="shared" si="42"/>
        <v>99.775999999999996</v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 t="str">
        <f t="shared" si="49"/>
        <v/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97.644541251778094</v>
      </c>
      <c r="DL34" s="2">
        <f t="shared" si="70"/>
        <v>99.613464634146354</v>
      </c>
      <c r="DM34" s="2">
        <f t="shared" si="70"/>
        <v>99.560599190283412</v>
      </c>
      <c r="DN34" s="2">
        <f t="shared" si="70"/>
        <v>98.285895681511462</v>
      </c>
      <c r="DO34" s="2">
        <f t="shared" si="70"/>
        <v>97.933805920205941</v>
      </c>
      <c r="DP34" s="2">
        <f t="shared" si="70"/>
        <v>94.902386096256677</v>
      </c>
      <c r="DQ34" s="2">
        <f t="shared" si="70"/>
        <v>95.386853189149576</v>
      </c>
      <c r="DR34" s="2">
        <f t="shared" si="70"/>
        <v>98.107798319327713</v>
      </c>
      <c r="DS34" s="2">
        <f t="shared" si="70"/>
        <v>100.08782475171887</v>
      </c>
      <c r="DT34" s="2">
        <f t="shared" si="70"/>
        <v>98.472311950146619</v>
      </c>
      <c r="DU34" s="2">
        <f t="shared" si="70"/>
        <v>96.973813709677415</v>
      </c>
      <c r="DV34" s="2">
        <f t="shared" si="70"/>
        <v>99.63903848973608</v>
      </c>
      <c r="DW34" s="2">
        <f t="shared" si="70"/>
        <v>97.404314171122977</v>
      </c>
      <c r="DX34" s="2">
        <f t="shared" si="70"/>
        <v>99.78192168003568</v>
      </c>
      <c r="DY34" s="2">
        <f t="shared" si="70"/>
        <v>100.76351933251937</v>
      </c>
      <c r="EA34" s="2">
        <f t="shared" si="71"/>
        <v>103.92275606231939</v>
      </c>
      <c r="EB34" s="2">
        <f t="shared" si="72"/>
        <v>104.22142362241891</v>
      </c>
      <c r="EC34" s="2">
        <f t="shared" si="73"/>
        <v>101.99572165191742</v>
      </c>
      <c r="ED34" s="2">
        <f t="shared" si="74"/>
        <v>101.68464928864701</v>
      </c>
      <c r="EE34" s="2">
        <f t="shared" si="75"/>
        <v>104.80160773091262</v>
      </c>
      <c r="EF34" s="2">
        <f t="shared" si="76"/>
        <v>99.732552778150591</v>
      </c>
      <c r="EG34" s="2">
        <f t="shared" si="77"/>
        <v>99.630089750388052</v>
      </c>
      <c r="EH34" s="2">
        <f t="shared" si="78"/>
        <v>100.50488071331544</v>
      </c>
      <c r="EI34" s="2">
        <f t="shared" si="79"/>
        <v>100.52677537970678</v>
      </c>
      <c r="EJ34" s="2">
        <f t="shared" si="80"/>
        <v>101.2504875615292</v>
      </c>
      <c r="EK34" s="2">
        <f t="shared" si="81"/>
        <v>101.9153530919848</v>
      </c>
      <c r="EL34" s="2">
        <f t="shared" si="82"/>
        <v>105.99657969956097</v>
      </c>
      <c r="EM34" s="2">
        <f t="shared" si="83"/>
        <v>106.04683728821566</v>
      </c>
      <c r="EN34" s="2">
        <f t="shared" si="84"/>
        <v>110.45613366404325</v>
      </c>
      <c r="EO34" s="2">
        <f t="shared" si="85"/>
        <v>102.02680517517081</v>
      </c>
      <c r="EQ34" s="2">
        <f t="shared" si="86"/>
        <v>100.66621074265014</v>
      </c>
      <c r="ER34" s="2">
        <f t="shared" si="87"/>
        <v>100.72478186387332</v>
      </c>
      <c r="ES34" s="2">
        <f t="shared" si="87"/>
        <v>99.979772444200563</v>
      </c>
      <c r="ET34" s="2">
        <f t="shared" si="87"/>
        <v>100.1607155096836</v>
      </c>
      <c r="EU34" s="2">
        <f t="shared" si="87"/>
        <v>102.84132894116769</v>
      </c>
      <c r="EV34" s="2">
        <f t="shared" si="87"/>
        <v>99.823555354449482</v>
      </c>
      <c r="EW34" s="2">
        <f t="shared" si="87"/>
        <v>101.34424229763553</v>
      </c>
      <c r="EX34" s="2">
        <f t="shared" si="87"/>
        <v>100.28730387194734</v>
      </c>
      <c r="EY34" s="2">
        <f t="shared" si="87"/>
        <v>100.23185146738433</v>
      </c>
      <c r="EZ34" s="2">
        <f t="shared" si="87"/>
        <v>103.5688944275457</v>
      </c>
      <c r="FA34" s="2">
        <f t="shared" si="87"/>
        <v>101.74154079353836</v>
      </c>
      <c r="FB34" s="2">
        <f t="shared" si="87"/>
        <v>106.29780650423804</v>
      </c>
      <c r="FC34" s="2">
        <f t="shared" si="87"/>
        <v>105.27532388918436</v>
      </c>
      <c r="FD34" s="2">
        <f t="shared" si="87"/>
        <v>110.1685675566515</v>
      </c>
      <c r="FE34" s="2">
        <f t="shared" si="87"/>
        <v>108.33170339759322</v>
      </c>
      <c r="FG34" s="2">
        <f t="shared" si="88"/>
        <v>4.0050658875031467E-2</v>
      </c>
      <c r="FH34" s="2">
        <f t="shared" si="89"/>
        <v>3.8158651451992896E-2</v>
      </c>
      <c r="FI34" s="2">
        <f t="shared" si="89"/>
        <v>4.0911200989470944E-2</v>
      </c>
      <c r="FJ34" s="2">
        <f t="shared" si="89"/>
        <v>4.3522572032009384E-2</v>
      </c>
      <c r="FK34" s="2">
        <f t="shared" si="89"/>
        <v>3.6899028777849077E-2</v>
      </c>
      <c r="FL34" s="2">
        <f t="shared" si="89"/>
        <v>3.2701040119937727E-2</v>
      </c>
      <c r="FM34" s="2">
        <f t="shared" si="89"/>
        <v>3.1769327183911511E-2</v>
      </c>
      <c r="FN34" s="2">
        <f t="shared" si="89"/>
        <v>3.5829797164872994E-2</v>
      </c>
      <c r="FO34" s="2">
        <f t="shared" si="89"/>
        <v>3.4270483353719364E-2</v>
      </c>
      <c r="FP34" s="2">
        <f t="shared" si="89"/>
        <v>3.1027207502126959E-2</v>
      </c>
      <c r="FQ34" s="2">
        <f t="shared" si="89"/>
        <v>3.1058302220544547E-2</v>
      </c>
      <c r="FR34" s="2">
        <f t="shared" si="89"/>
        <v>3.0942801021518633E-2</v>
      </c>
      <c r="FS34" s="2">
        <f t="shared" si="89"/>
        <v>3.2379000518981974E-2</v>
      </c>
      <c r="FT34" s="2">
        <f t="shared" si="89"/>
        <v>3.4306597954399713E-2</v>
      </c>
      <c r="FU34" s="2">
        <f t="shared" si="89"/>
        <v>2.8368988245011835E-2</v>
      </c>
      <c r="FW34" s="2">
        <f t="shared" si="112"/>
        <v>8.2880985719877974E-6</v>
      </c>
      <c r="FX34" s="2">
        <f t="shared" si="90"/>
        <v>7.8282724500657957E-6</v>
      </c>
      <c r="FY34" s="2">
        <f t="shared" si="90"/>
        <v>8.9659067404360715E-6</v>
      </c>
      <c r="FZ34" s="2">
        <f t="shared" si="90"/>
        <v>1.0187916481970526E-5</v>
      </c>
      <c r="GA34" s="2">
        <f t="shared" si="90"/>
        <v>9.9628414930443949E-6</v>
      </c>
      <c r="GB34" s="2">
        <f t="shared" si="90"/>
        <v>1.0677960232877667E-5</v>
      </c>
      <c r="GC34" s="2">
        <f t="shared" si="90"/>
        <v>1.3344680805088631E-5</v>
      </c>
      <c r="GD34" s="2">
        <f t="shared" si="90"/>
        <v>1.3634645125921413E-5</v>
      </c>
      <c r="GE34" s="2">
        <f t="shared" si="90"/>
        <v>1.0131790720199414E-5</v>
      </c>
      <c r="GF34" s="2">
        <f t="shared" si="90"/>
        <v>9.0006384933984642E-6</v>
      </c>
      <c r="GG34" s="2">
        <f t="shared" si="90"/>
        <v>8.798497163781302E-6</v>
      </c>
      <c r="GH34" s="2">
        <f t="shared" si="90"/>
        <v>8.6463256486797427E-6</v>
      </c>
      <c r="GI34" s="2">
        <f t="shared" si="90"/>
        <v>8.6654311285041442E-6</v>
      </c>
      <c r="GJ34" s="2">
        <f t="shared" si="90"/>
        <v>8.2633899581816553E-6</v>
      </c>
      <c r="GK34" s="2">
        <f t="shared" si="90"/>
        <v>7.0302273885152576E-6</v>
      </c>
      <c r="GM34" s="86">
        <f t="shared" si="113"/>
        <v>8.8883970750604913E-14</v>
      </c>
      <c r="GN34" s="86">
        <f t="shared" si="91"/>
        <v>2.9324111907592553E-13</v>
      </c>
      <c r="GO34" s="86">
        <f t="shared" si="91"/>
        <v>6.6370081574909199E-13</v>
      </c>
      <c r="GP34" s="86">
        <f t="shared" si="91"/>
        <v>1.0192897581709913E-12</v>
      </c>
      <c r="GQ34" s="86">
        <f t="shared" si="91"/>
        <v>5.4228801266466267E-15</v>
      </c>
      <c r="GR34" s="86">
        <f t="shared" si="91"/>
        <v>2.2614148657725887E-17</v>
      </c>
      <c r="GS34" s="86">
        <f t="shared" si="91"/>
        <v>3.1710900904966327E-18</v>
      </c>
      <c r="GT34" s="86">
        <f t="shared" si="91"/>
        <v>3.3981867762501844E-16</v>
      </c>
      <c r="GU34" s="86">
        <f t="shared" si="91"/>
        <v>8.709022329047262E-17</v>
      </c>
      <c r="GV34" s="86">
        <f t="shared" si="91"/>
        <v>2.1420604524536307E-18</v>
      </c>
      <c r="GW34" s="86">
        <f t="shared" si="91"/>
        <v>5.5897138401991675E-19</v>
      </c>
      <c r="GX34" s="86">
        <f t="shared" si="91"/>
        <v>3.0899994223125189E-18</v>
      </c>
      <c r="GY34" s="86">
        <f t="shared" si="91"/>
        <v>1.0031840029594694E-17</v>
      </c>
      <c r="GZ34" s="86">
        <f t="shared" si="91"/>
        <v>1.9549136352635833E-17</v>
      </c>
      <c r="HA34" s="86">
        <f t="shared" si="91"/>
        <v>1.7751173497483955E-24</v>
      </c>
      <c r="HC34" s="86">
        <f t="shared" si="145"/>
        <v>4.7156052211105047E-29</v>
      </c>
      <c r="HD34" s="86">
        <f t="shared" si="92"/>
        <v>3.0590324835919433E-29</v>
      </c>
      <c r="HE34" s="86">
        <f t="shared" si="92"/>
        <v>1.622096700242569E-29</v>
      </c>
      <c r="HF34" s="86">
        <f t="shared" si="92"/>
        <v>5.1331026083311379E-30</v>
      </c>
      <c r="HG34" s="86">
        <f t="shared" si="92"/>
        <v>3.5053145113544099E-33</v>
      </c>
      <c r="HH34" s="86">
        <f t="shared" si="92"/>
        <v>2.1736841070852797E-35</v>
      </c>
      <c r="HI34" s="86">
        <f t="shared" si="92"/>
        <v>2.3960877149787265E-37</v>
      </c>
      <c r="HJ34" s="86">
        <f t="shared" si="92"/>
        <v>1.0069268925176783E-36</v>
      </c>
      <c r="HK34" s="86">
        <f t="shared" si="92"/>
        <v>4.8191179512472621E-38</v>
      </c>
      <c r="HL34" s="86">
        <f t="shared" si="92"/>
        <v>9.0983557352032224E-37</v>
      </c>
      <c r="HM34" s="86">
        <f t="shared" si="92"/>
        <v>9.2647731514526177E-37</v>
      </c>
      <c r="HN34" s="86">
        <f t="shared" si="92"/>
        <v>3.9794193375404476E-34</v>
      </c>
      <c r="HO34" s="86">
        <f t="shared" si="92"/>
        <v>7.3348465201283461E-37</v>
      </c>
      <c r="HP34" s="86">
        <f t="shared" si="92"/>
        <v>1.1450946668327494E-44</v>
      </c>
      <c r="HQ34" s="86">
        <f t="shared" si="92"/>
        <v>8.739048389372132E-47</v>
      </c>
      <c r="HS34" s="86">
        <f t="shared" si="114"/>
        <v>1.8498669242377612E-79</v>
      </c>
      <c r="HT34" s="86">
        <f t="shared" si="93"/>
        <v>1.1029918534843297E-78</v>
      </c>
      <c r="HU34" s="86">
        <f t="shared" si="93"/>
        <v>4.4823127031111322E-79</v>
      </c>
      <c r="HV34" s="86">
        <f t="shared" si="93"/>
        <v>3.9218286150511019E-81</v>
      </c>
      <c r="HW34" s="86">
        <f t="shared" si="93"/>
        <v>2.5868730408000223E-90</v>
      </c>
      <c r="HX34" s="86">
        <f t="shared" si="93"/>
        <v>1.7584141610443817E-96</v>
      </c>
      <c r="HY34" s="86">
        <f t="shared" si="93"/>
        <v>7.3667044513912925E-101</v>
      </c>
      <c r="HZ34" s="86">
        <f t="shared" si="93"/>
        <v>4.7867996776028128E-101</v>
      </c>
      <c r="IA34" s="86">
        <f t="shared" si="93"/>
        <v>1.5709491522721968E-105</v>
      </c>
      <c r="IB34" s="86">
        <f t="shared" si="93"/>
        <v>3.1007035014082494E-101</v>
      </c>
      <c r="IC34" s="86">
        <f t="shared" si="93"/>
        <v>1.3191452632354501E-102</v>
      </c>
      <c r="ID34" s="86">
        <f t="shared" si="93"/>
        <v>2.773389630574861E-94</v>
      </c>
      <c r="IE34" s="86">
        <f t="shared" si="93"/>
        <v>5.310950789469663E-102</v>
      </c>
      <c r="IF34" s="86">
        <f t="shared" si="93"/>
        <v>5.713475415738623E-89</v>
      </c>
      <c r="IG34" s="86">
        <f t="shared" si="93"/>
        <v>4.2639679049924359E-83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4.5090261893006776E-290</v>
      </c>
      <c r="IW34" s="86">
        <f t="shared" si="129"/>
        <v>3.6251804036253305E-169</v>
      </c>
      <c r="IY34" s="86">
        <f t="shared" si="130"/>
        <v>8.8883970750604964E-14</v>
      </c>
      <c r="IZ34" s="86">
        <f t="shared" si="131"/>
        <v>2.9324111907592558E-13</v>
      </c>
      <c r="JA34" s="86">
        <f t="shared" si="132"/>
        <v>6.6370081574909199E-13</v>
      </c>
      <c r="JB34" s="86">
        <f t="shared" si="133"/>
        <v>1.0192897581709913E-12</v>
      </c>
      <c r="JC34" s="86">
        <f t="shared" si="134"/>
        <v>5.4228801266466267E-15</v>
      </c>
      <c r="JD34" s="86">
        <f t="shared" si="135"/>
        <v>2.2614148657725887E-17</v>
      </c>
      <c r="JE34" s="86">
        <f t="shared" si="136"/>
        <v>3.1710900904966327E-18</v>
      </c>
      <c r="JF34" s="86">
        <f t="shared" si="137"/>
        <v>3.3981867762501844E-16</v>
      </c>
      <c r="JG34" s="86">
        <f t="shared" si="138"/>
        <v>8.709022329047262E-17</v>
      </c>
      <c r="JH34" s="86">
        <f t="shared" si="139"/>
        <v>2.1420604524536307E-18</v>
      </c>
      <c r="JI34" s="86">
        <f t="shared" si="140"/>
        <v>5.5897138401991675E-19</v>
      </c>
      <c r="JJ34" s="86">
        <f t="shared" si="141"/>
        <v>3.0899994223125193E-18</v>
      </c>
      <c r="JK34" s="86">
        <f t="shared" si="142"/>
        <v>1.0031840029594694E-17</v>
      </c>
      <c r="JL34" s="86">
        <f t="shared" si="143"/>
        <v>1.9549136352635833E-17</v>
      </c>
      <c r="JM34" s="86">
        <f t="shared" si="144"/>
        <v>1.7751173497483955E-24</v>
      </c>
    </row>
    <row r="35" spans="2:273" x14ac:dyDescent="0.25">
      <c r="B35" s="2">
        <v>8</v>
      </c>
      <c r="C35" s="37">
        <v>99.661000000000001</v>
      </c>
      <c r="D35" s="37">
        <v>100.569</v>
      </c>
      <c r="E35" s="37">
        <v>97.706999999999994</v>
      </c>
      <c r="F35" s="37">
        <v>99.361999999999995</v>
      </c>
      <c r="G35" s="37">
        <v>101.414</v>
      </c>
      <c r="H35" s="37">
        <v>96.759</v>
      </c>
      <c r="I35" s="37">
        <v>97.465999999999994</v>
      </c>
      <c r="J35" s="37">
        <v>100.845</v>
      </c>
      <c r="K35" s="37">
        <v>100.60299999999999</v>
      </c>
      <c r="L35" s="37">
        <v>101.414</v>
      </c>
      <c r="M35" s="37">
        <v>100.211</v>
      </c>
      <c r="N35" s="37">
        <v>102.193</v>
      </c>
      <c r="O35" s="37">
        <v>100.57899999999999</v>
      </c>
      <c r="P35" s="37">
        <v>100.241</v>
      </c>
      <c r="Q35" s="37">
        <v>102.983</v>
      </c>
      <c r="S35" s="4">
        <f t="shared" si="8"/>
        <v>98.034093882755442</v>
      </c>
      <c r="T35" s="4">
        <f t="shared" si="9"/>
        <v>99.941725376601227</v>
      </c>
      <c r="U35" s="4">
        <f t="shared" si="10"/>
        <v>99.739274758503527</v>
      </c>
      <c r="V35" s="4">
        <f t="shared" si="11"/>
        <v>98.524285781346862</v>
      </c>
      <c r="W35" s="4">
        <f t="shared" si="12"/>
        <v>98.394087700444416</v>
      </c>
      <c r="X35" s="4" t="e">
        <f t="shared" si="13"/>
        <v>#N/A</v>
      </c>
      <c r="Y35" s="4" t="e">
        <f t="shared" si="14"/>
        <v>#N/A</v>
      </c>
      <c r="Z35" s="4">
        <f t="shared" si="15"/>
        <v>98.3158607622847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1.6269061172445589</v>
      </c>
      <c r="AJ35" s="4">
        <f t="shared" si="24"/>
        <v>0.62727462339877604</v>
      </c>
      <c r="AK35" s="4">
        <f t="shared" si="25"/>
        <v>-2.032274758503533</v>
      </c>
      <c r="AL35" s="4">
        <f t="shared" si="26"/>
        <v>0.837714218653133</v>
      </c>
      <c r="AM35" s="4">
        <f t="shared" si="27"/>
        <v>3.0199122995555854</v>
      </c>
      <c r="AN35" s="4">
        <f t="shared" si="28"/>
        <v>0</v>
      </c>
      <c r="AO35" s="4">
        <f t="shared" si="29"/>
        <v>0</v>
      </c>
      <c r="AP35" s="4">
        <f t="shared" si="30"/>
        <v>2.5291392377152988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98.03409388233591</v>
      </c>
      <c r="AZ35" s="2">
        <f t="shared" si="37"/>
        <v>99.941725375292762</v>
      </c>
      <c r="BA35" s="2">
        <f t="shared" si="37"/>
        <v>99.739274755594352</v>
      </c>
      <c r="BB35" s="2">
        <f t="shared" si="37"/>
        <v>98.524285777067263</v>
      </c>
      <c r="BC35" s="2">
        <f t="shared" si="37"/>
        <v>98.394087700413877</v>
      </c>
      <c r="BD35" s="2" t="e">
        <f t="shared" si="37"/>
        <v>#N/A</v>
      </c>
      <c r="BE35" s="2" t="e">
        <f t="shared" si="37"/>
        <v>#N/A</v>
      </c>
      <c r="BF35" s="2">
        <f t="shared" si="37"/>
        <v>98.315860762282497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 t="e">
        <f t="shared" si="37"/>
        <v>#N/A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99.661000000000001</v>
      </c>
      <c r="BP35" s="2">
        <f t="shared" si="39"/>
        <v>100.569</v>
      </c>
      <c r="BQ35" s="2">
        <f t="shared" si="40"/>
        <v>97.706999999999994</v>
      </c>
      <c r="BR35" s="2">
        <f t="shared" si="41"/>
        <v>99.361999999999995</v>
      </c>
      <c r="BS35" s="2">
        <f t="shared" si="42"/>
        <v>101.414</v>
      </c>
      <c r="BT35" s="2" t="str">
        <f t="shared" si="43"/>
        <v/>
      </c>
      <c r="BU35" s="2" t="str">
        <f t="shared" si="44"/>
        <v/>
      </c>
      <c r="BV35" s="2">
        <f t="shared" si="45"/>
        <v>100.845</v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 t="str">
        <f t="shared" si="49"/>
        <v/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97.77279706021811</v>
      </c>
      <c r="DL35" s="2">
        <f t="shared" si="70"/>
        <v>99.763517073170746</v>
      </c>
      <c r="DM35" s="2">
        <f t="shared" si="70"/>
        <v>99.641688259109316</v>
      </c>
      <c r="DN35" s="2">
        <f t="shared" si="70"/>
        <v>98.374562483130902</v>
      </c>
      <c r="DO35" s="2">
        <f t="shared" si="70"/>
        <v>98.132580308880335</v>
      </c>
      <c r="DP35" s="2">
        <f t="shared" si="70"/>
        <v>95.101029946524051</v>
      </c>
      <c r="DQ35" s="2">
        <f t="shared" si="70"/>
        <v>95.619773460410585</v>
      </c>
      <c r="DR35" s="2">
        <f t="shared" si="70"/>
        <v>98.231990476190461</v>
      </c>
      <c r="DS35" s="2">
        <f t="shared" si="70"/>
        <v>100.21806951871658</v>
      </c>
      <c r="DT35" s="2">
        <f t="shared" si="70"/>
        <v>98.640138196480933</v>
      </c>
      <c r="DU35" s="2">
        <f t="shared" si="70"/>
        <v>97.221725806451602</v>
      </c>
      <c r="DV35" s="2">
        <f t="shared" si="70"/>
        <v>99.849388746334313</v>
      </c>
      <c r="DW35" s="2">
        <f t="shared" si="70"/>
        <v>97.735162098930459</v>
      </c>
      <c r="DX35" s="2">
        <f t="shared" si="70"/>
        <v>99.966774286987544</v>
      </c>
      <c r="DY35" s="2">
        <f t="shared" si="70"/>
        <v>100.91202238502241</v>
      </c>
      <c r="EA35" s="2">
        <f t="shared" si="71"/>
        <v>103.74656024626209</v>
      </c>
      <c r="EB35" s="2">
        <f t="shared" si="72"/>
        <v>104.03917722713867</v>
      </c>
      <c r="EC35" s="2">
        <f t="shared" si="73"/>
        <v>101.82615550442479</v>
      </c>
      <c r="ED35" s="2">
        <f t="shared" si="74"/>
        <v>101.52552640122219</v>
      </c>
      <c r="EE35" s="2">
        <f t="shared" si="75"/>
        <v>104.61963443754725</v>
      </c>
      <c r="EF35" s="2">
        <f t="shared" si="76"/>
        <v>99.610110530465718</v>
      </c>
      <c r="EG35" s="2">
        <f t="shared" si="77"/>
        <v>99.508598721570351</v>
      </c>
      <c r="EH35" s="2">
        <f t="shared" si="78"/>
        <v>100.37428462865742</v>
      </c>
      <c r="EI35" s="2">
        <f t="shared" si="79"/>
        <v>100.39548956465562</v>
      </c>
      <c r="EJ35" s="2">
        <f t="shared" si="80"/>
        <v>101.13661343472754</v>
      </c>
      <c r="EK35" s="2">
        <f t="shared" si="81"/>
        <v>101.79362903225808</v>
      </c>
      <c r="EL35" s="2">
        <f t="shared" si="82"/>
        <v>105.85825165377332</v>
      </c>
      <c r="EM35" s="2">
        <f t="shared" si="83"/>
        <v>105.91282778547586</v>
      </c>
      <c r="EN35" s="2">
        <f t="shared" si="84"/>
        <v>110.3011638913367</v>
      </c>
      <c r="EO35" s="2">
        <f t="shared" si="85"/>
        <v>101.98253189417066</v>
      </c>
      <c r="EQ35" s="2">
        <f t="shared" si="86"/>
        <v>100.52529931083269</v>
      </c>
      <c r="ER35" s="2">
        <f t="shared" si="87"/>
        <v>100.57994738806435</v>
      </c>
      <c r="ES35" s="2">
        <f t="shared" si="87"/>
        <v>99.832026846900888</v>
      </c>
      <c r="ET35" s="2">
        <f t="shared" si="87"/>
        <v>100.01833665418029</v>
      </c>
      <c r="EU35" s="2">
        <f t="shared" si="87"/>
        <v>102.68115788366661</v>
      </c>
      <c r="EV35" s="2">
        <f t="shared" si="87"/>
        <v>99.700123206205575</v>
      </c>
      <c r="EW35" s="2">
        <f t="shared" si="87"/>
        <v>101.20355841328033</v>
      </c>
      <c r="EX35" s="2">
        <f t="shared" si="87"/>
        <v>100.15920719979754</v>
      </c>
      <c r="EY35" s="2">
        <f t="shared" si="87"/>
        <v>100.10381795463283</v>
      </c>
      <c r="EZ35" s="2">
        <f t="shared" si="87"/>
        <v>103.43004686821034</v>
      </c>
      <c r="FA35" s="2">
        <f t="shared" si="87"/>
        <v>101.62172557208351</v>
      </c>
      <c r="FB35" s="2">
        <f t="shared" si="87"/>
        <v>106.15621321417171</v>
      </c>
      <c r="FC35" s="2">
        <f t="shared" si="87"/>
        <v>105.14970300891231</v>
      </c>
      <c r="FD35" s="2">
        <f t="shared" si="87"/>
        <v>110.01674706007397</v>
      </c>
      <c r="FE35" s="2">
        <f t="shared" si="87"/>
        <v>108.21355865375874</v>
      </c>
      <c r="FG35" s="2">
        <f t="shared" si="88"/>
        <v>4.3745640372942124E-2</v>
      </c>
      <c r="FH35" s="2">
        <f t="shared" si="89"/>
        <v>4.1686660792599715E-2</v>
      </c>
      <c r="FI35" s="2">
        <f t="shared" si="89"/>
        <v>4.4681878750616015E-2</v>
      </c>
      <c r="FJ35" s="2">
        <f t="shared" si="89"/>
        <v>4.7522007350805189E-2</v>
      </c>
      <c r="FK35" s="2">
        <f t="shared" si="89"/>
        <v>4.0315459424010408E-2</v>
      </c>
      <c r="FL35" s="2">
        <f t="shared" si="89"/>
        <v>3.574320989435395E-2</v>
      </c>
      <c r="FM35" s="2">
        <f t="shared" si="89"/>
        <v>3.472793180692163E-2</v>
      </c>
      <c r="FN35" s="2">
        <f t="shared" si="89"/>
        <v>3.9151253537418398E-2</v>
      </c>
      <c r="FO35" s="2">
        <f t="shared" si="89"/>
        <v>3.7453004860668097E-2</v>
      </c>
      <c r="FP35" s="2">
        <f t="shared" si="89"/>
        <v>3.3919121353018673E-2</v>
      </c>
      <c r="FQ35" s="2">
        <f t="shared" si="89"/>
        <v>3.3953012723928443E-2</v>
      </c>
      <c r="FR35" s="2">
        <f t="shared" si="89"/>
        <v>3.3827122349026441E-2</v>
      </c>
      <c r="FS35" s="2">
        <f t="shared" si="89"/>
        <v>3.5392307201526356E-2</v>
      </c>
      <c r="FT35" s="2">
        <f t="shared" si="89"/>
        <v>3.749234303343197E-2</v>
      </c>
      <c r="FU35" s="2">
        <f t="shared" si="89"/>
        <v>3.1021072728295341E-2</v>
      </c>
      <c r="FW35" s="2">
        <f t="shared" si="112"/>
        <v>9.0877121049464476E-6</v>
      </c>
      <c r="FX35" s="2">
        <f t="shared" si="90"/>
        <v>8.5835235721940777E-6</v>
      </c>
      <c r="FY35" s="2">
        <f t="shared" si="90"/>
        <v>9.830912745659201E-6</v>
      </c>
      <c r="FZ35" s="2">
        <f t="shared" si="90"/>
        <v>1.1170817306680265E-5</v>
      </c>
      <c r="GA35" s="2">
        <f t="shared" si="90"/>
        <v>1.0924027968611123E-5</v>
      </c>
      <c r="GB35" s="2">
        <f t="shared" si="90"/>
        <v>1.1708138513023149E-5</v>
      </c>
      <c r="GC35" s="2">
        <f t="shared" si="90"/>
        <v>1.463213269882759E-5</v>
      </c>
      <c r="GD35" s="2">
        <f t="shared" si="90"/>
        <v>1.4950071426711641E-5</v>
      </c>
      <c r="GE35" s="2">
        <f t="shared" si="90"/>
        <v>1.110927675330103E-5</v>
      </c>
      <c r="GF35" s="2">
        <f t="shared" si="90"/>
        <v>9.8689952894847545E-6</v>
      </c>
      <c r="GG35" s="2">
        <f t="shared" si="90"/>
        <v>9.6473521096322914E-6</v>
      </c>
      <c r="GH35" s="2">
        <f t="shared" si="90"/>
        <v>9.4804996420696942E-6</v>
      </c>
      <c r="GI35" s="2">
        <f t="shared" si="90"/>
        <v>9.5014483491353086E-6</v>
      </c>
      <c r="GJ35" s="2">
        <f t="shared" si="90"/>
        <v>9.0606196919138669E-6</v>
      </c>
      <c r="GK35" s="2">
        <f t="shared" si="90"/>
        <v>7.7084858170498289E-6</v>
      </c>
      <c r="GM35" s="86">
        <f t="shared" si="113"/>
        <v>2.617329077371789E-13</v>
      </c>
      <c r="GN35" s="86">
        <f t="shared" si="91"/>
        <v>8.0358831594990603E-13</v>
      </c>
      <c r="GO35" s="86">
        <f t="shared" si="91"/>
        <v>1.7907782694408475E-12</v>
      </c>
      <c r="GP35" s="86">
        <f t="shared" si="91"/>
        <v>2.7501760823551334E-12</v>
      </c>
      <c r="GQ35" s="86">
        <f t="shared" si="91"/>
        <v>1.766507835443118E-14</v>
      </c>
      <c r="GR35" s="86">
        <f t="shared" si="91"/>
        <v>9.0283078869748467E-17</v>
      </c>
      <c r="GS35" s="86">
        <f t="shared" si="91"/>
        <v>1.3667366253365114E-17</v>
      </c>
      <c r="GT35" s="86">
        <f t="shared" si="91"/>
        <v>1.2441924307683296E-15</v>
      </c>
      <c r="GU35" s="86">
        <f t="shared" si="91"/>
        <v>3.3339000869664468E-16</v>
      </c>
      <c r="GV35" s="86">
        <f t="shared" si="91"/>
        <v>9.3003383484845662E-18</v>
      </c>
      <c r="GW35" s="86">
        <f t="shared" si="91"/>
        <v>2.5792616127811219E-18</v>
      </c>
      <c r="GX35" s="86">
        <f t="shared" si="91"/>
        <v>1.3181739444238E-17</v>
      </c>
      <c r="GY35" s="86">
        <f t="shared" si="91"/>
        <v>4.1380226462546673E-17</v>
      </c>
      <c r="GZ35" s="86">
        <f t="shared" si="91"/>
        <v>8.0188750812953093E-17</v>
      </c>
      <c r="HA35" s="86">
        <f t="shared" si="91"/>
        <v>1.3808615007664174E-23</v>
      </c>
      <c r="HC35" s="86">
        <f t="shared" si="145"/>
        <v>2.6887635715563167E-28</v>
      </c>
      <c r="HD35" s="86">
        <f t="shared" si="92"/>
        <v>1.7094652657899422E-28</v>
      </c>
      <c r="HE35" s="86">
        <f t="shared" si="92"/>
        <v>9.391197170379133E-29</v>
      </c>
      <c r="HF35" s="86">
        <f t="shared" si="92"/>
        <v>3.1872701113709807E-29</v>
      </c>
      <c r="HG35" s="86">
        <f t="shared" si="92"/>
        <v>2.6636586479117894E-32</v>
      </c>
      <c r="HH35" s="86">
        <f t="shared" si="92"/>
        <v>1.903863663487339E-34</v>
      </c>
      <c r="HI35" s="86">
        <f t="shared" si="92"/>
        <v>2.4370761933315842E-36</v>
      </c>
      <c r="HJ35" s="86">
        <f t="shared" si="92"/>
        <v>1.0070125977938468E-35</v>
      </c>
      <c r="HK35" s="86">
        <f t="shared" si="92"/>
        <v>5.1339910369070867E-37</v>
      </c>
      <c r="HL35" s="86">
        <f t="shared" si="92"/>
        <v>8.6055350095210955E-36</v>
      </c>
      <c r="HM35" s="86">
        <f t="shared" si="92"/>
        <v>8.8168781449671642E-36</v>
      </c>
      <c r="HN35" s="86">
        <f t="shared" si="92"/>
        <v>3.1347328228122154E-33</v>
      </c>
      <c r="HO35" s="86">
        <f t="shared" si="92"/>
        <v>6.9494839551105088E-36</v>
      </c>
      <c r="HP35" s="86">
        <f t="shared" si="92"/>
        <v>1.8605445099448792E-43</v>
      </c>
      <c r="HQ35" s="86">
        <f t="shared" si="92"/>
        <v>1.6669748921182774E-45</v>
      </c>
      <c r="HS35" s="86">
        <f t="shared" si="114"/>
        <v>5.664088282864685E-78</v>
      </c>
      <c r="HT35" s="86">
        <f t="shared" si="93"/>
        <v>3.1553034061776753E-77</v>
      </c>
      <c r="HU35" s="86">
        <f t="shared" si="93"/>
        <v>1.3627651971799869E-77</v>
      </c>
      <c r="HV35" s="86">
        <f t="shared" si="93"/>
        <v>1.3876979291166947E-79</v>
      </c>
      <c r="HW35" s="86">
        <f t="shared" si="93"/>
        <v>1.3706448208916514E-88</v>
      </c>
      <c r="HX35" s="86">
        <f t="shared" si="93"/>
        <v>1.2310097170990154E-94</v>
      </c>
      <c r="HY35" s="86">
        <f t="shared" si="93"/>
        <v>6.744521992168864E-99</v>
      </c>
      <c r="HZ35" s="86">
        <f t="shared" si="93"/>
        <v>4.4309231975900308E-99</v>
      </c>
      <c r="IA35" s="86">
        <f t="shared" si="93"/>
        <v>1.6755760084812013E-103</v>
      </c>
      <c r="IB35" s="86">
        <f t="shared" si="93"/>
        <v>2.5751398461764551E-99</v>
      </c>
      <c r="IC35" s="86">
        <f t="shared" si="93"/>
        <v>1.1438074715625252E-100</v>
      </c>
      <c r="ID35" s="86">
        <f t="shared" si="93"/>
        <v>1.623990504563822E-92</v>
      </c>
      <c r="IE35" s="86">
        <f t="shared" si="93"/>
        <v>4.4753295821140527E-100</v>
      </c>
      <c r="IF35" s="86">
        <f t="shared" si="93"/>
        <v>2.7179407453885224E-87</v>
      </c>
      <c r="IG35" s="86">
        <f t="shared" si="93"/>
        <v>1.5479653951556841E-81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1.4711522430017447E-285</v>
      </c>
      <c r="IW35" s="86">
        <f t="shared" si="129"/>
        <v>1.3923044992357171E-166</v>
      </c>
      <c r="IY35" s="86">
        <f t="shared" si="130"/>
        <v>2.6173290773717916E-13</v>
      </c>
      <c r="IZ35" s="86">
        <f t="shared" si="131"/>
        <v>8.0358831594990623E-13</v>
      </c>
      <c r="JA35" s="86">
        <f t="shared" si="132"/>
        <v>1.7907782694408475E-12</v>
      </c>
      <c r="JB35" s="86">
        <f t="shared" si="133"/>
        <v>2.7501760823551334E-12</v>
      </c>
      <c r="JC35" s="86">
        <f t="shared" si="134"/>
        <v>1.766507835443118E-14</v>
      </c>
      <c r="JD35" s="86">
        <f t="shared" si="135"/>
        <v>9.0283078869748467E-17</v>
      </c>
      <c r="JE35" s="86">
        <f t="shared" si="136"/>
        <v>1.3667366253365114E-17</v>
      </c>
      <c r="JF35" s="86">
        <f t="shared" si="137"/>
        <v>1.2441924307683296E-15</v>
      </c>
      <c r="JG35" s="86">
        <f t="shared" si="138"/>
        <v>3.3339000869664468E-16</v>
      </c>
      <c r="JH35" s="86">
        <f t="shared" si="139"/>
        <v>9.3003383484845662E-18</v>
      </c>
      <c r="JI35" s="86">
        <f t="shared" si="140"/>
        <v>2.5792616127811219E-18</v>
      </c>
      <c r="JJ35" s="86">
        <f t="shared" si="141"/>
        <v>1.3181739444238003E-17</v>
      </c>
      <c r="JK35" s="86">
        <f t="shared" si="142"/>
        <v>4.1380226462546673E-17</v>
      </c>
      <c r="JL35" s="86">
        <f t="shared" si="143"/>
        <v>8.0188750812953093E-17</v>
      </c>
      <c r="JM35" s="86">
        <f t="shared" si="144"/>
        <v>1.3808615007664174E-23</v>
      </c>
    </row>
    <row r="36" spans="2:273" x14ac:dyDescent="0.25">
      <c r="B36" s="2">
        <v>9</v>
      </c>
      <c r="C36" s="37">
        <v>97.805999999999997</v>
      </c>
      <c r="D36" s="37">
        <v>101.845</v>
      </c>
      <c r="E36" s="37">
        <v>100.276</v>
      </c>
      <c r="F36" s="37">
        <v>96.706999999999994</v>
      </c>
      <c r="G36" s="37">
        <v>98.69</v>
      </c>
      <c r="H36" s="37">
        <v>94.138000000000005</v>
      </c>
      <c r="I36" s="37">
        <v>96.344999999999999</v>
      </c>
      <c r="J36" s="37">
        <v>100.345</v>
      </c>
      <c r="K36" s="37">
        <v>102.69</v>
      </c>
      <c r="L36" s="37">
        <v>100.776</v>
      </c>
      <c r="M36" s="37">
        <v>100</v>
      </c>
      <c r="N36" s="37">
        <v>102.754</v>
      </c>
      <c r="O36" s="37">
        <v>100.86</v>
      </c>
      <c r="P36" s="37">
        <v>101.069</v>
      </c>
      <c r="Q36" s="37">
        <v>102.36199999999999</v>
      </c>
      <c r="R36" s="10"/>
      <c r="S36" s="4">
        <f t="shared" si="8"/>
        <v>98.171813241872115</v>
      </c>
      <c r="T36" s="4">
        <f t="shared" si="9"/>
        <v>100.09306048334386</v>
      </c>
      <c r="U36" s="4">
        <f t="shared" si="10"/>
        <v>99.817092092832652</v>
      </c>
      <c r="V36" s="4">
        <f t="shared" si="11"/>
        <v>98.613795882301488</v>
      </c>
      <c r="W36" s="4">
        <f t="shared" si="12"/>
        <v>98.600215312478184</v>
      </c>
      <c r="X36" s="4" t="e">
        <f t="shared" si="13"/>
        <v>#N/A</v>
      </c>
      <c r="Y36" s="4" t="e">
        <f t="shared" si="14"/>
        <v>#N/A</v>
      </c>
      <c r="Z36" s="4">
        <f t="shared" si="15"/>
        <v>98.436902028193828</v>
      </c>
      <c r="AA36" s="4">
        <f t="shared" si="16"/>
        <v>100.34486909143611</v>
      </c>
      <c r="AB36" s="4" t="e">
        <f t="shared" si="17"/>
        <v>#N/A</v>
      </c>
      <c r="AC36" s="4" t="e">
        <f t="shared" si="18"/>
        <v>#N/A</v>
      </c>
      <c r="AD36" s="4" t="e">
        <f t="shared" si="19"/>
        <v>#N/A</v>
      </c>
      <c r="AE36" s="4" t="e">
        <f t="shared" si="20"/>
        <v>#N/A</v>
      </c>
      <c r="AF36" s="4" t="e">
        <f t="shared" si="21"/>
        <v>#N/A</v>
      </c>
      <c r="AG36" s="4" t="e">
        <f t="shared" si="22"/>
        <v>#N/A</v>
      </c>
      <c r="AI36" s="4">
        <f t="shared" si="23"/>
        <v>-0.36581324187211806</v>
      </c>
      <c r="AJ36" s="4">
        <f t="shared" si="24"/>
        <v>1.7519395166561367</v>
      </c>
      <c r="AK36" s="4">
        <f t="shared" si="25"/>
        <v>0.45890790716734386</v>
      </c>
      <c r="AL36" s="4">
        <f t="shared" si="26"/>
        <v>-1.9067958823014948</v>
      </c>
      <c r="AM36" s="4">
        <f t="shared" si="27"/>
        <v>8.9784687521813566E-2</v>
      </c>
      <c r="AN36" s="4">
        <f t="shared" si="28"/>
        <v>0</v>
      </c>
      <c r="AO36" s="4">
        <f t="shared" si="29"/>
        <v>0</v>
      </c>
      <c r="AP36" s="4">
        <f t="shared" si="30"/>
        <v>1.9080979718061712</v>
      </c>
      <c r="AQ36" s="4">
        <f t="shared" si="31"/>
        <v>2.3451309085638883</v>
      </c>
      <c r="AR36" s="4">
        <f t="shared" si="32"/>
        <v>0</v>
      </c>
      <c r="AS36" s="4">
        <f t="shared" si="33"/>
        <v>0</v>
      </c>
      <c r="AT36" s="4">
        <f t="shared" si="34"/>
        <v>0</v>
      </c>
      <c r="AU36" s="4">
        <f t="shared" si="35"/>
        <v>0</v>
      </c>
      <c r="AV36" s="4">
        <f t="shared" si="36"/>
        <v>0</v>
      </c>
      <c r="AW36" s="4">
        <f t="shared" si="36"/>
        <v>0</v>
      </c>
      <c r="AY36" s="2">
        <f t="shared" si="96"/>
        <v>98.171813240684529</v>
      </c>
      <c r="AZ36" s="2">
        <f t="shared" si="37"/>
        <v>100.09306047988854</v>
      </c>
      <c r="BA36" s="2">
        <f t="shared" si="37"/>
        <v>99.817092085270261</v>
      </c>
      <c r="BB36" s="2">
        <f t="shared" si="37"/>
        <v>98.613795871183513</v>
      </c>
      <c r="BC36" s="2">
        <f t="shared" si="37"/>
        <v>98.600215312382744</v>
      </c>
      <c r="BD36" s="2" t="e">
        <f t="shared" si="37"/>
        <v>#N/A</v>
      </c>
      <c r="BE36" s="2" t="e">
        <f t="shared" si="37"/>
        <v>#N/A</v>
      </c>
      <c r="BF36" s="2">
        <f t="shared" si="37"/>
        <v>98.436902028186125</v>
      </c>
      <c r="BG36" s="2">
        <f t="shared" si="37"/>
        <v>100.34486909143394</v>
      </c>
      <c r="BH36" s="2" t="e">
        <f t="shared" si="37"/>
        <v>#N/A</v>
      </c>
      <c r="BI36" s="2" t="e">
        <f t="shared" si="37"/>
        <v>#N/A</v>
      </c>
      <c r="BJ36" s="2" t="e">
        <f t="shared" si="37"/>
        <v>#N/A</v>
      </c>
      <c r="BK36" s="2" t="e">
        <f t="shared" si="37"/>
        <v>#N/A</v>
      </c>
      <c r="BL36" s="2" t="e">
        <f t="shared" si="37"/>
        <v>#N/A</v>
      </c>
      <c r="BM36" s="2" t="e">
        <f t="shared" si="37"/>
        <v>#N/A</v>
      </c>
      <c r="BO36" s="2">
        <f t="shared" si="38"/>
        <v>97.805999999999997</v>
      </c>
      <c r="BP36" s="2">
        <f t="shared" si="39"/>
        <v>101.845</v>
      </c>
      <c r="BQ36" s="2">
        <f t="shared" si="40"/>
        <v>100.276</v>
      </c>
      <c r="BR36" s="2">
        <f t="shared" si="41"/>
        <v>96.706999999999994</v>
      </c>
      <c r="BS36" s="2">
        <f t="shared" si="42"/>
        <v>98.69</v>
      </c>
      <c r="BT36" s="2" t="str">
        <f t="shared" si="43"/>
        <v/>
      </c>
      <c r="BU36" s="2" t="str">
        <f t="shared" si="44"/>
        <v/>
      </c>
      <c r="BV36" s="2">
        <f t="shared" si="45"/>
        <v>100.345</v>
      </c>
      <c r="BW36" s="2">
        <f t="shared" si="46"/>
        <v>102.69</v>
      </c>
      <c r="BX36" s="2" t="str">
        <f t="shared" si="47"/>
        <v/>
      </c>
      <c r="BY36" s="2" t="str">
        <f t="shared" si="48"/>
        <v/>
      </c>
      <c r="BZ36" s="2" t="str">
        <f t="shared" si="49"/>
        <v/>
      </c>
      <c r="CA36" s="2" t="str">
        <f t="shared" si="50"/>
        <v/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97.901052868658141</v>
      </c>
      <c r="DL36" s="2">
        <f t="shared" si="70"/>
        <v>99.913569512195139</v>
      </c>
      <c r="DM36" s="2">
        <f t="shared" si="70"/>
        <v>99.722777327935233</v>
      </c>
      <c r="DN36" s="2">
        <f t="shared" si="70"/>
        <v>98.463229284750327</v>
      </c>
      <c r="DO36" s="2">
        <f t="shared" si="70"/>
        <v>98.33135469755473</v>
      </c>
      <c r="DP36" s="2">
        <f t="shared" si="70"/>
        <v>95.299673796791438</v>
      </c>
      <c r="DQ36" s="2">
        <f t="shared" si="70"/>
        <v>95.852693731671579</v>
      </c>
      <c r="DR36" s="2">
        <f t="shared" si="70"/>
        <v>98.356182633053194</v>
      </c>
      <c r="DS36" s="2">
        <f t="shared" si="70"/>
        <v>100.3483142857143</v>
      </c>
      <c r="DT36" s="2">
        <f t="shared" si="70"/>
        <v>98.807964442815248</v>
      </c>
      <c r="DU36" s="2">
        <f t="shared" si="70"/>
        <v>97.469637903225788</v>
      </c>
      <c r="DV36" s="2">
        <f t="shared" si="70"/>
        <v>100.05973900293256</v>
      </c>
      <c r="DW36" s="2">
        <f t="shared" si="70"/>
        <v>98.066010026737942</v>
      </c>
      <c r="DX36" s="2">
        <f t="shared" si="70"/>
        <v>100.15162689393942</v>
      </c>
      <c r="DY36" s="2">
        <f t="shared" si="70"/>
        <v>101.06052543752547</v>
      </c>
      <c r="EA36" s="2">
        <f t="shared" si="71"/>
        <v>103.5703644302048</v>
      </c>
      <c r="EB36" s="2">
        <f t="shared" si="72"/>
        <v>103.85693083185843</v>
      </c>
      <c r="EC36" s="2">
        <f t="shared" si="73"/>
        <v>101.65658935693217</v>
      </c>
      <c r="ED36" s="2">
        <f t="shared" si="74"/>
        <v>101.36640351379739</v>
      </c>
      <c r="EE36" s="2">
        <f t="shared" si="75"/>
        <v>104.43766114418187</v>
      </c>
      <c r="EF36" s="2">
        <f t="shared" si="76"/>
        <v>99.487668282780845</v>
      </c>
      <c r="EG36" s="2">
        <f t="shared" si="77"/>
        <v>99.387107692752664</v>
      </c>
      <c r="EH36" s="2">
        <f t="shared" si="78"/>
        <v>100.2436885439994</v>
      </c>
      <c r="EI36" s="2">
        <f t="shared" si="79"/>
        <v>100.26420374960448</v>
      </c>
      <c r="EJ36" s="2">
        <f t="shared" si="80"/>
        <v>101.02273930792586</v>
      </c>
      <c r="EK36" s="2">
        <f t="shared" si="81"/>
        <v>101.67190497253135</v>
      </c>
      <c r="EL36" s="2">
        <f t="shared" si="82"/>
        <v>105.71992360798566</v>
      </c>
      <c r="EM36" s="2">
        <f t="shared" si="83"/>
        <v>105.77881828273604</v>
      </c>
      <c r="EN36" s="2">
        <f t="shared" si="84"/>
        <v>110.14619411863015</v>
      </c>
      <c r="EO36" s="2">
        <f t="shared" si="85"/>
        <v>101.9382586131705</v>
      </c>
      <c r="EQ36" s="2">
        <f t="shared" si="86"/>
        <v>100.38438787901524</v>
      </c>
      <c r="ER36" s="2">
        <f t="shared" si="87"/>
        <v>100.43511291225539</v>
      </c>
      <c r="ES36" s="2">
        <f t="shared" si="87"/>
        <v>99.684281249601213</v>
      </c>
      <c r="ET36" s="2">
        <f t="shared" si="87"/>
        <v>99.875957798676978</v>
      </c>
      <c r="EU36" s="2">
        <f t="shared" si="87"/>
        <v>102.52098682616555</v>
      </c>
      <c r="EV36" s="2">
        <f t="shared" si="87"/>
        <v>99.576691057961654</v>
      </c>
      <c r="EW36" s="2">
        <f t="shared" si="87"/>
        <v>101.06287452892514</v>
      </c>
      <c r="EX36" s="2">
        <f t="shared" si="87"/>
        <v>100.03111052764771</v>
      </c>
      <c r="EY36" s="2">
        <f t="shared" si="87"/>
        <v>99.975784441881316</v>
      </c>
      <c r="EZ36" s="2">
        <f t="shared" si="87"/>
        <v>103.29119930887497</v>
      </c>
      <c r="FA36" s="2">
        <f t="shared" si="87"/>
        <v>101.50191035062866</v>
      </c>
      <c r="FB36" s="2">
        <f t="shared" si="87"/>
        <v>106.0146199241054</v>
      </c>
      <c r="FC36" s="2">
        <f t="shared" si="87"/>
        <v>105.02408212864027</v>
      </c>
      <c r="FD36" s="2">
        <f t="shared" si="87"/>
        <v>109.86492656349644</v>
      </c>
      <c r="FE36" s="2">
        <f t="shared" si="87"/>
        <v>108.09541390992426</v>
      </c>
      <c r="FG36" s="2">
        <f t="shared" si="88"/>
        <v>4.7764550537150369E-2</v>
      </c>
      <c r="FH36" s="2">
        <f t="shared" si="89"/>
        <v>4.5525418051852361E-2</v>
      </c>
      <c r="FI36" s="2">
        <f t="shared" si="89"/>
        <v>4.8782413265502124E-2</v>
      </c>
      <c r="FJ36" s="2">
        <f t="shared" si="89"/>
        <v>5.1869033803441267E-2</v>
      </c>
      <c r="FK36" s="2">
        <f t="shared" si="89"/>
        <v>4.4033750189158262E-2</v>
      </c>
      <c r="FL36" s="2">
        <f t="shared" si="89"/>
        <v>3.9056964693792155E-2</v>
      </c>
      <c r="FM36" s="2">
        <f t="shared" si="89"/>
        <v>3.7951264758063229E-2</v>
      </c>
      <c r="FN36" s="2">
        <f t="shared" si="89"/>
        <v>4.2766954704330354E-2</v>
      </c>
      <c r="FO36" s="2">
        <f t="shared" si="89"/>
        <v>4.0918548195270965E-2</v>
      </c>
      <c r="FP36" s="2">
        <f t="shared" si="89"/>
        <v>3.7070266194128884E-2</v>
      </c>
      <c r="FQ36" s="2">
        <f t="shared" si="89"/>
        <v>3.7107185195305079E-2</v>
      </c>
      <c r="FR36" s="2">
        <f t="shared" si="89"/>
        <v>3.697004739612355E-2</v>
      </c>
      <c r="FS36" s="2">
        <f t="shared" si="89"/>
        <v>3.8674834610557512E-2</v>
      </c>
      <c r="FT36" s="2">
        <f t="shared" si="89"/>
        <v>4.0961371446808385E-2</v>
      </c>
      <c r="FU36" s="2">
        <f t="shared" si="89"/>
        <v>3.3912434794962296E-2</v>
      </c>
      <c r="FW36" s="2">
        <f t="shared" si="112"/>
        <v>9.9644694393915611E-6</v>
      </c>
      <c r="FX36" s="2">
        <f t="shared" si="90"/>
        <v>9.4116386489986504E-6</v>
      </c>
      <c r="FY36" s="2">
        <f t="shared" si="90"/>
        <v>1.0779371249904924E-5</v>
      </c>
      <c r="FZ36" s="2">
        <f t="shared" si="90"/>
        <v>1.2248544409123876E-5</v>
      </c>
      <c r="GA36" s="2">
        <f t="shared" si="90"/>
        <v>1.1977945857717799E-5</v>
      </c>
      <c r="GB36" s="2">
        <f t="shared" si="90"/>
        <v>1.2837704095739297E-5</v>
      </c>
      <c r="GC36" s="2">
        <f t="shared" si="90"/>
        <v>1.6043791818609773E-5</v>
      </c>
      <c r="GD36" s="2">
        <f t="shared" si="90"/>
        <v>1.6392403706491961E-5</v>
      </c>
      <c r="GE36" s="2">
        <f t="shared" si="90"/>
        <v>1.2181066679211342E-5</v>
      </c>
      <c r="GF36" s="2">
        <f t="shared" si="90"/>
        <v>1.0821127849500172E-5</v>
      </c>
      <c r="GG36" s="2">
        <f t="shared" si="90"/>
        <v>1.0578101393063321E-5</v>
      </c>
      <c r="GH36" s="2">
        <f t="shared" si="90"/>
        <v>1.0395151638027655E-5</v>
      </c>
      <c r="GI36" s="2">
        <f t="shared" si="90"/>
        <v>1.0418121396496956E-5</v>
      </c>
      <c r="GJ36" s="2">
        <f t="shared" si="90"/>
        <v>9.9347632512335473E-6</v>
      </c>
      <c r="GK36" s="2">
        <f t="shared" si="90"/>
        <v>8.452180337780797E-6</v>
      </c>
      <c r="GM36" s="86">
        <f t="shared" si="113"/>
        <v>7.5522470568644623E-13</v>
      </c>
      <c r="GN36" s="86">
        <f t="shared" si="91"/>
        <v>2.1619370449736425E-12</v>
      </c>
      <c r="GO36" s="86">
        <f t="shared" si="91"/>
        <v>4.7437967503116061E-12</v>
      </c>
      <c r="GP36" s="86">
        <f t="shared" si="91"/>
        <v>7.2830065930985334E-12</v>
      </c>
      <c r="GQ36" s="86">
        <f t="shared" si="91"/>
        <v>5.6281483338595912E-14</v>
      </c>
      <c r="GR36" s="86">
        <f t="shared" si="91"/>
        <v>3.5115898689375838E-16</v>
      </c>
      <c r="GS36" s="86">
        <f t="shared" si="91"/>
        <v>5.7301485535366708E-17</v>
      </c>
      <c r="GT36" s="86">
        <f t="shared" si="91"/>
        <v>4.4442968294256207E-15</v>
      </c>
      <c r="GU36" s="86">
        <f t="shared" si="91"/>
        <v>1.2441999074593819E-15</v>
      </c>
      <c r="GV36" s="86">
        <f t="shared" si="91"/>
        <v>3.927976056201273E-17</v>
      </c>
      <c r="GW36" s="86">
        <f t="shared" si="91"/>
        <v>1.156132381583032E-17</v>
      </c>
      <c r="GX36" s="86">
        <f t="shared" si="91"/>
        <v>5.4722929160480544E-17</v>
      </c>
      <c r="GY36" s="86">
        <f t="shared" si="91"/>
        <v>1.6618212728745958E-16</v>
      </c>
      <c r="GZ36" s="86">
        <f t="shared" si="91"/>
        <v>3.2015832755230697E-16</v>
      </c>
      <c r="HA36" s="86">
        <f t="shared" si="91"/>
        <v>1.0320407097723976E-22</v>
      </c>
      <c r="HC36" s="86">
        <f t="shared" si="145"/>
        <v>1.4967687993515609E-27</v>
      </c>
      <c r="HD36" s="86">
        <f t="shared" si="92"/>
        <v>9.3332523940550554E-28</v>
      </c>
      <c r="HE36" s="86">
        <f t="shared" si="92"/>
        <v>5.3081371258070656E-28</v>
      </c>
      <c r="HF36" s="86">
        <f t="shared" si="92"/>
        <v>1.9292048999616698E-28</v>
      </c>
      <c r="HG36" s="86">
        <f t="shared" si="92"/>
        <v>1.9674783442096428E-31</v>
      </c>
      <c r="HH36" s="86">
        <f t="shared" si="92"/>
        <v>1.6176164958794856E-33</v>
      </c>
      <c r="HI36" s="86">
        <f t="shared" si="92"/>
        <v>2.3986451340713043E-35</v>
      </c>
      <c r="HJ36" s="86">
        <f t="shared" si="92"/>
        <v>9.7445388899692013E-35</v>
      </c>
      <c r="HK36" s="86">
        <f t="shared" si="92"/>
        <v>5.2890414500327439E-36</v>
      </c>
      <c r="HL36" s="86">
        <f t="shared" si="92"/>
        <v>7.8883983950931772E-35</v>
      </c>
      <c r="HM36" s="86">
        <f t="shared" si="92"/>
        <v>8.1304184392511E-35</v>
      </c>
      <c r="HN36" s="86">
        <f t="shared" si="92"/>
        <v>2.3998635929494421E-32</v>
      </c>
      <c r="HO36" s="86">
        <f t="shared" si="92"/>
        <v>6.3815360307630882E-35</v>
      </c>
      <c r="HP36" s="86">
        <f t="shared" si="92"/>
        <v>2.9059436157510077E-42</v>
      </c>
      <c r="HQ36" s="86">
        <f t="shared" si="92"/>
        <v>3.0485903201887397E-44</v>
      </c>
      <c r="HS36" s="86">
        <f t="shared" si="114"/>
        <v>1.6781468835269948E-76</v>
      </c>
      <c r="HT36" s="86">
        <f t="shared" si="93"/>
        <v>8.7427163994697573E-76</v>
      </c>
      <c r="HU36" s="86">
        <f t="shared" si="93"/>
        <v>4.0090242208260794E-76</v>
      </c>
      <c r="HV36" s="86">
        <f t="shared" si="93"/>
        <v>4.7413306458440648E-78</v>
      </c>
      <c r="HW36" s="86">
        <f t="shared" si="93"/>
        <v>6.9852039229042804E-87</v>
      </c>
      <c r="HX36" s="86">
        <f t="shared" si="93"/>
        <v>8.2661824026771465E-93</v>
      </c>
      <c r="HY36" s="86">
        <f t="shared" si="93"/>
        <v>5.9029660443264295E-97</v>
      </c>
      <c r="HZ36" s="86">
        <f t="shared" si="93"/>
        <v>3.9203595282120766E-97</v>
      </c>
      <c r="IA36" s="86">
        <f t="shared" si="93"/>
        <v>1.7068746283381088E-101</v>
      </c>
      <c r="IB36" s="86">
        <f t="shared" si="93"/>
        <v>2.0487681604937385E-97</v>
      </c>
      <c r="IC36" s="86">
        <f t="shared" si="93"/>
        <v>9.4985464793029624E-99</v>
      </c>
      <c r="ID36" s="86">
        <f t="shared" si="93"/>
        <v>9.1444928772077221E-91</v>
      </c>
      <c r="IE36" s="86">
        <f t="shared" si="93"/>
        <v>3.6128500705729749E-98</v>
      </c>
      <c r="IF36" s="86">
        <f t="shared" si="93"/>
        <v>1.2455059662675164E-85</v>
      </c>
      <c r="IG36" s="86">
        <f t="shared" si="93"/>
        <v>5.4282583137113087E-80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4.4220771558241919E-281</v>
      </c>
      <c r="IW36" s="86">
        <f t="shared" si="129"/>
        <v>5.1056623253175108E-164</v>
      </c>
      <c r="IY36" s="86">
        <f t="shared" si="130"/>
        <v>7.5522470568644774E-13</v>
      </c>
      <c r="IZ36" s="86">
        <f t="shared" si="131"/>
        <v>2.1619370449736434E-12</v>
      </c>
      <c r="JA36" s="86">
        <f t="shared" si="132"/>
        <v>4.743796750311607E-12</v>
      </c>
      <c r="JB36" s="86">
        <f t="shared" si="133"/>
        <v>7.2830065930985334E-12</v>
      </c>
      <c r="JC36" s="86">
        <f t="shared" si="134"/>
        <v>5.6281483338595912E-14</v>
      </c>
      <c r="JD36" s="86">
        <f t="shared" si="135"/>
        <v>3.5115898689375838E-16</v>
      </c>
      <c r="JE36" s="86">
        <f t="shared" si="136"/>
        <v>5.7301485535366708E-17</v>
      </c>
      <c r="JF36" s="86">
        <f t="shared" si="137"/>
        <v>4.4442968294256207E-15</v>
      </c>
      <c r="JG36" s="86">
        <f t="shared" si="138"/>
        <v>1.2441999074593819E-15</v>
      </c>
      <c r="JH36" s="86">
        <f t="shared" si="139"/>
        <v>3.927976056201273E-17</v>
      </c>
      <c r="JI36" s="86">
        <f t="shared" si="140"/>
        <v>1.156132381583032E-17</v>
      </c>
      <c r="JJ36" s="86">
        <f t="shared" si="141"/>
        <v>5.4722929160480568E-17</v>
      </c>
      <c r="JK36" s="86">
        <f t="shared" si="142"/>
        <v>1.6618212728745958E-16</v>
      </c>
      <c r="JL36" s="86">
        <f t="shared" si="143"/>
        <v>3.2015832755230697E-16</v>
      </c>
      <c r="JM36" s="86">
        <f t="shared" si="144"/>
        <v>1.0320407097723976E-22</v>
      </c>
    </row>
    <row r="37" spans="2:273" x14ac:dyDescent="0.25">
      <c r="B37" s="2">
        <v>10</v>
      </c>
      <c r="C37" s="37">
        <v>97.064999999999998</v>
      </c>
      <c r="D37" s="37">
        <v>101.29300000000001</v>
      </c>
      <c r="E37" s="37">
        <v>99.052000000000007</v>
      </c>
      <c r="F37" s="37">
        <v>98.965999999999994</v>
      </c>
      <c r="G37" s="37">
        <v>99.275999999999996</v>
      </c>
      <c r="H37" s="37">
        <v>96.534000000000006</v>
      </c>
      <c r="I37" s="37">
        <v>97.034000000000006</v>
      </c>
      <c r="J37" s="37">
        <v>99.706999999999994</v>
      </c>
      <c r="K37" s="37">
        <v>100.31</v>
      </c>
      <c r="L37" s="37">
        <v>101.79300000000001</v>
      </c>
      <c r="M37" s="37">
        <v>98.807000000000002</v>
      </c>
      <c r="N37" s="37">
        <v>100.877</v>
      </c>
      <c r="O37" s="37">
        <v>100.667</v>
      </c>
      <c r="P37" s="37">
        <v>102.379</v>
      </c>
      <c r="Q37" s="37">
        <v>99.741</v>
      </c>
      <c r="S37" s="4">
        <f t="shared" si="8"/>
        <v>98.308958080257256</v>
      </c>
      <c r="T37" s="4">
        <f t="shared" si="9"/>
        <v>100.24305445046356</v>
      </c>
      <c r="U37" s="4">
        <f t="shared" si="10"/>
        <v>99.893451752638924</v>
      </c>
      <c r="V37" s="4">
        <f t="shared" si="11"/>
        <v>98.702144732338141</v>
      </c>
      <c r="W37" s="4">
        <f t="shared" si="12"/>
        <v>98.805376459126848</v>
      </c>
      <c r="X37" s="4">
        <f t="shared" si="13"/>
        <v>95.663297998761919</v>
      </c>
      <c r="Y37" s="4" t="e">
        <f t="shared" si="14"/>
        <v>#N/A</v>
      </c>
      <c r="Z37" s="4">
        <f t="shared" si="15"/>
        <v>98.556619490922841</v>
      </c>
      <c r="AA37" s="4">
        <f t="shared" si="16"/>
        <v>100.4631085867739</v>
      </c>
      <c r="AB37" s="4" t="e">
        <f t="shared" si="17"/>
        <v>#N/A</v>
      </c>
      <c r="AC37" s="4" t="e">
        <f t="shared" si="18"/>
        <v>#N/A</v>
      </c>
      <c r="AD37" s="4" t="e">
        <f t="shared" si="19"/>
        <v>#N/A</v>
      </c>
      <c r="AE37" s="4" t="e">
        <f t="shared" si="20"/>
        <v>#N/A</v>
      </c>
      <c r="AF37" s="4">
        <f t="shared" si="21"/>
        <v>100.7683955546632</v>
      </c>
      <c r="AG37" s="4" t="e">
        <f t="shared" si="22"/>
        <v>#N/A</v>
      </c>
      <c r="AI37" s="4">
        <f t="shared" si="23"/>
        <v>-1.2439580802572578</v>
      </c>
      <c r="AJ37" s="4">
        <f t="shared" si="24"/>
        <v>1.0499455495364458</v>
      </c>
      <c r="AK37" s="4">
        <f t="shared" si="25"/>
        <v>-0.84145175263891758</v>
      </c>
      <c r="AL37" s="4">
        <f t="shared" si="26"/>
        <v>0.26385526766185308</v>
      </c>
      <c r="AM37" s="4">
        <f t="shared" si="27"/>
        <v>0.47062354087314873</v>
      </c>
      <c r="AN37" s="4">
        <f t="shared" si="28"/>
        <v>0.87070200123808661</v>
      </c>
      <c r="AO37" s="4">
        <f t="shared" si="29"/>
        <v>0</v>
      </c>
      <c r="AP37" s="4">
        <f t="shared" si="30"/>
        <v>1.1503805090771522</v>
      </c>
      <c r="AQ37" s="4">
        <f t="shared" si="31"/>
        <v>-0.1531085867738966</v>
      </c>
      <c r="AR37" s="4">
        <f t="shared" si="32"/>
        <v>0</v>
      </c>
      <c r="AS37" s="4">
        <f t="shared" si="33"/>
        <v>0</v>
      </c>
      <c r="AT37" s="4">
        <f t="shared" si="34"/>
        <v>0</v>
      </c>
      <c r="AU37" s="4">
        <f t="shared" si="35"/>
        <v>0</v>
      </c>
      <c r="AV37" s="4">
        <f t="shared" si="36"/>
        <v>1.6106044453368042</v>
      </c>
      <c r="AW37" s="4">
        <f t="shared" si="36"/>
        <v>0</v>
      </c>
      <c r="AY37" s="2">
        <f t="shared" si="96"/>
        <v>98.308958076964217</v>
      </c>
      <c r="AZ37" s="2">
        <f t="shared" si="37"/>
        <v>100.24305444150835</v>
      </c>
      <c r="BA37" s="2">
        <f t="shared" si="37"/>
        <v>99.893451733345145</v>
      </c>
      <c r="BB37" s="2">
        <f t="shared" si="37"/>
        <v>98.702144703999167</v>
      </c>
      <c r="BC37" s="2">
        <f t="shared" si="37"/>
        <v>98.805376458835184</v>
      </c>
      <c r="BD37" s="2">
        <f t="shared" si="37"/>
        <v>95.663297998759461</v>
      </c>
      <c r="BE37" s="2" t="e">
        <f t="shared" si="37"/>
        <v>#N/A</v>
      </c>
      <c r="BF37" s="2">
        <f t="shared" si="37"/>
        <v>98.556619490896523</v>
      </c>
      <c r="BG37" s="2">
        <f t="shared" si="37"/>
        <v>100.46310858676613</v>
      </c>
      <c r="BH37" s="2" t="e">
        <f t="shared" si="37"/>
        <v>#N/A</v>
      </c>
      <c r="BI37" s="2" t="e">
        <f t="shared" si="37"/>
        <v>#N/A</v>
      </c>
      <c r="BJ37" s="2" t="e">
        <f t="shared" si="37"/>
        <v>#N/A</v>
      </c>
      <c r="BK37" s="2" t="e">
        <f t="shared" si="37"/>
        <v>#N/A</v>
      </c>
      <c r="BL37" s="2">
        <f t="shared" si="37"/>
        <v>100.76839555466115</v>
      </c>
      <c r="BM37" s="2" t="e">
        <f t="shared" si="37"/>
        <v>#N/A</v>
      </c>
      <c r="BO37" s="2">
        <f t="shared" si="38"/>
        <v>97.064999999999998</v>
      </c>
      <c r="BP37" s="2">
        <f t="shared" si="39"/>
        <v>101.29300000000001</v>
      </c>
      <c r="BQ37" s="2">
        <f t="shared" si="40"/>
        <v>99.052000000000007</v>
      </c>
      <c r="BR37" s="2">
        <f t="shared" si="41"/>
        <v>98.965999999999994</v>
      </c>
      <c r="BS37" s="2">
        <f t="shared" si="42"/>
        <v>99.275999999999996</v>
      </c>
      <c r="BT37" s="2">
        <f t="shared" si="43"/>
        <v>96.534000000000006</v>
      </c>
      <c r="BU37" s="2" t="str">
        <f t="shared" si="44"/>
        <v/>
      </c>
      <c r="BV37" s="2">
        <f t="shared" si="45"/>
        <v>99.706999999999994</v>
      </c>
      <c r="BW37" s="2">
        <f t="shared" si="46"/>
        <v>100.31</v>
      </c>
      <c r="BX37" s="2" t="str">
        <f t="shared" si="47"/>
        <v/>
      </c>
      <c r="BY37" s="2" t="str">
        <f t="shared" si="48"/>
        <v/>
      </c>
      <c r="BZ37" s="2" t="str">
        <f t="shared" si="49"/>
        <v/>
      </c>
      <c r="CA37" s="2" t="str">
        <f t="shared" si="50"/>
        <v/>
      </c>
      <c r="CB37" s="2">
        <f t="shared" si="51"/>
        <v>102.379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98.029308677098157</v>
      </c>
      <c r="DL37" s="2">
        <f t="shared" si="70"/>
        <v>100.06362195121952</v>
      </c>
      <c r="DM37" s="2">
        <f t="shared" si="70"/>
        <v>99.803866396761137</v>
      </c>
      <c r="DN37" s="2">
        <f t="shared" si="70"/>
        <v>98.551896086369766</v>
      </c>
      <c r="DO37" s="2">
        <f t="shared" si="70"/>
        <v>98.53012908622911</v>
      </c>
      <c r="DP37" s="2">
        <f t="shared" si="70"/>
        <v>95.498317647058812</v>
      </c>
      <c r="DQ37" s="2">
        <f t="shared" si="70"/>
        <v>96.085614002932573</v>
      </c>
      <c r="DR37" s="2">
        <f t="shared" si="70"/>
        <v>98.480374789915942</v>
      </c>
      <c r="DS37" s="2">
        <f t="shared" si="70"/>
        <v>100.478559052712</v>
      </c>
      <c r="DT37" s="2">
        <f t="shared" si="70"/>
        <v>98.975790689149548</v>
      </c>
      <c r="DU37" s="2">
        <f t="shared" si="70"/>
        <v>97.717549999999989</v>
      </c>
      <c r="DV37" s="2">
        <f t="shared" si="70"/>
        <v>100.27008925953081</v>
      </c>
      <c r="DW37" s="2">
        <f t="shared" si="70"/>
        <v>98.396857954545439</v>
      </c>
      <c r="DX37" s="2">
        <f t="shared" si="70"/>
        <v>100.33647950089129</v>
      </c>
      <c r="DY37" s="2">
        <f t="shared" si="70"/>
        <v>101.20902849002852</v>
      </c>
      <c r="EA37" s="2">
        <f t="shared" si="71"/>
        <v>103.39416861414752</v>
      </c>
      <c r="EB37" s="2">
        <f t="shared" si="72"/>
        <v>103.67468443657819</v>
      </c>
      <c r="EC37" s="2">
        <f t="shared" si="73"/>
        <v>101.48702320943954</v>
      </c>
      <c r="ED37" s="2">
        <f t="shared" si="74"/>
        <v>101.20728062637258</v>
      </c>
      <c r="EE37" s="2">
        <f t="shared" si="75"/>
        <v>104.2556878508165</v>
      </c>
      <c r="EF37" s="2">
        <f t="shared" si="76"/>
        <v>99.365226035095972</v>
      </c>
      <c r="EG37" s="2">
        <f t="shared" si="77"/>
        <v>99.265616663934964</v>
      </c>
      <c r="EH37" s="2">
        <f t="shared" si="78"/>
        <v>100.11309245934136</v>
      </c>
      <c r="EI37" s="2">
        <f t="shared" si="79"/>
        <v>100.13291793455332</v>
      </c>
      <c r="EJ37" s="2">
        <f t="shared" si="80"/>
        <v>100.9088651811242</v>
      </c>
      <c r="EK37" s="2">
        <f t="shared" si="81"/>
        <v>101.55018091280463</v>
      </c>
      <c r="EL37" s="2">
        <f t="shared" si="82"/>
        <v>105.581595562198</v>
      </c>
      <c r="EM37" s="2">
        <f t="shared" si="83"/>
        <v>105.64480877999623</v>
      </c>
      <c r="EN37" s="2">
        <f t="shared" si="84"/>
        <v>109.99122434592358</v>
      </c>
      <c r="EO37" s="2">
        <f t="shared" si="85"/>
        <v>101.89398533217036</v>
      </c>
      <c r="EQ37" s="2">
        <f t="shared" si="86"/>
        <v>100.24347644719778</v>
      </c>
      <c r="ER37" s="2">
        <f t="shared" si="87"/>
        <v>100.29027843644643</v>
      </c>
      <c r="ES37" s="2">
        <f t="shared" si="87"/>
        <v>99.536535652301538</v>
      </c>
      <c r="ET37" s="2">
        <f t="shared" si="87"/>
        <v>99.733578943173683</v>
      </c>
      <c r="EU37" s="2">
        <f t="shared" si="87"/>
        <v>102.36081576866448</v>
      </c>
      <c r="EV37" s="2">
        <f t="shared" si="87"/>
        <v>99.453258909717746</v>
      </c>
      <c r="EW37" s="2">
        <f t="shared" si="87"/>
        <v>100.92219064456995</v>
      </c>
      <c r="EX37" s="2">
        <f t="shared" si="87"/>
        <v>99.903013855497903</v>
      </c>
      <c r="EY37" s="2">
        <f t="shared" si="87"/>
        <v>99.847750929129816</v>
      </c>
      <c r="EZ37" s="2">
        <f t="shared" si="87"/>
        <v>103.1523517495396</v>
      </c>
      <c r="FA37" s="2">
        <f t="shared" si="87"/>
        <v>101.38209512917381</v>
      </c>
      <c r="FB37" s="2">
        <f t="shared" si="87"/>
        <v>105.87302663403908</v>
      </c>
      <c r="FC37" s="2">
        <f t="shared" si="87"/>
        <v>104.89846124836822</v>
      </c>
      <c r="FD37" s="2">
        <f t="shared" si="87"/>
        <v>109.71310606691891</v>
      </c>
      <c r="FE37" s="2">
        <f t="shared" si="87"/>
        <v>107.97726916608978</v>
      </c>
      <c r="FG37" s="2">
        <f t="shared" si="88"/>
        <v>5.2132549035981635E-2</v>
      </c>
      <c r="FH37" s="2">
        <f t="shared" si="89"/>
        <v>4.9699338322833013E-2</v>
      </c>
      <c r="FI37" s="2">
        <f t="shared" si="89"/>
        <v>5.3238289725282238E-2</v>
      </c>
      <c r="FJ37" s="2">
        <f t="shared" si="89"/>
        <v>5.6590074824113414E-2</v>
      </c>
      <c r="FK37" s="2">
        <f t="shared" si="89"/>
        <v>4.8077798221087022E-2</v>
      </c>
      <c r="FL37" s="2">
        <f t="shared" si="89"/>
        <v>4.2664344735630577E-2</v>
      </c>
      <c r="FM37" s="2">
        <f t="shared" si="89"/>
        <v>4.1460926403103185E-2</v>
      </c>
      <c r="FN37" s="2">
        <f t="shared" si="89"/>
        <v>4.6700344056443507E-2</v>
      </c>
      <c r="FO37" s="2">
        <f t="shared" si="89"/>
        <v>4.4689871575388951E-2</v>
      </c>
      <c r="FP37" s="2">
        <f t="shared" si="89"/>
        <v>4.050188473366341E-2</v>
      </c>
      <c r="FQ37" s="2">
        <f t="shared" si="89"/>
        <v>4.0542077459342303E-2</v>
      </c>
      <c r="FR37" s="2">
        <f t="shared" si="89"/>
        <v>4.0392777779712195E-2</v>
      </c>
      <c r="FS37" s="2">
        <f t="shared" si="89"/>
        <v>4.2248472083697954E-2</v>
      </c>
      <c r="FT37" s="2">
        <f t="shared" si="89"/>
        <v>4.4736457597998554E-2</v>
      </c>
      <c r="FU37" s="2">
        <f t="shared" si="89"/>
        <v>3.7062982274906897E-2</v>
      </c>
      <c r="FW37" s="2">
        <f t="shared" si="112"/>
        <v>1.0925812972853541E-5</v>
      </c>
      <c r="FX37" s="2">
        <f t="shared" si="90"/>
        <v>1.0319647198180936E-5</v>
      </c>
      <c r="FY37" s="2">
        <f t="shared" si="90"/>
        <v>1.1819333251850704E-5</v>
      </c>
      <c r="FZ37" s="2">
        <f t="shared" si="90"/>
        <v>1.3430246008339529E-5</v>
      </c>
      <c r="GA37" s="2">
        <f t="shared" si="90"/>
        <v>1.3133541290311502E-5</v>
      </c>
      <c r="GB37" s="2">
        <f t="shared" si="90"/>
        <v>1.4076245195262615E-5</v>
      </c>
      <c r="GC37" s="2">
        <f t="shared" si="90"/>
        <v>1.759164068288596E-5</v>
      </c>
      <c r="GD37" s="2">
        <f t="shared" si="90"/>
        <v>1.7973884820674841E-5</v>
      </c>
      <c r="GE37" s="2">
        <f t="shared" si="90"/>
        <v>1.3356258323148683E-5</v>
      </c>
      <c r="GF37" s="2">
        <f t="shared" si="90"/>
        <v>1.1865118357436835E-5</v>
      </c>
      <c r="GG37" s="2">
        <f t="shared" si="90"/>
        <v>1.1598645697016686E-5</v>
      </c>
      <c r="GH37" s="2">
        <f t="shared" si="90"/>
        <v>1.139804568553699E-5</v>
      </c>
      <c r="GI37" s="2">
        <f t="shared" si="90"/>
        <v>1.1423231474295468E-5</v>
      </c>
      <c r="GJ37" s="2">
        <f t="shared" si="90"/>
        <v>1.0893240847781117E-5</v>
      </c>
      <c r="GK37" s="2">
        <f t="shared" si="90"/>
        <v>9.2676238929525672E-6</v>
      </c>
      <c r="GM37" s="86">
        <f t="shared" si="113"/>
        <v>2.1354163129169759E-12</v>
      </c>
      <c r="GN37" s="86">
        <f t="shared" si="91"/>
        <v>5.7102906080390075E-12</v>
      </c>
      <c r="GO37" s="86">
        <f t="shared" si="91"/>
        <v>1.2337591301349397E-11</v>
      </c>
      <c r="GP37" s="86">
        <f t="shared" si="91"/>
        <v>1.893013778389907E-11</v>
      </c>
      <c r="GQ37" s="86">
        <f t="shared" si="91"/>
        <v>1.7538218293563907E-13</v>
      </c>
      <c r="GR37" s="86">
        <f t="shared" si="91"/>
        <v>1.3306940272657156E-15</v>
      </c>
      <c r="GS37" s="86">
        <f t="shared" si="91"/>
        <v>2.3369934292915088E-16</v>
      </c>
      <c r="GT37" s="86">
        <f t="shared" si="91"/>
        <v>1.5488151137923993E-14</v>
      </c>
      <c r="GU37" s="86">
        <f t="shared" si="91"/>
        <v>4.5267647334044217E-15</v>
      </c>
      <c r="GV37" s="86">
        <f t="shared" si="91"/>
        <v>1.613792366717697E-16</v>
      </c>
      <c r="GW37" s="86">
        <f t="shared" si="91"/>
        <v>5.0342169062747455E-17</v>
      </c>
      <c r="GX37" s="86">
        <f t="shared" si="91"/>
        <v>2.2108224499674657E-16</v>
      </c>
      <c r="GY37" s="86">
        <f t="shared" si="91"/>
        <v>6.4977153676036601E-16</v>
      </c>
      <c r="GZ37" s="86">
        <f t="shared" si="91"/>
        <v>1.2441925851354795E-15</v>
      </c>
      <c r="HA37" s="86">
        <f t="shared" si="91"/>
        <v>7.4109460899171229E-22</v>
      </c>
      <c r="HC37" s="86">
        <f t="shared" si="145"/>
        <v>8.1347838226159125E-27</v>
      </c>
      <c r="HD37" s="86">
        <f t="shared" si="92"/>
        <v>4.9785676427203138E-27</v>
      </c>
      <c r="HE37" s="86">
        <f t="shared" si="92"/>
        <v>2.9291558004670058E-27</v>
      </c>
      <c r="HF37" s="86">
        <f t="shared" si="92"/>
        <v>1.1383105622958223E-27</v>
      </c>
      <c r="HG37" s="86">
        <f t="shared" si="92"/>
        <v>1.4126141373797538E-30</v>
      </c>
      <c r="HH37" s="86">
        <f t="shared" si="92"/>
        <v>1.3332696456027833E-32</v>
      </c>
      <c r="HI37" s="86">
        <f t="shared" si="92"/>
        <v>2.2845248125474391E-34</v>
      </c>
      <c r="HJ37" s="86">
        <f t="shared" si="92"/>
        <v>9.1238822110096212E-34</v>
      </c>
      <c r="HK37" s="86">
        <f t="shared" si="92"/>
        <v>5.2690903029569189E-35</v>
      </c>
      <c r="HL37" s="86">
        <f t="shared" si="92"/>
        <v>7.0080656244128411E-34</v>
      </c>
      <c r="HM37" s="86">
        <f t="shared" si="92"/>
        <v>7.2649286643585728E-34</v>
      </c>
      <c r="HN37" s="86">
        <f t="shared" si="92"/>
        <v>1.7855831759408609E-31</v>
      </c>
      <c r="HO37" s="86">
        <f t="shared" si="92"/>
        <v>5.6795168269363424E-34</v>
      </c>
      <c r="HP37" s="86">
        <f t="shared" si="92"/>
        <v>4.3630003677371138E-41</v>
      </c>
      <c r="HQ37" s="86">
        <f t="shared" si="92"/>
        <v>5.3453572623781225E-43</v>
      </c>
      <c r="HS37" s="86">
        <f t="shared" si="114"/>
        <v>4.8110640616390969E-75</v>
      </c>
      <c r="HT37" s="86">
        <f t="shared" si="93"/>
        <v>2.346328717832729E-74</v>
      </c>
      <c r="HU37" s="86">
        <f t="shared" si="93"/>
        <v>1.1411845375173404E-74</v>
      </c>
      <c r="HV37" s="86">
        <f t="shared" si="93"/>
        <v>1.5642470716328796E-76</v>
      </c>
      <c r="HW37" s="86">
        <f t="shared" si="93"/>
        <v>3.4240368015042532E-85</v>
      </c>
      <c r="HX37" s="86">
        <f t="shared" si="93"/>
        <v>5.3241773621775388E-91</v>
      </c>
      <c r="HY37" s="86">
        <f t="shared" si="93"/>
        <v>4.9389138607826459E-95</v>
      </c>
      <c r="HZ37" s="86">
        <f t="shared" si="93"/>
        <v>3.3154398592667199E-95</v>
      </c>
      <c r="IA37" s="86">
        <f t="shared" si="93"/>
        <v>1.6606397906589221E-99</v>
      </c>
      <c r="IB37" s="86">
        <f t="shared" si="93"/>
        <v>1.5614822120017617E-95</v>
      </c>
      <c r="IC37" s="86">
        <f t="shared" si="93"/>
        <v>7.5545063700783591E-97</v>
      </c>
      <c r="ID37" s="86">
        <f t="shared" si="93"/>
        <v>4.9515377260080783E-89</v>
      </c>
      <c r="IE37" s="86">
        <f t="shared" si="93"/>
        <v>2.7941378059119543E-96</v>
      </c>
      <c r="IF37" s="86">
        <f t="shared" si="93"/>
        <v>5.4981760972794981E-84</v>
      </c>
      <c r="IG37" s="86">
        <f t="shared" si="93"/>
        <v>1.8387068422250639E-78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1.2245859861272057E-276</v>
      </c>
      <c r="IW37" s="86">
        <f t="shared" si="129"/>
        <v>1.7876546515192897E-161</v>
      </c>
      <c r="IY37" s="86">
        <f t="shared" si="130"/>
        <v>2.1354163129169839E-12</v>
      </c>
      <c r="IZ37" s="86">
        <f t="shared" si="131"/>
        <v>5.7102906080390124E-12</v>
      </c>
      <c r="JA37" s="86">
        <f t="shared" si="132"/>
        <v>1.23375913013494E-11</v>
      </c>
      <c r="JB37" s="86">
        <f t="shared" si="133"/>
        <v>1.893013778389907E-11</v>
      </c>
      <c r="JC37" s="86">
        <f t="shared" si="134"/>
        <v>1.7538218293563907E-13</v>
      </c>
      <c r="JD37" s="86">
        <f t="shared" si="135"/>
        <v>1.3306940272657156E-15</v>
      </c>
      <c r="JE37" s="86">
        <f t="shared" si="136"/>
        <v>2.3369934292915088E-16</v>
      </c>
      <c r="JF37" s="86">
        <f t="shared" si="137"/>
        <v>1.5488151137923993E-14</v>
      </c>
      <c r="JG37" s="86">
        <f t="shared" si="138"/>
        <v>4.5267647334044217E-15</v>
      </c>
      <c r="JH37" s="86">
        <f t="shared" si="139"/>
        <v>1.613792366717697E-16</v>
      </c>
      <c r="JI37" s="86">
        <f t="shared" si="140"/>
        <v>5.0342169062747455E-17</v>
      </c>
      <c r="JJ37" s="86">
        <f t="shared" si="141"/>
        <v>2.2108224499674674E-16</v>
      </c>
      <c r="JK37" s="86">
        <f t="shared" si="142"/>
        <v>6.4977153676036601E-16</v>
      </c>
      <c r="JL37" s="86">
        <f t="shared" si="143"/>
        <v>1.2441925851354795E-15</v>
      </c>
      <c r="JM37" s="86">
        <f t="shared" si="144"/>
        <v>7.4109460899171229E-22</v>
      </c>
    </row>
    <row r="38" spans="2:273" x14ac:dyDescent="0.25">
      <c r="B38" s="2">
        <v>11</v>
      </c>
      <c r="C38" s="37">
        <v>96.968000000000004</v>
      </c>
      <c r="D38" s="37">
        <v>98.328000000000003</v>
      </c>
      <c r="E38" s="37">
        <v>98.552000000000007</v>
      </c>
      <c r="F38" s="37">
        <v>98.879000000000005</v>
      </c>
      <c r="G38" s="37">
        <v>98.947999999999993</v>
      </c>
      <c r="H38" s="37">
        <v>97.897000000000006</v>
      </c>
      <c r="I38" s="37">
        <v>98.206999999999994</v>
      </c>
      <c r="J38" s="37">
        <v>98.430999999999997</v>
      </c>
      <c r="K38" s="37">
        <v>101.81</v>
      </c>
      <c r="L38" s="37">
        <v>99.844999999999999</v>
      </c>
      <c r="M38" s="37">
        <v>100.298</v>
      </c>
      <c r="N38" s="37">
        <v>99.456000000000003</v>
      </c>
      <c r="O38" s="37">
        <v>100.684</v>
      </c>
      <c r="P38" s="37">
        <v>100.241</v>
      </c>
      <c r="Q38" s="37">
        <v>103.224</v>
      </c>
      <c r="S38" s="4">
        <f t="shared" si="8"/>
        <v>98.445343643729672</v>
      </c>
      <c r="T38" s="4">
        <f t="shared" si="9"/>
        <v>100.3914576421172</v>
      </c>
      <c r="U38" s="4">
        <f t="shared" si="10"/>
        <v>99.968124946614338</v>
      </c>
      <c r="V38" s="4">
        <f t="shared" si="11"/>
        <v>98.789121041278051</v>
      </c>
      <c r="W38" s="4">
        <f t="shared" si="12"/>
        <v>99.009334048648086</v>
      </c>
      <c r="X38" s="4">
        <f t="shared" si="13"/>
        <v>95.862158290609131</v>
      </c>
      <c r="Y38" s="4" t="e">
        <f t="shared" si="14"/>
        <v>#N/A</v>
      </c>
      <c r="Z38" s="4">
        <f t="shared" si="15"/>
        <v>98.674804506497111</v>
      </c>
      <c r="AA38" s="4">
        <f t="shared" si="16"/>
        <v>100.57917511470153</v>
      </c>
      <c r="AB38" s="4" t="e">
        <f t="shared" si="17"/>
        <v>#N/A</v>
      </c>
      <c r="AC38" s="4" t="e">
        <f t="shared" si="18"/>
        <v>#N/A</v>
      </c>
      <c r="AD38" s="4" t="e">
        <f t="shared" si="19"/>
        <v>#N/A</v>
      </c>
      <c r="AE38" s="4">
        <f t="shared" si="20"/>
        <v>99.040644648484161</v>
      </c>
      <c r="AF38" s="4">
        <f t="shared" si="21"/>
        <v>100.97628588972547</v>
      </c>
      <c r="AG38" s="4" t="e">
        <f t="shared" si="22"/>
        <v>#N/A</v>
      </c>
      <c r="AI38" s="4">
        <f t="shared" si="23"/>
        <v>-1.4773436437296681</v>
      </c>
      <c r="AJ38" s="4">
        <f t="shared" si="24"/>
        <v>-2.0634576421172</v>
      </c>
      <c r="AK38" s="4">
        <f t="shared" si="25"/>
        <v>-1.4161249466143317</v>
      </c>
      <c r="AL38" s="4">
        <f t="shared" si="26"/>
        <v>8.987895872195395E-2</v>
      </c>
      <c r="AM38" s="4">
        <f t="shared" si="27"/>
        <v>-6.1334048648092221E-2</v>
      </c>
      <c r="AN38" s="4">
        <f t="shared" si="28"/>
        <v>2.0348417093908751</v>
      </c>
      <c r="AO38" s="4">
        <f t="shared" si="29"/>
        <v>0</v>
      </c>
      <c r="AP38" s="4">
        <f t="shared" si="30"/>
        <v>-0.24380450649711349</v>
      </c>
      <c r="AQ38" s="4">
        <f t="shared" si="31"/>
        <v>1.2308248852984747</v>
      </c>
      <c r="AR38" s="4">
        <f t="shared" si="32"/>
        <v>0</v>
      </c>
      <c r="AS38" s="4">
        <f t="shared" si="33"/>
        <v>0</v>
      </c>
      <c r="AT38" s="4">
        <f t="shared" si="34"/>
        <v>0</v>
      </c>
      <c r="AU38" s="4">
        <f t="shared" si="35"/>
        <v>1.6433553515158366</v>
      </c>
      <c r="AV38" s="4">
        <f t="shared" si="36"/>
        <v>-0.73528588972547482</v>
      </c>
      <c r="AW38" s="4">
        <f t="shared" si="36"/>
        <v>0</v>
      </c>
      <c r="AY38" s="2">
        <f t="shared" si="96"/>
        <v>98.445343634785104</v>
      </c>
      <c r="AZ38" s="2">
        <f t="shared" si="37"/>
        <v>100.39145761933892</v>
      </c>
      <c r="BA38" s="2">
        <f t="shared" si="37"/>
        <v>99.968124898303628</v>
      </c>
      <c r="BB38" s="2">
        <f t="shared" si="37"/>
        <v>98.789120970405406</v>
      </c>
      <c r="BC38" s="2">
        <f t="shared" si="37"/>
        <v>99.009334047776633</v>
      </c>
      <c r="BD38" s="2">
        <f t="shared" si="37"/>
        <v>95.862158290600235</v>
      </c>
      <c r="BE38" s="2" t="e">
        <f t="shared" si="37"/>
        <v>#N/A</v>
      </c>
      <c r="BF38" s="2">
        <f t="shared" si="37"/>
        <v>98.674804506409401</v>
      </c>
      <c r="BG38" s="2">
        <f t="shared" si="37"/>
        <v>100.5791751146745</v>
      </c>
      <c r="BH38" s="2" t="e">
        <f t="shared" si="37"/>
        <v>#N/A</v>
      </c>
      <c r="BI38" s="2" t="e">
        <f t="shared" si="37"/>
        <v>#N/A</v>
      </c>
      <c r="BJ38" s="2" t="e">
        <f t="shared" si="37"/>
        <v>#N/A</v>
      </c>
      <c r="BK38" s="2">
        <f t="shared" si="37"/>
        <v>99.040644648479713</v>
      </c>
      <c r="BL38" s="2">
        <f t="shared" si="37"/>
        <v>100.9762858897179</v>
      </c>
      <c r="BM38" s="2" t="e">
        <f t="shared" si="37"/>
        <v>#N/A</v>
      </c>
      <c r="BO38" s="2">
        <f t="shared" si="38"/>
        <v>96.968000000000004</v>
      </c>
      <c r="BP38" s="2">
        <f t="shared" si="39"/>
        <v>98.328000000000003</v>
      </c>
      <c r="BQ38" s="2">
        <f t="shared" si="40"/>
        <v>98.552000000000007</v>
      </c>
      <c r="BR38" s="2">
        <f t="shared" si="41"/>
        <v>98.879000000000005</v>
      </c>
      <c r="BS38" s="2">
        <f t="shared" si="42"/>
        <v>98.947999999999993</v>
      </c>
      <c r="BT38" s="2">
        <f t="shared" si="43"/>
        <v>97.897000000000006</v>
      </c>
      <c r="BU38" s="2" t="str">
        <f t="shared" si="44"/>
        <v/>
      </c>
      <c r="BV38" s="2">
        <f t="shared" si="45"/>
        <v>98.430999999999997</v>
      </c>
      <c r="BW38" s="2">
        <f t="shared" si="46"/>
        <v>101.81</v>
      </c>
      <c r="BX38" s="2" t="str">
        <f t="shared" si="47"/>
        <v/>
      </c>
      <c r="BY38" s="2" t="str">
        <f t="shared" si="48"/>
        <v/>
      </c>
      <c r="BZ38" s="2" t="str">
        <f t="shared" si="49"/>
        <v/>
      </c>
      <c r="CA38" s="2">
        <f t="shared" si="50"/>
        <v>100.684</v>
      </c>
      <c r="CB38" s="2">
        <f t="shared" si="51"/>
        <v>100.241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98.157564485538174</v>
      </c>
      <c r="DL38" s="2">
        <f t="shared" si="70"/>
        <v>100.21367439024391</v>
      </c>
      <c r="DM38" s="2">
        <f t="shared" si="70"/>
        <v>99.884955465587055</v>
      </c>
      <c r="DN38" s="2">
        <f t="shared" si="70"/>
        <v>98.640562887989191</v>
      </c>
      <c r="DO38" s="2">
        <f t="shared" si="70"/>
        <v>98.728903474903504</v>
      </c>
      <c r="DP38" s="2">
        <f t="shared" si="70"/>
        <v>95.6969614973262</v>
      </c>
      <c r="DQ38" s="2">
        <f t="shared" si="70"/>
        <v>96.318534274193567</v>
      </c>
      <c r="DR38" s="2">
        <f t="shared" si="70"/>
        <v>98.604566946778689</v>
      </c>
      <c r="DS38" s="2">
        <f t="shared" si="70"/>
        <v>100.60880381970971</v>
      </c>
      <c r="DT38" s="2">
        <f t="shared" si="70"/>
        <v>99.143616935483863</v>
      </c>
      <c r="DU38" s="2">
        <f t="shared" si="70"/>
        <v>97.965462096774189</v>
      </c>
      <c r="DV38" s="2">
        <f t="shared" si="70"/>
        <v>100.48043951612904</v>
      </c>
      <c r="DW38" s="2">
        <f t="shared" si="70"/>
        <v>98.727705882352922</v>
      </c>
      <c r="DX38" s="2">
        <f t="shared" si="70"/>
        <v>100.52133210784316</v>
      </c>
      <c r="DY38" s="2">
        <f t="shared" si="70"/>
        <v>101.35753154253158</v>
      </c>
      <c r="EA38" s="2">
        <f t="shared" si="71"/>
        <v>103.21797279809022</v>
      </c>
      <c r="EB38" s="2">
        <f t="shared" si="72"/>
        <v>103.49243804129796</v>
      </c>
      <c r="EC38" s="2">
        <f t="shared" si="73"/>
        <v>101.31745706194691</v>
      </c>
      <c r="ED38" s="2">
        <f t="shared" si="74"/>
        <v>101.04815773894778</v>
      </c>
      <c r="EE38" s="2">
        <f t="shared" si="75"/>
        <v>104.07371455745113</v>
      </c>
      <c r="EF38" s="2">
        <f t="shared" si="76"/>
        <v>99.242783787411099</v>
      </c>
      <c r="EG38" s="2">
        <f t="shared" si="77"/>
        <v>99.144125635117277</v>
      </c>
      <c r="EH38" s="2">
        <f t="shared" si="78"/>
        <v>99.982496374683336</v>
      </c>
      <c r="EI38" s="2">
        <f t="shared" si="79"/>
        <v>100.00163211950216</v>
      </c>
      <c r="EJ38" s="2">
        <f t="shared" si="80"/>
        <v>100.79499105432254</v>
      </c>
      <c r="EK38" s="2">
        <f t="shared" si="81"/>
        <v>101.42845685307792</v>
      </c>
      <c r="EL38" s="2">
        <f t="shared" si="82"/>
        <v>105.44326751641036</v>
      </c>
      <c r="EM38" s="2">
        <f t="shared" si="83"/>
        <v>105.51079927725641</v>
      </c>
      <c r="EN38" s="2">
        <f t="shared" si="84"/>
        <v>109.83625457321703</v>
      </c>
      <c r="EO38" s="2">
        <f t="shared" si="85"/>
        <v>101.84971205117021</v>
      </c>
      <c r="EQ38" s="2">
        <f t="shared" si="86"/>
        <v>100.10256501538034</v>
      </c>
      <c r="ER38" s="2">
        <f t="shared" si="87"/>
        <v>100.14544396063748</v>
      </c>
      <c r="ES38" s="2">
        <f t="shared" si="87"/>
        <v>99.388790055001849</v>
      </c>
      <c r="ET38" s="2">
        <f t="shared" si="87"/>
        <v>99.591200087670373</v>
      </c>
      <c r="EU38" s="2">
        <f t="shared" si="87"/>
        <v>102.20064471116341</v>
      </c>
      <c r="EV38" s="2">
        <f t="shared" si="87"/>
        <v>99.329826761473825</v>
      </c>
      <c r="EW38" s="2">
        <f t="shared" si="87"/>
        <v>100.78150676021475</v>
      </c>
      <c r="EX38" s="2">
        <f t="shared" si="87"/>
        <v>99.77491718334808</v>
      </c>
      <c r="EY38" s="2">
        <f t="shared" si="87"/>
        <v>99.719717416378316</v>
      </c>
      <c r="EZ38" s="2">
        <f t="shared" si="87"/>
        <v>103.01350419020424</v>
      </c>
      <c r="FA38" s="2">
        <f t="shared" si="87"/>
        <v>101.26227990771895</v>
      </c>
      <c r="FB38" s="2">
        <f t="shared" si="87"/>
        <v>105.73143334397277</v>
      </c>
      <c r="FC38" s="2">
        <f t="shared" si="87"/>
        <v>104.77284036809618</v>
      </c>
      <c r="FD38" s="2">
        <f t="shared" si="87"/>
        <v>109.56128557034138</v>
      </c>
      <c r="FE38" s="2">
        <f t="shared" si="87"/>
        <v>107.85912442225531</v>
      </c>
      <c r="FG38" s="2">
        <f t="shared" si="88"/>
        <v>5.6876136025683005E-2</v>
      </c>
      <c r="FH38" s="2">
        <f t="shared" si="89"/>
        <v>5.4234193164747715E-2</v>
      </c>
      <c r="FI38" s="2">
        <f t="shared" si="89"/>
        <v>5.8076324474530372E-2</v>
      </c>
      <c r="FJ38" s="2">
        <f t="shared" si="89"/>
        <v>6.1712849006430218E-2</v>
      </c>
      <c r="FK38" s="2">
        <f t="shared" si="89"/>
        <v>5.2472864225714094E-2</v>
      </c>
      <c r="FL38" s="2">
        <f t="shared" si="89"/>
        <v>4.6588756094962061E-2</v>
      </c>
      <c r="FM38" s="2">
        <f t="shared" si="89"/>
        <v>4.5279878863803864E-2</v>
      </c>
      <c r="FN38" s="2">
        <f t="shared" si="89"/>
        <v>5.0976232284615362E-2</v>
      </c>
      <c r="FO38" s="2">
        <f t="shared" si="89"/>
        <v>4.8791102142899043E-2</v>
      </c>
      <c r="FP38" s="2">
        <f t="shared" si="89"/>
        <v>4.4236576930970474E-2</v>
      </c>
      <c r="FQ38" s="2">
        <f t="shared" si="89"/>
        <v>4.4280304802831023E-2</v>
      </c>
      <c r="FR38" s="2">
        <f t="shared" si="89"/>
        <v>4.411787178528561E-2</v>
      </c>
      <c r="FS38" s="2">
        <f t="shared" si="89"/>
        <v>4.6136473592764529E-2</v>
      </c>
      <c r="FT38" s="2">
        <f t="shared" si="89"/>
        <v>4.8841744829068751E-2</v>
      </c>
      <c r="FU38" s="2">
        <f t="shared" si="89"/>
        <v>4.0493954892608847E-2</v>
      </c>
      <c r="FW38" s="2">
        <f t="shared" si="112"/>
        <v>1.1979903071823757E-5</v>
      </c>
      <c r="FX38" s="2">
        <f t="shared" si="90"/>
        <v>1.1315256878988759E-5</v>
      </c>
      <c r="FY38" s="2">
        <f t="shared" si="90"/>
        <v>1.2959626425639355E-5</v>
      </c>
      <c r="FZ38" s="2">
        <f t="shared" si="90"/>
        <v>1.4725952836184715E-5</v>
      </c>
      <c r="GA38" s="2">
        <f t="shared" si="90"/>
        <v>1.4400623415937494E-5</v>
      </c>
      <c r="GB38" s="2">
        <f t="shared" si="90"/>
        <v>1.5434274979642089E-5</v>
      </c>
      <c r="GC38" s="2">
        <f t="shared" si="90"/>
        <v>1.9288817706000183E-5</v>
      </c>
      <c r="GD38" s="2">
        <f t="shared" si="90"/>
        <v>1.9707938630559361E-5</v>
      </c>
      <c r="GE38" s="2">
        <f t="shared" si="90"/>
        <v>1.4644827162244167E-5</v>
      </c>
      <c r="GF38" s="2">
        <f t="shared" si="90"/>
        <v>1.3009828680908777E-5</v>
      </c>
      <c r="GG38" s="2">
        <f t="shared" si="90"/>
        <v>1.2717647880312054E-5</v>
      </c>
      <c r="GH38" s="2">
        <f t="shared" si="90"/>
        <v>1.2497694829584025E-5</v>
      </c>
      <c r="GI38" s="2">
        <f t="shared" si="90"/>
        <v>1.2525310437007509E-5</v>
      </c>
      <c r="GJ38" s="2">
        <f t="shared" si="90"/>
        <v>1.194418852206121E-5</v>
      </c>
      <c r="GK38" s="2">
        <f t="shared" si="90"/>
        <v>1.016173844282759E-5</v>
      </c>
      <c r="GM38" s="86">
        <f t="shared" si="113"/>
        <v>5.9167506031155537E-12</v>
      </c>
      <c r="GN38" s="86">
        <f t="shared" si="91"/>
        <v>1.4807591809355388E-11</v>
      </c>
      <c r="GO38" s="86">
        <f t="shared" si="91"/>
        <v>3.1503606044232251E-11</v>
      </c>
      <c r="GP38" s="86">
        <f t="shared" si="91"/>
        <v>4.8294260410546597E-11</v>
      </c>
      <c r="GQ38" s="86">
        <f t="shared" si="91"/>
        <v>5.3454127574020497E-13</v>
      </c>
      <c r="GR38" s="86">
        <f t="shared" si="91"/>
        <v>4.9128739539049867E-15</v>
      </c>
      <c r="GS38" s="86">
        <f t="shared" si="91"/>
        <v>9.2718361724150877E-16</v>
      </c>
      <c r="GT38" s="86">
        <f t="shared" si="91"/>
        <v>5.2660292339960217E-14</v>
      </c>
      <c r="GU38" s="86">
        <f t="shared" si="91"/>
        <v>1.6056539203590997E-14</v>
      </c>
      <c r="GV38" s="86">
        <f t="shared" si="91"/>
        <v>6.4497253731085506E-16</v>
      </c>
      <c r="GW38" s="86">
        <f t="shared" si="91"/>
        <v>2.1294852350721675E-16</v>
      </c>
      <c r="GX38" s="86">
        <f t="shared" si="91"/>
        <v>8.6922508881865784E-16</v>
      </c>
      <c r="GY38" s="86">
        <f t="shared" si="91"/>
        <v>2.4735917315344821E-15</v>
      </c>
      <c r="GZ38" s="86">
        <f t="shared" si="91"/>
        <v>4.7063928037716558E-15</v>
      </c>
      <c r="HA38" s="86">
        <f t="shared" si="91"/>
        <v>5.1131371188863499E-21</v>
      </c>
      <c r="HC38" s="86">
        <f t="shared" si="145"/>
        <v>4.3164712305303035E-26</v>
      </c>
      <c r="HD38" s="86">
        <f t="shared" si="92"/>
        <v>2.5946376000130404E-26</v>
      </c>
      <c r="HE38" s="86">
        <f t="shared" si="92"/>
        <v>1.578062762672929E-26</v>
      </c>
      <c r="HF38" s="86">
        <f t="shared" si="92"/>
        <v>6.5473952399529544E-27</v>
      </c>
      <c r="HG38" s="86">
        <f t="shared" si="92"/>
        <v>9.8587490444023256E-30</v>
      </c>
      <c r="HH38" s="86">
        <f t="shared" si="92"/>
        <v>1.0660206462705908E-31</v>
      </c>
      <c r="HI38" s="86">
        <f t="shared" si="92"/>
        <v>2.1055295087211908E-33</v>
      </c>
      <c r="HJ38" s="86">
        <f t="shared" si="92"/>
        <v>8.2659487013044635E-33</v>
      </c>
      <c r="HK38" s="86">
        <f t="shared" si="92"/>
        <v>5.0761414835528285E-34</v>
      </c>
      <c r="HL38" s="86">
        <f t="shared" si="92"/>
        <v>6.0340417771348654E-33</v>
      </c>
      <c r="HM38" s="86">
        <f t="shared" si="92"/>
        <v>6.2903193835755676E-33</v>
      </c>
      <c r="HN38" s="86">
        <f t="shared" si="92"/>
        <v>1.2911702529653049E-30</v>
      </c>
      <c r="HO38" s="86">
        <f t="shared" si="92"/>
        <v>4.8990683951712323E-33</v>
      </c>
      <c r="HP38" s="86">
        <f t="shared" si="92"/>
        <v>6.2970460617346066E-40</v>
      </c>
      <c r="HQ38" s="86">
        <f t="shared" si="92"/>
        <v>8.9859656042515379E-42</v>
      </c>
      <c r="HS38" s="86">
        <f t="shared" si="114"/>
        <v>1.3346405801553731E-73</v>
      </c>
      <c r="HT38" s="86">
        <f t="shared" si="93"/>
        <v>6.0991498309197966E-73</v>
      </c>
      <c r="HU38" s="86">
        <f t="shared" si="93"/>
        <v>3.1432103145205371E-73</v>
      </c>
      <c r="HV38" s="86">
        <f t="shared" si="93"/>
        <v>4.9832321600455476E-75</v>
      </c>
      <c r="HW38" s="86">
        <f t="shared" si="93"/>
        <v>1.614372635404675E-83</v>
      </c>
      <c r="HX38" s="86">
        <f t="shared" si="93"/>
        <v>3.2893109381423506E-89</v>
      </c>
      <c r="HY38" s="86">
        <f t="shared" si="93"/>
        <v>3.950350015001868E-93</v>
      </c>
      <c r="HZ38" s="86">
        <f t="shared" si="93"/>
        <v>2.6800376667677145E-93</v>
      </c>
      <c r="IA38" s="86">
        <f t="shared" si="93"/>
        <v>1.5430729294855554E-97</v>
      </c>
      <c r="IB38" s="86">
        <f t="shared" si="93"/>
        <v>1.1400773760467157E-93</v>
      </c>
      <c r="IC38" s="86">
        <f t="shared" si="93"/>
        <v>5.7544069450200209E-95</v>
      </c>
      <c r="ID38" s="86">
        <f t="shared" si="93"/>
        <v>2.5782539473514561E-87</v>
      </c>
      <c r="IE38" s="86">
        <f t="shared" si="93"/>
        <v>2.0702342714650376E-94</v>
      </c>
      <c r="IF38" s="86">
        <f t="shared" si="93"/>
        <v>2.3380796722629879E-82</v>
      </c>
      <c r="IG38" s="86">
        <f t="shared" si="93"/>
        <v>6.0161411738565452E-77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3.1242585820419858E-272</v>
      </c>
      <c r="IW38" s="86">
        <f t="shared" si="129"/>
        <v>5.9762568619637524E-159</v>
      </c>
      <c r="IY38" s="86">
        <f t="shared" si="130"/>
        <v>5.9167506031155965E-12</v>
      </c>
      <c r="IZ38" s="86">
        <f t="shared" si="131"/>
        <v>1.4807591809355414E-11</v>
      </c>
      <c r="JA38" s="86">
        <f t="shared" si="132"/>
        <v>3.1503606044232264E-11</v>
      </c>
      <c r="JB38" s="86">
        <f t="shared" si="133"/>
        <v>4.8294260410546604E-11</v>
      </c>
      <c r="JC38" s="86">
        <f t="shared" si="134"/>
        <v>5.3454127574020497E-13</v>
      </c>
      <c r="JD38" s="86">
        <f t="shared" si="135"/>
        <v>4.9128739539049867E-15</v>
      </c>
      <c r="JE38" s="86">
        <f t="shared" si="136"/>
        <v>9.2718361724150877E-16</v>
      </c>
      <c r="JF38" s="86">
        <f t="shared" si="137"/>
        <v>5.2660292339960217E-14</v>
      </c>
      <c r="JG38" s="86">
        <f t="shared" si="138"/>
        <v>1.6056539203590997E-14</v>
      </c>
      <c r="JH38" s="86">
        <f t="shared" si="139"/>
        <v>6.4497253731085506E-16</v>
      </c>
      <c r="JI38" s="86">
        <f t="shared" si="140"/>
        <v>2.1294852350721675E-16</v>
      </c>
      <c r="JJ38" s="86">
        <f t="shared" si="141"/>
        <v>8.6922508881865912E-16</v>
      </c>
      <c r="JK38" s="86">
        <f t="shared" si="142"/>
        <v>2.4735917315344821E-15</v>
      </c>
      <c r="JL38" s="86">
        <f t="shared" si="143"/>
        <v>4.7063928037716558E-15</v>
      </c>
      <c r="JM38" s="86">
        <f t="shared" si="144"/>
        <v>5.1131371188863499E-21</v>
      </c>
    </row>
    <row r="39" spans="2:273" x14ac:dyDescent="0.25">
      <c r="B39" s="2">
        <v>12</v>
      </c>
      <c r="C39" s="37">
        <v>96.129000000000005</v>
      </c>
      <c r="D39" s="37">
        <v>99.947999999999993</v>
      </c>
      <c r="E39" s="37">
        <v>98.102999999999994</v>
      </c>
      <c r="F39" s="37">
        <v>97.897000000000006</v>
      </c>
      <c r="G39" s="37">
        <v>99.344999999999999</v>
      </c>
      <c r="H39" s="37">
        <v>97.430999999999997</v>
      </c>
      <c r="I39" s="37">
        <v>97.120999999999995</v>
      </c>
      <c r="J39" s="37">
        <v>99.602999999999994</v>
      </c>
      <c r="K39" s="37">
        <v>100.03400000000001</v>
      </c>
      <c r="L39" s="37">
        <v>99.328000000000003</v>
      </c>
      <c r="M39" s="37">
        <v>101.56100000000001</v>
      </c>
      <c r="N39" s="37">
        <v>103.86</v>
      </c>
      <c r="O39" s="37">
        <v>99.210999999999999</v>
      </c>
      <c r="P39" s="37">
        <v>100.431</v>
      </c>
      <c r="Q39" s="37">
        <v>101.483</v>
      </c>
      <c r="S39" s="4">
        <f t="shared" si="8"/>
        <v>98.580759050831574</v>
      </c>
      <c r="T39" s="4">
        <f t="shared" si="9"/>
        <v>100.53799006690198</v>
      </c>
      <c r="U39" s="4">
        <f t="shared" si="10"/>
        <v>100.04085751741751</v>
      </c>
      <c r="V39" s="4">
        <f t="shared" si="11"/>
        <v>98.874488696983889</v>
      </c>
      <c r="W39" s="4">
        <f t="shared" si="12"/>
        <v>99.211819157724321</v>
      </c>
      <c r="X39" s="4">
        <f t="shared" si="13"/>
        <v>96.059600673838574</v>
      </c>
      <c r="Y39" s="4">
        <f t="shared" si="14"/>
        <v>96.67364526237732</v>
      </c>
      <c r="Z39" s="4">
        <f t="shared" si="15"/>
        <v>98.791224659957095</v>
      </c>
      <c r="AA39" s="4">
        <f t="shared" si="16"/>
        <v>100.69278768942509</v>
      </c>
      <c r="AB39" s="4">
        <f t="shared" si="17"/>
        <v>99.37762740169515</v>
      </c>
      <c r="AC39" s="4" t="e">
        <f t="shared" si="18"/>
        <v>#N/A</v>
      </c>
      <c r="AD39" s="4">
        <f t="shared" si="19"/>
        <v>100.91305383597415</v>
      </c>
      <c r="AE39" s="4">
        <f t="shared" si="20"/>
        <v>99.376752023120034</v>
      </c>
      <c r="AF39" s="4">
        <f t="shared" si="21"/>
        <v>101.18457855486581</v>
      </c>
      <c r="AG39" s="4" t="e">
        <f t="shared" si="22"/>
        <v>#N/A</v>
      </c>
      <c r="AI39" s="4">
        <f t="shared" si="23"/>
        <v>-2.4517590508315692</v>
      </c>
      <c r="AJ39" s="4">
        <f t="shared" si="24"/>
        <v>-0.58999006690198996</v>
      </c>
      <c r="AK39" s="4">
        <f t="shared" si="25"/>
        <v>-1.9378575174175126</v>
      </c>
      <c r="AL39" s="4">
        <f t="shared" si="26"/>
        <v>-0.97748869698388319</v>
      </c>
      <c r="AM39" s="4">
        <f t="shared" si="27"/>
        <v>0.13318084227567795</v>
      </c>
      <c r="AN39" s="4">
        <f t="shared" si="28"/>
        <v>1.3713993261614235</v>
      </c>
      <c r="AO39" s="4">
        <f t="shared" si="29"/>
        <v>0.44735473762267475</v>
      </c>
      <c r="AP39" s="4">
        <f t="shared" si="30"/>
        <v>0.81177534004289953</v>
      </c>
      <c r="AQ39" s="4">
        <f t="shared" si="31"/>
        <v>-0.65878768942508259</v>
      </c>
      <c r="AR39" s="4">
        <f t="shared" si="32"/>
        <v>-4.9627401695147455E-2</v>
      </c>
      <c r="AS39" s="4">
        <f t="shared" si="33"/>
        <v>0</v>
      </c>
      <c r="AT39" s="4">
        <f t="shared" si="34"/>
        <v>2.9469461640258459</v>
      </c>
      <c r="AU39" s="4">
        <f t="shared" si="35"/>
        <v>-0.16575202312003512</v>
      </c>
      <c r="AV39" s="4">
        <f t="shared" si="36"/>
        <v>-0.75357855486581116</v>
      </c>
      <c r="AW39" s="4">
        <f t="shared" si="36"/>
        <v>0</v>
      </c>
      <c r="AY39" s="2">
        <f t="shared" si="96"/>
        <v>98.580759027032855</v>
      </c>
      <c r="AZ39" s="2">
        <f t="shared" si="37"/>
        <v>100.53799001003981</v>
      </c>
      <c r="BA39" s="2">
        <f t="shared" si="37"/>
        <v>100.04085739869372</v>
      </c>
      <c r="BB39" s="2">
        <f t="shared" si="37"/>
        <v>98.874488523080018</v>
      </c>
      <c r="BC39" s="2">
        <f t="shared" si="37"/>
        <v>99.21181915517856</v>
      </c>
      <c r="BD39" s="2">
        <f t="shared" si="37"/>
        <v>96.059600673807225</v>
      </c>
      <c r="BE39" s="2">
        <f t="shared" si="37"/>
        <v>96.673645262370911</v>
      </c>
      <c r="BF39" s="2">
        <f t="shared" si="37"/>
        <v>98.791224659672068</v>
      </c>
      <c r="BG39" s="2">
        <f t="shared" si="37"/>
        <v>100.69278768933351</v>
      </c>
      <c r="BH39" s="2">
        <f t="shared" si="37"/>
        <v>99.377627401690731</v>
      </c>
      <c r="BI39" s="2" t="e">
        <f t="shared" si="37"/>
        <v>#N/A</v>
      </c>
      <c r="BJ39" s="2">
        <f t="shared" si="37"/>
        <v>100.91305383596831</v>
      </c>
      <c r="BK39" s="2">
        <f t="shared" si="37"/>
        <v>99.376752023103876</v>
      </c>
      <c r="BL39" s="2">
        <f t="shared" si="37"/>
        <v>101.18457855483848</v>
      </c>
      <c r="BM39" s="2" t="e">
        <f t="shared" si="37"/>
        <v>#N/A</v>
      </c>
      <c r="BO39" s="2">
        <f t="shared" si="38"/>
        <v>96.129000000000005</v>
      </c>
      <c r="BP39" s="2">
        <f t="shared" si="39"/>
        <v>99.947999999999993</v>
      </c>
      <c r="BQ39" s="2">
        <f t="shared" si="40"/>
        <v>98.102999999999994</v>
      </c>
      <c r="BR39" s="2">
        <f t="shared" si="41"/>
        <v>97.897000000000006</v>
      </c>
      <c r="BS39" s="2">
        <f t="shared" si="42"/>
        <v>99.344999999999999</v>
      </c>
      <c r="BT39" s="2">
        <f t="shared" si="43"/>
        <v>97.430999999999997</v>
      </c>
      <c r="BU39" s="2">
        <f t="shared" si="44"/>
        <v>97.120999999999995</v>
      </c>
      <c r="BV39" s="2">
        <f t="shared" si="45"/>
        <v>99.602999999999994</v>
      </c>
      <c r="BW39" s="2">
        <f t="shared" si="46"/>
        <v>100.03400000000001</v>
      </c>
      <c r="BX39" s="2">
        <f t="shared" si="47"/>
        <v>99.328000000000003</v>
      </c>
      <c r="BY39" s="2" t="str">
        <f t="shared" si="48"/>
        <v/>
      </c>
      <c r="BZ39" s="2">
        <f t="shared" si="49"/>
        <v>103.86</v>
      </c>
      <c r="CA39" s="2">
        <f t="shared" si="50"/>
        <v>99.210999999999999</v>
      </c>
      <c r="CB39" s="2">
        <f t="shared" si="51"/>
        <v>100.431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98.28582029397819</v>
      </c>
      <c r="DL39" s="2">
        <f t="shared" si="70"/>
        <v>100.3637268292683</v>
      </c>
      <c r="DM39" s="2">
        <f t="shared" si="70"/>
        <v>99.966044534412958</v>
      </c>
      <c r="DN39" s="2">
        <f t="shared" si="70"/>
        <v>98.72922968960863</v>
      </c>
      <c r="DO39" s="2">
        <f t="shared" si="70"/>
        <v>98.927677863577884</v>
      </c>
      <c r="DP39" s="2">
        <f t="shared" si="70"/>
        <v>95.895605347593573</v>
      </c>
      <c r="DQ39" s="2">
        <f t="shared" si="70"/>
        <v>96.551454545454575</v>
      </c>
      <c r="DR39" s="2">
        <f t="shared" si="70"/>
        <v>98.728759103641437</v>
      </c>
      <c r="DS39" s="2">
        <f t="shared" si="70"/>
        <v>100.73904858670741</v>
      </c>
      <c r="DT39" s="2">
        <f t="shared" si="70"/>
        <v>99.311443181818177</v>
      </c>
      <c r="DU39" s="2">
        <f t="shared" si="70"/>
        <v>98.213374193548376</v>
      </c>
      <c r="DV39" s="2">
        <f t="shared" si="70"/>
        <v>100.69078977272729</v>
      </c>
      <c r="DW39" s="2">
        <f t="shared" si="70"/>
        <v>99.058553810160404</v>
      </c>
      <c r="DX39" s="2">
        <f t="shared" si="70"/>
        <v>100.70618471479503</v>
      </c>
      <c r="DY39" s="2">
        <f t="shared" si="70"/>
        <v>101.50603459503462</v>
      </c>
      <c r="EA39" s="2">
        <f t="shared" si="71"/>
        <v>103.04177698203293</v>
      </c>
      <c r="EB39" s="2">
        <f t="shared" si="72"/>
        <v>103.31019164601773</v>
      </c>
      <c r="EC39" s="2">
        <f t="shared" si="73"/>
        <v>101.14789091445429</v>
      </c>
      <c r="ED39" s="2">
        <f t="shared" si="74"/>
        <v>100.88903485152298</v>
      </c>
      <c r="EE39" s="2">
        <f t="shared" si="75"/>
        <v>103.89174126408575</v>
      </c>
      <c r="EF39" s="2">
        <f t="shared" si="76"/>
        <v>99.120341539726226</v>
      </c>
      <c r="EG39" s="2">
        <f t="shared" si="77"/>
        <v>99.022634606299576</v>
      </c>
      <c r="EH39" s="2">
        <f t="shared" si="78"/>
        <v>99.851900290025313</v>
      </c>
      <c r="EI39" s="2">
        <f t="shared" si="79"/>
        <v>99.870346304451004</v>
      </c>
      <c r="EJ39" s="2">
        <f t="shared" si="80"/>
        <v>100.68111692752088</v>
      </c>
      <c r="EK39" s="2">
        <f t="shared" si="81"/>
        <v>101.30673279335119</v>
      </c>
      <c r="EL39" s="2">
        <f t="shared" si="82"/>
        <v>105.3049394706227</v>
      </c>
      <c r="EM39" s="2">
        <f t="shared" si="83"/>
        <v>105.3767897745166</v>
      </c>
      <c r="EN39" s="2">
        <f t="shared" si="84"/>
        <v>109.68128480051048</v>
      </c>
      <c r="EO39" s="2">
        <f t="shared" si="85"/>
        <v>101.80543877017007</v>
      </c>
      <c r="EQ39" s="2">
        <f t="shared" si="86"/>
        <v>99.961653583562878</v>
      </c>
      <c r="ER39" s="2">
        <f t="shared" si="87"/>
        <v>100.00060948482852</v>
      </c>
      <c r="ES39" s="2">
        <f t="shared" si="87"/>
        <v>99.241044457702174</v>
      </c>
      <c r="ET39" s="2">
        <f t="shared" si="87"/>
        <v>99.448821232167063</v>
      </c>
      <c r="EU39" s="2">
        <f t="shared" si="87"/>
        <v>102.04047365366233</v>
      </c>
      <c r="EV39" s="2">
        <f t="shared" si="87"/>
        <v>99.206394613229918</v>
      </c>
      <c r="EW39" s="2">
        <f t="shared" si="87"/>
        <v>100.64082287585956</v>
      </c>
      <c r="EX39" s="2">
        <f t="shared" si="87"/>
        <v>99.646820511198271</v>
      </c>
      <c r="EY39" s="2">
        <f t="shared" si="87"/>
        <v>99.591683903626802</v>
      </c>
      <c r="EZ39" s="2">
        <f t="shared" si="87"/>
        <v>102.87465663086888</v>
      </c>
      <c r="FA39" s="2">
        <f t="shared" si="87"/>
        <v>101.14246468626409</v>
      </c>
      <c r="FB39" s="2">
        <f t="shared" si="87"/>
        <v>105.58984005390644</v>
      </c>
      <c r="FC39" s="2">
        <f t="shared" si="87"/>
        <v>104.64721948782415</v>
      </c>
      <c r="FD39" s="2">
        <f t="shared" si="87"/>
        <v>109.40946507376385</v>
      </c>
      <c r="FE39" s="2">
        <f t="shared" si="87"/>
        <v>107.74097967842083</v>
      </c>
      <c r="FG39" s="2">
        <f t="shared" si="88"/>
        <v>6.2023103224096023E-2</v>
      </c>
      <c r="FH39" s="2">
        <f t="shared" si="89"/>
        <v>5.9157075794065567E-2</v>
      </c>
      <c r="FI39" s="2">
        <f t="shared" si="89"/>
        <v>6.3324609441109195E-2</v>
      </c>
      <c r="FJ39" s="2">
        <f t="shared" si="89"/>
        <v>6.7266293588702383E-2</v>
      </c>
      <c r="FK39" s="2">
        <f t="shared" si="89"/>
        <v>5.724554666047333E-2</v>
      </c>
      <c r="FL39" s="2">
        <f t="shared" si="89"/>
        <v>5.0854972357106169E-2</v>
      </c>
      <c r="FM39" s="2">
        <f t="shared" si="89"/>
        <v>4.9432453186639649E-2</v>
      </c>
      <c r="FN39" s="2">
        <f t="shared" si="89"/>
        <v>5.5620778950263988E-2</v>
      </c>
      <c r="FO39" s="2">
        <f t="shared" si="89"/>
        <v>5.3247727833126222E-2</v>
      </c>
      <c r="FP39" s="2">
        <f t="shared" si="89"/>
        <v>4.8298311397005099E-2</v>
      </c>
      <c r="FQ39" s="2">
        <f t="shared" si="89"/>
        <v>4.8345851200782552E-2</v>
      </c>
      <c r="FR39" s="2">
        <f t="shared" si="89"/>
        <v>4.8169256239400465E-2</v>
      </c>
      <c r="FS39" s="2">
        <f t="shared" si="89"/>
        <v>5.0363461328082684E-2</v>
      </c>
      <c r="FT39" s="2">
        <f t="shared" si="89"/>
        <v>5.330273705797476E-2</v>
      </c>
      <c r="FU39" s="2">
        <f t="shared" si="89"/>
        <v>4.4227949581834659E-2</v>
      </c>
      <c r="FW39" s="2">
        <f t="shared" si="112"/>
        <v>1.3135687327943496E-5</v>
      </c>
      <c r="FX39" s="2">
        <f t="shared" si="90"/>
        <v>1.2406918907240052E-5</v>
      </c>
      <c r="FY39" s="2">
        <f t="shared" si="90"/>
        <v>1.4209930038895249E-5</v>
      </c>
      <c r="FZ39" s="2">
        <f t="shared" si="90"/>
        <v>1.6146663262206175E-5</v>
      </c>
      <c r="GA39" s="2">
        <f t="shared" si="90"/>
        <v>1.5789947648741153E-5</v>
      </c>
      <c r="GB39" s="2">
        <f t="shared" si="90"/>
        <v>1.6923320788429485E-5</v>
      </c>
      <c r="GC39" s="2">
        <f t="shared" si="90"/>
        <v>2.1149728685415092E-5</v>
      </c>
      <c r="GD39" s="2">
        <f t="shared" si="90"/>
        <v>2.1609283911738441E-5</v>
      </c>
      <c r="GE39" s="2">
        <f t="shared" si="90"/>
        <v>1.6057710981641879E-5</v>
      </c>
      <c r="GF39" s="2">
        <f t="shared" si="90"/>
        <v>1.4264975579279454E-5</v>
      </c>
      <c r="GG39" s="2">
        <f t="shared" si="90"/>
        <v>1.3944606497295069E-5</v>
      </c>
      <c r="GH39" s="2">
        <f t="shared" si="90"/>
        <v>1.370343335970628E-5</v>
      </c>
      <c r="GI39" s="2">
        <f t="shared" si="90"/>
        <v>1.373371319801852E-5</v>
      </c>
      <c r="GJ39" s="2">
        <f t="shared" si="90"/>
        <v>1.3096527193231439E-5</v>
      </c>
      <c r="GK39" s="2">
        <f t="shared" si="90"/>
        <v>1.1142113713896006E-5</v>
      </c>
      <c r="GM39" s="86">
        <f t="shared" si="113"/>
        <v>1.6065138087414706E-11</v>
      </c>
      <c r="GN39" s="86">
        <f t="shared" si="91"/>
        <v>3.7698781402669342E-11</v>
      </c>
      <c r="GO39" s="86">
        <f t="shared" si="91"/>
        <v>7.8980807281165982E-11</v>
      </c>
      <c r="GP39" s="86">
        <f t="shared" si="91"/>
        <v>1.2093222852228797E-10</v>
      </c>
      <c r="GQ39" s="86">
        <f t="shared" si="91"/>
        <v>1.5935256259692924E-12</v>
      </c>
      <c r="GR39" s="86">
        <f t="shared" si="91"/>
        <v>1.767186428528967E-14</v>
      </c>
      <c r="GS39" s="86">
        <f t="shared" si="91"/>
        <v>3.5784675693268883E-15</v>
      </c>
      <c r="GT39" s="86">
        <f t="shared" si="91"/>
        <v>1.7468701198888369E-13</v>
      </c>
      <c r="GU39" s="86">
        <f t="shared" si="91"/>
        <v>5.5525011192032997E-14</v>
      </c>
      <c r="GV39" s="86">
        <f t="shared" si="91"/>
        <v>2.5075861752499731E-15</v>
      </c>
      <c r="GW39" s="86">
        <f t="shared" si="91"/>
        <v>8.7506881631981602E-16</v>
      </c>
      <c r="GX39" s="86">
        <f t="shared" si="91"/>
        <v>3.3259121222969019E-15</v>
      </c>
      <c r="GY39" s="86">
        <f t="shared" si="91"/>
        <v>9.168382371363216E-15</v>
      </c>
      <c r="GZ39" s="86">
        <f t="shared" si="91"/>
        <v>1.7328986176765064E-14</v>
      </c>
      <c r="HA39" s="86">
        <f t="shared" si="91"/>
        <v>3.3895764626054597E-20</v>
      </c>
      <c r="HC39" s="86">
        <f t="shared" si="145"/>
        <v>2.2361744115833387E-25</v>
      </c>
      <c r="HD39" s="86">
        <f t="shared" si="92"/>
        <v>1.3211502389949308E-25</v>
      </c>
      <c r="HE39" s="86">
        <f t="shared" si="92"/>
        <v>8.3002261375359646E-26</v>
      </c>
      <c r="HF39" s="86">
        <f t="shared" si="92"/>
        <v>3.6711683333058792E-26</v>
      </c>
      <c r="HG39" s="86">
        <f t="shared" si="92"/>
        <v>6.6881705211014526E-29</v>
      </c>
      <c r="HH39" s="86">
        <f t="shared" si="92"/>
        <v>8.2683917255061041E-31</v>
      </c>
      <c r="HI39" s="86">
        <f t="shared" si="92"/>
        <v>1.8778680100301944E-32</v>
      </c>
      <c r="HJ39" s="86">
        <f t="shared" si="92"/>
        <v>7.2460810833562857E-32</v>
      </c>
      <c r="HK39" s="86">
        <f t="shared" si="92"/>
        <v>4.7290500713196529E-33</v>
      </c>
      <c r="HL39" s="86">
        <f t="shared" si="92"/>
        <v>5.0352595816781254E-32</v>
      </c>
      <c r="HM39" s="86">
        <f t="shared" si="92"/>
        <v>5.277637045535054E-32</v>
      </c>
      <c r="HN39" s="86">
        <f t="shared" si="92"/>
        <v>9.0740116955244148E-30</v>
      </c>
      <c r="HO39" s="86">
        <f t="shared" si="92"/>
        <v>4.0957563872721644E-32</v>
      </c>
      <c r="HP39" s="86">
        <f t="shared" si="92"/>
        <v>8.7366465450180462E-39</v>
      </c>
      <c r="HQ39" s="86">
        <f t="shared" si="92"/>
        <v>1.4483246103528795E-40</v>
      </c>
      <c r="HS39" s="86">
        <f t="shared" si="114"/>
        <v>3.5826167863891926E-72</v>
      </c>
      <c r="HT39" s="86">
        <f t="shared" si="93"/>
        <v>1.535636873128972E-71</v>
      </c>
      <c r="HU39" s="86">
        <f t="shared" si="93"/>
        <v>8.3770711282308156E-72</v>
      </c>
      <c r="HV39" s="86">
        <f t="shared" si="93"/>
        <v>1.5329162761282476E-73</v>
      </c>
      <c r="HW39" s="86">
        <f t="shared" si="93"/>
        <v>7.3210952959533703E-82</v>
      </c>
      <c r="HX39" s="86">
        <f t="shared" si="93"/>
        <v>1.9492301109008179E-87</v>
      </c>
      <c r="HY39" s="86">
        <f t="shared" si="93"/>
        <v>3.0205330481076081E-91</v>
      </c>
      <c r="HZ39" s="86">
        <f t="shared" si="93"/>
        <v>2.0707423188881461E-91</v>
      </c>
      <c r="IA39" s="86">
        <f t="shared" si="93"/>
        <v>1.3694164959965139E-95</v>
      </c>
      <c r="IB39" s="86">
        <f t="shared" si="93"/>
        <v>7.9741708001074229E-92</v>
      </c>
      <c r="IC39" s="86">
        <f t="shared" si="93"/>
        <v>4.1979903854049318E-93</v>
      </c>
      <c r="ID39" s="86">
        <f t="shared" si="93"/>
        <v>1.2909732802439339E-85</v>
      </c>
      <c r="IE39" s="86">
        <f t="shared" si="93"/>
        <v>1.4694871845188961E-92</v>
      </c>
      <c r="IF39" s="86">
        <f t="shared" si="93"/>
        <v>9.5778634419529953E-81</v>
      </c>
      <c r="IG39" s="86">
        <f t="shared" si="93"/>
        <v>1.9014194107717549E-75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7.3434447332280362E-268</v>
      </c>
      <c r="IW39" s="86">
        <f t="shared" si="129"/>
        <v>1.9076092459623373E-156</v>
      </c>
      <c r="IY39" s="86">
        <f t="shared" si="130"/>
        <v>1.6065138087414929E-11</v>
      </c>
      <c r="IZ39" s="86">
        <f t="shared" si="131"/>
        <v>3.7698781402669471E-11</v>
      </c>
      <c r="JA39" s="86">
        <f t="shared" si="132"/>
        <v>7.8980807281166059E-11</v>
      </c>
      <c r="JB39" s="86">
        <f t="shared" si="133"/>
        <v>1.20932228522288E-10</v>
      </c>
      <c r="JC39" s="86">
        <f t="shared" si="134"/>
        <v>1.5935256259692924E-12</v>
      </c>
      <c r="JD39" s="86">
        <f t="shared" si="135"/>
        <v>1.767186428528967E-14</v>
      </c>
      <c r="JE39" s="86">
        <f t="shared" si="136"/>
        <v>3.5784675693268883E-15</v>
      </c>
      <c r="JF39" s="86">
        <f t="shared" si="137"/>
        <v>1.7468701198888369E-13</v>
      </c>
      <c r="JG39" s="86">
        <f t="shared" si="138"/>
        <v>5.5525011192032997E-14</v>
      </c>
      <c r="JH39" s="86">
        <f t="shared" si="139"/>
        <v>2.5075861752499731E-15</v>
      </c>
      <c r="JI39" s="86">
        <f t="shared" si="140"/>
        <v>8.7506881631981612E-16</v>
      </c>
      <c r="JJ39" s="86">
        <f t="shared" si="141"/>
        <v>3.325912122296911E-15</v>
      </c>
      <c r="JK39" s="86">
        <f t="shared" si="142"/>
        <v>9.168382371363216E-15</v>
      </c>
      <c r="JL39" s="86">
        <f t="shared" si="143"/>
        <v>1.7328986176765064E-14</v>
      </c>
      <c r="JM39" s="86">
        <f t="shared" si="144"/>
        <v>3.3895764626054597E-20</v>
      </c>
    </row>
    <row r="40" spans="2:273" x14ac:dyDescent="0.25">
      <c r="B40" s="2">
        <v>13</v>
      </c>
      <c r="C40" s="37">
        <v>98.805999999999997</v>
      </c>
      <c r="D40" s="37">
        <v>100.39700000000001</v>
      </c>
      <c r="E40" s="37">
        <v>99.379000000000005</v>
      </c>
      <c r="F40" s="37">
        <v>95.706999999999994</v>
      </c>
      <c r="G40" s="37">
        <v>98.965999999999994</v>
      </c>
      <c r="H40" s="37">
        <v>96.965999999999994</v>
      </c>
      <c r="I40" s="37">
        <v>98.69</v>
      </c>
      <c r="J40" s="37">
        <v>98.034000000000006</v>
      </c>
      <c r="K40" s="37">
        <v>101.845</v>
      </c>
      <c r="L40" s="37">
        <v>99.897000000000006</v>
      </c>
      <c r="M40" s="37">
        <v>100.807</v>
      </c>
      <c r="N40" s="37">
        <v>100.825</v>
      </c>
      <c r="O40" s="37">
        <v>100.895</v>
      </c>
      <c r="P40" s="37">
        <v>101.5</v>
      </c>
      <c r="Q40" s="37">
        <v>102.19</v>
      </c>
      <c r="S40" s="4">
        <f t="shared" si="8"/>
        <v>98.714964982914182</v>
      </c>
      <c r="T40" s="4">
        <f t="shared" si="9"/>
        <v>100.68233902981702</v>
      </c>
      <c r="U40" s="4">
        <f t="shared" si="10"/>
        <v>100.11136828052516</v>
      </c>
      <c r="V40" s="4">
        <f t="shared" si="11"/>
        <v>98.957985069788862</v>
      </c>
      <c r="W40" s="4">
        <f t="shared" si="12"/>
        <v>99.412528251907872</v>
      </c>
      <c r="X40" s="4">
        <f t="shared" si="13"/>
        <v>96.255371755551138</v>
      </c>
      <c r="Y40" s="4">
        <f t="shared" si="14"/>
        <v>96.898599587738971</v>
      </c>
      <c r="Z40" s="4">
        <f t="shared" si="15"/>
        <v>98.9056220105129</v>
      </c>
      <c r="AA40" s="4">
        <f t="shared" si="16"/>
        <v>100.80363715715634</v>
      </c>
      <c r="AB40" s="4">
        <f t="shared" si="17"/>
        <v>99.536653056002322</v>
      </c>
      <c r="AC40" s="4">
        <f t="shared" si="18"/>
        <v>98.604998471039309</v>
      </c>
      <c r="AD40" s="4">
        <f t="shared" si="19"/>
        <v>101.1253895667999</v>
      </c>
      <c r="AE40" s="4">
        <f t="shared" si="20"/>
        <v>99.711065696436222</v>
      </c>
      <c r="AF40" s="4">
        <f t="shared" si="21"/>
        <v>101.39314264214774</v>
      </c>
      <c r="AG40" s="4" t="e">
        <f t="shared" si="22"/>
        <v>#N/A</v>
      </c>
      <c r="AI40" s="4">
        <f t="shared" si="23"/>
        <v>9.1035017085815184E-2</v>
      </c>
      <c r="AJ40" s="4">
        <f t="shared" si="24"/>
        <v>-0.28533902981700976</v>
      </c>
      <c r="AK40" s="4">
        <f t="shared" si="25"/>
        <v>-0.73236828052515079</v>
      </c>
      <c r="AL40" s="4">
        <f t="shared" si="26"/>
        <v>-3.250985069788868</v>
      </c>
      <c r="AM40" s="4">
        <f t="shared" si="27"/>
        <v>-0.44652825190787837</v>
      </c>
      <c r="AN40" s="4">
        <f t="shared" si="28"/>
        <v>0.71062824444885564</v>
      </c>
      <c r="AO40" s="4">
        <f t="shared" si="29"/>
        <v>1.7914004122610265</v>
      </c>
      <c r="AP40" s="4">
        <f t="shared" si="30"/>
        <v>-0.87162201051289401</v>
      </c>
      <c r="AQ40" s="4">
        <f t="shared" si="31"/>
        <v>1.0413628428436539</v>
      </c>
      <c r="AR40" s="4">
        <f t="shared" si="32"/>
        <v>0.36034694399768341</v>
      </c>
      <c r="AS40" s="4">
        <f t="shared" si="33"/>
        <v>2.2020015289606931</v>
      </c>
      <c r="AT40" s="4">
        <f t="shared" si="34"/>
        <v>-0.30038956679989326</v>
      </c>
      <c r="AU40" s="4">
        <f t="shared" si="35"/>
        <v>1.1839343035637739</v>
      </c>
      <c r="AV40" s="4">
        <f t="shared" si="36"/>
        <v>0.10685735785226314</v>
      </c>
      <c r="AW40" s="4">
        <f t="shared" si="36"/>
        <v>0</v>
      </c>
      <c r="AY40" s="2">
        <f t="shared" si="96"/>
        <v>98.714964920887326</v>
      </c>
      <c r="AZ40" s="2">
        <f t="shared" si="37"/>
        <v>100.68233889050641</v>
      </c>
      <c r="BA40" s="2">
        <f t="shared" si="37"/>
        <v>100.11136799417314</v>
      </c>
      <c r="BB40" s="2">
        <f t="shared" si="37"/>
        <v>98.957984651114955</v>
      </c>
      <c r="BC40" s="2">
        <f t="shared" si="37"/>
        <v>99.41252824463669</v>
      </c>
      <c r="BD40" s="2">
        <f t="shared" si="37"/>
        <v>96.255371755443505</v>
      </c>
      <c r="BE40" s="2">
        <f t="shared" si="37"/>
        <v>96.89859958771541</v>
      </c>
      <c r="BF40" s="2">
        <f t="shared" si="37"/>
        <v>98.905622009609544</v>
      </c>
      <c r="BG40" s="2">
        <f t="shared" si="37"/>
        <v>100.80363715685399</v>
      </c>
      <c r="BH40" s="2">
        <f t="shared" si="37"/>
        <v>99.536653055985937</v>
      </c>
      <c r="BI40" s="2">
        <f t="shared" si="37"/>
        <v>98.604998471033113</v>
      </c>
      <c r="BJ40" s="2">
        <f t="shared" si="37"/>
        <v>101.12538956677859</v>
      </c>
      <c r="BK40" s="2">
        <f t="shared" si="37"/>
        <v>99.711065696379094</v>
      </c>
      <c r="BL40" s="2">
        <f t="shared" si="37"/>
        <v>101.39314264205184</v>
      </c>
      <c r="BM40" s="2" t="e">
        <f t="shared" si="37"/>
        <v>#N/A</v>
      </c>
      <c r="BO40" s="2">
        <f t="shared" si="38"/>
        <v>98.805999999999997</v>
      </c>
      <c r="BP40" s="2">
        <f t="shared" si="39"/>
        <v>100.39700000000001</v>
      </c>
      <c r="BQ40" s="2">
        <f t="shared" si="40"/>
        <v>99.379000000000005</v>
      </c>
      <c r="BR40" s="2">
        <f t="shared" si="41"/>
        <v>95.706999999999994</v>
      </c>
      <c r="BS40" s="2">
        <f t="shared" si="42"/>
        <v>98.965999999999994</v>
      </c>
      <c r="BT40" s="2">
        <f t="shared" si="43"/>
        <v>96.965999999999994</v>
      </c>
      <c r="BU40" s="2">
        <f t="shared" si="44"/>
        <v>98.69</v>
      </c>
      <c r="BV40" s="2">
        <f t="shared" si="45"/>
        <v>98.034000000000006</v>
      </c>
      <c r="BW40" s="2">
        <f t="shared" si="46"/>
        <v>101.845</v>
      </c>
      <c r="BX40" s="2">
        <f t="shared" si="47"/>
        <v>99.897000000000006</v>
      </c>
      <c r="BY40" s="2">
        <f t="shared" si="48"/>
        <v>100.807</v>
      </c>
      <c r="BZ40" s="2">
        <f t="shared" si="49"/>
        <v>100.825</v>
      </c>
      <c r="CA40" s="2">
        <f t="shared" si="50"/>
        <v>100.895</v>
      </c>
      <c r="CB40" s="2">
        <f t="shared" si="51"/>
        <v>101.5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98.414076102418207</v>
      </c>
      <c r="DL40" s="2">
        <f t="shared" si="70"/>
        <v>100.51377926829269</v>
      </c>
      <c r="DM40" s="2">
        <f t="shared" si="70"/>
        <v>100.04713360323888</v>
      </c>
      <c r="DN40" s="2">
        <f t="shared" si="70"/>
        <v>98.817896491228069</v>
      </c>
      <c r="DO40" s="2">
        <f t="shared" si="70"/>
        <v>99.126452252252278</v>
      </c>
      <c r="DP40" s="2">
        <f t="shared" si="70"/>
        <v>96.094249197860961</v>
      </c>
      <c r="DQ40" s="2">
        <f t="shared" si="70"/>
        <v>96.78437481671557</v>
      </c>
      <c r="DR40" s="2">
        <f t="shared" si="70"/>
        <v>98.852951260504184</v>
      </c>
      <c r="DS40" s="2">
        <f t="shared" si="70"/>
        <v>100.86929335370512</v>
      </c>
      <c r="DT40" s="2">
        <f t="shared" si="70"/>
        <v>99.479269428152492</v>
      </c>
      <c r="DU40" s="2">
        <f t="shared" si="70"/>
        <v>98.461286290322562</v>
      </c>
      <c r="DV40" s="2">
        <f t="shared" si="70"/>
        <v>100.90114002932552</v>
      </c>
      <c r="DW40" s="2">
        <f t="shared" si="70"/>
        <v>99.389401737967901</v>
      </c>
      <c r="DX40" s="2">
        <f t="shared" si="70"/>
        <v>100.89103732174691</v>
      </c>
      <c r="DY40" s="2">
        <f t="shared" si="70"/>
        <v>101.65453764753768</v>
      </c>
      <c r="EA40" s="2">
        <f t="shared" si="71"/>
        <v>102.86558116597563</v>
      </c>
      <c r="EB40" s="2">
        <f t="shared" si="72"/>
        <v>103.12794525073748</v>
      </c>
      <c r="EC40" s="2">
        <f t="shared" si="73"/>
        <v>100.97832476696166</v>
      </c>
      <c r="ED40" s="2">
        <f t="shared" si="74"/>
        <v>100.72991196409816</v>
      </c>
      <c r="EE40" s="2">
        <f t="shared" si="75"/>
        <v>103.70976797072036</v>
      </c>
      <c r="EF40" s="2">
        <f t="shared" si="76"/>
        <v>98.997899292041353</v>
      </c>
      <c r="EG40" s="2">
        <f t="shared" si="77"/>
        <v>98.901143577481889</v>
      </c>
      <c r="EH40" s="2">
        <f t="shared" si="78"/>
        <v>99.721304205367289</v>
      </c>
      <c r="EI40" s="2">
        <f t="shared" si="79"/>
        <v>99.739060489399847</v>
      </c>
      <c r="EJ40" s="2">
        <f t="shared" si="80"/>
        <v>100.56724280071921</v>
      </c>
      <c r="EK40" s="2">
        <f t="shared" si="81"/>
        <v>101.18500873362447</v>
      </c>
      <c r="EL40" s="2">
        <f t="shared" si="82"/>
        <v>105.16661142483504</v>
      </c>
      <c r="EM40" s="2">
        <f t="shared" si="83"/>
        <v>105.24278027177678</v>
      </c>
      <c r="EN40" s="2">
        <f t="shared" si="84"/>
        <v>109.52631502780393</v>
      </c>
      <c r="EO40" s="2">
        <f t="shared" si="85"/>
        <v>101.76116548916993</v>
      </c>
      <c r="EQ40" s="2">
        <f t="shared" si="86"/>
        <v>99.820742151745435</v>
      </c>
      <c r="ER40" s="2">
        <f t="shared" si="87"/>
        <v>99.855775009019553</v>
      </c>
      <c r="ES40" s="2">
        <f t="shared" si="87"/>
        <v>99.093298860402498</v>
      </c>
      <c r="ET40" s="2">
        <f t="shared" si="87"/>
        <v>99.306442376663753</v>
      </c>
      <c r="EU40" s="2">
        <f t="shared" si="87"/>
        <v>101.88030259616126</v>
      </c>
      <c r="EV40" s="2">
        <f t="shared" si="87"/>
        <v>99.082962464986011</v>
      </c>
      <c r="EW40" s="2">
        <f t="shared" si="87"/>
        <v>100.50013899150436</v>
      </c>
      <c r="EX40" s="2">
        <f t="shared" si="87"/>
        <v>99.518723839048448</v>
      </c>
      <c r="EY40" s="2">
        <f t="shared" si="87"/>
        <v>99.463650390875301</v>
      </c>
      <c r="EZ40" s="2">
        <f t="shared" si="87"/>
        <v>102.73580907153352</v>
      </c>
      <c r="FA40" s="2">
        <f t="shared" si="87"/>
        <v>101.02264946480925</v>
      </c>
      <c r="FB40" s="2">
        <f t="shared" si="87"/>
        <v>105.44824676384012</v>
      </c>
      <c r="FC40" s="2">
        <f t="shared" si="87"/>
        <v>104.52159860755209</v>
      </c>
      <c r="FD40" s="2">
        <f t="shared" si="87"/>
        <v>109.25764457718634</v>
      </c>
      <c r="FE40" s="2">
        <f t="shared" si="87"/>
        <v>107.62283493458635</v>
      </c>
      <c r="FG40" s="2">
        <f t="shared" si="88"/>
        <v>6.7602455555422852E-2</v>
      </c>
      <c r="FH40" s="2">
        <f t="shared" si="89"/>
        <v>6.4496339414559969E-2</v>
      </c>
      <c r="FI40" s="2">
        <f t="shared" si="89"/>
        <v>6.9012425973435002E-2</v>
      </c>
      <c r="FJ40" s="2">
        <f t="shared" si="89"/>
        <v>7.3280453846780946E-2</v>
      </c>
      <c r="FK40" s="2">
        <f t="shared" si="89"/>
        <v>6.2423730777943935E-2</v>
      </c>
      <c r="FL40" s="2">
        <f t="shared" si="89"/>
        <v>5.5489116774560206E-2</v>
      </c>
      <c r="FM40" s="2">
        <f t="shared" si="89"/>
        <v>5.3944338249099777E-2</v>
      </c>
      <c r="FN40" s="2">
        <f t="shared" si="89"/>
        <v>6.0661450356303284E-2</v>
      </c>
      <c r="FO40" s="2">
        <f t="shared" si="89"/>
        <v>5.8086567649643907E-2</v>
      </c>
      <c r="FP40" s="2">
        <f t="shared" si="89"/>
        <v>5.271241950604566E-2</v>
      </c>
      <c r="FQ40" s="2">
        <f t="shared" si="89"/>
        <v>5.276406321314852E-2</v>
      </c>
      <c r="FR40" s="2">
        <f t="shared" si="89"/>
        <v>5.2572221203612705E-2</v>
      </c>
      <c r="FS40" s="2">
        <f t="shared" si="89"/>
        <v>5.4955410214709961E-2</v>
      </c>
      <c r="FT40" s="2">
        <f t="shared" si="89"/>
        <v>5.8146268772655704E-2</v>
      </c>
      <c r="FU40" s="2">
        <f t="shared" si="89"/>
        <v>4.8288931920472872E-2</v>
      </c>
      <c r="FW40" s="2">
        <f t="shared" si="112"/>
        <v>1.4402976493445413E-5</v>
      </c>
      <c r="FX40" s="2">
        <f t="shared" si="90"/>
        <v>1.3603899779275999E-5</v>
      </c>
      <c r="FY40" s="2">
        <f t="shared" si="90"/>
        <v>1.5580857095817364E-5</v>
      </c>
      <c r="FZ40" s="2">
        <f t="shared" si="90"/>
        <v>1.7704436627487179E-5</v>
      </c>
      <c r="GA40" s="2">
        <f t="shared" si="90"/>
        <v>1.7313306940243416E-5</v>
      </c>
      <c r="GB40" s="2">
        <f t="shared" si="90"/>
        <v>1.8556021953848756E-5</v>
      </c>
      <c r="GC40" s="2">
        <f t="shared" si="90"/>
        <v>2.3190169038647663E-5</v>
      </c>
      <c r="GD40" s="2">
        <f t="shared" si="90"/>
        <v>2.3694059245528195E-5</v>
      </c>
      <c r="GE40" s="2">
        <f t="shared" si="90"/>
        <v>1.7606902694391289E-5</v>
      </c>
      <c r="GF40" s="2">
        <f t="shared" si="90"/>
        <v>1.5641213164832775E-5</v>
      </c>
      <c r="GG40" s="2">
        <f t="shared" si="90"/>
        <v>1.5289936407757327E-5</v>
      </c>
      <c r="GH40" s="2">
        <f t="shared" si="90"/>
        <v>1.5025496026273252E-5</v>
      </c>
      <c r="GI40" s="2">
        <f t="shared" si="90"/>
        <v>1.5058697120879175E-5</v>
      </c>
      <c r="GJ40" s="2">
        <f t="shared" si="90"/>
        <v>1.4360038368245065E-5</v>
      </c>
      <c r="GK40" s="2">
        <f t="shared" si="90"/>
        <v>1.2217071613236845E-5</v>
      </c>
      <c r="GM40" s="86">
        <f t="shared" si="113"/>
        <v>4.274572110120366E-11</v>
      </c>
      <c r="GN40" s="86">
        <f t="shared" si="91"/>
        <v>9.4230771329189908E-11</v>
      </c>
      <c r="GO40" s="86">
        <f t="shared" si="91"/>
        <v>1.9441081863318572E-10</v>
      </c>
      <c r="GP40" s="86">
        <f t="shared" si="91"/>
        <v>2.972349283900256E-10</v>
      </c>
      <c r="GQ40" s="86">
        <f t="shared" si="91"/>
        <v>4.6464945381923576E-12</v>
      </c>
      <c r="GR40" s="86">
        <f t="shared" si="91"/>
        <v>6.1933431616353082E-14</v>
      </c>
      <c r="GS40" s="86">
        <f t="shared" si="91"/>
        <v>1.3435638222671105E-14</v>
      </c>
      <c r="GT40" s="86">
        <f t="shared" si="91"/>
        <v>5.6537747017413876E-13</v>
      </c>
      <c r="GU40" s="86">
        <f t="shared" si="91"/>
        <v>1.8719957302855782E-13</v>
      </c>
      <c r="GV40" s="86">
        <f t="shared" si="91"/>
        <v>9.4841472627191095E-15</v>
      </c>
      <c r="GW40" s="86">
        <f t="shared" si="91"/>
        <v>3.493345488308178E-15</v>
      </c>
      <c r="GX40" s="86">
        <f t="shared" si="91"/>
        <v>1.2385001060141902E-14</v>
      </c>
      <c r="GY40" s="86">
        <f t="shared" si="91"/>
        <v>3.3087315438895126E-14</v>
      </c>
      <c r="GZ40" s="86">
        <f t="shared" si="91"/>
        <v>6.2108295880334676E-14</v>
      </c>
      <c r="HA40" s="86">
        <f t="shared" si="91"/>
        <v>2.159013377617818E-19</v>
      </c>
      <c r="HC40" s="86">
        <f t="shared" si="145"/>
        <v>1.1310427938945922E-24</v>
      </c>
      <c r="HD40" s="86">
        <f t="shared" si="92"/>
        <v>6.5725412504653972E-25</v>
      </c>
      <c r="HE40" s="86">
        <f t="shared" si="92"/>
        <v>4.2622794757746334E-25</v>
      </c>
      <c r="HF40" s="86">
        <f t="shared" si="92"/>
        <v>2.0066455236053825E-25</v>
      </c>
      <c r="HG40" s="86">
        <f t="shared" si="92"/>
        <v>4.4104491869691104E-28</v>
      </c>
      <c r="HH40" s="86">
        <f t="shared" si="92"/>
        <v>6.221383759472205E-30</v>
      </c>
      <c r="HI40" s="86">
        <f t="shared" si="92"/>
        <v>1.6207271051171076E-31</v>
      </c>
      <c r="HJ40" s="86">
        <f t="shared" si="92"/>
        <v>6.1463039566239397E-31</v>
      </c>
      <c r="HK40" s="86">
        <f t="shared" si="92"/>
        <v>4.2604851388343346E-32</v>
      </c>
      <c r="HL40" s="86">
        <f t="shared" si="92"/>
        <v>4.0723162442706892E-31</v>
      </c>
      <c r="HM40" s="86">
        <f t="shared" si="92"/>
        <v>4.2907630219402132E-31</v>
      </c>
      <c r="HN40" s="86">
        <f t="shared" si="92"/>
        <v>6.1976944001357766E-29</v>
      </c>
      <c r="HO40" s="86">
        <f t="shared" si="92"/>
        <v>3.3187604039847071E-31</v>
      </c>
      <c r="HP40" s="86">
        <f t="shared" si="92"/>
        <v>1.1652303253258485E-37</v>
      </c>
      <c r="HQ40" s="86">
        <f t="shared" si="92"/>
        <v>2.2381188093959121E-39</v>
      </c>
      <c r="HS40" s="86">
        <f t="shared" si="114"/>
        <v>9.3057222402597769E-71</v>
      </c>
      <c r="HT40" s="86">
        <f t="shared" si="93"/>
        <v>3.7449616133841959E-70</v>
      </c>
      <c r="HU40" s="86">
        <f t="shared" si="93"/>
        <v>2.1602948248016146E-70</v>
      </c>
      <c r="HV40" s="86">
        <f t="shared" si="93"/>
        <v>4.5533203317909876E-72</v>
      </c>
      <c r="HW40" s="86">
        <f t="shared" si="93"/>
        <v>3.1934207888603958E-80</v>
      </c>
      <c r="HX40" s="86">
        <f t="shared" si="93"/>
        <v>1.1079699242241072E-85</v>
      </c>
      <c r="HY40" s="86">
        <f t="shared" si="93"/>
        <v>2.2078850239551165E-89</v>
      </c>
      <c r="HZ40" s="86">
        <f t="shared" si="93"/>
        <v>1.5293172893210683E-89</v>
      </c>
      <c r="IA40" s="86">
        <f t="shared" si="93"/>
        <v>1.1607098498015363E-93</v>
      </c>
      <c r="IB40" s="86">
        <f t="shared" si="93"/>
        <v>5.3430783677339174E-90</v>
      </c>
      <c r="IC40" s="86">
        <f t="shared" si="93"/>
        <v>2.9331182354442323E-91</v>
      </c>
      <c r="ID40" s="86">
        <f t="shared" si="93"/>
        <v>6.2160662499521486E-84</v>
      </c>
      <c r="IE40" s="86">
        <f t="shared" si="93"/>
        <v>9.9928098046228311E-91</v>
      </c>
      <c r="IF40" s="86">
        <f t="shared" si="93"/>
        <v>3.7796146304217968E-79</v>
      </c>
      <c r="IG40" s="86">
        <f t="shared" si="93"/>
        <v>5.8048776069649694E-74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1.5901874811297337E-263</v>
      </c>
      <c r="IW40" s="86">
        <f t="shared" si="129"/>
        <v>5.8138598450747767E-154</v>
      </c>
      <c r="IY40" s="86">
        <f t="shared" si="130"/>
        <v>4.2745721101204791E-11</v>
      </c>
      <c r="IZ40" s="86">
        <f t="shared" si="131"/>
        <v>9.4230771329190567E-11</v>
      </c>
      <c r="JA40" s="86">
        <f t="shared" si="132"/>
        <v>1.9441081863318613E-10</v>
      </c>
      <c r="JB40" s="86">
        <f t="shared" si="133"/>
        <v>2.9723492839002581E-10</v>
      </c>
      <c r="JC40" s="86">
        <f t="shared" si="134"/>
        <v>4.6464945381923584E-12</v>
      </c>
      <c r="JD40" s="86">
        <f t="shared" si="135"/>
        <v>6.1933431616353082E-14</v>
      </c>
      <c r="JE40" s="86">
        <f t="shared" si="136"/>
        <v>1.3435638222671105E-14</v>
      </c>
      <c r="JF40" s="86">
        <f t="shared" si="137"/>
        <v>5.6537747017413876E-13</v>
      </c>
      <c r="JG40" s="86">
        <f t="shared" si="138"/>
        <v>1.8719957302855782E-13</v>
      </c>
      <c r="JH40" s="86">
        <f t="shared" si="139"/>
        <v>9.4841472627191095E-15</v>
      </c>
      <c r="JI40" s="86">
        <f t="shared" si="140"/>
        <v>3.4933454883081784E-15</v>
      </c>
      <c r="JJ40" s="86">
        <f t="shared" si="141"/>
        <v>1.2385001060141964E-14</v>
      </c>
      <c r="JK40" s="86">
        <f t="shared" si="142"/>
        <v>3.3087315438895126E-14</v>
      </c>
      <c r="JL40" s="86">
        <f t="shared" si="143"/>
        <v>6.2108295880334676E-14</v>
      </c>
      <c r="JM40" s="86">
        <f t="shared" si="144"/>
        <v>2.159013377617818E-19</v>
      </c>
    </row>
    <row r="41" spans="2:273" x14ac:dyDescent="0.25">
      <c r="B41" s="2">
        <v>14</v>
      </c>
      <c r="C41" s="37">
        <v>98.048000000000002</v>
      </c>
      <c r="D41" s="37">
        <v>101.017</v>
      </c>
      <c r="E41" s="37">
        <v>100.155</v>
      </c>
      <c r="F41" s="37">
        <v>98.930999999999997</v>
      </c>
      <c r="G41" s="37">
        <v>98.275999999999996</v>
      </c>
      <c r="H41" s="37">
        <v>96.069000000000003</v>
      </c>
      <c r="I41" s="37">
        <v>97.447999999999993</v>
      </c>
      <c r="J41" s="37">
        <v>98.016999999999996</v>
      </c>
      <c r="K41" s="37">
        <v>101.60299999999999</v>
      </c>
      <c r="L41" s="37">
        <v>100.172</v>
      </c>
      <c r="M41" s="37">
        <v>100.36799999999999</v>
      </c>
      <c r="N41" s="37">
        <v>102.667</v>
      </c>
      <c r="O41" s="37">
        <v>102.22799999999999</v>
      </c>
      <c r="P41" s="37">
        <v>100.724</v>
      </c>
      <c r="Q41" s="37">
        <v>100.741</v>
      </c>
      <c r="S41" s="4">
        <f t="shared" si="8"/>
        <v>98.8476913817141</v>
      </c>
      <c r="T41" s="4">
        <f t="shared" si="9"/>
        <v>100.82415684635889</v>
      </c>
      <c r="U41" s="4">
        <f t="shared" si="10"/>
        <v>100.17934748973573</v>
      </c>
      <c r="V41" s="4">
        <f t="shared" si="11"/>
        <v>99.039319446634565</v>
      </c>
      <c r="W41" s="4">
        <f t="shared" si="12"/>
        <v>99.611120398555755</v>
      </c>
      <c r="X41" s="4">
        <f t="shared" si="13"/>
        <v>96.449187970349797</v>
      </c>
      <c r="Y41" s="4">
        <f t="shared" si="14"/>
        <v>97.12103686093775</v>
      </c>
      <c r="Z41" s="4">
        <f t="shared" si="15"/>
        <v>99.017711384038151</v>
      </c>
      <c r="AA41" s="4">
        <f t="shared" si="16"/>
        <v>100.91138453309044</v>
      </c>
      <c r="AB41" s="4">
        <f t="shared" si="17"/>
        <v>99.693497624747224</v>
      </c>
      <c r="AC41" s="4">
        <f t="shared" si="18"/>
        <v>98.844700723835274</v>
      </c>
      <c r="AD41" s="4">
        <f t="shared" si="19"/>
        <v>101.33613624836633</v>
      </c>
      <c r="AE41" s="4">
        <f t="shared" si="20"/>
        <v>100.04322374643112</v>
      </c>
      <c r="AF41" s="4">
        <f t="shared" si="21"/>
        <v>101.60182134120583</v>
      </c>
      <c r="AG41" s="4" t="e">
        <f t="shared" si="22"/>
        <v>#N/A</v>
      </c>
      <c r="AI41" s="4">
        <f t="shared" si="23"/>
        <v>-0.79969138171409782</v>
      </c>
      <c r="AJ41" s="4">
        <f t="shared" si="24"/>
        <v>0.19284315364110682</v>
      </c>
      <c r="AK41" s="4">
        <f t="shared" si="25"/>
        <v>-2.4347489735731642E-2</v>
      </c>
      <c r="AL41" s="4">
        <f t="shared" si="26"/>
        <v>-0.10831944663456738</v>
      </c>
      <c r="AM41" s="4">
        <f t="shared" si="27"/>
        <v>-1.3351203985557589</v>
      </c>
      <c r="AN41" s="4">
        <f t="shared" si="28"/>
        <v>-0.38018797034979457</v>
      </c>
      <c r="AO41" s="4">
        <f t="shared" si="29"/>
        <v>0.32696313906224361</v>
      </c>
      <c r="AP41" s="4">
        <f t="shared" si="30"/>
        <v>-1.000711384038155</v>
      </c>
      <c r="AQ41" s="4">
        <f t="shared" si="31"/>
        <v>0.69161546690955333</v>
      </c>
      <c r="AR41" s="4">
        <f t="shared" si="32"/>
        <v>0.4785023752527735</v>
      </c>
      <c r="AS41" s="4">
        <f t="shared" si="33"/>
        <v>1.5232992761647211</v>
      </c>
      <c r="AT41" s="4">
        <f t="shared" si="34"/>
        <v>1.3308637516336717</v>
      </c>
      <c r="AU41" s="4">
        <f t="shared" si="35"/>
        <v>2.1847762535688702</v>
      </c>
      <c r="AV41" s="4">
        <f t="shared" si="36"/>
        <v>-0.87782134120583066</v>
      </c>
      <c r="AW41" s="4">
        <f t="shared" si="36"/>
        <v>0</v>
      </c>
      <c r="AY41" s="2">
        <f t="shared" si="96"/>
        <v>98.847691223356989</v>
      </c>
      <c r="AZ41" s="2">
        <f t="shared" si="37"/>
        <v>100.82415651139138</v>
      </c>
      <c r="BA41" s="2">
        <f t="shared" si="37"/>
        <v>100.17934681188994</v>
      </c>
      <c r="BB41" s="2">
        <f t="shared" si="37"/>
        <v>99.039318457674966</v>
      </c>
      <c r="BC41" s="2">
        <f t="shared" si="37"/>
        <v>99.611120378250618</v>
      </c>
      <c r="BD41" s="2">
        <f t="shared" si="37"/>
        <v>96.449187969989964</v>
      </c>
      <c r="BE41" s="2">
        <f t="shared" si="37"/>
        <v>97.121036860853479</v>
      </c>
      <c r="BF41" s="2">
        <f t="shared" si="37"/>
        <v>99.01771138124596</v>
      </c>
      <c r="BG41" s="2">
        <f t="shared" si="37"/>
        <v>100.91138453211757</v>
      </c>
      <c r="BH41" s="2">
        <f t="shared" si="37"/>
        <v>99.693497624688177</v>
      </c>
      <c r="BI41" s="2">
        <f t="shared" si="37"/>
        <v>98.844700723811727</v>
      </c>
      <c r="BJ41" s="2">
        <f t="shared" si="37"/>
        <v>101.33613624829074</v>
      </c>
      <c r="BK41" s="2">
        <f t="shared" si="37"/>
        <v>100.04322374623459</v>
      </c>
      <c r="BL41" s="2">
        <f t="shared" si="37"/>
        <v>101.60182134087839</v>
      </c>
      <c r="BM41" s="2" t="e">
        <f t="shared" si="37"/>
        <v>#N/A</v>
      </c>
      <c r="BO41" s="2">
        <f t="shared" si="38"/>
        <v>98.048000000000002</v>
      </c>
      <c r="BP41" s="2">
        <f t="shared" si="39"/>
        <v>101.017</v>
      </c>
      <c r="BQ41" s="2">
        <f t="shared" si="40"/>
        <v>100.155</v>
      </c>
      <c r="BR41" s="2">
        <f t="shared" si="41"/>
        <v>98.930999999999997</v>
      </c>
      <c r="BS41" s="2">
        <f t="shared" si="42"/>
        <v>98.275999999999996</v>
      </c>
      <c r="BT41" s="2">
        <f t="shared" si="43"/>
        <v>96.069000000000003</v>
      </c>
      <c r="BU41" s="2">
        <f t="shared" si="44"/>
        <v>97.447999999999993</v>
      </c>
      <c r="BV41" s="2">
        <f t="shared" si="45"/>
        <v>98.016999999999996</v>
      </c>
      <c r="BW41" s="2">
        <f t="shared" si="46"/>
        <v>101.60299999999999</v>
      </c>
      <c r="BX41" s="2">
        <f t="shared" si="47"/>
        <v>100.172</v>
      </c>
      <c r="BY41" s="2">
        <f t="shared" si="48"/>
        <v>100.36799999999999</v>
      </c>
      <c r="BZ41" s="2">
        <f t="shared" si="49"/>
        <v>102.667</v>
      </c>
      <c r="CA41" s="2">
        <f t="shared" si="50"/>
        <v>102.22799999999999</v>
      </c>
      <c r="CB41" s="2">
        <f t="shared" si="51"/>
        <v>100.724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98.542331910858223</v>
      </c>
      <c r="DL41" s="2">
        <f t="shared" si="70"/>
        <v>100.66383170731709</v>
      </c>
      <c r="DM41" s="2">
        <f t="shared" si="70"/>
        <v>100.12822267206478</v>
      </c>
      <c r="DN41" s="2">
        <f t="shared" si="70"/>
        <v>98.906563292847494</v>
      </c>
      <c r="DO41" s="2">
        <f t="shared" si="70"/>
        <v>99.325226640926672</v>
      </c>
      <c r="DP41" s="2">
        <f t="shared" si="70"/>
        <v>96.292893048128334</v>
      </c>
      <c r="DQ41" s="2">
        <f t="shared" si="70"/>
        <v>97.017295087976564</v>
      </c>
      <c r="DR41" s="2">
        <f t="shared" si="70"/>
        <v>98.977143417366932</v>
      </c>
      <c r="DS41" s="2">
        <f t="shared" si="70"/>
        <v>100.99953812070282</v>
      </c>
      <c r="DT41" s="2">
        <f t="shared" si="70"/>
        <v>99.647095674486792</v>
      </c>
      <c r="DU41" s="2">
        <f t="shared" si="70"/>
        <v>98.709198387096762</v>
      </c>
      <c r="DV41" s="2">
        <f t="shared" si="70"/>
        <v>101.11149028592376</v>
      </c>
      <c r="DW41" s="2">
        <f t="shared" si="70"/>
        <v>99.720249665775384</v>
      </c>
      <c r="DX41" s="2">
        <f t="shared" si="70"/>
        <v>101.07588992869879</v>
      </c>
      <c r="DY41" s="2">
        <f t="shared" si="70"/>
        <v>101.80304070004073</v>
      </c>
      <c r="EA41" s="2">
        <f t="shared" si="71"/>
        <v>102.68938534991834</v>
      </c>
      <c r="EB41" s="2">
        <f t="shared" si="72"/>
        <v>102.94569885545725</v>
      </c>
      <c r="EC41" s="2">
        <f t="shared" si="73"/>
        <v>100.80875861946905</v>
      </c>
      <c r="ED41" s="2">
        <f t="shared" si="74"/>
        <v>100.57078907667336</v>
      </c>
      <c r="EE41" s="2">
        <f t="shared" si="75"/>
        <v>103.52779467735499</v>
      </c>
      <c r="EF41" s="2">
        <f t="shared" si="76"/>
        <v>98.87545704435648</v>
      </c>
      <c r="EG41" s="2">
        <f t="shared" si="77"/>
        <v>98.779652548664188</v>
      </c>
      <c r="EH41" s="2">
        <f t="shared" si="78"/>
        <v>99.590708120709252</v>
      </c>
      <c r="EI41" s="2">
        <f t="shared" si="79"/>
        <v>99.60777467434869</v>
      </c>
      <c r="EJ41" s="2">
        <f t="shared" si="80"/>
        <v>100.45336867391755</v>
      </c>
      <c r="EK41" s="2">
        <f t="shared" si="81"/>
        <v>101.06328467389774</v>
      </c>
      <c r="EL41" s="2">
        <f t="shared" si="82"/>
        <v>105.02828337904739</v>
      </c>
      <c r="EM41" s="2">
        <f t="shared" si="83"/>
        <v>105.10877076903698</v>
      </c>
      <c r="EN41" s="2">
        <f t="shared" si="84"/>
        <v>109.37134525509737</v>
      </c>
      <c r="EO41" s="2">
        <f t="shared" si="85"/>
        <v>101.71689220816978</v>
      </c>
      <c r="EQ41" s="2">
        <f t="shared" si="86"/>
        <v>99.679830719927978</v>
      </c>
      <c r="ER41" s="2">
        <f t="shared" si="87"/>
        <v>99.710940533210589</v>
      </c>
      <c r="ES41" s="2">
        <f t="shared" si="87"/>
        <v>98.945553263102823</v>
      </c>
      <c r="ET41" s="2">
        <f t="shared" si="87"/>
        <v>99.164063521160443</v>
      </c>
      <c r="EU41" s="2">
        <f t="shared" si="87"/>
        <v>101.7201315386602</v>
      </c>
      <c r="EV41" s="2">
        <f t="shared" si="87"/>
        <v>98.959530316742089</v>
      </c>
      <c r="EW41" s="2">
        <f t="shared" si="87"/>
        <v>100.35945510714916</v>
      </c>
      <c r="EX41" s="2">
        <f t="shared" si="87"/>
        <v>99.390627166898639</v>
      </c>
      <c r="EY41" s="2">
        <f t="shared" si="87"/>
        <v>99.335616878123787</v>
      </c>
      <c r="EZ41" s="2">
        <f t="shared" si="87"/>
        <v>102.59696151219816</v>
      </c>
      <c r="FA41" s="2">
        <f t="shared" si="87"/>
        <v>100.90283424335439</v>
      </c>
      <c r="FB41" s="2">
        <f t="shared" si="87"/>
        <v>105.30665347377381</v>
      </c>
      <c r="FC41" s="2">
        <f t="shared" si="87"/>
        <v>104.39597772728006</v>
      </c>
      <c r="FD41" s="2">
        <f t="shared" si="87"/>
        <v>109.10582408060881</v>
      </c>
      <c r="FE41" s="2">
        <f t="shared" si="87"/>
        <v>107.50469019075187</v>
      </c>
      <c r="FG41" s="2">
        <f t="shared" si="88"/>
        <v>7.3644298406474462E-2</v>
      </c>
      <c r="FH41" s="2">
        <f t="shared" si="89"/>
        <v>7.0281503909796372E-2</v>
      </c>
      <c r="FI41" s="2">
        <f t="shared" si="89"/>
        <v>7.5170123052761453E-2</v>
      </c>
      <c r="FJ41" s="2">
        <f t="shared" si="89"/>
        <v>7.978633318362395E-2</v>
      </c>
      <c r="FK41" s="2">
        <f t="shared" si="89"/>
        <v>6.803650788209635E-2</v>
      </c>
      <c r="FL41" s="2">
        <f t="shared" si="89"/>
        <v>6.0518620841595781E-2</v>
      </c>
      <c r="FM41" s="2">
        <f t="shared" si="89"/>
        <v>5.884254745545317E-2</v>
      </c>
      <c r="FN41" s="2">
        <f t="shared" si="89"/>
        <v>6.6126949208753907E-2</v>
      </c>
      <c r="FO41" s="2">
        <f t="shared" si="89"/>
        <v>6.3335716036843098E-2</v>
      </c>
      <c r="FP41" s="2">
        <f t="shared" si="89"/>
        <v>5.7505568384732711E-2</v>
      </c>
      <c r="FQ41" s="2">
        <f t="shared" si="89"/>
        <v>5.7561622713385309E-2</v>
      </c>
      <c r="FR41" s="2">
        <f t="shared" si="89"/>
        <v>5.7353393669134826E-2</v>
      </c>
      <c r="FS41" s="2">
        <f t="shared" si="89"/>
        <v>5.9939609321094364E-2</v>
      </c>
      <c r="FT41" s="2">
        <f t="shared" si="89"/>
        <v>6.3400449069448445E-2</v>
      </c>
      <c r="FU41" s="2">
        <f t="shared" si="89"/>
        <v>5.2702230284635422E-2</v>
      </c>
      <c r="FW41" s="2">
        <f t="shared" si="112"/>
        <v>1.5792527739752554E-5</v>
      </c>
      <c r="FX41" s="2">
        <f t="shared" si="90"/>
        <v>1.4916359913073463E-5</v>
      </c>
      <c r="FY41" s="2">
        <f t="shared" si="90"/>
        <v>1.7084044401829142E-5</v>
      </c>
      <c r="FZ41" s="2">
        <f t="shared" si="90"/>
        <v>1.9412495578707947E-5</v>
      </c>
      <c r="GA41" s="2">
        <f t="shared" si="90"/>
        <v>1.8983631853676186E-5</v>
      </c>
      <c r="GB41" s="2">
        <f t="shared" si="90"/>
        <v>2.0346237054667523E-5</v>
      </c>
      <c r="GC41" s="2">
        <f t="shared" si="90"/>
        <v>2.5427457825739073E-5</v>
      </c>
      <c r="GD41" s="2">
        <f t="shared" si="90"/>
        <v>2.5979959951694771E-5</v>
      </c>
      <c r="GE41" s="2">
        <f t="shared" si="90"/>
        <v>1.9305552112016786E-5</v>
      </c>
      <c r="GF41" s="2">
        <f t="shared" si="90"/>
        <v>1.7150223316161943E-5</v>
      </c>
      <c r="GG41" s="2">
        <f t="shared" si="90"/>
        <v>1.6765057160623402E-5</v>
      </c>
      <c r="GH41" s="2">
        <f t="shared" si="90"/>
        <v>1.6475104896193054E-5</v>
      </c>
      <c r="GI41" s="2">
        <f t="shared" si="90"/>
        <v>1.6511509066854461E-5</v>
      </c>
      <c r="GJ41" s="2">
        <f t="shared" si="90"/>
        <v>1.5745447152336001E-5</v>
      </c>
      <c r="GK41" s="2">
        <f t="shared" si="90"/>
        <v>1.3395736855333107E-5</v>
      </c>
      <c r="GM41" s="86">
        <f t="shared" si="113"/>
        <v>1.1145888161033585E-10</v>
      </c>
      <c r="GN41" s="86">
        <f t="shared" si="91"/>
        <v>2.3125277873050834E-10</v>
      </c>
      <c r="GO41" s="86">
        <f t="shared" si="91"/>
        <v>4.6985444292931829E-10</v>
      </c>
      <c r="GP41" s="86">
        <f t="shared" si="91"/>
        <v>7.1709335820075491E-10</v>
      </c>
      <c r="GQ41" s="86">
        <f t="shared" si="91"/>
        <v>1.3252179150689065E-11</v>
      </c>
      <c r="GR41" s="86">
        <f t="shared" si="91"/>
        <v>2.1148084652123785E-13</v>
      </c>
      <c r="GS41" s="86">
        <f t="shared" si="91"/>
        <v>4.9074580412894261E-14</v>
      </c>
      <c r="GT41" s="86">
        <f t="shared" si="91"/>
        <v>1.7853533426002417E-12</v>
      </c>
      <c r="GU41" s="86">
        <f t="shared" si="91"/>
        <v>6.1532949850569053E-13</v>
      </c>
      <c r="GV41" s="86">
        <f t="shared" si="91"/>
        <v>3.4895994478173285E-14</v>
      </c>
      <c r="GW41" s="86">
        <f t="shared" si="91"/>
        <v>1.3548147781429397E-14</v>
      </c>
      <c r="GX41" s="86">
        <f t="shared" si="91"/>
        <v>4.4884366862943253E-14</v>
      </c>
      <c r="GY41" s="86">
        <f t="shared" si="91"/>
        <v>1.1626302432680812E-13</v>
      </c>
      <c r="GZ41" s="86">
        <f t="shared" si="91"/>
        <v>2.1668308752702646E-13</v>
      </c>
      <c r="HA41" s="86">
        <f t="shared" si="91"/>
        <v>1.3213726146082539E-18</v>
      </c>
      <c r="HC41" s="86">
        <f t="shared" si="145"/>
        <v>5.5853655565976295E-24</v>
      </c>
      <c r="HD41" s="86">
        <f t="shared" si="92"/>
        <v>3.1946446264557146E-24</v>
      </c>
      <c r="HE41" s="86">
        <f t="shared" si="92"/>
        <v>2.1368934304591577E-24</v>
      </c>
      <c r="HF41" s="86">
        <f t="shared" si="92"/>
        <v>1.0692282751042749E-24</v>
      </c>
      <c r="HG41" s="86">
        <f t="shared" si="92"/>
        <v>2.8271645358922468E-27</v>
      </c>
      <c r="HH41" s="86">
        <f t="shared" si="92"/>
        <v>4.5411546713532326E-29</v>
      </c>
      <c r="HI41" s="86">
        <f t="shared" si="92"/>
        <v>1.3536262730817733E-30</v>
      </c>
      <c r="HJ41" s="86">
        <f t="shared" si="92"/>
        <v>5.0446179715210989E-30</v>
      </c>
      <c r="HK41" s="86">
        <f t="shared" si="92"/>
        <v>3.711864405147844E-31</v>
      </c>
      <c r="HL41" s="86">
        <f t="shared" si="92"/>
        <v>3.1920523680257155E-30</v>
      </c>
      <c r="HM41" s="86">
        <f t="shared" si="92"/>
        <v>3.3803412982169486E-30</v>
      </c>
      <c r="HN41" s="86">
        <f t="shared" si="92"/>
        <v>4.1141365163683004E-28</v>
      </c>
      <c r="HO41" s="86">
        <f t="shared" si="92"/>
        <v>2.6064033952995769E-30</v>
      </c>
      <c r="HP41" s="86">
        <f t="shared" si="92"/>
        <v>1.4939665616646883E-36</v>
      </c>
      <c r="HQ41" s="86">
        <f t="shared" si="92"/>
        <v>3.3160379278540458E-38</v>
      </c>
      <c r="HS41" s="86">
        <f t="shared" si="114"/>
        <v>2.3389147417713594E-69</v>
      </c>
      <c r="HT41" s="86">
        <f t="shared" si="93"/>
        <v>8.8459945878260349E-69</v>
      </c>
      <c r="HU41" s="86">
        <f t="shared" si="93"/>
        <v>5.390596119593402E-69</v>
      </c>
      <c r="HV41" s="86">
        <f t="shared" si="93"/>
        <v>1.3059945520508745E-70</v>
      </c>
      <c r="HW41" s="86">
        <f t="shared" si="93"/>
        <v>1.3398154660527627E-78</v>
      </c>
      <c r="HX41" s="86">
        <f t="shared" si="93"/>
        <v>6.0408833235877746E-84</v>
      </c>
      <c r="HY41" s="86">
        <f t="shared" si="93"/>
        <v>1.5428196153573826E-87</v>
      </c>
      <c r="HZ41" s="86">
        <f t="shared" si="93"/>
        <v>1.0795841660786899E-87</v>
      </c>
      <c r="IA41" s="86">
        <f t="shared" si="93"/>
        <v>9.3961890758513131E-92</v>
      </c>
      <c r="IB41" s="86">
        <f t="shared" si="93"/>
        <v>3.4296773892738561E-88</v>
      </c>
      <c r="IC41" s="86">
        <f t="shared" si="93"/>
        <v>1.9627539628711851E-89</v>
      </c>
      <c r="ID41" s="86">
        <f t="shared" si="93"/>
        <v>2.8782049452894611E-82</v>
      </c>
      <c r="IE41" s="86">
        <f t="shared" si="93"/>
        <v>6.5100728491366533E-89</v>
      </c>
      <c r="IF41" s="86">
        <f t="shared" si="93"/>
        <v>1.4368017445090186E-77</v>
      </c>
      <c r="IG41" s="86">
        <f t="shared" si="93"/>
        <v>1.7118446087031633E-72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3.1724365763435308E-259</v>
      </c>
      <c r="IW41" s="86">
        <f t="shared" si="129"/>
        <v>1.691823793598336E-151</v>
      </c>
      <c r="IY41" s="86">
        <f t="shared" si="130"/>
        <v>1.1145888161034143E-10</v>
      </c>
      <c r="IZ41" s="86">
        <f t="shared" si="131"/>
        <v>2.3125277873051155E-10</v>
      </c>
      <c r="JA41" s="86">
        <f t="shared" si="132"/>
        <v>4.6985444292932046E-10</v>
      </c>
      <c r="JB41" s="86">
        <f t="shared" si="133"/>
        <v>7.1709335820075595E-10</v>
      </c>
      <c r="JC41" s="86">
        <f t="shared" si="134"/>
        <v>1.3252179150689068E-11</v>
      </c>
      <c r="JD41" s="86">
        <f t="shared" si="135"/>
        <v>2.114808465212379E-13</v>
      </c>
      <c r="JE41" s="86">
        <f t="shared" si="136"/>
        <v>4.9074580412894261E-14</v>
      </c>
      <c r="JF41" s="86">
        <f t="shared" si="137"/>
        <v>1.7853533426002417E-12</v>
      </c>
      <c r="JG41" s="86">
        <f t="shared" si="138"/>
        <v>6.1532949850569053E-13</v>
      </c>
      <c r="JH41" s="86">
        <f t="shared" si="139"/>
        <v>3.4895994478173292E-14</v>
      </c>
      <c r="JI41" s="86">
        <f t="shared" si="140"/>
        <v>1.35481477814294E-14</v>
      </c>
      <c r="JJ41" s="86">
        <f t="shared" si="141"/>
        <v>4.4884366862943663E-14</v>
      </c>
      <c r="JK41" s="86">
        <f t="shared" si="142"/>
        <v>1.1626302432680812E-13</v>
      </c>
      <c r="JL41" s="86">
        <f t="shared" si="143"/>
        <v>2.1668308752702646E-13</v>
      </c>
      <c r="JM41" s="86">
        <f t="shared" si="144"/>
        <v>1.3213726146082539E-18</v>
      </c>
    </row>
    <row r="42" spans="2:273" x14ac:dyDescent="0.25">
      <c r="B42" s="2">
        <v>15</v>
      </c>
      <c r="C42" s="37">
        <v>97.677000000000007</v>
      </c>
      <c r="D42" s="37">
        <v>98.034000000000006</v>
      </c>
      <c r="E42" s="37">
        <v>101.44799999999999</v>
      </c>
      <c r="F42" s="37">
        <v>96.620999999999995</v>
      </c>
      <c r="G42" s="37">
        <v>98.293000000000006</v>
      </c>
      <c r="H42" s="37">
        <v>96.379000000000005</v>
      </c>
      <c r="I42" s="37">
        <v>98.344999999999999</v>
      </c>
      <c r="J42" s="37">
        <v>97.69</v>
      </c>
      <c r="K42" s="37">
        <v>102.069</v>
      </c>
      <c r="L42" s="37">
        <v>99.775999999999996</v>
      </c>
      <c r="M42" s="37">
        <v>98.841999999999999</v>
      </c>
      <c r="N42" s="37">
        <v>102.158</v>
      </c>
      <c r="O42" s="37">
        <v>99.614000000000004</v>
      </c>
      <c r="P42" s="37">
        <v>100.017</v>
      </c>
      <c r="Q42" s="37">
        <v>102.741</v>
      </c>
      <c r="S42" s="4">
        <f t="shared" si="8"/>
        <v>98.978635216574162</v>
      </c>
      <c r="T42" s="4">
        <f t="shared" si="9"/>
        <v>100.9630586955065</v>
      </c>
      <c r="U42" s="4">
        <f t="shared" si="10"/>
        <v>100.24445551325577</v>
      </c>
      <c r="V42" s="4">
        <f t="shared" si="11"/>
        <v>99.118171689290449</v>
      </c>
      <c r="W42" s="4">
        <f t="shared" si="12"/>
        <v>99.807214534511957</v>
      </c>
      <c r="X42" s="4">
        <f t="shared" si="13"/>
        <v>96.640733323041289</v>
      </c>
      <c r="Y42" s="4">
        <f t="shared" si="14"/>
        <v>97.340586161421456</v>
      </c>
      <c r="Z42" s="4">
        <f t="shared" si="15"/>
        <v>99.127178761900268</v>
      </c>
      <c r="AA42" s="4">
        <f t="shared" si="16"/>
        <v>101.01565947654578</v>
      </c>
      <c r="AB42" s="4">
        <f t="shared" si="17"/>
        <v>99.847855459474914</v>
      </c>
      <c r="AC42" s="4">
        <f t="shared" si="18"/>
        <v>99.081664547131595</v>
      </c>
      <c r="AD42" s="4">
        <f t="shared" si="19"/>
        <v>101.54499785919062</v>
      </c>
      <c r="AE42" s="4">
        <f t="shared" si="20"/>
        <v>100.37281965344711</v>
      </c>
      <c r="AF42" s="4">
        <f t="shared" si="21"/>
        <v>101.81042908457441</v>
      </c>
      <c r="AG42" s="4" t="e">
        <f t="shared" si="22"/>
        <v>#N/A</v>
      </c>
      <c r="AI42" s="4">
        <f t="shared" si="23"/>
        <v>-1.3016352165741552</v>
      </c>
      <c r="AJ42" s="4">
        <f t="shared" si="24"/>
        <v>-2.9290586955064981</v>
      </c>
      <c r="AK42" s="4">
        <f t="shared" si="25"/>
        <v>1.2035444867442209</v>
      </c>
      <c r="AL42" s="4">
        <f t="shared" si="26"/>
        <v>-2.4971716892904539</v>
      </c>
      <c r="AM42" s="4">
        <f t="shared" si="27"/>
        <v>-1.5142145345119502</v>
      </c>
      <c r="AN42" s="4">
        <f t="shared" si="28"/>
        <v>-0.26173332304128394</v>
      </c>
      <c r="AO42" s="4">
        <f t="shared" si="29"/>
        <v>1.0044138385785431</v>
      </c>
      <c r="AP42" s="4">
        <f t="shared" si="30"/>
        <v>-1.4371787619002703</v>
      </c>
      <c r="AQ42" s="4">
        <f t="shared" si="31"/>
        <v>1.0533405234542244</v>
      </c>
      <c r="AR42" s="4">
        <f t="shared" si="32"/>
        <v>-7.1855459474917893E-2</v>
      </c>
      <c r="AS42" s="4">
        <f t="shared" si="33"/>
        <v>-0.23966454713159635</v>
      </c>
      <c r="AT42" s="4">
        <f t="shared" si="34"/>
        <v>0.61300214080938531</v>
      </c>
      <c r="AU42" s="4">
        <f t="shared" si="35"/>
        <v>-0.75881965344710522</v>
      </c>
      <c r="AV42" s="4">
        <f t="shared" si="36"/>
        <v>-1.793429084574413</v>
      </c>
      <c r="AW42" s="4">
        <f t="shared" si="36"/>
        <v>0</v>
      </c>
      <c r="AY42" s="2">
        <f t="shared" si="96"/>
        <v>98.97863482054521</v>
      </c>
      <c r="AZ42" s="2">
        <f t="shared" si="37"/>
        <v>100.96305790504785</v>
      </c>
      <c r="BA42" s="2">
        <f t="shared" si="37"/>
        <v>100.24445393844016</v>
      </c>
      <c r="BB42" s="2">
        <f t="shared" si="37"/>
        <v>99.11816939727656</v>
      </c>
      <c r="BC42" s="2">
        <f t="shared" si="37"/>
        <v>99.807214479072442</v>
      </c>
      <c r="BD42" s="2">
        <f t="shared" si="37"/>
        <v>96.640733321869703</v>
      </c>
      <c r="BE42" s="2">
        <f t="shared" si="37"/>
        <v>97.340586161128442</v>
      </c>
      <c r="BF42" s="2">
        <f t="shared" si="37"/>
        <v>99.127178753483307</v>
      </c>
      <c r="BG42" s="2">
        <f t="shared" si="37"/>
        <v>101.01565947349503</v>
      </c>
      <c r="BH42" s="2">
        <f t="shared" si="37"/>
        <v>99.847855459268075</v>
      </c>
      <c r="BI42" s="2">
        <f t="shared" si="37"/>
        <v>99.081664547044795</v>
      </c>
      <c r="BJ42" s="2">
        <f t="shared" si="37"/>
        <v>101.5449978589297</v>
      </c>
      <c r="BK42" s="2">
        <f t="shared" si="37"/>
        <v>100.3728196527891</v>
      </c>
      <c r="BL42" s="2">
        <f t="shared" si="37"/>
        <v>101.81042908348658</v>
      </c>
      <c r="BM42" s="2" t="e">
        <f t="shared" si="37"/>
        <v>#N/A</v>
      </c>
      <c r="BO42" s="2">
        <f t="shared" si="38"/>
        <v>97.677000000000007</v>
      </c>
      <c r="BP42" s="2">
        <f t="shared" si="39"/>
        <v>98.034000000000006</v>
      </c>
      <c r="BQ42" s="2">
        <f t="shared" si="40"/>
        <v>101.44799999999999</v>
      </c>
      <c r="BR42" s="2">
        <f t="shared" si="41"/>
        <v>96.620999999999995</v>
      </c>
      <c r="BS42" s="2">
        <f t="shared" si="42"/>
        <v>98.293000000000006</v>
      </c>
      <c r="BT42" s="2">
        <f t="shared" si="43"/>
        <v>96.379000000000005</v>
      </c>
      <c r="BU42" s="2">
        <f t="shared" si="44"/>
        <v>98.344999999999999</v>
      </c>
      <c r="BV42" s="2">
        <f t="shared" si="45"/>
        <v>97.69</v>
      </c>
      <c r="BW42" s="2">
        <f t="shared" si="46"/>
        <v>102.069</v>
      </c>
      <c r="BX42" s="2">
        <f t="shared" si="47"/>
        <v>99.775999999999996</v>
      </c>
      <c r="BY42" s="2">
        <f t="shared" si="48"/>
        <v>98.841999999999999</v>
      </c>
      <c r="BZ42" s="2">
        <f t="shared" si="49"/>
        <v>102.158</v>
      </c>
      <c r="CA42" s="2">
        <f t="shared" si="50"/>
        <v>99.614000000000004</v>
      </c>
      <c r="CB42" s="2">
        <f t="shared" si="51"/>
        <v>100.017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98.670587719298254</v>
      </c>
      <c r="DL42" s="2">
        <f t="shared" si="70"/>
        <v>100.81388414634148</v>
      </c>
      <c r="DM42" s="2">
        <f t="shared" si="70"/>
        <v>100.2093117408907</v>
      </c>
      <c r="DN42" s="2">
        <f t="shared" si="70"/>
        <v>98.995230094466933</v>
      </c>
      <c r="DO42" s="2">
        <f t="shared" si="70"/>
        <v>99.524001029601052</v>
      </c>
      <c r="DP42" s="2">
        <f t="shared" si="70"/>
        <v>96.491536898395708</v>
      </c>
      <c r="DQ42" s="2">
        <f t="shared" si="70"/>
        <v>97.250215359237558</v>
      </c>
      <c r="DR42" s="2">
        <f t="shared" si="70"/>
        <v>99.101335574229665</v>
      </c>
      <c r="DS42" s="2">
        <f t="shared" si="70"/>
        <v>101.12978288770054</v>
      </c>
      <c r="DT42" s="2">
        <f t="shared" si="70"/>
        <v>99.814921920821106</v>
      </c>
      <c r="DU42" s="2">
        <f t="shared" si="70"/>
        <v>98.957110483870963</v>
      </c>
      <c r="DV42" s="2">
        <f t="shared" si="70"/>
        <v>101.321840542522</v>
      </c>
      <c r="DW42" s="2">
        <f t="shared" si="70"/>
        <v>100.05109759358287</v>
      </c>
      <c r="DX42" s="2">
        <f t="shared" si="70"/>
        <v>101.26074253565065</v>
      </c>
      <c r="DY42" s="2">
        <f t="shared" si="70"/>
        <v>101.95154375254378</v>
      </c>
      <c r="EA42" s="2">
        <f t="shared" si="71"/>
        <v>102.51318953386104</v>
      </c>
      <c r="EB42" s="2">
        <f t="shared" si="72"/>
        <v>102.76345246017702</v>
      </c>
      <c r="EC42" s="2">
        <f t="shared" si="73"/>
        <v>100.63919247197641</v>
      </c>
      <c r="ED42" s="2">
        <f t="shared" si="74"/>
        <v>100.41166618924855</v>
      </c>
      <c r="EE42" s="2">
        <f t="shared" si="75"/>
        <v>103.34582138398962</v>
      </c>
      <c r="EF42" s="2">
        <f t="shared" si="76"/>
        <v>98.753014796671593</v>
      </c>
      <c r="EG42" s="2">
        <f t="shared" si="77"/>
        <v>98.658161519846502</v>
      </c>
      <c r="EH42" s="2">
        <f t="shared" si="78"/>
        <v>99.460112036051228</v>
      </c>
      <c r="EI42" s="2">
        <f t="shared" si="79"/>
        <v>99.476488859297547</v>
      </c>
      <c r="EJ42" s="2">
        <f t="shared" si="80"/>
        <v>100.33949454711589</v>
      </c>
      <c r="EK42" s="2">
        <f t="shared" si="81"/>
        <v>100.94156061417102</v>
      </c>
      <c r="EL42" s="2">
        <f t="shared" si="82"/>
        <v>104.88995533325973</v>
      </c>
      <c r="EM42" s="2">
        <f t="shared" si="83"/>
        <v>104.97476126629716</v>
      </c>
      <c r="EN42" s="2">
        <f t="shared" si="84"/>
        <v>109.21637548239082</v>
      </c>
      <c r="EO42" s="2">
        <f t="shared" si="85"/>
        <v>101.67261892716964</v>
      </c>
      <c r="EQ42" s="2">
        <f t="shared" si="86"/>
        <v>99.538919288110534</v>
      </c>
      <c r="ER42" s="2">
        <f t="shared" si="87"/>
        <v>99.56610605740164</v>
      </c>
      <c r="ES42" s="2">
        <f t="shared" si="87"/>
        <v>98.797807665803148</v>
      </c>
      <c r="ET42" s="2">
        <f t="shared" si="87"/>
        <v>99.021684665657133</v>
      </c>
      <c r="EU42" s="2">
        <f t="shared" si="87"/>
        <v>101.55996048115912</v>
      </c>
      <c r="EV42" s="2">
        <f t="shared" si="87"/>
        <v>98.836098168498182</v>
      </c>
      <c r="EW42" s="2">
        <f t="shared" si="87"/>
        <v>100.21877122279396</v>
      </c>
      <c r="EX42" s="2">
        <f t="shared" si="87"/>
        <v>99.262530494748816</v>
      </c>
      <c r="EY42" s="2">
        <f t="shared" si="87"/>
        <v>99.207583365372287</v>
      </c>
      <c r="EZ42" s="2">
        <f t="shared" si="87"/>
        <v>102.4581139528628</v>
      </c>
      <c r="FA42" s="2">
        <f t="shared" si="87"/>
        <v>100.78301902189953</v>
      </c>
      <c r="FB42" s="2">
        <f t="shared" si="87"/>
        <v>105.16506018370748</v>
      </c>
      <c r="FC42" s="2">
        <f t="shared" si="87"/>
        <v>104.27035684700802</v>
      </c>
      <c r="FD42" s="2">
        <f t="shared" si="87"/>
        <v>108.95400358403128</v>
      </c>
      <c r="FE42" s="2">
        <f t="shared" si="87"/>
        <v>107.3865454469174</v>
      </c>
      <c r="FG42" s="2">
        <f t="shared" si="88"/>
        <v>8.0179685271379211E-2</v>
      </c>
      <c r="FH42" s="2">
        <f t="shared" si="89"/>
        <v>7.6543125805955098E-2</v>
      </c>
      <c r="FI42" s="2">
        <f t="shared" si="89"/>
        <v>8.1828954611607871E-2</v>
      </c>
      <c r="FJ42" s="2">
        <f t="shared" si="89"/>
        <v>8.6815698561747368E-2</v>
      </c>
      <c r="FK42" s="2">
        <f t="shared" si="89"/>
        <v>7.4114059814435695E-2</v>
      </c>
      <c r="FL42" s="2">
        <f t="shared" si="89"/>
        <v>6.597215478752709E-2</v>
      </c>
      <c r="FM42" s="2">
        <f t="shared" si="89"/>
        <v>6.4155358853229483E-2</v>
      </c>
      <c r="FN42" s="2">
        <f t="shared" si="89"/>
        <v>7.2047111192586485E-2</v>
      </c>
      <c r="FO42" s="2">
        <f t="shared" si="89"/>
        <v>6.902445664998029E-2</v>
      </c>
      <c r="FP42" s="2">
        <f t="shared" si="89"/>
        <v>6.270570851880379E-2</v>
      </c>
      <c r="FQ42" s="2">
        <f t="shared" si="89"/>
        <v>6.276649418457228E-2</v>
      </c>
      <c r="FR42" s="2">
        <f t="shared" si="89"/>
        <v>6.2540686005292639E-2</v>
      </c>
      <c r="FS42" s="2">
        <f t="shared" si="89"/>
        <v>6.5344595705330966E-2</v>
      </c>
      <c r="FT42" s="2">
        <f t="shared" si="89"/>
        <v>6.9094575031176803E-2</v>
      </c>
      <c r="FU42" s="2">
        <f t="shared" si="89"/>
        <v>5.7494508889052373E-2</v>
      </c>
      <c r="FW42" s="2">
        <f t="shared" si="112"/>
        <v>1.7316135945161414E-5</v>
      </c>
      <c r="FX42" s="2">
        <f t="shared" si="90"/>
        <v>1.6355439873338605E-5</v>
      </c>
      <c r="FY42" s="2">
        <f t="shared" si="90"/>
        <v>1.873225131334325E-5</v>
      </c>
      <c r="FZ42" s="2">
        <f t="shared" si="90"/>
        <v>2.1285338269840484E-5</v>
      </c>
      <c r="GA42" s="2">
        <f t="shared" si="90"/>
        <v>2.0815100288172491E-5</v>
      </c>
      <c r="GB42" s="2">
        <f t="shared" si="90"/>
        <v>2.2309161511827752E-5</v>
      </c>
      <c r="GC42" s="2">
        <f t="shared" si="90"/>
        <v>2.788058469275492E-5</v>
      </c>
      <c r="GD42" s="2">
        <f t="shared" si="90"/>
        <v>2.8486388222583778E-5</v>
      </c>
      <c r="GE42" s="2">
        <f t="shared" si="90"/>
        <v>2.1168077528415441E-5</v>
      </c>
      <c r="GF42" s="2">
        <f t="shared" si="90"/>
        <v>1.8804814810286288E-5</v>
      </c>
      <c r="GG42" s="2">
        <f t="shared" si="90"/>
        <v>1.8382489900730186E-5</v>
      </c>
      <c r="GH42" s="2">
        <f t="shared" si="90"/>
        <v>1.8064564584431624E-5</v>
      </c>
      <c r="GI42" s="2">
        <f t="shared" si="90"/>
        <v>1.8104480836777389E-5</v>
      </c>
      <c r="GJ42" s="2">
        <f t="shared" si="90"/>
        <v>1.7264513264671385E-5</v>
      </c>
      <c r="GK42" s="2">
        <f t="shared" si="90"/>
        <v>1.4688114400276372E-5</v>
      </c>
      <c r="GM42" s="86">
        <f t="shared" si="113"/>
        <v>2.8481169606561762E-10</v>
      </c>
      <c r="GN42" s="86">
        <f t="shared" si="91"/>
        <v>5.5720694820272548E-10</v>
      </c>
      <c r="GO42" s="86">
        <f t="shared" si="91"/>
        <v>1.114954509158248E-9</v>
      </c>
      <c r="GP42" s="86">
        <f t="shared" si="91"/>
        <v>1.6981530901208634E-9</v>
      </c>
      <c r="GQ42" s="86">
        <f t="shared" si="91"/>
        <v>3.6970214536663754E-11</v>
      </c>
      <c r="GR42" s="86">
        <f t="shared" si="91"/>
        <v>7.0360280736307073E-13</v>
      </c>
      <c r="GS42" s="86">
        <f t="shared" si="91"/>
        <v>1.7438117336902635E-13</v>
      </c>
      <c r="GT42" s="86">
        <f t="shared" si="91"/>
        <v>5.5007938048576729E-12</v>
      </c>
      <c r="GU42" s="86">
        <f t="shared" si="91"/>
        <v>1.9719909622680002E-12</v>
      </c>
      <c r="GV42" s="86">
        <f t="shared" si="91"/>
        <v>1.2490943693743423E-13</v>
      </c>
      <c r="GW42" s="86">
        <f t="shared" si="91"/>
        <v>5.1046398023043724E-14</v>
      </c>
      <c r="GX42" s="86">
        <f t="shared" si="91"/>
        <v>1.5831255822268863E-13</v>
      </c>
      <c r="GY42" s="86">
        <f t="shared" si="91"/>
        <v>3.9777780507319744E-13</v>
      </c>
      <c r="GZ42" s="86">
        <f t="shared" si="91"/>
        <v>7.3588047645644268E-13</v>
      </c>
      <c r="HA42" s="86">
        <f t="shared" si="91"/>
        <v>7.7707694680554526E-18</v>
      </c>
      <c r="HC42" s="86">
        <f t="shared" si="145"/>
        <v>2.6929367075940009E-23</v>
      </c>
      <c r="HD42" s="86">
        <f t="shared" si="92"/>
        <v>1.5171290460279658E-23</v>
      </c>
      <c r="HE42" s="86">
        <f t="shared" si="92"/>
        <v>1.0459609179592057E-23</v>
      </c>
      <c r="HF42" s="86">
        <f t="shared" si="92"/>
        <v>5.5540084333013939E-24</v>
      </c>
      <c r="HG42" s="86">
        <f t="shared" si="92"/>
        <v>1.7616314799422027E-26</v>
      </c>
      <c r="HH42" s="86">
        <f t="shared" si="92"/>
        <v>3.2155992212003403E-28</v>
      </c>
      <c r="HI42" s="86">
        <f t="shared" si="92"/>
        <v>1.094043988769408E-29</v>
      </c>
      <c r="HJ42" s="86">
        <f t="shared" si="92"/>
        <v>4.0063521382806365E-29</v>
      </c>
      <c r="HK42" s="86">
        <f t="shared" si="92"/>
        <v>3.1273475517666243E-30</v>
      </c>
      <c r="HL42" s="86">
        <f t="shared" si="92"/>
        <v>2.4249920560807449E-29</v>
      </c>
      <c r="HM42" s="86">
        <f t="shared" si="92"/>
        <v>2.5805990749002626E-29</v>
      </c>
      <c r="HN42" s="86">
        <f t="shared" si="92"/>
        <v>2.6542864629552287E-27</v>
      </c>
      <c r="HO42" s="86">
        <f t="shared" si="92"/>
        <v>1.9839659802262636E-29</v>
      </c>
      <c r="HP42" s="86">
        <f t="shared" si="92"/>
        <v>1.8413449930373857E-35</v>
      </c>
      <c r="HQ42" s="86">
        <f t="shared" si="92"/>
        <v>4.7106210094256838E-37</v>
      </c>
      <c r="HS42" s="86">
        <f t="shared" si="114"/>
        <v>5.6884530628300352E-68</v>
      </c>
      <c r="HT42" s="86">
        <f t="shared" si="93"/>
        <v>2.0238918639696505E-67</v>
      </c>
      <c r="HU42" s="86">
        <f t="shared" si="93"/>
        <v>1.3015606910193026E-67</v>
      </c>
      <c r="HV42" s="86">
        <f t="shared" si="93"/>
        <v>3.6170864124466422E-69</v>
      </c>
      <c r="HW42" s="86">
        <f t="shared" si="93"/>
        <v>5.4068402632003575E-77</v>
      </c>
      <c r="HX42" s="86">
        <f t="shared" si="93"/>
        <v>3.1592319062961021E-82</v>
      </c>
      <c r="HY42" s="86">
        <f t="shared" si="93"/>
        <v>1.0306250791370468E-85</v>
      </c>
      <c r="HZ42" s="86">
        <f t="shared" si="93"/>
        <v>7.2845680505619055E-86</v>
      </c>
      <c r="IA42" s="86">
        <f t="shared" si="93"/>
        <v>7.2647515727253668E-90</v>
      </c>
      <c r="IB42" s="86">
        <f t="shared" si="93"/>
        <v>2.1089760692531838E-86</v>
      </c>
      <c r="IC42" s="86">
        <f t="shared" si="93"/>
        <v>1.2579148564842647E-87</v>
      </c>
      <c r="ID42" s="86">
        <f t="shared" si="93"/>
        <v>1.2815525033465319E-80</v>
      </c>
      <c r="IE42" s="86">
        <f t="shared" si="93"/>
        <v>4.0631364800347893E-87</v>
      </c>
      <c r="IF42" s="86">
        <f t="shared" si="93"/>
        <v>5.2615965284988856E-76</v>
      </c>
      <c r="IG42" s="86">
        <f t="shared" si="93"/>
        <v>4.8763251310963614E-71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5.8308809736523282E-255</v>
      </c>
      <c r="IW42" s="86">
        <f t="shared" si="129"/>
        <v>4.7006898422627754E-149</v>
      </c>
      <c r="IY42" s="86">
        <f t="shared" si="130"/>
        <v>2.8481169606564456E-10</v>
      </c>
      <c r="IZ42" s="86">
        <f t="shared" si="131"/>
        <v>5.5720694820274068E-10</v>
      </c>
      <c r="JA42" s="86">
        <f t="shared" si="132"/>
        <v>1.1149545091582585E-9</v>
      </c>
      <c r="JB42" s="86">
        <f t="shared" si="133"/>
        <v>1.698153090120869E-9</v>
      </c>
      <c r="JC42" s="86">
        <f t="shared" si="134"/>
        <v>3.6970214536663773E-11</v>
      </c>
      <c r="JD42" s="86">
        <f t="shared" si="135"/>
        <v>7.0360280736307103E-13</v>
      </c>
      <c r="JE42" s="86">
        <f t="shared" si="136"/>
        <v>1.7438117336902635E-13</v>
      </c>
      <c r="JF42" s="86">
        <f t="shared" si="137"/>
        <v>5.5007938048576729E-12</v>
      </c>
      <c r="JG42" s="86">
        <f t="shared" si="138"/>
        <v>1.9719909622680002E-12</v>
      </c>
      <c r="JH42" s="86">
        <f t="shared" si="139"/>
        <v>1.2490943693743426E-13</v>
      </c>
      <c r="JI42" s="86">
        <f t="shared" si="140"/>
        <v>5.104639802304375E-14</v>
      </c>
      <c r="JJ42" s="86">
        <f t="shared" si="141"/>
        <v>1.5831255822269128E-13</v>
      </c>
      <c r="JK42" s="86">
        <f t="shared" si="142"/>
        <v>3.9777780507319744E-13</v>
      </c>
      <c r="JL42" s="86">
        <f t="shared" si="143"/>
        <v>7.3588047645644268E-13</v>
      </c>
      <c r="JM42" s="86">
        <f t="shared" si="144"/>
        <v>7.7707694680554526E-18</v>
      </c>
    </row>
    <row r="43" spans="2:273" x14ac:dyDescent="0.25">
      <c r="B43" s="2">
        <v>16</v>
      </c>
      <c r="C43" s="37">
        <v>97.548000000000002</v>
      </c>
      <c r="D43" s="37">
        <v>99.81</v>
      </c>
      <c r="E43" s="37">
        <v>99.034000000000006</v>
      </c>
      <c r="F43" s="37">
        <v>96.724000000000004</v>
      </c>
      <c r="G43" s="37">
        <v>99.775999999999996</v>
      </c>
      <c r="H43" s="37">
        <v>95.930999999999997</v>
      </c>
      <c r="I43" s="37">
        <v>96.965999999999994</v>
      </c>
      <c r="J43" s="37">
        <v>98.414000000000001</v>
      </c>
      <c r="K43" s="37">
        <v>101.224</v>
      </c>
      <c r="L43" s="37">
        <v>100.431</v>
      </c>
      <c r="M43" s="37">
        <v>100.789</v>
      </c>
      <c r="N43" s="37">
        <v>100.36799999999999</v>
      </c>
      <c r="O43" s="37">
        <v>101.158</v>
      </c>
      <c r="P43" s="37">
        <v>102.621</v>
      </c>
      <c r="Q43" s="37">
        <v>101.879</v>
      </c>
      <c r="S43" s="4">
        <f t="shared" si="8"/>
        <v>99.107458406283172</v>
      </c>
      <c r="T43" s="4">
        <f t="shared" si="9"/>
        <v>101.09862071544053</v>
      </c>
      <c r="U43" s="4">
        <f t="shared" si="10"/>
        <v>100.30632183903698</v>
      </c>
      <c r="V43" s="4">
        <f t="shared" si="11"/>
        <v>99.194191255778378</v>
      </c>
      <c r="W43" s="4">
        <f t="shared" si="12"/>
        <v>100.00038686776418</v>
      </c>
      <c r="X43" s="4">
        <f t="shared" si="13"/>
        <v>96.829657201660581</v>
      </c>
      <c r="Y43" s="4">
        <f t="shared" si="14"/>
        <v>97.556837718246754</v>
      </c>
      <c r="Z43" s="4">
        <f t="shared" si="15"/>
        <v>99.233679825754322</v>
      </c>
      <c r="AA43" s="4">
        <f t="shared" si="16"/>
        <v>101.11605897043336</v>
      </c>
      <c r="AB43" s="4">
        <f t="shared" si="17"/>
        <v>99.999389710230659</v>
      </c>
      <c r="AC43" s="4">
        <f t="shared" si="18"/>
        <v>99.315485362924278</v>
      </c>
      <c r="AD43" s="4">
        <f t="shared" si="19"/>
        <v>101.75164332439934</v>
      </c>
      <c r="AE43" s="4">
        <f t="shared" si="20"/>
        <v>100.69939896038531</v>
      </c>
      <c r="AF43" s="4">
        <f t="shared" si="21"/>
        <v>102.01874859812209</v>
      </c>
      <c r="AG43" s="4" t="e">
        <f t="shared" si="22"/>
        <v>#N/A</v>
      </c>
      <c r="AI43" s="4">
        <f t="shared" si="23"/>
        <v>-1.55945840628317</v>
      </c>
      <c r="AJ43" s="4">
        <f t="shared" si="24"/>
        <v>-1.2886207154405298</v>
      </c>
      <c r="AK43" s="4">
        <f t="shared" si="25"/>
        <v>-1.2723218390369766</v>
      </c>
      <c r="AL43" s="4">
        <f t="shared" si="26"/>
        <v>-2.4701912557783743</v>
      </c>
      <c r="AM43" s="4">
        <f t="shared" si="27"/>
        <v>-0.22438686776418137</v>
      </c>
      <c r="AN43" s="4">
        <f t="shared" si="28"/>
        <v>-0.89865720166058338</v>
      </c>
      <c r="AO43" s="4">
        <f t="shared" si="29"/>
        <v>-0.59083771824676035</v>
      </c>
      <c r="AP43" s="4">
        <f t="shared" si="30"/>
        <v>-0.81967982575432075</v>
      </c>
      <c r="AQ43" s="4">
        <f t="shared" si="31"/>
        <v>0.10794102956664631</v>
      </c>
      <c r="AR43" s="4">
        <f t="shared" si="32"/>
        <v>0.43161028976933835</v>
      </c>
      <c r="AS43" s="4">
        <f t="shared" si="33"/>
        <v>1.4735146370757235</v>
      </c>
      <c r="AT43" s="4">
        <f t="shared" si="34"/>
        <v>-1.383643324399344</v>
      </c>
      <c r="AU43" s="4">
        <f t="shared" si="35"/>
        <v>0.45860103961469179</v>
      </c>
      <c r="AV43" s="4">
        <f t="shared" ref="AV43:AW58" si="146">IF(OR($B43 &lt; P$230, $B43 &gt; P$233), 0, P43-AF43)</f>
        <v>0.60225140187790771</v>
      </c>
      <c r="AW43" s="4">
        <f t="shared" si="146"/>
        <v>0</v>
      </c>
      <c r="AY43" s="2">
        <f t="shared" si="96"/>
        <v>99.107457436113066</v>
      </c>
      <c r="AZ43" s="2">
        <f t="shared" ref="AZ43:AZ106" si="147">IF(OR($B43 &lt; D$230, $B43 &gt; D$233), #N/A, ((1-FH43)*DL43) + (FH43 - FX43)*EB43 + (FX43*ER43))</f>
        <v>101.09861888475582</v>
      </c>
      <c r="BA43" s="2">
        <f t="shared" ref="BA43:BA106" si="148">IF(OR($B43 &lt; E$230, $B43 &gt; E$233), #N/A, ((1-FI43)*DM43) + (FI43 - FY43)*EC43 + (FY43*ES43))</f>
        <v>100.30631824819191</v>
      </c>
      <c r="BB43" s="2">
        <f t="shared" ref="BB43:BB106" si="149">IF(OR($B43 &lt; F$230, $B43 &gt; F$233), #N/A, ((1-FJ43)*DN43) + (FJ43 - FZ43)*ED43 + (FZ43*ET43))</f>
        <v>99.194186043927587</v>
      </c>
      <c r="BC43" s="2">
        <f t="shared" ref="BC43:BC106" si="150">IF(OR($B43 &lt; G$230, $B43 &gt; G$233), #N/A, ((1-FK43)*DO43) + (FK43 - GA43)*EE43 + (GA43*EU43))</f>
        <v>100.00038671976959</v>
      </c>
      <c r="BD43" s="2">
        <f t="shared" ref="BD43:BD106" si="151">IF(OR($B43 &lt; H$230, $B43 &gt; H$233), #N/A, ((1-FL43)*DP43) + (FL43 - GB43)*EF43 + (GB43*EV43))</f>
        <v>96.829657197945579</v>
      </c>
      <c r="BE43" s="2">
        <f t="shared" ref="BE43:BE106" si="152">IF(OR($B43 &lt; I$230, $B43 &gt; I$233), #N/A, ((1-FM43)*DQ43) + (FM43 - GC43)*EG43 + (GC43*EW43))</f>
        <v>97.556837717256016</v>
      </c>
      <c r="BF43" s="2">
        <f t="shared" ref="BF43:BF106" si="153">IF(OR($B43 &lt; J$230, $B43 &gt; J$233), #N/A, ((1-FN43)*DR43) + (FN43 - GD43)*EH43 + (GD43*EX43))</f>
        <v>99.233679801009515</v>
      </c>
      <c r="BG43" s="2">
        <f t="shared" ref="BG43:BG106" si="154">IF(OR($B43 &lt; K$230, $B43 &gt; K$233), #N/A, ((1-FO43)*DS43) + (FO43 - GE43)*EI43 + (GE43*EY43))</f>
        <v>101.11605896111035</v>
      </c>
      <c r="BH43" s="2">
        <f t="shared" ref="BH43:BH106" si="155">IF(OR($B43 &lt; L$230, $B43 &gt; L$233), #N/A, ((1-FP43)*DT43) + (FP43 - GF43)*EJ43 + (GF43*EZ43))</f>
        <v>99.999389709526085</v>
      </c>
      <c r="BI43" s="2">
        <f t="shared" ref="BI43:BI106" si="156">IF(OR($B43 &lt; M$230, $B43 &gt; M$233), #N/A, ((1-FQ43)*DU43) + (FQ43 - GG43)*EK43 + (GG43*FA43))</f>
        <v>99.315485362613543</v>
      </c>
      <c r="BJ43" s="2">
        <f t="shared" ref="BJ43:BJ106" si="157">IF(OR($B43 &lt; N$230, $B43 &gt; N$233), #N/A, ((1-FR43)*DV43) + (FR43 - GH43)*EL43 + (GH43*FB43))</f>
        <v>101.75164332352313</v>
      </c>
      <c r="BK43" s="2">
        <f t="shared" ref="BK43:BK106" si="158">IF(OR($B43 &lt; O$230, $B43 &gt; O$233), #N/A, ((1-FS43)*DW43) + (FS43 - GI43)*EM43 + (GI43*FC43))</f>
        <v>100.69939895824122</v>
      </c>
      <c r="BL43" s="2">
        <f t="shared" ref="BL43:BL106" si="159">IF(OR($B43 &lt; P$230, $B43 &gt; P$233), #N/A, ((1-FT43)*DX43) + (FT43 - GJ43)*EN43 + (GJ43*FD43))</f>
        <v>102.01874859460575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97.548000000000002</v>
      </c>
      <c r="BP43" s="2">
        <f t="shared" si="39"/>
        <v>99.81</v>
      </c>
      <c r="BQ43" s="2">
        <f t="shared" si="40"/>
        <v>99.034000000000006</v>
      </c>
      <c r="BR43" s="2">
        <f t="shared" si="41"/>
        <v>96.724000000000004</v>
      </c>
      <c r="BS43" s="2">
        <f t="shared" si="42"/>
        <v>99.775999999999996</v>
      </c>
      <c r="BT43" s="2">
        <f t="shared" si="43"/>
        <v>95.930999999999997</v>
      </c>
      <c r="BU43" s="2">
        <f t="shared" si="44"/>
        <v>96.965999999999994</v>
      </c>
      <c r="BV43" s="2">
        <f t="shared" si="45"/>
        <v>98.414000000000001</v>
      </c>
      <c r="BW43" s="2">
        <f t="shared" si="46"/>
        <v>101.224</v>
      </c>
      <c r="BX43" s="2">
        <f t="shared" si="47"/>
        <v>100.431</v>
      </c>
      <c r="BY43" s="2">
        <f t="shared" si="48"/>
        <v>100.789</v>
      </c>
      <c r="BZ43" s="2">
        <f t="shared" si="49"/>
        <v>100.36799999999999</v>
      </c>
      <c r="CA43" s="2">
        <f t="shared" si="50"/>
        <v>101.158</v>
      </c>
      <c r="CB43" s="2">
        <f t="shared" si="51"/>
        <v>102.621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98.798843527738271</v>
      </c>
      <c r="DL43" s="2">
        <f t="shared" ref="DL43:DY58" si="161">BP$228*$B43+BP$229</f>
        <v>100.96393658536586</v>
      </c>
      <c r="DM43" s="2">
        <f t="shared" si="161"/>
        <v>100.2904008097166</v>
      </c>
      <c r="DN43" s="2">
        <f t="shared" si="161"/>
        <v>99.083896896086358</v>
      </c>
      <c r="DO43" s="2">
        <f t="shared" si="161"/>
        <v>99.722775418275447</v>
      </c>
      <c r="DP43" s="2">
        <f t="shared" si="161"/>
        <v>96.690180748663096</v>
      </c>
      <c r="DQ43" s="2">
        <f t="shared" si="161"/>
        <v>97.483135630498552</v>
      </c>
      <c r="DR43" s="2">
        <f t="shared" si="161"/>
        <v>99.225527731092413</v>
      </c>
      <c r="DS43" s="2">
        <f t="shared" si="161"/>
        <v>101.26002765469825</v>
      </c>
      <c r="DT43" s="2">
        <f t="shared" si="161"/>
        <v>99.982748167155421</v>
      </c>
      <c r="DU43" s="2">
        <f t="shared" si="161"/>
        <v>99.205022580645149</v>
      </c>
      <c r="DV43" s="2">
        <f t="shared" si="161"/>
        <v>101.53219079912024</v>
      </c>
      <c r="DW43" s="2">
        <f t="shared" si="161"/>
        <v>100.38194552139035</v>
      </c>
      <c r="DX43" s="2">
        <f t="shared" si="161"/>
        <v>101.44559514260253</v>
      </c>
      <c r="DY43" s="2">
        <f t="shared" si="161"/>
        <v>102.10004680504683</v>
      </c>
      <c r="EA43" s="2">
        <f t="shared" si="71"/>
        <v>102.33699371780375</v>
      </c>
      <c r="EB43" s="2">
        <f t="shared" si="72"/>
        <v>102.58120606489678</v>
      </c>
      <c r="EC43" s="2">
        <f t="shared" si="73"/>
        <v>100.46962632448378</v>
      </c>
      <c r="ED43" s="2">
        <f t="shared" si="74"/>
        <v>100.25254330182375</v>
      </c>
      <c r="EE43" s="2">
        <f t="shared" si="75"/>
        <v>103.16384809062424</v>
      </c>
      <c r="EF43" s="2">
        <f t="shared" si="76"/>
        <v>98.63057254898672</v>
      </c>
      <c r="EG43" s="2">
        <f t="shared" si="77"/>
        <v>98.536670491028801</v>
      </c>
      <c r="EH43" s="2">
        <f t="shared" si="78"/>
        <v>99.329515951393205</v>
      </c>
      <c r="EI43" s="2">
        <f t="shared" si="79"/>
        <v>99.345203044246389</v>
      </c>
      <c r="EJ43" s="2">
        <f t="shared" si="80"/>
        <v>100.22562042031423</v>
      </c>
      <c r="EK43" s="2">
        <f t="shared" si="81"/>
        <v>100.81983655444431</v>
      </c>
      <c r="EL43" s="2">
        <f t="shared" si="82"/>
        <v>104.75162728747208</v>
      </c>
      <c r="EM43" s="2">
        <f t="shared" si="83"/>
        <v>104.84075176355735</v>
      </c>
      <c r="EN43" s="2">
        <f t="shared" si="84"/>
        <v>109.06140570968427</v>
      </c>
      <c r="EO43" s="2">
        <f t="shared" si="85"/>
        <v>101.62834564616949</v>
      </c>
      <c r="EQ43" s="2">
        <f t="shared" si="86"/>
        <v>99.398007856293077</v>
      </c>
      <c r="ER43" s="2">
        <f t="shared" ref="ER43:FE58" si="162">CV$228*$B43+CV$229</f>
        <v>99.421271581592677</v>
      </c>
      <c r="ES43" s="2">
        <f t="shared" si="162"/>
        <v>98.650062068503473</v>
      </c>
      <c r="ET43" s="2">
        <f t="shared" si="162"/>
        <v>98.879305810153838</v>
      </c>
      <c r="EU43" s="2">
        <f t="shared" si="162"/>
        <v>101.39978942365805</v>
      </c>
      <c r="EV43" s="2">
        <f t="shared" si="162"/>
        <v>98.712666020254261</v>
      </c>
      <c r="EW43" s="2">
        <f t="shared" si="162"/>
        <v>100.07808733843876</v>
      </c>
      <c r="EX43" s="2">
        <f t="shared" si="162"/>
        <v>99.134433822598993</v>
      </c>
      <c r="EY43" s="2">
        <f t="shared" si="162"/>
        <v>99.079549852620787</v>
      </c>
      <c r="EZ43" s="2">
        <f t="shared" si="162"/>
        <v>102.31926639352744</v>
      </c>
      <c r="FA43" s="2">
        <f t="shared" si="162"/>
        <v>100.66320380044469</v>
      </c>
      <c r="FB43" s="2">
        <f t="shared" si="162"/>
        <v>105.02346689364117</v>
      </c>
      <c r="FC43" s="2">
        <f t="shared" si="162"/>
        <v>104.14473596673596</v>
      </c>
      <c r="FD43" s="2">
        <f t="shared" si="162"/>
        <v>108.80218308745376</v>
      </c>
      <c r="FE43" s="2">
        <f t="shared" si="162"/>
        <v>107.26840070308292</v>
      </c>
      <c r="FG43" s="2">
        <f t="shared" si="88"/>
        <v>8.7240420427497245E-2</v>
      </c>
      <c r="FH43" s="2">
        <f t="shared" ref="FH43:FU58" si="163">POWER(10,($B43-D$231)/D$229)/(1+POWER(10,($B43-D$231)/D$229))</f>
        <v>8.3312626202299428E-2</v>
      </c>
      <c r="FI43" s="2">
        <f t="shared" si="163"/>
        <v>8.9020870593480905E-2</v>
      </c>
      <c r="FJ43" s="2">
        <f t="shared" si="163"/>
        <v>9.4400835957813872E-2</v>
      </c>
      <c r="FK43" s="2">
        <f t="shared" si="163"/>
        <v>8.0687503431986107E-2</v>
      </c>
      <c r="FL43" s="2">
        <f t="shared" si="163"/>
        <v>7.18795251213388E-2</v>
      </c>
      <c r="FM43" s="2">
        <f t="shared" si="163"/>
        <v>6.9912223915913771E-2</v>
      </c>
      <c r="FN43" s="2">
        <f t="shared" si="163"/>
        <v>7.8452763295911984E-2</v>
      </c>
      <c r="FO43" s="2">
        <f t="shared" si="163"/>
        <v>7.5183140489734013E-2</v>
      </c>
      <c r="FP43" s="2">
        <f t="shared" si="163"/>
        <v>6.8341991320268872E-2</v>
      </c>
      <c r="FQ43" s="2">
        <f t="shared" si="163"/>
        <v>6.8407841921623858E-2</v>
      </c>
      <c r="FR43" s="2">
        <f t="shared" si="163"/>
        <v>6.8163214515990528E-2</v>
      </c>
      <c r="FS43" s="2">
        <f t="shared" si="163"/>
        <v>7.1200055869506729E-2</v>
      </c>
      <c r="FT43" s="2">
        <f t="shared" si="163"/>
        <v>7.5259009408504676E-2</v>
      </c>
      <c r="FU43" s="2">
        <f t="shared" si="163"/>
        <v>6.2693715455056032E-2</v>
      </c>
      <c r="FW43" s="2">
        <f t="shared" si="112"/>
        <v>1.8986733785522061E-5</v>
      </c>
      <c r="FX43" s="2">
        <f t="shared" ref="FX43:FX106" si="164">POWER(10,($B43-D$232)/D$229)/(1+POWER(10,($B43-D$232)/D$229))</f>
        <v>1.7933354911628755E-5</v>
      </c>
      <c r="FY43" s="2">
        <f t="shared" ref="FY43:FY106" si="165">POWER(10,($B43-E$232)/E$229)/(1+POWER(10,($B43-E$232)/E$229))</f>
        <v>2.0539468009723462E-5</v>
      </c>
      <c r="FZ43" s="2">
        <f t="shared" ref="FZ43:FZ106" si="166">POWER(10,($B43-F$232)/F$229)/(1+POWER(10,($B43-F$232)/F$229))</f>
        <v>2.3338861382402336E-5</v>
      </c>
      <c r="GA43" s="2">
        <f t="shared" ref="GA43:GA106" si="167">POWER(10,($B43-G$232)/G$229)/(1+POWER(10,($B43-G$232)/G$229))</f>
        <v>2.2823257782772618E-5</v>
      </c>
      <c r="GB43" s="2">
        <f t="shared" ref="GB43:GB106" si="168">POWER(10,($B43-H$232)/H$229)/(1+POWER(10,($B43-H$232)/H$229))</f>
        <v>2.4461456522397141E-5</v>
      </c>
      <c r="GC43" s="2">
        <f t="shared" ref="GC43:GC106" si="169">POWER(10,($B43-I$232)/I$229)/(1+POWER(10,($B43-I$232)/I$229))</f>
        <v>3.057037098105075E-5</v>
      </c>
      <c r="GD43" s="2">
        <f t="shared" ref="GD43:GD106" si="170">POWER(10,($B43-J$232)/J$229)/(1+POWER(10,($B43-J$232)/J$229))</f>
        <v>3.1234617730353739E-5</v>
      </c>
      <c r="GE43" s="2">
        <f t="shared" ref="GE43:GE106" si="171">POWER(10,($B43-K$232)/K$229)/(1+POWER(10,($B43-K$232)/K$229))</f>
        <v>2.3210288062781056E-5</v>
      </c>
      <c r="GF43" s="2">
        <f t="shared" ref="GF43:GF106" si="172">POWER(10,($B43-L$232)/L$229)/(1+POWER(10,($B43-L$232)/L$229))</f>
        <v>2.061903201381543E-5</v>
      </c>
      <c r="GG43" s="2">
        <f t="shared" ref="GG43:GG106" si="173">POWER(10,($B43-M$232)/M$229)/(1+POWER(10,($B43-M$232)/M$229))</f>
        <v>2.0155963620180662E-5</v>
      </c>
      <c r="GH43" s="2">
        <f t="shared" ref="GH43:GH106" si="174">POWER(10,($B43-N$232)/N$229)/(1+POWER(10,($B43-N$232)/N$229))</f>
        <v>1.9807366668645958E-5</v>
      </c>
      <c r="GI43" s="2">
        <f t="shared" ref="GI43:GI106" si="175">POWER(10,($B43-O$232)/O$229)/(1+POWER(10,($B43-O$232)/O$229))</f>
        <v>1.9851133816288227E-5</v>
      </c>
      <c r="GJ43" s="2">
        <f t="shared" ref="GJ43:GJ106" si="176">POWER(10,($B43-P$232)/P$229)/(1+POWER(10,($B43-P$232)/P$229))</f>
        <v>1.8930130830781674E-5</v>
      </c>
      <c r="GK43" s="2">
        <f t="shared" ref="GK43:GK106" si="177">POWER(10,($B43-Q$232)/Q$229)/(1+POWER(10,($B43-Q$232)/Q$229))</f>
        <v>1.610517435999451E-5</v>
      </c>
      <c r="GM43" s="86">
        <f t="shared" si="113"/>
        <v>7.1323023910334186E-10</v>
      </c>
      <c r="GN43" s="86">
        <f t="shared" ref="GN43:GN106" si="178" xml:space="preserve"> _xlfn.NORM.DIST($B43, D$7, ABS(D$11), TRUE) * _xlfn.NORM.DIST(($B43 - D$7)*D$15, 0, ABS(D$11), TRUE) * 2</f>
        <v>1.3182214581341123E-9</v>
      </c>
      <c r="GO43" s="86">
        <f t="shared" ref="GO43:GO106" si="179" xml:space="preserve"> _xlfn.NORM.DIST($B43, E$7, ABS(E$11), TRUE) * _xlfn.NORM.DIST(($B43 - E$7)*E$15, 0, ABS(E$11), TRUE) * 2</f>
        <v>2.5978202932872487E-9</v>
      </c>
      <c r="GP43" s="86">
        <f t="shared" ref="GP43:GP106" si="180" xml:space="preserve"> _xlfn.NORM.DIST($B43, F$7, ABS(F$11), TRUE) * _xlfn.NORM.DIST(($B43 - F$7)*F$15, 0, ABS(F$11), TRUE) * 2</f>
        <v>3.9473977704242862E-9</v>
      </c>
      <c r="GQ43" s="86">
        <f t="shared" ref="GQ43:GQ106" si="181" xml:space="preserve"> _xlfn.NORM.DIST($B43, G$7, ABS(G$11), TRUE) * _xlfn.NORM.DIST(($B43 - G$7)*G$15, 0, ABS(G$11), TRUE) * 2</f>
        <v>1.0088513924293932E-10</v>
      </c>
      <c r="GR43" s="86">
        <f t="shared" ref="GR43:GR106" si="182" xml:space="preserve"> _xlfn.NORM.DIST($B43, H$7, ABS(H$11), TRUE) * _xlfn.NORM.DIST(($B43 - H$7)*H$15, 0, ABS(H$11), TRUE) * 2</f>
        <v>2.2808812461284468E-12</v>
      </c>
      <c r="GS43" s="86">
        <f t="shared" ref="GS43:GS106" si="183" xml:space="preserve"> _xlfn.NORM.DIST($B43, I$7, ABS(I$11), TRUE) * _xlfn.NORM.DIST(($B43 - I$7)*I$15, 0, ABS(I$11), TRUE) * 2</f>
        <v>6.0283074552572281E-13</v>
      </c>
      <c r="GT43" s="86">
        <f t="shared" ref="GT43:GT106" si="184" xml:space="preserve"> _xlfn.NORM.DIST($B43, J$7, ABS(J$11), TRUE) * _xlfn.NORM.DIST(($B43 - J$7)*J$15, 0, ABS(J$11), TRUE) * 2</f>
        <v>1.6536752242296331E-11</v>
      </c>
      <c r="GU43" s="86">
        <f t="shared" ref="GU43:GU106" si="185" xml:space="preserve"> _xlfn.NORM.DIST($B43, K$7, ABS(K$11), TRUE) * _xlfn.NORM.DIST(($B43 - K$7)*K$15, 0, ABS(K$11), TRUE) * 2</f>
        <v>6.1617558942988558E-12</v>
      </c>
      <c r="GV43" s="86">
        <f t="shared" ref="GV43:GV106" si="186" xml:space="preserve"> _xlfn.NORM.DIST($B43, L$7, ABS(L$11), TRUE) * _xlfn.NORM.DIST(($B43 - L$7)*L$15, 0, ABS(L$11), TRUE) * 2</f>
        <v>4.3497597220471763E-13</v>
      </c>
      <c r="GW43" s="86">
        <f t="shared" ref="GW43:GW106" si="187" xml:space="preserve"> _xlfn.NORM.DIST($B43, M$7, ABS(M$11), TRUE) * _xlfn.NORM.DIST(($B43 - M$7)*M$15, 0, ABS(M$11), TRUE) * 2</f>
        <v>1.8685523934215488E-13</v>
      </c>
      <c r="GX43" s="86">
        <f t="shared" ref="GX43:GX106" si="188" xml:space="preserve"> _xlfn.NORM.DIST($B43, N$7, ABS(N$11), TRUE) * _xlfn.NORM.DIST(($B43 - N$7)*N$15, 0, ABS(N$11), TRUE) * 2</f>
        <v>5.434564107484667E-13</v>
      </c>
      <c r="GY43" s="86">
        <f t="shared" ref="GY43:GY106" si="189" xml:space="preserve"> _xlfn.NORM.DIST($B43, O$7, ABS(O$11), TRUE) * _xlfn.NORM.DIST(($B43 - O$7)*O$15, 0, ABS(O$11), TRUE) * 2</f>
        <v>1.3251540248716189E-12</v>
      </c>
      <c r="GZ43" s="86">
        <f t="shared" ref="GZ43:GZ106" si="190" xml:space="preserve"> _xlfn.NORM.DIST($B43, P$7, ABS(P$11), TRUE) * _xlfn.NORM.DIST(($B43 - P$7)*P$15, 0, ABS(P$11), TRUE) * 2</f>
        <v>2.4327910838575744E-12</v>
      </c>
      <c r="HA43" s="86">
        <f t="shared" ref="HA43:HA106" si="191" xml:space="preserve"> _xlfn.NORM.DIST($B43, Q$7, ABS(Q$11), TRUE) * _xlfn.NORM.DIST(($B43 - Q$7)*Q$15, 0, ABS(Q$11), TRUE) * 2</f>
        <v>4.3911750170053828E-17</v>
      </c>
      <c r="HC43" s="86">
        <f t="shared" si="145"/>
        <v>1.2676681143850507E-22</v>
      </c>
      <c r="HD43" s="86">
        <f t="shared" ref="HD43:HD106" si="192" xml:space="preserve"> _xlfn.NORM.DIST($B43, D$8, ABS(D$12), TRUE) * _xlfn.NORM.DIST(($B43 - D$8)*D$16, 0, ABS(D$12), TRUE) * 2</f>
        <v>7.0394050430296148E-23</v>
      </c>
      <c r="HE43" s="86">
        <f t="shared" ref="HE43:HE106" si="193" xml:space="preserve"> _xlfn.NORM.DIST($B43, E$8, ABS(E$12), TRUE) * _xlfn.NORM.DIST(($B43 - E$8)*E$16, 0, ABS(E$12), TRUE) * 2</f>
        <v>4.9985326274493079E-23</v>
      </c>
      <c r="HF43" s="86">
        <f t="shared" ref="HF43:HF106" si="194" xml:space="preserve"> _xlfn.NORM.DIST($B43, F$8, ABS(F$12), TRUE) * _xlfn.NORM.DIST(($B43 - F$8)*F$16, 0, ABS(F$12), TRUE) * 2</f>
        <v>2.8124318275257001E-23</v>
      </c>
      <c r="HG43" s="86">
        <f t="shared" ref="HG43:HG106" si="195" xml:space="preserve"> _xlfn.NORM.DIST($B43, G$8, ABS(G$12), TRUE) * _xlfn.NORM.DIST(($B43 - G$8)*G$16, 0, ABS(G$12), TRUE) * 2</f>
        <v>1.0670329484633192E-25</v>
      </c>
      <c r="HH43" s="86">
        <f t="shared" ref="HH43:HH106" si="196" xml:space="preserve"> _xlfn.NORM.DIST($B43, H$8, ABS(H$12), TRUE) * _xlfn.NORM.DIST(($B43 - H$8)*H$16, 0, ABS(H$12), TRUE) * 2</f>
        <v>2.208904545335736E-27</v>
      </c>
      <c r="HI43" s="86">
        <f t="shared" ref="HI43:HI106" si="197" xml:space="preserve"> _xlfn.NORM.DIST($B43, I$8, ABS(I$12), TRUE) * _xlfn.NORM.DIST(($B43 - I$8)*I$16, 0, ABS(I$12), TRUE) * 2</f>
        <v>8.556992372601617E-29</v>
      </c>
      <c r="HJ43" s="86">
        <f t="shared" ref="HJ43:HJ106" si="198" xml:space="preserve"> _xlfn.NORM.DIST($B43, J$8, ABS(J$12), TRUE) * _xlfn.NORM.DIST(($B43 - J$8)*J$16, 0, ABS(J$12), TRUE) * 2</f>
        <v>3.0787886215413685E-28</v>
      </c>
      <c r="HK43" s="86">
        <f t="shared" ref="HK43:HK106" si="199" xml:space="preserve"> _xlfn.NORM.DIST($B43, K$8, ABS(K$12), TRUE) * _xlfn.NORM.DIST(($B43 - K$8)*K$16, 0, ABS(K$12), TRUE) * 2</f>
        <v>2.5480880098510565E-29</v>
      </c>
      <c r="HL43" s="86">
        <f t="shared" ref="HL43:HL106" si="200" xml:space="preserve"> _xlfn.NORM.DIST($B43, L$8, ABS(L$12), TRUE) * _xlfn.NORM.DIST(($B43 - L$8)*L$16, 0, ABS(L$12), TRUE) * 2</f>
        <v>1.7855231640700478E-28</v>
      </c>
      <c r="HM43" s="86">
        <f t="shared" ref="HM43:HM106" si="201" xml:space="preserve"> _xlfn.NORM.DIST($B43, M$8, ABS(M$12), TRUE) * _xlfn.NORM.DIST(($B43 - M$8)*M$16, 0, ABS(M$12), TRUE) * 2</f>
        <v>1.9090511804996272E-28</v>
      </c>
      <c r="HN43" s="86">
        <f t="shared" ref="HN43:HN106" si="202" xml:space="preserve"> _xlfn.NORM.DIST($B43, N$8, ABS(N$12), TRUE) * _xlfn.NORM.DIST(($B43 - N$8)*N$16, 0, ABS(N$12), TRUE) * 2</f>
        <v>1.6643336767626784E-26</v>
      </c>
      <c r="HO43" s="86">
        <f t="shared" ref="HO43:HO106" si="203" xml:space="preserve"> _xlfn.NORM.DIST($B43, O$8, ABS(O$12), TRUE) * _xlfn.NORM.DIST(($B43 - O$8)*O$16, 0, ABS(O$12), TRUE) * 2</f>
        <v>1.4637155955328638E-28</v>
      </c>
      <c r="HP43" s="86">
        <f t="shared" ref="HP43:HP106" si="204" xml:space="preserve"> _xlfn.NORM.DIST($B43, P$8, ABS(P$12), TRUE) * _xlfn.NORM.DIST(($B43 - P$8)*P$16, 0, ABS(P$12), TRUE) * 2</f>
        <v>2.1817143612729841E-34</v>
      </c>
      <c r="HQ43" s="86">
        <f t="shared" ref="HQ43:HQ106" si="205" xml:space="preserve"> _xlfn.NORM.DIST($B43, Q$8, ABS(Q$12), TRUE) * _xlfn.NORM.DIST(($B43 - Q$8)*Q$16, 0, ABS(Q$12), TRUE) * 2</f>
        <v>6.4159727505106806E-36</v>
      </c>
      <c r="HS43" s="86">
        <f t="shared" si="114"/>
        <v>1.3387219424786032E-66</v>
      </c>
      <c r="HT43" s="86">
        <f t="shared" ref="HT43:HT106" si="206" xml:space="preserve"> _xlfn.NORM.DIST($B43, D$9, ABS(D$13), TRUE) * _xlfn.NORM.DIST(($B43 - D$9)*D$17, 0, ABS(D$13), TRUE) * 2</f>
        <v>4.4850798450574859E-66</v>
      </c>
      <c r="HU43" s="86">
        <f t="shared" ref="HU43:HU106" si="207" xml:space="preserve"> _xlfn.NORM.DIST($B43, E$9, ABS(E$13), TRUE) * _xlfn.NORM.DIST(($B43 - E$9)*E$17, 0, ABS(E$13), TRUE) * 2</f>
        <v>3.0408630070969056E-66</v>
      </c>
      <c r="HV43" s="86">
        <f t="shared" ref="HV43:HV106" si="208" xml:space="preserve"> _xlfn.NORM.DIST($B43, F$9, ABS(F$13), TRUE) * _xlfn.NORM.DIST(($B43 - F$9)*F$17, 0, ABS(F$13), TRUE) * 2</f>
        <v>9.6734581724836951E-68</v>
      </c>
      <c r="HW43" s="86">
        <f t="shared" ref="HW43:HW106" si="209" xml:space="preserve"> _xlfn.NORM.DIST($B43, G$9, ABS(G$13), TRUE) * _xlfn.NORM.DIST(($B43 - G$9)*G$17, 0, ABS(G$13), TRUE) * 2</f>
        <v>2.0987117762621784E-75</v>
      </c>
      <c r="HX43" s="86">
        <f t="shared" ref="HX43:HX106" si="210" xml:space="preserve"> _xlfn.NORM.DIST($B43, H$9, ABS(H$13), TRUE) * _xlfn.NORM.DIST(($B43 - H$9)*H$17, 0, ABS(H$13), TRUE) * 2</f>
        <v>1.5847915503545587E-80</v>
      </c>
      <c r="HY43" s="86">
        <f t="shared" ref="HY43:HY106" si="211" xml:space="preserve"> _xlfn.NORM.DIST($B43, I$9, ABS(I$13), TRUE) * _xlfn.NORM.DIST(($B43 - I$9)*I$17, 0, ABS(I$13), TRUE) * 2</f>
        <v>6.581640699867931E-84</v>
      </c>
      <c r="HZ43" s="86">
        <f t="shared" ref="HZ43:HZ106" si="212" xml:space="preserve"> _xlfn.NORM.DIST($B43, J$9, ABS(J$13), TRUE) * _xlfn.NORM.DIST(($B43 - J$9)*J$17, 0, ABS(J$13), TRUE) * 2</f>
        <v>4.6982978807153015E-84</v>
      </c>
      <c r="IA43" s="86">
        <f t="shared" ref="IA43:IA106" si="213" xml:space="preserve"> _xlfn.NORM.DIST($B43, K$9, ABS(K$13), TRUE) * _xlfn.NORM.DIST(($B43 - K$9)*K$17, 0, ABS(K$13), TRUE) * 2</f>
        <v>5.3645307866804388E-88</v>
      </c>
      <c r="IB43" s="86">
        <f t="shared" ref="IB43:IB106" si="214" xml:space="preserve"> _xlfn.NORM.DIST($B43, L$9, ABS(L$13), TRUE) * _xlfn.NORM.DIST(($B43 - L$9)*L$17, 0, ABS(L$13), TRUE) * 2</f>
        <v>1.2423605644192382E-84</v>
      </c>
      <c r="IC43" s="86">
        <f t="shared" ref="IC43:IC106" si="215" xml:space="preserve"> _xlfn.NORM.DIST($B43, M$9, ABS(M$13), TRUE) * _xlfn.NORM.DIST(($B43 - M$9)*M$17, 0, ABS(M$13), TRUE) * 2</f>
        <v>7.72123333632545E-86</v>
      </c>
      <c r="ID43" s="86">
        <f t="shared" ref="ID43:ID106" si="216" xml:space="preserve"> _xlfn.NORM.DIST($B43, N$9, ABS(N$13), TRUE) * _xlfn.NORM.DIST(($B43 - N$9)*N$17, 0, ABS(N$13), TRUE) * 2</f>
        <v>5.487324393409563E-79</v>
      </c>
      <c r="IE43" s="86">
        <f t="shared" ref="IE43:IE106" si="217" xml:space="preserve"> _xlfn.NORM.DIST($B43, O$9, ABS(O$13), TRUE) * _xlfn.NORM.DIST(($B43 - O$9)*O$17, 0, ABS(O$13), TRUE) * 2</f>
        <v>2.4294908220969011E-85</v>
      </c>
      <c r="IF43" s="86">
        <f t="shared" ref="IF43:IF106" si="218" xml:space="preserve"> _xlfn.NORM.DIST($B43, P$9, ABS(P$13), TRUE) * _xlfn.NORM.DIST(($B43 - P$9)*P$17, 0, ABS(P$13), TRUE) * 2</f>
        <v>1.8561392869396836E-74</v>
      </c>
      <c r="IG43" s="86">
        <f t="shared" ref="IG43:IG106" si="219" xml:space="preserve"> _xlfn.NORM.DIST($B43, Q$9, ABS(Q$13), TRUE) * _xlfn.NORM.DIST(($B43 - Q$9)*Q$17, 0, ABS(Q$13), TRUE) * 2</f>
        <v>1.3417727158221376E-69</v>
      </c>
      <c r="II43" s="86">
        <f t="shared" si="115"/>
        <v>0</v>
      </c>
      <c r="IJ43" s="86">
        <f t="shared" si="116"/>
        <v>4.349763852520471E-307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9.873531511657629E-251</v>
      </c>
      <c r="IW43" s="86">
        <f t="shared" si="129"/>
        <v>1.2470516486139577E-146</v>
      </c>
      <c r="IY43" s="86">
        <f t="shared" si="130"/>
        <v>7.1323023910346863E-10</v>
      </c>
      <c r="IZ43" s="86">
        <f t="shared" si="131"/>
        <v>1.3182214581341826E-9</v>
      </c>
      <c r="JA43" s="86">
        <f t="shared" si="132"/>
        <v>2.5978202932872988E-9</v>
      </c>
      <c r="JB43" s="86">
        <f t="shared" si="133"/>
        <v>3.9473977704243143E-9</v>
      </c>
      <c r="JC43" s="86">
        <f t="shared" si="134"/>
        <v>1.0088513924293942E-10</v>
      </c>
      <c r="JD43" s="86">
        <f t="shared" si="135"/>
        <v>2.2808812461284488E-12</v>
      </c>
      <c r="JE43" s="86">
        <f t="shared" si="136"/>
        <v>6.0283074552572291E-13</v>
      </c>
      <c r="JF43" s="86">
        <f t="shared" si="137"/>
        <v>1.6536752242296331E-11</v>
      </c>
      <c r="JG43" s="86">
        <f t="shared" si="138"/>
        <v>6.1617558942988558E-12</v>
      </c>
      <c r="JH43" s="86">
        <f t="shared" si="139"/>
        <v>4.3497597220471783E-13</v>
      </c>
      <c r="JI43" s="86">
        <f t="shared" si="140"/>
        <v>1.8685523934215508E-13</v>
      </c>
      <c r="JJ43" s="86">
        <f t="shared" si="141"/>
        <v>5.4345641074848336E-13</v>
      </c>
      <c r="JK43" s="86">
        <f t="shared" si="142"/>
        <v>1.3251540248716191E-12</v>
      </c>
      <c r="JL43" s="86">
        <f t="shared" si="143"/>
        <v>2.4327910838575744E-12</v>
      </c>
      <c r="JM43" s="86">
        <f t="shared" si="144"/>
        <v>4.3911750170053828E-17</v>
      </c>
    </row>
    <row r="44" spans="2:273" x14ac:dyDescent="0.25">
      <c r="B44" s="2">
        <v>17</v>
      </c>
      <c r="C44" s="37">
        <v>98.144999999999996</v>
      </c>
      <c r="D44" s="37">
        <v>99.81</v>
      </c>
      <c r="E44" s="37">
        <v>98.965999999999994</v>
      </c>
      <c r="F44" s="37">
        <v>99.171999999999997</v>
      </c>
      <c r="G44" s="37">
        <v>100.53400000000001</v>
      </c>
      <c r="H44" s="37">
        <v>97.775999999999996</v>
      </c>
      <c r="I44" s="37">
        <v>99.155000000000001</v>
      </c>
      <c r="J44" s="37">
        <v>99.655000000000001</v>
      </c>
      <c r="K44" s="37">
        <v>101.379</v>
      </c>
      <c r="L44" s="37">
        <v>101.828</v>
      </c>
      <c r="M44" s="37">
        <v>99.034999999999997</v>
      </c>
      <c r="N44" s="37">
        <v>101.14</v>
      </c>
      <c r="O44" s="37">
        <v>100.754</v>
      </c>
      <c r="P44" s="37">
        <v>103</v>
      </c>
      <c r="Q44" s="37">
        <v>101.172</v>
      </c>
      <c r="S44" s="4">
        <f t="shared" si="8"/>
        <v>99.233786015688722</v>
      </c>
      <c r="T44" s="4">
        <f t="shared" si="9"/>
        <v>101.23037848718927</v>
      </c>
      <c r="U44" s="4">
        <f t="shared" si="10"/>
        <v>100.36454458536677</v>
      </c>
      <c r="V44" s="4">
        <f t="shared" si="11"/>
        <v>99.266996800100202</v>
      </c>
      <c r="W44" s="4">
        <f t="shared" si="12"/>
        <v>100.19016851399246</v>
      </c>
      <c r="X44" s="4">
        <f t="shared" si="13"/>
        <v>97.01557232716381</v>
      </c>
      <c r="Y44" s="4">
        <f t="shared" si="14"/>
        <v>97.769340742071094</v>
      </c>
      <c r="Z44" s="4">
        <f t="shared" si="15"/>
        <v>99.336838730309736</v>
      </c>
      <c r="AA44" s="4">
        <f t="shared" si="16"/>
        <v>101.21214628312197</v>
      </c>
      <c r="AB44" s="4">
        <f t="shared" si="17"/>
        <v>100.14773063907312</v>
      </c>
      <c r="AC44" s="4">
        <f t="shared" si="18"/>
        <v>99.545716819848238</v>
      </c>
      <c r="AD44" s="4">
        <f t="shared" si="19"/>
        <v>101.95570408330528</v>
      </c>
      <c r="AE44" s="4">
        <f t="shared" si="20"/>
        <v>101.02245605854776</v>
      </c>
      <c r="AF44" s="4">
        <f t="shared" si="21"/>
        <v>102.22652790381454</v>
      </c>
      <c r="AG44" s="4" t="e">
        <f t="shared" si="22"/>
        <v>#N/A</v>
      </c>
      <c r="AI44" s="4">
        <f t="shared" si="23"/>
        <v>-1.0887860156887257</v>
      </c>
      <c r="AJ44" s="4">
        <f t="shared" si="24"/>
        <v>-1.420378487189268</v>
      </c>
      <c r="AK44" s="4">
        <f t="shared" si="25"/>
        <v>-1.3985445853667784</v>
      </c>
      <c r="AL44" s="4">
        <f t="shared" si="26"/>
        <v>-9.4996800100204837E-2</v>
      </c>
      <c r="AM44" s="4">
        <f t="shared" si="27"/>
        <v>0.3438314860075451</v>
      </c>
      <c r="AN44" s="4">
        <f t="shared" si="28"/>
        <v>0.76042767283618673</v>
      </c>
      <c r="AO44" s="4">
        <f t="shared" si="29"/>
        <v>1.3856592579289071</v>
      </c>
      <c r="AP44" s="4">
        <f t="shared" si="30"/>
        <v>0.3181612696902647</v>
      </c>
      <c r="AQ44" s="4">
        <f t="shared" si="31"/>
        <v>0.16685371687803752</v>
      </c>
      <c r="AR44" s="4">
        <f t="shared" si="32"/>
        <v>1.6802693609268857</v>
      </c>
      <c r="AS44" s="4">
        <f t="shared" si="33"/>
        <v>-0.51071681984824124</v>
      </c>
      <c r="AT44" s="4">
        <f t="shared" si="34"/>
        <v>-0.81570408330527755</v>
      </c>
      <c r="AU44" s="4">
        <f t="shared" si="35"/>
        <v>-0.26845605854775556</v>
      </c>
      <c r="AV44" s="4">
        <f t="shared" si="146"/>
        <v>0.77347209618545776</v>
      </c>
      <c r="AW44" s="4">
        <f t="shared" si="146"/>
        <v>0</v>
      </c>
      <c r="AY44" s="2">
        <f t="shared" si="96"/>
        <v>99.233783687595064</v>
      </c>
      <c r="AZ44" s="2">
        <f t="shared" si="147"/>
        <v>101.23037432611113</v>
      </c>
      <c r="BA44" s="2">
        <f t="shared" si="148"/>
        <v>100.36453654951761</v>
      </c>
      <c r="BB44" s="2">
        <f t="shared" si="149"/>
        <v>99.266985172161498</v>
      </c>
      <c r="BC44" s="2">
        <f t="shared" si="150"/>
        <v>100.19016812772779</v>
      </c>
      <c r="BD44" s="2">
        <f t="shared" si="151"/>
        <v>97.015572315691173</v>
      </c>
      <c r="BE44" s="2">
        <f t="shared" si="152"/>
        <v>97.769340738813668</v>
      </c>
      <c r="BF44" s="2">
        <f t="shared" si="153"/>
        <v>99.336838659363053</v>
      </c>
      <c r="BG44" s="2">
        <f t="shared" si="154"/>
        <v>101.21214625535647</v>
      </c>
      <c r="BH44" s="2">
        <f t="shared" si="155"/>
        <v>100.14773063673927</v>
      </c>
      <c r="BI44" s="2">
        <f t="shared" si="156"/>
        <v>99.545716818768028</v>
      </c>
      <c r="BJ44" s="2">
        <f t="shared" si="157"/>
        <v>101.95570408044276</v>
      </c>
      <c r="BK44" s="2">
        <f t="shared" si="158"/>
        <v>101.02245605174819</v>
      </c>
      <c r="BL44" s="2">
        <f t="shared" si="159"/>
        <v>102.22652789275526</v>
      </c>
      <c r="BM44" s="2" t="e">
        <f t="shared" si="160"/>
        <v>#N/A</v>
      </c>
      <c r="BO44" s="2">
        <f t="shared" si="38"/>
        <v>98.144999999999996</v>
      </c>
      <c r="BP44" s="2">
        <f t="shared" si="39"/>
        <v>99.81</v>
      </c>
      <c r="BQ44" s="2">
        <f t="shared" si="40"/>
        <v>98.965999999999994</v>
      </c>
      <c r="BR44" s="2">
        <f t="shared" si="41"/>
        <v>99.171999999999997</v>
      </c>
      <c r="BS44" s="2">
        <f t="shared" si="42"/>
        <v>100.53400000000001</v>
      </c>
      <c r="BT44" s="2">
        <f t="shared" si="43"/>
        <v>97.775999999999996</v>
      </c>
      <c r="BU44" s="2">
        <f t="shared" si="44"/>
        <v>99.155000000000001</v>
      </c>
      <c r="BV44" s="2">
        <f t="shared" si="45"/>
        <v>99.655000000000001</v>
      </c>
      <c r="BW44" s="2">
        <f t="shared" si="46"/>
        <v>101.379</v>
      </c>
      <c r="BX44" s="2">
        <f t="shared" si="47"/>
        <v>101.828</v>
      </c>
      <c r="BY44" s="2">
        <f t="shared" si="48"/>
        <v>99.034999999999997</v>
      </c>
      <c r="BZ44" s="2">
        <f t="shared" si="49"/>
        <v>101.14</v>
      </c>
      <c r="CA44" s="2">
        <f t="shared" si="50"/>
        <v>100.754</v>
      </c>
      <c r="CB44" s="2">
        <f t="shared" si="51"/>
        <v>103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98.927099336178287</v>
      </c>
      <c r="DL44" s="2">
        <f t="shared" si="161"/>
        <v>101.11398902439025</v>
      </c>
      <c r="DM44" s="2">
        <f t="shared" si="161"/>
        <v>100.37148987854252</v>
      </c>
      <c r="DN44" s="2">
        <f t="shared" si="161"/>
        <v>99.172563697705797</v>
      </c>
      <c r="DO44" s="2">
        <f t="shared" si="161"/>
        <v>99.921549806949827</v>
      </c>
      <c r="DP44" s="2">
        <f t="shared" si="161"/>
        <v>96.888824598930469</v>
      </c>
      <c r="DQ44" s="2">
        <f t="shared" si="161"/>
        <v>97.71605590175956</v>
      </c>
      <c r="DR44" s="2">
        <f t="shared" si="161"/>
        <v>99.34971988795516</v>
      </c>
      <c r="DS44" s="2">
        <f t="shared" si="161"/>
        <v>101.39027242169595</v>
      </c>
      <c r="DT44" s="2">
        <f t="shared" si="161"/>
        <v>100.15057441348972</v>
      </c>
      <c r="DU44" s="2">
        <f t="shared" si="161"/>
        <v>99.452934677419336</v>
      </c>
      <c r="DV44" s="2">
        <f t="shared" si="161"/>
        <v>101.74254105571849</v>
      </c>
      <c r="DW44" s="2">
        <f t="shared" si="161"/>
        <v>100.71279344919785</v>
      </c>
      <c r="DX44" s="2">
        <f t="shared" si="161"/>
        <v>101.63044774955439</v>
      </c>
      <c r="DY44" s="2">
        <f t="shared" si="161"/>
        <v>102.24854985754989</v>
      </c>
      <c r="EA44" s="2">
        <f t="shared" si="71"/>
        <v>102.16079790174645</v>
      </c>
      <c r="EB44" s="2">
        <f t="shared" si="72"/>
        <v>102.39895966961654</v>
      </c>
      <c r="EC44" s="2">
        <f t="shared" si="73"/>
        <v>100.30006017699117</v>
      </c>
      <c r="ED44" s="2">
        <f t="shared" si="74"/>
        <v>100.09342041439893</v>
      </c>
      <c r="EE44" s="2">
        <f t="shared" si="75"/>
        <v>102.98187479725887</v>
      </c>
      <c r="EF44" s="2">
        <f t="shared" si="76"/>
        <v>98.508130301301847</v>
      </c>
      <c r="EG44" s="2">
        <f t="shared" si="77"/>
        <v>98.415179462211114</v>
      </c>
      <c r="EH44" s="2">
        <f t="shared" si="78"/>
        <v>99.198919866735181</v>
      </c>
      <c r="EI44" s="2">
        <f t="shared" si="79"/>
        <v>99.213917229195232</v>
      </c>
      <c r="EJ44" s="2">
        <f t="shared" si="80"/>
        <v>100.11174629351257</v>
      </c>
      <c r="EK44" s="2">
        <f t="shared" si="81"/>
        <v>100.69811249471758</v>
      </c>
      <c r="EL44" s="2">
        <f t="shared" si="82"/>
        <v>104.61329924168443</v>
      </c>
      <c r="EM44" s="2">
        <f t="shared" si="83"/>
        <v>104.70674226081753</v>
      </c>
      <c r="EN44" s="2">
        <f t="shared" si="84"/>
        <v>108.9064359369777</v>
      </c>
      <c r="EO44" s="2">
        <f t="shared" si="85"/>
        <v>101.58407236516935</v>
      </c>
      <c r="EQ44" s="2">
        <f t="shared" si="86"/>
        <v>99.257096424475634</v>
      </c>
      <c r="ER44" s="2">
        <f t="shared" si="162"/>
        <v>99.276437105783714</v>
      </c>
      <c r="ES44" s="2">
        <f t="shared" si="162"/>
        <v>98.502316471203784</v>
      </c>
      <c r="ET44" s="2">
        <f t="shared" si="162"/>
        <v>98.736926954650528</v>
      </c>
      <c r="EU44" s="2">
        <f t="shared" si="162"/>
        <v>101.23961836615698</v>
      </c>
      <c r="EV44" s="2">
        <f t="shared" si="162"/>
        <v>98.589233872010354</v>
      </c>
      <c r="EW44" s="2">
        <f t="shared" si="162"/>
        <v>99.937403454083565</v>
      </c>
      <c r="EX44" s="2">
        <f t="shared" si="162"/>
        <v>99.006337150449184</v>
      </c>
      <c r="EY44" s="2">
        <f t="shared" si="162"/>
        <v>98.951516339869272</v>
      </c>
      <c r="EZ44" s="2">
        <f t="shared" si="162"/>
        <v>102.18041883419208</v>
      </c>
      <c r="FA44" s="2">
        <f t="shared" si="162"/>
        <v>100.54338857898983</v>
      </c>
      <c r="FB44" s="2">
        <f t="shared" si="162"/>
        <v>104.88187360357485</v>
      </c>
      <c r="FC44" s="2">
        <f t="shared" si="162"/>
        <v>104.01911508646393</v>
      </c>
      <c r="FD44" s="2">
        <f t="shared" si="162"/>
        <v>108.65036259087623</v>
      </c>
      <c r="FE44" s="2">
        <f t="shared" si="162"/>
        <v>107.15025595924844</v>
      </c>
      <c r="FG44" s="2">
        <f t="shared" si="88"/>
        <v>9.4858811330289949E-2</v>
      </c>
      <c r="FH44" s="2">
        <f t="shared" si="163"/>
        <v>9.0622071306941859E-2</v>
      </c>
      <c r="FI44" s="2">
        <f t="shared" si="163"/>
        <v>9.6778256485447314E-2</v>
      </c>
      <c r="FJ44" s="2">
        <f t="shared" si="163"/>
        <v>0.10257425078464452</v>
      </c>
      <c r="FK44" s="2">
        <f t="shared" si="163"/>
        <v>8.7788689716366983E-2</v>
      </c>
      <c r="FL44" s="2">
        <f t="shared" si="163"/>
        <v>7.8271534068317272E-2</v>
      </c>
      <c r="FM44" s="2">
        <f t="shared" si="163"/>
        <v>7.6143639916553846E-2</v>
      </c>
      <c r="FN44" s="2">
        <f t="shared" si="163"/>
        <v>8.5375538544762541E-2</v>
      </c>
      <c r="FO44" s="2">
        <f t="shared" si="163"/>
        <v>8.184302313204081E-2</v>
      </c>
      <c r="FP44" s="2">
        <f t="shared" si="163"/>
        <v>7.4444651656417379E-2</v>
      </c>
      <c r="FQ44" s="2">
        <f t="shared" si="163"/>
        <v>7.4515912137604029E-2</v>
      </c>
      <c r="FR44" s="2">
        <f t="shared" si="163"/>
        <v>7.4251183114836847E-2</v>
      </c>
      <c r="FS44" s="2">
        <f t="shared" si="163"/>
        <v>7.7536689690269611E-2</v>
      </c>
      <c r="FT44" s="2">
        <f t="shared" si="163"/>
        <v>8.1925017333273231E-2</v>
      </c>
      <c r="FU44" s="2">
        <f t="shared" si="163"/>
        <v>6.8328998849727679E-2</v>
      </c>
      <c r="FW44" s="2">
        <f t="shared" si="112"/>
        <v>2.0818501476347792E-5</v>
      </c>
      <c r="FX44" s="2">
        <f t="shared" si="164"/>
        <v>1.9663498622950757E-5</v>
      </c>
      <c r="FY44" s="2">
        <f t="shared" si="165"/>
        <v>2.2521034205117126E-5</v>
      </c>
      <c r="FZ44" s="2">
        <f t="shared" si="166"/>
        <v>2.5590495006718792E-5</v>
      </c>
      <c r="GA44" s="2">
        <f t="shared" si="167"/>
        <v>2.5025149419719255E-5</v>
      </c>
      <c r="GB44" s="2">
        <f t="shared" si="168"/>
        <v>2.682139042430665E-5</v>
      </c>
      <c r="GC44" s="2">
        <f t="shared" si="169"/>
        <v>3.3519646366748701E-5</v>
      </c>
      <c r="GD44" s="2">
        <f t="shared" si="170"/>
        <v>3.4247974101314692E-5</v>
      </c>
      <c r="GE44" s="2">
        <f t="shared" si="171"/>
        <v>2.5449517798274516E-5</v>
      </c>
      <c r="GF44" s="2">
        <f t="shared" si="172"/>
        <v>2.2608274054380912E-5</v>
      </c>
      <c r="GG44" s="2">
        <f t="shared" si="173"/>
        <v>2.2100531654846126E-5</v>
      </c>
      <c r="GH44" s="2">
        <f t="shared" si="174"/>
        <v>2.171830417196023E-5</v>
      </c>
      <c r="GI44" s="2">
        <f t="shared" si="175"/>
        <v>2.1766293711440492E-5</v>
      </c>
      <c r="GJ44" s="2">
        <f t="shared" si="176"/>
        <v>2.0756437797676173E-5</v>
      </c>
      <c r="GK44" s="2">
        <f t="shared" si="177"/>
        <v>1.7658945092381666E-5</v>
      </c>
      <c r="GM44" s="86">
        <f t="shared" si="113"/>
        <v>1.750405240225036E-9</v>
      </c>
      <c r="GN44" s="86">
        <f t="shared" si="178"/>
        <v>3.0620329473304712E-9</v>
      </c>
      <c r="GO44" s="86">
        <f t="shared" si="179"/>
        <v>5.9432893432218681E-9</v>
      </c>
      <c r="GP44" s="86">
        <f t="shared" si="180"/>
        <v>9.0071197282172691E-9</v>
      </c>
      <c r="GQ44" s="86">
        <f t="shared" si="181"/>
        <v>2.6929060026420257E-10</v>
      </c>
      <c r="GR44" s="86">
        <f t="shared" si="182"/>
        <v>7.2045161603789901E-12</v>
      </c>
      <c r="GS44" s="86">
        <f t="shared" si="183"/>
        <v>2.0274613397002199E-12</v>
      </c>
      <c r="GT44" s="86">
        <f t="shared" si="184"/>
        <v>4.8507334629617662E-11</v>
      </c>
      <c r="GU44" s="86">
        <f t="shared" si="185"/>
        <v>1.8772193394741991E-11</v>
      </c>
      <c r="GV44" s="86">
        <f t="shared" si="186"/>
        <v>1.4736491061211466E-12</v>
      </c>
      <c r="GW44" s="86">
        <f t="shared" si="187"/>
        <v>6.6452171494929175E-13</v>
      </c>
      <c r="GX44" s="86">
        <f t="shared" si="188"/>
        <v>1.8157310131571566E-12</v>
      </c>
      <c r="GY44" s="86">
        <f t="shared" si="189"/>
        <v>4.2986054450837055E-12</v>
      </c>
      <c r="GZ44" s="86">
        <f t="shared" si="190"/>
        <v>7.8293651608331376E-12</v>
      </c>
      <c r="HA44" s="86">
        <f t="shared" si="191"/>
        <v>2.3844340678020245E-16</v>
      </c>
      <c r="HC44" s="86">
        <f t="shared" si="145"/>
        <v>5.8263006458135567E-22</v>
      </c>
      <c r="HD44" s="86">
        <f t="shared" si="192"/>
        <v>3.1912857693179358E-22</v>
      </c>
      <c r="HE44" s="86">
        <f t="shared" si="193"/>
        <v>2.3322066935921851E-22</v>
      </c>
      <c r="HF44" s="86">
        <f t="shared" si="194"/>
        <v>1.3883533868900151E-22</v>
      </c>
      <c r="HG44" s="86">
        <f t="shared" si="195"/>
        <v>6.2826461516424949E-25</v>
      </c>
      <c r="HH44" s="86">
        <f t="shared" si="196"/>
        <v>1.4720231295665415E-26</v>
      </c>
      <c r="HI44" s="86">
        <f t="shared" si="197"/>
        <v>6.4768110780539745E-28</v>
      </c>
      <c r="HJ44" s="86">
        <f t="shared" si="198"/>
        <v>2.2894124035250991E-27</v>
      </c>
      <c r="HK44" s="86">
        <f t="shared" si="199"/>
        <v>2.0077531435037104E-28</v>
      </c>
      <c r="HL44" s="86">
        <f t="shared" si="200"/>
        <v>1.2742032458038534E-27</v>
      </c>
      <c r="HM44" s="86">
        <f t="shared" si="201"/>
        <v>1.3685317600297529E-27</v>
      </c>
      <c r="HN44" s="86">
        <f t="shared" si="202"/>
        <v>1.0142841068045711E-25</v>
      </c>
      <c r="HO44" s="86">
        <f t="shared" si="203"/>
        <v>1.0466759484371077E-27</v>
      </c>
      <c r="HP44" s="86">
        <f t="shared" si="204"/>
        <v>2.4850346702777103E-33</v>
      </c>
      <c r="HQ44" s="86">
        <f t="shared" si="205"/>
        <v>8.3786882824218563E-35</v>
      </c>
      <c r="HS44" s="86">
        <f t="shared" si="114"/>
        <v>3.0486246840957367E-65</v>
      </c>
      <c r="HT44" s="86">
        <f t="shared" si="206"/>
        <v>9.6271164014305546E-65</v>
      </c>
      <c r="HU44" s="86">
        <f t="shared" si="207"/>
        <v>6.8744041311515138E-65</v>
      </c>
      <c r="HV44" s="86">
        <f t="shared" si="208"/>
        <v>2.4981068798018926E-66</v>
      </c>
      <c r="HW44" s="86">
        <f t="shared" si="209"/>
        <v>7.8356276979963466E-74</v>
      </c>
      <c r="HX44" s="86">
        <f t="shared" si="210"/>
        <v>7.6255890577587734E-79</v>
      </c>
      <c r="HY44" s="86">
        <f t="shared" si="211"/>
        <v>4.0180619593024279E-82</v>
      </c>
      <c r="HZ44" s="86">
        <f t="shared" si="212"/>
        <v>2.8964619391335586E-82</v>
      </c>
      <c r="IA44" s="86">
        <f t="shared" si="213"/>
        <v>3.783430093737506E-86</v>
      </c>
      <c r="IB44" s="86">
        <f t="shared" si="214"/>
        <v>7.0110374392184085E-83</v>
      </c>
      <c r="IC44" s="86">
        <f t="shared" si="215"/>
        <v>4.5391354422280355E-84</v>
      </c>
      <c r="ID44" s="86">
        <f t="shared" si="216"/>
        <v>2.2594117102876926E-77</v>
      </c>
      <c r="IE44" s="86">
        <f t="shared" si="217"/>
        <v>1.3917088552422804E-83</v>
      </c>
      <c r="IF44" s="86">
        <f t="shared" si="218"/>
        <v>6.3077851650039372E-73</v>
      </c>
      <c r="IG44" s="86">
        <f t="shared" si="219"/>
        <v>3.566352095334432E-68</v>
      </c>
      <c r="II44" s="86">
        <f t="shared" si="115"/>
        <v>6.2923168682844139E-308</v>
      </c>
      <c r="IJ44" s="86">
        <f t="shared" si="116"/>
        <v>5.7026601133263646E-302</v>
      </c>
      <c r="IK44" s="86">
        <f t="shared" si="117"/>
        <v>9.808181648452757E-304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1.5403112422354287E-246</v>
      </c>
      <c r="IW44" s="86">
        <f t="shared" si="129"/>
        <v>3.1588147007942152E-144</v>
      </c>
      <c r="IY44" s="86">
        <f t="shared" si="130"/>
        <v>1.7504052402256185E-9</v>
      </c>
      <c r="IZ44" s="86">
        <f t="shared" si="131"/>
        <v>3.0620329473307905E-9</v>
      </c>
      <c r="JA44" s="86">
        <f t="shared" si="132"/>
        <v>5.9432893432221014E-9</v>
      </c>
      <c r="JB44" s="86">
        <f t="shared" si="133"/>
        <v>9.007119728217408E-9</v>
      </c>
      <c r="JC44" s="86">
        <f t="shared" si="134"/>
        <v>2.6929060026420319E-10</v>
      </c>
      <c r="JD44" s="86">
        <f t="shared" si="135"/>
        <v>7.2045161603790046E-12</v>
      </c>
      <c r="JE44" s="86">
        <f t="shared" si="136"/>
        <v>2.0274613397002208E-12</v>
      </c>
      <c r="JF44" s="86">
        <f t="shared" si="137"/>
        <v>4.8507334629617662E-11</v>
      </c>
      <c r="JG44" s="86">
        <f t="shared" si="138"/>
        <v>1.8772193394741991E-11</v>
      </c>
      <c r="JH44" s="86">
        <f t="shared" si="139"/>
        <v>1.4736491061211478E-12</v>
      </c>
      <c r="JI44" s="86">
        <f t="shared" si="140"/>
        <v>6.6452171494929316E-13</v>
      </c>
      <c r="JJ44" s="86">
        <f t="shared" si="141"/>
        <v>1.815731013157258E-12</v>
      </c>
      <c r="JK44" s="86">
        <f t="shared" si="142"/>
        <v>4.2986054450837063E-12</v>
      </c>
      <c r="JL44" s="86">
        <f t="shared" si="143"/>
        <v>7.8293651608331376E-12</v>
      </c>
      <c r="JM44" s="86">
        <f t="shared" si="144"/>
        <v>2.3844340678020245E-16</v>
      </c>
    </row>
    <row r="45" spans="2:273" x14ac:dyDescent="0.25">
      <c r="B45" s="2">
        <v>18</v>
      </c>
      <c r="C45" s="37">
        <v>99.757999999999996</v>
      </c>
      <c r="D45" s="37">
        <v>97.638000000000005</v>
      </c>
      <c r="E45" s="37">
        <v>100.845</v>
      </c>
      <c r="F45" s="37">
        <v>100.05200000000001</v>
      </c>
      <c r="G45" s="37">
        <v>99.241</v>
      </c>
      <c r="H45" s="37">
        <v>96.447999999999993</v>
      </c>
      <c r="I45" s="37">
        <v>95.828000000000003</v>
      </c>
      <c r="J45" s="37">
        <v>99.638000000000005</v>
      </c>
      <c r="K45" s="37">
        <v>102.03400000000001</v>
      </c>
      <c r="L45" s="37">
        <v>102.155</v>
      </c>
      <c r="M45" s="37">
        <v>98.174999999999997</v>
      </c>
      <c r="N45" s="37">
        <v>103.018</v>
      </c>
      <c r="O45" s="37">
        <v>100.789</v>
      </c>
      <c r="P45" s="37">
        <v>103.345</v>
      </c>
      <c r="Q45" s="37">
        <v>104.63800000000001</v>
      </c>
      <c r="S45" s="4">
        <f t="shared" si="8"/>
        <v>99.357204905473694</v>
      </c>
      <c r="T45" s="4">
        <f t="shared" si="9"/>
        <v>101.35782611816194</v>
      </c>
      <c r="U45" s="4">
        <f t="shared" si="10"/>
        <v>100.41869079053423</v>
      </c>
      <c r="V45" s="4">
        <f t="shared" si="11"/>
        <v>99.336176697014423</v>
      </c>
      <c r="W45" s="4">
        <f t="shared" si="12"/>
        <v>100.37604349899233</v>
      </c>
      <c r="X45" s="4">
        <f t="shared" si="13"/>
        <v>97.198052920266719</v>
      </c>
      <c r="Y45" s="4">
        <f t="shared" si="14"/>
        <v>97.977601515167734</v>
      </c>
      <c r="Z45" s="4">
        <f t="shared" si="15"/>
        <v>99.436247191445077</v>
      </c>
      <c r="AA45" s="4">
        <f t="shared" si="16"/>
        <v>101.30345030421169</v>
      </c>
      <c r="AB45" s="4">
        <f t="shared" si="17"/>
        <v>100.29247414579351</v>
      </c>
      <c r="AC45" s="4">
        <f t="shared" si="18"/>
        <v>99.771868655641001</v>
      </c>
      <c r="AD45" s="4">
        <f t="shared" si="19"/>
        <v>102.15677180000871</v>
      </c>
      <c r="AE45" s="4">
        <f t="shared" si="20"/>
        <v>101.34143120359769</v>
      </c>
      <c r="AF45" s="4">
        <f t="shared" si="21"/>
        <v>102.43347733687358</v>
      </c>
      <c r="AG45" s="4">
        <f t="shared" si="22"/>
        <v>102.33335334608542</v>
      </c>
      <c r="AI45" s="4">
        <f t="shared" si="23"/>
        <v>0.40079509452630191</v>
      </c>
      <c r="AJ45" s="4">
        <f t="shared" si="24"/>
        <v>-3.719826118161933</v>
      </c>
      <c r="AK45" s="4">
        <f t="shared" si="25"/>
        <v>0.42630920946577078</v>
      </c>
      <c r="AL45" s="4">
        <f t="shared" si="26"/>
        <v>0.71582330298558361</v>
      </c>
      <c r="AM45" s="4">
        <f t="shared" si="27"/>
        <v>-1.1350434989923315</v>
      </c>
      <c r="AN45" s="4">
        <f t="shared" si="28"/>
        <v>-0.75005292026672521</v>
      </c>
      <c r="AO45" s="4">
        <f t="shared" si="29"/>
        <v>-2.1496015151677312</v>
      </c>
      <c r="AP45" s="4">
        <f t="shared" si="30"/>
        <v>0.20175280855492872</v>
      </c>
      <c r="AQ45" s="4">
        <f t="shared" si="31"/>
        <v>0.73054969578831219</v>
      </c>
      <c r="AR45" s="4">
        <f t="shared" si="32"/>
        <v>1.8625258542064955</v>
      </c>
      <c r="AS45" s="4">
        <f t="shared" si="33"/>
        <v>-1.5968686556410034</v>
      </c>
      <c r="AT45" s="4">
        <f t="shared" si="34"/>
        <v>0.86122819999128808</v>
      </c>
      <c r="AU45" s="4">
        <f t="shared" si="35"/>
        <v>-0.55243120359769193</v>
      </c>
      <c r="AV45" s="4">
        <f t="shared" si="146"/>
        <v>0.91152266312641927</v>
      </c>
      <c r="AW45" s="4">
        <f t="shared" si="146"/>
        <v>2.3046466539145882</v>
      </c>
      <c r="AY45" s="2">
        <f t="shared" si="96"/>
        <v>99.357199432988494</v>
      </c>
      <c r="AZ45" s="2">
        <f t="shared" si="147"/>
        <v>101.35781683585103</v>
      </c>
      <c r="BA45" s="2">
        <f t="shared" si="148"/>
        <v>100.41867314092732</v>
      </c>
      <c r="BB45" s="2">
        <f t="shared" si="149"/>
        <v>99.336151243396174</v>
      </c>
      <c r="BC45" s="2">
        <f t="shared" si="150"/>
        <v>100.37604251330994</v>
      </c>
      <c r="BD45" s="2">
        <f t="shared" si="151"/>
        <v>97.198052885761427</v>
      </c>
      <c r="BE45" s="2">
        <f t="shared" si="152"/>
        <v>97.977601504753139</v>
      </c>
      <c r="BF45" s="2">
        <f t="shared" si="153"/>
        <v>99.436246993064387</v>
      </c>
      <c r="BG45" s="2">
        <f t="shared" si="154"/>
        <v>101.30345022362658</v>
      </c>
      <c r="BH45" s="2">
        <f t="shared" si="155"/>
        <v>100.29247413827606</v>
      </c>
      <c r="BI45" s="2">
        <f t="shared" si="156"/>
        <v>99.771868651994438</v>
      </c>
      <c r="BJ45" s="2">
        <f t="shared" si="157"/>
        <v>102.15677179091129</v>
      </c>
      <c r="BK45" s="2">
        <f t="shared" si="158"/>
        <v>101.341431182611</v>
      </c>
      <c r="BL45" s="2">
        <f t="shared" si="159"/>
        <v>102.43347730303046</v>
      </c>
      <c r="BM45" s="2">
        <f t="shared" si="160"/>
        <v>102.33335334608356</v>
      </c>
      <c r="BO45" s="2">
        <f t="shared" si="38"/>
        <v>99.757999999999996</v>
      </c>
      <c r="BP45" s="2">
        <f t="shared" si="39"/>
        <v>97.638000000000005</v>
      </c>
      <c r="BQ45" s="2">
        <f t="shared" si="40"/>
        <v>100.845</v>
      </c>
      <c r="BR45" s="2">
        <f t="shared" si="41"/>
        <v>100.05200000000001</v>
      </c>
      <c r="BS45" s="2">
        <f t="shared" si="42"/>
        <v>99.241</v>
      </c>
      <c r="BT45" s="2">
        <f t="shared" si="43"/>
        <v>96.447999999999993</v>
      </c>
      <c r="BU45" s="2">
        <f t="shared" si="44"/>
        <v>95.828000000000003</v>
      </c>
      <c r="BV45" s="2">
        <f t="shared" si="45"/>
        <v>99.638000000000005</v>
      </c>
      <c r="BW45" s="2">
        <f t="shared" si="46"/>
        <v>102.03400000000001</v>
      </c>
      <c r="BX45" s="2">
        <f t="shared" si="47"/>
        <v>102.155</v>
      </c>
      <c r="BY45" s="2">
        <f t="shared" si="48"/>
        <v>98.174999999999997</v>
      </c>
      <c r="BZ45" s="2">
        <f t="shared" si="49"/>
        <v>103.018</v>
      </c>
      <c r="CA45" s="2">
        <f t="shared" si="50"/>
        <v>100.789</v>
      </c>
      <c r="CB45" s="2">
        <f t="shared" si="51"/>
        <v>103.345</v>
      </c>
      <c r="CC45" s="2">
        <f t="shared" si="52"/>
        <v>104.63800000000001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99.055355144618304</v>
      </c>
      <c r="DL45" s="2">
        <f t="shared" si="161"/>
        <v>101.26404146341464</v>
      </c>
      <c r="DM45" s="2">
        <f t="shared" si="161"/>
        <v>100.45257894736842</v>
      </c>
      <c r="DN45" s="2">
        <f t="shared" si="161"/>
        <v>99.261230499325222</v>
      </c>
      <c r="DO45" s="2">
        <f t="shared" si="161"/>
        <v>100.12032419562422</v>
      </c>
      <c r="DP45" s="2">
        <f t="shared" si="161"/>
        <v>97.087468449197857</v>
      </c>
      <c r="DQ45" s="2">
        <f t="shared" si="161"/>
        <v>97.948976173020554</v>
      </c>
      <c r="DR45" s="2">
        <f t="shared" si="161"/>
        <v>99.473912044817908</v>
      </c>
      <c r="DS45" s="2">
        <f t="shared" si="161"/>
        <v>101.52051718869366</v>
      </c>
      <c r="DT45" s="2">
        <f t="shared" si="161"/>
        <v>100.31840065982404</v>
      </c>
      <c r="DU45" s="2">
        <f t="shared" si="161"/>
        <v>99.700846774193536</v>
      </c>
      <c r="DV45" s="2">
        <f t="shared" si="161"/>
        <v>101.95289131231672</v>
      </c>
      <c r="DW45" s="2">
        <f t="shared" si="161"/>
        <v>101.04364137700533</v>
      </c>
      <c r="DX45" s="2">
        <f t="shared" si="161"/>
        <v>101.81530035650627</v>
      </c>
      <c r="DY45" s="2">
        <f t="shared" si="161"/>
        <v>102.39705291005293</v>
      </c>
      <c r="EA45" s="2">
        <f t="shared" si="71"/>
        <v>101.98460208568916</v>
      </c>
      <c r="EB45" s="2">
        <f t="shared" si="72"/>
        <v>102.21671327433631</v>
      </c>
      <c r="EC45" s="2">
        <f t="shared" si="73"/>
        <v>100.13049402949854</v>
      </c>
      <c r="ED45" s="2">
        <f t="shared" si="74"/>
        <v>99.934297526974134</v>
      </c>
      <c r="EE45" s="2">
        <f t="shared" si="75"/>
        <v>102.79990150389349</v>
      </c>
      <c r="EF45" s="2">
        <f t="shared" si="76"/>
        <v>98.385688053616974</v>
      </c>
      <c r="EG45" s="2">
        <f t="shared" si="77"/>
        <v>98.293688433393413</v>
      </c>
      <c r="EH45" s="2">
        <f t="shared" si="78"/>
        <v>99.068323782077144</v>
      </c>
      <c r="EI45" s="2">
        <f t="shared" si="79"/>
        <v>99.082631414144075</v>
      </c>
      <c r="EJ45" s="2">
        <f t="shared" si="80"/>
        <v>99.997872166710906</v>
      </c>
      <c r="EK45" s="2">
        <f t="shared" si="81"/>
        <v>100.57638843499086</v>
      </c>
      <c r="EL45" s="2">
        <f t="shared" si="82"/>
        <v>104.47497119589677</v>
      </c>
      <c r="EM45" s="2">
        <f t="shared" si="83"/>
        <v>104.57273275807772</v>
      </c>
      <c r="EN45" s="2">
        <f t="shared" si="84"/>
        <v>108.75146616427115</v>
      </c>
      <c r="EO45" s="2">
        <f t="shared" si="85"/>
        <v>101.5397990841692</v>
      </c>
      <c r="EQ45" s="2">
        <f t="shared" si="86"/>
        <v>99.116184992658177</v>
      </c>
      <c r="ER45" s="2">
        <f t="shared" si="162"/>
        <v>99.131602629974751</v>
      </c>
      <c r="ES45" s="2">
        <f t="shared" si="162"/>
        <v>98.354570873904109</v>
      </c>
      <c r="ET45" s="2">
        <f t="shared" si="162"/>
        <v>98.594548099147218</v>
      </c>
      <c r="EU45" s="2">
        <f t="shared" si="162"/>
        <v>101.0794473086559</v>
      </c>
      <c r="EV45" s="2">
        <f t="shared" si="162"/>
        <v>98.465801723766447</v>
      </c>
      <c r="EW45" s="2">
        <f t="shared" si="162"/>
        <v>99.796719569728367</v>
      </c>
      <c r="EX45" s="2">
        <f t="shared" si="162"/>
        <v>98.878240478299361</v>
      </c>
      <c r="EY45" s="2">
        <f t="shared" si="162"/>
        <v>98.823482827117772</v>
      </c>
      <c r="EZ45" s="2">
        <f t="shared" si="162"/>
        <v>102.04157127485672</v>
      </c>
      <c r="FA45" s="2">
        <f t="shared" si="162"/>
        <v>100.42357335753498</v>
      </c>
      <c r="FB45" s="2">
        <f t="shared" si="162"/>
        <v>104.74028031350853</v>
      </c>
      <c r="FC45" s="2">
        <f t="shared" si="162"/>
        <v>103.89349420619189</v>
      </c>
      <c r="FD45" s="2">
        <f t="shared" si="162"/>
        <v>108.4985420942987</v>
      </c>
      <c r="FE45" s="2">
        <f t="shared" si="162"/>
        <v>107.03211121541396</v>
      </c>
      <c r="FG45" s="2">
        <f t="shared" si="88"/>
        <v>0.10306736569631199</v>
      </c>
      <c r="FH45" s="2">
        <f t="shared" si="163"/>
        <v>9.8503900360244923E-2</v>
      </c>
      <c r="FI45" s="2">
        <f t="shared" si="163"/>
        <v>0.10513361640259777</v>
      </c>
      <c r="FJ45" s="2">
        <f t="shared" si="163"/>
        <v>0.1113683087873196</v>
      </c>
      <c r="FK45" s="2">
        <f t="shared" si="163"/>
        <v>9.5449952213786132E-2</v>
      </c>
      <c r="FL45" s="2">
        <f t="shared" si="163"/>
        <v>8.5179795563650768E-2</v>
      </c>
      <c r="FM45" s="2">
        <f t="shared" si="163"/>
        <v>8.2880980598692533E-2</v>
      </c>
      <c r="FN45" s="2">
        <f t="shared" si="163"/>
        <v>9.2847641804495465E-2</v>
      </c>
      <c r="FO45" s="2">
        <f t="shared" si="163"/>
        <v>8.9036055688342691E-2</v>
      </c>
      <c r="FP45" s="2">
        <f t="shared" si="163"/>
        <v>8.1044850092508211E-2</v>
      </c>
      <c r="FQ45" s="2">
        <f t="shared" si="163"/>
        <v>8.1121874723871334E-2</v>
      </c>
      <c r="FR45" s="2">
        <f t="shared" si="163"/>
        <v>8.0835726876638092E-2</v>
      </c>
      <c r="FS45" s="2">
        <f t="shared" si="163"/>
        <v>8.4386031502933376E-2</v>
      </c>
      <c r="FT45" s="2">
        <f t="shared" si="163"/>
        <v>8.912455669886564E-2</v>
      </c>
      <c r="FU45" s="2">
        <f t="shared" si="163"/>
        <v>7.4430591698269738E-2</v>
      </c>
      <c r="FW45" s="2">
        <f t="shared" si="112"/>
        <v>2.2826987096468126E-5</v>
      </c>
      <c r="FX45" s="2">
        <f t="shared" si="164"/>
        <v>2.1560556597449368E-5</v>
      </c>
      <c r="FY45" s="2">
        <f t="shared" si="165"/>
        <v>2.4693769306161511E-5</v>
      </c>
      <c r="FZ45" s="2">
        <f t="shared" si="166"/>
        <v>2.8059350526951906E-5</v>
      </c>
      <c r="GA45" s="2">
        <f t="shared" si="167"/>
        <v>2.7439464444618299E-5</v>
      </c>
      <c r="GB45" s="2">
        <f t="shared" si="168"/>
        <v>2.9408993689449738E-5</v>
      </c>
      <c r="GC45" s="2">
        <f t="shared" si="169"/>
        <v>3.6753442526060357E-5</v>
      </c>
      <c r="GD45" s="2">
        <f t="shared" si="170"/>
        <v>3.7552032785388603E-5</v>
      </c>
      <c r="GE45" s="2">
        <f t="shared" si="171"/>
        <v>2.7904772852919417E-5</v>
      </c>
      <c r="GF45" s="2">
        <f t="shared" si="172"/>
        <v>2.4789425482227219E-5</v>
      </c>
      <c r="GG45" s="2">
        <f t="shared" si="173"/>
        <v>2.4232699413278552E-5</v>
      </c>
      <c r="GH45" s="2">
        <f t="shared" si="174"/>
        <v>2.3813597084110565E-5</v>
      </c>
      <c r="GI45" s="2">
        <f t="shared" si="175"/>
        <v>2.3866216347038949E-5</v>
      </c>
      <c r="GJ45" s="2">
        <f t="shared" si="176"/>
        <v>2.2758935898991004E-5</v>
      </c>
      <c r="GK45" s="2">
        <f t="shared" si="177"/>
        <v>1.9362615272537209E-5</v>
      </c>
      <c r="GM45" s="86">
        <f t="shared" si="113"/>
        <v>4.2101059426843286E-9</v>
      </c>
      <c r="GN45" s="86">
        <f t="shared" si="178"/>
        <v>6.9837508570095143E-9</v>
      </c>
      <c r="GO45" s="86">
        <f t="shared" si="179"/>
        <v>1.335114687104692E-8</v>
      </c>
      <c r="GP45" s="86">
        <f t="shared" si="180"/>
        <v>2.0174860379773881E-8</v>
      </c>
      <c r="GQ45" s="86">
        <f t="shared" si="181"/>
        <v>7.0314141448357161E-10</v>
      </c>
      <c r="GR45" s="86">
        <f t="shared" si="182"/>
        <v>2.2173945436212703E-11</v>
      </c>
      <c r="GS45" s="86">
        <f t="shared" si="183"/>
        <v>6.6340736765552788E-12</v>
      </c>
      <c r="GT45" s="86">
        <f t="shared" si="184"/>
        <v>1.3883729837710183E-10</v>
      </c>
      <c r="GU45" s="86">
        <f t="shared" si="185"/>
        <v>5.5762935223826076E-11</v>
      </c>
      <c r="GV45" s="86">
        <f t="shared" si="186"/>
        <v>4.8572525826062242E-12</v>
      </c>
      <c r="GW45" s="86">
        <f t="shared" si="187"/>
        <v>2.2960749876454028E-12</v>
      </c>
      <c r="GX45" s="86">
        <f t="shared" si="188"/>
        <v>5.9045204930850042E-12</v>
      </c>
      <c r="GY45" s="86">
        <f t="shared" si="189"/>
        <v>1.3577921221137788E-11</v>
      </c>
      <c r="GZ45" s="86">
        <f t="shared" si="190"/>
        <v>2.4529120644934594E-11</v>
      </c>
      <c r="HA45" s="86">
        <f t="shared" si="191"/>
        <v>1.2441944231363147E-15</v>
      </c>
      <c r="HC45" s="86">
        <f t="shared" si="145"/>
        <v>2.614515877445686E-21</v>
      </c>
      <c r="HD45" s="86">
        <f t="shared" si="192"/>
        <v>1.4135615289593106E-21</v>
      </c>
      <c r="HE45" s="86">
        <f t="shared" si="193"/>
        <v>1.0624097819157391E-21</v>
      </c>
      <c r="HF45" s="86">
        <f t="shared" si="194"/>
        <v>6.6813453819001483E-22</v>
      </c>
      <c r="HG45" s="86">
        <f t="shared" si="195"/>
        <v>3.5959424692753371E-24</v>
      </c>
      <c r="HH45" s="86">
        <f t="shared" si="196"/>
        <v>9.5165242474637305E-26</v>
      </c>
      <c r="HI45" s="86">
        <f t="shared" si="197"/>
        <v>4.7441517146549619E-27</v>
      </c>
      <c r="HJ45" s="86">
        <f t="shared" si="198"/>
        <v>1.6473476019015977E-26</v>
      </c>
      <c r="HK45" s="86">
        <f t="shared" si="199"/>
        <v>1.5299152134502043E-27</v>
      </c>
      <c r="HL45" s="86">
        <f t="shared" si="200"/>
        <v>8.8131937285726125E-27</v>
      </c>
      <c r="HM45" s="86">
        <f t="shared" si="201"/>
        <v>9.5068324549521238E-27</v>
      </c>
      <c r="HN45" s="86">
        <f t="shared" si="202"/>
        <v>6.0077062243501174E-25</v>
      </c>
      <c r="HO45" s="86">
        <f t="shared" si="203"/>
        <v>7.2544447108993417E-27</v>
      </c>
      <c r="HP45" s="86">
        <f t="shared" si="204"/>
        <v>2.721086902648589E-32</v>
      </c>
      <c r="HQ45" s="86">
        <f t="shared" si="205"/>
        <v>1.0491133350104471E-33</v>
      </c>
      <c r="HS45" s="86">
        <f t="shared" si="114"/>
        <v>6.7179367511412616E-64</v>
      </c>
      <c r="HT45" s="86">
        <f t="shared" si="206"/>
        <v>2.0015497795484036E-63</v>
      </c>
      <c r="HU45" s="86">
        <f t="shared" si="207"/>
        <v>1.5037652287404672E-63</v>
      </c>
      <c r="HV45" s="86">
        <f t="shared" si="208"/>
        <v>6.2294214994158142E-65</v>
      </c>
      <c r="HW45" s="86">
        <f t="shared" si="209"/>
        <v>2.8138929882170516E-72</v>
      </c>
      <c r="HX45" s="86">
        <f t="shared" si="210"/>
        <v>3.5195433657899667E-77</v>
      </c>
      <c r="HY45" s="86">
        <f t="shared" si="211"/>
        <v>2.3450343412568655E-80</v>
      </c>
      <c r="HZ45" s="86">
        <f t="shared" si="212"/>
        <v>1.7068162230184078E-80</v>
      </c>
      <c r="IA45" s="86">
        <f t="shared" si="213"/>
        <v>2.5484948513590887E-84</v>
      </c>
      <c r="IB45" s="86">
        <f t="shared" si="214"/>
        <v>3.790326043064367E-81</v>
      </c>
      <c r="IC45" s="86">
        <f t="shared" si="215"/>
        <v>2.5557105062753704E-82</v>
      </c>
      <c r="ID45" s="86">
        <f t="shared" si="216"/>
        <v>8.9462621333632425E-76</v>
      </c>
      <c r="IE45" s="86">
        <f t="shared" si="217"/>
        <v>7.6376861861362084E-82</v>
      </c>
      <c r="IF45" s="86">
        <f t="shared" si="218"/>
        <v>2.0649880785717285E-71</v>
      </c>
      <c r="IG45" s="86">
        <f t="shared" si="219"/>
        <v>9.1564987640797722E-67</v>
      </c>
      <c r="II45" s="86">
        <f t="shared" si="115"/>
        <v>1.0028130551789866E-302</v>
      </c>
      <c r="IJ45" s="86">
        <f t="shared" si="116"/>
        <v>6.767684357359953E-297</v>
      </c>
      <c r="IK45" s="86">
        <f t="shared" si="117"/>
        <v>1.446229878547577E-298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2.2138215518191385E-242</v>
      </c>
      <c r="IW45" s="86">
        <f t="shared" si="129"/>
        <v>7.6397866039944679E-142</v>
      </c>
      <c r="IY45" s="86">
        <f t="shared" si="130"/>
        <v>4.2101059426869434E-9</v>
      </c>
      <c r="IZ45" s="86">
        <f t="shared" si="131"/>
        <v>6.983750857010928E-9</v>
      </c>
      <c r="JA45" s="86">
        <f t="shared" si="132"/>
        <v>1.3351146871047982E-8</v>
      </c>
      <c r="JB45" s="86">
        <f t="shared" si="133"/>
        <v>2.0174860379774549E-8</v>
      </c>
      <c r="JC45" s="86">
        <f t="shared" si="134"/>
        <v>7.0314141448357523E-10</v>
      </c>
      <c r="JD45" s="86">
        <f t="shared" si="135"/>
        <v>2.2173945436212797E-11</v>
      </c>
      <c r="JE45" s="86">
        <f t="shared" si="136"/>
        <v>6.6340736765552837E-12</v>
      </c>
      <c r="JF45" s="86">
        <f t="shared" si="137"/>
        <v>1.3883729837710186E-10</v>
      </c>
      <c r="JG45" s="86">
        <f t="shared" si="138"/>
        <v>5.5762935223826076E-11</v>
      </c>
      <c r="JH45" s="86">
        <f t="shared" si="139"/>
        <v>4.8572525826062331E-12</v>
      </c>
      <c r="JI45" s="86">
        <f t="shared" si="140"/>
        <v>2.2960749876454125E-12</v>
      </c>
      <c r="JJ45" s="86">
        <f t="shared" si="141"/>
        <v>5.9045204930856052E-12</v>
      </c>
      <c r="JK45" s="86">
        <f t="shared" si="142"/>
        <v>1.3577921221137795E-11</v>
      </c>
      <c r="JL45" s="86">
        <f t="shared" si="143"/>
        <v>2.4529120644934594E-11</v>
      </c>
      <c r="JM45" s="86">
        <f t="shared" si="144"/>
        <v>1.2441944231363147E-15</v>
      </c>
    </row>
    <row r="46" spans="2:273" x14ac:dyDescent="0.25">
      <c r="B46" s="2">
        <v>19</v>
      </c>
      <c r="C46" s="37">
        <v>100.113</v>
      </c>
      <c r="D46" s="37">
        <v>100.759</v>
      </c>
      <c r="E46" s="37">
        <v>98.102999999999994</v>
      </c>
      <c r="F46" s="37">
        <v>98.052000000000007</v>
      </c>
      <c r="G46" s="37">
        <v>99.602999999999994</v>
      </c>
      <c r="H46" s="37">
        <v>98.259</v>
      </c>
      <c r="I46" s="37">
        <v>98.879000000000005</v>
      </c>
      <c r="J46" s="37">
        <v>99.361999999999995</v>
      </c>
      <c r="K46" s="37">
        <v>101.276</v>
      </c>
      <c r="L46" s="37">
        <v>99.31</v>
      </c>
      <c r="M46" s="37">
        <v>100.42100000000001</v>
      </c>
      <c r="N46" s="37">
        <v>103.123</v>
      </c>
      <c r="O46" s="37">
        <v>101.456</v>
      </c>
      <c r="P46" s="37">
        <v>101.672</v>
      </c>
      <c r="Q46" s="37">
        <v>101.79300000000001</v>
      </c>
      <c r="S46" s="4">
        <f t="shared" si="8"/>
        <v>99.47726311467764</v>
      </c>
      <c r="T46" s="4">
        <f t="shared" si="9"/>
        <v>101.480416249412</v>
      </c>
      <c r="U46" s="4">
        <f t="shared" si="10"/>
        <v>100.46829792436219</v>
      </c>
      <c r="V46" s="4">
        <f t="shared" si="11"/>
        <v>99.401291067243946</v>
      </c>
      <c r="W46" s="4">
        <f t="shared" si="12"/>
        <v>100.55744730407011</v>
      </c>
      <c r="X46" s="4">
        <f t="shared" si="13"/>
        <v>97.376633182451542</v>
      </c>
      <c r="Y46" s="4">
        <f t="shared" si="14"/>
        <v>98.181081844826764</v>
      </c>
      <c r="Z46" s="4">
        <f t="shared" si="15"/>
        <v>99.531463998460339</v>
      </c>
      <c r="AA46" s="4">
        <f t="shared" si="16"/>
        <v>101.38946536211904</v>
      </c>
      <c r="AB46" s="4">
        <f t="shared" si="17"/>
        <v>100.43318058989554</v>
      </c>
      <c r="AC46" s="4">
        <f t="shared" si="18"/>
        <v>99.993404888658276</v>
      </c>
      <c r="AD46" s="4">
        <f t="shared" si="19"/>
        <v>102.3543963048804</v>
      </c>
      <c r="AE46" s="4">
        <f t="shared" si="20"/>
        <v>101.65570788782217</v>
      </c>
      <c r="AF46" s="4">
        <f t="shared" si="21"/>
        <v>102.63926665769549</v>
      </c>
      <c r="AG46" s="4">
        <f t="shared" si="22"/>
        <v>102.46058742039716</v>
      </c>
      <c r="AI46" s="4">
        <f t="shared" si="23"/>
        <v>0.63573688532235906</v>
      </c>
      <c r="AJ46" s="4">
        <f t="shared" si="24"/>
        <v>-0.72141624941200178</v>
      </c>
      <c r="AK46" s="4">
        <f t="shared" si="25"/>
        <v>-2.3652979243621957</v>
      </c>
      <c r="AL46" s="4">
        <f t="shared" si="26"/>
        <v>-1.3492910672439393</v>
      </c>
      <c r="AM46" s="4">
        <f t="shared" si="27"/>
        <v>-0.95444730407011491</v>
      </c>
      <c r="AN46" s="4">
        <f t="shared" si="28"/>
        <v>0.88236681754845847</v>
      </c>
      <c r="AO46" s="4">
        <f t="shared" si="29"/>
        <v>0.69791815517324096</v>
      </c>
      <c r="AP46" s="4">
        <f t="shared" si="30"/>
        <v>-0.1694639984603441</v>
      </c>
      <c r="AQ46" s="4">
        <f t="shared" si="31"/>
        <v>-0.11346536211904379</v>
      </c>
      <c r="AR46" s="4">
        <f t="shared" si="32"/>
        <v>-1.12318058989554</v>
      </c>
      <c r="AS46" s="4">
        <f t="shared" si="33"/>
        <v>0.42759511134173067</v>
      </c>
      <c r="AT46" s="4">
        <f t="shared" si="34"/>
        <v>0.76860369511960869</v>
      </c>
      <c r="AU46" s="4">
        <f t="shared" si="35"/>
        <v>-0.19970788782217141</v>
      </c>
      <c r="AV46" s="4">
        <f t="shared" si="146"/>
        <v>-0.96726665769548958</v>
      </c>
      <c r="AW46" s="4">
        <f t="shared" si="146"/>
        <v>-0.66758742039715457</v>
      </c>
      <c r="AY46" s="2">
        <f t="shared" si="96"/>
        <v>99.477250513813232</v>
      </c>
      <c r="AZ46" s="2">
        <f t="shared" si="147"/>
        <v>101.48039592751363</v>
      </c>
      <c r="BA46" s="2">
        <f t="shared" si="148"/>
        <v>100.46825987858578</v>
      </c>
      <c r="BB46" s="2">
        <f t="shared" si="149"/>
        <v>99.401236399349031</v>
      </c>
      <c r="BC46" s="2">
        <f t="shared" si="150"/>
        <v>100.55744484482504</v>
      </c>
      <c r="BD46" s="2">
        <f t="shared" si="151"/>
        <v>97.376633081380604</v>
      </c>
      <c r="BE46" s="2">
        <f t="shared" si="152"/>
        <v>98.181081812447971</v>
      </c>
      <c r="BF46" s="2">
        <f t="shared" si="153"/>
        <v>99.531463457474402</v>
      </c>
      <c r="BG46" s="2">
        <f t="shared" si="154"/>
        <v>101.38946513418773</v>
      </c>
      <c r="BH46" s="2">
        <f t="shared" si="155"/>
        <v>100.43318056634959</v>
      </c>
      <c r="BI46" s="2">
        <f t="shared" si="156"/>
        <v>99.993404876704332</v>
      </c>
      <c r="BJ46" s="2">
        <f t="shared" si="157"/>
        <v>102.35439627675375</v>
      </c>
      <c r="BK46" s="2">
        <f t="shared" si="158"/>
        <v>101.65570782477991</v>
      </c>
      <c r="BL46" s="2">
        <f t="shared" si="159"/>
        <v>102.63926655692779</v>
      </c>
      <c r="BM46" s="2">
        <f t="shared" si="160"/>
        <v>102.46058742038804</v>
      </c>
      <c r="BO46" s="2">
        <f t="shared" si="38"/>
        <v>100.113</v>
      </c>
      <c r="BP46" s="2">
        <f t="shared" si="39"/>
        <v>100.759</v>
      </c>
      <c r="BQ46" s="2">
        <f t="shared" si="40"/>
        <v>98.102999999999994</v>
      </c>
      <c r="BR46" s="2">
        <f t="shared" si="41"/>
        <v>98.052000000000007</v>
      </c>
      <c r="BS46" s="2">
        <f t="shared" si="42"/>
        <v>99.602999999999994</v>
      </c>
      <c r="BT46" s="2">
        <f t="shared" si="43"/>
        <v>98.259</v>
      </c>
      <c r="BU46" s="2">
        <f t="shared" si="44"/>
        <v>98.879000000000005</v>
      </c>
      <c r="BV46" s="2">
        <f t="shared" si="45"/>
        <v>99.361999999999995</v>
      </c>
      <c r="BW46" s="2">
        <f t="shared" si="46"/>
        <v>101.276</v>
      </c>
      <c r="BX46" s="2">
        <f t="shared" si="47"/>
        <v>99.31</v>
      </c>
      <c r="BY46" s="2">
        <f t="shared" si="48"/>
        <v>100.42100000000001</v>
      </c>
      <c r="BZ46" s="2">
        <f t="shared" si="49"/>
        <v>103.123</v>
      </c>
      <c r="CA46" s="2">
        <f t="shared" si="50"/>
        <v>101.456</v>
      </c>
      <c r="CB46" s="2">
        <f t="shared" si="51"/>
        <v>101.672</v>
      </c>
      <c r="CC46" s="2">
        <f t="shared" si="52"/>
        <v>101.79300000000001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99.18361095305832</v>
      </c>
      <c r="DL46" s="2">
        <f t="shared" si="161"/>
        <v>101.41409390243903</v>
      </c>
      <c r="DM46" s="2">
        <f t="shared" si="161"/>
        <v>100.53366801619434</v>
      </c>
      <c r="DN46" s="2">
        <f t="shared" si="161"/>
        <v>99.349897300944662</v>
      </c>
      <c r="DO46" s="2">
        <f t="shared" si="161"/>
        <v>100.31909858429862</v>
      </c>
      <c r="DP46" s="2">
        <f t="shared" si="161"/>
        <v>97.286112299465231</v>
      </c>
      <c r="DQ46" s="2">
        <f t="shared" si="161"/>
        <v>98.181896444281548</v>
      </c>
      <c r="DR46" s="2">
        <f t="shared" si="161"/>
        <v>99.598104201680655</v>
      </c>
      <c r="DS46" s="2">
        <f t="shared" si="161"/>
        <v>101.65076195569137</v>
      </c>
      <c r="DT46" s="2">
        <f t="shared" si="161"/>
        <v>100.48622690615835</v>
      </c>
      <c r="DU46" s="2">
        <f t="shared" si="161"/>
        <v>99.948758870967737</v>
      </c>
      <c r="DV46" s="2">
        <f t="shared" si="161"/>
        <v>102.16324156891497</v>
      </c>
      <c r="DW46" s="2">
        <f t="shared" si="161"/>
        <v>101.37448930481281</v>
      </c>
      <c r="DX46" s="2">
        <f t="shared" si="161"/>
        <v>102.00015296345813</v>
      </c>
      <c r="DY46" s="2">
        <f t="shared" si="161"/>
        <v>102.54555596255599</v>
      </c>
      <c r="EA46" s="2">
        <f t="shared" si="71"/>
        <v>101.80840626963187</v>
      </c>
      <c r="EB46" s="2">
        <f t="shared" si="72"/>
        <v>102.03446687905607</v>
      </c>
      <c r="EC46" s="2">
        <f t="shared" si="73"/>
        <v>99.960927882005919</v>
      </c>
      <c r="ED46" s="2">
        <f t="shared" si="74"/>
        <v>99.77517463954932</v>
      </c>
      <c r="EE46" s="2">
        <f t="shared" si="75"/>
        <v>102.61792821052812</v>
      </c>
      <c r="EF46" s="2">
        <f t="shared" si="76"/>
        <v>98.263245805932101</v>
      </c>
      <c r="EG46" s="2">
        <f t="shared" si="77"/>
        <v>98.172197404575726</v>
      </c>
      <c r="EH46" s="2">
        <f t="shared" si="78"/>
        <v>98.93772769741912</v>
      </c>
      <c r="EI46" s="2">
        <f t="shared" si="79"/>
        <v>98.951345599092917</v>
      </c>
      <c r="EJ46" s="2">
        <f t="shared" si="80"/>
        <v>99.883998039909244</v>
      </c>
      <c r="EK46" s="2">
        <f t="shared" si="81"/>
        <v>100.45466437526414</v>
      </c>
      <c r="EL46" s="2">
        <f t="shared" si="82"/>
        <v>104.33664315010911</v>
      </c>
      <c r="EM46" s="2">
        <f t="shared" si="83"/>
        <v>104.43872325533792</v>
      </c>
      <c r="EN46" s="2">
        <f t="shared" si="84"/>
        <v>108.5964963915646</v>
      </c>
      <c r="EO46" s="2">
        <f t="shared" si="85"/>
        <v>101.49552580316906</v>
      </c>
      <c r="EQ46" s="2">
        <f t="shared" si="86"/>
        <v>98.975273560840719</v>
      </c>
      <c r="ER46" s="2">
        <f t="shared" si="162"/>
        <v>98.986768154165802</v>
      </c>
      <c r="ES46" s="2">
        <f t="shared" si="162"/>
        <v>98.206825276604434</v>
      </c>
      <c r="ET46" s="2">
        <f t="shared" si="162"/>
        <v>98.452169243643908</v>
      </c>
      <c r="EU46" s="2">
        <f t="shared" si="162"/>
        <v>100.91927625115483</v>
      </c>
      <c r="EV46" s="2">
        <f t="shared" si="162"/>
        <v>98.342369575522525</v>
      </c>
      <c r="EW46" s="2">
        <f t="shared" si="162"/>
        <v>99.656035685373169</v>
      </c>
      <c r="EX46" s="2">
        <f t="shared" si="162"/>
        <v>98.750143806149552</v>
      </c>
      <c r="EY46" s="2">
        <f t="shared" si="162"/>
        <v>98.695449314366257</v>
      </c>
      <c r="EZ46" s="2">
        <f t="shared" si="162"/>
        <v>101.90272371552136</v>
      </c>
      <c r="FA46" s="2">
        <f t="shared" si="162"/>
        <v>100.30375813608012</v>
      </c>
      <c r="FB46" s="2">
        <f t="shared" si="162"/>
        <v>104.59868702344221</v>
      </c>
      <c r="FC46" s="2">
        <f t="shared" si="162"/>
        <v>103.76787332591984</v>
      </c>
      <c r="FD46" s="2">
        <f t="shared" si="162"/>
        <v>108.34672159772117</v>
      </c>
      <c r="FE46" s="2">
        <f t="shared" si="162"/>
        <v>106.91396647157949</v>
      </c>
      <c r="FG46" s="2">
        <f t="shared" si="88"/>
        <v>0.1118984288240169</v>
      </c>
      <c r="FH46" s="2">
        <f t="shared" si="163"/>
        <v>0.10699059613715764</v>
      </c>
      <c r="FI46" s="2">
        <f t="shared" si="163"/>
        <v>0.11411919546564728</v>
      </c>
      <c r="FJ46" s="2">
        <f t="shared" si="163"/>
        <v>0.12081481384207965</v>
      </c>
      <c r="FK46" s="2">
        <f t="shared" si="163"/>
        <v>0.10370379980727452</v>
      </c>
      <c r="FL46" s="2">
        <f t="shared" si="163"/>
        <v>9.2636502456537567E-2</v>
      </c>
      <c r="FM46" s="2">
        <f t="shared" si="163"/>
        <v>9.0156279780631676E-2</v>
      </c>
      <c r="FN46" s="2">
        <f t="shared" si="163"/>
        <v>0.10090156151876878</v>
      </c>
      <c r="FO46" s="2">
        <f t="shared" si="163"/>
        <v>9.6794624228233081E-2</v>
      </c>
      <c r="FP46" s="2">
        <f t="shared" si="163"/>
        <v>8.8174469485549342E-2</v>
      </c>
      <c r="FQ46" s="2">
        <f t="shared" si="163"/>
        <v>8.8257619301130297E-2</v>
      </c>
      <c r="FR46" s="2">
        <f t="shared" si="163"/>
        <v>8.794871010368574E-2</v>
      </c>
      <c r="FS46" s="2">
        <f t="shared" si="163"/>
        <v>9.178022298415843E-2</v>
      </c>
      <c r="FT46" s="2">
        <f t="shared" si="163"/>
        <v>9.6890016942116353E-2</v>
      </c>
      <c r="FU46" s="2">
        <f t="shared" si="163"/>
        <v>8.1029652721873194E-2</v>
      </c>
      <c r="FW46" s="2">
        <f t="shared" si="112"/>
        <v>2.5029238512863496E-5</v>
      </c>
      <c r="FX46" s="2">
        <f t="shared" si="164"/>
        <v>2.3640631030379596E-5</v>
      </c>
      <c r="FY46" s="2">
        <f t="shared" si="165"/>
        <v>2.7076115118379872E-5</v>
      </c>
      <c r="FZ46" s="2">
        <f t="shared" si="166"/>
        <v>3.0766382762589151E-5</v>
      </c>
      <c r="GA46" s="2">
        <f t="shared" si="167"/>
        <v>3.0086694828561054E-5</v>
      </c>
      <c r="GB46" s="2">
        <f t="shared" si="168"/>
        <v>3.224622885790927E-5</v>
      </c>
      <c r="GC46" s="2">
        <f t="shared" si="169"/>
        <v>4.0299205465838979E-5</v>
      </c>
      <c r="GD46" s="2">
        <f t="shared" si="170"/>
        <v>4.1174835995562438E-5</v>
      </c>
      <c r="GE46" s="2">
        <f t="shared" si="171"/>
        <v>3.0596892628534371E-5</v>
      </c>
      <c r="GF46" s="2">
        <f t="shared" si="172"/>
        <v>2.7180999529038392E-5</v>
      </c>
      <c r="GG46" s="2">
        <f t="shared" si="173"/>
        <v>2.6570564420308385E-5</v>
      </c>
      <c r="GH46" s="2">
        <f t="shared" si="174"/>
        <v>2.6111029984560402E-5</v>
      </c>
      <c r="GI46" s="2">
        <f t="shared" si="175"/>
        <v>2.6168725593654795E-5</v>
      </c>
      <c r="GJ46" s="2">
        <f t="shared" si="176"/>
        <v>2.4954622186774912E-5</v>
      </c>
      <c r="GK46" s="2">
        <f t="shared" si="177"/>
        <v>2.1230645806309439E-5</v>
      </c>
      <c r="GM46" s="86">
        <f t="shared" si="113"/>
        <v>9.9243522971491384E-9</v>
      </c>
      <c r="GN46" s="86">
        <f t="shared" si="178"/>
        <v>1.5639873601751299E-8</v>
      </c>
      <c r="GO46" s="86">
        <f t="shared" si="179"/>
        <v>2.9450509267481453E-8</v>
      </c>
      <c r="GP46" s="86">
        <f t="shared" si="180"/>
        <v>4.4360229708091981E-8</v>
      </c>
      <c r="GQ46" s="86">
        <f t="shared" si="181"/>
        <v>1.7959775750894702E-9</v>
      </c>
      <c r="GR46" s="86">
        <f t="shared" si="182"/>
        <v>6.6500771368806324E-11</v>
      </c>
      <c r="GS46" s="86">
        <f t="shared" si="183"/>
        <v>2.1119723955040455E-11</v>
      </c>
      <c r="GT46" s="86">
        <f t="shared" si="184"/>
        <v>3.877539644380894E-10</v>
      </c>
      <c r="GU46" s="86">
        <f t="shared" si="185"/>
        <v>1.6151244897718828E-10</v>
      </c>
      <c r="GV46" s="86">
        <f t="shared" si="186"/>
        <v>1.5576311859336764E-11</v>
      </c>
      <c r="GW46" s="86">
        <f t="shared" si="187"/>
        <v>7.7080730715920289E-12</v>
      </c>
      <c r="GX46" s="86">
        <f t="shared" si="188"/>
        <v>1.8688460626780682E-11</v>
      </c>
      <c r="GY46" s="86">
        <f t="shared" si="189"/>
        <v>4.1763136042994012E-11</v>
      </c>
      <c r="GZ46" s="86">
        <f t="shared" si="190"/>
        <v>7.4813714734648748E-11</v>
      </c>
      <c r="HA46" s="86">
        <f t="shared" si="191"/>
        <v>6.2387958385560038E-15</v>
      </c>
      <c r="HC46" s="86">
        <f t="shared" si="145"/>
        <v>1.1455236312869167E-20</v>
      </c>
      <c r="HD46" s="86">
        <f t="shared" si="192"/>
        <v>6.1176710970441823E-21</v>
      </c>
      <c r="HE46" s="86">
        <f t="shared" si="193"/>
        <v>4.725206858084353E-21</v>
      </c>
      <c r="HF46" s="86">
        <f t="shared" si="194"/>
        <v>3.1345642942104761E-21</v>
      </c>
      <c r="HG46" s="86">
        <f t="shared" si="195"/>
        <v>2.000745061658136E-23</v>
      </c>
      <c r="HH46" s="86">
        <f t="shared" si="196"/>
        <v>5.9685889461337309E-25</v>
      </c>
      <c r="HI46" s="86">
        <f t="shared" si="197"/>
        <v>3.3629225444216991E-26</v>
      </c>
      <c r="HJ46" s="86">
        <f t="shared" si="198"/>
        <v>1.1470103932803015E-25</v>
      </c>
      <c r="HK46" s="86">
        <f t="shared" si="199"/>
        <v>1.1274292152851108E-26</v>
      </c>
      <c r="HL46" s="86">
        <f t="shared" si="200"/>
        <v>5.9081677365702882E-26</v>
      </c>
      <c r="HM46" s="86">
        <f t="shared" si="201"/>
        <v>6.3997643846870491E-26</v>
      </c>
      <c r="HN46" s="86">
        <f t="shared" si="202"/>
        <v>3.4585255606056538E-24</v>
      </c>
      <c r="HO46" s="86">
        <f t="shared" si="203"/>
        <v>4.8734438675227615E-26</v>
      </c>
      <c r="HP46" s="86">
        <f t="shared" si="204"/>
        <v>2.8643857394894826E-31</v>
      </c>
      <c r="HQ46" s="86">
        <f t="shared" si="205"/>
        <v>1.2595212141777691E-32</v>
      </c>
      <c r="HS46" s="86">
        <f t="shared" si="114"/>
        <v>1.4324756624335662E-62</v>
      </c>
      <c r="HT46" s="86">
        <f t="shared" si="206"/>
        <v>4.0307112405790593E-62</v>
      </c>
      <c r="HU46" s="86">
        <f t="shared" si="207"/>
        <v>3.182972046772978E-62</v>
      </c>
      <c r="HV46" s="86">
        <f t="shared" si="208"/>
        <v>1.5000058737018902E-63</v>
      </c>
      <c r="HW46" s="86">
        <f t="shared" si="209"/>
        <v>9.7197533740500484E-71</v>
      </c>
      <c r="HX46" s="86">
        <f t="shared" si="210"/>
        <v>1.5581598646103682E-75</v>
      </c>
      <c r="HY46" s="86">
        <f t="shared" si="211"/>
        <v>1.3083774856632282E-78</v>
      </c>
      <c r="HZ46" s="86">
        <f t="shared" si="212"/>
        <v>9.6138760418036217E-79</v>
      </c>
      <c r="IA46" s="86">
        <f t="shared" si="213"/>
        <v>1.6395587907203639E-82</v>
      </c>
      <c r="IB46" s="86">
        <f t="shared" si="214"/>
        <v>1.9630509477770594E-79</v>
      </c>
      <c r="IC46" s="86">
        <f t="shared" si="215"/>
        <v>1.3781715398677545E-80</v>
      </c>
      <c r="ID46" s="86">
        <f t="shared" si="216"/>
        <v>3.4064372527093178E-74</v>
      </c>
      <c r="IE46" s="86">
        <f t="shared" si="217"/>
        <v>4.0156566351108215E-80</v>
      </c>
      <c r="IF46" s="86">
        <f t="shared" si="218"/>
        <v>6.5122876776860773E-70</v>
      </c>
      <c r="IG46" s="86">
        <f t="shared" si="219"/>
        <v>2.270887722425008E-65</v>
      </c>
      <c r="II46" s="86">
        <f t="shared" si="115"/>
        <v>1.4422890752455891E-297</v>
      </c>
      <c r="IJ46" s="86">
        <f t="shared" si="116"/>
        <v>7.2703285523168023E-292</v>
      </c>
      <c r="IK46" s="86">
        <f t="shared" si="117"/>
        <v>1.9242988923962753E-293</v>
      </c>
      <c r="IL46" s="86">
        <f t="shared" si="118"/>
        <v>2.8665179083878091E-304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2.9314023834468442E-238</v>
      </c>
      <c r="IW46" s="86">
        <f t="shared" si="129"/>
        <v>1.7642340021392678E-139</v>
      </c>
      <c r="IY46" s="86">
        <f t="shared" si="130"/>
        <v>9.9243522971605932E-9</v>
      </c>
      <c r="IZ46" s="86">
        <f t="shared" si="131"/>
        <v>1.5639873601757417E-8</v>
      </c>
      <c r="JA46" s="86">
        <f t="shared" si="132"/>
        <v>2.9450509267486178E-8</v>
      </c>
      <c r="JB46" s="86">
        <f t="shared" si="133"/>
        <v>4.4360229708095117E-8</v>
      </c>
      <c r="JC46" s="86">
        <f t="shared" si="134"/>
        <v>1.7959775750894903E-9</v>
      </c>
      <c r="JD46" s="86">
        <f t="shared" si="135"/>
        <v>6.6500771368806918E-11</v>
      </c>
      <c r="JE46" s="86">
        <f t="shared" si="136"/>
        <v>2.1119723955040488E-11</v>
      </c>
      <c r="JF46" s="86">
        <f t="shared" si="137"/>
        <v>3.877539644380895E-10</v>
      </c>
      <c r="JG46" s="86">
        <f t="shared" si="138"/>
        <v>1.6151244897718828E-10</v>
      </c>
      <c r="JH46" s="86">
        <f t="shared" si="139"/>
        <v>1.5576311859336822E-11</v>
      </c>
      <c r="JI46" s="86">
        <f t="shared" si="140"/>
        <v>7.7080730715920935E-12</v>
      </c>
      <c r="JJ46" s="86">
        <f t="shared" si="141"/>
        <v>1.8688460626784139E-11</v>
      </c>
      <c r="JK46" s="86">
        <f t="shared" si="142"/>
        <v>4.1763136042994064E-11</v>
      </c>
      <c r="JL46" s="86">
        <f t="shared" si="143"/>
        <v>7.4813714734648748E-11</v>
      </c>
      <c r="JM46" s="86">
        <f t="shared" si="144"/>
        <v>6.2387958385560038E-15</v>
      </c>
    </row>
    <row r="47" spans="2:273" x14ac:dyDescent="0.25">
      <c r="B47" s="2">
        <v>20</v>
      </c>
      <c r="C47" s="37">
        <v>97.21</v>
      </c>
      <c r="D47" s="37">
        <v>99.483000000000004</v>
      </c>
      <c r="E47" s="37">
        <v>98.414000000000001</v>
      </c>
      <c r="F47" s="37">
        <v>99.19</v>
      </c>
      <c r="G47" s="37">
        <v>99.397000000000006</v>
      </c>
      <c r="H47" s="37">
        <v>95.620999999999995</v>
      </c>
      <c r="I47" s="37">
        <v>99.965999999999994</v>
      </c>
      <c r="J47" s="37">
        <v>98.983000000000004</v>
      </c>
      <c r="K47" s="37">
        <v>100.983</v>
      </c>
      <c r="L47" s="37">
        <v>100.13800000000001</v>
      </c>
      <c r="M47" s="37">
        <v>99.158000000000001</v>
      </c>
      <c r="N47" s="37">
        <v>103.684</v>
      </c>
      <c r="O47" s="37">
        <v>102.351</v>
      </c>
      <c r="P47" s="37">
        <v>100.483</v>
      </c>
      <c r="Q47" s="37">
        <v>103.36199999999999</v>
      </c>
      <c r="S47" s="4">
        <f t="shared" si="8"/>
        <v>99.593470435415668</v>
      </c>
      <c r="T47" s="4">
        <f t="shared" si="9"/>
        <v>101.5975615010134</v>
      </c>
      <c r="U47" s="4">
        <f t="shared" si="10"/>
        <v>100.51287735513461</v>
      </c>
      <c r="V47" s="4">
        <f t="shared" si="11"/>
        <v>99.461876271218969</v>
      </c>
      <c r="W47" s="4">
        <f t="shared" si="12"/>
        <v>100.73376620915538</v>
      </c>
      <c r="X47" s="4">
        <f t="shared" si="13"/>
        <v>97.55080620916381</v>
      </c>
      <c r="Y47" s="4">
        <f t="shared" si="14"/>
        <v>98.379198003835924</v>
      </c>
      <c r="Z47" s="4">
        <f t="shared" si="15"/>
        <v>99.622015093811783</v>
      </c>
      <c r="AA47" s="4">
        <f t="shared" si="16"/>
        <v>101.4696516543947</v>
      </c>
      <c r="AB47" s="4">
        <f t="shared" si="17"/>
        <v>100.56937400731773</v>
      </c>
      <c r="AC47" s="4">
        <f t="shared" si="18"/>
        <v>100.20974245834877</v>
      </c>
      <c r="AD47" s="4">
        <f t="shared" si="19"/>
        <v>102.54808387254181</v>
      </c>
      <c r="AE47" s="4">
        <f t="shared" si="20"/>
        <v>101.96461072038579</v>
      </c>
      <c r="AF47" s="4">
        <f t="shared" si="21"/>
        <v>102.84352236313435</v>
      </c>
      <c r="AG47" s="4">
        <f t="shared" si="22"/>
        <v>102.584620017112</v>
      </c>
      <c r="AI47" s="4">
        <f t="shared" si="23"/>
        <v>-2.3834704354156742</v>
      </c>
      <c r="AJ47" s="4">
        <f t="shared" si="24"/>
        <v>-2.114561501013398</v>
      </c>
      <c r="AK47" s="4">
        <f t="shared" si="25"/>
        <v>-2.0988773551346043</v>
      </c>
      <c r="AL47" s="4">
        <f t="shared" si="26"/>
        <v>-0.27187627121897151</v>
      </c>
      <c r="AM47" s="4">
        <f t="shared" si="27"/>
        <v>-1.3367662091553711</v>
      </c>
      <c r="AN47" s="4">
        <f t="shared" si="28"/>
        <v>-1.9298062091638144</v>
      </c>
      <c r="AO47" s="4">
        <f t="shared" si="29"/>
        <v>1.5868019961640698</v>
      </c>
      <c r="AP47" s="4">
        <f t="shared" si="30"/>
        <v>-0.63901509381177846</v>
      </c>
      <c r="AQ47" s="4">
        <f t="shared" si="31"/>
        <v>-0.48665165439469149</v>
      </c>
      <c r="AR47" s="4">
        <f t="shared" si="32"/>
        <v>-0.43137400731772857</v>
      </c>
      <c r="AS47" s="4">
        <f t="shared" si="33"/>
        <v>-1.0517424583487696</v>
      </c>
      <c r="AT47" s="4">
        <f t="shared" si="34"/>
        <v>1.1359161274581879</v>
      </c>
      <c r="AU47" s="4">
        <f t="shared" si="35"/>
        <v>0.38638927961420677</v>
      </c>
      <c r="AV47" s="4">
        <f t="shared" si="146"/>
        <v>-2.3605223631343506</v>
      </c>
      <c r="AW47" s="4">
        <f t="shared" si="146"/>
        <v>0.77737998288799304</v>
      </c>
      <c r="AY47" s="2">
        <f t="shared" si="96"/>
        <v>99.593442013871169</v>
      </c>
      <c r="AZ47" s="2">
        <f t="shared" si="147"/>
        <v>101.59751783632521</v>
      </c>
      <c r="BA47" s="2">
        <f t="shared" si="148"/>
        <v>100.51279686437653</v>
      </c>
      <c r="BB47" s="2">
        <f t="shared" si="149"/>
        <v>99.461761071556154</v>
      </c>
      <c r="BC47" s="2">
        <f t="shared" si="150"/>
        <v>100.73376021014766</v>
      </c>
      <c r="BD47" s="2">
        <f t="shared" si="151"/>
        <v>97.550805920836979</v>
      </c>
      <c r="BE47" s="2">
        <f t="shared" si="152"/>
        <v>98.379197905947919</v>
      </c>
      <c r="BF47" s="2">
        <f t="shared" si="153"/>
        <v>99.622013655040163</v>
      </c>
      <c r="BG47" s="2">
        <f t="shared" si="154"/>
        <v>101.46965102611523</v>
      </c>
      <c r="BH47" s="2">
        <f t="shared" si="155"/>
        <v>100.56937393560231</v>
      </c>
      <c r="BI47" s="2">
        <f t="shared" si="156"/>
        <v>100.20974242029568</v>
      </c>
      <c r="BJ47" s="2">
        <f t="shared" si="157"/>
        <v>102.54808378794617</v>
      </c>
      <c r="BK47" s="2">
        <f t="shared" si="158"/>
        <v>101.9646105360775</v>
      </c>
      <c r="BL47" s="2">
        <f t="shared" si="159"/>
        <v>102.84352207120385</v>
      </c>
      <c r="BM47" s="2">
        <f t="shared" si="160"/>
        <v>102.58462001706916</v>
      </c>
      <c r="BO47" s="2">
        <f t="shared" si="38"/>
        <v>97.21</v>
      </c>
      <c r="BP47" s="2">
        <f t="shared" si="39"/>
        <v>99.483000000000004</v>
      </c>
      <c r="BQ47" s="2">
        <f t="shared" si="40"/>
        <v>98.414000000000001</v>
      </c>
      <c r="BR47" s="2">
        <f t="shared" si="41"/>
        <v>99.19</v>
      </c>
      <c r="BS47" s="2">
        <f t="shared" si="42"/>
        <v>99.397000000000006</v>
      </c>
      <c r="BT47" s="2">
        <f t="shared" si="43"/>
        <v>95.620999999999995</v>
      </c>
      <c r="BU47" s="2">
        <f t="shared" si="44"/>
        <v>99.965999999999994</v>
      </c>
      <c r="BV47" s="2">
        <f t="shared" si="45"/>
        <v>98.983000000000004</v>
      </c>
      <c r="BW47" s="2">
        <f t="shared" si="46"/>
        <v>100.983</v>
      </c>
      <c r="BX47" s="2">
        <f t="shared" si="47"/>
        <v>100.13800000000001</v>
      </c>
      <c r="BY47" s="2">
        <f t="shared" si="48"/>
        <v>99.158000000000001</v>
      </c>
      <c r="BZ47" s="2">
        <f t="shared" si="49"/>
        <v>103.684</v>
      </c>
      <c r="CA47" s="2">
        <f t="shared" si="50"/>
        <v>102.351</v>
      </c>
      <c r="CB47" s="2">
        <f t="shared" si="51"/>
        <v>100.483</v>
      </c>
      <c r="CC47" s="2">
        <f t="shared" si="52"/>
        <v>103.36199999999999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99.311866761498337</v>
      </c>
      <c r="DL47" s="2">
        <f t="shared" si="161"/>
        <v>101.56414634146343</v>
      </c>
      <c r="DM47" s="2">
        <f t="shared" si="161"/>
        <v>100.61475708502024</v>
      </c>
      <c r="DN47" s="2">
        <f t="shared" si="161"/>
        <v>99.438564102564101</v>
      </c>
      <c r="DO47" s="2">
        <f t="shared" si="161"/>
        <v>100.517872972973</v>
      </c>
      <c r="DP47" s="2">
        <f t="shared" si="161"/>
        <v>97.484756149732618</v>
      </c>
      <c r="DQ47" s="2">
        <f t="shared" si="161"/>
        <v>98.414816715542543</v>
      </c>
      <c r="DR47" s="2">
        <f t="shared" si="161"/>
        <v>99.722296358543403</v>
      </c>
      <c r="DS47" s="2">
        <f t="shared" si="161"/>
        <v>101.78100672268909</v>
      </c>
      <c r="DT47" s="2">
        <f t="shared" si="161"/>
        <v>100.65405315249266</v>
      </c>
      <c r="DU47" s="2">
        <f t="shared" si="161"/>
        <v>100.19667096774192</v>
      </c>
      <c r="DV47" s="2">
        <f t="shared" si="161"/>
        <v>102.3735918255132</v>
      </c>
      <c r="DW47" s="2">
        <f t="shared" si="161"/>
        <v>101.70533723262031</v>
      </c>
      <c r="DX47" s="2">
        <f t="shared" si="161"/>
        <v>102.18500557041001</v>
      </c>
      <c r="DY47" s="2">
        <f t="shared" si="161"/>
        <v>102.69405901505904</v>
      </c>
      <c r="EA47" s="2">
        <f t="shared" si="71"/>
        <v>101.63221045357457</v>
      </c>
      <c r="EB47" s="2">
        <f t="shared" si="72"/>
        <v>101.85222048377584</v>
      </c>
      <c r="EC47" s="2">
        <f t="shared" si="73"/>
        <v>99.791361734513288</v>
      </c>
      <c r="ED47" s="2">
        <f t="shared" si="74"/>
        <v>99.61605175212452</v>
      </c>
      <c r="EE47" s="2">
        <f t="shared" si="75"/>
        <v>102.43595491716275</v>
      </c>
      <c r="EF47" s="2">
        <f t="shared" si="76"/>
        <v>98.140803558247228</v>
      </c>
      <c r="EG47" s="2">
        <f t="shared" si="77"/>
        <v>98.050706375758026</v>
      </c>
      <c r="EH47" s="2">
        <f t="shared" si="78"/>
        <v>98.807131612761097</v>
      </c>
      <c r="EI47" s="2">
        <f t="shared" si="79"/>
        <v>98.82005978404176</v>
      </c>
      <c r="EJ47" s="2">
        <f t="shared" si="80"/>
        <v>99.770123913107582</v>
      </c>
      <c r="EK47" s="2">
        <f t="shared" si="81"/>
        <v>100.33294031553741</v>
      </c>
      <c r="EL47" s="2">
        <f t="shared" si="82"/>
        <v>104.19831510432147</v>
      </c>
      <c r="EM47" s="2">
        <f t="shared" si="83"/>
        <v>104.3047137525981</v>
      </c>
      <c r="EN47" s="2">
        <f t="shared" si="84"/>
        <v>108.44152661885805</v>
      </c>
      <c r="EO47" s="2">
        <f t="shared" si="85"/>
        <v>101.45125252216891</v>
      </c>
      <c r="EQ47" s="2">
        <f t="shared" si="86"/>
        <v>98.834362129023276</v>
      </c>
      <c r="ER47" s="2">
        <f t="shared" si="162"/>
        <v>98.841933678356838</v>
      </c>
      <c r="ES47" s="2">
        <f t="shared" si="162"/>
        <v>98.059079679304759</v>
      </c>
      <c r="ET47" s="2">
        <f t="shared" si="162"/>
        <v>98.309790388140598</v>
      </c>
      <c r="EU47" s="2">
        <f t="shared" si="162"/>
        <v>100.75910519365377</v>
      </c>
      <c r="EV47" s="2">
        <f t="shared" si="162"/>
        <v>98.218937427278618</v>
      </c>
      <c r="EW47" s="2">
        <f t="shared" si="162"/>
        <v>99.515351801017971</v>
      </c>
      <c r="EX47" s="2">
        <f t="shared" si="162"/>
        <v>98.622047133999729</v>
      </c>
      <c r="EY47" s="2">
        <f t="shared" si="162"/>
        <v>98.567415801614757</v>
      </c>
      <c r="EZ47" s="2">
        <f t="shared" si="162"/>
        <v>101.763876156186</v>
      </c>
      <c r="FA47" s="2">
        <f t="shared" si="162"/>
        <v>100.18394291462528</v>
      </c>
      <c r="FB47" s="2">
        <f t="shared" si="162"/>
        <v>104.45709373337588</v>
      </c>
      <c r="FC47" s="2">
        <f t="shared" si="162"/>
        <v>103.6422524456478</v>
      </c>
      <c r="FD47" s="2">
        <f t="shared" si="162"/>
        <v>108.19490110114364</v>
      </c>
      <c r="FE47" s="2">
        <f t="shared" si="162"/>
        <v>106.79582172774502</v>
      </c>
      <c r="FG47" s="2">
        <f t="shared" si="88"/>
        <v>0.12138375764704211</v>
      </c>
      <c r="FH47" s="2">
        <f t="shared" si="163"/>
        <v>0.11611429395736907</v>
      </c>
      <c r="FI47" s="2">
        <f t="shared" si="163"/>
        <v>0.12376653825523584</v>
      </c>
      <c r="FJ47" s="2">
        <f t="shared" si="163"/>
        <v>0.13094452043330873</v>
      </c>
      <c r="FK47" s="2">
        <f t="shared" si="163"/>
        <v>0.11258254942791603</v>
      </c>
      <c r="FL47" s="2">
        <f t="shared" si="163"/>
        <v>0.10067413978643946</v>
      </c>
      <c r="FM47" s="2">
        <f t="shared" si="163"/>
        <v>9.8001962659475902E-2</v>
      </c>
      <c r="FN47" s="2">
        <f t="shared" si="163"/>
        <v>0.10956972275456614</v>
      </c>
      <c r="FO47" s="2">
        <f t="shared" si="163"/>
        <v>0.10515123274454773</v>
      </c>
      <c r="FP47" s="2">
        <f t="shared" si="163"/>
        <v>9.5865860638242567E-2</v>
      </c>
      <c r="FQ47" s="2">
        <f t="shared" si="163"/>
        <v>9.5955500272540212E-2</v>
      </c>
      <c r="FR47" s="2">
        <f t="shared" si="163"/>
        <v>9.5622473610422906E-2</v>
      </c>
      <c r="FS47" s="2">
        <f t="shared" si="163"/>
        <v>9.9751732659032505E-2</v>
      </c>
      <c r="FT47" s="2">
        <f t="shared" si="163"/>
        <v>0.10525390131268998</v>
      </c>
      <c r="FU47" s="2">
        <f t="shared" si="163"/>
        <v>8.8158063438557241E-2</v>
      </c>
      <c r="FW47" s="2">
        <f t="shared" si="112"/>
        <v>2.7443948024441069E-5</v>
      </c>
      <c r="FX47" s="2">
        <f t="shared" si="164"/>
        <v>2.5921377346258811E-5</v>
      </c>
      <c r="FY47" s="2">
        <f t="shared" si="165"/>
        <v>2.9688292310183953E-5</v>
      </c>
      <c r="FZ47" s="2">
        <f t="shared" si="166"/>
        <v>3.3734567739559378E-5</v>
      </c>
      <c r="GA47" s="2">
        <f t="shared" si="167"/>
        <v>3.2989309115132151E-5</v>
      </c>
      <c r="GB47" s="2">
        <f t="shared" si="168"/>
        <v>3.5357176852313014E-5</v>
      </c>
      <c r="GC47" s="2">
        <f t="shared" si="169"/>
        <v>4.418702831625711E-5</v>
      </c>
      <c r="GD47" s="2">
        <f t="shared" si="170"/>
        <v>4.5147130553107828E-5</v>
      </c>
      <c r="GE47" s="2">
        <f t="shared" si="171"/>
        <v>3.3548726603328616E-5</v>
      </c>
      <c r="GF47" s="2">
        <f t="shared" si="172"/>
        <v>2.9803295177588219E-5</v>
      </c>
      <c r="GG47" s="2">
        <f t="shared" si="173"/>
        <v>2.9133969861733283E-5</v>
      </c>
      <c r="GH47" s="2">
        <f t="shared" si="174"/>
        <v>2.863010293352867E-5</v>
      </c>
      <c r="GI47" s="2">
        <f t="shared" si="175"/>
        <v>2.869336459183074E-5</v>
      </c>
      <c r="GJ47" s="2">
        <f t="shared" si="176"/>
        <v>2.7362133244348782E-5</v>
      </c>
      <c r="GK47" s="2">
        <f t="shared" si="177"/>
        <v>2.3278892534631621E-5</v>
      </c>
      <c r="GM47" s="86">
        <f t="shared" si="113"/>
        <v>2.292850767924669E-8</v>
      </c>
      <c r="GN47" s="86">
        <f t="shared" si="178"/>
        <v>3.4391576634150524E-8</v>
      </c>
      <c r="GO47" s="86">
        <f t="shared" si="179"/>
        <v>6.3790897435212121E-8</v>
      </c>
      <c r="GP47" s="86">
        <f t="shared" si="180"/>
        <v>9.5751444353403656E-8</v>
      </c>
      <c r="GQ47" s="86">
        <f t="shared" si="181"/>
        <v>4.4875131623711252E-9</v>
      </c>
      <c r="GR47" s="86">
        <f t="shared" si="182"/>
        <v>1.9434174911202271E-10</v>
      </c>
      <c r="GS47" s="86">
        <f t="shared" si="183"/>
        <v>6.5416420281001571E-11</v>
      </c>
      <c r="GT47" s="86">
        <f t="shared" si="184"/>
        <v>1.0567399493394322E-9</v>
      </c>
      <c r="GU47" s="86">
        <f t="shared" si="185"/>
        <v>4.5614873288914434E-10</v>
      </c>
      <c r="GV47" s="86">
        <f t="shared" si="186"/>
        <v>4.8598862205061248E-11</v>
      </c>
      <c r="GW47" s="86">
        <f t="shared" si="187"/>
        <v>2.5141950422236526E-11</v>
      </c>
      <c r="GX47" s="86">
        <f t="shared" si="188"/>
        <v>5.7574245452201762E-11</v>
      </c>
      <c r="GY47" s="86">
        <f t="shared" si="189"/>
        <v>1.250884782266915E-10</v>
      </c>
      <c r="GZ47" s="86">
        <f t="shared" si="190"/>
        <v>2.2214423640447662E-10</v>
      </c>
      <c r="HA47" s="86">
        <f t="shared" si="191"/>
        <v>3.0063179040630984E-14</v>
      </c>
      <c r="HC47" s="86">
        <f t="shared" si="145"/>
        <v>4.9004353174171528E-20</v>
      </c>
      <c r="HD47" s="86">
        <f t="shared" si="192"/>
        <v>2.5869209855970452E-20</v>
      </c>
      <c r="HE47" s="86">
        <f t="shared" si="193"/>
        <v>2.0519024274753912E-20</v>
      </c>
      <c r="HF47" s="86">
        <f t="shared" si="194"/>
        <v>1.4336510290718045E-20</v>
      </c>
      <c r="HG47" s="86">
        <f t="shared" si="195"/>
        <v>1.0821397336383833E-22</v>
      </c>
      <c r="HH47" s="86">
        <f t="shared" si="196"/>
        <v>3.6316023397330938E-24</v>
      </c>
      <c r="HI47" s="86">
        <f t="shared" si="197"/>
        <v>2.3069596418744804E-25</v>
      </c>
      <c r="HJ47" s="86">
        <f t="shared" si="198"/>
        <v>7.72812905051264E-25</v>
      </c>
      <c r="HK47" s="86">
        <f t="shared" si="199"/>
        <v>8.0348907060581404E-26</v>
      </c>
      <c r="HL47" s="86">
        <f t="shared" si="200"/>
        <v>3.8388476128199167E-25</v>
      </c>
      <c r="HM47" s="86">
        <f t="shared" si="201"/>
        <v>4.1748706117972473E-25</v>
      </c>
      <c r="HN47" s="86">
        <f t="shared" si="202"/>
        <v>1.9351296777063774E-23</v>
      </c>
      <c r="HO47" s="86">
        <f t="shared" si="203"/>
        <v>3.1733009813420821E-25</v>
      </c>
      <c r="HP47" s="86">
        <f t="shared" si="204"/>
        <v>2.8987024762057785E-30</v>
      </c>
      <c r="HQ47" s="86">
        <f t="shared" si="205"/>
        <v>1.4498708471647243E-31</v>
      </c>
      <c r="HS47" s="86">
        <f t="shared" si="114"/>
        <v>2.9556910873839763E-61</v>
      </c>
      <c r="HT47" s="86">
        <f t="shared" si="206"/>
        <v>7.8621824104889361E-61</v>
      </c>
      <c r="HU47" s="86">
        <f t="shared" si="207"/>
        <v>6.5192026943455712E-61</v>
      </c>
      <c r="HV47" s="86">
        <f t="shared" si="208"/>
        <v>3.4877702879900964E-62</v>
      </c>
      <c r="HW47" s="86">
        <f t="shared" si="209"/>
        <v>3.2293708830847949E-69</v>
      </c>
      <c r="HX47" s="86">
        <f t="shared" si="210"/>
        <v>6.6168548626594022E-74</v>
      </c>
      <c r="HY47" s="86">
        <f t="shared" si="211"/>
        <v>6.9786174686619846E-77</v>
      </c>
      <c r="HZ47" s="86">
        <f t="shared" si="212"/>
        <v>5.1761195050609639E-77</v>
      </c>
      <c r="IA47" s="86">
        <f t="shared" si="213"/>
        <v>1.007433906302306E-80</v>
      </c>
      <c r="IB47" s="86">
        <f t="shared" si="214"/>
        <v>9.7397630142631701E-78</v>
      </c>
      <c r="IC47" s="86">
        <f t="shared" si="215"/>
        <v>7.1178541189119084E-79</v>
      </c>
      <c r="ID47" s="86">
        <f t="shared" si="216"/>
        <v>1.2473052718130361E-72</v>
      </c>
      <c r="IE47" s="86">
        <f t="shared" si="217"/>
        <v>2.0227106191818285E-78</v>
      </c>
      <c r="IF47" s="86">
        <f t="shared" si="218"/>
        <v>1.9784544687241703E-68</v>
      </c>
      <c r="IG47" s="86">
        <f t="shared" si="219"/>
        <v>5.4403137829537379E-64</v>
      </c>
      <c r="II47" s="86">
        <f t="shared" si="115"/>
        <v>1.8720099259352468E-292</v>
      </c>
      <c r="IJ47" s="86">
        <f t="shared" si="116"/>
        <v>7.0700073292713165E-287</v>
      </c>
      <c r="IK47" s="86">
        <f t="shared" si="117"/>
        <v>2.3104398786619501E-288</v>
      </c>
      <c r="IL47" s="86">
        <f t="shared" si="118"/>
        <v>6.1652483537883341E-299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3.5760824114397803E-234</v>
      </c>
      <c r="IW47" s="86">
        <f t="shared" si="129"/>
        <v>3.8899996172328797E-137</v>
      </c>
      <c r="IY47" s="86">
        <f t="shared" si="130"/>
        <v>2.2928507679295696E-8</v>
      </c>
      <c r="IZ47" s="86">
        <f t="shared" si="131"/>
        <v>3.4391576634176392E-8</v>
      </c>
      <c r="JA47" s="86">
        <f t="shared" si="132"/>
        <v>6.3790897435232636E-8</v>
      </c>
      <c r="JB47" s="86">
        <f t="shared" si="133"/>
        <v>9.575144435341799E-8</v>
      </c>
      <c r="JC47" s="86">
        <f t="shared" si="134"/>
        <v>4.4875131623712335E-9</v>
      </c>
      <c r="JD47" s="86">
        <f t="shared" si="135"/>
        <v>1.9434174911202633E-10</v>
      </c>
      <c r="JE47" s="86">
        <f t="shared" si="136"/>
        <v>6.5416420281001804E-11</v>
      </c>
      <c r="JF47" s="86">
        <f t="shared" si="137"/>
        <v>1.056739949339433E-9</v>
      </c>
      <c r="JG47" s="86">
        <f t="shared" si="138"/>
        <v>4.5614873288914444E-10</v>
      </c>
      <c r="JH47" s="86">
        <f t="shared" si="139"/>
        <v>4.8598862205061629E-11</v>
      </c>
      <c r="JI47" s="86">
        <f t="shared" si="140"/>
        <v>2.5141950422236943E-11</v>
      </c>
      <c r="JJ47" s="86">
        <f t="shared" si="141"/>
        <v>5.757424545222111E-11</v>
      </c>
      <c r="JK47" s="86">
        <f t="shared" si="142"/>
        <v>1.2508847822669181E-10</v>
      </c>
      <c r="JL47" s="86">
        <f t="shared" si="143"/>
        <v>2.2214423640447662E-10</v>
      </c>
      <c r="JM47" s="86">
        <f t="shared" si="144"/>
        <v>3.0063179040630984E-14</v>
      </c>
    </row>
    <row r="48" spans="2:273" x14ac:dyDescent="0.25">
      <c r="B48" s="2">
        <v>21</v>
      </c>
      <c r="C48" s="37">
        <v>99.21</v>
      </c>
      <c r="D48" s="37">
        <v>101.155</v>
      </c>
      <c r="E48" s="37">
        <v>99.120999999999995</v>
      </c>
      <c r="F48" s="37">
        <v>98.81</v>
      </c>
      <c r="G48" s="37">
        <v>101.70699999999999</v>
      </c>
      <c r="H48" s="37">
        <v>98.897000000000006</v>
      </c>
      <c r="I48" s="37">
        <v>97.206999999999994</v>
      </c>
      <c r="J48" s="37">
        <v>99.844999999999999</v>
      </c>
      <c r="K48" s="37">
        <v>100.724</v>
      </c>
      <c r="L48" s="37">
        <v>100.345</v>
      </c>
      <c r="M48" s="37">
        <v>100.26300000000001</v>
      </c>
      <c r="N48" s="37">
        <v>101.754</v>
      </c>
      <c r="O48" s="37">
        <v>101.158</v>
      </c>
      <c r="P48" s="37">
        <v>103.241</v>
      </c>
      <c r="Q48" s="37">
        <v>102.621</v>
      </c>
      <c r="S48" s="4">
        <f t="shared" si="8"/>
        <v>99.705300959462519</v>
      </c>
      <c r="T48" s="4">
        <f t="shared" si="9"/>
        <v>101.70863819416253</v>
      </c>
      <c r="U48" s="4">
        <f t="shared" si="10"/>
        <v>100.55192099827138</v>
      </c>
      <c r="V48" s="4">
        <f t="shared" si="11"/>
        <v>99.517453500768923</v>
      </c>
      <c r="W48" s="4">
        <f t="shared" si="12"/>
        <v>100.90433782751005</v>
      </c>
      <c r="X48" s="4">
        <f t="shared" si="13"/>
        <v>97.720023483788708</v>
      </c>
      <c r="Y48" s="4">
        <f t="shared" si="14"/>
        <v>98.571320304442793</v>
      </c>
      <c r="Z48" s="4">
        <f t="shared" si="15"/>
        <v>99.707394426828046</v>
      </c>
      <c r="AA48" s="4">
        <f t="shared" si="16"/>
        <v>101.54343646008782</v>
      </c>
      <c r="AB48" s="4">
        <f t="shared" si="17"/>
        <v>100.70054183817126</v>
      </c>
      <c r="AC48" s="4">
        <f t="shared" si="18"/>
        <v>100.42025045433031</v>
      </c>
      <c r="AD48" s="4">
        <f t="shared" si="19"/>
        <v>102.73729596406264</v>
      </c>
      <c r="AE48" s="4">
        <f t="shared" si="20"/>
        <v>102.26740400017476</v>
      </c>
      <c r="AF48" s="4">
        <f t="shared" si="21"/>
        <v>103.04582533796567</v>
      </c>
      <c r="AG48" s="4">
        <f t="shared" si="22"/>
        <v>102.70509860850582</v>
      </c>
      <c r="AI48" s="4">
        <f t="shared" si="23"/>
        <v>-0.49530095946252573</v>
      </c>
      <c r="AJ48" s="4">
        <f t="shared" si="24"/>
        <v>-0.55363819416253079</v>
      </c>
      <c r="AK48" s="4">
        <f t="shared" si="25"/>
        <v>-1.4309209982713895</v>
      </c>
      <c r="AL48" s="4">
        <f t="shared" si="26"/>
        <v>-0.70745350076892066</v>
      </c>
      <c r="AM48" s="4">
        <f t="shared" si="27"/>
        <v>0.80266217248994565</v>
      </c>
      <c r="AN48" s="4">
        <f t="shared" si="28"/>
        <v>1.1769765162112975</v>
      </c>
      <c r="AO48" s="4">
        <f t="shared" si="29"/>
        <v>-1.3643203044427992</v>
      </c>
      <c r="AP48" s="4">
        <f t="shared" si="30"/>
        <v>0.13760557317195321</v>
      </c>
      <c r="AQ48" s="4">
        <f t="shared" si="31"/>
        <v>-0.81943646008781457</v>
      </c>
      <c r="AR48" s="4">
        <f t="shared" si="32"/>
        <v>-0.35554183817126273</v>
      </c>
      <c r="AS48" s="4">
        <f t="shared" si="33"/>
        <v>-0.15725045433030971</v>
      </c>
      <c r="AT48" s="4">
        <f t="shared" si="34"/>
        <v>-0.9832959640626342</v>
      </c>
      <c r="AU48" s="4">
        <f t="shared" si="35"/>
        <v>-1.1094040001747629</v>
      </c>
      <c r="AV48" s="4">
        <f t="shared" si="146"/>
        <v>0.19517466203433287</v>
      </c>
      <c r="AW48" s="4">
        <f t="shared" si="146"/>
        <v>-8.4098608505826178E-2</v>
      </c>
      <c r="AY48" s="2">
        <f t="shared" si="96"/>
        <v>99.705238164239731</v>
      </c>
      <c r="AZ48" s="2">
        <f t="shared" si="147"/>
        <v>101.70854611648113</v>
      </c>
      <c r="BA48" s="2">
        <f t="shared" si="148"/>
        <v>100.55175386853169</v>
      </c>
      <c r="BB48" s="2">
        <f t="shared" si="149"/>
        <v>99.517215320326713</v>
      </c>
      <c r="BC48" s="2">
        <f t="shared" si="150"/>
        <v>100.90432351980967</v>
      </c>
      <c r="BD48" s="2">
        <f t="shared" si="151"/>
        <v>97.720022682734324</v>
      </c>
      <c r="BE48" s="2">
        <f t="shared" si="152"/>
        <v>98.571320016670697</v>
      </c>
      <c r="BF48" s="2">
        <f t="shared" si="153"/>
        <v>99.707390695039237</v>
      </c>
      <c r="BG48" s="2">
        <f t="shared" si="154"/>
        <v>101.54343477236367</v>
      </c>
      <c r="BH48" s="2">
        <f t="shared" si="155"/>
        <v>100.70054162576905</v>
      </c>
      <c r="BI48" s="2">
        <f t="shared" si="156"/>
        <v>100.42025033669989</v>
      </c>
      <c r="BJ48" s="2">
        <f t="shared" si="157"/>
        <v>102.73729571654367</v>
      </c>
      <c r="BK48" s="2">
        <f t="shared" si="158"/>
        <v>102.26740347574994</v>
      </c>
      <c r="BL48" s="2">
        <f t="shared" si="159"/>
        <v>103.04582451506951</v>
      </c>
      <c r="BM48" s="2">
        <f t="shared" si="160"/>
        <v>102.70509860831247</v>
      </c>
      <c r="BO48" s="2">
        <f t="shared" si="38"/>
        <v>99.21</v>
      </c>
      <c r="BP48" s="2">
        <f t="shared" si="39"/>
        <v>101.155</v>
      </c>
      <c r="BQ48" s="2">
        <f t="shared" si="40"/>
        <v>99.120999999999995</v>
      </c>
      <c r="BR48" s="2">
        <f t="shared" si="41"/>
        <v>98.81</v>
      </c>
      <c r="BS48" s="2">
        <f t="shared" si="42"/>
        <v>101.70699999999999</v>
      </c>
      <c r="BT48" s="2">
        <f t="shared" si="43"/>
        <v>98.897000000000006</v>
      </c>
      <c r="BU48" s="2">
        <f t="shared" si="44"/>
        <v>97.206999999999994</v>
      </c>
      <c r="BV48" s="2">
        <f t="shared" si="45"/>
        <v>99.844999999999999</v>
      </c>
      <c r="BW48" s="2">
        <f t="shared" si="46"/>
        <v>100.724</v>
      </c>
      <c r="BX48" s="2">
        <f t="shared" si="47"/>
        <v>100.345</v>
      </c>
      <c r="BY48" s="2">
        <f t="shared" si="48"/>
        <v>100.26300000000001</v>
      </c>
      <c r="BZ48" s="2">
        <f t="shared" si="49"/>
        <v>101.754</v>
      </c>
      <c r="CA48" s="2">
        <f t="shared" si="50"/>
        <v>101.158</v>
      </c>
      <c r="CB48" s="2">
        <f t="shared" si="51"/>
        <v>103.241</v>
      </c>
      <c r="CC48" s="2">
        <f t="shared" si="52"/>
        <v>102.621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99.440122569938367</v>
      </c>
      <c r="DL48" s="2">
        <f t="shared" si="161"/>
        <v>101.71419878048782</v>
      </c>
      <c r="DM48" s="2">
        <f t="shared" si="161"/>
        <v>100.69584615384616</v>
      </c>
      <c r="DN48" s="2">
        <f t="shared" si="161"/>
        <v>99.527230904183526</v>
      </c>
      <c r="DO48" s="2">
        <f t="shared" si="161"/>
        <v>100.71664736164739</v>
      </c>
      <c r="DP48" s="2">
        <f t="shared" si="161"/>
        <v>97.683399999999992</v>
      </c>
      <c r="DQ48" s="2">
        <f t="shared" si="161"/>
        <v>98.647736986803551</v>
      </c>
      <c r="DR48" s="2">
        <f t="shared" si="161"/>
        <v>99.846488515406136</v>
      </c>
      <c r="DS48" s="2">
        <f t="shared" si="161"/>
        <v>101.91125148968679</v>
      </c>
      <c r="DT48" s="2">
        <f t="shared" si="161"/>
        <v>100.82187939882697</v>
      </c>
      <c r="DU48" s="2">
        <f t="shared" si="161"/>
        <v>100.44458306451611</v>
      </c>
      <c r="DV48" s="2">
        <f t="shared" si="161"/>
        <v>102.58394208211145</v>
      </c>
      <c r="DW48" s="2">
        <f t="shared" si="161"/>
        <v>102.03618516042779</v>
      </c>
      <c r="DX48" s="2">
        <f t="shared" si="161"/>
        <v>102.36985817736188</v>
      </c>
      <c r="DY48" s="2">
        <f t="shared" si="161"/>
        <v>102.8425620675621</v>
      </c>
      <c r="EA48" s="2">
        <f t="shared" si="71"/>
        <v>101.45601463751728</v>
      </c>
      <c r="EB48" s="2">
        <f t="shared" si="72"/>
        <v>101.66997408849559</v>
      </c>
      <c r="EC48" s="2">
        <f t="shared" si="73"/>
        <v>99.621795587020657</v>
      </c>
      <c r="ED48" s="2">
        <f t="shared" si="74"/>
        <v>99.456928864699705</v>
      </c>
      <c r="EE48" s="2">
        <f t="shared" si="75"/>
        <v>102.25398162379736</v>
      </c>
      <c r="EF48" s="2">
        <f t="shared" si="76"/>
        <v>98.018361310562355</v>
      </c>
      <c r="EG48" s="2">
        <f t="shared" si="77"/>
        <v>97.929215346940339</v>
      </c>
      <c r="EH48" s="2">
        <f t="shared" si="78"/>
        <v>98.676535528103074</v>
      </c>
      <c r="EI48" s="2">
        <f t="shared" si="79"/>
        <v>98.688773968990617</v>
      </c>
      <c r="EJ48" s="2">
        <f t="shared" si="80"/>
        <v>99.656249786305921</v>
      </c>
      <c r="EK48" s="2">
        <f t="shared" si="81"/>
        <v>100.2112162558107</v>
      </c>
      <c r="EL48" s="2">
        <f t="shared" si="82"/>
        <v>104.05998705853381</v>
      </c>
      <c r="EM48" s="2">
        <f t="shared" si="83"/>
        <v>104.17070424985829</v>
      </c>
      <c r="EN48" s="2">
        <f t="shared" si="84"/>
        <v>108.28655684615148</v>
      </c>
      <c r="EO48" s="2">
        <f t="shared" si="85"/>
        <v>101.40697924116877</v>
      </c>
      <c r="EQ48" s="2">
        <f t="shared" si="86"/>
        <v>98.693450697205819</v>
      </c>
      <c r="ER48" s="2">
        <f t="shared" si="162"/>
        <v>98.697099202547875</v>
      </c>
      <c r="ES48" s="2">
        <f t="shared" si="162"/>
        <v>97.911334082005084</v>
      </c>
      <c r="ET48" s="2">
        <f t="shared" si="162"/>
        <v>98.167411532637288</v>
      </c>
      <c r="EU48" s="2">
        <f t="shared" si="162"/>
        <v>100.59893413615269</v>
      </c>
      <c r="EV48" s="2">
        <f t="shared" si="162"/>
        <v>98.095505279034697</v>
      </c>
      <c r="EW48" s="2">
        <f t="shared" si="162"/>
        <v>99.374667916662773</v>
      </c>
      <c r="EX48" s="2">
        <f t="shared" si="162"/>
        <v>98.49395046184992</v>
      </c>
      <c r="EY48" s="2">
        <f t="shared" si="162"/>
        <v>98.439382288863257</v>
      </c>
      <c r="EZ48" s="2">
        <f t="shared" si="162"/>
        <v>101.62502859685064</v>
      </c>
      <c r="FA48" s="2">
        <f t="shared" si="162"/>
        <v>100.06412769317042</v>
      </c>
      <c r="FB48" s="2">
        <f t="shared" si="162"/>
        <v>104.31550044330957</v>
      </c>
      <c r="FC48" s="2">
        <f t="shared" si="162"/>
        <v>103.51663156537576</v>
      </c>
      <c r="FD48" s="2">
        <f t="shared" si="162"/>
        <v>108.04308060456613</v>
      </c>
      <c r="FE48" s="2">
        <f t="shared" si="162"/>
        <v>106.67767698391054</v>
      </c>
      <c r="FG48" s="2">
        <f t="shared" si="88"/>
        <v>0.13155402938769034</v>
      </c>
      <c r="FH48" s="2">
        <f t="shared" si="163"/>
        <v>0.12590632626356743</v>
      </c>
      <c r="FI48" s="2">
        <f t="shared" si="163"/>
        <v>0.13410598161129067</v>
      </c>
      <c r="FJ48" s="2">
        <f t="shared" si="163"/>
        <v>0.14178658041141728</v>
      </c>
      <c r="FK48" s="2">
        <f t="shared" si="163"/>
        <v>0.12211789528657008</v>
      </c>
      <c r="FL48" s="2">
        <f t="shared" si="163"/>
        <v>0.10932513948209538</v>
      </c>
      <c r="FM48" s="2">
        <f t="shared" si="163"/>
        <v>0.10645051997228634</v>
      </c>
      <c r="FN48" s="2">
        <f t="shared" si="163"/>
        <v>0.11888407776691311</v>
      </c>
      <c r="FO48" s="2">
        <f t="shared" si="163"/>
        <v>0.11413812540385659</v>
      </c>
      <c r="FP48" s="2">
        <f t="shared" si="163"/>
        <v>0.104151532037939</v>
      </c>
      <c r="FQ48" s="2">
        <f t="shared" si="163"/>
        <v>0.10424802590889394</v>
      </c>
      <c r="FR48" s="2">
        <f t="shared" si="163"/>
        <v>0.10388952623748135</v>
      </c>
      <c r="FS48" s="2">
        <f t="shared" si="163"/>
        <v>0.10833301731298518</v>
      </c>
      <c r="FT48" s="2">
        <f t="shared" si="163"/>
        <v>0.11424844838288604</v>
      </c>
      <c r="FU48" s="2">
        <f t="shared" si="163"/>
        <v>9.5848173935648998E-2</v>
      </c>
      <c r="FW48" s="2">
        <f t="shared" si="112"/>
        <v>3.0091610950046227E-5</v>
      </c>
      <c r="FX48" s="2">
        <f t="shared" si="164"/>
        <v>2.8422153994693431E-5</v>
      </c>
      <c r="FY48" s="2">
        <f t="shared" si="165"/>
        <v>3.2552471959679186E-5</v>
      </c>
      <c r="FZ48" s="2">
        <f t="shared" si="166"/>
        <v>3.6989097596166718E-5</v>
      </c>
      <c r="GA48" s="2">
        <f t="shared" si="167"/>
        <v>3.6171943024353325E-5</v>
      </c>
      <c r="GB48" s="2">
        <f t="shared" si="168"/>
        <v>3.8768241249645321E-5</v>
      </c>
      <c r="GC48" s="2">
        <f t="shared" si="169"/>
        <v>4.8449906555077944E-5</v>
      </c>
      <c r="GD48" s="2">
        <f t="shared" si="170"/>
        <v>4.9502628650633911E-5</v>
      </c>
      <c r="GE48" s="2">
        <f t="shared" si="171"/>
        <v>3.6785328165088231E-5</v>
      </c>
      <c r="GF48" s="2">
        <f t="shared" si="172"/>
        <v>3.2678569372526992E-5</v>
      </c>
      <c r="GG48" s="2">
        <f t="shared" si="173"/>
        <v>3.1944672930624666E-5</v>
      </c>
      <c r="GH48" s="2">
        <f t="shared" si="174"/>
        <v>3.1392196909029203E-5</v>
      </c>
      <c r="GI48" s="2">
        <f t="shared" si="175"/>
        <v>3.1461561554390088E-5</v>
      </c>
      <c r="GJ48" s="2">
        <f t="shared" si="176"/>
        <v>3.0001903301890843E-5</v>
      </c>
      <c r="GK48" s="2">
        <f t="shared" si="177"/>
        <v>2.552474076842672E-5</v>
      </c>
      <c r="GM48" s="86">
        <f t="shared" si="113"/>
        <v>5.1918751005711318E-8</v>
      </c>
      <c r="GN48" s="86">
        <f t="shared" si="178"/>
        <v>7.4259930128146412E-8</v>
      </c>
      <c r="GO48" s="86">
        <f t="shared" si="179"/>
        <v>1.3568316942902713E-7</v>
      </c>
      <c r="GP48" s="86">
        <f t="shared" si="180"/>
        <v>2.0289691425726143E-7</v>
      </c>
      <c r="GQ48" s="86">
        <f t="shared" si="181"/>
        <v>1.0969015179252277E-8</v>
      </c>
      <c r="GR48" s="86">
        <f t="shared" si="182"/>
        <v>5.5344195589636096E-10</v>
      </c>
      <c r="GS48" s="86">
        <f t="shared" si="183"/>
        <v>1.9714553437723991E-10</v>
      </c>
      <c r="GT48" s="86">
        <f t="shared" si="184"/>
        <v>2.8103015227320322E-9</v>
      </c>
      <c r="GU48" s="86">
        <f t="shared" si="185"/>
        <v>1.2561978443233599E-9</v>
      </c>
      <c r="GV48" s="86">
        <f t="shared" si="186"/>
        <v>1.4753190314688998E-10</v>
      </c>
      <c r="GW48" s="86">
        <f t="shared" si="187"/>
        <v>7.968135740340901E-11</v>
      </c>
      <c r="GX48" s="86">
        <f t="shared" si="188"/>
        <v>1.7264719589089873E-10</v>
      </c>
      <c r="GY48" s="86">
        <f t="shared" si="189"/>
        <v>3.6485210258337949E-10</v>
      </c>
      <c r="GZ48" s="86">
        <f t="shared" si="190"/>
        <v>6.4217733955327107E-10</v>
      </c>
      <c r="HA48" s="86">
        <f t="shared" si="191"/>
        <v>1.3922060305347809E-13</v>
      </c>
      <c r="HC48" s="86">
        <f t="shared" si="145"/>
        <v>2.0468533784829881E-19</v>
      </c>
      <c r="HD48" s="86">
        <f t="shared" si="192"/>
        <v>1.0688314675304117E-19</v>
      </c>
      <c r="HE48" s="86">
        <f t="shared" si="193"/>
        <v>8.6996790384940087E-20</v>
      </c>
      <c r="HF48" s="86">
        <f t="shared" si="194"/>
        <v>6.3924383860737462E-20</v>
      </c>
      <c r="HG48" s="86">
        <f t="shared" si="195"/>
        <v>5.6897262342708867E-22</v>
      </c>
      <c r="HH48" s="86">
        <f t="shared" si="196"/>
        <v>2.1436906214838322E-23</v>
      </c>
      <c r="HI48" s="86">
        <f t="shared" si="197"/>
        <v>1.5315530288320273E-24</v>
      </c>
      <c r="HJ48" s="86">
        <f t="shared" si="198"/>
        <v>5.0386072276588395E-24</v>
      </c>
      <c r="HK48" s="86">
        <f t="shared" si="199"/>
        <v>5.5378797162012167E-25</v>
      </c>
      <c r="HL48" s="86">
        <f t="shared" si="200"/>
        <v>2.4175826369208746E-24</v>
      </c>
      <c r="HM48" s="86">
        <f t="shared" si="201"/>
        <v>2.639227513329653E-24</v>
      </c>
      <c r="HN48" s="86">
        <f t="shared" si="202"/>
        <v>1.0523728974468793E-22</v>
      </c>
      <c r="HO48" s="86">
        <f t="shared" si="203"/>
        <v>2.0027829553793184E-24</v>
      </c>
      <c r="HP48" s="86">
        <f t="shared" si="204"/>
        <v>2.8200898104184345E-29</v>
      </c>
      <c r="HQ48" s="86">
        <f t="shared" si="205"/>
        <v>1.6002880026298076E-30</v>
      </c>
      <c r="HS48" s="86">
        <f t="shared" si="114"/>
        <v>5.9013635586256097E-60</v>
      </c>
      <c r="HT48" s="86">
        <f t="shared" si="206"/>
        <v>1.4854284451052635E-59</v>
      </c>
      <c r="HU48" s="86">
        <f t="shared" si="207"/>
        <v>1.2920107233573873E-59</v>
      </c>
      <c r="HV48" s="86">
        <f t="shared" si="208"/>
        <v>7.8309351617059651E-61</v>
      </c>
      <c r="HW48" s="86">
        <f t="shared" si="209"/>
        <v>1.0320405989079412E-67</v>
      </c>
      <c r="HX48" s="86">
        <f t="shared" si="210"/>
        <v>2.6952948198862474E-72</v>
      </c>
      <c r="HY48" s="86">
        <f t="shared" si="211"/>
        <v>3.558438288237627E-75</v>
      </c>
      <c r="HZ48" s="86">
        <f t="shared" si="212"/>
        <v>2.6638228048349075E-75</v>
      </c>
      <c r="IA48" s="86">
        <f t="shared" si="213"/>
        <v>5.9122617872910329E-79</v>
      </c>
      <c r="IB48" s="86">
        <f t="shared" si="214"/>
        <v>4.6294368071244684E-76</v>
      </c>
      <c r="IC48" s="86">
        <f t="shared" si="215"/>
        <v>3.5208716620071024E-77</v>
      </c>
      <c r="ID48" s="86">
        <f t="shared" si="216"/>
        <v>4.3919744630951801E-71</v>
      </c>
      <c r="IE48" s="86">
        <f t="shared" si="217"/>
        <v>9.7610037523323263E-77</v>
      </c>
      <c r="IF48" s="86">
        <f t="shared" si="218"/>
        <v>5.7902339921355208E-67</v>
      </c>
      <c r="IG48" s="86">
        <f t="shared" si="219"/>
        <v>1.2589700691834041E-62</v>
      </c>
      <c r="II48" s="86">
        <f t="shared" si="115"/>
        <v>2.1927446089917458E-287</v>
      </c>
      <c r="IJ48" s="86">
        <f t="shared" si="116"/>
        <v>6.2235493633099925E-282</v>
      </c>
      <c r="IK48" s="86">
        <f t="shared" si="117"/>
        <v>2.5032506743335958E-283</v>
      </c>
      <c r="IL48" s="86">
        <f t="shared" si="118"/>
        <v>1.1888560104140214E-293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4.0191982469962879E-230</v>
      </c>
      <c r="IW48" s="86">
        <f t="shared" si="129"/>
        <v>8.1895847438942108E-135</v>
      </c>
      <c r="IY48" s="86">
        <f t="shared" si="130"/>
        <v>5.1918751005916002E-8</v>
      </c>
      <c r="IZ48" s="86">
        <f t="shared" si="131"/>
        <v>7.4259930128253297E-8</v>
      </c>
      <c r="JA48" s="86">
        <f t="shared" si="132"/>
        <v>1.3568316942911413E-7</v>
      </c>
      <c r="JB48" s="86">
        <f t="shared" si="133"/>
        <v>2.0289691425732535E-7</v>
      </c>
      <c r="JC48" s="86">
        <f t="shared" si="134"/>
        <v>1.0969015179252846E-8</v>
      </c>
      <c r="JD48" s="86">
        <f t="shared" si="135"/>
        <v>5.5344195589638236E-10</v>
      </c>
      <c r="JE48" s="86">
        <f t="shared" si="136"/>
        <v>1.9714553437724144E-10</v>
      </c>
      <c r="JF48" s="86">
        <f t="shared" si="137"/>
        <v>2.8103015227320372E-9</v>
      </c>
      <c r="JG48" s="86">
        <f t="shared" si="138"/>
        <v>1.2561978443233606E-9</v>
      </c>
      <c r="JH48" s="86">
        <f t="shared" si="139"/>
        <v>1.4753190314689241E-10</v>
      </c>
      <c r="JI48" s="86">
        <f t="shared" si="140"/>
        <v>7.9681357403411646E-11</v>
      </c>
      <c r="JJ48" s="86">
        <f t="shared" si="141"/>
        <v>1.7264719589100396E-10</v>
      </c>
      <c r="JK48" s="86">
        <f t="shared" si="142"/>
        <v>3.6485210258338151E-10</v>
      </c>
      <c r="JL48" s="86">
        <f t="shared" si="143"/>
        <v>6.4217733955327107E-10</v>
      </c>
      <c r="JM48" s="86">
        <f t="shared" si="144"/>
        <v>1.3922060305347809E-13</v>
      </c>
    </row>
    <row r="49" spans="2:273" x14ac:dyDescent="0.25">
      <c r="B49" s="2">
        <v>22</v>
      </c>
      <c r="C49" s="37">
        <v>98.177000000000007</v>
      </c>
      <c r="D49" s="37">
        <v>98.879000000000005</v>
      </c>
      <c r="E49" s="37">
        <v>100.55200000000001</v>
      </c>
      <c r="F49" s="37">
        <v>98.052000000000007</v>
      </c>
      <c r="G49" s="37">
        <v>99.879000000000005</v>
      </c>
      <c r="H49" s="37">
        <v>96.793000000000006</v>
      </c>
      <c r="I49" s="37">
        <v>96.844999999999999</v>
      </c>
      <c r="J49" s="37">
        <v>99.569000000000003</v>
      </c>
      <c r="K49" s="37">
        <v>101</v>
      </c>
      <c r="L49" s="37">
        <v>102.069</v>
      </c>
      <c r="M49" s="37">
        <v>100.86</v>
      </c>
      <c r="N49" s="37">
        <v>102.246</v>
      </c>
      <c r="O49" s="37">
        <v>102.684</v>
      </c>
      <c r="P49" s="37">
        <v>100.155</v>
      </c>
      <c r="Q49" s="37">
        <v>99.897000000000006</v>
      </c>
      <c r="S49" s="4">
        <f t="shared" si="8"/>
        <v>99.81219893893622</v>
      </c>
      <c r="T49" s="4">
        <f t="shared" si="9"/>
        <v>101.81299373320812</v>
      </c>
      <c r="U49" s="4">
        <f t="shared" si="10"/>
        <v>100.58491318990457</v>
      </c>
      <c r="V49" s="4">
        <f t="shared" si="11"/>
        <v>99.567544183229401</v>
      </c>
      <c r="W49" s="4">
        <f t="shared" si="12"/>
        <v>101.06845348203662</v>
      </c>
      <c r="X49" s="4">
        <f t="shared" si="13"/>
        <v>97.88369515309634</v>
      </c>
      <c r="Y49" s="4">
        <f t="shared" si="14"/>
        <v>98.756773485380137</v>
      </c>
      <c r="Z49" s="4">
        <f t="shared" si="15"/>
        <v>99.78706591163386</v>
      </c>
      <c r="AA49" s="4">
        <f t="shared" si="16"/>
        <v>101.61021637656742</v>
      </c>
      <c r="AB49" s="4">
        <f t="shared" si="17"/>
        <v>100.82613530770118</v>
      </c>
      <c r="AC49" s="4">
        <f t="shared" si="18"/>
        <v>100.6242500989505</v>
      </c>
      <c r="AD49" s="4">
        <f t="shared" si="19"/>
        <v>102.92144859270526</v>
      </c>
      <c r="AE49" s="4">
        <f t="shared" si="20"/>
        <v>102.5632912151012</v>
      </c>
      <c r="AF49" s="4">
        <f t="shared" si="21"/>
        <v>103.24570904934028</v>
      </c>
      <c r="AG49" s="4">
        <f t="shared" si="22"/>
        <v>102.82164546740152</v>
      </c>
      <c r="AI49" s="4">
        <f t="shared" si="23"/>
        <v>-1.6351989389362132</v>
      </c>
      <c r="AJ49" s="4">
        <f t="shared" si="24"/>
        <v>-2.9339937332081121</v>
      </c>
      <c r="AK49" s="4">
        <f t="shared" si="25"/>
        <v>-3.2913189904562046E-2</v>
      </c>
      <c r="AL49" s="4">
        <f t="shared" si="26"/>
        <v>-1.5155441832293945</v>
      </c>
      <c r="AM49" s="4">
        <f t="shared" si="27"/>
        <v>-1.1894534820366118</v>
      </c>
      <c r="AN49" s="4">
        <f t="shared" si="28"/>
        <v>-1.090695153096334</v>
      </c>
      <c r="AO49" s="4">
        <f t="shared" si="29"/>
        <v>-1.911773485380138</v>
      </c>
      <c r="AP49" s="4">
        <f t="shared" si="30"/>
        <v>-0.21806591163385747</v>
      </c>
      <c r="AQ49" s="4">
        <f t="shared" si="31"/>
        <v>-0.610216376567422</v>
      </c>
      <c r="AR49" s="4">
        <f t="shared" si="32"/>
        <v>1.2428646922988236</v>
      </c>
      <c r="AS49" s="4">
        <f t="shared" si="33"/>
        <v>0.23574990104950189</v>
      </c>
      <c r="AT49" s="4">
        <f t="shared" si="34"/>
        <v>-0.67544859270526558</v>
      </c>
      <c r="AU49" s="4">
        <f t="shared" si="35"/>
        <v>0.12070878489879533</v>
      </c>
      <c r="AV49" s="4">
        <f t="shared" si="146"/>
        <v>-3.0907090493402762</v>
      </c>
      <c r="AW49" s="4">
        <f t="shared" si="146"/>
        <v>-2.9246454674015183</v>
      </c>
      <c r="AY49" s="2">
        <f t="shared" si="96"/>
        <v>99.812063033405721</v>
      </c>
      <c r="AZ49" s="2">
        <f t="shared" si="147"/>
        <v>101.81280317120456</v>
      </c>
      <c r="BA49" s="2">
        <f t="shared" si="148"/>
        <v>100.58457260169585</v>
      </c>
      <c r="BB49" s="2">
        <f t="shared" si="149"/>
        <v>99.567061016502805</v>
      </c>
      <c r="BC49" s="2">
        <f t="shared" si="150"/>
        <v>101.0684201184248</v>
      </c>
      <c r="BD49" s="2">
        <f t="shared" si="151"/>
        <v>97.883692985606231</v>
      </c>
      <c r="BE49" s="2">
        <f t="shared" si="152"/>
        <v>98.756772662723961</v>
      </c>
      <c r="BF49" s="2">
        <f t="shared" si="153"/>
        <v>99.787056471860751</v>
      </c>
      <c r="BG49" s="2">
        <f t="shared" si="154"/>
        <v>101.61021195832271</v>
      </c>
      <c r="BH49" s="2">
        <f t="shared" si="155"/>
        <v>100.82613469597685</v>
      </c>
      <c r="BI49" s="2">
        <f t="shared" si="156"/>
        <v>100.62424974584845</v>
      </c>
      <c r="BJ49" s="2">
        <f t="shared" si="157"/>
        <v>102.92144788817558</v>
      </c>
      <c r="BK49" s="2">
        <f t="shared" si="158"/>
        <v>102.56328976283265</v>
      </c>
      <c r="BL49" s="2">
        <f t="shared" si="159"/>
        <v>103.245706792411</v>
      </c>
      <c r="BM49" s="2">
        <f t="shared" si="160"/>
        <v>102.82164546656361</v>
      </c>
      <c r="BO49" s="2">
        <f t="shared" si="38"/>
        <v>98.177000000000007</v>
      </c>
      <c r="BP49" s="2">
        <f t="shared" si="39"/>
        <v>98.879000000000005</v>
      </c>
      <c r="BQ49" s="2">
        <f t="shared" si="40"/>
        <v>100.55200000000001</v>
      </c>
      <c r="BR49" s="2">
        <f t="shared" si="41"/>
        <v>98.052000000000007</v>
      </c>
      <c r="BS49" s="2">
        <f t="shared" si="42"/>
        <v>99.879000000000005</v>
      </c>
      <c r="BT49" s="2">
        <f t="shared" si="43"/>
        <v>96.793000000000006</v>
      </c>
      <c r="BU49" s="2">
        <f t="shared" si="44"/>
        <v>96.844999999999999</v>
      </c>
      <c r="BV49" s="2">
        <f t="shared" si="45"/>
        <v>99.569000000000003</v>
      </c>
      <c r="BW49" s="2">
        <f t="shared" si="46"/>
        <v>101</v>
      </c>
      <c r="BX49" s="2">
        <f t="shared" si="47"/>
        <v>102.069</v>
      </c>
      <c r="BY49" s="2">
        <f t="shared" si="48"/>
        <v>100.86</v>
      </c>
      <c r="BZ49" s="2">
        <f t="shared" si="49"/>
        <v>102.246</v>
      </c>
      <c r="CA49" s="2">
        <f t="shared" si="50"/>
        <v>102.684</v>
      </c>
      <c r="CB49" s="2">
        <f t="shared" si="51"/>
        <v>100.155</v>
      </c>
      <c r="CC49" s="2">
        <f t="shared" si="52"/>
        <v>99.897000000000006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99.568378378378384</v>
      </c>
      <c r="DL49" s="2">
        <f t="shared" si="161"/>
        <v>101.86425121951221</v>
      </c>
      <c r="DM49" s="2">
        <f t="shared" si="161"/>
        <v>100.77693522267207</v>
      </c>
      <c r="DN49" s="2">
        <f t="shared" si="161"/>
        <v>99.615897705802965</v>
      </c>
      <c r="DO49" s="2">
        <f t="shared" si="161"/>
        <v>100.91542175032177</v>
      </c>
      <c r="DP49" s="2">
        <f t="shared" si="161"/>
        <v>97.882043850267365</v>
      </c>
      <c r="DQ49" s="2">
        <f t="shared" si="161"/>
        <v>98.880657258064545</v>
      </c>
      <c r="DR49" s="2">
        <f t="shared" si="161"/>
        <v>99.970680672268884</v>
      </c>
      <c r="DS49" s="2">
        <f t="shared" si="161"/>
        <v>102.0414962566845</v>
      </c>
      <c r="DT49" s="2">
        <f t="shared" si="161"/>
        <v>100.98970564516128</v>
      </c>
      <c r="DU49" s="2">
        <f t="shared" si="161"/>
        <v>100.69249516129031</v>
      </c>
      <c r="DV49" s="2">
        <f t="shared" si="161"/>
        <v>102.79429233870968</v>
      </c>
      <c r="DW49" s="2">
        <f t="shared" si="161"/>
        <v>102.36703308823527</v>
      </c>
      <c r="DX49" s="2">
        <f t="shared" si="161"/>
        <v>102.55471078431376</v>
      </c>
      <c r="DY49" s="2">
        <f t="shared" si="161"/>
        <v>102.99106512006514</v>
      </c>
      <c r="EA49" s="2">
        <f t="shared" si="71"/>
        <v>101.27981882145998</v>
      </c>
      <c r="EB49" s="2">
        <f t="shared" si="72"/>
        <v>101.48772769321536</v>
      </c>
      <c r="EC49" s="2">
        <f t="shared" si="73"/>
        <v>99.45222943952804</v>
      </c>
      <c r="ED49" s="2">
        <f t="shared" si="74"/>
        <v>99.297805977274905</v>
      </c>
      <c r="EE49" s="2">
        <f t="shared" si="75"/>
        <v>102.07200833043198</v>
      </c>
      <c r="EF49" s="2">
        <f t="shared" si="76"/>
        <v>97.895919062877482</v>
      </c>
      <c r="EG49" s="2">
        <f t="shared" si="77"/>
        <v>97.807724318122638</v>
      </c>
      <c r="EH49" s="2">
        <f t="shared" si="78"/>
        <v>98.545939443445036</v>
      </c>
      <c r="EI49" s="2">
        <f t="shared" si="79"/>
        <v>98.55748815393946</v>
      </c>
      <c r="EJ49" s="2">
        <f t="shared" si="80"/>
        <v>99.542375659504259</v>
      </c>
      <c r="EK49" s="2">
        <f t="shared" si="81"/>
        <v>100.08949219608397</v>
      </c>
      <c r="EL49" s="2">
        <f t="shared" si="82"/>
        <v>103.92165901274615</v>
      </c>
      <c r="EM49" s="2">
        <f t="shared" si="83"/>
        <v>104.03669474711847</v>
      </c>
      <c r="EN49" s="2">
        <f t="shared" si="84"/>
        <v>108.13158707344493</v>
      </c>
      <c r="EO49" s="2">
        <f t="shared" si="85"/>
        <v>101.36270596016863</v>
      </c>
      <c r="EQ49" s="2">
        <f t="shared" si="86"/>
        <v>98.552539265388376</v>
      </c>
      <c r="ER49" s="2">
        <f t="shared" si="162"/>
        <v>98.552264726738912</v>
      </c>
      <c r="ES49" s="2">
        <f t="shared" si="162"/>
        <v>97.763588484705409</v>
      </c>
      <c r="ET49" s="2">
        <f t="shared" si="162"/>
        <v>98.025032677133993</v>
      </c>
      <c r="EU49" s="2">
        <f t="shared" si="162"/>
        <v>100.43876307865162</v>
      </c>
      <c r="EV49" s="2">
        <f t="shared" si="162"/>
        <v>97.97207313079079</v>
      </c>
      <c r="EW49" s="2">
        <f t="shared" si="162"/>
        <v>99.233984032307575</v>
      </c>
      <c r="EX49" s="2">
        <f t="shared" si="162"/>
        <v>98.365853789700097</v>
      </c>
      <c r="EY49" s="2">
        <f t="shared" si="162"/>
        <v>98.311348776111743</v>
      </c>
      <c r="EZ49" s="2">
        <f t="shared" si="162"/>
        <v>101.48618103751528</v>
      </c>
      <c r="FA49" s="2">
        <f t="shared" si="162"/>
        <v>99.944312471715563</v>
      </c>
      <c r="FB49" s="2">
        <f t="shared" si="162"/>
        <v>104.17390715324325</v>
      </c>
      <c r="FC49" s="2">
        <f t="shared" si="162"/>
        <v>103.39101068510371</v>
      </c>
      <c r="FD49" s="2">
        <f t="shared" si="162"/>
        <v>107.8912601079886</v>
      </c>
      <c r="FE49" s="2">
        <f t="shared" si="162"/>
        <v>106.55953224007607</v>
      </c>
      <c r="FG49" s="2">
        <f t="shared" si="88"/>
        <v>0.1424382845352283</v>
      </c>
      <c r="FH49" s="2">
        <f t="shared" si="163"/>
        <v>0.13639670141426061</v>
      </c>
      <c r="FI49" s="2">
        <f t="shared" si="163"/>
        <v>0.1451660820258619</v>
      </c>
      <c r="FJ49" s="2">
        <f t="shared" si="163"/>
        <v>0.15336792598407797</v>
      </c>
      <c r="FK49" s="2">
        <f t="shared" si="163"/>
        <v>0.13234041261492846</v>
      </c>
      <c r="FL49" s="2">
        <f t="shared" si="163"/>
        <v>0.11862147266873332</v>
      </c>
      <c r="FM49" s="2">
        <f t="shared" si="163"/>
        <v>0.11553412088714883</v>
      </c>
      <c r="FN49" s="2">
        <f t="shared" si="163"/>
        <v>0.12887563155430115</v>
      </c>
      <c r="FO49" s="2">
        <f t="shared" si="163"/>
        <v>0.12378684486846893</v>
      </c>
      <c r="FP49" s="2">
        <f t="shared" si="163"/>
        <v>0.11306377932853674</v>
      </c>
      <c r="FQ49" s="2">
        <f t="shared" si="163"/>
        <v>0.11316748712278382</v>
      </c>
      <c r="FR49" s="2">
        <f t="shared" si="163"/>
        <v>0.11278217621882035</v>
      </c>
      <c r="FS49" s="2">
        <f t="shared" si="163"/>
        <v>0.11755612138214258</v>
      </c>
      <c r="FT49" s="2">
        <f t="shared" si="163"/>
        <v>0.12390518959886908</v>
      </c>
      <c r="FU49" s="2">
        <f t="shared" si="163"/>
        <v>0.10413249273773446</v>
      </c>
      <c r="FW49" s="2">
        <f t="shared" si="112"/>
        <v>3.2994699503854176E-5</v>
      </c>
      <c r="FX49" s="2">
        <f t="shared" si="164"/>
        <v>3.1164186686723441E-5</v>
      </c>
      <c r="FY49" s="2">
        <f t="shared" si="165"/>
        <v>3.5692963636894303E-5</v>
      </c>
      <c r="FZ49" s="2">
        <f t="shared" si="166"/>
        <v>4.0557594273698541E-5</v>
      </c>
      <c r="GA49" s="2">
        <f t="shared" si="167"/>
        <v>3.9661608427104615E-5</v>
      </c>
      <c r="GB49" s="2">
        <f t="shared" si="168"/>
        <v>4.2508372239416076E-5</v>
      </c>
      <c r="GC49" s="2">
        <f t="shared" si="169"/>
        <v>5.3124017822055682E-5</v>
      </c>
      <c r="GD49" s="2">
        <f t="shared" si="170"/>
        <v>5.4278293738170063E-5</v>
      </c>
      <c r="GE49" s="2">
        <f t="shared" si="171"/>
        <v>4.0334167125753649E-5</v>
      </c>
      <c r="GF49" s="2">
        <f t="shared" si="172"/>
        <v>3.5831225830535095E-5</v>
      </c>
      <c r="GG49" s="2">
        <f t="shared" si="173"/>
        <v>3.5026529400838034E-5</v>
      </c>
      <c r="GH49" s="2">
        <f t="shared" si="174"/>
        <v>3.4420755190932534E-5</v>
      </c>
      <c r="GI49" s="2">
        <f t="shared" si="175"/>
        <v>3.4496811550946104E-5</v>
      </c>
      <c r="GJ49" s="2">
        <f t="shared" si="176"/>
        <v>3.2896337593899536E-5</v>
      </c>
      <c r="GK49" s="2">
        <f t="shared" si="177"/>
        <v>2.7987252793911463E-5</v>
      </c>
      <c r="GM49" s="86">
        <f t="shared" si="113"/>
        <v>1.1522813905488906E-7</v>
      </c>
      <c r="GN49" s="86">
        <f t="shared" si="178"/>
        <v>1.5745281309208694E-7</v>
      </c>
      <c r="GO49" s="86">
        <f t="shared" si="179"/>
        <v>2.8340331253548947E-7</v>
      </c>
      <c r="GP49" s="86">
        <f t="shared" si="180"/>
        <v>4.2208025166611845E-7</v>
      </c>
      <c r="GQ49" s="86">
        <f t="shared" si="181"/>
        <v>2.6229969535144273E-8</v>
      </c>
      <c r="GR49" s="86">
        <f t="shared" si="182"/>
        <v>1.535876021044654E-9</v>
      </c>
      <c r="GS49" s="86">
        <f t="shared" si="183"/>
        <v>5.7809676032118021E-10</v>
      </c>
      <c r="GT49" s="86">
        <f t="shared" si="184"/>
        <v>7.2932735400598978E-9</v>
      </c>
      <c r="GU49" s="86">
        <f t="shared" si="185"/>
        <v>3.3734359072228293E-9</v>
      </c>
      <c r="GV49" s="86">
        <f t="shared" si="186"/>
        <v>4.3576841524728896E-10</v>
      </c>
      <c r="GW49" s="86">
        <f t="shared" si="187"/>
        <v>2.4537544188262594E-10</v>
      </c>
      <c r="GX49" s="86">
        <f t="shared" si="188"/>
        <v>5.039399538929899E-10</v>
      </c>
      <c r="GY49" s="86">
        <f t="shared" si="189"/>
        <v>1.0363427783423283E-9</v>
      </c>
      <c r="GZ49" s="86">
        <f t="shared" si="190"/>
        <v>1.807395908275206E-9</v>
      </c>
      <c r="HA49" s="86">
        <f t="shared" si="191"/>
        <v>6.1961283526330114E-13</v>
      </c>
      <c r="HC49" s="86">
        <f t="shared" si="145"/>
        <v>8.3476468978492346E-19</v>
      </c>
      <c r="HD49" s="86">
        <f t="shared" si="192"/>
        <v>4.3148716472266299E-19</v>
      </c>
      <c r="HE49" s="86">
        <f t="shared" si="193"/>
        <v>3.601339783112506E-19</v>
      </c>
      <c r="HF49" s="86">
        <f t="shared" si="194"/>
        <v>2.7787564958881901E-19</v>
      </c>
      <c r="HG49" s="86">
        <f t="shared" si="195"/>
        <v>2.9081706662631719E-21</v>
      </c>
      <c r="HH49" s="86">
        <f t="shared" si="196"/>
        <v>1.2276292381211072E-22</v>
      </c>
      <c r="HI49" s="86">
        <f t="shared" si="197"/>
        <v>9.8400491113967842E-24</v>
      </c>
      <c r="HJ49" s="86">
        <f t="shared" si="198"/>
        <v>3.1789244451556923E-23</v>
      </c>
      <c r="HK49" s="86">
        <f t="shared" si="199"/>
        <v>3.6913413929844604E-24</v>
      </c>
      <c r="HL49" s="86">
        <f t="shared" si="200"/>
        <v>1.475700466739143E-23</v>
      </c>
      <c r="HM49" s="86">
        <f t="shared" si="201"/>
        <v>1.6168491042335431E-23</v>
      </c>
      <c r="HN49" s="86">
        <f t="shared" si="202"/>
        <v>5.5625461884558811E-22</v>
      </c>
      <c r="HO49" s="86">
        <f t="shared" si="203"/>
        <v>1.2252023910072673E-23</v>
      </c>
      <c r="HP49" s="86">
        <f t="shared" si="204"/>
        <v>2.6376290428579961E-28</v>
      </c>
      <c r="HQ49" s="86">
        <f t="shared" si="205"/>
        <v>1.6936218572192537E-29</v>
      </c>
      <c r="HS49" s="86">
        <f t="shared" si="114"/>
        <v>1.1401667278679582E-58</v>
      </c>
      <c r="HT49" s="86">
        <f t="shared" si="206"/>
        <v>2.7183704138144469E-58</v>
      </c>
      <c r="HU49" s="86">
        <f t="shared" si="207"/>
        <v>2.4777008113870051E-58</v>
      </c>
      <c r="HV49" s="86">
        <f t="shared" si="208"/>
        <v>1.6978191624817649E-59</v>
      </c>
      <c r="HW49" s="86">
        <f t="shared" si="209"/>
        <v>3.1724371018593105E-66</v>
      </c>
      <c r="HX49" s="86">
        <f t="shared" si="210"/>
        <v>1.0531184628928748E-70</v>
      </c>
      <c r="HY49" s="86">
        <f t="shared" si="211"/>
        <v>1.7346205176934798E-73</v>
      </c>
      <c r="HZ49" s="86">
        <f t="shared" si="212"/>
        <v>1.3103970758140918E-73</v>
      </c>
      <c r="IA49" s="86">
        <f t="shared" si="213"/>
        <v>3.3139007578587887E-77</v>
      </c>
      <c r="IB49" s="86">
        <f t="shared" si="214"/>
        <v>2.1080070287913329E-74</v>
      </c>
      <c r="IC49" s="86">
        <f t="shared" si="215"/>
        <v>1.6680450301643861E-75</v>
      </c>
      <c r="ID49" s="86">
        <f t="shared" si="216"/>
        <v>1.4871770277214525E-69</v>
      </c>
      <c r="IE49" s="86">
        <f t="shared" si="217"/>
        <v>4.5127357268542265E-75</v>
      </c>
      <c r="IF49" s="86">
        <f t="shared" si="218"/>
        <v>1.6324688173805341E-65</v>
      </c>
      <c r="IG49" s="86">
        <f t="shared" si="219"/>
        <v>2.8143050440699308E-61</v>
      </c>
      <c r="II49" s="86">
        <f t="shared" si="115"/>
        <v>2.3178889038608355E-282</v>
      </c>
      <c r="IJ49" s="86">
        <f t="shared" si="116"/>
        <v>4.9591750652891753E-277</v>
      </c>
      <c r="IK49" s="86">
        <f t="shared" si="117"/>
        <v>2.4473841385428971E-278</v>
      </c>
      <c r="IL49" s="86">
        <f t="shared" si="118"/>
        <v>2.0553762288992253E-288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4.1617094055681015E-226</v>
      </c>
      <c r="IW49" s="86">
        <f t="shared" si="129"/>
        <v>1.6462421288570646E-132</v>
      </c>
      <c r="IY49" s="86">
        <f t="shared" si="130"/>
        <v>1.1522813905572383E-7</v>
      </c>
      <c r="IZ49" s="86">
        <f t="shared" si="131"/>
        <v>1.5745281309251843E-7</v>
      </c>
      <c r="JA49" s="86">
        <f t="shared" si="132"/>
        <v>2.8340331253584962E-7</v>
      </c>
      <c r="JB49" s="86">
        <f t="shared" si="133"/>
        <v>4.2208025166639633E-7</v>
      </c>
      <c r="JC49" s="86">
        <f t="shared" si="134"/>
        <v>2.6229969535147181E-8</v>
      </c>
      <c r="JD49" s="86">
        <f t="shared" si="135"/>
        <v>1.5358760210447768E-9</v>
      </c>
      <c r="JE49" s="86">
        <f t="shared" si="136"/>
        <v>5.7809676032119003E-10</v>
      </c>
      <c r="JF49" s="86">
        <f t="shared" si="137"/>
        <v>7.2932735400599293E-9</v>
      </c>
      <c r="JG49" s="86">
        <f t="shared" si="138"/>
        <v>3.373435907222833E-9</v>
      </c>
      <c r="JH49" s="86">
        <f t="shared" si="139"/>
        <v>4.3576841524730369E-10</v>
      </c>
      <c r="JI49" s="86">
        <f t="shared" si="140"/>
        <v>2.4537544188264212E-10</v>
      </c>
      <c r="JJ49" s="86">
        <f t="shared" si="141"/>
        <v>5.0393995389354618E-10</v>
      </c>
      <c r="JK49" s="86">
        <f t="shared" si="142"/>
        <v>1.0363427783423405E-9</v>
      </c>
      <c r="JL49" s="86">
        <f t="shared" si="143"/>
        <v>1.807395908275206E-9</v>
      </c>
      <c r="JM49" s="86">
        <f t="shared" si="144"/>
        <v>6.1961283526330114E-13</v>
      </c>
    </row>
    <row r="50" spans="2:273" x14ac:dyDescent="0.25">
      <c r="B50" s="2">
        <v>23</v>
      </c>
      <c r="C50" s="37">
        <v>99.194000000000003</v>
      </c>
      <c r="D50" s="37">
        <v>102.414</v>
      </c>
      <c r="E50" s="37">
        <v>100.276</v>
      </c>
      <c r="F50" s="37">
        <v>98.706999999999994</v>
      </c>
      <c r="G50" s="37">
        <v>99.879000000000005</v>
      </c>
      <c r="H50" s="37">
        <v>98.259</v>
      </c>
      <c r="I50" s="37">
        <v>98.741</v>
      </c>
      <c r="J50" s="37">
        <v>99.241</v>
      </c>
      <c r="K50" s="37">
        <v>101.5</v>
      </c>
      <c r="L50" s="37">
        <v>101.379</v>
      </c>
      <c r="M50" s="37">
        <v>100.754</v>
      </c>
      <c r="N50" s="37">
        <v>101.22799999999999</v>
      </c>
      <c r="O50" s="37">
        <v>102.91200000000001</v>
      </c>
      <c r="P50" s="37">
        <v>103.241</v>
      </c>
      <c r="Q50" s="37">
        <v>101.86199999999999</v>
      </c>
      <c r="S50" s="4">
        <f t="shared" si="8"/>
        <v>99.913590269341682</v>
      </c>
      <c r="T50" s="4">
        <f t="shared" si="9"/>
        <v>101.90995992619118</v>
      </c>
      <c r="U50" s="4">
        <f t="shared" si="10"/>
        <v>100.61135114526047</v>
      </c>
      <c r="V50" s="4">
        <f t="shared" si="11"/>
        <v>99.611696639250653</v>
      </c>
      <c r="W50" s="4">
        <f t="shared" si="12"/>
        <v>101.22536354464368</v>
      </c>
      <c r="X50" s="4">
        <f t="shared" si="13"/>
        <v>98.041191384680673</v>
      </c>
      <c r="Y50" s="4">
        <f t="shared" si="14"/>
        <v>98.934838150028739</v>
      </c>
      <c r="Z50" s="4">
        <f t="shared" si="15"/>
        <v>99.860467066746665</v>
      </c>
      <c r="AA50" s="4">
        <f t="shared" si="16"/>
        <v>101.66936097128203</v>
      </c>
      <c r="AB50" s="4">
        <f t="shared" si="17"/>
        <v>100.94557064850413</v>
      </c>
      <c r="AC50" s="4">
        <f t="shared" si="18"/>
        <v>100.82101568763763</v>
      </c>
      <c r="AD50" s="4">
        <f t="shared" si="19"/>
        <v>103.09991252610421</v>
      </c>
      <c r="AE50" s="4">
        <f t="shared" si="20"/>
        <v>102.85141578799544</v>
      </c>
      <c r="AF50" s="4">
        <f t="shared" si="21"/>
        <v>103.4426586050336</v>
      </c>
      <c r="AG50" s="4">
        <f t="shared" si="22"/>
        <v>102.93385819004158</v>
      </c>
      <c r="AI50" s="4">
        <f t="shared" si="23"/>
        <v>-0.7195902693416798</v>
      </c>
      <c r="AJ50" s="4">
        <f t="shared" si="24"/>
        <v>0.50404007380882376</v>
      </c>
      <c r="AK50" s="4">
        <f t="shared" si="25"/>
        <v>-0.33535114526047494</v>
      </c>
      <c r="AL50" s="4">
        <f t="shared" si="26"/>
        <v>-0.90469663925065902</v>
      </c>
      <c r="AM50" s="4">
        <f t="shared" si="27"/>
        <v>-1.3463635446436797</v>
      </c>
      <c r="AN50" s="4">
        <f t="shared" si="28"/>
        <v>0.21780861531932771</v>
      </c>
      <c r="AO50" s="4">
        <f t="shared" si="29"/>
        <v>-0.19383815002873916</v>
      </c>
      <c r="AP50" s="4">
        <f t="shared" si="30"/>
        <v>-0.6194670667466653</v>
      </c>
      <c r="AQ50" s="4">
        <f t="shared" si="31"/>
        <v>-0.16936097128203187</v>
      </c>
      <c r="AR50" s="4">
        <f t="shared" si="32"/>
        <v>0.43342935149587447</v>
      </c>
      <c r="AS50" s="4">
        <f t="shared" si="33"/>
        <v>-6.7015687637621113E-2</v>
      </c>
      <c r="AT50" s="4">
        <f t="shared" si="34"/>
        <v>-1.8719125261042109</v>
      </c>
      <c r="AU50" s="4">
        <f t="shared" si="35"/>
        <v>6.0584212004570759E-2</v>
      </c>
      <c r="AV50" s="4">
        <f t="shared" si="146"/>
        <v>-0.20165860503360022</v>
      </c>
      <c r="AW50" s="4">
        <f t="shared" si="146"/>
        <v>-1.0718581900415813</v>
      </c>
      <c r="AY50" s="2">
        <f t="shared" si="96"/>
        <v>99.913302145465636</v>
      </c>
      <c r="AZ50" s="2">
        <f t="shared" si="147"/>
        <v>101.90957286808306</v>
      </c>
      <c r="BA50" s="2">
        <f t="shared" si="148"/>
        <v>100.61066994683932</v>
      </c>
      <c r="BB50" s="2">
        <f t="shared" si="149"/>
        <v>99.610734973890473</v>
      </c>
      <c r="BC50" s="2">
        <f t="shared" si="150"/>
        <v>101.22528747890503</v>
      </c>
      <c r="BD50" s="2">
        <f t="shared" si="151"/>
        <v>98.041185672914509</v>
      </c>
      <c r="BE50" s="2">
        <f t="shared" si="152"/>
        <v>98.934835863174484</v>
      </c>
      <c r="BF50" s="2">
        <f t="shared" si="153"/>
        <v>99.860443779113197</v>
      </c>
      <c r="BG50" s="2">
        <f t="shared" si="154"/>
        <v>101.66934969936528</v>
      </c>
      <c r="BH50" s="2">
        <f t="shared" si="155"/>
        <v>100.94556893532551</v>
      </c>
      <c r="BI50" s="2">
        <f t="shared" si="156"/>
        <v>100.82101465836192</v>
      </c>
      <c r="BJ50" s="2">
        <f t="shared" si="157"/>
        <v>103.09991057526953</v>
      </c>
      <c r="BK50" s="2">
        <f t="shared" si="158"/>
        <v>102.85141187385918</v>
      </c>
      <c r="BL50" s="2">
        <f t="shared" si="159"/>
        <v>103.44265258223652</v>
      </c>
      <c r="BM50" s="2">
        <f t="shared" si="160"/>
        <v>102.93385818655396</v>
      </c>
      <c r="BO50" s="2">
        <f t="shared" si="38"/>
        <v>99.194000000000003</v>
      </c>
      <c r="BP50" s="2">
        <f t="shared" si="39"/>
        <v>102.414</v>
      </c>
      <c r="BQ50" s="2">
        <f t="shared" si="40"/>
        <v>100.276</v>
      </c>
      <c r="BR50" s="2">
        <f t="shared" si="41"/>
        <v>98.706999999999994</v>
      </c>
      <c r="BS50" s="2">
        <f t="shared" si="42"/>
        <v>99.879000000000005</v>
      </c>
      <c r="BT50" s="2">
        <f t="shared" si="43"/>
        <v>98.259</v>
      </c>
      <c r="BU50" s="2">
        <f t="shared" si="44"/>
        <v>98.741</v>
      </c>
      <c r="BV50" s="2">
        <f t="shared" si="45"/>
        <v>99.241</v>
      </c>
      <c r="BW50" s="2">
        <f t="shared" si="46"/>
        <v>101.5</v>
      </c>
      <c r="BX50" s="2">
        <f t="shared" si="47"/>
        <v>101.379</v>
      </c>
      <c r="BY50" s="2">
        <f t="shared" si="48"/>
        <v>100.754</v>
      </c>
      <c r="BZ50" s="2">
        <f t="shared" si="49"/>
        <v>101.22799999999999</v>
      </c>
      <c r="CA50" s="2">
        <f t="shared" si="50"/>
        <v>102.91200000000001</v>
      </c>
      <c r="CB50" s="2">
        <f t="shared" si="51"/>
        <v>103.241</v>
      </c>
      <c r="CC50" s="2">
        <f t="shared" si="52"/>
        <v>101.86199999999999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99.6966341868184</v>
      </c>
      <c r="DL50" s="2">
        <f t="shared" si="161"/>
        <v>102.01430365853659</v>
      </c>
      <c r="DM50" s="2">
        <f t="shared" si="161"/>
        <v>100.85802429149798</v>
      </c>
      <c r="DN50" s="2">
        <f t="shared" si="161"/>
        <v>99.70456450742239</v>
      </c>
      <c r="DO50" s="2">
        <f t="shared" si="161"/>
        <v>101.11419613899616</v>
      </c>
      <c r="DP50" s="2">
        <f t="shared" si="161"/>
        <v>98.080687700534753</v>
      </c>
      <c r="DQ50" s="2">
        <f t="shared" si="161"/>
        <v>99.113577529325539</v>
      </c>
      <c r="DR50" s="2">
        <f t="shared" si="161"/>
        <v>100.09487282913163</v>
      </c>
      <c r="DS50" s="2">
        <f t="shared" si="161"/>
        <v>102.1717410236822</v>
      </c>
      <c r="DT50" s="2">
        <f t="shared" si="161"/>
        <v>101.15753189149559</v>
      </c>
      <c r="DU50" s="2">
        <f t="shared" si="161"/>
        <v>100.94040725806451</v>
      </c>
      <c r="DV50" s="2">
        <f t="shared" si="161"/>
        <v>103.00464259530793</v>
      </c>
      <c r="DW50" s="2">
        <f t="shared" si="161"/>
        <v>102.69788101604276</v>
      </c>
      <c r="DX50" s="2">
        <f t="shared" si="161"/>
        <v>102.73956339126562</v>
      </c>
      <c r="DY50" s="2">
        <f t="shared" si="161"/>
        <v>103.1395681725682</v>
      </c>
      <c r="EA50" s="2">
        <f t="shared" si="71"/>
        <v>101.1036230054027</v>
      </c>
      <c r="EB50" s="2">
        <f t="shared" si="72"/>
        <v>101.30548129793513</v>
      </c>
      <c r="EC50" s="2">
        <f t="shared" si="73"/>
        <v>99.282663292035409</v>
      </c>
      <c r="ED50" s="2">
        <f t="shared" si="74"/>
        <v>99.138683089850105</v>
      </c>
      <c r="EE50" s="2">
        <f t="shared" si="75"/>
        <v>101.89003503706661</v>
      </c>
      <c r="EF50" s="2">
        <f t="shared" si="76"/>
        <v>97.773476815192609</v>
      </c>
      <c r="EG50" s="2">
        <f t="shared" si="77"/>
        <v>97.686233289304951</v>
      </c>
      <c r="EH50" s="2">
        <f t="shared" si="78"/>
        <v>98.415343358787013</v>
      </c>
      <c r="EI50" s="2">
        <f t="shared" si="79"/>
        <v>98.426202338888302</v>
      </c>
      <c r="EJ50" s="2">
        <f t="shared" si="80"/>
        <v>99.428501532702597</v>
      </c>
      <c r="EK50" s="2">
        <f t="shared" si="81"/>
        <v>99.96776813635725</v>
      </c>
      <c r="EL50" s="2">
        <f t="shared" si="82"/>
        <v>103.7833309669585</v>
      </c>
      <c r="EM50" s="2">
        <f t="shared" si="83"/>
        <v>103.90268524437866</v>
      </c>
      <c r="EN50" s="2">
        <f t="shared" si="84"/>
        <v>107.97661730073838</v>
      </c>
      <c r="EO50" s="2">
        <f t="shared" si="85"/>
        <v>101.31843267916848</v>
      </c>
      <c r="EQ50" s="2">
        <f t="shared" si="86"/>
        <v>98.411627833570918</v>
      </c>
      <c r="ER50" s="2">
        <f t="shared" si="162"/>
        <v>98.407430250929963</v>
      </c>
      <c r="ES50" s="2">
        <f t="shared" si="162"/>
        <v>97.615842887405734</v>
      </c>
      <c r="ET50" s="2">
        <f t="shared" si="162"/>
        <v>97.882653821630683</v>
      </c>
      <c r="EU50" s="2">
        <f t="shared" si="162"/>
        <v>100.27859202115054</v>
      </c>
      <c r="EV50" s="2">
        <f t="shared" si="162"/>
        <v>97.848640982546883</v>
      </c>
      <c r="EW50" s="2">
        <f t="shared" si="162"/>
        <v>99.093300147952377</v>
      </c>
      <c r="EX50" s="2">
        <f t="shared" si="162"/>
        <v>98.237757117550288</v>
      </c>
      <c r="EY50" s="2">
        <f t="shared" si="162"/>
        <v>98.183315263360242</v>
      </c>
      <c r="EZ50" s="2">
        <f t="shared" si="162"/>
        <v>101.34733347817992</v>
      </c>
      <c r="FA50" s="2">
        <f t="shared" si="162"/>
        <v>99.82449725026072</v>
      </c>
      <c r="FB50" s="2">
        <f t="shared" si="162"/>
        <v>104.03231386317694</v>
      </c>
      <c r="FC50" s="2">
        <f t="shared" si="162"/>
        <v>103.26538980483167</v>
      </c>
      <c r="FD50" s="2">
        <f t="shared" si="162"/>
        <v>107.73943961141107</v>
      </c>
      <c r="FE50" s="2">
        <f t="shared" si="162"/>
        <v>106.44138749624159</v>
      </c>
      <c r="FG50" s="2">
        <f t="shared" si="88"/>
        <v>0.15406330625435224</v>
      </c>
      <c r="FH50" s="2">
        <f t="shared" si="163"/>
        <v>0.1476135174282516</v>
      </c>
      <c r="FI50" s="2">
        <f t="shared" si="163"/>
        <v>0.15697298038793212</v>
      </c>
      <c r="FJ50" s="2">
        <f t="shared" si="163"/>
        <v>0.16571259378128894</v>
      </c>
      <c r="FK50" s="2">
        <f t="shared" si="163"/>
        <v>0.14327899579956829</v>
      </c>
      <c r="FL50" s="2">
        <f t="shared" si="163"/>
        <v>0.12859417701424491</v>
      </c>
      <c r="FM50" s="2">
        <f t="shared" si="163"/>
        <v>0.12528416160230749</v>
      </c>
      <c r="FN50" s="2">
        <f t="shared" si="163"/>
        <v>0.13957390160389976</v>
      </c>
      <c r="FO50" s="2">
        <f t="shared" si="163"/>
        <v>0.13412772496182201</v>
      </c>
      <c r="FP50" s="2">
        <f t="shared" si="163"/>
        <v>0.12263425115905767</v>
      </c>
      <c r="FQ50" s="2">
        <f t="shared" si="163"/>
        <v>0.12274552258902961</v>
      </c>
      <c r="FR50" s="2">
        <f t="shared" si="163"/>
        <v>0.12233209900916836</v>
      </c>
      <c r="FS50" s="2">
        <f t="shared" si="163"/>
        <v>0.12745221159239728</v>
      </c>
      <c r="FT50" s="2">
        <f t="shared" si="163"/>
        <v>0.1342544411656667</v>
      </c>
      <c r="FU50" s="2">
        <f t="shared" si="163"/>
        <v>0.11304331641624329</v>
      </c>
      <c r="FW50" s="2">
        <f t="shared" si="112"/>
        <v>3.6177853430429871E-5</v>
      </c>
      <c r="FX50" s="2">
        <f t="shared" si="164"/>
        <v>3.4170748462551092E-5</v>
      </c>
      <c r="FY50" s="2">
        <f t="shared" si="165"/>
        <v>3.9136421613688548E-5</v>
      </c>
      <c r="FZ50" s="2">
        <f t="shared" si="166"/>
        <v>4.447034380007726E-5</v>
      </c>
      <c r="GA50" s="2">
        <f t="shared" si="167"/>
        <v>4.3487922458604455E-5</v>
      </c>
      <c r="GB50" s="2">
        <f t="shared" si="168"/>
        <v>4.6609312163159485E-5</v>
      </c>
      <c r="GC50" s="2">
        <f t="shared" si="169"/>
        <v>5.824902868911117E-5</v>
      </c>
      <c r="GD50" s="2">
        <f t="shared" si="170"/>
        <v>5.951465394904458E-5</v>
      </c>
      <c r="GE50" s="2">
        <f t="shared" si="171"/>
        <v>4.4225362715836747E-5</v>
      </c>
      <c r="GF50" s="2">
        <f t="shared" si="172"/>
        <v>3.9288022048242247E-5</v>
      </c>
      <c r="GG50" s="2">
        <f t="shared" si="173"/>
        <v>3.8405695990357919E-5</v>
      </c>
      <c r="GH50" s="2">
        <f t="shared" si="174"/>
        <v>3.7741482227749143E-5</v>
      </c>
      <c r="GI50" s="2">
        <f t="shared" si="175"/>
        <v>3.7824875813693611E-5</v>
      </c>
      <c r="GJ50" s="2">
        <f t="shared" si="176"/>
        <v>3.6070002426448763E-5</v>
      </c>
      <c r="GK50" s="2">
        <f t="shared" si="177"/>
        <v>3.0687329597781759E-5</v>
      </c>
      <c r="GM50" s="86">
        <f t="shared" si="113"/>
        <v>2.5066314744694999E-7</v>
      </c>
      <c r="GN50" s="86">
        <f t="shared" si="178"/>
        <v>3.2783114275371486E-7</v>
      </c>
      <c r="GO50" s="86">
        <f t="shared" si="179"/>
        <v>5.8130828293742706E-7</v>
      </c>
      <c r="GP50" s="86">
        <f t="shared" si="180"/>
        <v>8.6201682161318917E-7</v>
      </c>
      <c r="GQ50" s="86">
        <f t="shared" si="181"/>
        <v>6.1363214078670766E-8</v>
      </c>
      <c r="GR50" s="86">
        <f t="shared" si="182"/>
        <v>4.1536576686190692E-9</v>
      </c>
      <c r="GS50" s="86">
        <f t="shared" si="183"/>
        <v>1.6494538001346512E-9</v>
      </c>
      <c r="GT50" s="86">
        <f t="shared" si="184"/>
        <v>1.8470964376958589E-8</v>
      </c>
      <c r="GU50" s="86">
        <f t="shared" si="185"/>
        <v>8.8340994912915238E-9</v>
      </c>
      <c r="GV50" s="86">
        <f t="shared" si="186"/>
        <v>1.2524139557158297E-9</v>
      </c>
      <c r="GW50" s="86">
        <f t="shared" si="187"/>
        <v>7.3423471259829285E-10</v>
      </c>
      <c r="GX50" s="86">
        <f t="shared" si="188"/>
        <v>1.4318524511888411E-9</v>
      </c>
      <c r="GY50" s="86">
        <f t="shared" si="189"/>
        <v>2.8667480113858355E-9</v>
      </c>
      <c r="GZ50" s="86">
        <f t="shared" si="190"/>
        <v>4.9527129678325318E-9</v>
      </c>
      <c r="HA50" s="86">
        <f t="shared" si="191"/>
        <v>2.6503328911821813E-12</v>
      </c>
      <c r="HC50" s="86">
        <f t="shared" si="145"/>
        <v>3.3240737638570093E-18</v>
      </c>
      <c r="HD50" s="86">
        <f t="shared" si="192"/>
        <v>1.7020128600824032E-18</v>
      </c>
      <c r="HE50" s="86">
        <f t="shared" si="193"/>
        <v>1.4556038176368004E-18</v>
      </c>
      <c r="HF50" s="86">
        <f t="shared" si="194"/>
        <v>1.1776045594131925E-18</v>
      </c>
      <c r="HG50" s="86">
        <f t="shared" si="195"/>
        <v>1.4450176717770317E-20</v>
      </c>
      <c r="HH50" s="86">
        <f t="shared" si="196"/>
        <v>6.8205269522643039E-22</v>
      </c>
      <c r="HI50" s="86">
        <f t="shared" si="197"/>
        <v>6.1184325153863452E-23</v>
      </c>
      <c r="HJ50" s="86">
        <f t="shared" si="198"/>
        <v>1.9408328317433258E-22</v>
      </c>
      <c r="HK50" s="86">
        <f t="shared" si="199"/>
        <v>2.3796142933598236E-23</v>
      </c>
      <c r="HL50" s="86">
        <f t="shared" si="200"/>
        <v>8.7308347127263659E-23</v>
      </c>
      <c r="HM50" s="86">
        <f t="shared" si="201"/>
        <v>9.5989843136267206E-23</v>
      </c>
      <c r="HN50" s="86">
        <f t="shared" si="202"/>
        <v>2.8577621997805911E-21</v>
      </c>
      <c r="HO50" s="86">
        <f t="shared" si="203"/>
        <v>7.2650284276225289E-23</v>
      </c>
      <c r="HP50" s="86">
        <f t="shared" si="204"/>
        <v>2.3717041516792958E-27</v>
      </c>
      <c r="HQ50" s="86">
        <f t="shared" si="205"/>
        <v>1.718655845499081E-28</v>
      </c>
      <c r="HS50" s="86">
        <f t="shared" si="114"/>
        <v>2.1316121310870682E-57</v>
      </c>
      <c r="HT50" s="86">
        <f t="shared" si="206"/>
        <v>4.8185340668085654E-57</v>
      </c>
      <c r="HU50" s="86">
        <f t="shared" si="207"/>
        <v>4.5977345436202075E-57</v>
      </c>
      <c r="HV50" s="86">
        <f t="shared" si="208"/>
        <v>3.5545328376665061E-58</v>
      </c>
      <c r="HW50" s="86">
        <f t="shared" si="209"/>
        <v>9.3801089962222949E-65</v>
      </c>
      <c r="HX50" s="86">
        <f t="shared" si="210"/>
        <v>3.9469871224405359E-69</v>
      </c>
      <c r="HY50" s="86">
        <f t="shared" si="211"/>
        <v>8.083619073869838E-72</v>
      </c>
      <c r="HZ50" s="86">
        <f t="shared" si="212"/>
        <v>6.1616690835298912E-72</v>
      </c>
      <c r="IA50" s="86">
        <f t="shared" si="213"/>
        <v>1.7740888239956192E-75</v>
      </c>
      <c r="IB50" s="86">
        <f t="shared" si="214"/>
        <v>9.1956256816164524E-73</v>
      </c>
      <c r="IC50" s="86">
        <f t="shared" si="215"/>
        <v>7.5687298589163943E-74</v>
      </c>
      <c r="ID50" s="86">
        <f t="shared" si="216"/>
        <v>4.8426436368950652E-68</v>
      </c>
      <c r="IE50" s="86">
        <f t="shared" si="217"/>
        <v>1.9988086147858132E-73</v>
      </c>
      <c r="IF50" s="86">
        <f t="shared" si="218"/>
        <v>4.4337743992240508E-64</v>
      </c>
      <c r="IG50" s="86">
        <f t="shared" si="219"/>
        <v>6.0770445127121996E-60</v>
      </c>
      <c r="II50" s="86">
        <f t="shared" si="115"/>
        <v>2.2111715841116501E-277</v>
      </c>
      <c r="IJ50" s="86">
        <f t="shared" si="116"/>
        <v>3.5771270165317769E-272</v>
      </c>
      <c r="IK50" s="86">
        <f t="shared" si="117"/>
        <v>2.1591791977220764E-273</v>
      </c>
      <c r="IL50" s="86">
        <f t="shared" si="118"/>
        <v>3.1859388265509888E-283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3.9701333273957627E-222</v>
      </c>
      <c r="IW50" s="86">
        <f t="shared" si="129"/>
        <v>3.159698320849731E-130</v>
      </c>
      <c r="IY50" s="86">
        <f t="shared" si="130"/>
        <v>2.5066314745027406E-7</v>
      </c>
      <c r="IZ50" s="86">
        <f t="shared" si="131"/>
        <v>3.2783114275541686E-7</v>
      </c>
      <c r="JA50" s="86">
        <f t="shared" si="132"/>
        <v>5.8130828293888268E-7</v>
      </c>
      <c r="JB50" s="86">
        <f t="shared" si="133"/>
        <v>8.6201682161436676E-7</v>
      </c>
      <c r="JC50" s="86">
        <f t="shared" si="134"/>
        <v>6.1363214078685219E-8</v>
      </c>
      <c r="JD50" s="86">
        <f t="shared" si="135"/>
        <v>4.1536576686197516E-9</v>
      </c>
      <c r="JE50" s="86">
        <f t="shared" si="136"/>
        <v>1.6494538001347125E-9</v>
      </c>
      <c r="JF50" s="86">
        <f t="shared" si="137"/>
        <v>1.8470964376958784E-8</v>
      </c>
      <c r="JG50" s="86">
        <f t="shared" si="138"/>
        <v>8.8340994912915469E-9</v>
      </c>
      <c r="JH50" s="86">
        <f t="shared" si="139"/>
        <v>1.2524139557159169E-9</v>
      </c>
      <c r="JI50" s="86">
        <f t="shared" si="140"/>
        <v>7.342347125983888E-10</v>
      </c>
      <c r="JJ50" s="86">
        <f t="shared" si="141"/>
        <v>1.4318524511916988E-9</v>
      </c>
      <c r="JK50" s="86">
        <f t="shared" si="142"/>
        <v>2.8667480113859083E-9</v>
      </c>
      <c r="JL50" s="86">
        <f t="shared" si="143"/>
        <v>4.9527129678325318E-9</v>
      </c>
      <c r="JM50" s="86">
        <f t="shared" si="144"/>
        <v>2.6503328911821813E-12</v>
      </c>
    </row>
    <row r="51" spans="2:273" x14ac:dyDescent="0.25">
      <c r="B51" s="2">
        <v>24</v>
      </c>
      <c r="C51" s="37">
        <v>98.177000000000007</v>
      </c>
      <c r="D51" s="37">
        <v>100.828</v>
      </c>
      <c r="E51" s="37">
        <v>101.121</v>
      </c>
      <c r="F51" s="37">
        <v>97.671999999999997</v>
      </c>
      <c r="G51" s="37">
        <v>99.671999999999997</v>
      </c>
      <c r="H51" s="37">
        <v>96.483000000000004</v>
      </c>
      <c r="I51" s="37">
        <v>100.60299999999999</v>
      </c>
      <c r="J51" s="37">
        <v>98.241</v>
      </c>
      <c r="K51" s="37">
        <v>101.672</v>
      </c>
      <c r="L51" s="37">
        <v>100.46599999999999</v>
      </c>
      <c r="M51" s="37">
        <v>100.105</v>
      </c>
      <c r="N51" s="37">
        <v>101.877</v>
      </c>
      <c r="O51" s="37">
        <v>100.71899999999999</v>
      </c>
      <c r="P51" s="37">
        <v>100.96599999999999</v>
      </c>
      <c r="Q51" s="37">
        <v>104.63800000000001</v>
      </c>
      <c r="S51" s="4">
        <f t="shared" si="8"/>
        <v>100.00890351419356</v>
      </c>
      <c r="T51" s="4">
        <f t="shared" si="9"/>
        <v>101.99887595503836</v>
      </c>
      <c r="U51" s="4">
        <f t="shared" si="10"/>
        <v>100.63077941783227</v>
      </c>
      <c r="V51" s="4">
        <f t="shared" si="11"/>
        <v>99.649531090547043</v>
      </c>
      <c r="W51" s="4">
        <f t="shared" si="12"/>
        <v>101.37428771309285</v>
      </c>
      <c r="X51" s="4">
        <f t="shared" si="13"/>
        <v>98.191845308891914</v>
      </c>
      <c r="Y51" s="4">
        <f t="shared" si="14"/>
        <v>99.104753611091567</v>
      </c>
      <c r="Z51" s="4">
        <f t="shared" si="15"/>
        <v>99.927015402573574</v>
      </c>
      <c r="AA51" s="4">
        <f t="shared" si="16"/>
        <v>101.72021854156417</v>
      </c>
      <c r="AB51" s="4">
        <f t="shared" si="17"/>
        <v>101.05823144459448</v>
      </c>
      <c r="AC51" s="4">
        <f t="shared" si="18"/>
        <v>101.00977676621518</v>
      </c>
      <c r="AD51" s="4">
        <f t="shared" si="19"/>
        <v>103.27201464123058</v>
      </c>
      <c r="AE51" s="4">
        <f t="shared" si="20"/>
        <v>103.13086355698145</v>
      </c>
      <c r="AF51" s="4">
        <f t="shared" si="21"/>
        <v>103.63611123308996</v>
      </c>
      <c r="AG51" s="4">
        <f t="shared" si="22"/>
        <v>103.04131077780912</v>
      </c>
      <c r="AI51" s="4">
        <f t="shared" si="23"/>
        <v>-1.8319035141935558</v>
      </c>
      <c r="AJ51" s="4">
        <f t="shared" si="24"/>
        <v>-1.1708759550383547</v>
      </c>
      <c r="AK51" s="4">
        <f t="shared" si="25"/>
        <v>0.4902205821677228</v>
      </c>
      <c r="AL51" s="4">
        <f t="shared" si="26"/>
        <v>-1.9775310905470462</v>
      </c>
      <c r="AM51" s="4">
        <f t="shared" si="27"/>
        <v>-1.7022877130928578</v>
      </c>
      <c r="AN51" s="4">
        <f t="shared" si="28"/>
        <v>-1.7088453088919096</v>
      </c>
      <c r="AO51" s="4">
        <f t="shared" si="29"/>
        <v>1.4982463889084272</v>
      </c>
      <c r="AP51" s="4">
        <f t="shared" si="30"/>
        <v>-1.6860154025735739</v>
      </c>
      <c r="AQ51" s="4">
        <f t="shared" si="31"/>
        <v>-4.8218541564168049E-2</v>
      </c>
      <c r="AR51" s="4">
        <f t="shared" si="32"/>
        <v>-0.59223144459448918</v>
      </c>
      <c r="AS51" s="4">
        <f t="shared" si="33"/>
        <v>-0.90477676621517844</v>
      </c>
      <c r="AT51" s="4">
        <f t="shared" si="34"/>
        <v>-1.3950146412305884</v>
      </c>
      <c r="AU51" s="4">
        <f t="shared" si="35"/>
        <v>-2.4118635569814586</v>
      </c>
      <c r="AV51" s="4">
        <f t="shared" si="146"/>
        <v>-2.670111233089969</v>
      </c>
      <c r="AW51" s="4">
        <f t="shared" si="146"/>
        <v>1.5966892221908893</v>
      </c>
      <c r="AY51" s="2">
        <f t="shared" si="96"/>
        <v>100.00830516740977</v>
      </c>
      <c r="AZ51" s="2">
        <f t="shared" si="147"/>
        <v>101.99810438749121</v>
      </c>
      <c r="BA51" s="2">
        <f t="shared" si="148"/>
        <v>100.6294422503413</v>
      </c>
      <c r="BB51" s="2">
        <f t="shared" si="149"/>
        <v>99.647653127860437</v>
      </c>
      <c r="BC51" s="2">
        <f t="shared" si="150"/>
        <v>101.37411815523571</v>
      </c>
      <c r="BD51" s="2">
        <f t="shared" si="151"/>
        <v>98.191830649974733</v>
      </c>
      <c r="BE51" s="2">
        <f t="shared" si="152"/>
        <v>99.104747429375493</v>
      </c>
      <c r="BF51" s="2">
        <f t="shared" si="153"/>
        <v>99.926959374142513</v>
      </c>
      <c r="BG51" s="2">
        <f t="shared" si="154"/>
        <v>101.72019051657304</v>
      </c>
      <c r="BH51" s="2">
        <f t="shared" si="155"/>
        <v>101.05822677907814</v>
      </c>
      <c r="BI51" s="2">
        <f t="shared" si="156"/>
        <v>101.00977385272132</v>
      </c>
      <c r="BJ51" s="2">
        <f t="shared" si="157"/>
        <v>103.27200938623928</v>
      </c>
      <c r="BK51" s="2">
        <f t="shared" si="158"/>
        <v>103.13085328982308</v>
      </c>
      <c r="BL51" s="2">
        <f t="shared" si="159"/>
        <v>103.63609559492187</v>
      </c>
      <c r="BM51" s="2">
        <f t="shared" si="160"/>
        <v>103.04131076386759</v>
      </c>
      <c r="BO51" s="2">
        <f t="shared" si="38"/>
        <v>98.177000000000007</v>
      </c>
      <c r="BP51" s="2">
        <f t="shared" si="39"/>
        <v>100.828</v>
      </c>
      <c r="BQ51" s="2">
        <f t="shared" si="40"/>
        <v>101.121</v>
      </c>
      <c r="BR51" s="2">
        <f t="shared" si="41"/>
        <v>97.671999999999997</v>
      </c>
      <c r="BS51" s="2">
        <f t="shared" si="42"/>
        <v>99.671999999999997</v>
      </c>
      <c r="BT51" s="2">
        <f t="shared" si="43"/>
        <v>96.483000000000004</v>
      </c>
      <c r="BU51" s="2">
        <f t="shared" si="44"/>
        <v>100.60299999999999</v>
      </c>
      <c r="BV51" s="2">
        <f t="shared" si="45"/>
        <v>98.241</v>
      </c>
      <c r="BW51" s="2">
        <f t="shared" si="46"/>
        <v>101.672</v>
      </c>
      <c r="BX51" s="2">
        <f t="shared" si="47"/>
        <v>100.46599999999999</v>
      </c>
      <c r="BY51" s="2">
        <f t="shared" si="48"/>
        <v>100.105</v>
      </c>
      <c r="BZ51" s="2">
        <f t="shared" si="49"/>
        <v>101.877</v>
      </c>
      <c r="CA51" s="2">
        <f t="shared" si="50"/>
        <v>100.71899999999999</v>
      </c>
      <c r="CB51" s="2">
        <f t="shared" si="51"/>
        <v>100.96599999999999</v>
      </c>
      <c r="CC51" s="2">
        <f t="shared" si="52"/>
        <v>104.63800000000001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99.824889995258417</v>
      </c>
      <c r="DL51" s="2">
        <f t="shared" si="161"/>
        <v>102.16435609756098</v>
      </c>
      <c r="DM51" s="2">
        <f t="shared" si="161"/>
        <v>100.93911336032389</v>
      </c>
      <c r="DN51" s="2">
        <f t="shared" si="161"/>
        <v>99.793231309041829</v>
      </c>
      <c r="DO51" s="2">
        <f t="shared" si="161"/>
        <v>101.31297052767056</v>
      </c>
      <c r="DP51" s="2">
        <f t="shared" si="161"/>
        <v>98.279331550802127</v>
      </c>
      <c r="DQ51" s="2">
        <f t="shared" si="161"/>
        <v>99.346497800586533</v>
      </c>
      <c r="DR51" s="2">
        <f t="shared" si="161"/>
        <v>100.21906498599438</v>
      </c>
      <c r="DS51" s="2">
        <f t="shared" si="161"/>
        <v>102.30198579067991</v>
      </c>
      <c r="DT51" s="2">
        <f t="shared" si="161"/>
        <v>101.32535813782991</v>
      </c>
      <c r="DU51" s="2">
        <f t="shared" si="161"/>
        <v>101.1883193548387</v>
      </c>
      <c r="DV51" s="2">
        <f t="shared" si="161"/>
        <v>103.21499285190616</v>
      </c>
      <c r="DW51" s="2">
        <f t="shared" si="161"/>
        <v>103.02872894385025</v>
      </c>
      <c r="DX51" s="2">
        <f t="shared" si="161"/>
        <v>102.9244159982175</v>
      </c>
      <c r="DY51" s="2">
        <f t="shared" si="161"/>
        <v>103.28807122507125</v>
      </c>
      <c r="EA51" s="2">
        <f t="shared" si="71"/>
        <v>100.92742718934539</v>
      </c>
      <c r="EB51" s="2">
        <f t="shared" si="72"/>
        <v>101.12323490265489</v>
      </c>
      <c r="EC51" s="2">
        <f t="shared" si="73"/>
        <v>99.113097144542792</v>
      </c>
      <c r="ED51" s="2">
        <f t="shared" si="74"/>
        <v>98.97956020242529</v>
      </c>
      <c r="EE51" s="2">
        <f t="shared" si="75"/>
        <v>101.70806174370124</v>
      </c>
      <c r="EF51" s="2">
        <f t="shared" si="76"/>
        <v>97.651034567507736</v>
      </c>
      <c r="EG51" s="2">
        <f t="shared" si="77"/>
        <v>97.56474226048725</v>
      </c>
      <c r="EH51" s="2">
        <f t="shared" si="78"/>
        <v>98.284747274128989</v>
      </c>
      <c r="EI51" s="2">
        <f t="shared" si="79"/>
        <v>98.294916523837145</v>
      </c>
      <c r="EJ51" s="2">
        <f t="shared" si="80"/>
        <v>99.314627405900936</v>
      </c>
      <c r="EK51" s="2">
        <f t="shared" si="81"/>
        <v>99.846044076630534</v>
      </c>
      <c r="EL51" s="2">
        <f t="shared" si="82"/>
        <v>103.64500292117084</v>
      </c>
      <c r="EM51" s="2">
        <f t="shared" si="83"/>
        <v>103.76867574163884</v>
      </c>
      <c r="EN51" s="2">
        <f t="shared" si="84"/>
        <v>107.82164752803183</v>
      </c>
      <c r="EO51" s="2">
        <f t="shared" si="85"/>
        <v>101.27415939816834</v>
      </c>
      <c r="EQ51" s="2">
        <f t="shared" si="86"/>
        <v>98.270716401753475</v>
      </c>
      <c r="ER51" s="2">
        <f t="shared" si="162"/>
        <v>98.262595775121</v>
      </c>
      <c r="ES51" s="2">
        <f t="shared" si="162"/>
        <v>97.468097290106044</v>
      </c>
      <c r="ET51" s="2">
        <f t="shared" si="162"/>
        <v>97.740274966127373</v>
      </c>
      <c r="EU51" s="2">
        <f t="shared" si="162"/>
        <v>100.11842096364947</v>
      </c>
      <c r="EV51" s="2">
        <f t="shared" si="162"/>
        <v>97.725208834302961</v>
      </c>
      <c r="EW51" s="2">
        <f t="shared" si="162"/>
        <v>98.952616263597179</v>
      </c>
      <c r="EX51" s="2">
        <f t="shared" si="162"/>
        <v>98.109660445400465</v>
      </c>
      <c r="EY51" s="2">
        <f t="shared" si="162"/>
        <v>98.055281750608742</v>
      </c>
      <c r="EZ51" s="2">
        <f t="shared" si="162"/>
        <v>101.20848591884456</v>
      </c>
      <c r="FA51" s="2">
        <f t="shared" si="162"/>
        <v>99.704682028805863</v>
      </c>
      <c r="FB51" s="2">
        <f t="shared" si="162"/>
        <v>103.89072057311061</v>
      </c>
      <c r="FC51" s="2">
        <f t="shared" si="162"/>
        <v>103.13976892455962</v>
      </c>
      <c r="FD51" s="2">
        <f t="shared" si="162"/>
        <v>107.58761911483354</v>
      </c>
      <c r="FE51" s="2">
        <f t="shared" si="162"/>
        <v>106.32324275240711</v>
      </c>
      <c r="FG51" s="2">
        <f t="shared" si="88"/>
        <v>0.16645294124824367</v>
      </c>
      <c r="FH51" s="2">
        <f t="shared" si="163"/>
        <v>0.15958231404269385</v>
      </c>
      <c r="FI51" s="2">
        <f t="shared" si="163"/>
        <v>0.16954970988562576</v>
      </c>
      <c r="FJ51" s="2">
        <f t="shared" si="163"/>
        <v>0.17884099824172026</v>
      </c>
      <c r="FK51" s="2">
        <f t="shared" si="163"/>
        <v>0.15496023321340918</v>
      </c>
      <c r="FL51" s="2">
        <f t="shared" si="163"/>
        <v>0.13927281825965257</v>
      </c>
      <c r="FM51" s="2">
        <f t="shared" si="163"/>
        <v>0.13573074818812347</v>
      </c>
      <c r="FN51" s="2">
        <f t="shared" si="163"/>
        <v>0.15100631326928043</v>
      </c>
      <c r="FO51" s="2">
        <f t="shared" si="163"/>
        <v>0.14518931793022208</v>
      </c>
      <c r="FP51" s="2">
        <f t="shared" si="163"/>
        <v>0.13289344948417373</v>
      </c>
      <c r="FQ51" s="2">
        <f t="shared" si="163"/>
        <v>0.13301261830539757</v>
      </c>
      <c r="FR51" s="2">
        <f t="shared" si="163"/>
        <v>0.13256983959633756</v>
      </c>
      <c r="FS51" s="2">
        <f t="shared" si="163"/>
        <v>0.13805104577735616</v>
      </c>
      <c r="FT51" s="2">
        <f t="shared" si="163"/>
        <v>0.14532473054549325</v>
      </c>
      <c r="FU51" s="2">
        <f t="shared" si="163"/>
        <v>0.12261229558173868</v>
      </c>
      <c r="FW51" s="2">
        <f t="shared" si="112"/>
        <v>3.9668089013262263E-5</v>
      </c>
      <c r="FX51" s="2">
        <f t="shared" si="164"/>
        <v>3.7467357115238889E-5</v>
      </c>
      <c r="FY51" s="2">
        <f t="shared" si="165"/>
        <v>4.2912070946591299E-5</v>
      </c>
      <c r="FZ51" s="2">
        <f t="shared" si="166"/>
        <v>4.8760553148594143E-5</v>
      </c>
      <c r="GA51" s="2">
        <f t="shared" si="167"/>
        <v>4.7683358709393986E-5</v>
      </c>
      <c r="GB51" s="2">
        <f t="shared" si="168"/>
        <v>5.1105864712184722E-5</v>
      </c>
      <c r="GC51" s="2">
        <f t="shared" si="169"/>
        <v>6.386843097879793E-5</v>
      </c>
      <c r="GD51" s="2">
        <f t="shared" si="170"/>
        <v>6.5256145714060054E-5</v>
      </c>
      <c r="GE51" s="2">
        <f t="shared" si="171"/>
        <v>4.8491939029847038E-5</v>
      </c>
      <c r="GF51" s="2">
        <f t="shared" si="172"/>
        <v>4.3078296259900858E-5</v>
      </c>
      <c r="GG51" s="2">
        <f t="shared" si="173"/>
        <v>4.2110852227273691E-5</v>
      </c>
      <c r="GH51" s="2">
        <f t="shared" si="174"/>
        <v>4.1382561669422226E-5</v>
      </c>
      <c r="GI51" s="2">
        <f t="shared" si="175"/>
        <v>4.1474000251473799E-5</v>
      </c>
      <c r="GJ51" s="2">
        <f t="shared" si="176"/>
        <v>3.954983356324728E-5</v>
      </c>
      <c r="GK51" s="2">
        <f t="shared" si="177"/>
        <v>3.3647888181930955E-5</v>
      </c>
      <c r="GM51" s="86">
        <f t="shared" si="113"/>
        <v>5.3448142089797475E-7</v>
      </c>
      <c r="GN51" s="86">
        <f t="shared" si="178"/>
        <v>6.7029351572794503E-7</v>
      </c>
      <c r="GO51" s="86">
        <f t="shared" si="179"/>
        <v>1.1709610127271029E-6</v>
      </c>
      <c r="GP51" s="86">
        <f t="shared" si="180"/>
        <v>1.7284227543360252E-6</v>
      </c>
      <c r="GQ51" s="86">
        <f t="shared" si="181"/>
        <v>1.4044662432001609E-7</v>
      </c>
      <c r="GR51" s="86">
        <f t="shared" si="182"/>
        <v>1.0947347785501104E-8</v>
      </c>
      <c r="GS51" s="86">
        <f t="shared" si="183"/>
        <v>4.57951305277339E-9</v>
      </c>
      <c r="GT51" s="86">
        <f t="shared" si="184"/>
        <v>4.5652830216429171E-8</v>
      </c>
      <c r="GU51" s="86">
        <f t="shared" si="185"/>
        <v>2.256009613054071E-8</v>
      </c>
      <c r="GV51" s="86">
        <f t="shared" si="186"/>
        <v>3.5024798513551237E-9</v>
      </c>
      <c r="GW51" s="86">
        <f t="shared" si="187"/>
        <v>2.1349215812313761E-9</v>
      </c>
      <c r="GX51" s="86">
        <f t="shared" si="188"/>
        <v>3.9603268738514977E-9</v>
      </c>
      <c r="GY51" s="86">
        <f t="shared" si="189"/>
        <v>7.7230439959536408E-9</v>
      </c>
      <c r="GZ51" s="86">
        <f t="shared" si="190"/>
        <v>1.3214132706733137E-8</v>
      </c>
      <c r="HA51" s="86">
        <f t="shared" si="191"/>
        <v>1.0895810480314062E-11</v>
      </c>
      <c r="HC51" s="86">
        <f t="shared" si="145"/>
        <v>1.2924408010017416E-17</v>
      </c>
      <c r="HD51" s="86">
        <f t="shared" si="192"/>
        <v>6.5599118116279988E-18</v>
      </c>
      <c r="HE51" s="86">
        <f t="shared" si="193"/>
        <v>5.7443984615313952E-18</v>
      </c>
      <c r="HF51" s="86">
        <f t="shared" si="194"/>
        <v>4.8653930634280166E-18</v>
      </c>
      <c r="HG51" s="86">
        <f t="shared" si="195"/>
        <v>6.980003650563124E-20</v>
      </c>
      <c r="HH51" s="86">
        <f t="shared" si="196"/>
        <v>3.6763659986445914E-21</v>
      </c>
      <c r="HI51" s="86">
        <f t="shared" si="197"/>
        <v>3.6818449109284415E-22</v>
      </c>
      <c r="HJ51" s="86">
        <f t="shared" si="198"/>
        <v>1.1466719399134764E-21</v>
      </c>
      <c r="HK51" s="86">
        <f t="shared" si="199"/>
        <v>1.4835949081798597E-22</v>
      </c>
      <c r="HL51" s="86">
        <f t="shared" si="200"/>
        <v>5.0067791124477536E-22</v>
      </c>
      <c r="HM51" s="86">
        <f t="shared" si="201"/>
        <v>5.5226650388241344E-22</v>
      </c>
      <c r="HN51" s="86">
        <f t="shared" si="202"/>
        <v>1.4270241373660179E-20</v>
      </c>
      <c r="HO51" s="86">
        <f t="shared" si="203"/>
        <v>4.1756755975024414E-22</v>
      </c>
      <c r="HP51" s="86">
        <f t="shared" si="204"/>
        <v>2.0502560953112411E-26</v>
      </c>
      <c r="HQ51" s="86">
        <f t="shared" si="205"/>
        <v>1.6723243279223047E-27</v>
      </c>
      <c r="HS51" s="86">
        <f t="shared" si="114"/>
        <v>3.8563197040889065E-56</v>
      </c>
      <c r="HT51" s="86">
        <f t="shared" si="206"/>
        <v>8.2731670247664041E-56</v>
      </c>
      <c r="HU51" s="86">
        <f t="shared" si="207"/>
        <v>8.2556718438795171E-56</v>
      </c>
      <c r="HV51" s="86">
        <f t="shared" si="208"/>
        <v>7.1860166411869099E-57</v>
      </c>
      <c r="HW51" s="86">
        <f t="shared" si="209"/>
        <v>2.6677348560207268E-63</v>
      </c>
      <c r="HX51" s="86">
        <f t="shared" si="210"/>
        <v>1.4189693608435625E-67</v>
      </c>
      <c r="HY51" s="86">
        <f t="shared" si="211"/>
        <v>3.6013463677663921E-70</v>
      </c>
      <c r="HZ51" s="86">
        <f t="shared" si="212"/>
        <v>2.7694470905724237E-70</v>
      </c>
      <c r="IA51" s="86">
        <f t="shared" si="213"/>
        <v>9.0711542814900197E-74</v>
      </c>
      <c r="IB51" s="86">
        <f t="shared" si="214"/>
        <v>3.8428824718691795E-71</v>
      </c>
      <c r="IC51" s="86">
        <f t="shared" si="215"/>
        <v>3.2892518936232451E-72</v>
      </c>
      <c r="ID51" s="86">
        <f t="shared" si="216"/>
        <v>1.5164236212168971E-66</v>
      </c>
      <c r="IE51" s="86">
        <f t="shared" si="217"/>
        <v>8.4818316314447425E-72</v>
      </c>
      <c r="IF51" s="86">
        <f t="shared" si="218"/>
        <v>1.1600679756104146E-62</v>
      </c>
      <c r="IG51" s="86">
        <f t="shared" si="219"/>
        <v>1.2675945595474153E-58</v>
      </c>
      <c r="II51" s="86">
        <f t="shared" si="115"/>
        <v>1.9036107846648007E-272</v>
      </c>
      <c r="IJ51" s="86">
        <f t="shared" si="116"/>
        <v>2.3356809215533845E-267</v>
      </c>
      <c r="IK51" s="86">
        <f t="shared" si="117"/>
        <v>1.7189554272522735E-268</v>
      </c>
      <c r="IL51" s="86">
        <f t="shared" si="118"/>
        <v>4.427598447674421E-278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3.4893141028613634E-218</v>
      </c>
      <c r="IW51" s="86">
        <f t="shared" si="129"/>
        <v>5.7905283199451224E-128</v>
      </c>
      <c r="IY51" s="86">
        <f t="shared" si="130"/>
        <v>5.344814209108992E-7</v>
      </c>
      <c r="IZ51" s="86">
        <f t="shared" si="131"/>
        <v>6.7029351573450499E-7</v>
      </c>
      <c r="JA51" s="86">
        <f t="shared" si="132"/>
        <v>1.1709610127328473E-6</v>
      </c>
      <c r="JB51" s="86">
        <f t="shared" si="133"/>
        <v>1.7284227543408905E-6</v>
      </c>
      <c r="JC51" s="86">
        <f t="shared" si="134"/>
        <v>1.4044662432008589E-7</v>
      </c>
      <c r="JD51" s="86">
        <f t="shared" si="135"/>
        <v>1.094734778550478E-8</v>
      </c>
      <c r="JE51" s="86">
        <f t="shared" si="136"/>
        <v>4.579513052773758E-9</v>
      </c>
      <c r="JF51" s="86">
        <f t="shared" si="137"/>
        <v>4.5652830216430316E-8</v>
      </c>
      <c r="JG51" s="86">
        <f t="shared" si="138"/>
        <v>2.2560096130540859E-8</v>
      </c>
      <c r="JH51" s="86">
        <f t="shared" si="139"/>
        <v>3.5024798513556246E-9</v>
      </c>
      <c r="JI51" s="86">
        <f t="shared" si="140"/>
        <v>2.1349215812319283E-9</v>
      </c>
      <c r="JJ51" s="86">
        <f t="shared" si="141"/>
        <v>3.9603268738657682E-9</v>
      </c>
      <c r="JK51" s="86">
        <f t="shared" si="142"/>
        <v>7.7230439959540577E-9</v>
      </c>
      <c r="JL51" s="86">
        <f t="shared" si="143"/>
        <v>1.3214132706733137E-8</v>
      </c>
      <c r="JM51" s="86">
        <f t="shared" si="144"/>
        <v>1.0895810480314064E-11</v>
      </c>
    </row>
    <row r="52" spans="2:273" x14ac:dyDescent="0.25">
      <c r="B52" s="2">
        <v>25</v>
      </c>
      <c r="C52" s="37">
        <v>99.661000000000001</v>
      </c>
      <c r="D52" s="37">
        <v>103.224</v>
      </c>
      <c r="E52" s="37">
        <v>98.483000000000004</v>
      </c>
      <c r="F52" s="37">
        <v>100.741</v>
      </c>
      <c r="G52" s="37">
        <v>101.431</v>
      </c>
      <c r="H52" s="37">
        <v>95.516999999999996</v>
      </c>
      <c r="I52" s="37">
        <v>99.828000000000003</v>
      </c>
      <c r="J52" s="37">
        <v>100.20699999999999</v>
      </c>
      <c r="K52" s="37">
        <v>101.655</v>
      </c>
      <c r="L52" s="37">
        <v>101.46599999999999</v>
      </c>
      <c r="M52" s="37">
        <v>100.43899999999999</v>
      </c>
      <c r="N52" s="37">
        <v>102.877</v>
      </c>
      <c r="O52" s="37">
        <v>101.175</v>
      </c>
      <c r="P52" s="37">
        <v>103.017</v>
      </c>
      <c r="Q52" s="37">
        <v>102.5</v>
      </c>
      <c r="S52" s="4">
        <f t="shared" si="8"/>
        <v>100.09760698670745</v>
      </c>
      <c r="T52" s="4">
        <f t="shared" si="9"/>
        <v>102.0791269266127</v>
      </c>
      <c r="U52" s="4">
        <f t="shared" si="10"/>
        <v>100.64284687284156</v>
      </c>
      <c r="V52" s="4">
        <f t="shared" si="11"/>
        <v>99.68081404079102</v>
      </c>
      <c r="W52" s="4">
        <f t="shared" si="12"/>
        <v>101.51443370098794</v>
      </c>
      <c r="X52" s="4">
        <f t="shared" si="13"/>
        <v>98.334958459101358</v>
      </c>
      <c r="Y52" s="4">
        <f t="shared" si="14"/>
        <v>99.265722744348665</v>
      </c>
      <c r="Z52" s="4">
        <f t="shared" si="15"/>
        <v>99.986119563732458</v>
      </c>
      <c r="AA52" s="4">
        <f t="shared" si="16"/>
        <v>101.76212528219094</v>
      </c>
      <c r="AB52" s="4">
        <f t="shared" si="17"/>
        <v>101.16347257484314</v>
      </c>
      <c r="AC52" s="4">
        <f t="shared" si="18"/>
        <v>101.18972198294743</v>
      </c>
      <c r="AD52" s="4">
        <f t="shared" si="19"/>
        <v>103.4370409611695</v>
      </c>
      <c r="AE52" s="4">
        <f t="shared" si="20"/>
        <v>103.40066781825777</v>
      </c>
      <c r="AF52" s="4">
        <f t="shared" si="21"/>
        <v>103.82545922016301</v>
      </c>
      <c r="AG52" s="4">
        <f t="shared" si="22"/>
        <v>103.14355537367696</v>
      </c>
      <c r="AI52" s="4">
        <f t="shared" si="23"/>
        <v>-0.4366069867074458</v>
      </c>
      <c r="AJ52" s="4">
        <f t="shared" si="24"/>
        <v>1.144873073387302</v>
      </c>
      <c r="AK52" s="4">
        <f t="shared" si="25"/>
        <v>-2.1598468728415554</v>
      </c>
      <c r="AL52" s="4">
        <f t="shared" si="26"/>
        <v>1.0601859592089795</v>
      </c>
      <c r="AM52" s="4">
        <f t="shared" si="27"/>
        <v>-8.3433700987939119E-2</v>
      </c>
      <c r="AN52" s="4">
        <f t="shared" si="28"/>
        <v>-2.8179584591013622</v>
      </c>
      <c r="AO52" s="4">
        <f t="shared" si="29"/>
        <v>0.56227725565133824</v>
      </c>
      <c r="AP52" s="4">
        <f t="shared" si="30"/>
        <v>0.22088043626753517</v>
      </c>
      <c r="AQ52" s="4">
        <f t="shared" si="31"/>
        <v>-0.10712528219093542</v>
      </c>
      <c r="AR52" s="4">
        <f t="shared" si="32"/>
        <v>0.30252742515685327</v>
      </c>
      <c r="AS52" s="4">
        <f t="shared" si="33"/>
        <v>-0.75072198294743941</v>
      </c>
      <c r="AT52" s="4">
        <f t="shared" si="34"/>
        <v>-0.56004096116950564</v>
      </c>
      <c r="AU52" s="4">
        <f t="shared" si="35"/>
        <v>-2.2256678182577758</v>
      </c>
      <c r="AV52" s="4">
        <f t="shared" si="146"/>
        <v>-0.80845922016301586</v>
      </c>
      <c r="AW52" s="4">
        <f t="shared" si="146"/>
        <v>-0.64355537367696058</v>
      </c>
      <c r="AY52" s="2">
        <f t="shared" si="96"/>
        <v>100.09638979701133</v>
      </c>
      <c r="AZ52" s="2">
        <f t="shared" si="147"/>
        <v>102.07761743863199</v>
      </c>
      <c r="BA52" s="2">
        <f t="shared" si="148"/>
        <v>100.64027075254715</v>
      </c>
      <c r="BB52" s="2">
        <f t="shared" si="149"/>
        <v>99.677215835171097</v>
      </c>
      <c r="BC52" s="2">
        <f t="shared" si="150"/>
        <v>101.51406416260259</v>
      </c>
      <c r="BD52" s="2">
        <f t="shared" si="151"/>
        <v>98.334921819432452</v>
      </c>
      <c r="BE52" s="2">
        <f t="shared" si="152"/>
        <v>99.26570649522057</v>
      </c>
      <c r="BF52" s="2">
        <f t="shared" si="153"/>
        <v>99.98598809851363</v>
      </c>
      <c r="BG52" s="2">
        <f t="shared" si="154"/>
        <v>101.76205737857524</v>
      </c>
      <c r="BH52" s="2">
        <f t="shared" si="155"/>
        <v>101.16346021972328</v>
      </c>
      <c r="BI52" s="2">
        <f t="shared" si="156"/>
        <v>101.18971397451742</v>
      </c>
      <c r="BJ52" s="2">
        <f t="shared" si="157"/>
        <v>103.43702719053678</v>
      </c>
      <c r="BK52" s="2">
        <f t="shared" si="158"/>
        <v>103.40064160687717</v>
      </c>
      <c r="BL52" s="2">
        <f t="shared" si="159"/>
        <v>103.82541971254108</v>
      </c>
      <c r="BM52" s="2">
        <f t="shared" si="160"/>
        <v>103.14355532015257</v>
      </c>
      <c r="BO52" s="2">
        <f t="shared" si="38"/>
        <v>99.661000000000001</v>
      </c>
      <c r="BP52" s="2">
        <f t="shared" si="39"/>
        <v>103.224</v>
      </c>
      <c r="BQ52" s="2">
        <f t="shared" si="40"/>
        <v>98.483000000000004</v>
      </c>
      <c r="BR52" s="2">
        <f t="shared" si="41"/>
        <v>100.741</v>
      </c>
      <c r="BS52" s="2">
        <f t="shared" si="42"/>
        <v>101.431</v>
      </c>
      <c r="BT52" s="2">
        <f t="shared" si="43"/>
        <v>95.516999999999996</v>
      </c>
      <c r="BU52" s="2">
        <f t="shared" si="44"/>
        <v>99.828000000000003</v>
      </c>
      <c r="BV52" s="2">
        <f t="shared" si="45"/>
        <v>100.20699999999999</v>
      </c>
      <c r="BW52" s="2">
        <f t="shared" si="46"/>
        <v>101.655</v>
      </c>
      <c r="BX52" s="2">
        <f t="shared" si="47"/>
        <v>101.46599999999999</v>
      </c>
      <c r="BY52" s="2">
        <f t="shared" si="48"/>
        <v>100.43899999999999</v>
      </c>
      <c r="BZ52" s="2">
        <f t="shared" si="49"/>
        <v>102.877</v>
      </c>
      <c r="CA52" s="2">
        <f t="shared" si="50"/>
        <v>101.175</v>
      </c>
      <c r="CB52" s="2">
        <f t="shared" si="51"/>
        <v>103.017</v>
      </c>
      <c r="CC52" s="2">
        <f t="shared" si="52"/>
        <v>102.5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99.953145803698433</v>
      </c>
      <c r="DL52" s="2">
        <f t="shared" si="161"/>
        <v>102.31440853658538</v>
      </c>
      <c r="DM52" s="2">
        <f t="shared" si="161"/>
        <v>101.0202024291498</v>
      </c>
      <c r="DN52" s="2">
        <f t="shared" si="161"/>
        <v>99.881898110661268</v>
      </c>
      <c r="DO52" s="2">
        <f t="shared" si="161"/>
        <v>101.51174491634494</v>
      </c>
      <c r="DP52" s="2">
        <f t="shared" si="161"/>
        <v>98.477975401069514</v>
      </c>
      <c r="DQ52" s="2">
        <f t="shared" si="161"/>
        <v>99.579418071847527</v>
      </c>
      <c r="DR52" s="2">
        <f t="shared" si="161"/>
        <v>100.34325714285713</v>
      </c>
      <c r="DS52" s="2">
        <f t="shared" si="161"/>
        <v>102.43223055767761</v>
      </c>
      <c r="DT52" s="2">
        <f t="shared" si="161"/>
        <v>101.49318438416421</v>
      </c>
      <c r="DU52" s="2">
        <f t="shared" si="161"/>
        <v>101.43623145161288</v>
      </c>
      <c r="DV52" s="2">
        <f t="shared" si="161"/>
        <v>103.42534310850441</v>
      </c>
      <c r="DW52" s="2">
        <f t="shared" si="161"/>
        <v>103.35957687165774</v>
      </c>
      <c r="DX52" s="2">
        <f t="shared" si="161"/>
        <v>103.10926860516938</v>
      </c>
      <c r="DY52" s="2">
        <f t="shared" si="161"/>
        <v>103.43657427757431</v>
      </c>
      <c r="EA52" s="2">
        <f t="shared" si="71"/>
        <v>100.75123137328811</v>
      </c>
      <c r="EB52" s="2">
        <f t="shared" si="72"/>
        <v>100.94098850737466</v>
      </c>
      <c r="EC52" s="2">
        <f t="shared" si="73"/>
        <v>98.943530997050161</v>
      </c>
      <c r="ED52" s="2">
        <f t="shared" si="74"/>
        <v>98.82043731500049</v>
      </c>
      <c r="EE52" s="2">
        <f t="shared" si="75"/>
        <v>101.52608845033586</v>
      </c>
      <c r="EF52" s="2">
        <f t="shared" si="76"/>
        <v>97.528592319822849</v>
      </c>
      <c r="EG52" s="2">
        <f t="shared" si="77"/>
        <v>97.443251231669564</v>
      </c>
      <c r="EH52" s="2">
        <f t="shared" si="78"/>
        <v>98.154151189470966</v>
      </c>
      <c r="EI52" s="2">
        <f t="shared" si="79"/>
        <v>98.163630708785988</v>
      </c>
      <c r="EJ52" s="2">
        <f t="shared" si="80"/>
        <v>99.200753279099274</v>
      </c>
      <c r="EK52" s="2">
        <f t="shared" si="81"/>
        <v>99.724320016903803</v>
      </c>
      <c r="EL52" s="2">
        <f t="shared" si="82"/>
        <v>103.5066748753832</v>
      </c>
      <c r="EM52" s="2">
        <f t="shared" si="83"/>
        <v>103.63466623889904</v>
      </c>
      <c r="EN52" s="2">
        <f t="shared" si="84"/>
        <v>107.66667775532527</v>
      </c>
      <c r="EO52" s="2">
        <f t="shared" si="85"/>
        <v>101.22988611716819</v>
      </c>
      <c r="EQ52" s="2">
        <f t="shared" si="86"/>
        <v>98.129804969936018</v>
      </c>
      <c r="ER52" s="2">
        <f t="shared" si="162"/>
        <v>98.117761299312036</v>
      </c>
      <c r="ES52" s="2">
        <f t="shared" si="162"/>
        <v>97.320351692806369</v>
      </c>
      <c r="ET52" s="2">
        <f t="shared" si="162"/>
        <v>97.597896110624063</v>
      </c>
      <c r="EU52" s="2">
        <f t="shared" si="162"/>
        <v>99.95824990614841</v>
      </c>
      <c r="EV52" s="2">
        <f t="shared" si="162"/>
        <v>97.601776686059054</v>
      </c>
      <c r="EW52" s="2">
        <f t="shared" si="162"/>
        <v>98.811932379241981</v>
      </c>
      <c r="EX52" s="2">
        <f t="shared" si="162"/>
        <v>97.981563773250656</v>
      </c>
      <c r="EY52" s="2">
        <f t="shared" si="162"/>
        <v>97.927248237857228</v>
      </c>
      <c r="EZ52" s="2">
        <f t="shared" si="162"/>
        <v>101.0696383595092</v>
      </c>
      <c r="FA52" s="2">
        <f t="shared" si="162"/>
        <v>99.584866807351005</v>
      </c>
      <c r="FB52" s="2">
        <f t="shared" si="162"/>
        <v>103.74912728304429</v>
      </c>
      <c r="FC52" s="2">
        <f t="shared" si="162"/>
        <v>103.01414804428758</v>
      </c>
      <c r="FD52" s="2">
        <f t="shared" si="162"/>
        <v>107.43579861825602</v>
      </c>
      <c r="FE52" s="2">
        <f t="shared" si="162"/>
        <v>106.20509800857263</v>
      </c>
      <c r="FG52" s="2">
        <f t="shared" si="88"/>
        <v>0.17962737053620575</v>
      </c>
      <c r="FH52" s="2">
        <f t="shared" si="163"/>
        <v>0.17232536960511202</v>
      </c>
      <c r="FI52" s="2">
        <f t="shared" si="163"/>
        <v>0.18291545642271614</v>
      </c>
      <c r="FJ52" s="2">
        <f t="shared" si="163"/>
        <v>0.19276916642728048</v>
      </c>
      <c r="FK52" s="2">
        <f t="shared" si="163"/>
        <v>0.16740772400782994</v>
      </c>
      <c r="FL52" s="2">
        <f t="shared" si="163"/>
        <v>0.15068488730837482</v>
      </c>
      <c r="FM52" s="2">
        <f t="shared" si="163"/>
        <v>0.14690211426511521</v>
      </c>
      <c r="FN52" s="2">
        <f t="shared" si="163"/>
        <v>0.16319753500465278</v>
      </c>
      <c r="FO52" s="2">
        <f t="shared" si="163"/>
        <v>0.15699775906508973</v>
      </c>
      <c r="FP52" s="2">
        <f t="shared" si="163"/>
        <v>0.14387016431346497</v>
      </c>
      <c r="FQ52" s="2">
        <f t="shared" si="163"/>
        <v>0.14399754161490383</v>
      </c>
      <c r="FR52" s="2">
        <f t="shared" si="163"/>
        <v>0.14352424922887613</v>
      </c>
      <c r="FS52" s="2">
        <f t="shared" si="163"/>
        <v>0.14938037697572662</v>
      </c>
      <c r="FT52" s="2">
        <f t="shared" si="163"/>
        <v>0.15714216036652551</v>
      </c>
      <c r="FU52" s="2">
        <f t="shared" si="163"/>
        <v>0.13286993533048633</v>
      </c>
      <c r="FW52" s="2">
        <f t="shared" si="112"/>
        <v>4.3495028225639825E-5</v>
      </c>
      <c r="FX52" s="2">
        <f t="shared" si="164"/>
        <v>4.1081991641483407E-5</v>
      </c>
      <c r="FY52" s="2">
        <f t="shared" si="165"/>
        <v>4.7051955345465335E-5</v>
      </c>
      <c r="FZ52" s="2">
        <f t="shared" si="166"/>
        <v>5.3464631844031694E-5</v>
      </c>
      <c r="GA52" s="2">
        <f t="shared" si="167"/>
        <v>5.2283522618375517E-5</v>
      </c>
      <c r="GB52" s="2">
        <f t="shared" si="168"/>
        <v>5.6036190059823338E-5</v>
      </c>
      <c r="GC52" s="2">
        <f t="shared" si="169"/>
        <v>7.0029910472051406E-5</v>
      </c>
      <c r="GD52" s="2">
        <f t="shared" si="170"/>
        <v>7.1551490466277313E-5</v>
      </c>
      <c r="GE52" s="2">
        <f t="shared" si="171"/>
        <v>5.3170105083125165E-5</v>
      </c>
      <c r="GF52" s="2">
        <f t="shared" si="172"/>
        <v>4.7234216265080892E-5</v>
      </c>
      <c r="GG52" s="2">
        <f t="shared" si="173"/>
        <v>4.6173443695713044E-5</v>
      </c>
      <c r="GH52" s="2">
        <f t="shared" si="174"/>
        <v>4.537489541112608E-5</v>
      </c>
      <c r="GI52" s="2">
        <f t="shared" si="175"/>
        <v>4.547515502116992E-5</v>
      </c>
      <c r="GJ52" s="2">
        <f t="shared" si="176"/>
        <v>4.3365364694117931E-5</v>
      </c>
      <c r="GK52" s="2">
        <f t="shared" si="177"/>
        <v>3.6894055969036463E-5</v>
      </c>
      <c r="GM52" s="86">
        <f t="shared" si="113"/>
        <v>1.1171161695105417E-6</v>
      </c>
      <c r="GN52" s="86">
        <f t="shared" si="178"/>
        <v>1.3458811734029585E-6</v>
      </c>
      <c r="GO52" s="86">
        <f t="shared" si="179"/>
        <v>2.3164618945447127E-6</v>
      </c>
      <c r="GP52" s="86">
        <f t="shared" si="180"/>
        <v>3.4026006780353106E-6</v>
      </c>
      <c r="GQ52" s="86">
        <f t="shared" si="181"/>
        <v>3.1450026654598243E-7</v>
      </c>
      <c r="GR52" s="86">
        <f t="shared" si="182"/>
        <v>2.8119329456119759E-8</v>
      </c>
      <c r="GS52" s="86">
        <f t="shared" si="183"/>
        <v>1.2372356914585022E-8</v>
      </c>
      <c r="GT52" s="86">
        <f t="shared" si="184"/>
        <v>1.1012133375954853E-7</v>
      </c>
      <c r="GU52" s="86">
        <f t="shared" si="185"/>
        <v>5.6185317021166892E-8</v>
      </c>
      <c r="GV52" s="86">
        <f t="shared" si="186"/>
        <v>9.5313231338300392E-9</v>
      </c>
      <c r="GW52" s="86">
        <f t="shared" si="187"/>
        <v>6.0323549303158167E-9</v>
      </c>
      <c r="GX52" s="86">
        <f t="shared" si="188"/>
        <v>1.0663286988255757E-8</v>
      </c>
      <c r="GY52" s="86">
        <f t="shared" si="189"/>
        <v>2.0263512192221593E-8</v>
      </c>
      <c r="GZ52" s="86">
        <f t="shared" si="190"/>
        <v>3.4328507973048852E-8</v>
      </c>
      <c r="HA52" s="86">
        <f t="shared" si="191"/>
        <v>4.3054144057657685E-11</v>
      </c>
      <c r="HC52" s="86">
        <f t="shared" si="145"/>
        <v>4.9066884081756041E-17</v>
      </c>
      <c r="HD52" s="86">
        <f t="shared" si="192"/>
        <v>2.4704579472124198E-17</v>
      </c>
      <c r="HE52" s="86">
        <f t="shared" si="193"/>
        <v>2.2134640798395526E-17</v>
      </c>
      <c r="HF52" s="86">
        <f t="shared" si="194"/>
        <v>1.9597943170819008E-17</v>
      </c>
      <c r="HG52" s="86">
        <f t="shared" si="195"/>
        <v>3.277721628696925E-19</v>
      </c>
      <c r="HH52" s="86">
        <f t="shared" si="196"/>
        <v>1.9225356670521894E-20</v>
      </c>
      <c r="HI52" s="86">
        <f t="shared" si="197"/>
        <v>2.1442636946950917E-21</v>
      </c>
      <c r="HJ52" s="86">
        <f t="shared" si="198"/>
        <v>6.5559938693336145E-21</v>
      </c>
      <c r="HK52" s="86">
        <f t="shared" si="199"/>
        <v>8.9457242245183258E-22</v>
      </c>
      <c r="HL52" s="86">
        <f t="shared" si="200"/>
        <v>2.7829851440167631E-21</v>
      </c>
      <c r="HM52" s="86">
        <f t="shared" si="201"/>
        <v>3.0792467025671961E-21</v>
      </c>
      <c r="HN52" s="86">
        <f t="shared" si="202"/>
        <v>6.9261809779179869E-20</v>
      </c>
      <c r="HO52" s="86">
        <f t="shared" si="203"/>
        <v>2.3263806739087405E-21</v>
      </c>
      <c r="HP52" s="86">
        <f t="shared" si="204"/>
        <v>1.7039684263080999E-25</v>
      </c>
      <c r="HQ52" s="86">
        <f t="shared" si="205"/>
        <v>1.5603298981246078E-26</v>
      </c>
      <c r="HS52" s="86">
        <f t="shared" si="114"/>
        <v>6.7509384761339681E-55</v>
      </c>
      <c r="HT52" s="86">
        <f t="shared" si="206"/>
        <v>1.3758795255298766E-54</v>
      </c>
      <c r="HU52" s="86">
        <f t="shared" si="207"/>
        <v>1.4344179247966337E-54</v>
      </c>
      <c r="HV52" s="86">
        <f t="shared" si="208"/>
        <v>1.4028454580670737E-55</v>
      </c>
      <c r="HW52" s="86">
        <f t="shared" si="209"/>
        <v>7.2979130930667572E-62</v>
      </c>
      <c r="HX52" s="86">
        <f t="shared" si="210"/>
        <v>4.8932847669290065E-66</v>
      </c>
      <c r="HY52" s="86">
        <f t="shared" si="211"/>
        <v>1.5338505873203997E-68</v>
      </c>
      <c r="HZ52" s="86">
        <f t="shared" si="212"/>
        <v>1.1898396683979859E-68</v>
      </c>
      <c r="IA52" s="86">
        <f t="shared" si="213"/>
        <v>4.4299868491440727E-72</v>
      </c>
      <c r="IB52" s="86">
        <f t="shared" si="214"/>
        <v>1.5385117028414784E-69</v>
      </c>
      <c r="IC52" s="86">
        <f t="shared" si="215"/>
        <v>1.3690882215761712E-70</v>
      </c>
      <c r="ID52" s="86">
        <f t="shared" si="216"/>
        <v>4.5664426121830796E-65</v>
      </c>
      <c r="IE52" s="86">
        <f t="shared" si="217"/>
        <v>3.4482320251892551E-70</v>
      </c>
      <c r="IF52" s="86">
        <f t="shared" si="218"/>
        <v>2.9239888225777087E-61</v>
      </c>
      <c r="IG52" s="86">
        <f t="shared" si="219"/>
        <v>2.5540904524761578E-57</v>
      </c>
      <c r="II52" s="86">
        <f t="shared" si="115"/>
        <v>1.4789734898967367E-267</v>
      </c>
      <c r="IJ52" s="86">
        <f t="shared" si="116"/>
        <v>1.3805353193960722E-262</v>
      </c>
      <c r="IK52" s="86">
        <f t="shared" si="117"/>
        <v>1.234896549985964E-263</v>
      </c>
      <c r="IL52" s="86">
        <f t="shared" si="118"/>
        <v>5.5167637828079015E-273</v>
      </c>
      <c r="IM52" s="86">
        <f t="shared" si="119"/>
        <v>1.8507869604327027E-304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2.8253828782995537E-214</v>
      </c>
      <c r="IW52" s="86">
        <f t="shared" si="129"/>
        <v>1.0132392946519744E-125</v>
      </c>
      <c r="IY52" s="86">
        <f t="shared" si="130"/>
        <v>1.1171161695596086E-6</v>
      </c>
      <c r="IZ52" s="86">
        <f t="shared" si="131"/>
        <v>1.345881173427663E-6</v>
      </c>
      <c r="JA52" s="86">
        <f t="shared" si="132"/>
        <v>2.3164618945668474E-6</v>
      </c>
      <c r="JB52" s="86">
        <f t="shared" si="133"/>
        <v>3.4026006780549084E-6</v>
      </c>
      <c r="JC52" s="86">
        <f t="shared" si="134"/>
        <v>3.1450026654631018E-7</v>
      </c>
      <c r="JD52" s="86">
        <f t="shared" si="135"/>
        <v>2.8119329456138986E-8</v>
      </c>
      <c r="JE52" s="86">
        <f t="shared" si="136"/>
        <v>1.2372356914587166E-8</v>
      </c>
      <c r="JF52" s="86">
        <f t="shared" si="137"/>
        <v>1.1012133375955508E-7</v>
      </c>
      <c r="JG52" s="86">
        <f t="shared" si="138"/>
        <v>5.6185317021167785E-8</v>
      </c>
      <c r="JH52" s="86">
        <f t="shared" si="139"/>
        <v>9.5313231338328218E-9</v>
      </c>
      <c r="JI52" s="86">
        <f t="shared" si="140"/>
        <v>6.0323549303188963E-9</v>
      </c>
      <c r="JJ52" s="86">
        <f t="shared" si="141"/>
        <v>1.0663286988325019E-8</v>
      </c>
      <c r="JK52" s="86">
        <f t="shared" si="142"/>
        <v>2.0263512192223919E-8</v>
      </c>
      <c r="JL52" s="86">
        <f t="shared" si="143"/>
        <v>3.4328507973048852E-8</v>
      </c>
      <c r="JM52" s="86">
        <f t="shared" si="144"/>
        <v>4.3054144057657698E-11</v>
      </c>
    </row>
    <row r="53" spans="2:273" x14ac:dyDescent="0.25">
      <c r="B53" s="2">
        <v>26</v>
      </c>
      <c r="C53" s="37">
        <v>98.805999999999997</v>
      </c>
      <c r="D53" s="37">
        <v>101.55200000000001</v>
      </c>
      <c r="E53" s="37">
        <v>97.620999999999995</v>
      </c>
      <c r="F53" s="37">
        <v>98.947999999999993</v>
      </c>
      <c r="G53" s="37">
        <v>100.60299999999999</v>
      </c>
      <c r="H53" s="37">
        <v>98.828000000000003</v>
      </c>
      <c r="I53" s="37">
        <v>98.897000000000006</v>
      </c>
      <c r="J53" s="37">
        <v>100.60299999999999</v>
      </c>
      <c r="K53" s="37">
        <v>101.89700000000001</v>
      </c>
      <c r="L53" s="37">
        <v>101.586</v>
      </c>
      <c r="M53" s="37">
        <v>100.474</v>
      </c>
      <c r="N53" s="37">
        <v>101.947</v>
      </c>
      <c r="O53" s="37">
        <v>100.77200000000001</v>
      </c>
      <c r="P53" s="37">
        <v>102.655</v>
      </c>
      <c r="Q53" s="37">
        <v>104.983</v>
      </c>
      <c r="S53" s="4">
        <f t="shared" si="8"/>
        <v>100.17927243002138</v>
      </c>
      <c r="T53" s="4">
        <f t="shared" si="9"/>
        <v>102.15020725385712</v>
      </c>
      <c r="U53" s="4">
        <f t="shared" si="10"/>
        <v>100.64739917074125</v>
      </c>
      <c r="V53" s="4">
        <f t="shared" si="11"/>
        <v>99.705578612047105</v>
      </c>
      <c r="W53" s="4">
        <f t="shared" si="12"/>
        <v>101.64503037006135</v>
      </c>
      <c r="X53" s="4">
        <f t="shared" si="13"/>
        <v>98.469810445523947</v>
      </c>
      <c r="Y53" s="4">
        <f t="shared" si="14"/>
        <v>99.416919973840976</v>
      </c>
      <c r="Z53" s="4">
        <f t="shared" si="15"/>
        <v>100.03719898123829</v>
      </c>
      <c r="AA53" s="4">
        <f t="shared" si="16"/>
        <v>101.7944203371606</v>
      </c>
      <c r="AB53" s="4">
        <f t="shared" si="17"/>
        <v>101.26062665178792</v>
      </c>
      <c r="AC53" s="4">
        <f t="shared" si="18"/>
        <v>101.36000539845367</v>
      </c>
      <c r="AD53" s="4">
        <f t="shared" si="19"/>
        <v>103.59424234378342</v>
      </c>
      <c r="AE53" s="4">
        <f t="shared" si="20"/>
        <v>103.65981844671479</v>
      </c>
      <c r="AF53" s="4">
        <f t="shared" si="21"/>
        <v>104.01005730116512</v>
      </c>
      <c r="AG53" s="4">
        <f t="shared" si="22"/>
        <v>103.24012476080016</v>
      </c>
      <c r="AI53" s="4">
        <f t="shared" si="23"/>
        <v>-1.3732724300213874</v>
      </c>
      <c r="AJ53" s="4">
        <f t="shared" si="24"/>
        <v>-0.59820725385711171</v>
      </c>
      <c r="AK53" s="4">
        <f t="shared" si="25"/>
        <v>-3.0263991707412572</v>
      </c>
      <c r="AL53" s="4">
        <f t="shared" si="26"/>
        <v>-0.75757861204711219</v>
      </c>
      <c r="AM53" s="4">
        <f t="shared" si="27"/>
        <v>-1.0420303700613545</v>
      </c>
      <c r="AN53" s="4">
        <f t="shared" si="28"/>
        <v>0.3581895544760556</v>
      </c>
      <c r="AO53" s="4">
        <f t="shared" si="29"/>
        <v>-0.51991997384097033</v>
      </c>
      <c r="AP53" s="4">
        <f t="shared" si="30"/>
        <v>0.56580101876170374</v>
      </c>
      <c r="AQ53" s="4">
        <f t="shared" si="31"/>
        <v>0.10257966283940334</v>
      </c>
      <c r="AR53" s="4">
        <f t="shared" si="32"/>
        <v>0.32537334821208219</v>
      </c>
      <c r="AS53" s="4">
        <f t="shared" si="33"/>
        <v>-0.886005398453662</v>
      </c>
      <c r="AT53" s="4">
        <f t="shared" si="34"/>
        <v>-1.6472423437834181</v>
      </c>
      <c r="AU53" s="4">
        <f t="shared" si="35"/>
        <v>-2.8878184467147889</v>
      </c>
      <c r="AV53" s="4">
        <f t="shared" si="146"/>
        <v>-1.3550573011651181</v>
      </c>
      <c r="AW53" s="4">
        <f t="shared" si="146"/>
        <v>1.7428752391998472</v>
      </c>
      <c r="AY53" s="2">
        <f t="shared" si="96"/>
        <v>100.17684696415327</v>
      </c>
      <c r="AZ53" s="2">
        <f t="shared" si="147"/>
        <v>102.14730895417053</v>
      </c>
      <c r="BA53" s="2">
        <f t="shared" si="148"/>
        <v>100.64252821009329</v>
      </c>
      <c r="BB53" s="2">
        <f t="shared" si="149"/>
        <v>99.698814340583169</v>
      </c>
      <c r="BC53" s="2">
        <f t="shared" si="150"/>
        <v>101.64424293635773</v>
      </c>
      <c r="BD53" s="2">
        <f t="shared" si="151"/>
        <v>98.469721254866229</v>
      </c>
      <c r="BE53" s="2">
        <f t="shared" si="152"/>
        <v>99.41687844005564</v>
      </c>
      <c r="BF53" s="2">
        <f t="shared" si="153"/>
        <v>100.036898143317</v>
      </c>
      <c r="BG53" s="2">
        <f t="shared" si="154"/>
        <v>101.79425999784644</v>
      </c>
      <c r="BH53" s="2">
        <f t="shared" si="155"/>
        <v>101.26059483587481</v>
      </c>
      <c r="BI53" s="2">
        <f t="shared" si="156"/>
        <v>101.35998402220184</v>
      </c>
      <c r="BJ53" s="2">
        <f t="shared" si="157"/>
        <v>103.59420723901212</v>
      </c>
      <c r="BK53" s="2">
        <f t="shared" si="158"/>
        <v>103.65975332064873</v>
      </c>
      <c r="BL53" s="2">
        <f t="shared" si="159"/>
        <v>104.00996018684661</v>
      </c>
      <c r="BM53" s="2">
        <f t="shared" si="160"/>
        <v>103.24012456344387</v>
      </c>
      <c r="BO53" s="2">
        <f t="shared" si="38"/>
        <v>98.805999999999997</v>
      </c>
      <c r="BP53" s="2">
        <f t="shared" si="39"/>
        <v>101.55200000000001</v>
      </c>
      <c r="BQ53" s="2">
        <f t="shared" si="40"/>
        <v>97.620999999999995</v>
      </c>
      <c r="BR53" s="2">
        <f t="shared" si="41"/>
        <v>98.947999999999993</v>
      </c>
      <c r="BS53" s="2">
        <f t="shared" si="42"/>
        <v>100.60299999999999</v>
      </c>
      <c r="BT53" s="2">
        <f t="shared" si="43"/>
        <v>98.828000000000003</v>
      </c>
      <c r="BU53" s="2">
        <f t="shared" si="44"/>
        <v>98.897000000000006</v>
      </c>
      <c r="BV53" s="2">
        <f t="shared" si="45"/>
        <v>100.60299999999999</v>
      </c>
      <c r="BW53" s="2">
        <f t="shared" si="46"/>
        <v>101.89700000000001</v>
      </c>
      <c r="BX53" s="2">
        <f t="shared" si="47"/>
        <v>101.586</v>
      </c>
      <c r="BY53" s="2">
        <f t="shared" si="48"/>
        <v>100.474</v>
      </c>
      <c r="BZ53" s="2">
        <f t="shared" si="49"/>
        <v>101.947</v>
      </c>
      <c r="CA53" s="2">
        <f t="shared" si="50"/>
        <v>100.77200000000001</v>
      </c>
      <c r="CB53" s="2">
        <f t="shared" si="51"/>
        <v>102.655</v>
      </c>
      <c r="CC53" s="2">
        <f t="shared" si="52"/>
        <v>104.983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100.08140161213845</v>
      </c>
      <c r="DL53" s="2">
        <f t="shared" si="161"/>
        <v>102.46446097560977</v>
      </c>
      <c r="DM53" s="2">
        <f t="shared" si="161"/>
        <v>101.10129149797571</v>
      </c>
      <c r="DN53" s="2">
        <f t="shared" si="161"/>
        <v>99.970564912280693</v>
      </c>
      <c r="DO53" s="2">
        <f t="shared" si="161"/>
        <v>101.71051930501933</v>
      </c>
      <c r="DP53" s="2">
        <f t="shared" si="161"/>
        <v>98.676619251336888</v>
      </c>
      <c r="DQ53" s="2">
        <f t="shared" si="161"/>
        <v>99.812338343108536</v>
      </c>
      <c r="DR53" s="2">
        <f t="shared" si="161"/>
        <v>100.46744929971987</v>
      </c>
      <c r="DS53" s="2">
        <f t="shared" si="161"/>
        <v>102.56247532467533</v>
      </c>
      <c r="DT53" s="2">
        <f t="shared" si="161"/>
        <v>101.66101063049852</v>
      </c>
      <c r="DU53" s="2">
        <f t="shared" si="161"/>
        <v>101.68414354838708</v>
      </c>
      <c r="DV53" s="2">
        <f t="shared" si="161"/>
        <v>103.63569336510265</v>
      </c>
      <c r="DW53" s="2">
        <f t="shared" si="161"/>
        <v>103.69042479946522</v>
      </c>
      <c r="DX53" s="2">
        <f t="shared" si="161"/>
        <v>103.29412121212124</v>
      </c>
      <c r="DY53" s="2">
        <f t="shared" si="161"/>
        <v>103.58507733007735</v>
      </c>
      <c r="EA53" s="2">
        <f t="shared" si="71"/>
        <v>100.57503555723082</v>
      </c>
      <c r="EB53" s="2">
        <f t="shared" si="72"/>
        <v>100.75874211209442</v>
      </c>
      <c r="EC53" s="2">
        <f t="shared" si="73"/>
        <v>98.77396484955753</v>
      </c>
      <c r="ED53" s="2">
        <f t="shared" si="74"/>
        <v>98.661314427575675</v>
      </c>
      <c r="EE53" s="2">
        <f t="shared" si="75"/>
        <v>101.34411515697049</v>
      </c>
      <c r="EF53" s="2">
        <f t="shared" si="76"/>
        <v>97.406150072137976</v>
      </c>
      <c r="EG53" s="2">
        <f t="shared" si="77"/>
        <v>97.321760202851863</v>
      </c>
      <c r="EH53" s="2">
        <f t="shared" si="78"/>
        <v>98.023555104812928</v>
      </c>
      <c r="EI53" s="2">
        <f t="shared" si="79"/>
        <v>98.032344893734845</v>
      </c>
      <c r="EJ53" s="2">
        <f t="shared" si="80"/>
        <v>99.086879152297598</v>
      </c>
      <c r="EK53" s="2">
        <f t="shared" si="81"/>
        <v>99.602595957177087</v>
      </c>
      <c r="EL53" s="2">
        <f t="shared" si="82"/>
        <v>103.36834682959554</v>
      </c>
      <c r="EM53" s="2">
        <f t="shared" si="83"/>
        <v>103.50065673615923</v>
      </c>
      <c r="EN53" s="2">
        <f t="shared" si="84"/>
        <v>107.51170798261872</v>
      </c>
      <c r="EO53" s="2">
        <f t="shared" si="85"/>
        <v>101.18561283616803</v>
      </c>
      <c r="EQ53" s="2">
        <f t="shared" si="86"/>
        <v>97.988893538118575</v>
      </c>
      <c r="ER53" s="2">
        <f t="shared" si="162"/>
        <v>97.972926823503073</v>
      </c>
      <c r="ES53" s="2">
        <f t="shared" si="162"/>
        <v>97.172606095506694</v>
      </c>
      <c r="ET53" s="2">
        <f t="shared" si="162"/>
        <v>97.455517255120753</v>
      </c>
      <c r="EU53" s="2">
        <f t="shared" si="162"/>
        <v>99.798078848647336</v>
      </c>
      <c r="EV53" s="2">
        <f t="shared" si="162"/>
        <v>97.478344537815133</v>
      </c>
      <c r="EW53" s="2">
        <f t="shared" si="162"/>
        <v>98.671248494886783</v>
      </c>
      <c r="EX53" s="2">
        <f t="shared" si="162"/>
        <v>97.853467101100833</v>
      </c>
      <c r="EY53" s="2">
        <f t="shared" si="162"/>
        <v>97.799214725105728</v>
      </c>
      <c r="EZ53" s="2">
        <f t="shared" si="162"/>
        <v>100.93079080017384</v>
      </c>
      <c r="FA53" s="2">
        <f t="shared" si="162"/>
        <v>99.465051585896148</v>
      </c>
      <c r="FB53" s="2">
        <f t="shared" si="162"/>
        <v>103.60753399297798</v>
      </c>
      <c r="FC53" s="2">
        <f t="shared" si="162"/>
        <v>102.88852716401554</v>
      </c>
      <c r="FD53" s="2">
        <f t="shared" si="162"/>
        <v>107.28397812167849</v>
      </c>
      <c r="FE53" s="2">
        <f t="shared" si="162"/>
        <v>106.08695326473816</v>
      </c>
      <c r="FG53" s="2">
        <f t="shared" si="88"/>
        <v>0.19360234248840949</v>
      </c>
      <c r="FH53" s="2">
        <f t="shared" si="163"/>
        <v>0.18586095296978797</v>
      </c>
      <c r="FI53" s="2">
        <f t="shared" si="163"/>
        <v>0.19708478487973444</v>
      </c>
      <c r="FJ53" s="2">
        <f t="shared" si="163"/>
        <v>0.20750795056085575</v>
      </c>
      <c r="FK53" s="2">
        <f t="shared" si="163"/>
        <v>0.18064134560064576</v>
      </c>
      <c r="FL53" s="2">
        <f t="shared" si="163"/>
        <v>0.16285513701540022</v>
      </c>
      <c r="FM53" s="2">
        <f t="shared" si="163"/>
        <v>0.15882397670296095</v>
      </c>
      <c r="FN53" s="2">
        <f t="shared" si="163"/>
        <v>0.17616876098709586</v>
      </c>
      <c r="FO53" s="2">
        <f t="shared" si="163"/>
        <v>0.16957607449786391</v>
      </c>
      <c r="FP53" s="2">
        <f t="shared" si="163"/>
        <v>0.15559084535499537</v>
      </c>
      <c r="FQ53" s="2">
        <f t="shared" si="163"/>
        <v>0.15572671216583775</v>
      </c>
      <c r="FR53" s="2">
        <f t="shared" si="163"/>
        <v>0.15522185892191426</v>
      </c>
      <c r="FS53" s="2">
        <f t="shared" si="163"/>
        <v>0.16146529661541931</v>
      </c>
      <c r="FT53" s="2">
        <f t="shared" si="163"/>
        <v>0.16972971559350972</v>
      </c>
      <c r="FU53" s="2">
        <f t="shared" si="163"/>
        <v>0.14384503013725508</v>
      </c>
      <c r="FW53" s="2">
        <f t="shared" si="112"/>
        <v>4.7691149962631141E-5</v>
      </c>
      <c r="FX53" s="2">
        <f t="shared" si="164"/>
        <v>4.5045329551118545E-5</v>
      </c>
      <c r="FY53" s="2">
        <f t="shared" si="165"/>
        <v>5.1591208924543201E-5</v>
      </c>
      <c r="FZ53" s="2">
        <f t="shared" si="166"/>
        <v>5.8622500696906356E-5</v>
      </c>
      <c r="GA53" s="2">
        <f t="shared" si="167"/>
        <v>5.7327453396323675E-5</v>
      </c>
      <c r="GB53" s="2">
        <f t="shared" si="168"/>
        <v>6.1442128422763199E-5</v>
      </c>
      <c r="GC53" s="2">
        <f t="shared" si="169"/>
        <v>7.6785751118329309E-5</v>
      </c>
      <c r="GD53" s="2">
        <f t="shared" si="170"/>
        <v>7.8454107616662141E-5</v>
      </c>
      <c r="GE53" s="2">
        <f t="shared" si="171"/>
        <v>5.8299561847771533E-5</v>
      </c>
      <c r="GF53" s="2">
        <f t="shared" si="172"/>
        <v>5.1791052231020039E-5</v>
      </c>
      <c r="GG53" s="2">
        <f t="shared" si="173"/>
        <v>5.062794871932403E-5</v>
      </c>
      <c r="GH53" s="2">
        <f t="shared" si="174"/>
        <v>4.9752365670240155E-5</v>
      </c>
      <c r="GI53" s="2">
        <f t="shared" si="175"/>
        <v>4.9862297183049746E-5</v>
      </c>
      <c r="GJ53" s="2">
        <f t="shared" si="176"/>
        <v>4.7548977918905724E-5</v>
      </c>
      <c r="GK53" s="2">
        <f t="shared" si="177"/>
        <v>4.0453383944648617E-5</v>
      </c>
      <c r="GM53" s="86">
        <f t="shared" si="113"/>
        <v>2.2887692735078702E-6</v>
      </c>
      <c r="GN53" s="86">
        <f t="shared" si="178"/>
        <v>2.6539208193938016E-6</v>
      </c>
      <c r="GO53" s="86">
        <f t="shared" si="179"/>
        <v>4.5005749142243587E-6</v>
      </c>
      <c r="GP53" s="86">
        <f t="shared" si="180"/>
        <v>6.576774170378691E-6</v>
      </c>
      <c r="GQ53" s="86">
        <f t="shared" si="181"/>
        <v>6.8905170615348336E-7</v>
      </c>
      <c r="GR53" s="86">
        <f t="shared" si="182"/>
        <v>7.0393736553510709E-8</v>
      </c>
      <c r="GS53" s="86">
        <f t="shared" si="183"/>
        <v>3.2527830875064706E-8</v>
      </c>
      <c r="GT53" s="86">
        <f t="shared" si="184"/>
        <v>2.5924861971802222E-7</v>
      </c>
      <c r="GU53" s="86">
        <f t="shared" si="185"/>
        <v>1.364656651688966E-7</v>
      </c>
      <c r="GV53" s="86">
        <f t="shared" si="186"/>
        <v>2.5240373782982406E-8</v>
      </c>
      <c r="GW53" s="86">
        <f t="shared" si="187"/>
        <v>1.6564015683405515E-8</v>
      </c>
      <c r="GX53" s="86">
        <f t="shared" si="188"/>
        <v>2.7950751577842088E-8</v>
      </c>
      <c r="GY53" s="86">
        <f t="shared" si="189"/>
        <v>5.1782562268584917E-8</v>
      </c>
      <c r="GZ53" s="86">
        <f t="shared" si="190"/>
        <v>8.6837676290738662E-8</v>
      </c>
      <c r="HA53" s="86">
        <f t="shared" si="191"/>
        <v>1.6352541703994875E-10</v>
      </c>
      <c r="HC53" s="86">
        <f t="shared" si="145"/>
        <v>1.8188995789282906E-16</v>
      </c>
      <c r="HD53" s="86">
        <f t="shared" si="192"/>
        <v>9.090871665281007E-17</v>
      </c>
      <c r="HE53" s="86">
        <f t="shared" si="193"/>
        <v>8.3278219431683681E-17</v>
      </c>
      <c r="HF53" s="86">
        <f t="shared" si="194"/>
        <v>7.6963010914897703E-17</v>
      </c>
      <c r="HG53" s="86">
        <f t="shared" si="195"/>
        <v>1.4963299147808414E-18</v>
      </c>
      <c r="HH53" s="86">
        <f t="shared" si="196"/>
        <v>9.7541610401597906E-20</v>
      </c>
      <c r="HI53" s="86">
        <f t="shared" si="197"/>
        <v>1.208602592794164E-20</v>
      </c>
      <c r="HJ53" s="86">
        <f t="shared" si="198"/>
        <v>3.6273681860375807E-20</v>
      </c>
      <c r="HK53" s="86">
        <f t="shared" si="199"/>
        <v>5.216898043534642E-21</v>
      </c>
      <c r="HL53" s="86">
        <f t="shared" si="200"/>
        <v>1.4994019031773682E-20</v>
      </c>
      <c r="HM53" s="86">
        <f t="shared" si="201"/>
        <v>1.663863165128492E-20</v>
      </c>
      <c r="HN53" s="86">
        <f t="shared" si="202"/>
        <v>3.2675209367495388E-19</v>
      </c>
      <c r="HO53" s="86">
        <f t="shared" si="203"/>
        <v>1.2563316333096996E-20</v>
      </c>
      <c r="HP53" s="86">
        <f t="shared" si="204"/>
        <v>1.3615265479634914E-24</v>
      </c>
      <c r="HQ53" s="86">
        <f t="shared" si="205"/>
        <v>1.3959896203473915E-25</v>
      </c>
      <c r="HS53" s="86">
        <f t="shared" si="114"/>
        <v>1.1436228479533311E-53</v>
      </c>
      <c r="HT53" s="86">
        <f t="shared" si="206"/>
        <v>2.2163687533653964E-53</v>
      </c>
      <c r="HU53" s="86">
        <f t="shared" si="207"/>
        <v>2.4116542011805673E-53</v>
      </c>
      <c r="HV53" s="86">
        <f t="shared" si="208"/>
        <v>2.6445315247207813E-54</v>
      </c>
      <c r="HW53" s="86">
        <f t="shared" si="209"/>
        <v>1.9203364948870641E-60</v>
      </c>
      <c r="HX53" s="86">
        <f t="shared" si="210"/>
        <v>1.6186371787325091E-64</v>
      </c>
      <c r="HY53" s="86">
        <f t="shared" si="211"/>
        <v>6.2454222122597776E-67</v>
      </c>
      <c r="HZ53" s="86">
        <f t="shared" si="212"/>
        <v>4.8863656042722322E-67</v>
      </c>
      <c r="IA53" s="86">
        <f t="shared" si="213"/>
        <v>2.0663144691249554E-70</v>
      </c>
      <c r="IB53" s="86">
        <f t="shared" si="214"/>
        <v>5.9008385149716457E-68</v>
      </c>
      <c r="IC53" s="86">
        <f t="shared" si="215"/>
        <v>5.4579207972003376E-69</v>
      </c>
      <c r="ID53" s="86">
        <f t="shared" si="216"/>
        <v>1.3223797512792643E-63</v>
      </c>
      <c r="IE53" s="86">
        <f t="shared" si="217"/>
        <v>1.3430526358266681E-68</v>
      </c>
      <c r="IF53" s="86">
        <f t="shared" si="218"/>
        <v>7.0998916277530831E-60</v>
      </c>
      <c r="IG53" s="86">
        <f t="shared" si="219"/>
        <v>4.9712023239747512E-56</v>
      </c>
      <c r="II53" s="86">
        <f t="shared" si="115"/>
        <v>1.036978609298804E-262</v>
      </c>
      <c r="IJ53" s="86">
        <f t="shared" si="116"/>
        <v>7.3864715761083085E-258</v>
      </c>
      <c r="IK53" s="86">
        <f t="shared" si="117"/>
        <v>8.0054775291961493E-259</v>
      </c>
      <c r="IL53" s="86">
        <f t="shared" si="118"/>
        <v>6.1629212139077723E-268</v>
      </c>
      <c r="IM53" s="86">
        <f t="shared" si="119"/>
        <v>7.7440310262765631E-299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2.1077421184029281E-210</v>
      </c>
      <c r="IW53" s="86">
        <f t="shared" si="129"/>
        <v>1.6928860954950113E-123</v>
      </c>
      <c r="IY53" s="86">
        <f t="shared" si="130"/>
        <v>2.2887692736897604E-6</v>
      </c>
      <c r="IZ53" s="86">
        <f t="shared" si="131"/>
        <v>2.6539208194847103E-6</v>
      </c>
      <c r="JA53" s="86">
        <f t="shared" si="132"/>
        <v>4.5005749143076373E-6</v>
      </c>
      <c r="JB53" s="86">
        <f t="shared" si="133"/>
        <v>6.5767741704556541E-6</v>
      </c>
      <c r="JC53" s="86">
        <f t="shared" si="134"/>
        <v>6.8905170615497965E-7</v>
      </c>
      <c r="JD53" s="86">
        <f t="shared" si="135"/>
        <v>7.0393736553608251E-8</v>
      </c>
      <c r="JE53" s="86">
        <f t="shared" si="136"/>
        <v>3.2527830875076789E-8</v>
      </c>
      <c r="JF53" s="86">
        <f t="shared" si="137"/>
        <v>2.5924861971805848E-7</v>
      </c>
      <c r="JG53" s="86">
        <f t="shared" si="138"/>
        <v>1.3646566516890181E-7</v>
      </c>
      <c r="JH53" s="86">
        <f t="shared" si="139"/>
        <v>2.5240373782997402E-8</v>
      </c>
      <c r="JI53" s="86">
        <f t="shared" si="140"/>
        <v>1.6564015683422154E-8</v>
      </c>
      <c r="JJ53" s="86">
        <f t="shared" si="141"/>
        <v>2.7950751578168841E-8</v>
      </c>
      <c r="JK53" s="86">
        <f t="shared" si="142"/>
        <v>5.1782562268597483E-8</v>
      </c>
      <c r="JL53" s="86">
        <f t="shared" si="143"/>
        <v>8.6837676290738662E-8</v>
      </c>
      <c r="JM53" s="86">
        <f t="shared" si="144"/>
        <v>1.6352541703994888E-10</v>
      </c>
    </row>
    <row r="54" spans="2:273" x14ac:dyDescent="0.25">
      <c r="B54" s="2">
        <v>27</v>
      </c>
      <c r="C54" s="37">
        <v>99.161000000000001</v>
      </c>
      <c r="D54" s="37">
        <v>100.60299999999999</v>
      </c>
      <c r="E54" s="37">
        <v>100.776</v>
      </c>
      <c r="F54" s="37">
        <v>97.638000000000005</v>
      </c>
      <c r="G54" s="37">
        <v>101.155</v>
      </c>
      <c r="H54" s="37">
        <v>98.465999999999994</v>
      </c>
      <c r="I54" s="37">
        <v>98.914000000000001</v>
      </c>
      <c r="J54" s="37">
        <v>99.016999999999996</v>
      </c>
      <c r="K54" s="37">
        <v>103.931</v>
      </c>
      <c r="L54" s="37">
        <v>99.724000000000004</v>
      </c>
      <c r="M54" s="37">
        <v>101.07</v>
      </c>
      <c r="N54" s="37">
        <v>102.77200000000001</v>
      </c>
      <c r="O54" s="37">
        <v>101.702</v>
      </c>
      <c r="P54" s="37">
        <v>103.017</v>
      </c>
      <c r="Q54" s="37">
        <v>104.569</v>
      </c>
      <c r="S54" s="4">
        <f t="shared" si="8"/>
        <v>100.25368181513825</v>
      </c>
      <c r="T54" s="4">
        <f t="shared" si="9"/>
        <v>102.21182287569589</v>
      </c>
      <c r="U54" s="4">
        <f t="shared" si="10"/>
        <v>100.64462595082378</v>
      </c>
      <c r="V54" s="4">
        <f t="shared" si="11"/>
        <v>99.72431489785474</v>
      </c>
      <c r="W54" s="4">
        <f t="shared" si="12"/>
        <v>101.76538551071641</v>
      </c>
      <c r="X54" s="4">
        <f t="shared" si="13"/>
        <v>98.595676185086532</v>
      </c>
      <c r="Y54" s="4">
        <f t="shared" si="14"/>
        <v>99.557504574210753</v>
      </c>
      <c r="Z54" s="4">
        <f t="shared" si="15"/>
        <v>100.07971891064285</v>
      </c>
      <c r="AA54" s="4">
        <f t="shared" si="16"/>
        <v>101.8164714070508</v>
      </c>
      <c r="AB54" s="4">
        <f t="shared" si="17"/>
        <v>101.34901471741658</v>
      </c>
      <c r="AC54" s="4">
        <f t="shared" si="18"/>
        <v>101.5197567763592</v>
      </c>
      <c r="AD54" s="4">
        <f t="shared" si="19"/>
        <v>103.74284468861946</v>
      </c>
      <c r="AE54" s="4">
        <f t="shared" si="20"/>
        <v>103.90727796491559</v>
      </c>
      <c r="AF54" s="4">
        <f t="shared" si="21"/>
        <v>104.18923833629403</v>
      </c>
      <c r="AG54" s="4">
        <f t="shared" si="22"/>
        <v>103.33053576462379</v>
      </c>
      <c r="AI54" s="4">
        <f t="shared" si="23"/>
        <v>-1.0926818151382491</v>
      </c>
      <c r="AJ54" s="4">
        <f t="shared" si="24"/>
        <v>-1.6088228756958927</v>
      </c>
      <c r="AK54" s="4">
        <f t="shared" si="25"/>
        <v>0.13137404917621609</v>
      </c>
      <c r="AL54" s="4">
        <f t="shared" si="26"/>
        <v>-2.0863148978547343</v>
      </c>
      <c r="AM54" s="4">
        <f t="shared" si="27"/>
        <v>-0.61038551071641223</v>
      </c>
      <c r="AN54" s="4">
        <f t="shared" si="28"/>
        <v>-0.129676185086538</v>
      </c>
      <c r="AO54" s="4">
        <f t="shared" si="29"/>
        <v>-0.64350457421075191</v>
      </c>
      <c r="AP54" s="4">
        <f t="shared" si="30"/>
        <v>-1.0627189106428574</v>
      </c>
      <c r="AQ54" s="4">
        <f t="shared" si="31"/>
        <v>2.114528592949199</v>
      </c>
      <c r="AR54" s="4">
        <f t="shared" si="32"/>
        <v>-1.6250147174165761</v>
      </c>
      <c r="AS54" s="4">
        <f t="shared" si="33"/>
        <v>-0.44975677635920874</v>
      </c>
      <c r="AT54" s="4">
        <f t="shared" si="34"/>
        <v>-0.97084468861945084</v>
      </c>
      <c r="AU54" s="4">
        <f t="shared" si="35"/>
        <v>-2.2052779649155951</v>
      </c>
      <c r="AV54" s="4">
        <f t="shared" si="146"/>
        <v>-1.1722383362940292</v>
      </c>
      <c r="AW54" s="4">
        <f t="shared" si="146"/>
        <v>1.2384642353762132</v>
      </c>
      <c r="AY54" s="2">
        <f t="shared" si="96"/>
        <v>100.24894742915946</v>
      </c>
      <c r="AZ54" s="2">
        <f t="shared" si="147"/>
        <v>102.20636133914836</v>
      </c>
      <c r="BA54" s="2">
        <f t="shared" si="148"/>
        <v>100.63558672460049</v>
      </c>
      <c r="BB54" s="2">
        <f t="shared" si="149"/>
        <v>99.711838416796965</v>
      </c>
      <c r="BC54" s="2">
        <f t="shared" si="150"/>
        <v>101.76374499178256</v>
      </c>
      <c r="BD54" s="2">
        <f t="shared" si="151"/>
        <v>98.595464736216073</v>
      </c>
      <c r="BE54" s="2">
        <f t="shared" si="152"/>
        <v>99.557401340055492</v>
      </c>
      <c r="BF54" s="2">
        <f t="shared" si="153"/>
        <v>100.07904752261483</v>
      </c>
      <c r="BG54" s="2">
        <f t="shared" si="154"/>
        <v>101.81610244062566</v>
      </c>
      <c r="BH54" s="2">
        <f t="shared" si="155"/>
        <v>101.34893504793334</v>
      </c>
      <c r="BI54" s="2">
        <f t="shared" si="156"/>
        <v>101.51970136910562</v>
      </c>
      <c r="BJ54" s="2">
        <f t="shared" si="157"/>
        <v>103.74275763060464</v>
      </c>
      <c r="BK54" s="2">
        <f t="shared" si="158"/>
        <v>103.90712047777134</v>
      </c>
      <c r="BL54" s="2">
        <f t="shared" si="159"/>
        <v>104.18900606635263</v>
      </c>
      <c r="BM54" s="2">
        <f t="shared" si="160"/>
        <v>103.3305350657344</v>
      </c>
      <c r="BO54" s="2">
        <f t="shared" si="38"/>
        <v>99.161000000000001</v>
      </c>
      <c r="BP54" s="2">
        <f t="shared" si="39"/>
        <v>100.60299999999999</v>
      </c>
      <c r="BQ54" s="2">
        <f t="shared" si="40"/>
        <v>100.776</v>
      </c>
      <c r="BR54" s="2">
        <f t="shared" si="41"/>
        <v>97.638000000000005</v>
      </c>
      <c r="BS54" s="2">
        <f t="shared" si="42"/>
        <v>101.155</v>
      </c>
      <c r="BT54" s="2">
        <f t="shared" si="43"/>
        <v>98.465999999999994</v>
      </c>
      <c r="BU54" s="2">
        <f t="shared" si="44"/>
        <v>98.914000000000001</v>
      </c>
      <c r="BV54" s="2">
        <f t="shared" si="45"/>
        <v>99.016999999999996</v>
      </c>
      <c r="BW54" s="2">
        <f t="shared" si="46"/>
        <v>103.931</v>
      </c>
      <c r="BX54" s="2">
        <f t="shared" si="47"/>
        <v>99.724000000000004</v>
      </c>
      <c r="BY54" s="2">
        <f t="shared" si="48"/>
        <v>101.07</v>
      </c>
      <c r="BZ54" s="2">
        <f t="shared" si="49"/>
        <v>102.77200000000001</v>
      </c>
      <c r="CA54" s="2">
        <f t="shared" si="50"/>
        <v>101.702</v>
      </c>
      <c r="CB54" s="2">
        <f t="shared" si="51"/>
        <v>103.017</v>
      </c>
      <c r="CC54" s="2">
        <f t="shared" si="52"/>
        <v>104.569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100.20965742057848</v>
      </c>
      <c r="DL54" s="2">
        <f t="shared" si="161"/>
        <v>102.61451341463416</v>
      </c>
      <c r="DM54" s="2">
        <f t="shared" si="161"/>
        <v>101.18238056680163</v>
      </c>
      <c r="DN54" s="2">
        <f t="shared" si="161"/>
        <v>100.05923171390013</v>
      </c>
      <c r="DO54" s="2">
        <f t="shared" si="161"/>
        <v>101.90929369369371</v>
      </c>
      <c r="DP54" s="2">
        <f t="shared" si="161"/>
        <v>98.875263101604276</v>
      </c>
      <c r="DQ54" s="2">
        <f t="shared" si="161"/>
        <v>100.04525861436953</v>
      </c>
      <c r="DR54" s="2">
        <f t="shared" si="161"/>
        <v>100.59164145658261</v>
      </c>
      <c r="DS54" s="2">
        <f t="shared" si="161"/>
        <v>102.69272009167304</v>
      </c>
      <c r="DT54" s="2">
        <f t="shared" si="161"/>
        <v>101.82883687683284</v>
      </c>
      <c r="DU54" s="2">
        <f t="shared" si="161"/>
        <v>101.93205564516128</v>
      </c>
      <c r="DV54" s="2">
        <f t="shared" si="161"/>
        <v>103.84604362170089</v>
      </c>
      <c r="DW54" s="2">
        <f t="shared" si="161"/>
        <v>104.0212727272727</v>
      </c>
      <c r="DX54" s="2">
        <f t="shared" si="161"/>
        <v>103.47897381907312</v>
      </c>
      <c r="DY54" s="2">
        <f t="shared" si="161"/>
        <v>103.73358038258041</v>
      </c>
      <c r="EA54" s="2">
        <f t="shared" si="71"/>
        <v>100.39883974117352</v>
      </c>
      <c r="EB54" s="2">
        <f t="shared" si="72"/>
        <v>100.57649571681418</v>
      </c>
      <c r="EC54" s="2">
        <f t="shared" si="73"/>
        <v>98.604398702064913</v>
      </c>
      <c r="ED54" s="2">
        <f t="shared" si="74"/>
        <v>98.502191540150875</v>
      </c>
      <c r="EE54" s="2">
        <f t="shared" si="75"/>
        <v>101.16214186360511</v>
      </c>
      <c r="EF54" s="2">
        <f t="shared" si="76"/>
        <v>97.283707824453103</v>
      </c>
      <c r="EG54" s="2">
        <f t="shared" si="77"/>
        <v>97.200269174034176</v>
      </c>
      <c r="EH54" s="2">
        <f t="shared" si="78"/>
        <v>97.892959020154905</v>
      </c>
      <c r="EI54" s="2">
        <f t="shared" si="79"/>
        <v>97.901059078683687</v>
      </c>
      <c r="EJ54" s="2">
        <f t="shared" si="80"/>
        <v>98.973005025495937</v>
      </c>
      <c r="EK54" s="2">
        <f t="shared" si="81"/>
        <v>99.480871897450356</v>
      </c>
      <c r="EL54" s="2">
        <f t="shared" si="82"/>
        <v>103.23001878380788</v>
      </c>
      <c r="EM54" s="2">
        <f t="shared" si="83"/>
        <v>103.36664723341941</v>
      </c>
      <c r="EN54" s="2">
        <f t="shared" si="84"/>
        <v>107.35673820991217</v>
      </c>
      <c r="EO54" s="2">
        <f t="shared" si="85"/>
        <v>101.14133955516789</v>
      </c>
      <c r="EQ54" s="2">
        <f t="shared" si="86"/>
        <v>97.847982106301117</v>
      </c>
      <c r="ER54" s="2">
        <f t="shared" si="162"/>
        <v>97.828092347694124</v>
      </c>
      <c r="ES54" s="2">
        <f t="shared" si="162"/>
        <v>97.024860498207019</v>
      </c>
      <c r="ET54" s="2">
        <f t="shared" si="162"/>
        <v>97.313138399617443</v>
      </c>
      <c r="EU54" s="2">
        <f t="shared" si="162"/>
        <v>99.637907791146262</v>
      </c>
      <c r="EV54" s="2">
        <f t="shared" si="162"/>
        <v>97.354912389571226</v>
      </c>
      <c r="EW54" s="2">
        <f t="shared" si="162"/>
        <v>98.530564610531584</v>
      </c>
      <c r="EX54" s="2">
        <f t="shared" si="162"/>
        <v>97.725370428951024</v>
      </c>
      <c r="EY54" s="2">
        <f t="shared" si="162"/>
        <v>97.671181212354213</v>
      </c>
      <c r="EZ54" s="2">
        <f t="shared" si="162"/>
        <v>100.79194324083846</v>
      </c>
      <c r="FA54" s="2">
        <f t="shared" si="162"/>
        <v>99.345236364441305</v>
      </c>
      <c r="FB54" s="2">
        <f t="shared" si="162"/>
        <v>103.46594070291165</v>
      </c>
      <c r="FC54" s="2">
        <f t="shared" si="162"/>
        <v>102.76290628374349</v>
      </c>
      <c r="FD54" s="2">
        <f t="shared" si="162"/>
        <v>107.13215762510096</v>
      </c>
      <c r="FE54" s="2">
        <f t="shared" si="162"/>
        <v>105.96880852090368</v>
      </c>
      <c r="FG54" s="2">
        <f t="shared" si="88"/>
        <v>0.20838838466220394</v>
      </c>
      <c r="FH54" s="2">
        <f t="shared" si="163"/>
        <v>0.20020254461582193</v>
      </c>
      <c r="FI54" s="2">
        <f t="shared" si="163"/>
        <v>0.21206684880248045</v>
      </c>
      <c r="FJ54" s="2">
        <f t="shared" si="163"/>
        <v>0.22306223890934987</v>
      </c>
      <c r="FK54" s="2">
        <f t="shared" si="163"/>
        <v>0.19467648450667152</v>
      </c>
      <c r="FL54" s="2">
        <f t="shared" si="163"/>
        <v>0.17580486611114224</v>
      </c>
      <c r="FM54" s="2">
        <f t="shared" si="163"/>
        <v>0.17151883565171716</v>
      </c>
      <c r="FN54" s="2">
        <f t="shared" si="163"/>
        <v>0.18993695243572886</v>
      </c>
      <c r="FO54" s="2">
        <f t="shared" si="163"/>
        <v>0.18294344153214848</v>
      </c>
      <c r="FP54" s="2">
        <f t="shared" si="163"/>
        <v>0.16807891598541938</v>
      </c>
      <c r="FQ54" s="2">
        <f t="shared" si="163"/>
        <v>0.16822351527822868</v>
      </c>
      <c r="FR54" s="2">
        <f t="shared" si="163"/>
        <v>0.16768619507445393</v>
      </c>
      <c r="FS54" s="2">
        <f t="shared" si="163"/>
        <v>0.17432752382856889</v>
      </c>
      <c r="FT54" s="2">
        <f t="shared" si="163"/>
        <v>0.18310652336959538</v>
      </c>
      <c r="FU54" s="2">
        <f t="shared" si="163"/>
        <v>0.15556403563391172</v>
      </c>
      <c r="FW54" s="2">
        <f t="shared" si="112"/>
        <v>5.2292065479062866E-5</v>
      </c>
      <c r="FX54" s="2">
        <f t="shared" si="164"/>
        <v>4.9391007042896568E-5</v>
      </c>
      <c r="FY54" s="2">
        <f t="shared" si="165"/>
        <v>5.6568354133588872E-5</v>
      </c>
      <c r="FZ54" s="2">
        <f t="shared" si="166"/>
        <v>6.4277930274870599E-5</v>
      </c>
      <c r="GA54" s="2">
        <f t="shared" si="167"/>
        <v>6.2857955031607303E-5</v>
      </c>
      <c r="GB54" s="2">
        <f t="shared" si="168"/>
        <v>6.7369554785209849E-5</v>
      </c>
      <c r="GC54" s="2">
        <f t="shared" si="169"/>
        <v>8.4193278159228044E-5</v>
      </c>
      <c r="GD54" s="2">
        <f t="shared" si="170"/>
        <v>8.6022567285199363E-5</v>
      </c>
      <c r="GE54" s="2">
        <f t="shared" si="171"/>
        <v>6.3923838862421344E-5</v>
      </c>
      <c r="GF54" s="2">
        <f t="shared" si="172"/>
        <v>5.6787475776231811E-5</v>
      </c>
      <c r="GG54" s="2">
        <f t="shared" si="173"/>
        <v>5.5512170737375511E-5</v>
      </c>
      <c r="GH54" s="2">
        <f t="shared" si="174"/>
        <v>5.4552122312765062E-5</v>
      </c>
      <c r="GI54" s="2">
        <f t="shared" si="175"/>
        <v>5.4672658661195207E-5</v>
      </c>
      <c r="GJ54" s="2">
        <f t="shared" si="176"/>
        <v>5.2136178365403688E-5</v>
      </c>
      <c r="GK54" s="2">
        <f t="shared" si="177"/>
        <v>4.4356080339522483E-5</v>
      </c>
      <c r="GM54" s="86">
        <f t="shared" si="113"/>
        <v>4.5968360504724791E-6</v>
      </c>
      <c r="GN54" s="86">
        <f t="shared" si="178"/>
        <v>5.1395164604153736E-6</v>
      </c>
      <c r="GO54" s="86">
        <f t="shared" si="179"/>
        <v>8.5878641160874725E-6</v>
      </c>
      <c r="GP54" s="86">
        <f t="shared" si="180"/>
        <v>1.2481620255355304E-5</v>
      </c>
      <c r="GQ54" s="86">
        <f t="shared" si="181"/>
        <v>1.4771320287204339E-6</v>
      </c>
      <c r="GR54" s="86">
        <f t="shared" si="182"/>
        <v>1.7175619070721131E-7</v>
      </c>
      <c r="GS54" s="86">
        <f t="shared" si="183"/>
        <v>8.3223118818387757E-8</v>
      </c>
      <c r="GT54" s="86">
        <f t="shared" si="184"/>
        <v>5.9568882054848397E-7</v>
      </c>
      <c r="GU54" s="86">
        <f t="shared" si="185"/>
        <v>3.2326539455818045E-7</v>
      </c>
      <c r="GV54" s="86">
        <f t="shared" si="186"/>
        <v>6.5045879278794459E-8</v>
      </c>
      <c r="GW54" s="86">
        <f t="shared" si="187"/>
        <v>4.4201317024667987E-8</v>
      </c>
      <c r="GX54" s="86">
        <f t="shared" si="188"/>
        <v>7.1327064849916533E-8</v>
      </c>
      <c r="GY54" s="86">
        <f t="shared" si="189"/>
        <v>1.2888770012690386E-7</v>
      </c>
      <c r="GZ54" s="86">
        <f t="shared" si="190"/>
        <v>2.1390253627480485E-7</v>
      </c>
      <c r="HA54" s="86">
        <f t="shared" si="191"/>
        <v>5.9702230212798084E-10</v>
      </c>
      <c r="HC54" s="86">
        <f t="shared" si="145"/>
        <v>6.5837940321550076E-16</v>
      </c>
      <c r="HD54" s="86">
        <f t="shared" si="192"/>
        <v>3.2687875627491028E-16</v>
      </c>
      <c r="HE54" s="86">
        <f t="shared" si="193"/>
        <v>3.0593285798967446E-16</v>
      </c>
      <c r="HF54" s="86">
        <f t="shared" si="194"/>
        <v>2.9467123257302331E-16</v>
      </c>
      <c r="HG54" s="86">
        <f t="shared" si="195"/>
        <v>6.6408968704912389E-18</v>
      </c>
      <c r="HH54" s="86">
        <f t="shared" si="196"/>
        <v>4.8014294614694212E-19</v>
      </c>
      <c r="HI54" s="86">
        <f t="shared" si="197"/>
        <v>6.5930596702564595E-20</v>
      </c>
      <c r="HJ54" s="86">
        <f t="shared" si="198"/>
        <v>1.9422460020996585E-19</v>
      </c>
      <c r="HK54" s="86">
        <f t="shared" si="199"/>
        <v>2.942465752244448E-20</v>
      </c>
      <c r="HL54" s="86">
        <f t="shared" si="200"/>
        <v>7.8304212357517725E-20</v>
      </c>
      <c r="HM54" s="86">
        <f t="shared" si="201"/>
        <v>8.7131123902162405E-20</v>
      </c>
      <c r="HN54" s="86">
        <f t="shared" si="202"/>
        <v>1.4983385094808998E-18</v>
      </c>
      <c r="HO54" s="86">
        <f t="shared" si="203"/>
        <v>6.5766153215021601E-20</v>
      </c>
      <c r="HP54" s="86">
        <f t="shared" si="204"/>
        <v>1.0459415626875143E-23</v>
      </c>
      <c r="HQ54" s="86">
        <f t="shared" si="205"/>
        <v>1.1976325551325867E-24</v>
      </c>
      <c r="HS54" s="86">
        <f t="shared" si="114"/>
        <v>1.8746939573797862E-52</v>
      </c>
      <c r="HT54" s="86">
        <f t="shared" si="206"/>
        <v>3.4582620970705976E-52</v>
      </c>
      <c r="HU54" s="86">
        <f t="shared" si="207"/>
        <v>3.9234828701622797E-52</v>
      </c>
      <c r="HV54" s="86">
        <f t="shared" si="208"/>
        <v>4.8140035261798389E-53</v>
      </c>
      <c r="HW54" s="86">
        <f t="shared" si="209"/>
        <v>4.8604897883688647E-59</v>
      </c>
      <c r="HX54" s="86">
        <f t="shared" si="210"/>
        <v>5.1359586100896126E-63</v>
      </c>
      <c r="HY54" s="86">
        <f t="shared" si="211"/>
        <v>2.4310990638778368E-65</v>
      </c>
      <c r="HZ54" s="86">
        <f t="shared" si="212"/>
        <v>1.9181702136305246E-65</v>
      </c>
      <c r="IA54" s="86">
        <f t="shared" si="213"/>
        <v>9.2054696231414035E-69</v>
      </c>
      <c r="IB54" s="86">
        <f t="shared" si="214"/>
        <v>2.1681896484916216E-66</v>
      </c>
      <c r="IC54" s="86">
        <f t="shared" si="215"/>
        <v>2.0839432406902066E-67</v>
      </c>
      <c r="ID54" s="86">
        <f t="shared" si="216"/>
        <v>3.6826159860329265E-62</v>
      </c>
      <c r="IE54" s="86">
        <f t="shared" si="217"/>
        <v>5.0116492728822272E-67</v>
      </c>
      <c r="IF54" s="86">
        <f t="shared" si="218"/>
        <v>1.6607827928606995E-58</v>
      </c>
      <c r="IG54" s="86">
        <f t="shared" si="219"/>
        <v>9.3466764185486274E-55</v>
      </c>
      <c r="II54" s="86">
        <f t="shared" si="115"/>
        <v>6.5615592457599223E-258</v>
      </c>
      <c r="IJ54" s="86">
        <f t="shared" si="116"/>
        <v>3.5775251973405886E-253</v>
      </c>
      <c r="IK54" s="86">
        <f t="shared" si="117"/>
        <v>4.6831201568586349E-254</v>
      </c>
      <c r="IL54" s="86">
        <f t="shared" si="118"/>
        <v>6.1727064499310869E-263</v>
      </c>
      <c r="IM54" s="86">
        <f t="shared" si="119"/>
        <v>2.8700488892757251E-293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1.2898767389897491E-303</v>
      </c>
      <c r="IU54" s="86">
        <f t="shared" si="127"/>
        <v>0</v>
      </c>
      <c r="IV54" s="86">
        <f t="shared" si="128"/>
        <v>1.4486425293991815E-206</v>
      </c>
      <c r="IW54" s="86">
        <f t="shared" si="129"/>
        <v>2.7006354581343599E-121</v>
      </c>
      <c r="IY54" s="86">
        <f t="shared" si="130"/>
        <v>4.5968360511308583E-6</v>
      </c>
      <c r="IZ54" s="86">
        <f t="shared" si="131"/>
        <v>5.1395164607422521E-6</v>
      </c>
      <c r="JA54" s="86">
        <f t="shared" si="132"/>
        <v>8.5878641163934055E-6</v>
      </c>
      <c r="JB54" s="86">
        <f t="shared" si="133"/>
        <v>1.2481620255649975E-5</v>
      </c>
      <c r="JC54" s="86">
        <f t="shared" si="134"/>
        <v>1.4771320287270748E-6</v>
      </c>
      <c r="JD54" s="86">
        <f t="shared" si="135"/>
        <v>1.7175619070769144E-7</v>
      </c>
      <c r="JE54" s="86">
        <f t="shared" si="136"/>
        <v>8.3223118818453693E-8</v>
      </c>
      <c r="JF54" s="86">
        <f t="shared" si="137"/>
        <v>5.9568882054867815E-7</v>
      </c>
      <c r="JG54" s="86">
        <f t="shared" si="138"/>
        <v>3.2326539455820988E-7</v>
      </c>
      <c r="JH54" s="86">
        <f t="shared" si="139"/>
        <v>6.5045879278872757E-8</v>
      </c>
      <c r="JI54" s="86">
        <f t="shared" si="140"/>
        <v>4.4201317024755119E-8</v>
      </c>
      <c r="JJ54" s="86">
        <f t="shared" si="141"/>
        <v>7.1327064851414868E-8</v>
      </c>
      <c r="JK54" s="86">
        <f t="shared" si="142"/>
        <v>1.2888770012696964E-7</v>
      </c>
      <c r="JL54" s="86">
        <f t="shared" si="143"/>
        <v>2.1390253627480485E-7</v>
      </c>
      <c r="JM54" s="86">
        <f t="shared" si="144"/>
        <v>5.9702230212798208E-10</v>
      </c>
    </row>
    <row r="55" spans="2:273" x14ac:dyDescent="0.25">
      <c r="B55" s="2">
        <v>28</v>
      </c>
      <c r="C55" s="37">
        <v>101.258</v>
      </c>
      <c r="D55" s="37">
        <v>102.53400000000001</v>
      </c>
      <c r="E55" s="37">
        <v>100.03400000000001</v>
      </c>
      <c r="F55" s="37">
        <v>99.397000000000006</v>
      </c>
      <c r="G55" s="37">
        <v>100.759</v>
      </c>
      <c r="H55" s="37">
        <v>99.552000000000007</v>
      </c>
      <c r="I55" s="37">
        <v>100.60299999999999</v>
      </c>
      <c r="J55" s="37">
        <v>100.60299999999999</v>
      </c>
      <c r="K55" s="37">
        <v>99.81</v>
      </c>
      <c r="L55" s="37">
        <v>100.017</v>
      </c>
      <c r="M55" s="37">
        <v>102.193</v>
      </c>
      <c r="N55" s="37">
        <v>102.28100000000001</v>
      </c>
      <c r="O55" s="37">
        <v>103.91200000000001</v>
      </c>
      <c r="P55" s="37">
        <v>104.29300000000001</v>
      </c>
      <c r="Q55" s="37">
        <v>103.81</v>
      </c>
      <c r="S55" s="4">
        <f t="shared" si="8"/>
        <v>100.32100222118758</v>
      </c>
      <c r="T55" s="4">
        <f t="shared" si="9"/>
        <v>102.26405283561954</v>
      </c>
      <c r="U55" s="4">
        <f t="shared" si="10"/>
        <v>100.63529001265388</v>
      </c>
      <c r="V55" s="4">
        <f t="shared" si="11"/>
        <v>99.738263851045119</v>
      </c>
      <c r="W55" s="4">
        <f t="shared" si="12"/>
        <v>101.8749850159378</v>
      </c>
      <c r="X55" s="4">
        <f t="shared" si="13"/>
        <v>98.711856957669866</v>
      </c>
      <c r="Y55" s="4">
        <f t="shared" si="14"/>
        <v>99.686643568865378</v>
      </c>
      <c r="Z55" s="4">
        <f t="shared" si="15"/>
        <v>100.11325306465575</v>
      </c>
      <c r="AA55" s="4">
        <f t="shared" si="16"/>
        <v>101.82771950397877</v>
      </c>
      <c r="AB55" s="4">
        <f t="shared" si="17"/>
        <v>101.42796468088622</v>
      </c>
      <c r="AC55" s="4">
        <f t="shared" si="18"/>
        <v>101.66809890637813</v>
      </c>
      <c r="AD55" s="4">
        <f t="shared" si="19"/>
        <v>103.88206728834462</v>
      </c>
      <c r="AE55" s="4">
        <f t="shared" si="20"/>
        <v>104.14201000504139</v>
      </c>
      <c r="AF55" s="4">
        <f t="shared" si="21"/>
        <v>104.36234453041851</v>
      </c>
      <c r="AG55" s="4">
        <f t="shared" si="22"/>
        <v>103.41429380482447</v>
      </c>
      <c r="AI55" s="4">
        <f t="shared" si="23"/>
        <v>0.93699777881241175</v>
      </c>
      <c r="AJ55" s="4">
        <f t="shared" si="24"/>
        <v>0.26994716438046851</v>
      </c>
      <c r="AK55" s="4">
        <f t="shared" si="25"/>
        <v>-0.60129001265387672</v>
      </c>
      <c r="AL55" s="4">
        <f t="shared" si="26"/>
        <v>-0.34126385104511314</v>
      </c>
      <c r="AM55" s="4">
        <f t="shared" si="27"/>
        <v>-1.1159850159377953</v>
      </c>
      <c r="AN55" s="4">
        <f t="shared" si="28"/>
        <v>0.84014304233014059</v>
      </c>
      <c r="AO55" s="4">
        <f t="shared" si="29"/>
        <v>0.9163564311346164</v>
      </c>
      <c r="AP55" s="4">
        <f t="shared" si="30"/>
        <v>0.48974693534424318</v>
      </c>
      <c r="AQ55" s="4">
        <f t="shared" si="31"/>
        <v>-2.0177195039787676</v>
      </c>
      <c r="AR55" s="4">
        <f t="shared" si="32"/>
        <v>-1.4109646808862237</v>
      </c>
      <c r="AS55" s="4">
        <f t="shared" si="33"/>
        <v>0.52490109362186388</v>
      </c>
      <c r="AT55" s="4">
        <f t="shared" si="34"/>
        <v>-1.6010672883446091</v>
      </c>
      <c r="AU55" s="4">
        <f t="shared" si="35"/>
        <v>-0.23001000504137892</v>
      </c>
      <c r="AV55" s="4">
        <f t="shared" si="146"/>
        <v>-6.9344530418504746E-2</v>
      </c>
      <c r="AW55" s="4">
        <f t="shared" si="146"/>
        <v>0.39570619517553496</v>
      </c>
      <c r="AY55" s="2">
        <f t="shared" si="96"/>
        <v>100.31194982090079</v>
      </c>
      <c r="AZ55" s="2">
        <f t="shared" si="147"/>
        <v>102.25395230191111</v>
      </c>
      <c r="BA55" s="2">
        <f t="shared" si="148"/>
        <v>100.61882674485297</v>
      </c>
      <c r="BB55" s="2">
        <f t="shared" si="149"/>
        <v>99.715685135766819</v>
      </c>
      <c r="BC55" s="2">
        <f t="shared" si="150"/>
        <v>101.87164336332698</v>
      </c>
      <c r="BD55" s="2">
        <f t="shared" si="151"/>
        <v>98.711368744433926</v>
      </c>
      <c r="BE55" s="2">
        <f t="shared" si="152"/>
        <v>99.68639405439005</v>
      </c>
      <c r="BF55" s="2">
        <f t="shared" si="153"/>
        <v>100.11179178307688</v>
      </c>
      <c r="BG55" s="2">
        <f t="shared" si="154"/>
        <v>101.82689206994452</v>
      </c>
      <c r="BH55" s="2">
        <f t="shared" si="155"/>
        <v>101.42777068622038</v>
      </c>
      <c r="BI55" s="2">
        <f t="shared" si="156"/>
        <v>101.66795944543928</v>
      </c>
      <c r="BJ55" s="2">
        <f t="shared" si="157"/>
        <v>103.88185725815208</v>
      </c>
      <c r="BK55" s="2">
        <f t="shared" si="158"/>
        <v>104.14163935787523</v>
      </c>
      <c r="BL55" s="2">
        <f t="shared" si="159"/>
        <v>104.36180401247024</v>
      </c>
      <c r="BM55" s="2">
        <f t="shared" si="160"/>
        <v>103.41429142785174</v>
      </c>
      <c r="BO55" s="2">
        <f t="shared" si="38"/>
        <v>101.258</v>
      </c>
      <c r="BP55" s="2">
        <f t="shared" si="39"/>
        <v>102.53400000000001</v>
      </c>
      <c r="BQ55" s="2">
        <f t="shared" si="40"/>
        <v>100.03400000000001</v>
      </c>
      <c r="BR55" s="2">
        <f t="shared" si="41"/>
        <v>99.397000000000006</v>
      </c>
      <c r="BS55" s="2">
        <f t="shared" si="42"/>
        <v>100.759</v>
      </c>
      <c r="BT55" s="2">
        <f t="shared" si="43"/>
        <v>99.552000000000007</v>
      </c>
      <c r="BU55" s="2">
        <f t="shared" si="44"/>
        <v>100.60299999999999</v>
      </c>
      <c r="BV55" s="2">
        <f t="shared" si="45"/>
        <v>100.60299999999999</v>
      </c>
      <c r="BW55" s="2">
        <f t="shared" si="46"/>
        <v>99.81</v>
      </c>
      <c r="BX55" s="2">
        <f t="shared" si="47"/>
        <v>100.017</v>
      </c>
      <c r="BY55" s="2">
        <f t="shared" si="48"/>
        <v>102.193</v>
      </c>
      <c r="BZ55" s="2">
        <f t="shared" si="49"/>
        <v>102.28100000000001</v>
      </c>
      <c r="CA55" s="2">
        <f t="shared" si="50"/>
        <v>103.91200000000001</v>
      </c>
      <c r="CB55" s="2">
        <f t="shared" si="51"/>
        <v>104.29300000000001</v>
      </c>
      <c r="CC55" s="2">
        <f t="shared" si="52"/>
        <v>103.81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100.3379132290185</v>
      </c>
      <c r="DL55" s="2">
        <f t="shared" si="161"/>
        <v>102.76456585365855</v>
      </c>
      <c r="DM55" s="2">
        <f t="shared" si="161"/>
        <v>101.26346963562753</v>
      </c>
      <c r="DN55" s="2">
        <f t="shared" si="161"/>
        <v>100.14789851551956</v>
      </c>
      <c r="DO55" s="2">
        <f t="shared" si="161"/>
        <v>102.10806808236811</v>
      </c>
      <c r="DP55" s="2">
        <f t="shared" si="161"/>
        <v>99.073906951871649</v>
      </c>
      <c r="DQ55" s="2">
        <f t="shared" si="161"/>
        <v>100.27817888563052</v>
      </c>
      <c r="DR55" s="2">
        <f t="shared" si="161"/>
        <v>100.71583361344535</v>
      </c>
      <c r="DS55" s="2">
        <f t="shared" si="161"/>
        <v>102.82296485867074</v>
      </c>
      <c r="DT55" s="2">
        <f t="shared" si="161"/>
        <v>101.99666312316714</v>
      </c>
      <c r="DU55" s="2">
        <f t="shared" si="161"/>
        <v>102.17996774193547</v>
      </c>
      <c r="DV55" s="2">
        <f t="shared" si="161"/>
        <v>104.05639387829913</v>
      </c>
      <c r="DW55" s="2">
        <f t="shared" si="161"/>
        <v>104.3521206550802</v>
      </c>
      <c r="DX55" s="2">
        <f t="shared" si="161"/>
        <v>103.66382642602498</v>
      </c>
      <c r="DY55" s="2">
        <f t="shared" si="161"/>
        <v>103.88208343508346</v>
      </c>
      <c r="EA55" s="2">
        <f t="shared" si="71"/>
        <v>100.22264392511623</v>
      </c>
      <c r="EB55" s="2">
        <f t="shared" si="72"/>
        <v>100.39424932153395</v>
      </c>
      <c r="EC55" s="2">
        <f t="shared" si="73"/>
        <v>98.434832554572282</v>
      </c>
      <c r="ED55" s="2">
        <f t="shared" si="74"/>
        <v>98.34306865272606</v>
      </c>
      <c r="EE55" s="2">
        <f t="shared" si="75"/>
        <v>100.98016857023974</v>
      </c>
      <c r="EF55" s="2">
        <f t="shared" si="76"/>
        <v>97.16126557676823</v>
      </c>
      <c r="EG55" s="2">
        <f t="shared" si="77"/>
        <v>97.078778145216475</v>
      </c>
      <c r="EH55" s="2">
        <f t="shared" si="78"/>
        <v>97.762362935496881</v>
      </c>
      <c r="EI55" s="2">
        <f t="shared" si="79"/>
        <v>97.76977326363253</v>
      </c>
      <c r="EJ55" s="2">
        <f t="shared" si="80"/>
        <v>98.859130898694275</v>
      </c>
      <c r="EK55" s="2">
        <f t="shared" si="81"/>
        <v>99.35914783772364</v>
      </c>
      <c r="EL55" s="2">
        <f t="shared" si="82"/>
        <v>103.09169073802022</v>
      </c>
      <c r="EM55" s="2">
        <f t="shared" si="83"/>
        <v>103.2326377306796</v>
      </c>
      <c r="EN55" s="2">
        <f t="shared" si="84"/>
        <v>107.2017684372056</v>
      </c>
      <c r="EO55" s="2">
        <f t="shared" si="85"/>
        <v>101.09706627416774</v>
      </c>
      <c r="EQ55" s="2">
        <f t="shared" si="86"/>
        <v>97.70707067448366</v>
      </c>
      <c r="ER55" s="2">
        <f t="shared" si="162"/>
        <v>97.683257871885161</v>
      </c>
      <c r="ES55" s="2">
        <f t="shared" si="162"/>
        <v>96.877114900907344</v>
      </c>
      <c r="ET55" s="2">
        <f t="shared" si="162"/>
        <v>97.170759544114134</v>
      </c>
      <c r="EU55" s="2">
        <f t="shared" si="162"/>
        <v>99.477736733645187</v>
      </c>
      <c r="EV55" s="2">
        <f t="shared" si="162"/>
        <v>97.231480241327318</v>
      </c>
      <c r="EW55" s="2">
        <f t="shared" si="162"/>
        <v>98.389880726176386</v>
      </c>
      <c r="EX55" s="2">
        <f t="shared" si="162"/>
        <v>97.597273756801201</v>
      </c>
      <c r="EY55" s="2">
        <f t="shared" si="162"/>
        <v>97.543147699602713</v>
      </c>
      <c r="EZ55" s="2">
        <f t="shared" si="162"/>
        <v>100.6530956815031</v>
      </c>
      <c r="FA55" s="2">
        <f t="shared" si="162"/>
        <v>99.225421142986448</v>
      </c>
      <c r="FB55" s="2">
        <f t="shared" si="162"/>
        <v>103.32434741284534</v>
      </c>
      <c r="FC55" s="2">
        <f t="shared" si="162"/>
        <v>102.63728540347145</v>
      </c>
      <c r="FD55" s="2">
        <f t="shared" si="162"/>
        <v>106.98033712852343</v>
      </c>
      <c r="FE55" s="2">
        <f t="shared" si="162"/>
        <v>105.8506637770692</v>
      </c>
      <c r="FG55" s="2">
        <f t="shared" si="88"/>
        <v>0.22399001531243845</v>
      </c>
      <c r="FH55" s="2">
        <f t="shared" si="163"/>
        <v>0.21535804549130833</v>
      </c>
      <c r="FI55" s="2">
        <f t="shared" si="163"/>
        <v>0.2278646054225443</v>
      </c>
      <c r="FJ55" s="2">
        <f t="shared" si="163"/>
        <v>0.2394301898426065</v>
      </c>
      <c r="FK55" s="2">
        <f t="shared" si="163"/>
        <v>0.20952324737643083</v>
      </c>
      <c r="FL55" s="2">
        <f t="shared" si="163"/>
        <v>0.18955116146061185</v>
      </c>
      <c r="FM55" s="2">
        <f t="shared" si="163"/>
        <v>0.18500522883842843</v>
      </c>
      <c r="FN55" s="2">
        <f t="shared" si="163"/>
        <v>0.20451405307240791</v>
      </c>
      <c r="FO55" s="2">
        <f t="shared" si="163"/>
        <v>0.19711441485182693</v>
      </c>
      <c r="FP55" s="2">
        <f t="shared" si="163"/>
        <v>0.18135403847600912</v>
      </c>
      <c r="FQ55" s="2">
        <f t="shared" si="163"/>
        <v>0.18150756668805931</v>
      </c>
      <c r="FR55" s="2">
        <f t="shared" si="163"/>
        <v>0.18093704601379892</v>
      </c>
      <c r="FS55" s="2">
        <f t="shared" si="163"/>
        <v>0.18798465165943232</v>
      </c>
      <c r="FT55" s="2">
        <f t="shared" si="163"/>
        <v>0.19728707891719899</v>
      </c>
      <c r="FU55" s="2">
        <f t="shared" si="163"/>
        <v>0.16805038269882291</v>
      </c>
      <c r="FW55" s="2">
        <f t="shared" si="112"/>
        <v>5.7336820362293994E-5</v>
      </c>
      <c r="FX55" s="2">
        <f t="shared" si="164"/>
        <v>5.4155904246798294E-5</v>
      </c>
      <c r="FY55" s="2">
        <f t="shared" si="165"/>
        <v>6.2025628387325224E-5</v>
      </c>
      <c r="FZ55" s="2">
        <f t="shared" si="166"/>
        <v>7.047891197036042E-5</v>
      </c>
      <c r="GA55" s="2">
        <f t="shared" si="167"/>
        <v>6.8921959174452903E-5</v>
      </c>
      <c r="GB55" s="2">
        <f t="shared" si="168"/>
        <v>7.3868767781534589E-5</v>
      </c>
      <c r="GC55" s="2">
        <f t="shared" si="169"/>
        <v>9.2315343902895784E-5</v>
      </c>
      <c r="GD55" s="2">
        <f t="shared" si="170"/>
        <v>9.4321086605287171E-5</v>
      </c>
      <c r="GE55" s="2">
        <f t="shared" si="171"/>
        <v>7.0090663259305308E-5</v>
      </c>
      <c r="GF55" s="2">
        <f t="shared" si="172"/>
        <v>6.2265887863213412E-5</v>
      </c>
      <c r="GG55" s="2">
        <f t="shared" si="173"/>
        <v>6.0867558844867035E-5</v>
      </c>
      <c r="GH55" s="2">
        <f t="shared" si="174"/>
        <v>5.9814897858070804E-5</v>
      </c>
      <c r="GI55" s="2">
        <f t="shared" si="175"/>
        <v>5.9947061943243727E-5</v>
      </c>
      <c r="GJ55" s="2">
        <f t="shared" si="176"/>
        <v>5.7165895263190146E-5</v>
      </c>
      <c r="GK55" s="2">
        <f t="shared" si="177"/>
        <v>4.8635266829162617E-5</v>
      </c>
      <c r="GM55" s="86">
        <f t="shared" si="113"/>
        <v>9.0507761317180423E-6</v>
      </c>
      <c r="GN55" s="86">
        <f t="shared" si="178"/>
        <v>9.7751642909763078E-6</v>
      </c>
      <c r="GO55" s="86">
        <f t="shared" si="179"/>
        <v>1.609503363629705E-5</v>
      </c>
      <c r="GP55" s="86">
        <f t="shared" si="180"/>
        <v>2.3259551029505772E-5</v>
      </c>
      <c r="GQ55" s="86">
        <f t="shared" si="181"/>
        <v>3.0984200901624945E-6</v>
      </c>
      <c r="GR55" s="86">
        <f t="shared" si="182"/>
        <v>4.084676301582719E-7</v>
      </c>
      <c r="GS55" s="86">
        <f t="shared" si="183"/>
        <v>2.0722257487852483E-7</v>
      </c>
      <c r="GT55" s="86">
        <f t="shared" si="184"/>
        <v>1.3359755121637424E-6</v>
      </c>
      <c r="GU55" s="86">
        <f t="shared" si="185"/>
        <v>7.4687537346518396E-7</v>
      </c>
      <c r="GV55" s="86">
        <f t="shared" si="186"/>
        <v>1.6313338117232892E-7</v>
      </c>
      <c r="GW55" s="86">
        <f t="shared" si="187"/>
        <v>1.1463414029069746E-7</v>
      </c>
      <c r="GX55" s="86">
        <f t="shared" si="188"/>
        <v>1.7721115280843329E-7</v>
      </c>
      <c r="GY55" s="86">
        <f t="shared" si="189"/>
        <v>3.124757484503547E-7</v>
      </c>
      <c r="GZ55" s="86">
        <f t="shared" si="190"/>
        <v>5.1309404622085347E-7</v>
      </c>
      <c r="HA55" s="86">
        <f t="shared" si="191"/>
        <v>2.0953308238847085E-9</v>
      </c>
      <c r="HC55" s="86">
        <f t="shared" si="145"/>
        <v>2.3269985982648042E-15</v>
      </c>
      <c r="HD55" s="86">
        <f t="shared" si="192"/>
        <v>1.1484860328744642E-15</v>
      </c>
      <c r="HE55" s="86">
        <f t="shared" si="193"/>
        <v>1.0973912958231346E-15</v>
      </c>
      <c r="HF55" s="86">
        <f t="shared" si="194"/>
        <v>1.0999754188859756E-15</v>
      </c>
      <c r="HG55" s="86">
        <f t="shared" si="195"/>
        <v>2.8653368951585348E-17</v>
      </c>
      <c r="HH55" s="86">
        <f t="shared" si="196"/>
        <v>2.2930939607755127E-18</v>
      </c>
      <c r="HI55" s="86">
        <f t="shared" si="197"/>
        <v>3.4809235124010216E-19</v>
      </c>
      <c r="HJ55" s="86">
        <f t="shared" si="198"/>
        <v>1.006427276646991E-18</v>
      </c>
      <c r="HK55" s="86">
        <f t="shared" si="199"/>
        <v>1.6051608872172577E-19</v>
      </c>
      <c r="HL55" s="86">
        <f t="shared" si="200"/>
        <v>3.9638531448808482E-19</v>
      </c>
      <c r="HM55" s="86">
        <f t="shared" si="201"/>
        <v>4.4219837451898722E-19</v>
      </c>
      <c r="HN55" s="86">
        <f t="shared" si="202"/>
        <v>6.678420806106578E-18</v>
      </c>
      <c r="HO55" s="86">
        <f t="shared" si="203"/>
        <v>3.3371877519066471E-19</v>
      </c>
      <c r="HP55" s="86">
        <f t="shared" si="204"/>
        <v>7.7252292214787341E-23</v>
      </c>
      <c r="HQ55" s="86">
        <f t="shared" si="205"/>
        <v>9.8525076208400519E-24</v>
      </c>
      <c r="HS55" s="86">
        <f t="shared" si="114"/>
        <v>2.9737755970670141E-51</v>
      </c>
      <c r="HT55" s="86">
        <f t="shared" si="206"/>
        <v>5.2267218624285712E-51</v>
      </c>
      <c r="HU55" s="86">
        <f t="shared" si="207"/>
        <v>6.1765685718028375E-51</v>
      </c>
      <c r="HV55" s="86">
        <f t="shared" si="208"/>
        <v>8.462219366352129E-52</v>
      </c>
      <c r="HW55" s="86">
        <f t="shared" si="209"/>
        <v>1.1833365094011835E-57</v>
      </c>
      <c r="HX55" s="86">
        <f t="shared" si="210"/>
        <v>1.5632123824819188E-61</v>
      </c>
      <c r="HY55" s="86">
        <f t="shared" si="211"/>
        <v>9.0470542433723104E-64</v>
      </c>
      <c r="HZ55" s="86">
        <f t="shared" si="212"/>
        <v>7.1976973263757953E-64</v>
      </c>
      <c r="IA55" s="86">
        <f t="shared" si="213"/>
        <v>3.9169907237690568E-67</v>
      </c>
      <c r="IB55" s="86">
        <f t="shared" si="214"/>
        <v>7.6322546379957442E-65</v>
      </c>
      <c r="IC55" s="86">
        <f t="shared" si="215"/>
        <v>7.6209448980396686E-66</v>
      </c>
      <c r="ID55" s="86">
        <f t="shared" si="216"/>
        <v>9.8623432859638317E-61</v>
      </c>
      <c r="IE55" s="86">
        <f t="shared" si="217"/>
        <v>1.7916814840664225E-65</v>
      </c>
      <c r="IF55" s="86">
        <f t="shared" si="218"/>
        <v>3.7424884630503654E-57</v>
      </c>
      <c r="IG55" s="86">
        <f t="shared" si="219"/>
        <v>1.6975593702373402E-53</v>
      </c>
      <c r="II55" s="86">
        <f t="shared" si="115"/>
        <v>3.7469064570685815E-253</v>
      </c>
      <c r="IJ55" s="86">
        <f t="shared" si="116"/>
        <v>1.5685024904132399E-248</v>
      </c>
      <c r="IK55" s="86">
        <f t="shared" si="117"/>
        <v>2.4721536486417523E-249</v>
      </c>
      <c r="IL55" s="86">
        <f t="shared" si="118"/>
        <v>5.5430928121217423E-258</v>
      </c>
      <c r="IM55" s="86">
        <f t="shared" si="119"/>
        <v>9.4215811843230691E-288</v>
      </c>
      <c r="IN55" s="86">
        <f t="shared" si="120"/>
        <v>1.3467000462549389E-303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5.5034269041500382E-298</v>
      </c>
      <c r="IU55" s="86">
        <f t="shared" si="127"/>
        <v>0</v>
      </c>
      <c r="IV55" s="86">
        <f t="shared" si="128"/>
        <v>9.1729551390527287E-203</v>
      </c>
      <c r="IW55" s="86">
        <f t="shared" si="129"/>
        <v>4.113650181533976E-119</v>
      </c>
      <c r="IY55" s="86">
        <f t="shared" si="130"/>
        <v>9.0507761340450417E-6</v>
      </c>
      <c r="IZ55" s="86">
        <f t="shared" si="131"/>
        <v>9.775164292124793E-6</v>
      </c>
      <c r="JA55" s="86">
        <f t="shared" si="132"/>
        <v>1.6095033637394442E-5</v>
      </c>
      <c r="JB55" s="86">
        <f t="shared" si="133"/>
        <v>2.3259551030605746E-5</v>
      </c>
      <c r="JC55" s="86">
        <f t="shared" si="134"/>
        <v>3.0984200901911479E-6</v>
      </c>
      <c r="JD55" s="86">
        <f t="shared" si="135"/>
        <v>4.0846763016056498E-7</v>
      </c>
      <c r="JE55" s="86">
        <f t="shared" si="136"/>
        <v>2.0722257487887293E-7</v>
      </c>
      <c r="JF55" s="86">
        <f t="shared" si="137"/>
        <v>1.3359755121647489E-6</v>
      </c>
      <c r="JG55" s="86">
        <f t="shared" si="138"/>
        <v>7.4687537346534447E-7</v>
      </c>
      <c r="JH55" s="86">
        <f t="shared" si="139"/>
        <v>1.6313338117272531E-7</v>
      </c>
      <c r="JI55" s="86">
        <f t="shared" si="140"/>
        <v>1.1463414029113966E-7</v>
      </c>
      <c r="JJ55" s="86">
        <f t="shared" si="141"/>
        <v>1.7721115281511172E-7</v>
      </c>
      <c r="JK55" s="86">
        <f t="shared" si="142"/>
        <v>3.1247574845068843E-7</v>
      </c>
      <c r="JL55" s="86">
        <f t="shared" si="143"/>
        <v>5.1309404622085358E-7</v>
      </c>
      <c r="JM55" s="86">
        <f t="shared" si="144"/>
        <v>2.0953308238847185E-9</v>
      </c>
    </row>
    <row r="56" spans="2:273" x14ac:dyDescent="0.25">
      <c r="B56" s="2">
        <v>29</v>
      </c>
      <c r="C56" s="37">
        <v>100.065</v>
      </c>
      <c r="D56" s="37">
        <v>103.121</v>
      </c>
      <c r="E56" s="37">
        <v>100.983</v>
      </c>
      <c r="F56" s="37">
        <v>100.81</v>
      </c>
      <c r="G56" s="37">
        <v>102.276</v>
      </c>
      <c r="H56" s="37">
        <v>99.552000000000007</v>
      </c>
      <c r="I56" s="37">
        <v>99.483000000000004</v>
      </c>
      <c r="J56" s="37">
        <v>99.638000000000005</v>
      </c>
      <c r="K56" s="37">
        <v>103.03400000000001</v>
      </c>
      <c r="L56" s="37">
        <v>101.914</v>
      </c>
      <c r="M56" s="37">
        <v>101.789</v>
      </c>
      <c r="N56" s="37">
        <v>102.86</v>
      </c>
      <c r="O56" s="37">
        <v>104.73699999999999</v>
      </c>
      <c r="P56" s="37">
        <v>103.741</v>
      </c>
      <c r="Q56" s="37">
        <v>105.241</v>
      </c>
      <c r="S56" s="4">
        <f t="shared" si="8"/>
        <v>100.38206501262526</v>
      </c>
      <c r="T56" s="4">
        <f t="shared" si="9"/>
        <v>102.30759915737774</v>
      </c>
      <c r="U56" s="4">
        <f t="shared" si="10"/>
        <v>100.62107571101429</v>
      </c>
      <c r="V56" s="4">
        <f t="shared" si="11"/>
        <v>99.749859255777039</v>
      </c>
      <c r="W56" s="4">
        <f t="shared" si="12"/>
        <v>101.9736599375419</v>
      </c>
      <c r="X56" s="4">
        <f t="shared" si="13"/>
        <v>98.817736796703343</v>
      </c>
      <c r="Y56" s="4">
        <f t="shared" si="14"/>
        <v>99.803552443200473</v>
      </c>
      <c r="Z56" s="4">
        <f t="shared" si="15"/>
        <v>100.13759473064923</v>
      </c>
      <c r="AA56" s="4">
        <f t="shared" si="16"/>
        <v>101.82775812877945</v>
      </c>
      <c r="AB56" s="4">
        <f t="shared" si="17"/>
        <v>101.4968442674208</v>
      </c>
      <c r="AC56" s="4">
        <f t="shared" si="18"/>
        <v>101.80417803542117</v>
      </c>
      <c r="AD56" s="4">
        <f t="shared" si="19"/>
        <v>104.01115626614968</v>
      </c>
      <c r="AE56" s="4">
        <f t="shared" si="20"/>
        <v>104.36303029081178</v>
      </c>
      <c r="AF56" s="4">
        <f t="shared" si="21"/>
        <v>104.52878750989801</v>
      </c>
      <c r="AG56" s="4">
        <f t="shared" si="22"/>
        <v>103.49089914714882</v>
      </c>
      <c r="AI56" s="4">
        <f t="shared" si="23"/>
        <v>-0.31706501262526388</v>
      </c>
      <c r="AJ56" s="4">
        <f t="shared" si="24"/>
        <v>0.81340084262225787</v>
      </c>
      <c r="AK56" s="4">
        <f t="shared" si="25"/>
        <v>0.36192428898571904</v>
      </c>
      <c r="AL56" s="4">
        <f t="shared" si="26"/>
        <v>1.0601407442229629</v>
      </c>
      <c r="AM56" s="4">
        <f t="shared" si="27"/>
        <v>0.30234006245810008</v>
      </c>
      <c r="AN56" s="4">
        <f t="shared" si="28"/>
        <v>0.73426320329666339</v>
      </c>
      <c r="AO56" s="4">
        <f t="shared" si="29"/>
        <v>-0.32055244320046938</v>
      </c>
      <c r="AP56" s="4">
        <f t="shared" si="30"/>
        <v>-0.49959473064922122</v>
      </c>
      <c r="AQ56" s="4">
        <f t="shared" si="31"/>
        <v>1.2062418712205556</v>
      </c>
      <c r="AR56" s="4">
        <f t="shared" si="32"/>
        <v>0.41715573257920369</v>
      </c>
      <c r="AS56" s="4">
        <f t="shared" si="33"/>
        <v>-1.5178035421172353E-2</v>
      </c>
      <c r="AT56" s="4">
        <f t="shared" si="34"/>
        <v>-1.1511562661496839</v>
      </c>
      <c r="AU56" s="4">
        <f t="shared" si="35"/>
        <v>0.37396970918821637</v>
      </c>
      <c r="AV56" s="4">
        <f t="shared" si="146"/>
        <v>-0.78778750989800983</v>
      </c>
      <c r="AW56" s="4">
        <f t="shared" si="146"/>
        <v>1.7501008528511761</v>
      </c>
      <c r="AY56" s="2">
        <f t="shared" si="96"/>
        <v>100.36511010485195</v>
      </c>
      <c r="AZ56" s="2">
        <f t="shared" si="147"/>
        <v>102.28926623395905</v>
      </c>
      <c r="BA56" s="2">
        <f t="shared" si="148"/>
        <v>100.59164715299254</v>
      </c>
      <c r="BB56" s="2">
        <f t="shared" si="149"/>
        <v>99.709768672493865</v>
      </c>
      <c r="BC56" s="2">
        <f t="shared" si="150"/>
        <v>101.96700484410044</v>
      </c>
      <c r="BD56" s="2">
        <f t="shared" si="151"/>
        <v>98.816638974762796</v>
      </c>
      <c r="BE56" s="2">
        <f t="shared" si="152"/>
        <v>99.802966010031511</v>
      </c>
      <c r="BF56" s="2">
        <f t="shared" si="153"/>
        <v>100.13449293252188</v>
      </c>
      <c r="BG56" s="2">
        <f t="shared" si="154"/>
        <v>101.82594979074149</v>
      </c>
      <c r="BH56" s="2">
        <f t="shared" si="155"/>
        <v>101.49638492372884</v>
      </c>
      <c r="BI56" s="2">
        <f t="shared" si="156"/>
        <v>101.80383716490374</v>
      </c>
      <c r="BJ56" s="2">
        <f t="shared" si="157"/>
        <v>104.01066333636541</v>
      </c>
      <c r="BK56" s="2">
        <f t="shared" si="158"/>
        <v>104.3621813027689</v>
      </c>
      <c r="BL56" s="2">
        <f t="shared" si="159"/>
        <v>104.52756364185592</v>
      </c>
      <c r="BM56" s="2">
        <f t="shared" si="160"/>
        <v>103.49089138292248</v>
      </c>
      <c r="BO56" s="2">
        <f t="shared" si="38"/>
        <v>100.065</v>
      </c>
      <c r="BP56" s="2">
        <f t="shared" si="39"/>
        <v>103.121</v>
      </c>
      <c r="BQ56" s="2">
        <f t="shared" si="40"/>
        <v>100.983</v>
      </c>
      <c r="BR56" s="2">
        <f t="shared" si="41"/>
        <v>100.81</v>
      </c>
      <c r="BS56" s="2">
        <f t="shared" si="42"/>
        <v>102.276</v>
      </c>
      <c r="BT56" s="2">
        <f t="shared" si="43"/>
        <v>99.552000000000007</v>
      </c>
      <c r="BU56" s="2">
        <f t="shared" si="44"/>
        <v>99.483000000000004</v>
      </c>
      <c r="BV56" s="2">
        <f t="shared" si="45"/>
        <v>99.638000000000005</v>
      </c>
      <c r="BW56" s="2">
        <f t="shared" si="46"/>
        <v>103.03400000000001</v>
      </c>
      <c r="BX56" s="2">
        <f t="shared" si="47"/>
        <v>101.914</v>
      </c>
      <c r="BY56" s="2">
        <f t="shared" si="48"/>
        <v>101.789</v>
      </c>
      <c r="BZ56" s="2">
        <f t="shared" si="49"/>
        <v>102.86</v>
      </c>
      <c r="CA56" s="2">
        <f t="shared" si="50"/>
        <v>104.73699999999999</v>
      </c>
      <c r="CB56" s="2">
        <f t="shared" si="51"/>
        <v>103.741</v>
      </c>
      <c r="CC56" s="2">
        <f t="shared" si="52"/>
        <v>105.241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100.46616903745851</v>
      </c>
      <c r="DL56" s="2">
        <f t="shared" si="161"/>
        <v>102.91461829268293</v>
      </c>
      <c r="DM56" s="2">
        <f t="shared" si="161"/>
        <v>101.34455870445345</v>
      </c>
      <c r="DN56" s="2">
        <f t="shared" si="161"/>
        <v>100.236565317139</v>
      </c>
      <c r="DO56" s="2">
        <f t="shared" si="161"/>
        <v>102.3068424710425</v>
      </c>
      <c r="DP56" s="2">
        <f t="shared" si="161"/>
        <v>99.272550802139023</v>
      </c>
      <c r="DQ56" s="2">
        <f t="shared" si="161"/>
        <v>100.51109915689152</v>
      </c>
      <c r="DR56" s="2">
        <f t="shared" si="161"/>
        <v>100.8400257703081</v>
      </c>
      <c r="DS56" s="2">
        <f t="shared" si="161"/>
        <v>102.95320962566845</v>
      </c>
      <c r="DT56" s="2">
        <f t="shared" si="161"/>
        <v>102.16448936950145</v>
      </c>
      <c r="DU56" s="2">
        <f t="shared" si="161"/>
        <v>102.42787983870966</v>
      </c>
      <c r="DV56" s="2">
        <f t="shared" si="161"/>
        <v>104.26674413489737</v>
      </c>
      <c r="DW56" s="2">
        <f t="shared" si="161"/>
        <v>104.68296858288768</v>
      </c>
      <c r="DX56" s="2">
        <f t="shared" si="161"/>
        <v>103.84867903297686</v>
      </c>
      <c r="DY56" s="2">
        <f t="shared" si="161"/>
        <v>104.03058648758652</v>
      </c>
      <c r="EA56" s="2">
        <f t="shared" si="71"/>
        <v>100.04644810905893</v>
      </c>
      <c r="EB56" s="2">
        <f t="shared" si="72"/>
        <v>100.21200292625372</v>
      </c>
      <c r="EC56" s="2">
        <f t="shared" si="73"/>
        <v>98.265266407079665</v>
      </c>
      <c r="ED56" s="2">
        <f t="shared" si="74"/>
        <v>98.18394576530126</v>
      </c>
      <c r="EE56" s="2">
        <f t="shared" si="75"/>
        <v>100.79819527687435</v>
      </c>
      <c r="EF56" s="2">
        <f t="shared" si="76"/>
        <v>97.038823329083357</v>
      </c>
      <c r="EG56" s="2">
        <f t="shared" si="77"/>
        <v>96.957287116398788</v>
      </c>
      <c r="EH56" s="2">
        <f t="shared" si="78"/>
        <v>97.631766850838858</v>
      </c>
      <c r="EI56" s="2">
        <f t="shared" si="79"/>
        <v>97.638487448581373</v>
      </c>
      <c r="EJ56" s="2">
        <f t="shared" si="80"/>
        <v>98.745256771892613</v>
      </c>
      <c r="EK56" s="2">
        <f t="shared" si="81"/>
        <v>99.237423777996923</v>
      </c>
      <c r="EL56" s="2">
        <f t="shared" si="82"/>
        <v>102.95336269223257</v>
      </c>
      <c r="EM56" s="2">
        <f t="shared" si="83"/>
        <v>103.09862822793978</v>
      </c>
      <c r="EN56" s="2">
        <f t="shared" si="84"/>
        <v>107.04679866449905</v>
      </c>
      <c r="EO56" s="2">
        <f t="shared" si="85"/>
        <v>101.0527929931676</v>
      </c>
      <c r="EQ56" s="2">
        <f t="shared" si="86"/>
        <v>97.566159242666217</v>
      </c>
      <c r="ER56" s="2">
        <f t="shared" si="162"/>
        <v>97.538423396076197</v>
      </c>
      <c r="ES56" s="2">
        <f t="shared" si="162"/>
        <v>96.729369303607669</v>
      </c>
      <c r="ET56" s="2">
        <f t="shared" si="162"/>
        <v>97.028380688610838</v>
      </c>
      <c r="EU56" s="2">
        <f t="shared" si="162"/>
        <v>99.317565676144113</v>
      </c>
      <c r="EV56" s="2">
        <f t="shared" si="162"/>
        <v>97.108048093083397</v>
      </c>
      <c r="EW56" s="2">
        <f t="shared" si="162"/>
        <v>98.249196841821202</v>
      </c>
      <c r="EX56" s="2">
        <f t="shared" si="162"/>
        <v>97.469177084651378</v>
      </c>
      <c r="EY56" s="2">
        <f t="shared" si="162"/>
        <v>97.415114186851213</v>
      </c>
      <c r="EZ56" s="2">
        <f t="shared" si="162"/>
        <v>100.51424812216774</v>
      </c>
      <c r="FA56" s="2">
        <f t="shared" si="162"/>
        <v>99.105605921531591</v>
      </c>
      <c r="FB56" s="2">
        <f t="shared" si="162"/>
        <v>103.18275412277902</v>
      </c>
      <c r="FC56" s="2">
        <f t="shared" si="162"/>
        <v>102.51166452319941</v>
      </c>
      <c r="FD56" s="2">
        <f t="shared" si="162"/>
        <v>106.82851663194592</v>
      </c>
      <c r="FE56" s="2">
        <f t="shared" si="162"/>
        <v>105.73251903323472</v>
      </c>
      <c r="FG56" s="2">
        <f t="shared" si="88"/>
        <v>0.24040497964048066</v>
      </c>
      <c r="FH56" s="2">
        <f t="shared" si="163"/>
        <v>0.23132899639101753</v>
      </c>
      <c r="FI56" s="2">
        <f t="shared" si="163"/>
        <v>0.24447406202761246</v>
      </c>
      <c r="FJ56" s="2">
        <f t="shared" si="163"/>
        <v>0.25660251766611669</v>
      </c>
      <c r="FK56" s="2">
        <f t="shared" si="163"/>
        <v>0.22518567343631471</v>
      </c>
      <c r="FL56" s="2">
        <f t="shared" si="163"/>
        <v>0.20410611398645426</v>
      </c>
      <c r="FM56" s="2">
        <f t="shared" si="163"/>
        <v>0.19929695408865081</v>
      </c>
      <c r="FN56" s="2">
        <f t="shared" si="163"/>
        <v>0.2199061984864133</v>
      </c>
      <c r="FO56" s="2">
        <f t="shared" si="163"/>
        <v>0.21209813619674309</v>
      </c>
      <c r="FP56" s="2">
        <f t="shared" si="163"/>
        <v>0.19543134333538081</v>
      </c>
      <c r="FQ56" s="2">
        <f t="shared" si="163"/>
        <v>0.19559394157613785</v>
      </c>
      <c r="FR56" s="2">
        <f t="shared" si="163"/>
        <v>0.19498969220264017</v>
      </c>
      <c r="FS56" s="2">
        <f t="shared" si="163"/>
        <v>0.20244936502219027</v>
      </c>
      <c r="FT56" s="2">
        <f t="shared" si="163"/>
        <v>0.21228045514075192</v>
      </c>
      <c r="FU56" s="2">
        <f t="shared" si="163"/>
        <v>0.18132374277818766</v>
      </c>
      <c r="FW56" s="2">
        <f t="shared" si="112"/>
        <v>6.2868225591938327E-5</v>
      </c>
      <c r="FX56" s="2">
        <f t="shared" si="164"/>
        <v>5.9380457944218235E-5</v>
      </c>
      <c r="FY56" s="2">
        <f t="shared" si="165"/>
        <v>6.8009342152666868E-5</v>
      </c>
      <c r="FZ56" s="2">
        <f t="shared" si="166"/>
        <v>7.7278064797415359E-5</v>
      </c>
      <c r="GA56" s="2">
        <f t="shared" si="167"/>
        <v>7.5570922963953146E-5</v>
      </c>
      <c r="GB56" s="2">
        <f t="shared" si="168"/>
        <v>8.0994916019886155E-5</v>
      </c>
      <c r="GC56" s="2">
        <f t="shared" si="169"/>
        <v>1.0122086024370781E-4</v>
      </c>
      <c r="GD56" s="2">
        <f t="shared" si="170"/>
        <v>1.0342007378397478E-4</v>
      </c>
      <c r="GE56" s="2">
        <f t="shared" si="171"/>
        <v>7.6852364324389154E-5</v>
      </c>
      <c r="GF56" s="2">
        <f t="shared" si="172"/>
        <v>6.8272778270412132E-5</v>
      </c>
      <c r="GG56" s="2">
        <f t="shared" si="173"/>
        <v>6.6739559204986637E-5</v>
      </c>
      <c r="GH56" s="2">
        <f t="shared" si="174"/>
        <v>6.5585352823758561E-5</v>
      </c>
      <c r="GI56" s="2">
        <f t="shared" si="175"/>
        <v>6.5730266187069466E-5</v>
      </c>
      <c r="GJ56" s="2">
        <f t="shared" si="176"/>
        <v>6.268081201796371E-5</v>
      </c>
      <c r="GK56" s="2">
        <f t="shared" si="177"/>
        <v>5.3327259417332965E-5</v>
      </c>
      <c r="GM56" s="86">
        <f t="shared" si="113"/>
        <v>1.747029101920761E-5</v>
      </c>
      <c r="GN56" s="86">
        <f t="shared" si="178"/>
        <v>1.8260339056728936E-5</v>
      </c>
      <c r="GO56" s="86">
        <f t="shared" si="179"/>
        <v>2.9628145961893618E-5</v>
      </c>
      <c r="GP56" s="86">
        <f t="shared" si="180"/>
        <v>4.2561941602889302E-5</v>
      </c>
      <c r="GQ56" s="86">
        <f t="shared" si="181"/>
        <v>6.3596438822740175E-6</v>
      </c>
      <c r="GR56" s="86">
        <f t="shared" si="182"/>
        <v>9.4686628613287764E-7</v>
      </c>
      <c r="GS56" s="86">
        <f t="shared" si="183"/>
        <v>5.0217341631859668E-7</v>
      </c>
      <c r="GT56" s="86">
        <f t="shared" si="184"/>
        <v>2.9246441862122672E-6</v>
      </c>
      <c r="GU56" s="86">
        <f t="shared" si="185"/>
        <v>1.6830979584357309E-6</v>
      </c>
      <c r="GV56" s="86">
        <f t="shared" si="186"/>
        <v>3.9818410806903076E-7</v>
      </c>
      <c r="GW56" s="86">
        <f t="shared" si="187"/>
        <v>2.8894936943349176E-7</v>
      </c>
      <c r="GX56" s="86">
        <f t="shared" si="188"/>
        <v>4.2866921070225906E-7</v>
      </c>
      <c r="GY56" s="86">
        <f t="shared" si="189"/>
        <v>7.3793349956038369E-7</v>
      </c>
      <c r="GZ56" s="86">
        <f t="shared" si="190"/>
        <v>1.1985927053090768E-6</v>
      </c>
      <c r="HA56" s="86">
        <f t="shared" si="191"/>
        <v>7.0696032524163607E-9</v>
      </c>
      <c r="HC56" s="86">
        <f t="shared" si="145"/>
        <v>8.0310763088331298E-15</v>
      </c>
      <c r="HD56" s="86">
        <f t="shared" si="192"/>
        <v>3.9430072796667314E-15</v>
      </c>
      <c r="HE56" s="86">
        <f t="shared" si="193"/>
        <v>3.8436409161557366E-15</v>
      </c>
      <c r="HF56" s="86">
        <f t="shared" si="194"/>
        <v>4.0033492660315879E-15</v>
      </c>
      <c r="HG56" s="86">
        <f t="shared" si="195"/>
        <v>1.2019323395846781E-16</v>
      </c>
      <c r="HH56" s="86">
        <f t="shared" si="196"/>
        <v>1.0625507230817306E-17</v>
      </c>
      <c r="HI56" s="86">
        <f t="shared" si="197"/>
        <v>1.7787385039133576E-18</v>
      </c>
      <c r="HJ56" s="86">
        <f t="shared" si="198"/>
        <v>5.0469911569656639E-18</v>
      </c>
      <c r="HK56" s="86">
        <f t="shared" si="199"/>
        <v>8.4691533419120502E-19</v>
      </c>
      <c r="HL56" s="86">
        <f t="shared" si="200"/>
        <v>1.9450067614249352E-18</v>
      </c>
      <c r="HM56" s="86">
        <f t="shared" si="201"/>
        <v>2.1749782639114005E-18</v>
      </c>
      <c r="HN56" s="86">
        <f t="shared" si="202"/>
        <v>2.8934463689675868E-17</v>
      </c>
      <c r="HO56" s="86">
        <f t="shared" si="203"/>
        <v>1.6415141135842012E-18</v>
      </c>
      <c r="HP56" s="86">
        <f t="shared" si="204"/>
        <v>5.4858537024488339E-22</v>
      </c>
      <c r="HQ56" s="86">
        <f t="shared" si="205"/>
        <v>7.772455450879182E-23</v>
      </c>
      <c r="HS56" s="86">
        <f t="shared" si="114"/>
        <v>4.5647572555207049E-50</v>
      </c>
      <c r="HT56" s="86">
        <f t="shared" si="206"/>
        <v>7.651698413118904E-50</v>
      </c>
      <c r="HU56" s="86">
        <f t="shared" si="207"/>
        <v>9.4089897051858355E-50</v>
      </c>
      <c r="HV56" s="86">
        <f t="shared" si="208"/>
        <v>1.4364281591228326E-50</v>
      </c>
      <c r="HW56" s="86">
        <f t="shared" si="209"/>
        <v>2.7711724571953116E-56</v>
      </c>
      <c r="HX56" s="86">
        <f t="shared" si="210"/>
        <v>4.5639456571715229E-60</v>
      </c>
      <c r="HY56" s="86">
        <f t="shared" si="211"/>
        <v>3.2186744747882087E-62</v>
      </c>
      <c r="HZ56" s="86">
        <f t="shared" si="212"/>
        <v>2.5817067576929873E-62</v>
      </c>
      <c r="IA56" s="86">
        <f t="shared" si="213"/>
        <v>1.5919072553900381E-65</v>
      </c>
      <c r="IB56" s="86">
        <f t="shared" si="214"/>
        <v>2.5738425261831055E-63</v>
      </c>
      <c r="IC56" s="86">
        <f t="shared" si="215"/>
        <v>2.6693007111521925E-64</v>
      </c>
      <c r="ID56" s="86">
        <f t="shared" si="216"/>
        <v>2.5399704467707727E-59</v>
      </c>
      <c r="IE56" s="86">
        <f t="shared" si="217"/>
        <v>6.1367001457605645E-64</v>
      </c>
      <c r="IF56" s="86">
        <f t="shared" si="218"/>
        <v>8.1244895186398412E-56</v>
      </c>
      <c r="IG56" s="86">
        <f t="shared" si="219"/>
        <v>2.9782844494348866E-52</v>
      </c>
      <c r="II56" s="86">
        <f t="shared" si="115"/>
        <v>1.9309360825757851E-248</v>
      </c>
      <c r="IJ56" s="86">
        <f t="shared" si="116"/>
        <v>6.2250846803482817E-244</v>
      </c>
      <c r="IK56" s="86">
        <f t="shared" si="117"/>
        <v>1.177628877969873E-244</v>
      </c>
      <c r="IL56" s="86">
        <f t="shared" si="118"/>
        <v>4.4628979131848096E-253</v>
      </c>
      <c r="IM56" s="86">
        <f t="shared" si="119"/>
        <v>2.7395002091127558E-282</v>
      </c>
      <c r="IN56" s="86">
        <f t="shared" si="120"/>
        <v>8.660368538579736E-298</v>
      </c>
      <c r="IO56" s="86">
        <f t="shared" si="121"/>
        <v>1.0671311242995954E-306</v>
      </c>
      <c r="IP56" s="86">
        <f t="shared" si="122"/>
        <v>3.5072884655344051E-306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2.078361693259197E-292</v>
      </c>
      <c r="IU56" s="86">
        <f t="shared" si="127"/>
        <v>0</v>
      </c>
      <c r="IV56" s="86">
        <f t="shared" si="128"/>
        <v>5.3513369563192107E-199</v>
      </c>
      <c r="IW56" s="86">
        <f t="shared" si="129"/>
        <v>5.9829115421638913E-117</v>
      </c>
      <c r="IY56" s="86">
        <f t="shared" si="130"/>
        <v>1.7470291027238685E-5</v>
      </c>
      <c r="IZ56" s="86">
        <f t="shared" si="131"/>
        <v>1.8260339060671942E-5</v>
      </c>
      <c r="JA56" s="86">
        <f t="shared" si="132"/>
        <v>2.9628145965737261E-5</v>
      </c>
      <c r="JB56" s="86">
        <f t="shared" si="133"/>
        <v>4.2561941606892651E-5</v>
      </c>
      <c r="JC56" s="86">
        <f t="shared" si="134"/>
        <v>6.3596438823942106E-6</v>
      </c>
      <c r="JD56" s="86">
        <f t="shared" si="135"/>
        <v>9.4686628614350314E-7</v>
      </c>
      <c r="JE56" s="86">
        <f t="shared" si="136"/>
        <v>5.0217341632037545E-7</v>
      </c>
      <c r="JF56" s="86">
        <f t="shared" si="137"/>
        <v>2.9246441862173142E-6</v>
      </c>
      <c r="JG56" s="86">
        <f t="shared" si="138"/>
        <v>1.6830979584365778E-6</v>
      </c>
      <c r="JH56" s="86">
        <f t="shared" si="139"/>
        <v>3.9818410807097576E-7</v>
      </c>
      <c r="JI56" s="86">
        <f t="shared" si="140"/>
        <v>2.8894936943566673E-7</v>
      </c>
      <c r="JJ56" s="86">
        <f t="shared" si="141"/>
        <v>4.2866921073119355E-7</v>
      </c>
      <c r="JK56" s="86">
        <f t="shared" si="142"/>
        <v>7.3793349956202524E-7</v>
      </c>
      <c r="JL56" s="86">
        <f t="shared" si="143"/>
        <v>1.1985927053090774E-6</v>
      </c>
      <c r="JM56" s="86">
        <f t="shared" si="144"/>
        <v>7.0696032524164385E-9</v>
      </c>
    </row>
    <row r="57" spans="2:273" x14ac:dyDescent="0.25">
      <c r="B57" s="2">
        <v>30</v>
      </c>
      <c r="C57" s="37">
        <v>100.387</v>
      </c>
      <c r="D57" s="37">
        <v>103.10299999999999</v>
      </c>
      <c r="E57" s="37">
        <v>98.465999999999994</v>
      </c>
      <c r="F57" s="37">
        <v>100.172</v>
      </c>
      <c r="G57" s="37">
        <v>101.017</v>
      </c>
      <c r="H57" s="37">
        <v>98.171999999999997</v>
      </c>
      <c r="I57" s="37">
        <v>99.552000000000007</v>
      </c>
      <c r="J57" s="37">
        <v>100.29300000000001</v>
      </c>
      <c r="K57" s="37">
        <v>101.29300000000001</v>
      </c>
      <c r="L57" s="37">
        <v>103.19</v>
      </c>
      <c r="M57" s="37">
        <v>102.28100000000001</v>
      </c>
      <c r="N57" s="37">
        <v>104.91200000000001</v>
      </c>
      <c r="O57" s="37">
        <v>105.43899999999999</v>
      </c>
      <c r="P57" s="37">
        <v>103.89700000000001</v>
      </c>
      <c r="Q57" s="37">
        <v>103.431</v>
      </c>
      <c r="S57" s="4">
        <f t="shared" si="8"/>
        <v>100.4387994489681</v>
      </c>
      <c r="T57" s="4">
        <f t="shared" si="9"/>
        <v>102.34416409021512</v>
      </c>
      <c r="U57" s="4">
        <f t="shared" si="10"/>
        <v>100.60510484867974</v>
      </c>
      <c r="V57" s="4">
        <f t="shared" si="11"/>
        <v>99.76337376494746</v>
      </c>
      <c r="W57" s="4">
        <f t="shared" si="12"/>
        <v>102.06186162575926</v>
      </c>
      <c r="X57" s="4">
        <f t="shared" si="13"/>
        <v>98.912884587873975</v>
      </c>
      <c r="Y57" s="4">
        <f t="shared" si="14"/>
        <v>99.907568961067923</v>
      </c>
      <c r="Z57" s="4">
        <f t="shared" si="15"/>
        <v>100.15295065969634</v>
      </c>
      <c r="AA57" s="4">
        <f t="shared" si="16"/>
        <v>101.81647296662705</v>
      </c>
      <c r="AB57" s="4">
        <f t="shared" si="17"/>
        <v>101.55512121621692</v>
      </c>
      <c r="AC57" s="4">
        <f t="shared" si="18"/>
        <v>101.92721918071011</v>
      </c>
      <c r="AD57" s="4">
        <f t="shared" si="19"/>
        <v>104.12944600315052</v>
      </c>
      <c r="AE57" s="4">
        <f t="shared" si="20"/>
        <v>104.5694983844346</v>
      </c>
      <c r="AF57" s="4">
        <f t="shared" si="21"/>
        <v>104.68816078549277</v>
      </c>
      <c r="AG57" s="4">
        <f t="shared" si="22"/>
        <v>103.55985622085522</v>
      </c>
      <c r="AI57" s="4">
        <f t="shared" si="23"/>
        <v>-5.1799448968097295E-2</v>
      </c>
      <c r="AJ57" s="4">
        <f t="shared" si="24"/>
        <v>0.75883590978487803</v>
      </c>
      <c r="AK57" s="4">
        <f t="shared" si="25"/>
        <v>-2.1391048486797501</v>
      </c>
      <c r="AL57" s="4">
        <f t="shared" si="26"/>
        <v>0.40862623505253737</v>
      </c>
      <c r="AM57" s="4">
        <f t="shared" si="27"/>
        <v>-1.0448616257592676</v>
      </c>
      <c r="AN57" s="4">
        <f t="shared" si="28"/>
        <v>-0.74088458787397826</v>
      </c>
      <c r="AO57" s="4">
        <f t="shared" si="29"/>
        <v>-0.35556896106791669</v>
      </c>
      <c r="AP57" s="4">
        <f t="shared" si="30"/>
        <v>0.14004934030366201</v>
      </c>
      <c r="AQ57" s="4">
        <f t="shared" si="31"/>
        <v>-0.52347296662703968</v>
      </c>
      <c r="AR57" s="4">
        <f t="shared" si="32"/>
        <v>1.6348787837830798</v>
      </c>
      <c r="AS57" s="4">
        <f t="shared" si="33"/>
        <v>0.35378081928989502</v>
      </c>
      <c r="AT57" s="4">
        <f t="shared" si="34"/>
        <v>0.78255399684948657</v>
      </c>
      <c r="AU57" s="4">
        <f t="shared" si="35"/>
        <v>0.8695016155653974</v>
      </c>
      <c r="AV57" s="4">
        <f t="shared" si="146"/>
        <v>-0.79116078549276381</v>
      </c>
      <c r="AW57" s="4">
        <f t="shared" si="146"/>
        <v>-0.12885622085522641</v>
      </c>
      <c r="AY57" s="2">
        <f t="shared" si="96"/>
        <v>100.40769240752348</v>
      </c>
      <c r="AZ57" s="2">
        <f t="shared" si="147"/>
        <v>102.31150703278038</v>
      </c>
      <c r="BA57" s="2">
        <f t="shared" si="148"/>
        <v>100.5534762812119</v>
      </c>
      <c r="BB57" s="2">
        <f t="shared" si="149"/>
        <v>99.69353097891441</v>
      </c>
      <c r="BC57" s="2">
        <f t="shared" si="150"/>
        <v>102.04890297396028</v>
      </c>
      <c r="BD57" s="2">
        <f t="shared" si="151"/>
        <v>98.910480377649492</v>
      </c>
      <c r="BE57" s="2">
        <f t="shared" si="152"/>
        <v>99.906228692756088</v>
      </c>
      <c r="BF57" s="2">
        <f t="shared" si="153"/>
        <v>100.14652951506071</v>
      </c>
      <c r="BG57" s="2">
        <f t="shared" si="154"/>
        <v>101.81262150513427</v>
      </c>
      <c r="BH57" s="2">
        <f t="shared" si="155"/>
        <v>101.5540635809968</v>
      </c>
      <c r="BI57" s="2">
        <f t="shared" si="156"/>
        <v>101.92641012730604</v>
      </c>
      <c r="BJ57" s="2">
        <f t="shared" si="157"/>
        <v>104.12832057247302</v>
      </c>
      <c r="BK57" s="2">
        <f t="shared" si="158"/>
        <v>104.56760574546936</v>
      </c>
      <c r="BL57" s="2">
        <f t="shared" si="159"/>
        <v>104.68546449652179</v>
      </c>
      <c r="BM57" s="2">
        <f t="shared" si="160"/>
        <v>103.55983186348386</v>
      </c>
      <c r="BO57" s="2">
        <f t="shared" si="38"/>
        <v>100.387</v>
      </c>
      <c r="BP57" s="2">
        <f t="shared" si="39"/>
        <v>103.10299999999999</v>
      </c>
      <c r="BQ57" s="2">
        <f t="shared" si="40"/>
        <v>98.465999999999994</v>
      </c>
      <c r="BR57" s="2">
        <f t="shared" si="41"/>
        <v>100.172</v>
      </c>
      <c r="BS57" s="2">
        <f t="shared" si="42"/>
        <v>101.017</v>
      </c>
      <c r="BT57" s="2">
        <f t="shared" si="43"/>
        <v>98.171999999999997</v>
      </c>
      <c r="BU57" s="2">
        <f t="shared" si="44"/>
        <v>99.552000000000007</v>
      </c>
      <c r="BV57" s="2">
        <f t="shared" si="45"/>
        <v>100.29300000000001</v>
      </c>
      <c r="BW57" s="2">
        <f t="shared" si="46"/>
        <v>101.29300000000001</v>
      </c>
      <c r="BX57" s="2">
        <f t="shared" si="47"/>
        <v>103.19</v>
      </c>
      <c r="BY57" s="2">
        <f t="shared" si="48"/>
        <v>102.28100000000001</v>
      </c>
      <c r="BZ57" s="2">
        <f t="shared" si="49"/>
        <v>104.91200000000001</v>
      </c>
      <c r="CA57" s="2">
        <f t="shared" si="50"/>
        <v>105.43899999999999</v>
      </c>
      <c r="CB57" s="2">
        <f t="shared" si="51"/>
        <v>103.89700000000001</v>
      </c>
      <c r="CC57" s="2">
        <f t="shared" si="52"/>
        <v>103.431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100.59442484589853</v>
      </c>
      <c r="DL57" s="2">
        <f t="shared" si="161"/>
        <v>103.06467073170732</v>
      </c>
      <c r="DM57" s="2">
        <f t="shared" si="161"/>
        <v>101.42564777327935</v>
      </c>
      <c r="DN57" s="2">
        <f t="shared" si="161"/>
        <v>100.32523211875842</v>
      </c>
      <c r="DO57" s="2">
        <f t="shared" si="161"/>
        <v>102.50561685971688</v>
      </c>
      <c r="DP57" s="2">
        <f t="shared" si="161"/>
        <v>99.47119465240641</v>
      </c>
      <c r="DQ57" s="2">
        <f t="shared" si="161"/>
        <v>100.74401942815251</v>
      </c>
      <c r="DR57" s="2">
        <f t="shared" si="161"/>
        <v>100.96421792717085</v>
      </c>
      <c r="DS57" s="2">
        <f t="shared" si="161"/>
        <v>103.08345439266616</v>
      </c>
      <c r="DT57" s="2">
        <f t="shared" si="161"/>
        <v>102.33231561583577</v>
      </c>
      <c r="DU57" s="2">
        <f t="shared" si="161"/>
        <v>102.67579193548386</v>
      </c>
      <c r="DV57" s="2">
        <f t="shared" si="161"/>
        <v>104.47709439149561</v>
      </c>
      <c r="DW57" s="2">
        <f t="shared" si="161"/>
        <v>105.01381651069516</v>
      </c>
      <c r="DX57" s="2">
        <f t="shared" si="161"/>
        <v>104.03353163992873</v>
      </c>
      <c r="DY57" s="2">
        <f t="shared" si="161"/>
        <v>104.17908954008956</v>
      </c>
      <c r="EA57" s="2">
        <f t="shared" si="71"/>
        <v>99.870252293001641</v>
      </c>
      <c r="EB57" s="2">
        <f t="shared" si="72"/>
        <v>100.02975653097347</v>
      </c>
      <c r="EC57" s="2">
        <f t="shared" si="73"/>
        <v>98.095700259587034</v>
      </c>
      <c r="ED57" s="2">
        <f t="shared" si="74"/>
        <v>98.024822877876446</v>
      </c>
      <c r="EE57" s="2">
        <f t="shared" si="75"/>
        <v>100.61622198350898</v>
      </c>
      <c r="EF57" s="2">
        <f t="shared" si="76"/>
        <v>96.916381081398484</v>
      </c>
      <c r="EG57" s="2">
        <f t="shared" si="77"/>
        <v>96.835796087581087</v>
      </c>
      <c r="EH57" s="2">
        <f t="shared" si="78"/>
        <v>97.50117076618082</v>
      </c>
      <c r="EI57" s="2">
        <f t="shared" si="79"/>
        <v>97.507201633530215</v>
      </c>
      <c r="EJ57" s="2">
        <f t="shared" si="80"/>
        <v>98.631382645090952</v>
      </c>
      <c r="EK57" s="2">
        <f t="shared" si="81"/>
        <v>99.115699718270193</v>
      </c>
      <c r="EL57" s="2">
        <f t="shared" si="82"/>
        <v>102.81503464644491</v>
      </c>
      <c r="EM57" s="2">
        <f t="shared" si="83"/>
        <v>102.96461872519998</v>
      </c>
      <c r="EN57" s="2">
        <f t="shared" si="84"/>
        <v>106.8918288917925</v>
      </c>
      <c r="EO57" s="2">
        <f t="shared" si="85"/>
        <v>101.00851971216746</v>
      </c>
      <c r="EQ57" s="2">
        <f t="shared" si="86"/>
        <v>97.425247810848759</v>
      </c>
      <c r="ER57" s="2">
        <f t="shared" si="162"/>
        <v>97.393588920267234</v>
      </c>
      <c r="ES57" s="2">
        <f t="shared" si="162"/>
        <v>96.581623706307994</v>
      </c>
      <c r="ET57" s="2">
        <f t="shared" si="162"/>
        <v>96.886001833107528</v>
      </c>
      <c r="EU57" s="2">
        <f t="shared" si="162"/>
        <v>99.157394618643039</v>
      </c>
      <c r="EV57" s="2">
        <f t="shared" si="162"/>
        <v>96.98461594483949</v>
      </c>
      <c r="EW57" s="2">
        <f t="shared" si="162"/>
        <v>98.108512957466004</v>
      </c>
      <c r="EX57" s="2">
        <f t="shared" si="162"/>
        <v>97.341080412501569</v>
      </c>
      <c r="EY57" s="2">
        <f t="shared" si="162"/>
        <v>97.287080674099698</v>
      </c>
      <c r="EZ57" s="2">
        <f t="shared" si="162"/>
        <v>100.37540056283238</v>
      </c>
      <c r="FA57" s="2">
        <f t="shared" si="162"/>
        <v>98.985790700076748</v>
      </c>
      <c r="FB57" s="2">
        <f t="shared" si="162"/>
        <v>103.04116083271271</v>
      </c>
      <c r="FC57" s="2">
        <f t="shared" si="162"/>
        <v>102.38604364292736</v>
      </c>
      <c r="FD57" s="2">
        <f t="shared" si="162"/>
        <v>106.67669613536839</v>
      </c>
      <c r="FE57" s="2">
        <f t="shared" si="162"/>
        <v>105.61437428940025</v>
      </c>
      <c r="FG57" s="2">
        <f t="shared" si="88"/>
        <v>0.25762353957726064</v>
      </c>
      <c r="FH57" s="2">
        <f t="shared" si="163"/>
        <v>0.24810983470184281</v>
      </c>
      <c r="FI57" s="2">
        <f t="shared" si="163"/>
        <v>0.2618835832642965</v>
      </c>
      <c r="FJ57" s="2">
        <f t="shared" si="163"/>
        <v>0.27456186177796865</v>
      </c>
      <c r="FK57" s="2">
        <f t="shared" si="163"/>
        <v>0.24166097369328912</v>
      </c>
      <c r="FL57" s="2">
        <f t="shared" si="163"/>
        <v>0.21947602790023363</v>
      </c>
      <c r="FM57" s="2">
        <f t="shared" si="163"/>
        <v>0.21440227831053738</v>
      </c>
      <c r="FN57" s="2">
        <f t="shared" si="163"/>
        <v>0.23611294342138059</v>
      </c>
      <c r="FO57" s="2">
        <f t="shared" si="163"/>
        <v>0.22789754941923546</v>
      </c>
      <c r="FP57" s="2">
        <f t="shared" si="163"/>
        <v>0.21032063985972232</v>
      </c>
      <c r="FQ57" s="2">
        <f t="shared" si="163"/>
        <v>0.2104923850208999</v>
      </c>
      <c r="FR57" s="2">
        <f t="shared" si="163"/>
        <v>0.20985411706785856</v>
      </c>
      <c r="FS57" s="2">
        <f t="shared" si="163"/>
        <v>0.21772864957135352</v>
      </c>
      <c r="FT57" s="2">
        <f t="shared" si="163"/>
        <v>0.22808951789515516</v>
      </c>
      <c r="FU57" s="2">
        <f t="shared" si="163"/>
        <v>0.19539925729097532</v>
      </c>
      <c r="FW57" s="2">
        <f t="shared" si="112"/>
        <v>6.8933220483319711E-5</v>
      </c>
      <c r="FX57" s="2">
        <f t="shared" si="164"/>
        <v>6.5109004408589816E-5</v>
      </c>
      <c r="FY57" s="2">
        <f t="shared" si="165"/>
        <v>7.4570271517670407E-5</v>
      </c>
      <c r="FZ57" s="2">
        <f t="shared" si="166"/>
        <v>8.4733081350452799E-5</v>
      </c>
      <c r="GA57" s="2">
        <f t="shared" si="167"/>
        <v>8.286126515535395E-5</v>
      </c>
      <c r="GB57" s="2">
        <f t="shared" si="168"/>
        <v>8.8808465443289197E-5</v>
      </c>
      <c r="GC57" s="2">
        <f t="shared" si="169"/>
        <v>1.109853824125648E-4</v>
      </c>
      <c r="GD57" s="2">
        <f t="shared" si="170"/>
        <v>1.1339672449983257E-4</v>
      </c>
      <c r="GE57" s="2">
        <f t="shared" si="171"/>
        <v>8.4266317004608554E-5</v>
      </c>
      <c r="GF57" s="2">
        <f t="shared" si="172"/>
        <v>7.4859119678993599E-5</v>
      </c>
      <c r="GG57" s="2">
        <f t="shared" si="173"/>
        <v>7.3178000301750009E-5</v>
      </c>
      <c r="GH57" s="2">
        <f t="shared" si="174"/>
        <v>7.1912454327488972E-5</v>
      </c>
      <c r="GI57" s="2">
        <f t="shared" si="175"/>
        <v>7.2071346657660797E-5</v>
      </c>
      <c r="GJ57" s="2">
        <f t="shared" si="176"/>
        <v>6.872772807487988E-5</v>
      </c>
      <c r="GK57" s="2">
        <f t="shared" si="177"/>
        <v>5.8471876378179699E-5</v>
      </c>
      <c r="GM57" s="86">
        <f t="shared" si="113"/>
        <v>3.3061381300739871E-5</v>
      </c>
      <c r="GN57" s="86">
        <f t="shared" si="178"/>
        <v>3.3503729088952129E-5</v>
      </c>
      <c r="GO57" s="86">
        <f t="shared" si="179"/>
        <v>5.3572315150346881E-5</v>
      </c>
      <c r="GP57" s="86">
        <f t="shared" si="180"/>
        <v>7.6480370205910713E-5</v>
      </c>
      <c r="GQ57" s="86">
        <f t="shared" si="181"/>
        <v>1.2773685353094408E-5</v>
      </c>
      <c r="GR57" s="86">
        <f t="shared" si="182"/>
        <v>2.1395665933013706E-6</v>
      </c>
      <c r="GS57" s="86">
        <f t="shared" si="183"/>
        <v>1.1844449269896161E-6</v>
      </c>
      <c r="GT57" s="86">
        <f t="shared" si="184"/>
        <v>6.2497700974040789E-6</v>
      </c>
      <c r="GU57" s="86">
        <f t="shared" si="185"/>
        <v>3.699676232686716E-6</v>
      </c>
      <c r="GV57" s="86">
        <f t="shared" si="186"/>
        <v>9.4593990496626557E-7</v>
      </c>
      <c r="GW57" s="86">
        <f t="shared" si="187"/>
        <v>7.0791308585420463E-7</v>
      </c>
      <c r="GX57" s="86">
        <f t="shared" si="188"/>
        <v>1.0096439760154828E-6</v>
      </c>
      <c r="GY57" s="86">
        <f t="shared" si="189"/>
        <v>1.6975981126640285E-6</v>
      </c>
      <c r="GZ57" s="86">
        <f t="shared" si="190"/>
        <v>2.7268537839032838E-6</v>
      </c>
      <c r="HA57" s="86">
        <f t="shared" si="191"/>
        <v>2.2932086932924418E-8</v>
      </c>
      <c r="HC57" s="86">
        <f t="shared" si="145"/>
        <v>2.7065421276347851E-14</v>
      </c>
      <c r="HD57" s="86">
        <f t="shared" si="192"/>
        <v>1.3228101885352237E-14</v>
      </c>
      <c r="HE57" s="86">
        <f t="shared" si="193"/>
        <v>1.314545152516257E-14</v>
      </c>
      <c r="HF57" s="86">
        <f t="shared" si="194"/>
        <v>1.4205786012033163E-14</v>
      </c>
      <c r="HG57" s="86">
        <f t="shared" si="195"/>
        <v>4.901689973620672E-16</v>
      </c>
      <c r="HH57" s="86">
        <f t="shared" si="196"/>
        <v>4.7770545512244269E-17</v>
      </c>
      <c r="HI57" s="86">
        <f t="shared" si="197"/>
        <v>8.7972391578802187E-18</v>
      </c>
      <c r="HJ57" s="86">
        <f t="shared" si="198"/>
        <v>2.4494098511094895E-17</v>
      </c>
      <c r="HK57" s="86">
        <f t="shared" si="199"/>
        <v>4.3219749501844127E-18</v>
      </c>
      <c r="HL57" s="86">
        <f t="shared" si="200"/>
        <v>9.2512814074695432E-18</v>
      </c>
      <c r="HM57" s="86">
        <f t="shared" si="201"/>
        <v>1.0367948186548745E-17</v>
      </c>
      <c r="HN57" s="86">
        <f t="shared" si="202"/>
        <v>1.2185427163869942E-16</v>
      </c>
      <c r="HO57" s="86">
        <f t="shared" si="203"/>
        <v>7.8270917126045383E-18</v>
      </c>
      <c r="HP57" s="86">
        <f t="shared" si="204"/>
        <v>3.7455238832641776E-21</v>
      </c>
      <c r="HQ57" s="86">
        <f t="shared" si="205"/>
        <v>5.8798311321289738E-22</v>
      </c>
      <c r="HS57" s="86">
        <f t="shared" si="114"/>
        <v>6.7804783886732671E-49</v>
      </c>
      <c r="HT57" s="86">
        <f t="shared" si="206"/>
        <v>1.0850373445352319E-48</v>
      </c>
      <c r="HU57" s="86">
        <f t="shared" si="207"/>
        <v>1.3869487977400048E-48</v>
      </c>
      <c r="HV57" s="86">
        <f t="shared" si="208"/>
        <v>2.3545444231258838E-49</v>
      </c>
      <c r="HW57" s="86">
        <f t="shared" si="209"/>
        <v>6.2423410454572748E-55</v>
      </c>
      <c r="HX57" s="86">
        <f t="shared" si="210"/>
        <v>1.2781756655885478E-58</v>
      </c>
      <c r="HY57" s="86">
        <f t="shared" si="211"/>
        <v>1.0947474457934309E-60</v>
      </c>
      <c r="HZ57" s="86">
        <f t="shared" si="212"/>
        <v>8.8517439020066973E-61</v>
      </c>
      <c r="IA57" s="86">
        <f t="shared" si="213"/>
        <v>6.1793561684282568E-64</v>
      </c>
      <c r="IB57" s="86">
        <f t="shared" si="214"/>
        <v>8.3154579331340137E-62</v>
      </c>
      <c r="IC57" s="86">
        <f t="shared" si="215"/>
        <v>8.9547496310948109E-63</v>
      </c>
      <c r="ID57" s="86">
        <f t="shared" si="216"/>
        <v>6.2907664117493489E-58</v>
      </c>
      <c r="IE57" s="86">
        <f t="shared" si="217"/>
        <v>2.0137450235393714E-62</v>
      </c>
      <c r="IF57" s="86">
        <f t="shared" si="218"/>
        <v>1.6991087977680949E-54</v>
      </c>
      <c r="IG57" s="86">
        <f t="shared" si="219"/>
        <v>5.0475694830673227E-51</v>
      </c>
      <c r="II57" s="86">
        <f t="shared" si="115"/>
        <v>8.9803430571594295E-244</v>
      </c>
      <c r="IJ57" s="86">
        <f t="shared" si="116"/>
        <v>2.2364725526180541E-239</v>
      </c>
      <c r="IK57" s="86">
        <f t="shared" si="117"/>
        <v>5.0621500323358485E-240</v>
      </c>
      <c r="IL57" s="86">
        <f t="shared" si="118"/>
        <v>3.2215940246266529E-248</v>
      </c>
      <c r="IM57" s="86">
        <f t="shared" si="119"/>
        <v>7.0555796630724416E-277</v>
      </c>
      <c r="IN57" s="86">
        <f t="shared" si="120"/>
        <v>4.8907654561075703E-292</v>
      </c>
      <c r="IO57" s="86">
        <f t="shared" si="121"/>
        <v>1.2478715702610928E-300</v>
      </c>
      <c r="IP57" s="86">
        <f t="shared" si="122"/>
        <v>4.1376395589070017E-300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6.9472468889655171E-287</v>
      </c>
      <c r="IU57" s="86">
        <f t="shared" si="127"/>
        <v>0</v>
      </c>
      <c r="IV57" s="86">
        <f t="shared" si="128"/>
        <v>2.8762130008247483E-195</v>
      </c>
      <c r="IW57" s="86">
        <f t="shared" si="129"/>
        <v>8.3084943051975885E-115</v>
      </c>
      <c r="IY57" s="86">
        <f t="shared" si="130"/>
        <v>3.3061381327805291E-5</v>
      </c>
      <c r="IZ57" s="86">
        <f t="shared" si="131"/>
        <v>3.3503729102180229E-5</v>
      </c>
      <c r="JA57" s="86">
        <f t="shared" si="132"/>
        <v>5.3572315163492331E-5</v>
      </c>
      <c r="JB57" s="86">
        <f t="shared" si="133"/>
        <v>7.6480370220116499E-5</v>
      </c>
      <c r="JC57" s="86">
        <f t="shared" si="134"/>
        <v>1.2773685353584578E-5</v>
      </c>
      <c r="JD57" s="86">
        <f t="shared" si="135"/>
        <v>2.1395665933491411E-6</v>
      </c>
      <c r="JE57" s="86">
        <f t="shared" si="136"/>
        <v>1.1844449269984134E-6</v>
      </c>
      <c r="JF57" s="86">
        <f t="shared" si="137"/>
        <v>6.2497700974285734E-6</v>
      </c>
      <c r="JG57" s="86">
        <f t="shared" si="138"/>
        <v>3.6996762326910379E-6</v>
      </c>
      <c r="JH57" s="86">
        <f t="shared" si="139"/>
        <v>9.4593990497551687E-7</v>
      </c>
      <c r="JI57" s="86">
        <f t="shared" si="140"/>
        <v>7.0791308586457263E-7</v>
      </c>
      <c r="JJ57" s="86">
        <f t="shared" si="141"/>
        <v>1.0096439761373372E-6</v>
      </c>
      <c r="JK57" s="86">
        <f t="shared" si="142"/>
        <v>1.6975981126718555E-6</v>
      </c>
      <c r="JL57" s="86">
        <f t="shared" si="143"/>
        <v>2.7268537839032876E-6</v>
      </c>
      <c r="JM57" s="86">
        <f t="shared" si="144"/>
        <v>2.2932086932925007E-8</v>
      </c>
    </row>
    <row r="58" spans="2:273" x14ac:dyDescent="0.25">
      <c r="B58" s="2">
        <v>31</v>
      </c>
      <c r="C58" s="37">
        <v>100.51600000000001</v>
      </c>
      <c r="D58" s="37">
        <v>102.586</v>
      </c>
      <c r="E58" s="37">
        <v>100.655</v>
      </c>
      <c r="F58" s="37">
        <v>98.861999999999995</v>
      </c>
      <c r="G58" s="37">
        <v>100.621</v>
      </c>
      <c r="H58" s="37">
        <v>97.828000000000003</v>
      </c>
      <c r="I58" s="37">
        <v>100</v>
      </c>
      <c r="J58" s="37">
        <v>101.517</v>
      </c>
      <c r="K58" s="37">
        <v>101.03400000000001</v>
      </c>
      <c r="L58" s="37">
        <v>100.259</v>
      </c>
      <c r="M58" s="37">
        <v>103.63200000000001</v>
      </c>
      <c r="N58" s="37">
        <v>102.63200000000001</v>
      </c>
      <c r="O58" s="37">
        <v>104.596</v>
      </c>
      <c r="P58" s="37">
        <v>102.19</v>
      </c>
      <c r="Q58" s="37">
        <v>104.845</v>
      </c>
      <c r="S58" s="4">
        <f t="shared" si="8"/>
        <v>100.49488642725612</v>
      </c>
      <c r="T58" s="4">
        <f t="shared" si="9"/>
        <v>102.37700484183388</v>
      </c>
      <c r="U58" s="4">
        <f t="shared" si="10"/>
        <v>100.59267904313104</v>
      </c>
      <c r="V58" s="4">
        <f t="shared" si="11"/>
        <v>99.785834526025539</v>
      </c>
      <c r="W58" s="4">
        <f t="shared" si="12"/>
        <v>102.1411031580665</v>
      </c>
      <c r="X58" s="4">
        <f t="shared" si="13"/>
        <v>98.997236474434104</v>
      </c>
      <c r="Y58" s="4">
        <f t="shared" si="14"/>
        <v>99.998287403970835</v>
      </c>
      <c r="Z58" s="4">
        <f t="shared" si="15"/>
        <v>100.16027144807889</v>
      </c>
      <c r="AA58" s="4">
        <f t="shared" si="16"/>
        <v>101.79428474609117</v>
      </c>
      <c r="AB58" s="4">
        <f t="shared" si="17"/>
        <v>101.60247376868243</v>
      </c>
      <c r="AC58" s="4">
        <f t="shared" si="18"/>
        <v>102.03662829035676</v>
      </c>
      <c r="AD58" s="4">
        <f t="shared" si="19"/>
        <v>104.2364716547153</v>
      </c>
      <c r="AE58" s="4">
        <f t="shared" si="20"/>
        <v>104.7608817912047</v>
      </c>
      <c r="AF58" s="4">
        <f t="shared" si="21"/>
        <v>104.84044439848471</v>
      </c>
      <c r="AG58" s="4">
        <f t="shared" si="22"/>
        <v>103.62068941055414</v>
      </c>
      <c r="AI58" s="4">
        <f t="shared" si="23"/>
        <v>2.1113572743885811E-2</v>
      </c>
      <c r="AJ58" s="4">
        <f t="shared" si="24"/>
        <v>0.20899515816611824</v>
      </c>
      <c r="AK58" s="4">
        <f t="shared" si="25"/>
        <v>6.2320956868958888E-2</v>
      </c>
      <c r="AL58" s="4">
        <f t="shared" si="26"/>
        <v>-0.92383452602554428</v>
      </c>
      <c r="AM58" s="4">
        <f t="shared" si="27"/>
        <v>-1.5201031580665045</v>
      </c>
      <c r="AN58" s="4">
        <f t="shared" si="28"/>
        <v>-1.1692364744341006</v>
      </c>
      <c r="AO58" s="4">
        <f t="shared" si="29"/>
        <v>1.7125960291650699E-3</v>
      </c>
      <c r="AP58" s="4">
        <f t="shared" si="30"/>
        <v>1.3567285519211083</v>
      </c>
      <c r="AQ58" s="4">
        <f t="shared" si="31"/>
        <v>-0.76028474609115904</v>
      </c>
      <c r="AR58" s="4">
        <f t="shared" si="32"/>
        <v>-1.3434737686824292</v>
      </c>
      <c r="AS58" s="4">
        <f t="shared" si="33"/>
        <v>1.5953717096432456</v>
      </c>
      <c r="AT58" s="4">
        <f t="shared" si="34"/>
        <v>-1.6044716547152973</v>
      </c>
      <c r="AU58" s="4">
        <f t="shared" si="35"/>
        <v>-0.16488179120469226</v>
      </c>
      <c r="AV58" s="4">
        <f t="shared" si="146"/>
        <v>-2.6504443984847086</v>
      </c>
      <c r="AW58" s="4">
        <f t="shared" si="146"/>
        <v>1.2243105894458637</v>
      </c>
      <c r="AY58" s="2">
        <f t="shared" si="96"/>
        <v>100.43898105058511</v>
      </c>
      <c r="AZ58" s="2">
        <f t="shared" si="147"/>
        <v>102.31991217894085</v>
      </c>
      <c r="BA58" s="2">
        <f t="shared" si="148"/>
        <v>100.50378363668946</v>
      </c>
      <c r="BB58" s="2">
        <f t="shared" si="149"/>
        <v>99.666453098534177</v>
      </c>
      <c r="BC58" s="2">
        <f t="shared" si="150"/>
        <v>102.11643263892769</v>
      </c>
      <c r="BD58" s="2">
        <f t="shared" si="151"/>
        <v>98.992108673580987</v>
      </c>
      <c r="BE58" s="2">
        <f t="shared" si="152"/>
        <v>99.995308781812355</v>
      </c>
      <c r="BF58" s="2">
        <f t="shared" si="153"/>
        <v>100.14730769714298</v>
      </c>
      <c r="BG58" s="2">
        <f t="shared" si="154"/>
        <v>101.78629061606729</v>
      </c>
      <c r="BH58" s="2">
        <f t="shared" si="155"/>
        <v>101.60010575486243</v>
      </c>
      <c r="BI58" s="2">
        <f t="shared" si="156"/>
        <v>102.03476356089065</v>
      </c>
      <c r="BJ58" s="2">
        <f t="shared" si="157"/>
        <v>104.23397198402975</v>
      </c>
      <c r="BK58" s="2">
        <f t="shared" si="158"/>
        <v>104.75677540971189</v>
      </c>
      <c r="BL58" s="2">
        <f t="shared" si="159"/>
        <v>104.83466469389171</v>
      </c>
      <c r="BM58" s="2">
        <f t="shared" si="160"/>
        <v>103.6206160232575</v>
      </c>
      <c r="BO58" s="2">
        <f t="shared" si="38"/>
        <v>100.51600000000001</v>
      </c>
      <c r="BP58" s="2">
        <f t="shared" si="39"/>
        <v>102.586</v>
      </c>
      <c r="BQ58" s="2">
        <f t="shared" si="40"/>
        <v>100.655</v>
      </c>
      <c r="BR58" s="2">
        <f t="shared" si="41"/>
        <v>98.861999999999995</v>
      </c>
      <c r="BS58" s="2">
        <f t="shared" si="42"/>
        <v>100.621</v>
      </c>
      <c r="BT58" s="2">
        <f t="shared" si="43"/>
        <v>97.828000000000003</v>
      </c>
      <c r="BU58" s="2">
        <f t="shared" si="44"/>
        <v>100</v>
      </c>
      <c r="BV58" s="2">
        <f t="shared" si="45"/>
        <v>101.517</v>
      </c>
      <c r="BW58" s="2">
        <f t="shared" si="46"/>
        <v>101.03400000000001</v>
      </c>
      <c r="BX58" s="2">
        <f t="shared" si="47"/>
        <v>100.259</v>
      </c>
      <c r="BY58" s="2">
        <f t="shared" si="48"/>
        <v>103.63200000000001</v>
      </c>
      <c r="BZ58" s="2">
        <f t="shared" si="49"/>
        <v>102.63200000000001</v>
      </c>
      <c r="CA58" s="2">
        <f t="shared" si="50"/>
        <v>104.596</v>
      </c>
      <c r="CB58" s="2">
        <f t="shared" si="51"/>
        <v>102.19</v>
      </c>
      <c r="CC58" s="2">
        <f t="shared" si="52"/>
        <v>104.845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100.72268065433855</v>
      </c>
      <c r="DL58" s="2">
        <f t="shared" si="161"/>
        <v>103.21472317073172</v>
      </c>
      <c r="DM58" s="2">
        <f t="shared" si="161"/>
        <v>101.50673684210527</v>
      </c>
      <c r="DN58" s="2">
        <f t="shared" si="161"/>
        <v>100.41389892037786</v>
      </c>
      <c r="DO58" s="2">
        <f t="shared" si="161"/>
        <v>102.70439124839127</v>
      </c>
      <c r="DP58" s="2">
        <f t="shared" si="161"/>
        <v>99.669838502673784</v>
      </c>
      <c r="DQ58" s="2">
        <f t="shared" si="161"/>
        <v>100.97693969941352</v>
      </c>
      <c r="DR58" s="2">
        <f t="shared" si="161"/>
        <v>101.0884100840336</v>
      </c>
      <c r="DS58" s="2">
        <f t="shared" si="161"/>
        <v>103.21369915966386</v>
      </c>
      <c r="DT58" s="2">
        <f t="shared" si="161"/>
        <v>102.50014186217008</v>
      </c>
      <c r="DU58" s="2">
        <f t="shared" si="161"/>
        <v>102.92370403225806</v>
      </c>
      <c r="DV58" s="2">
        <f t="shared" si="161"/>
        <v>104.68744464809384</v>
      </c>
      <c r="DW58" s="2">
        <f t="shared" si="161"/>
        <v>105.34466443850266</v>
      </c>
      <c r="DX58" s="2">
        <f t="shared" si="161"/>
        <v>104.2183842468806</v>
      </c>
      <c r="DY58" s="2">
        <f t="shared" si="161"/>
        <v>104.32759259259262</v>
      </c>
      <c r="EA58" s="2">
        <f t="shared" si="71"/>
        <v>99.69405647694434</v>
      </c>
      <c r="EB58" s="2">
        <f t="shared" si="72"/>
        <v>99.847510135693241</v>
      </c>
      <c r="EC58" s="2">
        <f t="shared" si="73"/>
        <v>97.926134112094402</v>
      </c>
      <c r="ED58" s="2">
        <f t="shared" si="74"/>
        <v>97.865699990451645</v>
      </c>
      <c r="EE58" s="2">
        <f t="shared" si="75"/>
        <v>100.4342486901436</v>
      </c>
      <c r="EF58" s="2">
        <f t="shared" si="76"/>
        <v>96.793938833713611</v>
      </c>
      <c r="EG58" s="2">
        <f t="shared" si="77"/>
        <v>96.714305058763401</v>
      </c>
      <c r="EH58" s="2">
        <f t="shared" si="78"/>
        <v>97.370574681522797</v>
      </c>
      <c r="EI58" s="2">
        <f t="shared" si="79"/>
        <v>97.375915818479058</v>
      </c>
      <c r="EJ58" s="2">
        <f t="shared" si="80"/>
        <v>98.51750851828929</v>
      </c>
      <c r="EK58" s="2">
        <f t="shared" si="81"/>
        <v>98.993975658543476</v>
      </c>
      <c r="EL58" s="2">
        <f t="shared" si="82"/>
        <v>102.67670660065727</v>
      </c>
      <c r="EM58" s="2">
        <f t="shared" si="83"/>
        <v>102.83060922246017</v>
      </c>
      <c r="EN58" s="2">
        <f t="shared" si="84"/>
        <v>106.73685911908595</v>
      </c>
      <c r="EO58" s="2">
        <f t="shared" si="85"/>
        <v>100.96424643116731</v>
      </c>
      <c r="EQ58" s="2">
        <f t="shared" si="86"/>
        <v>97.284336379031316</v>
      </c>
      <c r="ER58" s="2">
        <f t="shared" si="162"/>
        <v>97.248754444458285</v>
      </c>
      <c r="ES58" s="2">
        <f t="shared" si="162"/>
        <v>96.433878109008305</v>
      </c>
      <c r="ET58" s="2">
        <f t="shared" si="162"/>
        <v>96.743622977604218</v>
      </c>
      <c r="EU58" s="2">
        <f t="shared" si="162"/>
        <v>98.997223561141979</v>
      </c>
      <c r="EV58" s="2">
        <f t="shared" si="162"/>
        <v>96.861183796595569</v>
      </c>
      <c r="EW58" s="2">
        <f t="shared" si="162"/>
        <v>97.967829073110806</v>
      </c>
      <c r="EX58" s="2">
        <f t="shared" si="162"/>
        <v>97.212983740351746</v>
      </c>
      <c r="EY58" s="2">
        <f t="shared" si="162"/>
        <v>97.159047161348198</v>
      </c>
      <c r="EZ58" s="2">
        <f t="shared" si="162"/>
        <v>100.23655300349702</v>
      </c>
      <c r="FA58" s="2">
        <f t="shared" si="162"/>
        <v>98.865975478621891</v>
      </c>
      <c r="FB58" s="2">
        <f t="shared" si="162"/>
        <v>102.89956754264638</v>
      </c>
      <c r="FC58" s="2">
        <f t="shared" si="162"/>
        <v>102.26042276265532</v>
      </c>
      <c r="FD58" s="2">
        <f t="shared" si="162"/>
        <v>106.52487563879086</v>
      </c>
      <c r="FE58" s="2">
        <f t="shared" si="162"/>
        <v>105.49622954556577</v>
      </c>
      <c r="FG58" s="2">
        <f t="shared" si="88"/>
        <v>0.27562784878873914</v>
      </c>
      <c r="FH58" s="2">
        <f t="shared" si="163"/>
        <v>0.26568721875013407</v>
      </c>
      <c r="FI58" s="2">
        <f t="shared" si="163"/>
        <v>0.28007329158819988</v>
      </c>
      <c r="FJ58" s="2">
        <f t="shared" si="163"/>
        <v>0.2932822724374749</v>
      </c>
      <c r="FK58" s="2">
        <f t="shared" si="163"/>
        <v>0.25893882594891621</v>
      </c>
      <c r="FL58" s="2">
        <f t="shared" si="163"/>
        <v>0.23566064714766208</v>
      </c>
      <c r="FM58" s="2">
        <f t="shared" si="163"/>
        <v>0.23032315548887311</v>
      </c>
      <c r="FN58" s="2">
        <f t="shared" si="163"/>
        <v>0.25312653488611142</v>
      </c>
      <c r="FO58" s="2">
        <f t="shared" si="163"/>
        <v>0.24450864694722654</v>
      </c>
      <c r="FP58" s="2">
        <f t="shared" si="163"/>
        <v>0.22602562930800912</v>
      </c>
      <c r="FQ58" s="2">
        <f t="shared" si="163"/>
        <v>0.22620652534077168</v>
      </c>
      <c r="FR58" s="2">
        <f t="shared" si="163"/>
        <v>0.22553421973750035</v>
      </c>
      <c r="FS58" s="2">
        <f t="shared" si="163"/>
        <v>0.23382301492892923</v>
      </c>
      <c r="FT58" s="2">
        <f t="shared" si="163"/>
        <v>0.24471017299177572</v>
      </c>
      <c r="FU58" s="2">
        <f t="shared" si="163"/>
        <v>0.21028674819870538</v>
      </c>
      <c r="FW58" s="2">
        <f t="shared" si="112"/>
        <v>7.5583270579361676E-5</v>
      </c>
      <c r="FX58" s="2">
        <f t="shared" si="164"/>
        <v>7.1390155262260032E-5</v>
      </c>
      <c r="FY58" s="2">
        <f t="shared" si="165"/>
        <v>8.1764088555612169E-5</v>
      </c>
      <c r="FZ58" s="2">
        <f t="shared" si="166"/>
        <v>9.2907216686071521E-5</v>
      </c>
      <c r="GA58" s="2">
        <f t="shared" si="167"/>
        <v>9.0854844226313498E-5</v>
      </c>
      <c r="GB58" s="2">
        <f t="shared" si="168"/>
        <v>9.7375711668561073E-5</v>
      </c>
      <c r="GC58" s="2">
        <f t="shared" si="169"/>
        <v>1.216917488709638E-4</v>
      </c>
      <c r="GD58" s="2">
        <f t="shared" si="170"/>
        <v>1.2433567565710873E-4</v>
      </c>
      <c r="GE58" s="2">
        <f t="shared" si="171"/>
        <v>9.239542810273917E-5</v>
      </c>
      <c r="GF58" s="2">
        <f t="shared" si="172"/>
        <v>8.2080799700560004E-5</v>
      </c>
      <c r="GG58" s="2">
        <f t="shared" si="173"/>
        <v>8.0237515284833815E-5</v>
      </c>
      <c r="GH58" s="2">
        <f t="shared" si="174"/>
        <v>7.8849891141961063E-5</v>
      </c>
      <c r="GI58" s="2">
        <f t="shared" si="175"/>
        <v>7.9024110697384806E-5</v>
      </c>
      <c r="GJ58" s="2">
        <f t="shared" si="176"/>
        <v>7.5357955626515247E-5</v>
      </c>
      <c r="GK58" s="2">
        <f t="shared" si="177"/>
        <v>6.4112775859341683E-5</v>
      </c>
      <c r="GM58" s="86">
        <f t="shared" si="113"/>
        <v>6.1343545590518129E-5</v>
      </c>
      <c r="GN58" s="86">
        <f t="shared" si="178"/>
        <v>6.0380232051338222E-5</v>
      </c>
      <c r="GO58" s="86">
        <f t="shared" si="179"/>
        <v>9.5152124547054242E-5</v>
      </c>
      <c r="GP58" s="86">
        <f t="shared" si="180"/>
        <v>1.3496062787792456E-4</v>
      </c>
      <c r="GQ58" s="86">
        <f t="shared" si="181"/>
        <v>2.5107962322426727E-5</v>
      </c>
      <c r="GR58" s="86">
        <f t="shared" si="182"/>
        <v>4.712931588514603E-6</v>
      </c>
      <c r="GS58" s="86">
        <f t="shared" si="183"/>
        <v>2.7192125734690385E-6</v>
      </c>
      <c r="GT58" s="86">
        <f t="shared" si="184"/>
        <v>1.3037495610731458E-5</v>
      </c>
      <c r="GU58" s="86">
        <f t="shared" si="185"/>
        <v>7.93292839289052E-6</v>
      </c>
      <c r="GV58" s="86">
        <f t="shared" si="186"/>
        <v>2.1872774433134909E-6</v>
      </c>
      <c r="GW58" s="86">
        <f t="shared" si="187"/>
        <v>1.6858220323230034E-6</v>
      </c>
      <c r="GX58" s="86">
        <f t="shared" si="188"/>
        <v>2.3155318724946216E-6</v>
      </c>
      <c r="GY58" s="86">
        <f t="shared" si="189"/>
        <v>3.8044479481840156E-6</v>
      </c>
      <c r="GZ58" s="86">
        <f t="shared" si="190"/>
        <v>6.0421485772854336E-6</v>
      </c>
      <c r="HA58" s="86">
        <f t="shared" si="191"/>
        <v>7.151978933734716E-8</v>
      </c>
      <c r="HC58" s="86">
        <f t="shared" si="145"/>
        <v>8.9068720234462937E-14</v>
      </c>
      <c r="HD58" s="86">
        <f t="shared" si="192"/>
        <v>4.3365175476056629E-14</v>
      </c>
      <c r="HE58" s="86">
        <f t="shared" si="193"/>
        <v>4.3900089397265907E-14</v>
      </c>
      <c r="HF58" s="86">
        <f t="shared" si="194"/>
        <v>4.9149002283306394E-14</v>
      </c>
      <c r="HG58" s="86">
        <f t="shared" si="195"/>
        <v>1.9434779247341051E-15</v>
      </c>
      <c r="HH58" s="86">
        <f t="shared" si="196"/>
        <v>2.0838189274622664E-16</v>
      </c>
      <c r="HI58" s="86">
        <f t="shared" si="197"/>
        <v>4.2111843399955462E-17</v>
      </c>
      <c r="HJ58" s="86">
        <f t="shared" si="198"/>
        <v>1.1504727527016229E-16</v>
      </c>
      <c r="HK58" s="86">
        <f t="shared" si="199"/>
        <v>2.1333015312652635E-17</v>
      </c>
      <c r="HL58" s="86">
        <f t="shared" si="200"/>
        <v>4.2654643807456754E-17</v>
      </c>
      <c r="HM58" s="86">
        <f t="shared" si="201"/>
        <v>4.7900202528166285E-17</v>
      </c>
      <c r="HN58" s="86">
        <f t="shared" si="202"/>
        <v>4.9883385167631538E-16</v>
      </c>
      <c r="HO58" s="86">
        <f t="shared" si="203"/>
        <v>3.6178822755525821E-17</v>
      </c>
      <c r="HP58" s="86">
        <f t="shared" si="204"/>
        <v>2.4588012233743391E-20</v>
      </c>
      <c r="HQ58" s="86">
        <f t="shared" si="205"/>
        <v>4.2655388453340571E-21</v>
      </c>
      <c r="HS58" s="86">
        <f t="shared" si="114"/>
        <v>9.7462526541863468E-48</v>
      </c>
      <c r="HT58" s="86">
        <f t="shared" si="206"/>
        <v>1.4903606774940904E-47</v>
      </c>
      <c r="HU58" s="86">
        <f t="shared" si="207"/>
        <v>1.9783408368613796E-47</v>
      </c>
      <c r="HV58" s="86">
        <f t="shared" si="208"/>
        <v>3.726961148067129E-48</v>
      </c>
      <c r="HW58" s="86">
        <f t="shared" si="209"/>
        <v>1.352576151144107E-53</v>
      </c>
      <c r="HX58" s="86">
        <f t="shared" si="210"/>
        <v>3.4337595662382018E-57</v>
      </c>
      <c r="HY58" s="86">
        <f t="shared" si="211"/>
        <v>3.5597509297941546E-59</v>
      </c>
      <c r="HZ58" s="86">
        <f t="shared" si="212"/>
        <v>2.9010895486500617E-59</v>
      </c>
      <c r="IA58" s="86">
        <f t="shared" si="213"/>
        <v>2.2910291913704642E-62</v>
      </c>
      <c r="IB58" s="86">
        <f t="shared" si="214"/>
        <v>2.5737540678684707E-60</v>
      </c>
      <c r="IC58" s="86">
        <f t="shared" si="215"/>
        <v>2.8772542064416133E-61</v>
      </c>
      <c r="ID58" s="86">
        <f t="shared" si="216"/>
        <v>1.498326071987588E-56</v>
      </c>
      <c r="IE58" s="86">
        <f t="shared" si="217"/>
        <v>6.3309824440923688E-61</v>
      </c>
      <c r="IF58" s="86">
        <f t="shared" si="218"/>
        <v>3.4232400740826041E-53</v>
      </c>
      <c r="IG58" s="86">
        <f t="shared" si="219"/>
        <v>8.2637071003665349E-50</v>
      </c>
      <c r="II58" s="86">
        <f t="shared" si="115"/>
        <v>3.7691957369313708E-239</v>
      </c>
      <c r="IJ58" s="86">
        <f t="shared" si="116"/>
        <v>7.2734570516977475E-235</v>
      </c>
      <c r="IK58" s="86">
        <f t="shared" si="117"/>
        <v>1.9636131304558885E-235</v>
      </c>
      <c r="IL58" s="86">
        <f t="shared" si="118"/>
        <v>2.0850406608674935E-243</v>
      </c>
      <c r="IM58" s="86">
        <f t="shared" si="119"/>
        <v>1.6095655882082794E-271</v>
      </c>
      <c r="IN58" s="86">
        <f t="shared" si="120"/>
        <v>2.4254542034218099E-286</v>
      </c>
      <c r="IO58" s="86">
        <f t="shared" si="121"/>
        <v>1.2680727750219514E-294</v>
      </c>
      <c r="IP58" s="86">
        <f t="shared" si="122"/>
        <v>4.2400797908636519E-294</v>
      </c>
      <c r="IQ58" s="86">
        <f t="shared" si="123"/>
        <v>0</v>
      </c>
      <c r="IR58" s="86">
        <f t="shared" si="124"/>
        <v>6.5826598001616196E-306</v>
      </c>
      <c r="IS58" s="86">
        <f t="shared" si="125"/>
        <v>0</v>
      </c>
      <c r="IT58" s="86">
        <f t="shared" si="126"/>
        <v>2.0554588060745543E-281</v>
      </c>
      <c r="IU58" s="86">
        <f t="shared" si="127"/>
        <v>5.1124199050219924E-308</v>
      </c>
      <c r="IV58" s="86">
        <f t="shared" si="128"/>
        <v>1.424250105940077E-191</v>
      </c>
      <c r="IW58" s="86">
        <f t="shared" si="129"/>
        <v>1.1016846487548657E-112</v>
      </c>
      <c r="IY58" s="86">
        <f t="shared" si="130"/>
        <v>6.1343545679586856E-5</v>
      </c>
      <c r="IZ58" s="86">
        <f t="shared" si="131"/>
        <v>6.0380232094703395E-5</v>
      </c>
      <c r="JA58" s="86">
        <f t="shared" si="132"/>
        <v>9.5152124590954334E-5</v>
      </c>
      <c r="JB58" s="86">
        <f t="shared" si="133"/>
        <v>1.3496062792707356E-4</v>
      </c>
      <c r="JC58" s="86">
        <f t="shared" si="134"/>
        <v>2.5107962324370203E-5</v>
      </c>
      <c r="JD58" s="86">
        <f t="shared" si="135"/>
        <v>4.712931588722985E-6</v>
      </c>
      <c r="JE58" s="86">
        <f t="shared" si="136"/>
        <v>2.7192125735111504E-6</v>
      </c>
      <c r="JF58" s="86">
        <f t="shared" si="137"/>
        <v>1.3037495610846505E-5</v>
      </c>
      <c r="JG58" s="86">
        <f t="shared" si="138"/>
        <v>7.9329283929118534E-6</v>
      </c>
      <c r="JH58" s="86">
        <f t="shared" si="139"/>
        <v>2.1872774433561454E-6</v>
      </c>
      <c r="JI58" s="86">
        <f t="shared" si="140"/>
        <v>1.6858220323709036E-6</v>
      </c>
      <c r="JJ58" s="86">
        <f t="shared" si="141"/>
        <v>2.3155318729934554E-6</v>
      </c>
      <c r="JK58" s="86">
        <f t="shared" si="142"/>
        <v>3.8044479482201945E-6</v>
      </c>
      <c r="JL58" s="86">
        <f t="shared" si="143"/>
        <v>6.0421485772854582E-6</v>
      </c>
      <c r="JM58" s="86">
        <f t="shared" si="144"/>
        <v>7.1519789337351422E-8</v>
      </c>
    </row>
    <row r="59" spans="2:273" x14ac:dyDescent="0.25">
      <c r="B59" s="2">
        <v>32</v>
      </c>
      <c r="C59" s="37">
        <v>100.258</v>
      </c>
      <c r="D59" s="37">
        <v>103.983</v>
      </c>
      <c r="E59" s="37">
        <v>101.36199999999999</v>
      </c>
      <c r="F59" s="37">
        <v>102.20699999999999</v>
      </c>
      <c r="G59" s="37">
        <v>102.36199999999999</v>
      </c>
      <c r="H59" s="37">
        <v>98.844999999999999</v>
      </c>
      <c r="I59" s="37">
        <v>101.086</v>
      </c>
      <c r="J59" s="37">
        <v>101.53400000000001</v>
      </c>
      <c r="K59" s="37">
        <v>103.241</v>
      </c>
      <c r="L59" s="37">
        <v>101.879</v>
      </c>
      <c r="M59" s="37">
        <v>103.018</v>
      </c>
      <c r="N59" s="37">
        <v>105.333</v>
      </c>
      <c r="O59" s="37">
        <v>104.63200000000001</v>
      </c>
      <c r="P59" s="37">
        <v>103.224</v>
      </c>
      <c r="Q59" s="37">
        <v>103.431</v>
      </c>
      <c r="S59" s="4">
        <f t="shared" si="8"/>
        <v>100.55671281658825</v>
      </c>
      <c r="T59" s="4">
        <f t="shared" si="9"/>
        <v>102.41172614220937</v>
      </c>
      <c r="U59" s="4">
        <f t="shared" si="10"/>
        <v>100.59231514219131</v>
      </c>
      <c r="V59" s="4">
        <f t="shared" si="11"/>
        <v>99.828277861959549</v>
      </c>
      <c r="W59" s="4">
        <f t="shared" si="12"/>
        <v>102.21464686099577</v>
      </c>
      <c r="X59" s="4">
        <f t="shared" si="13"/>
        <v>99.07141464721154</v>
      </c>
      <c r="Y59" s="4">
        <f t="shared" si="14"/>
        <v>100.07579987225658</v>
      </c>
      <c r="Z59" s="4">
        <f t="shared" si="15"/>
        <v>100.16179830385518</v>
      </c>
      <c r="AA59" s="4">
        <f t="shared" si="16"/>
        <v>101.76256158489417</v>
      </c>
      <c r="AB59" s="4">
        <f t="shared" si="17"/>
        <v>101.63899129873423</v>
      </c>
      <c r="AC59" s="4">
        <f t="shared" si="18"/>
        <v>102.13218043439018</v>
      </c>
      <c r="AD59" s="4">
        <f t="shared" si="19"/>
        <v>104.33217233683131</v>
      </c>
      <c r="AE59" s="4">
        <f t="shared" si="20"/>
        <v>104.93724469012849</v>
      </c>
      <c r="AF59" s="4">
        <f t="shared" si="21"/>
        <v>104.98636582947344</v>
      </c>
      <c r="AG59" s="4">
        <f t="shared" si="22"/>
        <v>103.67297352134824</v>
      </c>
      <c r="AI59" s="4">
        <f t="shared" si="23"/>
        <v>-0.29871281658824955</v>
      </c>
      <c r="AJ59" s="4">
        <f t="shared" si="24"/>
        <v>1.5712738577906293</v>
      </c>
      <c r="AK59" s="4">
        <f t="shared" si="25"/>
        <v>0.76968485780868434</v>
      </c>
      <c r="AL59" s="4">
        <f t="shared" si="26"/>
        <v>2.3787221380404446</v>
      </c>
      <c r="AM59" s="4">
        <f t="shared" si="27"/>
        <v>0.14735313900422398</v>
      </c>
      <c r="AN59" s="4">
        <f t="shared" si="28"/>
        <v>-0.22641464721154136</v>
      </c>
      <c r="AO59" s="4">
        <f t="shared" si="29"/>
        <v>1.0102001277434169</v>
      </c>
      <c r="AP59" s="4">
        <f t="shared" si="30"/>
        <v>1.3722016961448276</v>
      </c>
      <c r="AQ59" s="4">
        <f t="shared" si="31"/>
        <v>1.4784384151058276</v>
      </c>
      <c r="AR59" s="4">
        <f t="shared" si="32"/>
        <v>0.24000870126577922</v>
      </c>
      <c r="AS59" s="4">
        <f t="shared" si="33"/>
        <v>0.88581956560982178</v>
      </c>
      <c r="AT59" s="4">
        <f t="shared" si="34"/>
        <v>1.0008276631686925</v>
      </c>
      <c r="AU59" s="4">
        <f t="shared" si="35"/>
        <v>-0.30524469012848954</v>
      </c>
      <c r="AV59" s="4">
        <f t="shared" ref="AV59:AW74" si="220">IF(OR($B59 &lt; P$230, $B59 &gt; P$233), 0, P59-AF59)</f>
        <v>-1.7623658294734383</v>
      </c>
      <c r="AW59" s="4">
        <f t="shared" si="220"/>
        <v>-0.24197352134824257</v>
      </c>
      <c r="AY59" s="2">
        <f t="shared" si="96"/>
        <v>100.45829356860979</v>
      </c>
      <c r="AZ59" s="2">
        <f t="shared" si="147"/>
        <v>102.31376778952085</v>
      </c>
      <c r="BA59" s="2">
        <f t="shared" si="148"/>
        <v>100.44209204293985</v>
      </c>
      <c r="BB59" s="2">
        <f t="shared" si="149"/>
        <v>99.628066826111166</v>
      </c>
      <c r="BC59" s="2">
        <f t="shared" si="150"/>
        <v>102.16872604873187</v>
      </c>
      <c r="BD59" s="2">
        <f t="shared" si="151"/>
        <v>99.060763214266103</v>
      </c>
      <c r="BE59" s="2">
        <f t="shared" si="152"/>
        <v>100.06936278308588</v>
      </c>
      <c r="BF59" s="2">
        <f t="shared" si="153"/>
        <v>100.1362731594392</v>
      </c>
      <c r="BG59" s="2">
        <f t="shared" si="154"/>
        <v>101.74639134136422</v>
      </c>
      <c r="BH59" s="2">
        <f t="shared" si="155"/>
        <v>101.63383565688322</v>
      </c>
      <c r="BI59" s="2">
        <f t="shared" si="156"/>
        <v>102.12800688678222</v>
      </c>
      <c r="BJ59" s="2">
        <f t="shared" si="157"/>
        <v>104.32677129918821</v>
      </c>
      <c r="BK59" s="2">
        <f t="shared" si="158"/>
        <v>104.92857355160075</v>
      </c>
      <c r="BL59" s="2">
        <f t="shared" si="159"/>
        <v>104.97431124585287</v>
      </c>
      <c r="BM59" s="2">
        <f t="shared" si="160"/>
        <v>103.67276116286992</v>
      </c>
      <c r="BO59" s="2">
        <f t="shared" si="38"/>
        <v>100.258</v>
      </c>
      <c r="BP59" s="2">
        <f t="shared" si="39"/>
        <v>103.983</v>
      </c>
      <c r="BQ59" s="2">
        <f t="shared" si="40"/>
        <v>101.36199999999999</v>
      </c>
      <c r="BR59" s="2">
        <f t="shared" si="41"/>
        <v>102.20699999999999</v>
      </c>
      <c r="BS59" s="2">
        <f t="shared" si="42"/>
        <v>102.36199999999999</v>
      </c>
      <c r="BT59" s="2">
        <f t="shared" si="43"/>
        <v>98.844999999999999</v>
      </c>
      <c r="BU59" s="2">
        <f t="shared" si="44"/>
        <v>101.086</v>
      </c>
      <c r="BV59" s="2">
        <f t="shared" si="45"/>
        <v>101.53400000000001</v>
      </c>
      <c r="BW59" s="2">
        <f t="shared" si="46"/>
        <v>103.241</v>
      </c>
      <c r="BX59" s="2">
        <f t="shared" si="47"/>
        <v>101.879</v>
      </c>
      <c r="BY59" s="2">
        <f t="shared" si="48"/>
        <v>103.018</v>
      </c>
      <c r="BZ59" s="2">
        <f t="shared" si="49"/>
        <v>105.333</v>
      </c>
      <c r="CA59" s="2">
        <f t="shared" si="50"/>
        <v>104.63200000000001</v>
      </c>
      <c r="CB59" s="2">
        <f t="shared" si="51"/>
        <v>103.224</v>
      </c>
      <c r="CC59" s="2">
        <f t="shared" si="52"/>
        <v>103.431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100.85093646277858</v>
      </c>
      <c r="DL59" s="2">
        <f t="shared" ref="DL59:DY74" si="221">BP$228*$B59+BP$229</f>
        <v>103.36477560975611</v>
      </c>
      <c r="DM59" s="2">
        <f t="shared" si="221"/>
        <v>101.58782591093117</v>
      </c>
      <c r="DN59" s="2">
        <f t="shared" si="221"/>
        <v>100.5025657219973</v>
      </c>
      <c r="DO59" s="2">
        <f t="shared" si="221"/>
        <v>102.90316563706567</v>
      </c>
      <c r="DP59" s="2">
        <f t="shared" si="221"/>
        <v>99.868482352941172</v>
      </c>
      <c r="DQ59" s="2">
        <f t="shared" si="221"/>
        <v>101.20985997067451</v>
      </c>
      <c r="DR59" s="2">
        <f t="shared" si="221"/>
        <v>101.21260224089635</v>
      </c>
      <c r="DS59" s="2">
        <f t="shared" si="221"/>
        <v>103.34394392666158</v>
      </c>
      <c r="DT59" s="2">
        <f t="shared" si="221"/>
        <v>102.66796810850438</v>
      </c>
      <c r="DU59" s="2">
        <f t="shared" si="221"/>
        <v>103.17161612903224</v>
      </c>
      <c r="DV59" s="2">
        <f t="shared" si="221"/>
        <v>104.89779490469209</v>
      </c>
      <c r="DW59" s="2">
        <f t="shared" si="221"/>
        <v>105.67551236631014</v>
      </c>
      <c r="DX59" s="2">
        <f t="shared" si="221"/>
        <v>104.40323685383247</v>
      </c>
      <c r="DY59" s="2">
        <f t="shared" si="221"/>
        <v>104.47609564509567</v>
      </c>
      <c r="EA59" s="2">
        <f t="shared" si="71"/>
        <v>99.517860660887052</v>
      </c>
      <c r="EB59" s="2">
        <f t="shared" si="72"/>
        <v>99.66526374041301</v>
      </c>
      <c r="EC59" s="2">
        <f t="shared" si="73"/>
        <v>97.756567964601786</v>
      </c>
      <c r="ED59" s="2">
        <f t="shared" si="74"/>
        <v>97.706577103026831</v>
      </c>
      <c r="EE59" s="2">
        <f t="shared" si="75"/>
        <v>100.25227539677823</v>
      </c>
      <c r="EF59" s="2">
        <f t="shared" si="76"/>
        <v>96.671496586028738</v>
      </c>
      <c r="EG59" s="2">
        <f t="shared" si="77"/>
        <v>96.5928140299457</v>
      </c>
      <c r="EH59" s="2">
        <f t="shared" si="78"/>
        <v>97.239978596864773</v>
      </c>
      <c r="EI59" s="2">
        <f t="shared" si="79"/>
        <v>97.244630003427915</v>
      </c>
      <c r="EJ59" s="2">
        <f t="shared" si="80"/>
        <v>98.403634391487628</v>
      </c>
      <c r="EK59" s="2">
        <f t="shared" si="81"/>
        <v>98.872251598816746</v>
      </c>
      <c r="EL59" s="2">
        <f t="shared" si="82"/>
        <v>102.53837855486961</v>
      </c>
      <c r="EM59" s="2">
        <f t="shared" si="83"/>
        <v>102.69659971972035</v>
      </c>
      <c r="EN59" s="2">
        <f t="shared" si="84"/>
        <v>106.58188934637938</v>
      </c>
      <c r="EO59" s="2">
        <f t="shared" si="85"/>
        <v>100.91997315016717</v>
      </c>
      <c r="EQ59" s="2">
        <f t="shared" si="86"/>
        <v>97.143424947213859</v>
      </c>
      <c r="ER59" s="2">
        <f t="shared" ref="ER59:FE74" si="222">CV$228*$B59+CV$229</f>
        <v>97.103919968649322</v>
      </c>
      <c r="ES59" s="2">
        <f t="shared" si="222"/>
        <v>96.28613251170863</v>
      </c>
      <c r="ET59" s="2">
        <f t="shared" si="222"/>
        <v>96.601244122100908</v>
      </c>
      <c r="EU59" s="2">
        <f t="shared" si="222"/>
        <v>98.837052503640905</v>
      </c>
      <c r="EV59" s="2">
        <f t="shared" si="222"/>
        <v>96.737751648351662</v>
      </c>
      <c r="EW59" s="2">
        <f t="shared" si="222"/>
        <v>97.827145188755608</v>
      </c>
      <c r="EX59" s="2">
        <f t="shared" si="222"/>
        <v>97.084887068201937</v>
      </c>
      <c r="EY59" s="2">
        <f t="shared" si="222"/>
        <v>97.031013648596684</v>
      </c>
      <c r="EZ59" s="2">
        <f t="shared" si="222"/>
        <v>100.09770544416166</v>
      </c>
      <c r="FA59" s="2">
        <f t="shared" si="222"/>
        <v>98.746160257167034</v>
      </c>
      <c r="FB59" s="2">
        <f t="shared" si="222"/>
        <v>102.75797425258006</v>
      </c>
      <c r="FC59" s="2">
        <f t="shared" si="222"/>
        <v>102.13480188238329</v>
      </c>
      <c r="FD59" s="2">
        <f t="shared" si="222"/>
        <v>106.37305514221333</v>
      </c>
      <c r="FE59" s="2">
        <f t="shared" si="222"/>
        <v>105.37808480173129</v>
      </c>
      <c r="FG59" s="2">
        <f t="shared" si="88"/>
        <v>0.29439144624628172</v>
      </c>
      <c r="FH59" s="2">
        <f t="shared" ref="FH59:FU74" si="223">POWER(10,($B59-D$231)/D$229)/(1+POWER(10,($B59-D$231)/D$229))</f>
        <v>0.28403945236666017</v>
      </c>
      <c r="FI59" s="2">
        <f t="shared" si="223"/>
        <v>0.29901459437234157</v>
      </c>
      <c r="FJ59" s="2">
        <f t="shared" si="223"/>
        <v>0.31272884656146632</v>
      </c>
      <c r="FK59" s="2">
        <f t="shared" si="223"/>
        <v>0.27700075748212166</v>
      </c>
      <c r="FL59" s="2">
        <f t="shared" si="223"/>
        <v>0.25265242687162082</v>
      </c>
      <c r="FM59" s="2">
        <f t="shared" si="223"/>
        <v>0.24705448028988891</v>
      </c>
      <c r="FN59" s="2">
        <f t="shared" si="223"/>
        <v>0.27093126213685209</v>
      </c>
      <c r="FO59" s="2">
        <f t="shared" si="223"/>
        <v>0.26191977724303717</v>
      </c>
      <c r="FP59" s="2">
        <f t="shared" si="223"/>
        <v>0.24254314627267937</v>
      </c>
      <c r="FQ59" s="2">
        <f t="shared" si="223"/>
        <v>0.24273311594098043</v>
      </c>
      <c r="FR59" s="2">
        <f t="shared" si="223"/>
        <v>0.2420270551353039</v>
      </c>
      <c r="FS59" s="2">
        <f t="shared" si="223"/>
        <v>0.2507257596680843</v>
      </c>
      <c r="FT59" s="2">
        <f t="shared" si="223"/>
        <v>0.26213067456854811</v>
      </c>
      <c r="FU59" s="2">
        <f t="shared" si="223"/>
        <v>0.22598993114804825</v>
      </c>
      <c r="FW59" s="2">
        <f t="shared" si="112"/>
        <v>8.2874803848987164E-5</v>
      </c>
      <c r="FX59" s="2">
        <f t="shared" si="164"/>
        <v>7.8277209522752931E-5</v>
      </c>
      <c r="FY59" s="2">
        <f t="shared" si="165"/>
        <v>8.9651833114587476E-5</v>
      </c>
      <c r="FZ59" s="2">
        <f t="shared" si="166"/>
        <v>1.0186982424835209E-4</v>
      </c>
      <c r="GA59" s="2">
        <f t="shared" si="167"/>
        <v>9.9619482492420837E-5</v>
      </c>
      <c r="GB59" s="2">
        <f t="shared" si="168"/>
        <v>1.0676934161972145E-4</v>
      </c>
      <c r="GC59" s="2">
        <f t="shared" si="169"/>
        <v>1.3343078273004051E-4</v>
      </c>
      <c r="GD59" s="2">
        <f t="shared" si="170"/>
        <v>1.3632972199279913E-4</v>
      </c>
      <c r="GE59" s="2">
        <f t="shared" si="171"/>
        <v>1.0130866925787872E-4</v>
      </c>
      <c r="GF59" s="2">
        <f t="shared" si="172"/>
        <v>8.9999094490156439E-5</v>
      </c>
      <c r="GG59" s="2">
        <f t="shared" si="173"/>
        <v>8.7978004969768158E-5</v>
      </c>
      <c r="GH59" s="2">
        <f t="shared" si="174"/>
        <v>8.6456528705082631E-5</v>
      </c>
      <c r="GI59" s="2">
        <f t="shared" si="175"/>
        <v>8.6647553739357101E-5</v>
      </c>
      <c r="GJ59" s="2">
        <f t="shared" si="176"/>
        <v>8.2627754513604393E-5</v>
      </c>
      <c r="GK59" s="2">
        <f t="shared" si="177"/>
        <v>7.0297825997837505E-5</v>
      </c>
      <c r="GM59" s="86">
        <f t="shared" si="113"/>
        <v>1.1160042872921176E-4</v>
      </c>
      <c r="GN59" s="86">
        <f t="shared" si="178"/>
        <v>1.0688895323311233E-4</v>
      </c>
      <c r="GO59" s="86">
        <f t="shared" si="179"/>
        <v>1.6601942086909942E-4</v>
      </c>
      <c r="GP59" s="86">
        <f t="shared" si="180"/>
        <v>2.3389148543166623E-4</v>
      </c>
      <c r="GQ59" s="86">
        <f t="shared" si="181"/>
        <v>4.8299333489234986E-5</v>
      </c>
      <c r="GR59" s="86">
        <f t="shared" si="182"/>
        <v>1.0120651505777881E-5</v>
      </c>
      <c r="GS59" s="86">
        <f t="shared" si="183"/>
        <v>6.0766342959603642E-6</v>
      </c>
      <c r="GT59" s="86">
        <f t="shared" si="184"/>
        <v>2.6551432939773418E-5</v>
      </c>
      <c r="GU59" s="86">
        <f t="shared" si="185"/>
        <v>1.6593694730631647E-5</v>
      </c>
      <c r="GV59" s="86">
        <f t="shared" si="186"/>
        <v>4.9229894667285972E-6</v>
      </c>
      <c r="GW59" s="86">
        <f t="shared" si="187"/>
        <v>3.9024939655884062E-6</v>
      </c>
      <c r="GX59" s="86">
        <f t="shared" si="188"/>
        <v>5.1712247458519347E-6</v>
      </c>
      <c r="GY59" s="86">
        <f t="shared" si="189"/>
        <v>8.3063785872739433E-6</v>
      </c>
      <c r="GZ59" s="86">
        <f t="shared" si="190"/>
        <v>1.304025368373512E-5</v>
      </c>
      <c r="HA59" s="86">
        <f t="shared" si="191"/>
        <v>2.1447346685427372E-7</v>
      </c>
      <c r="HC59" s="86">
        <f t="shared" si="145"/>
        <v>2.8622747728920598E-13</v>
      </c>
      <c r="HD59" s="86">
        <f t="shared" si="192"/>
        <v>1.3891979809010289E-13</v>
      </c>
      <c r="HE59" s="86">
        <f t="shared" si="193"/>
        <v>1.4315898516227903E-13</v>
      </c>
      <c r="HF59" s="86">
        <f t="shared" si="194"/>
        <v>1.6579770777533842E-13</v>
      </c>
      <c r="HG59" s="86">
        <f t="shared" si="195"/>
        <v>7.4918345311891298E-15</v>
      </c>
      <c r="HH59" s="86">
        <f t="shared" si="196"/>
        <v>8.8197428680000707E-16</v>
      </c>
      <c r="HI59" s="86">
        <f t="shared" si="197"/>
        <v>1.9511603946576646E-16</v>
      </c>
      <c r="HJ59" s="86">
        <f t="shared" si="198"/>
        <v>5.2297965914254876E-16</v>
      </c>
      <c r="HK59" s="86">
        <f t="shared" si="199"/>
        <v>1.0184913295580439E-16</v>
      </c>
      <c r="HL59" s="86">
        <f t="shared" si="200"/>
        <v>1.9064315087981447E-16</v>
      </c>
      <c r="HM59" s="86">
        <f t="shared" si="201"/>
        <v>2.1448425238024175E-16</v>
      </c>
      <c r="HN59" s="86">
        <f t="shared" si="202"/>
        <v>1.9850316752397174E-15</v>
      </c>
      <c r="HO59" s="86">
        <f t="shared" si="203"/>
        <v>1.6211134186542914E-16</v>
      </c>
      <c r="HP59" s="86">
        <f t="shared" si="204"/>
        <v>1.5519731033083496E-19</v>
      </c>
      <c r="HQ59" s="86">
        <f t="shared" si="205"/>
        <v>2.9675163211949966E-20</v>
      </c>
      <c r="HS59" s="86">
        <f t="shared" si="114"/>
        <v>1.3556614864915342E-46</v>
      </c>
      <c r="HT59" s="86">
        <f t="shared" si="206"/>
        <v>1.982893814790452E-46</v>
      </c>
      <c r="HU59" s="86">
        <f t="shared" si="207"/>
        <v>2.7306538787271812E-46</v>
      </c>
      <c r="HV59" s="86">
        <f t="shared" si="208"/>
        <v>5.6967813789074356E-47</v>
      </c>
      <c r="HW59" s="86">
        <f t="shared" si="209"/>
        <v>2.8190836431775184E-52</v>
      </c>
      <c r="HX59" s="86">
        <f t="shared" si="210"/>
        <v>8.8487147130607818E-56</v>
      </c>
      <c r="HY59" s="86">
        <f t="shared" si="211"/>
        <v>1.1066133423618264E-57</v>
      </c>
      <c r="HZ59" s="86">
        <f t="shared" si="212"/>
        <v>9.0887807978254551E-58</v>
      </c>
      <c r="IA59" s="86">
        <f t="shared" si="213"/>
        <v>8.1130040431751494E-61</v>
      </c>
      <c r="IB59" s="86">
        <f t="shared" si="214"/>
        <v>7.6317872614336655E-59</v>
      </c>
      <c r="IC59" s="86">
        <f t="shared" si="215"/>
        <v>8.854692693675104E-60</v>
      </c>
      <c r="ID59" s="86">
        <f t="shared" si="216"/>
        <v>3.4319313006826438E-55</v>
      </c>
      <c r="IE59" s="86">
        <f t="shared" si="217"/>
        <v>1.9069373310751242E-59</v>
      </c>
      <c r="IF59" s="86">
        <f t="shared" si="218"/>
        <v>6.6442538561490201E-52</v>
      </c>
      <c r="IG59" s="86">
        <f t="shared" si="219"/>
        <v>1.30690977589095E-48</v>
      </c>
      <c r="II59" s="86">
        <f t="shared" si="115"/>
        <v>1.4276967266312305E-234</v>
      </c>
      <c r="IJ59" s="86">
        <f t="shared" si="116"/>
        <v>2.1413020970707478E-230</v>
      </c>
      <c r="IK59" s="86">
        <f t="shared" si="117"/>
        <v>6.8734058003164625E-231</v>
      </c>
      <c r="IL59" s="86">
        <f t="shared" si="118"/>
        <v>1.2098984834225202E-238</v>
      </c>
      <c r="IM59" s="86">
        <f t="shared" si="119"/>
        <v>3.2523711193023391E-266</v>
      </c>
      <c r="IN59" s="86">
        <f t="shared" si="120"/>
        <v>1.0562967481042279E-280</v>
      </c>
      <c r="IO59" s="86">
        <f t="shared" si="121"/>
        <v>1.1198028171959147E-288</v>
      </c>
      <c r="IP59" s="86">
        <f t="shared" si="122"/>
        <v>3.7743008940045809E-288</v>
      </c>
      <c r="IQ59" s="86">
        <f t="shared" si="123"/>
        <v>0</v>
      </c>
      <c r="IR59" s="86">
        <f t="shared" si="124"/>
        <v>5.4503974895534389E-300</v>
      </c>
      <c r="IS59" s="86">
        <f t="shared" si="125"/>
        <v>3.6825978155968151E-303</v>
      </c>
      <c r="IT59" s="86">
        <f t="shared" si="126"/>
        <v>5.3828223684022651E-276</v>
      </c>
      <c r="IU59" s="86">
        <f t="shared" si="127"/>
        <v>4.4045810295993199E-302</v>
      </c>
      <c r="IV59" s="86">
        <f t="shared" si="128"/>
        <v>6.4976859301557775E-188</v>
      </c>
      <c r="IW59" s="86">
        <f t="shared" si="129"/>
        <v>1.394820181004413E-110</v>
      </c>
      <c r="IY59" s="86">
        <f t="shared" si="130"/>
        <v>1.1160042901543924E-4</v>
      </c>
      <c r="IZ59" s="86">
        <f t="shared" si="131"/>
        <v>1.0688895337203213E-4</v>
      </c>
      <c r="JA59" s="86">
        <f t="shared" si="132"/>
        <v>1.6601942101225839E-4</v>
      </c>
      <c r="JB59" s="86">
        <f t="shared" si="133"/>
        <v>2.3389148559746395E-4</v>
      </c>
      <c r="JC59" s="86">
        <f t="shared" si="134"/>
        <v>4.8299333496726823E-5</v>
      </c>
      <c r="JD59" s="86">
        <f t="shared" si="135"/>
        <v>1.0120651506659856E-5</v>
      </c>
      <c r="JE59" s="86">
        <f t="shared" si="136"/>
        <v>6.07663429615548E-6</v>
      </c>
      <c r="JF59" s="86">
        <f t="shared" si="137"/>
        <v>2.6551432940296396E-5</v>
      </c>
      <c r="JG59" s="86">
        <f t="shared" si="138"/>
        <v>1.6593694730733498E-5</v>
      </c>
      <c r="JH59" s="86">
        <f t="shared" si="139"/>
        <v>4.9229894669192406E-6</v>
      </c>
      <c r="JI59" s="86">
        <f t="shared" si="140"/>
        <v>3.9024939658028902E-6</v>
      </c>
      <c r="JJ59" s="86">
        <f t="shared" si="141"/>
        <v>5.1712247478369666E-6</v>
      </c>
      <c r="JK59" s="86">
        <f t="shared" si="142"/>
        <v>8.3063785874360552E-6</v>
      </c>
      <c r="JL59" s="86">
        <f t="shared" si="143"/>
        <v>1.3040253683735276E-5</v>
      </c>
      <c r="JM59" s="86">
        <f t="shared" si="144"/>
        <v>2.1447346685430339E-7</v>
      </c>
    </row>
    <row r="60" spans="2:273" x14ac:dyDescent="0.25">
      <c r="B60" s="2">
        <v>33</v>
      </c>
      <c r="C60" s="37">
        <v>98.225999999999999</v>
      </c>
      <c r="D60" s="37">
        <v>101.53400000000001</v>
      </c>
      <c r="E60" s="37">
        <v>102.345</v>
      </c>
      <c r="F60" s="37">
        <v>100.569</v>
      </c>
      <c r="G60" s="37">
        <v>103.121</v>
      </c>
      <c r="H60" s="37">
        <v>99.224000000000004</v>
      </c>
      <c r="I60" s="37">
        <v>99.655000000000001</v>
      </c>
      <c r="J60" s="37">
        <v>100.931</v>
      </c>
      <c r="K60" s="37">
        <v>102.759</v>
      </c>
      <c r="L60" s="37">
        <v>102.259</v>
      </c>
      <c r="M60" s="37">
        <v>101.526</v>
      </c>
      <c r="N60" s="37">
        <v>105.57899999999999</v>
      </c>
      <c r="O60" s="37">
        <v>106.316</v>
      </c>
      <c r="P60" s="37">
        <v>105.241</v>
      </c>
      <c r="Q60" s="37">
        <v>105.121</v>
      </c>
      <c r="S60" s="4">
        <f t="shared" si="8"/>
        <v>100.63471638754942</v>
      </c>
      <c r="T60" s="4">
        <f t="shared" si="9"/>
        <v>102.45737741324432</v>
      </c>
      <c r="U60" s="4">
        <f t="shared" si="10"/>
        <v>100.6171406300724</v>
      </c>
      <c r="V60" s="4">
        <f t="shared" si="11"/>
        <v>99.907405567689153</v>
      </c>
      <c r="W60" s="4">
        <f t="shared" si="12"/>
        <v>102.28854038051507</v>
      </c>
      <c r="X60" s="4">
        <f t="shared" si="13"/>
        <v>99.137268788247098</v>
      </c>
      <c r="Y60" s="4">
        <f t="shared" si="14"/>
        <v>100.14112031509111</v>
      </c>
      <c r="Z60" s="4">
        <f t="shared" si="15"/>
        <v>100.16193807002935</v>
      </c>
      <c r="AA60" s="4">
        <f t="shared" si="16"/>
        <v>101.7242983601442</v>
      </c>
      <c r="AB60" s="4">
        <f t="shared" si="17"/>
        <v>101.66553066622258</v>
      </c>
      <c r="AC60" s="4">
        <f t="shared" si="18"/>
        <v>102.21436049965669</v>
      </c>
      <c r="AD60" s="4">
        <f t="shared" si="19"/>
        <v>104.41724956723033</v>
      </c>
      <c r="AE60" s="4">
        <f t="shared" si="20"/>
        <v>105.09974343557107</v>
      </c>
      <c r="AF60" s="4">
        <f t="shared" si="21"/>
        <v>105.12801475940213</v>
      </c>
      <c r="AG60" s="4">
        <f t="shared" si="22"/>
        <v>103.71639762944554</v>
      </c>
      <c r="AI60" s="4">
        <f t="shared" si="23"/>
        <v>-2.4087163875494184</v>
      </c>
      <c r="AJ60" s="4">
        <f t="shared" si="24"/>
        <v>-0.92337741324431022</v>
      </c>
      <c r="AK60" s="4">
        <f t="shared" si="25"/>
        <v>1.7278593699276001</v>
      </c>
      <c r="AL60" s="4">
        <f t="shared" si="26"/>
        <v>0.66159443231084936</v>
      </c>
      <c r="AM60" s="4">
        <f t="shared" si="27"/>
        <v>0.83245961948492209</v>
      </c>
      <c r="AN60" s="4">
        <f t="shared" si="28"/>
        <v>8.6731211752905324E-2</v>
      </c>
      <c r="AO60" s="4">
        <f t="shared" si="29"/>
        <v>-0.48612031509111375</v>
      </c>
      <c r="AP60" s="4">
        <f t="shared" si="30"/>
        <v>0.76906192997064693</v>
      </c>
      <c r="AQ60" s="4">
        <f t="shared" si="31"/>
        <v>1.0347016398557969</v>
      </c>
      <c r="AR60" s="4">
        <f t="shared" si="32"/>
        <v>0.59346933377742062</v>
      </c>
      <c r="AS60" s="4">
        <f t="shared" si="33"/>
        <v>-0.68836049965669588</v>
      </c>
      <c r="AT60" s="4">
        <f t="shared" si="34"/>
        <v>1.1617504327696651</v>
      </c>
      <c r="AU60" s="4">
        <f t="shared" si="35"/>
        <v>1.2162565644289316</v>
      </c>
      <c r="AV60" s="4">
        <f t="shared" si="220"/>
        <v>0.1129852405978653</v>
      </c>
      <c r="AW60" s="4">
        <f t="shared" si="220"/>
        <v>1.404602370554457</v>
      </c>
      <c r="AY60" s="2">
        <f t="shared" si="96"/>
        <v>100.46499440311996</v>
      </c>
      <c r="AZ60" s="2">
        <f t="shared" si="147"/>
        <v>102.2924242794069</v>
      </c>
      <c r="BA60" s="2">
        <f t="shared" si="148"/>
        <v>100.36798984027953</v>
      </c>
      <c r="BB60" s="2">
        <f t="shared" si="149"/>
        <v>99.577966355989986</v>
      </c>
      <c r="BC60" s="2">
        <f t="shared" si="150"/>
        <v>102.20496975755255</v>
      </c>
      <c r="BD60" s="2">
        <f t="shared" si="151"/>
        <v>99.115720980007183</v>
      </c>
      <c r="BE60" s="2">
        <f t="shared" si="152"/>
        <v>100.12759292301925</v>
      </c>
      <c r="BF60" s="2">
        <f t="shared" si="153"/>
        <v>100.11292351770611</v>
      </c>
      <c r="BG60" s="2">
        <f t="shared" si="154"/>
        <v>101.69242252158104</v>
      </c>
      <c r="BH60" s="2">
        <f t="shared" si="155"/>
        <v>101.65461547299991</v>
      </c>
      <c r="BI60" s="2">
        <f t="shared" si="156"/>
        <v>102.20528969520257</v>
      </c>
      <c r="BJ60" s="2">
        <f t="shared" si="157"/>
        <v>104.40589679380888</v>
      </c>
      <c r="BK60" s="2">
        <f t="shared" si="158"/>
        <v>105.08192300190233</v>
      </c>
      <c r="BL60" s="2">
        <f t="shared" si="159"/>
        <v>105.10355196012249</v>
      </c>
      <c r="BM60" s="2">
        <f t="shared" si="160"/>
        <v>103.71580746021672</v>
      </c>
      <c r="BO60" s="2">
        <f t="shared" si="38"/>
        <v>98.225999999999999</v>
      </c>
      <c r="BP60" s="2">
        <f t="shared" si="39"/>
        <v>101.53400000000001</v>
      </c>
      <c r="BQ60" s="2">
        <f t="shared" si="40"/>
        <v>102.345</v>
      </c>
      <c r="BR60" s="2">
        <f t="shared" si="41"/>
        <v>100.569</v>
      </c>
      <c r="BS60" s="2">
        <f t="shared" si="42"/>
        <v>103.121</v>
      </c>
      <c r="BT60" s="2">
        <f t="shared" si="43"/>
        <v>99.224000000000004</v>
      </c>
      <c r="BU60" s="2">
        <f t="shared" si="44"/>
        <v>99.655000000000001</v>
      </c>
      <c r="BV60" s="2">
        <f t="shared" si="45"/>
        <v>100.931</v>
      </c>
      <c r="BW60" s="2">
        <f t="shared" si="46"/>
        <v>102.759</v>
      </c>
      <c r="BX60" s="2">
        <f t="shared" si="47"/>
        <v>102.259</v>
      </c>
      <c r="BY60" s="2">
        <f t="shared" si="48"/>
        <v>101.526</v>
      </c>
      <c r="BZ60" s="2">
        <f t="shared" si="49"/>
        <v>105.57899999999999</v>
      </c>
      <c r="CA60" s="2">
        <f t="shared" si="50"/>
        <v>106.316</v>
      </c>
      <c r="CB60" s="2">
        <f t="shared" si="51"/>
        <v>105.241</v>
      </c>
      <c r="CC60" s="2">
        <f t="shared" si="52"/>
        <v>105.121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100.97919227121859</v>
      </c>
      <c r="DL60" s="2">
        <f t="shared" si="221"/>
        <v>103.5148280487805</v>
      </c>
      <c r="DM60" s="2">
        <f t="shared" si="221"/>
        <v>101.66891497975709</v>
      </c>
      <c r="DN60" s="2">
        <f t="shared" si="221"/>
        <v>100.59123252361672</v>
      </c>
      <c r="DO60" s="2">
        <f t="shared" si="221"/>
        <v>103.10194002574005</v>
      </c>
      <c r="DP60" s="2">
        <f t="shared" si="221"/>
        <v>100.06712620320855</v>
      </c>
      <c r="DQ60" s="2">
        <f t="shared" si="221"/>
        <v>101.44278024193551</v>
      </c>
      <c r="DR60" s="2">
        <f t="shared" si="221"/>
        <v>101.33679439775908</v>
      </c>
      <c r="DS60" s="2">
        <f t="shared" si="221"/>
        <v>103.47418869365929</v>
      </c>
      <c r="DT60" s="2">
        <f t="shared" si="221"/>
        <v>102.8357943548387</v>
      </c>
      <c r="DU60" s="2">
        <f t="shared" si="221"/>
        <v>103.41952822580643</v>
      </c>
      <c r="DV60" s="2">
        <f t="shared" si="221"/>
        <v>105.10814516129034</v>
      </c>
      <c r="DW60" s="2">
        <f t="shared" si="221"/>
        <v>106.00636029411763</v>
      </c>
      <c r="DX60" s="2">
        <f t="shared" si="221"/>
        <v>104.58808946078435</v>
      </c>
      <c r="DY60" s="2">
        <f t="shared" si="221"/>
        <v>104.62459869759873</v>
      </c>
      <c r="EA60" s="2">
        <f t="shared" si="71"/>
        <v>99.341664844829751</v>
      </c>
      <c r="EB60" s="2">
        <f t="shared" si="72"/>
        <v>99.483017345132765</v>
      </c>
      <c r="EC60" s="2">
        <f t="shared" si="73"/>
        <v>97.587001817109154</v>
      </c>
      <c r="ED60" s="2">
        <f t="shared" si="74"/>
        <v>97.547454215602031</v>
      </c>
      <c r="EE60" s="2">
        <f t="shared" si="75"/>
        <v>100.07030210341286</v>
      </c>
      <c r="EF60" s="2">
        <f t="shared" si="76"/>
        <v>96.549054338343865</v>
      </c>
      <c r="EG60" s="2">
        <f t="shared" si="77"/>
        <v>96.471323001128013</v>
      </c>
      <c r="EH60" s="2">
        <f t="shared" si="78"/>
        <v>97.10938251220675</v>
      </c>
      <c r="EI60" s="2">
        <f t="shared" si="79"/>
        <v>97.113344188376757</v>
      </c>
      <c r="EJ60" s="2">
        <f t="shared" si="80"/>
        <v>98.289760264685967</v>
      </c>
      <c r="EK60" s="2">
        <f t="shared" si="81"/>
        <v>98.750527539090029</v>
      </c>
      <c r="EL60" s="2">
        <f t="shared" si="82"/>
        <v>102.40005050908195</v>
      </c>
      <c r="EM60" s="2">
        <f t="shared" si="83"/>
        <v>102.56259021698054</v>
      </c>
      <c r="EN60" s="2">
        <f t="shared" si="84"/>
        <v>106.42691957367283</v>
      </c>
      <c r="EO60" s="2">
        <f t="shared" si="85"/>
        <v>100.87569986916702</v>
      </c>
      <c r="EQ60" s="2">
        <f t="shared" si="86"/>
        <v>97.002513515396416</v>
      </c>
      <c r="ER60" s="2">
        <f t="shared" si="222"/>
        <v>96.959085492840359</v>
      </c>
      <c r="ES60" s="2">
        <f t="shared" si="222"/>
        <v>96.138386914408954</v>
      </c>
      <c r="ET60" s="2">
        <f t="shared" si="222"/>
        <v>96.458865266597599</v>
      </c>
      <c r="EU60" s="2">
        <f t="shared" si="222"/>
        <v>98.676881446139831</v>
      </c>
      <c r="EV60" s="2">
        <f t="shared" si="222"/>
        <v>96.61431950010774</v>
      </c>
      <c r="EW60" s="2">
        <f t="shared" si="222"/>
        <v>97.68646130440041</v>
      </c>
      <c r="EX60" s="2">
        <f t="shared" si="222"/>
        <v>96.956790396052114</v>
      </c>
      <c r="EY60" s="2">
        <f t="shared" si="222"/>
        <v>96.902980135845183</v>
      </c>
      <c r="EZ60" s="2">
        <f t="shared" si="222"/>
        <v>99.958857884826301</v>
      </c>
      <c r="FA60" s="2">
        <f t="shared" si="222"/>
        <v>98.626345035712177</v>
      </c>
      <c r="FB60" s="2">
        <f t="shared" si="222"/>
        <v>102.61638096251374</v>
      </c>
      <c r="FC60" s="2">
        <f t="shared" si="222"/>
        <v>102.00918100211123</v>
      </c>
      <c r="FD60" s="2">
        <f t="shared" si="222"/>
        <v>106.2212346456358</v>
      </c>
      <c r="FE60" s="2">
        <f t="shared" si="222"/>
        <v>105.25994005789681</v>
      </c>
      <c r="FG60" s="2">
        <f t="shared" si="88"/>
        <v>0.31387890172842853</v>
      </c>
      <c r="FH60" s="2">
        <f t="shared" si="223"/>
        <v>0.30313604324653504</v>
      </c>
      <c r="FI60" s="2">
        <f t="shared" si="223"/>
        <v>0.31866987076371217</v>
      </c>
      <c r="FJ60" s="2">
        <f t="shared" si="223"/>
        <v>0.33285754514408039</v>
      </c>
      <c r="FK60" s="2">
        <f t="shared" si="223"/>
        <v>0.29581964880580519</v>
      </c>
      <c r="FL60" s="2">
        <f t="shared" si="223"/>
        <v>0.27043588086805653</v>
      </c>
      <c r="FM60" s="2">
        <f t="shared" si="223"/>
        <v>0.26458340732712277</v>
      </c>
      <c r="FN60" s="2">
        <f t="shared" si="223"/>
        <v>0.28950291658929711</v>
      </c>
      <c r="FO60" s="2">
        <f t="shared" si="223"/>
        <v>0.2801110454767673</v>
      </c>
      <c r="FP60" s="2">
        <f t="shared" si="223"/>
        <v>0.25986245746235376</v>
      </c>
      <c r="FQ60" s="2">
        <f t="shared" si="223"/>
        <v>0.26006133491802325</v>
      </c>
      <c r="FR60" s="2">
        <f t="shared" si="223"/>
        <v>0.25932213054918662</v>
      </c>
      <c r="FS60" s="2">
        <f t="shared" si="223"/>
        <v>0.26842230872425704</v>
      </c>
      <c r="FT60" s="2">
        <f t="shared" si="223"/>
        <v>0.28033102706694563</v>
      </c>
      <c r="FU60" s="2">
        <f t="shared" si="223"/>
        <v>0.24250565674794439</v>
      </c>
      <c r="FW60" s="2">
        <f t="shared" si="112"/>
        <v>9.0869688871320826E-5</v>
      </c>
      <c r="FX60" s="2">
        <f t="shared" si="164"/>
        <v>8.5828605315228665E-5</v>
      </c>
      <c r="FY60" s="2">
        <f t="shared" si="165"/>
        <v>9.8300430010039529E-5</v>
      </c>
      <c r="FZ60" s="2">
        <f t="shared" si="166"/>
        <v>1.1169694335147172E-4</v>
      </c>
      <c r="GA60" s="2">
        <f t="shared" si="167"/>
        <v>1.0922954064709812E-4</v>
      </c>
      <c r="GB60" s="2">
        <f t="shared" si="168"/>
        <v>1.1706904918444044E-4</v>
      </c>
      <c r="GC60" s="2">
        <f t="shared" si="169"/>
        <v>1.463020605877941E-4</v>
      </c>
      <c r="GD60" s="2">
        <f t="shared" si="170"/>
        <v>1.4948060155608504E-4</v>
      </c>
      <c r="GE60" s="2">
        <f t="shared" si="171"/>
        <v>1.1108166120076194E-4</v>
      </c>
      <c r="GF60" s="2">
        <f t="shared" si="172"/>
        <v>9.8681187937237427E-5</v>
      </c>
      <c r="GG60" s="2">
        <f t="shared" si="173"/>
        <v>9.6465145397307264E-5</v>
      </c>
      <c r="GH60" s="2">
        <f t="shared" si="174"/>
        <v>9.4796907922232261E-5</v>
      </c>
      <c r="GI60" s="2">
        <f t="shared" si="175"/>
        <v>9.5006359209219408E-5</v>
      </c>
      <c r="GJ60" s="2">
        <f t="shared" si="176"/>
        <v>9.0598808986963684E-5</v>
      </c>
      <c r="GK60" s="2">
        <f t="shared" si="177"/>
        <v>7.7079510673665056E-5</v>
      </c>
      <c r="GM60" s="86">
        <f t="shared" si="113"/>
        <v>1.9908374431356683E-4</v>
      </c>
      <c r="GN60" s="86">
        <f t="shared" si="178"/>
        <v>1.8587793035992995E-4</v>
      </c>
      <c r="GO60" s="86">
        <f t="shared" si="179"/>
        <v>2.845662371484351E-4</v>
      </c>
      <c r="GP60" s="86">
        <f t="shared" si="180"/>
        <v>3.9810285565517671E-4</v>
      </c>
      <c r="GQ60" s="86">
        <f t="shared" si="181"/>
        <v>9.0934697930516867E-5</v>
      </c>
      <c r="GR60" s="86">
        <f t="shared" si="182"/>
        <v>2.1188667588894719E-5</v>
      </c>
      <c r="GS60" s="86">
        <f t="shared" si="183"/>
        <v>1.321908213553801E-5</v>
      </c>
      <c r="GT60" s="86">
        <f t="shared" si="184"/>
        <v>5.2792471503160407E-5</v>
      </c>
      <c r="GU60" s="86">
        <f t="shared" si="185"/>
        <v>3.3862475492691996E-5</v>
      </c>
      <c r="GV60" s="86">
        <f t="shared" si="186"/>
        <v>1.0786105824391942E-5</v>
      </c>
      <c r="GW60" s="86">
        <f t="shared" si="187"/>
        <v>8.7821082466570551E-6</v>
      </c>
      <c r="GX60" s="86">
        <f t="shared" si="188"/>
        <v>1.1246614281187124E-5</v>
      </c>
      <c r="GY60" s="86">
        <f t="shared" si="189"/>
        <v>1.7669382049274845E-5</v>
      </c>
      <c r="GZ60" s="86">
        <f t="shared" si="190"/>
        <v>2.7414084674291547E-5</v>
      </c>
      <c r="HA60" s="86">
        <f t="shared" si="191"/>
        <v>6.1847064448593847E-7</v>
      </c>
      <c r="HC60" s="86">
        <f t="shared" si="145"/>
        <v>8.9821393512332796E-13</v>
      </c>
      <c r="HD60" s="86">
        <f t="shared" si="192"/>
        <v>4.34883363588941E-13</v>
      </c>
      <c r="HE60" s="86">
        <f t="shared" si="193"/>
        <v>4.5587059975550441E-13</v>
      </c>
      <c r="HF60" s="86">
        <f t="shared" si="194"/>
        <v>5.4533558063902155E-13</v>
      </c>
      <c r="HG60" s="86">
        <f t="shared" si="195"/>
        <v>2.8078814813982308E-14</v>
      </c>
      <c r="HH60" s="86">
        <f t="shared" si="196"/>
        <v>3.6220577116213032E-15</v>
      </c>
      <c r="HI60" s="86">
        <f t="shared" si="197"/>
        <v>8.7502467880387566E-16</v>
      </c>
      <c r="HJ60" s="86">
        <f t="shared" si="198"/>
        <v>2.3008850879012994E-15</v>
      </c>
      <c r="HK60" s="86">
        <f t="shared" si="199"/>
        <v>4.7033284087471705E-16</v>
      </c>
      <c r="HL60" s="86">
        <f t="shared" si="200"/>
        <v>8.2598804849219098E-16</v>
      </c>
      <c r="HM60" s="86">
        <f t="shared" si="201"/>
        <v>9.308384354015476E-16</v>
      </c>
      <c r="HN60" s="86">
        <f t="shared" si="202"/>
        <v>7.6786033109279978E-15</v>
      </c>
      <c r="HO60" s="86">
        <f t="shared" si="203"/>
        <v>7.0418129251291247E-16</v>
      </c>
      <c r="HP60" s="86">
        <f t="shared" si="204"/>
        <v>9.4189556881487172E-19</v>
      </c>
      <c r="HQ60" s="86">
        <f t="shared" si="205"/>
        <v>1.9798428057686044E-19</v>
      </c>
      <c r="HS60" s="86">
        <f t="shared" si="114"/>
        <v>1.8247474055453482E-45</v>
      </c>
      <c r="HT60" s="86">
        <f t="shared" si="206"/>
        <v>2.5554682335567572E-45</v>
      </c>
      <c r="HU60" s="86">
        <f t="shared" si="207"/>
        <v>3.6471926598879917E-45</v>
      </c>
      <c r="HV60" s="86">
        <f t="shared" si="208"/>
        <v>8.4087749514621885E-46</v>
      </c>
      <c r="HW60" s="86">
        <f t="shared" si="209"/>
        <v>5.6518154652152381E-51</v>
      </c>
      <c r="HX60" s="86">
        <f t="shared" si="210"/>
        <v>2.1873750822268487E-54</v>
      </c>
      <c r="HY60" s="86">
        <f t="shared" si="211"/>
        <v>3.2888549014544315E-56</v>
      </c>
      <c r="HZ60" s="86">
        <f t="shared" si="212"/>
        <v>2.7218502773402672E-56</v>
      </c>
      <c r="IA60" s="86">
        <f t="shared" si="213"/>
        <v>2.7440893568384074E-59</v>
      </c>
      <c r="IB60" s="86">
        <f t="shared" si="214"/>
        <v>2.1680311629561244E-57</v>
      </c>
      <c r="IC60" s="86">
        <f t="shared" si="215"/>
        <v>2.6100024898882847E-58</v>
      </c>
      <c r="ID60" s="86">
        <f t="shared" si="216"/>
        <v>7.5596546430155558E-54</v>
      </c>
      <c r="IE60" s="86">
        <f t="shared" si="217"/>
        <v>5.5030328636680742E-58</v>
      </c>
      <c r="IF60" s="86">
        <f t="shared" si="218"/>
        <v>1.2423657084117174E-50</v>
      </c>
      <c r="IG60" s="86">
        <f t="shared" si="219"/>
        <v>1.9966228736538595E-47</v>
      </c>
      <c r="II60" s="86">
        <f t="shared" si="115"/>
        <v>4.8804013879621109E-230</v>
      </c>
      <c r="IJ60" s="86">
        <f t="shared" si="116"/>
        <v>5.7065752146774688E-226</v>
      </c>
      <c r="IK60" s="86">
        <f t="shared" si="117"/>
        <v>2.1711208713762173E-226</v>
      </c>
      <c r="IL60" s="86">
        <f t="shared" si="118"/>
        <v>6.2946976372753062E-234</v>
      </c>
      <c r="IM60" s="86">
        <f t="shared" si="119"/>
        <v>5.8211367075321618E-261</v>
      </c>
      <c r="IN60" s="86">
        <f t="shared" si="120"/>
        <v>4.0397667855237104E-275</v>
      </c>
      <c r="IO60" s="86">
        <f t="shared" si="121"/>
        <v>8.5933589884832813E-283</v>
      </c>
      <c r="IP60" s="86">
        <f t="shared" si="122"/>
        <v>2.9183748007920493E-282</v>
      </c>
      <c r="IQ60" s="86">
        <f t="shared" si="123"/>
        <v>9.8597417794137342E-307</v>
      </c>
      <c r="IR60" s="86">
        <f t="shared" si="124"/>
        <v>3.9474403387512434E-294</v>
      </c>
      <c r="IS60" s="86">
        <f t="shared" si="125"/>
        <v>2.978801155508359E-297</v>
      </c>
      <c r="IT60" s="86">
        <f t="shared" si="126"/>
        <v>1.2477206281617432E-270</v>
      </c>
      <c r="IU60" s="86">
        <f t="shared" si="127"/>
        <v>3.319775412532879E-296</v>
      </c>
      <c r="IV60" s="86">
        <f t="shared" si="128"/>
        <v>2.7311100761271966E-184</v>
      </c>
      <c r="IW60" s="86">
        <f t="shared" si="129"/>
        <v>1.6861874293326957E-108</v>
      </c>
      <c r="IY60" s="86">
        <f t="shared" si="130"/>
        <v>1.9908374521178076E-4</v>
      </c>
      <c r="IZ60" s="86">
        <f t="shared" si="131"/>
        <v>1.8587793079481331E-4</v>
      </c>
      <c r="JA60" s="86">
        <f t="shared" si="132"/>
        <v>2.8456623760430568E-4</v>
      </c>
      <c r="JB60" s="86">
        <f t="shared" si="133"/>
        <v>3.9810285620051229E-4</v>
      </c>
      <c r="JC60" s="86">
        <f t="shared" si="134"/>
        <v>9.0934697958595684E-5</v>
      </c>
      <c r="JD60" s="86">
        <f t="shared" si="135"/>
        <v>2.1188667592516778E-5</v>
      </c>
      <c r="JE60" s="86">
        <f t="shared" si="136"/>
        <v>1.3219082136413034E-5</v>
      </c>
      <c r="JF60" s="86">
        <f t="shared" si="137"/>
        <v>5.2792471505461294E-5</v>
      </c>
      <c r="JG60" s="86">
        <f t="shared" si="138"/>
        <v>3.3862475493162329E-5</v>
      </c>
      <c r="JH60" s="86">
        <f t="shared" si="139"/>
        <v>1.0786105825217929E-5</v>
      </c>
      <c r="JI60" s="86">
        <f t="shared" si="140"/>
        <v>8.7821082475878935E-6</v>
      </c>
      <c r="JJ60" s="86">
        <f t="shared" si="141"/>
        <v>1.1246614288865726E-5</v>
      </c>
      <c r="JK60" s="86">
        <f t="shared" si="142"/>
        <v>1.7669382049979028E-5</v>
      </c>
      <c r="JL60" s="86">
        <f t="shared" si="143"/>
        <v>2.7414084674292489E-5</v>
      </c>
      <c r="JM60" s="86">
        <f t="shared" si="144"/>
        <v>6.1847064448613647E-7</v>
      </c>
    </row>
    <row r="61" spans="2:273" x14ac:dyDescent="0.25">
      <c r="B61" s="2">
        <v>34</v>
      </c>
      <c r="C61" s="37">
        <v>102.726</v>
      </c>
      <c r="D61" s="37">
        <v>102.89700000000001</v>
      </c>
      <c r="E61" s="37">
        <v>102.759</v>
      </c>
      <c r="F61" s="37">
        <v>100.621</v>
      </c>
      <c r="G61" s="37">
        <v>103.724</v>
      </c>
      <c r="H61" s="37">
        <v>98.275999999999996</v>
      </c>
      <c r="I61" s="37">
        <v>99.69</v>
      </c>
      <c r="J61" s="37">
        <v>101.60299999999999</v>
      </c>
      <c r="K61" s="37">
        <v>104.086</v>
      </c>
      <c r="L61" s="37">
        <v>101.879</v>
      </c>
      <c r="M61" s="37">
        <v>103.193</v>
      </c>
      <c r="N61" s="37">
        <v>104.386</v>
      </c>
      <c r="O61" s="37">
        <v>104.42100000000001</v>
      </c>
      <c r="P61" s="37">
        <v>104.328</v>
      </c>
      <c r="Q61" s="37">
        <v>103.81</v>
      </c>
      <c r="S61" s="4">
        <f t="shared" si="8"/>
        <v>100.74520892876596</v>
      </c>
      <c r="T61" s="4">
        <f t="shared" si="9"/>
        <v>102.52791954620317</v>
      </c>
      <c r="U61" s="4">
        <f t="shared" si="10"/>
        <v>100.68670353299389</v>
      </c>
      <c r="V61" s="4">
        <f t="shared" si="11"/>
        <v>100.04768106982745</v>
      </c>
      <c r="W61" s="4">
        <f t="shared" si="12"/>
        <v>102.37312213906739</v>
      </c>
      <c r="X61" s="4">
        <f t="shared" si="13"/>
        <v>99.198765193552589</v>
      </c>
      <c r="Y61" s="4">
        <f t="shared" si="14"/>
        <v>100.19690721544893</v>
      </c>
      <c r="Z61" s="4">
        <f t="shared" si="15"/>
        <v>100.1686121534037</v>
      </c>
      <c r="AA61" s="4">
        <f t="shared" si="16"/>
        <v>101.68519746810369</v>
      </c>
      <c r="AB61" s="4">
        <f t="shared" si="17"/>
        <v>101.68433038541363</v>
      </c>
      <c r="AC61" s="4">
        <f t="shared" si="18"/>
        <v>102.28496301877465</v>
      </c>
      <c r="AD61" s="4">
        <f t="shared" si="19"/>
        <v>104.49378071037816</v>
      </c>
      <c r="AE61" s="4">
        <f t="shared" si="20"/>
        <v>105.2514505866926</v>
      </c>
      <c r="AF61" s="4">
        <f t="shared" si="21"/>
        <v>105.26985101198136</v>
      </c>
      <c r="AG61" s="4">
        <f t="shared" si="22"/>
        <v>103.75090257434073</v>
      </c>
      <c r="AI61" s="4">
        <f t="shared" si="23"/>
        <v>1.9807910712340373</v>
      </c>
      <c r="AJ61" s="4">
        <f t="shared" si="24"/>
        <v>0.3690804537968404</v>
      </c>
      <c r="AK61" s="4">
        <f t="shared" si="25"/>
        <v>2.0722964670061117</v>
      </c>
      <c r="AL61" s="4">
        <f t="shared" si="26"/>
        <v>0.57331893017254743</v>
      </c>
      <c r="AM61" s="4">
        <f t="shared" si="27"/>
        <v>1.3508778609326129</v>
      </c>
      <c r="AN61" s="4">
        <f t="shared" si="28"/>
        <v>-0.92276519355259268</v>
      </c>
      <c r="AO61" s="4">
        <f t="shared" si="29"/>
        <v>-0.50690721544893336</v>
      </c>
      <c r="AP61" s="4">
        <f t="shared" si="30"/>
        <v>1.4343878465962945</v>
      </c>
      <c r="AQ61" s="4">
        <f t="shared" si="31"/>
        <v>2.4008025318963035</v>
      </c>
      <c r="AR61" s="4">
        <f t="shared" si="32"/>
        <v>0.194669614586374</v>
      </c>
      <c r="AS61" s="4">
        <f t="shared" si="33"/>
        <v>0.90803698122535081</v>
      </c>
      <c r="AT61" s="4">
        <f t="shared" si="34"/>
        <v>-0.10778071037816517</v>
      </c>
      <c r="AU61" s="4">
        <f t="shared" si="35"/>
        <v>-0.8304505866925922</v>
      </c>
      <c r="AV61" s="4">
        <f t="shared" si="220"/>
        <v>-0.94185101198135612</v>
      </c>
      <c r="AW61" s="4">
        <f t="shared" si="220"/>
        <v>5.909742565927445E-2</v>
      </c>
      <c r="AY61" s="2">
        <f t="shared" si="96"/>
        <v>100.45850888812092</v>
      </c>
      <c r="AZ61" s="2">
        <f t="shared" si="147"/>
        <v>102.25531217630878</v>
      </c>
      <c r="BA61" s="2">
        <f t="shared" si="148"/>
        <v>100.28114273238378</v>
      </c>
      <c r="BB61" s="2">
        <f t="shared" si="149"/>
        <v>99.515819513244764</v>
      </c>
      <c r="BC61" s="2">
        <f t="shared" si="150"/>
        <v>102.22442229166391</v>
      </c>
      <c r="BD61" s="2">
        <f t="shared" si="151"/>
        <v>99.156311415683888</v>
      </c>
      <c r="BE61" s="2">
        <f t="shared" si="152"/>
        <v>100.16926396726522</v>
      </c>
      <c r="BF61" s="2">
        <f t="shared" si="153"/>
        <v>100.0768209262594</v>
      </c>
      <c r="BG61" s="2">
        <f t="shared" si="154"/>
        <v>101.62396152908052</v>
      </c>
      <c r="BH61" s="2">
        <f t="shared" si="155"/>
        <v>101.66185897686698</v>
      </c>
      <c r="BI61" s="2">
        <f t="shared" si="156"/>
        <v>102.26581882278309</v>
      </c>
      <c r="BJ61" s="2">
        <f t="shared" si="157"/>
        <v>104.4705663300355</v>
      </c>
      <c r="BK61" s="2">
        <f t="shared" si="158"/>
        <v>105.21580664485282</v>
      </c>
      <c r="BL61" s="2">
        <f t="shared" si="159"/>
        <v>105.22154875150437</v>
      </c>
      <c r="BM61" s="2">
        <f t="shared" si="160"/>
        <v>103.7493273523674</v>
      </c>
      <c r="BO61" s="2">
        <f t="shared" si="38"/>
        <v>102.726</v>
      </c>
      <c r="BP61" s="2">
        <f t="shared" si="39"/>
        <v>102.89700000000001</v>
      </c>
      <c r="BQ61" s="2">
        <f t="shared" si="40"/>
        <v>102.759</v>
      </c>
      <c r="BR61" s="2">
        <f t="shared" si="41"/>
        <v>100.621</v>
      </c>
      <c r="BS61" s="2">
        <f t="shared" si="42"/>
        <v>103.724</v>
      </c>
      <c r="BT61" s="2">
        <f t="shared" si="43"/>
        <v>98.275999999999996</v>
      </c>
      <c r="BU61" s="2">
        <f t="shared" si="44"/>
        <v>99.69</v>
      </c>
      <c r="BV61" s="2">
        <f t="shared" si="45"/>
        <v>101.60299999999999</v>
      </c>
      <c r="BW61" s="2">
        <f t="shared" si="46"/>
        <v>104.086</v>
      </c>
      <c r="BX61" s="2">
        <f t="shared" si="47"/>
        <v>101.879</v>
      </c>
      <c r="BY61" s="2">
        <f t="shared" si="48"/>
        <v>103.193</v>
      </c>
      <c r="BZ61" s="2">
        <f t="shared" si="49"/>
        <v>104.386</v>
      </c>
      <c r="CA61" s="2">
        <f t="shared" si="50"/>
        <v>104.42100000000001</v>
      </c>
      <c r="CB61" s="2">
        <f t="shared" si="51"/>
        <v>104.328</v>
      </c>
      <c r="CC61" s="2">
        <f t="shared" si="52"/>
        <v>103.81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101.10744807965861</v>
      </c>
      <c r="DL61" s="2">
        <f t="shared" si="221"/>
        <v>103.66488048780489</v>
      </c>
      <c r="DM61" s="2">
        <f t="shared" si="221"/>
        <v>101.75000404858299</v>
      </c>
      <c r="DN61" s="2">
        <f t="shared" si="221"/>
        <v>100.67989932523616</v>
      </c>
      <c r="DO61" s="2">
        <f t="shared" si="221"/>
        <v>103.30071441441444</v>
      </c>
      <c r="DP61" s="2">
        <f t="shared" si="221"/>
        <v>100.26577005347593</v>
      </c>
      <c r="DQ61" s="2">
        <f t="shared" si="221"/>
        <v>101.6757005131965</v>
      </c>
      <c r="DR61" s="2">
        <f t="shared" si="221"/>
        <v>101.46098655462183</v>
      </c>
      <c r="DS61" s="2">
        <f t="shared" si="221"/>
        <v>103.60443346065699</v>
      </c>
      <c r="DT61" s="2">
        <f t="shared" si="221"/>
        <v>103.00362060117301</v>
      </c>
      <c r="DU61" s="2">
        <f t="shared" si="221"/>
        <v>103.66744032258063</v>
      </c>
      <c r="DV61" s="2">
        <f t="shared" si="221"/>
        <v>105.31849541788857</v>
      </c>
      <c r="DW61" s="2">
        <f t="shared" si="221"/>
        <v>106.33720822192511</v>
      </c>
      <c r="DX61" s="2">
        <f t="shared" si="221"/>
        <v>104.77294206773621</v>
      </c>
      <c r="DY61" s="2">
        <f t="shared" si="221"/>
        <v>104.77310175010177</v>
      </c>
      <c r="EA61" s="2">
        <f t="shared" si="71"/>
        <v>99.165469028772463</v>
      </c>
      <c r="EB61" s="2">
        <f t="shared" si="72"/>
        <v>99.300770949852534</v>
      </c>
      <c r="EC61" s="2">
        <f t="shared" si="73"/>
        <v>97.417435669616538</v>
      </c>
      <c r="ED61" s="2">
        <f t="shared" si="74"/>
        <v>97.38833132817723</v>
      </c>
      <c r="EE61" s="2">
        <f t="shared" si="75"/>
        <v>99.888328810047483</v>
      </c>
      <c r="EF61" s="2">
        <f t="shared" si="76"/>
        <v>96.426612090658978</v>
      </c>
      <c r="EG61" s="2">
        <f t="shared" si="77"/>
        <v>96.349831972310312</v>
      </c>
      <c r="EH61" s="2">
        <f t="shared" si="78"/>
        <v>96.978786427548712</v>
      </c>
      <c r="EI61" s="2">
        <f t="shared" si="79"/>
        <v>96.9820583733256</v>
      </c>
      <c r="EJ61" s="2">
        <f t="shared" si="80"/>
        <v>98.175886137884305</v>
      </c>
      <c r="EK61" s="2">
        <f t="shared" si="81"/>
        <v>98.628803479363313</v>
      </c>
      <c r="EL61" s="2">
        <f t="shared" si="82"/>
        <v>102.2617224632943</v>
      </c>
      <c r="EM61" s="2">
        <f t="shared" si="83"/>
        <v>102.42858071424072</v>
      </c>
      <c r="EN61" s="2">
        <f t="shared" si="84"/>
        <v>106.27194980096628</v>
      </c>
      <c r="EO61" s="2">
        <f t="shared" si="85"/>
        <v>100.83142658816688</v>
      </c>
      <c r="EQ61" s="2">
        <f t="shared" si="86"/>
        <v>96.861602083578958</v>
      </c>
      <c r="ER61" s="2">
        <f t="shared" si="222"/>
        <v>96.814251017031395</v>
      </c>
      <c r="ES61" s="2">
        <f t="shared" si="222"/>
        <v>95.990641317109279</v>
      </c>
      <c r="ET61" s="2">
        <f t="shared" si="222"/>
        <v>96.316486411094289</v>
      </c>
      <c r="EU61" s="2">
        <f t="shared" si="222"/>
        <v>98.516710388638757</v>
      </c>
      <c r="EV61" s="2">
        <f t="shared" si="222"/>
        <v>96.490887351863833</v>
      </c>
      <c r="EW61" s="2">
        <f t="shared" si="222"/>
        <v>97.545777420045212</v>
      </c>
      <c r="EX61" s="2">
        <f t="shared" si="222"/>
        <v>96.828693723902305</v>
      </c>
      <c r="EY61" s="2">
        <f t="shared" si="222"/>
        <v>96.774946623093683</v>
      </c>
      <c r="EZ61" s="2">
        <f t="shared" si="222"/>
        <v>99.820010325490941</v>
      </c>
      <c r="FA61" s="2">
        <f t="shared" si="222"/>
        <v>98.506529814257334</v>
      </c>
      <c r="FB61" s="2">
        <f t="shared" si="222"/>
        <v>102.47478767244742</v>
      </c>
      <c r="FC61" s="2">
        <f t="shared" si="222"/>
        <v>101.8835601218392</v>
      </c>
      <c r="FD61" s="2">
        <f t="shared" si="222"/>
        <v>106.06941414905828</v>
      </c>
      <c r="FE61" s="2">
        <f t="shared" si="222"/>
        <v>105.14179531406234</v>
      </c>
      <c r="FG61" s="2">
        <f t="shared" si="88"/>
        <v>0.33404564467874692</v>
      </c>
      <c r="FH61" s="2">
        <f t="shared" si="223"/>
        <v>0.32293742785097407</v>
      </c>
      <c r="FI61" s="2">
        <f t="shared" si="223"/>
        <v>0.33899234892367802</v>
      </c>
      <c r="FJ61" s="2">
        <f t="shared" si="223"/>
        <v>0.35361521988961914</v>
      </c>
      <c r="FK61" s="2">
        <f t="shared" si="223"/>
        <v>0.31535939179043754</v>
      </c>
      <c r="FL61" s="2">
        <f t="shared" si="223"/>
        <v>0.28898703805679227</v>
      </c>
      <c r="FM61" s="2">
        <f t="shared" si="223"/>
        <v>0.28288876859451578</v>
      </c>
      <c r="FN61" s="2">
        <f t="shared" si="223"/>
        <v>0.30880839519623482</v>
      </c>
      <c r="FO61" s="2">
        <f t="shared" si="223"/>
        <v>0.29905384092637038</v>
      </c>
      <c r="FP61" s="2">
        <f t="shared" si="223"/>
        <v>0.27796464987160491</v>
      </c>
      <c r="FQ61" s="2">
        <f t="shared" si="223"/>
        <v>0.2781721744211979</v>
      </c>
      <c r="FR61" s="2">
        <f t="shared" si="223"/>
        <v>0.27740079058154038</v>
      </c>
      <c r="FS61" s="2">
        <f t="shared" si="223"/>
        <v>0.28688965609647649</v>
      </c>
      <c r="FT61" s="2">
        <f t="shared" si="223"/>
        <v>0.29928251433367592</v>
      </c>
      <c r="FU61" s="2">
        <f t="shared" si="223"/>
        <v>0.25982320919058188</v>
      </c>
      <c r="FW61" s="2">
        <f t="shared" si="112"/>
        <v>9.9635759036631634E-5</v>
      </c>
      <c r="FX61" s="2">
        <f t="shared" si="164"/>
        <v>9.4108415060419195E-5</v>
      </c>
      <c r="FY61" s="2">
        <f t="shared" si="165"/>
        <v>1.077832559774728E-4</v>
      </c>
      <c r="FZ61" s="2">
        <f t="shared" si="166"/>
        <v>1.2247194316392668E-4</v>
      </c>
      <c r="GA61" s="2">
        <f t="shared" si="167"/>
        <v>1.1976654756217794E-4</v>
      </c>
      <c r="GB61" s="2">
        <f t="shared" si="168"/>
        <v>1.2836221007276322E-4</v>
      </c>
      <c r="GC61" s="2">
        <f t="shared" si="169"/>
        <v>1.6041475523765865E-4</v>
      </c>
      <c r="GD61" s="2">
        <f t="shared" si="170"/>
        <v>1.6389985665136081E-4</v>
      </c>
      <c r="GE61" s="2">
        <f t="shared" si="171"/>
        <v>1.2179731420126284E-4</v>
      </c>
      <c r="GF61" s="2">
        <f t="shared" si="172"/>
        <v>1.0820074080855438E-4</v>
      </c>
      <c r="GG61" s="2">
        <f t="shared" si="173"/>
        <v>1.0577094422868091E-4</v>
      </c>
      <c r="GH61" s="2">
        <f t="shared" si="174"/>
        <v>1.0394179196407569E-4</v>
      </c>
      <c r="GI61" s="2">
        <f t="shared" si="175"/>
        <v>1.041714465279857E-4</v>
      </c>
      <c r="GJ61" s="2">
        <f t="shared" si="176"/>
        <v>9.9338750349637841E-5</v>
      </c>
      <c r="GK61" s="2">
        <f t="shared" si="177"/>
        <v>8.4515374325141914E-5</v>
      </c>
      <c r="GM61" s="86">
        <f t="shared" si="113"/>
        <v>3.4826068915731339E-4</v>
      </c>
      <c r="GN61" s="86">
        <f t="shared" si="178"/>
        <v>3.1754253743829572E-4</v>
      </c>
      <c r="GO61" s="86">
        <f t="shared" si="179"/>
        <v>4.7919839537648406E-4</v>
      </c>
      <c r="GP61" s="86">
        <f t="shared" si="180"/>
        <v>6.6554118085398887E-4</v>
      </c>
      <c r="GQ61" s="86">
        <f t="shared" si="181"/>
        <v>1.6757273627851269E-4</v>
      </c>
      <c r="GR61" s="86">
        <f t="shared" si="182"/>
        <v>4.3251852741149621E-5</v>
      </c>
      <c r="GS61" s="86">
        <f t="shared" si="183"/>
        <v>2.7995400413753548E-5</v>
      </c>
      <c r="GT61" s="86">
        <f t="shared" si="184"/>
        <v>1.0248849792467813E-4</v>
      </c>
      <c r="GU61" s="86">
        <f t="shared" si="185"/>
        <v>6.7420025213940407E-5</v>
      </c>
      <c r="GV61" s="86">
        <f t="shared" si="186"/>
        <v>2.3005912872991941E-5</v>
      </c>
      <c r="GW61" s="86">
        <f t="shared" si="187"/>
        <v>1.9213702869853442E-5</v>
      </c>
      <c r="GX61" s="86">
        <f t="shared" si="188"/>
        <v>2.3821204598319072E-5</v>
      </c>
      <c r="GY61" s="86">
        <f t="shared" si="189"/>
        <v>3.6622592565673873E-5</v>
      </c>
      <c r="GZ61" s="86">
        <f t="shared" si="190"/>
        <v>5.6141623622295659E-5</v>
      </c>
      <c r="HA61" s="86">
        <f t="shared" si="191"/>
        <v>1.7151396944644018E-6</v>
      </c>
      <c r="HC61" s="86">
        <f t="shared" si="145"/>
        <v>2.7525654829100439E-12</v>
      </c>
      <c r="HD61" s="86">
        <f t="shared" si="192"/>
        <v>1.3303734316800659E-12</v>
      </c>
      <c r="HE61" s="86">
        <f t="shared" si="193"/>
        <v>1.4175590229845582E-12</v>
      </c>
      <c r="HF61" s="86">
        <f t="shared" si="194"/>
        <v>1.7489531766685848E-12</v>
      </c>
      <c r="HG61" s="86">
        <f t="shared" si="195"/>
        <v>1.0231965605774463E-13</v>
      </c>
      <c r="HH61" s="86">
        <f t="shared" si="196"/>
        <v>1.4433314494782731E-14</v>
      </c>
      <c r="HI61" s="86">
        <f t="shared" si="197"/>
        <v>3.7983454844171003E-15</v>
      </c>
      <c r="HJ61" s="86">
        <f t="shared" si="198"/>
        <v>9.7975012161971257E-15</v>
      </c>
      <c r="HK61" s="86">
        <f t="shared" si="199"/>
        <v>2.1008953286690385E-15</v>
      </c>
      <c r="HL61" s="86">
        <f t="shared" si="200"/>
        <v>3.4692183105332648E-15</v>
      </c>
      <c r="HM61" s="86">
        <f t="shared" si="201"/>
        <v>3.9154509016818112E-15</v>
      </c>
      <c r="HN61" s="86">
        <f t="shared" si="202"/>
        <v>2.8874043050411208E-14</v>
      </c>
      <c r="HO61" s="86">
        <f t="shared" si="203"/>
        <v>2.9653452092511147E-15</v>
      </c>
      <c r="HP61" s="86">
        <f t="shared" si="204"/>
        <v>5.4965157325187387E-18</v>
      </c>
      <c r="HQ61" s="86">
        <f t="shared" si="205"/>
        <v>1.2667631301670283E-18</v>
      </c>
      <c r="HS61" s="86">
        <f t="shared" si="114"/>
        <v>2.376806668902263E-44</v>
      </c>
      <c r="HT61" s="86">
        <f t="shared" si="206"/>
        <v>3.1901132723598096E-44</v>
      </c>
      <c r="HU61" s="86">
        <f t="shared" si="207"/>
        <v>4.7138850409795862E-44</v>
      </c>
      <c r="HV61" s="86">
        <f t="shared" si="208"/>
        <v>1.1985778282819902E-44</v>
      </c>
      <c r="HW61" s="86">
        <f t="shared" si="209"/>
        <v>1.0899425359126549E-49</v>
      </c>
      <c r="HX61" s="86">
        <f t="shared" si="210"/>
        <v>5.1868171022720947E-53</v>
      </c>
      <c r="HY61" s="86">
        <f t="shared" si="211"/>
        <v>9.3447572520739772E-55</v>
      </c>
      <c r="HZ61" s="86">
        <f t="shared" si="212"/>
        <v>7.7918202448153372E-55</v>
      </c>
      <c r="IA61" s="86">
        <f t="shared" si="213"/>
        <v>8.8650701507208271E-58</v>
      </c>
      <c r="IB61" s="86">
        <f t="shared" si="214"/>
        <v>5.9004702605458973E-56</v>
      </c>
      <c r="IC61" s="86">
        <f t="shared" si="215"/>
        <v>7.3685541143185865E-57</v>
      </c>
      <c r="ID61" s="86">
        <f t="shared" si="216"/>
        <v>1.6013938527930667E-52</v>
      </c>
      <c r="IE61" s="86">
        <f t="shared" si="217"/>
        <v>1.5214928703731162E-56</v>
      </c>
      <c r="IF61" s="86">
        <f t="shared" si="218"/>
        <v>2.2379419894164095E-49</v>
      </c>
      <c r="IG61" s="86">
        <f t="shared" si="219"/>
        <v>2.9466458896416014E-46</v>
      </c>
      <c r="II61" s="86">
        <f t="shared" si="115"/>
        <v>1.505595285971498E-225</v>
      </c>
      <c r="IJ61" s="86">
        <f t="shared" si="116"/>
        <v>1.3766847280508771E-221</v>
      </c>
      <c r="IK61" s="86">
        <f t="shared" si="117"/>
        <v>6.1886058098646375E-222</v>
      </c>
      <c r="IL61" s="86">
        <f t="shared" si="118"/>
        <v>2.9362513576713208E-229</v>
      </c>
      <c r="IM61" s="86">
        <f t="shared" si="119"/>
        <v>9.2285327721491453E-256</v>
      </c>
      <c r="IN61" s="86">
        <f t="shared" si="120"/>
        <v>1.3567662305545344E-269</v>
      </c>
      <c r="IO61" s="86">
        <f t="shared" si="121"/>
        <v>5.7307219553043216E-277</v>
      </c>
      <c r="IP61" s="86">
        <f t="shared" si="122"/>
        <v>1.9601469828503933E-276</v>
      </c>
      <c r="IQ61" s="86">
        <f t="shared" si="123"/>
        <v>1.3309223353291639E-300</v>
      </c>
      <c r="IR61" s="86">
        <f t="shared" si="124"/>
        <v>2.5007164580463811E-288</v>
      </c>
      <c r="IS61" s="86">
        <f t="shared" si="125"/>
        <v>2.1059902668123512E-291</v>
      </c>
      <c r="IT61" s="86">
        <f t="shared" si="126"/>
        <v>2.5599502822095985E-265</v>
      </c>
      <c r="IU61" s="86">
        <f t="shared" si="127"/>
        <v>2.1889692050552413E-290</v>
      </c>
      <c r="IV61" s="86">
        <f t="shared" si="128"/>
        <v>1.0576172962230094E-180</v>
      </c>
      <c r="IW61" s="86">
        <f t="shared" si="129"/>
        <v>1.9463500092342246E-106</v>
      </c>
      <c r="IY61" s="86">
        <f t="shared" si="130"/>
        <v>3.4826069190987887E-4</v>
      </c>
      <c r="IZ61" s="86">
        <f t="shared" si="131"/>
        <v>3.1754253876866914E-4</v>
      </c>
      <c r="JA61" s="86">
        <f t="shared" si="132"/>
        <v>4.7919839679404311E-4</v>
      </c>
      <c r="JB61" s="86">
        <f t="shared" si="133"/>
        <v>6.6554118260294206E-4</v>
      </c>
      <c r="JC61" s="86">
        <f t="shared" si="134"/>
        <v>1.6757273638083234E-4</v>
      </c>
      <c r="JD61" s="86">
        <f t="shared" si="135"/>
        <v>4.3251852755582934E-5</v>
      </c>
      <c r="JE61" s="86">
        <f t="shared" si="136"/>
        <v>2.7995400417551894E-5</v>
      </c>
      <c r="JF61" s="86">
        <f t="shared" si="137"/>
        <v>1.0248849793447563E-4</v>
      </c>
      <c r="JG61" s="86">
        <f t="shared" si="138"/>
        <v>6.7420025216041306E-5</v>
      </c>
      <c r="JH61" s="86">
        <f t="shared" si="139"/>
        <v>2.3005912876461161E-5</v>
      </c>
      <c r="JI61" s="86">
        <f t="shared" si="140"/>
        <v>1.9213702873768893E-5</v>
      </c>
      <c r="JJ61" s="86">
        <f t="shared" si="141"/>
        <v>2.3821204627193114E-5</v>
      </c>
      <c r="JK61" s="86">
        <f t="shared" si="142"/>
        <v>3.662259256863922E-5</v>
      </c>
      <c r="JL61" s="86">
        <f t="shared" si="143"/>
        <v>5.6141623622301155E-5</v>
      </c>
      <c r="JM61" s="86">
        <f t="shared" si="144"/>
        <v>1.7151396944656685E-6</v>
      </c>
    </row>
    <row r="62" spans="2:273" x14ac:dyDescent="0.25">
      <c r="B62" s="2">
        <v>35</v>
      </c>
      <c r="C62" s="37">
        <v>102.51600000000001</v>
      </c>
      <c r="D62" s="37">
        <v>104.776</v>
      </c>
      <c r="E62" s="37">
        <v>101.20699999999999</v>
      </c>
      <c r="F62" s="37">
        <v>100.55200000000001</v>
      </c>
      <c r="G62" s="37">
        <v>103.20699999999999</v>
      </c>
      <c r="H62" s="37">
        <v>99.655000000000001</v>
      </c>
      <c r="I62" s="37">
        <v>99.724000000000004</v>
      </c>
      <c r="J62" s="37">
        <v>102.63800000000001</v>
      </c>
      <c r="K62" s="37">
        <v>105.20699999999999</v>
      </c>
      <c r="L62" s="37">
        <v>102.431</v>
      </c>
      <c r="M62" s="37">
        <v>104.386</v>
      </c>
      <c r="N62" s="37">
        <v>106.386</v>
      </c>
      <c r="O62" s="37">
        <v>105.63200000000001</v>
      </c>
      <c r="P62" s="37">
        <v>106.379</v>
      </c>
      <c r="Q62" s="37">
        <v>104.983</v>
      </c>
      <c r="S62" s="4">
        <f t="shared" si="8"/>
        <v>100.91274179743176</v>
      </c>
      <c r="T62" s="4">
        <f t="shared" si="9"/>
        <v>102.64411052462302</v>
      </c>
      <c r="U62" s="4">
        <f t="shared" si="10"/>
        <v>100.82921951872009</v>
      </c>
      <c r="V62" s="4">
        <f t="shared" si="11"/>
        <v>100.28385491645622</v>
      </c>
      <c r="W62" s="4">
        <f t="shared" si="12"/>
        <v>102.48512219409928</v>
      </c>
      <c r="X62" s="4">
        <f t="shared" si="13"/>
        <v>99.2633923501851</v>
      </c>
      <c r="Y62" s="4">
        <f t="shared" si="14"/>
        <v>100.24865115116762</v>
      </c>
      <c r="Z62" s="4">
        <f t="shared" si="15"/>
        <v>100.19525177578772</v>
      </c>
      <c r="AA62" s="4">
        <f t="shared" si="16"/>
        <v>101.65532169184084</v>
      </c>
      <c r="AB62" s="4">
        <f t="shared" si="17"/>
        <v>101.70003175316062</v>
      </c>
      <c r="AC62" s="4">
        <f t="shared" si="18"/>
        <v>102.34811163244444</v>
      </c>
      <c r="AD62" s="4">
        <f t="shared" si="19"/>
        <v>104.56623206010649</v>
      </c>
      <c r="AE62" s="4">
        <f t="shared" si="20"/>
        <v>105.39867590584433</v>
      </c>
      <c r="AF62" s="4">
        <f t="shared" si="21"/>
        <v>105.42028956664748</v>
      </c>
      <c r="AG62" s="4">
        <f t="shared" si="22"/>
        <v>103.77697334911102</v>
      </c>
      <c r="AI62" s="4">
        <f t="shared" si="23"/>
        <v>1.6032582025682416</v>
      </c>
      <c r="AJ62" s="4">
        <f t="shared" si="24"/>
        <v>2.1318894753769797</v>
      </c>
      <c r="AK62" s="4">
        <f t="shared" si="25"/>
        <v>0.37778048127989905</v>
      </c>
      <c r="AL62" s="4">
        <f t="shared" si="26"/>
        <v>0.26814508354378574</v>
      </c>
      <c r="AM62" s="4">
        <f t="shared" si="27"/>
        <v>0.72187780590071782</v>
      </c>
      <c r="AN62" s="4">
        <f t="shared" si="28"/>
        <v>0.39160764981490104</v>
      </c>
      <c r="AO62" s="4">
        <f t="shared" si="29"/>
        <v>-0.52465115116761751</v>
      </c>
      <c r="AP62" s="4">
        <f t="shared" si="30"/>
        <v>2.4427482242122807</v>
      </c>
      <c r="AQ62" s="4">
        <f t="shared" si="31"/>
        <v>3.5516783081591541</v>
      </c>
      <c r="AR62" s="4">
        <f t="shared" si="32"/>
        <v>0.73096824683938166</v>
      </c>
      <c r="AS62" s="4">
        <f t="shared" si="33"/>
        <v>2.0378883675555528</v>
      </c>
      <c r="AT62" s="4">
        <f t="shared" si="34"/>
        <v>1.8197679398935094</v>
      </c>
      <c r="AU62" s="4">
        <f t="shared" si="35"/>
        <v>0.23332409415567668</v>
      </c>
      <c r="AV62" s="4">
        <f t="shared" si="220"/>
        <v>0.95871043335252182</v>
      </c>
      <c r="AW62" s="4">
        <f t="shared" si="220"/>
        <v>1.2060266508889868</v>
      </c>
      <c r="AY62" s="2">
        <f t="shared" si="96"/>
        <v>100.43833707506192</v>
      </c>
      <c r="AZ62" s="2">
        <f t="shared" si="147"/>
        <v>102.2019575620164</v>
      </c>
      <c r="BA62" s="2">
        <f t="shared" si="148"/>
        <v>100.18130482594711</v>
      </c>
      <c r="BB62" s="2">
        <f t="shared" si="149"/>
        <v>99.441378129311417</v>
      </c>
      <c r="BC62" s="2">
        <f t="shared" si="150"/>
        <v>102.2264318542333</v>
      </c>
      <c r="BD62" s="2">
        <f t="shared" si="151"/>
        <v>99.181931720764709</v>
      </c>
      <c r="BE62" s="2">
        <f t="shared" si="152"/>
        <v>100.19372052986422</v>
      </c>
      <c r="BF62" s="2">
        <f t="shared" si="153"/>
        <v>100.02760445599989</v>
      </c>
      <c r="BG62" s="2">
        <f t="shared" si="154"/>
        <v>101.54067781856075</v>
      </c>
      <c r="BH62" s="2">
        <f t="shared" si="155"/>
        <v>101.65504554970866</v>
      </c>
      <c r="BI62" s="2">
        <f t="shared" si="156"/>
        <v>102.30887611781849</v>
      </c>
      <c r="BJ62" s="2">
        <f t="shared" si="157"/>
        <v>104.52005326680221</v>
      </c>
      <c r="BK62" s="2">
        <f t="shared" si="158"/>
        <v>105.32928884402693</v>
      </c>
      <c r="BL62" s="2">
        <f t="shared" si="159"/>
        <v>105.32749209897203</v>
      </c>
      <c r="BM62" s="2">
        <f t="shared" si="160"/>
        <v>103.77293535944538</v>
      </c>
      <c r="BO62" s="2">
        <f t="shared" si="38"/>
        <v>102.51600000000001</v>
      </c>
      <c r="BP62" s="2">
        <f t="shared" si="39"/>
        <v>104.776</v>
      </c>
      <c r="BQ62" s="2">
        <f t="shared" si="40"/>
        <v>101.20699999999999</v>
      </c>
      <c r="BR62" s="2">
        <f t="shared" si="41"/>
        <v>100.55200000000001</v>
      </c>
      <c r="BS62" s="2">
        <f t="shared" si="42"/>
        <v>103.20699999999999</v>
      </c>
      <c r="BT62" s="2">
        <f t="shared" si="43"/>
        <v>99.655000000000001</v>
      </c>
      <c r="BU62" s="2">
        <f t="shared" si="44"/>
        <v>99.724000000000004</v>
      </c>
      <c r="BV62" s="2">
        <f t="shared" si="45"/>
        <v>102.63800000000001</v>
      </c>
      <c r="BW62" s="2">
        <f t="shared" si="46"/>
        <v>105.20699999999999</v>
      </c>
      <c r="BX62" s="2">
        <f t="shared" si="47"/>
        <v>102.431</v>
      </c>
      <c r="BY62" s="2">
        <f t="shared" si="48"/>
        <v>104.386</v>
      </c>
      <c r="BZ62" s="2">
        <f t="shared" si="49"/>
        <v>106.386</v>
      </c>
      <c r="CA62" s="2">
        <f t="shared" si="50"/>
        <v>105.63200000000001</v>
      </c>
      <c r="CB62" s="2">
        <f t="shared" si="51"/>
        <v>106.379</v>
      </c>
      <c r="CC62" s="2">
        <f t="shared" si="52"/>
        <v>104.983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101.23570388809863</v>
      </c>
      <c r="DL62" s="2">
        <f t="shared" si="221"/>
        <v>103.81493292682927</v>
      </c>
      <c r="DM62" s="2">
        <f t="shared" si="221"/>
        <v>101.83109311740891</v>
      </c>
      <c r="DN62" s="2">
        <f t="shared" si="221"/>
        <v>100.76856612685559</v>
      </c>
      <c r="DO62" s="2">
        <f t="shared" si="221"/>
        <v>103.49948880308882</v>
      </c>
      <c r="DP62" s="2">
        <f t="shared" si="221"/>
        <v>100.46441390374331</v>
      </c>
      <c r="DQ62" s="2">
        <f t="shared" si="221"/>
        <v>101.9086207844575</v>
      </c>
      <c r="DR62" s="2">
        <f t="shared" si="221"/>
        <v>101.58517871148457</v>
      </c>
      <c r="DS62" s="2">
        <f t="shared" si="221"/>
        <v>103.7346782276547</v>
      </c>
      <c r="DT62" s="2">
        <f t="shared" si="221"/>
        <v>103.17144684750733</v>
      </c>
      <c r="DU62" s="2">
        <f t="shared" si="221"/>
        <v>103.91535241935483</v>
      </c>
      <c r="DV62" s="2">
        <f t="shared" si="221"/>
        <v>105.52884567448682</v>
      </c>
      <c r="DW62" s="2">
        <f t="shared" si="221"/>
        <v>106.66805614973261</v>
      </c>
      <c r="DX62" s="2">
        <f t="shared" si="221"/>
        <v>104.95779467468809</v>
      </c>
      <c r="DY62" s="2">
        <f t="shared" si="221"/>
        <v>104.92160480260483</v>
      </c>
      <c r="EA62" s="2">
        <f t="shared" si="71"/>
        <v>98.989273212715176</v>
      </c>
      <c r="EB62" s="2">
        <f t="shared" si="72"/>
        <v>99.118524554572303</v>
      </c>
      <c r="EC62" s="2">
        <f t="shared" si="73"/>
        <v>97.247869522123906</v>
      </c>
      <c r="ED62" s="2">
        <f t="shared" si="74"/>
        <v>97.229208440752416</v>
      </c>
      <c r="EE62" s="2">
        <f t="shared" si="75"/>
        <v>99.706355516682109</v>
      </c>
      <c r="EF62" s="2">
        <f t="shared" si="76"/>
        <v>96.304169842974105</v>
      </c>
      <c r="EG62" s="2">
        <f t="shared" si="77"/>
        <v>96.228340943492626</v>
      </c>
      <c r="EH62" s="2">
        <f t="shared" si="78"/>
        <v>96.848190342890689</v>
      </c>
      <c r="EI62" s="2">
        <f t="shared" si="79"/>
        <v>96.850772558274443</v>
      </c>
      <c r="EJ62" s="2">
        <f t="shared" si="80"/>
        <v>98.062012011082643</v>
      </c>
      <c r="EK62" s="2">
        <f t="shared" si="81"/>
        <v>98.507079419636582</v>
      </c>
      <c r="EL62" s="2">
        <f t="shared" si="82"/>
        <v>102.12339441750665</v>
      </c>
      <c r="EM62" s="2">
        <f t="shared" si="83"/>
        <v>102.29457121150092</v>
      </c>
      <c r="EN62" s="2">
        <f t="shared" si="84"/>
        <v>106.11698002825973</v>
      </c>
      <c r="EO62" s="2">
        <f t="shared" si="85"/>
        <v>100.78715330716673</v>
      </c>
      <c r="EQ62" s="2">
        <f t="shared" si="86"/>
        <v>96.720690651761515</v>
      </c>
      <c r="ER62" s="2">
        <f t="shared" si="222"/>
        <v>96.669416541222446</v>
      </c>
      <c r="ES62" s="2">
        <f t="shared" si="222"/>
        <v>95.842895719809604</v>
      </c>
      <c r="ET62" s="2">
        <f t="shared" si="222"/>
        <v>96.174107555590993</v>
      </c>
      <c r="EU62" s="2">
        <f t="shared" si="222"/>
        <v>98.356539331137682</v>
      </c>
      <c r="EV62" s="2">
        <f t="shared" si="222"/>
        <v>96.367455203619926</v>
      </c>
      <c r="EW62" s="2">
        <f t="shared" si="222"/>
        <v>97.405093535690014</v>
      </c>
      <c r="EX62" s="2">
        <f t="shared" si="222"/>
        <v>96.700597051752482</v>
      </c>
      <c r="EY62" s="2">
        <f t="shared" si="222"/>
        <v>96.646913110342169</v>
      </c>
      <c r="EZ62" s="2">
        <f t="shared" si="222"/>
        <v>99.68116276615558</v>
      </c>
      <c r="FA62" s="2">
        <f t="shared" si="222"/>
        <v>98.386714592802477</v>
      </c>
      <c r="FB62" s="2">
        <f t="shared" si="222"/>
        <v>102.33319438238111</v>
      </c>
      <c r="FC62" s="2">
        <f t="shared" si="222"/>
        <v>101.75793924156716</v>
      </c>
      <c r="FD62" s="2">
        <f t="shared" si="222"/>
        <v>105.91759365248075</v>
      </c>
      <c r="FE62" s="2">
        <f t="shared" si="222"/>
        <v>105.02365057022787</v>
      </c>
      <c r="FG62" s="2">
        <f t="shared" si="88"/>
        <v>0.35483800370703494</v>
      </c>
      <c r="FH62" s="2">
        <f t="shared" si="223"/>
        <v>0.34339489268110823</v>
      </c>
      <c r="FI62" s="2">
        <f t="shared" si="223"/>
        <v>0.35992619960446304</v>
      </c>
      <c r="FJ62" s="2">
        <f t="shared" si="223"/>
        <v>0.37493987037139076</v>
      </c>
      <c r="FK62" s="2">
        <f t="shared" si="223"/>
        <v>0.33557473334860599</v>
      </c>
      <c r="FL62" s="2">
        <f t="shared" si="223"/>
        <v>0.30827304151372104</v>
      </c>
      <c r="FM62" s="2">
        <f t="shared" si="223"/>
        <v>0.3019406226331357</v>
      </c>
      <c r="FN62" s="2">
        <f t="shared" si="223"/>
        <v>0.32880547941677146</v>
      </c>
      <c r="FO62" s="2">
        <f t="shared" si="223"/>
        <v>0.31871052419135892</v>
      </c>
      <c r="FP62" s="2">
        <f t="shared" si="223"/>
        <v>0.29682214178123151</v>
      </c>
      <c r="FQ62" s="2">
        <f t="shared" si="223"/>
        <v>0.29703795322229715</v>
      </c>
      <c r="FR62" s="2">
        <f t="shared" si="223"/>
        <v>0.29623572390291758</v>
      </c>
      <c r="FS62" s="2">
        <f t="shared" si="223"/>
        <v>0.30609594641395266</v>
      </c>
      <c r="FT62" s="2">
        <f t="shared" si="223"/>
        <v>0.31894738891734653</v>
      </c>
      <c r="FU62" s="2">
        <f t="shared" si="223"/>
        <v>0.27792369418640323</v>
      </c>
      <c r="FW62" s="2">
        <f t="shared" si="112"/>
        <v>1.0924738717985462E-4</v>
      </c>
      <c r="FX62" s="2">
        <f t="shared" si="164"/>
        <v>1.0318688831126383E-4</v>
      </c>
      <c r="FY62" s="2">
        <f t="shared" si="165"/>
        <v>1.1818076115830617E-4</v>
      </c>
      <c r="FZ62" s="2">
        <f t="shared" si="166"/>
        <v>1.3428622860962362E-4</v>
      </c>
      <c r="GA62" s="2">
        <f t="shared" si="167"/>
        <v>1.3131989064626081E-4</v>
      </c>
      <c r="GB62" s="2">
        <f t="shared" si="168"/>
        <v>1.4074462155040033E-4</v>
      </c>
      <c r="GC62" s="2">
        <f t="shared" si="169"/>
        <v>1.7588855931383837E-4</v>
      </c>
      <c r="GD62" s="2">
        <f t="shared" si="170"/>
        <v>1.7970977746117748E-4</v>
      </c>
      <c r="GE62" s="2">
        <f t="shared" si="171"/>
        <v>1.3354653009390013E-4</v>
      </c>
      <c r="GF62" s="2">
        <f t="shared" si="172"/>
        <v>1.186385146342073E-4</v>
      </c>
      <c r="GG62" s="2">
        <f t="shared" si="173"/>
        <v>1.1597435066153759E-4</v>
      </c>
      <c r="GH62" s="2">
        <f t="shared" si="174"/>
        <v>1.1396876566458987E-4</v>
      </c>
      <c r="GI62" s="2">
        <f t="shared" si="175"/>
        <v>1.1422057183067424E-4</v>
      </c>
      <c r="GJ62" s="2">
        <f t="shared" si="176"/>
        <v>1.0892172988207684E-4</v>
      </c>
      <c r="GK62" s="2">
        <f t="shared" si="177"/>
        <v>9.2668509577484431E-5</v>
      </c>
      <c r="GM62" s="86">
        <f t="shared" si="113"/>
        <v>5.9744746454692976E-4</v>
      </c>
      <c r="GN62" s="86">
        <f t="shared" si="178"/>
        <v>5.3294074380708101E-4</v>
      </c>
      <c r="GO62" s="86">
        <f t="shared" si="179"/>
        <v>7.9283012002749197E-4</v>
      </c>
      <c r="GP62" s="86">
        <f t="shared" si="180"/>
        <v>1.092900365676952E-3</v>
      </c>
      <c r="GQ62" s="86">
        <f t="shared" si="181"/>
        <v>3.0226717068846721E-4</v>
      </c>
      <c r="GR62" s="86">
        <f t="shared" si="182"/>
        <v>8.608791277021895E-5</v>
      </c>
      <c r="GS62" s="86">
        <f t="shared" si="183"/>
        <v>5.7723245569006071E-5</v>
      </c>
      <c r="GT62" s="86">
        <f t="shared" si="184"/>
        <v>1.9428029493552532E-4</v>
      </c>
      <c r="GU62" s="86">
        <f t="shared" si="185"/>
        <v>1.3097390393669242E-4</v>
      </c>
      <c r="GV62" s="86">
        <f t="shared" si="186"/>
        <v>4.7773171586925859E-5</v>
      </c>
      <c r="GW62" s="86">
        <f t="shared" si="187"/>
        <v>4.087064386512559E-5</v>
      </c>
      <c r="GX62" s="86">
        <f t="shared" si="188"/>
        <v>4.9141612506878255E-5</v>
      </c>
      <c r="GY62" s="86">
        <f t="shared" si="189"/>
        <v>7.3964943480179249E-5</v>
      </c>
      <c r="GZ62" s="86">
        <f t="shared" si="190"/>
        <v>1.1200898688442943E-4</v>
      </c>
      <c r="HA62" s="86">
        <f t="shared" si="191"/>
        <v>4.5746213851072201E-6</v>
      </c>
      <c r="HC62" s="86">
        <f t="shared" si="145"/>
        <v>8.2374425742262403E-12</v>
      </c>
      <c r="HD62" s="86">
        <f t="shared" si="192"/>
        <v>3.9771624059811546E-12</v>
      </c>
      <c r="HE62" s="86">
        <f t="shared" si="193"/>
        <v>4.30451804833892E-12</v>
      </c>
      <c r="HF62" s="86">
        <f t="shared" si="194"/>
        <v>5.4692724689332643E-12</v>
      </c>
      <c r="HG62" s="86">
        <f t="shared" si="195"/>
        <v>3.625243752818155E-13</v>
      </c>
      <c r="HH62" s="86">
        <f t="shared" si="196"/>
        <v>5.5807979303576233E-14</v>
      </c>
      <c r="HI62" s="86">
        <f t="shared" si="197"/>
        <v>1.595968061621797E-14</v>
      </c>
      <c r="HJ62" s="86">
        <f t="shared" si="198"/>
        <v>4.0378959822512334E-14</v>
      </c>
      <c r="HK62" s="86">
        <f t="shared" si="199"/>
        <v>9.0774414241404982E-15</v>
      </c>
      <c r="HL62" s="86">
        <f t="shared" si="200"/>
        <v>1.4125470280673714E-14</v>
      </c>
      <c r="HM62" s="86">
        <f t="shared" si="201"/>
        <v>1.59634242664248E-14</v>
      </c>
      <c r="HN62" s="86">
        <f t="shared" si="202"/>
        <v>1.055483122966931E-13</v>
      </c>
      <c r="HO62" s="86">
        <f t="shared" si="203"/>
        <v>1.210580765524434E-14</v>
      </c>
      <c r="HP62" s="86">
        <f t="shared" si="204"/>
        <v>3.0842335144405233E-17</v>
      </c>
      <c r="HQ62" s="86">
        <f t="shared" si="205"/>
        <v>7.7731406746561311E-18</v>
      </c>
      <c r="HS62" s="86">
        <f t="shared" si="114"/>
        <v>2.9958932322861987E-43</v>
      </c>
      <c r="HT62" s="86">
        <f t="shared" si="206"/>
        <v>3.8575183925916173E-43</v>
      </c>
      <c r="HU62" s="86">
        <f t="shared" si="207"/>
        <v>5.8956173318644003E-43</v>
      </c>
      <c r="HV62" s="86">
        <f t="shared" si="208"/>
        <v>1.6498026675629871E-43</v>
      </c>
      <c r="HW62" s="86">
        <f t="shared" si="209"/>
        <v>2.0218864350121018E-48</v>
      </c>
      <c r="HX62" s="86">
        <f t="shared" si="210"/>
        <v>1.1798183249733967E-51</v>
      </c>
      <c r="HY62" s="86">
        <f t="shared" si="211"/>
        <v>2.5384457761194325E-53</v>
      </c>
      <c r="HZ62" s="86">
        <f t="shared" si="212"/>
        <v>2.1322188064592603E-53</v>
      </c>
      <c r="IA62" s="86">
        <f t="shared" si="213"/>
        <v>2.7354918861675512E-56</v>
      </c>
      <c r="IB62" s="86">
        <f t="shared" si="214"/>
        <v>1.5384784829143625E-54</v>
      </c>
      <c r="IC62" s="86">
        <f t="shared" si="215"/>
        <v>1.9925048477582561E-55</v>
      </c>
      <c r="ID62" s="86">
        <f t="shared" si="216"/>
        <v>3.2623380841439218E-51</v>
      </c>
      <c r="IE62" s="86">
        <f t="shared" si="217"/>
        <v>4.0303400416404704E-55</v>
      </c>
      <c r="IF62" s="86">
        <f t="shared" si="218"/>
        <v>3.883704192161066E-48</v>
      </c>
      <c r="IG62" s="86">
        <f t="shared" si="219"/>
        <v>4.2009074670373706E-45</v>
      </c>
      <c r="II62" s="86">
        <f t="shared" si="115"/>
        <v>4.1917456458071537E-221</v>
      </c>
      <c r="IJ62" s="86">
        <f t="shared" si="116"/>
        <v>3.0064613042282321E-217</v>
      </c>
      <c r="IK62" s="86">
        <f t="shared" si="117"/>
        <v>1.5918396096370158E-217</v>
      </c>
      <c r="IL62" s="86">
        <f t="shared" si="118"/>
        <v>1.2280184931330773E-224</v>
      </c>
      <c r="IM62" s="86">
        <f t="shared" si="119"/>
        <v>1.2959121900949062E-250</v>
      </c>
      <c r="IN62" s="86">
        <f t="shared" si="120"/>
        <v>4.0015943141924073E-264</v>
      </c>
      <c r="IO62" s="86">
        <f t="shared" si="121"/>
        <v>3.321098042794052E-271</v>
      </c>
      <c r="IP62" s="86">
        <f t="shared" si="122"/>
        <v>1.143616031446781E-270</v>
      </c>
      <c r="IQ62" s="86">
        <f t="shared" si="123"/>
        <v>1.5566946515780729E-294</v>
      </c>
      <c r="IR62" s="86">
        <f t="shared" si="124"/>
        <v>1.3857206174292961E-282</v>
      </c>
      <c r="IS62" s="86">
        <f t="shared" si="125"/>
        <v>1.3013667109445924E-285</v>
      </c>
      <c r="IT62" s="86">
        <f t="shared" si="126"/>
        <v>4.6489345658341013E-260</v>
      </c>
      <c r="IU62" s="86">
        <f t="shared" si="127"/>
        <v>1.2626945526802121E-284</v>
      </c>
      <c r="IV62" s="86">
        <f t="shared" si="128"/>
        <v>3.773354234418435E-177</v>
      </c>
      <c r="IW62" s="86">
        <f t="shared" si="129"/>
        <v>2.1451827510595238E-104</v>
      </c>
      <c r="IY62" s="86">
        <f t="shared" si="130"/>
        <v>5.9744747278437228E-4</v>
      </c>
      <c r="IZ62" s="86">
        <f t="shared" si="131"/>
        <v>5.3294074778424347E-4</v>
      </c>
      <c r="JA62" s="86">
        <f t="shared" si="132"/>
        <v>7.9283012433200998E-4</v>
      </c>
      <c r="JB62" s="86">
        <f t="shared" si="133"/>
        <v>1.0929003711462244E-3</v>
      </c>
      <c r="JC62" s="86">
        <f t="shared" si="134"/>
        <v>3.0226717105099157E-4</v>
      </c>
      <c r="JD62" s="86">
        <f t="shared" si="135"/>
        <v>8.6087912826026929E-5</v>
      </c>
      <c r="JE62" s="86">
        <f t="shared" si="136"/>
        <v>5.7723245584965751E-5</v>
      </c>
      <c r="JF62" s="86">
        <f t="shared" si="137"/>
        <v>1.9428029497590429E-4</v>
      </c>
      <c r="JG62" s="86">
        <f t="shared" si="138"/>
        <v>1.3097390394576985E-4</v>
      </c>
      <c r="JH62" s="86">
        <f t="shared" si="139"/>
        <v>4.7773171601051326E-5</v>
      </c>
      <c r="JI62" s="86">
        <f t="shared" si="140"/>
        <v>4.0870643881089017E-5</v>
      </c>
      <c r="JJ62" s="86">
        <f t="shared" si="141"/>
        <v>4.9141612612426569E-5</v>
      </c>
      <c r="JK62" s="86">
        <f t="shared" si="142"/>
        <v>7.3964943492285057E-5</v>
      </c>
      <c r="JL62" s="86">
        <f t="shared" si="143"/>
        <v>1.1200898688446028E-4</v>
      </c>
      <c r="JM62" s="86">
        <f t="shared" si="144"/>
        <v>4.5746213851149934E-6</v>
      </c>
    </row>
    <row r="63" spans="2:273" x14ac:dyDescent="0.25">
      <c r="B63" s="2">
        <v>36</v>
      </c>
      <c r="C63" s="37">
        <v>102.5</v>
      </c>
      <c r="D63" s="37">
        <v>102.05200000000001</v>
      </c>
      <c r="E63" s="37">
        <v>103.10299999999999</v>
      </c>
      <c r="F63" s="37">
        <v>102.03400000000001</v>
      </c>
      <c r="G63" s="37">
        <v>103.724</v>
      </c>
      <c r="H63" s="37">
        <v>100.569</v>
      </c>
      <c r="I63" s="37">
        <v>103.431</v>
      </c>
      <c r="J63" s="37">
        <v>100.63800000000001</v>
      </c>
      <c r="K63" s="37">
        <v>103.431</v>
      </c>
      <c r="L63" s="37">
        <v>104.776</v>
      </c>
      <c r="M63" s="37">
        <v>104.42100000000001</v>
      </c>
      <c r="N63" s="37">
        <v>104.807</v>
      </c>
      <c r="O63" s="37">
        <v>109.035</v>
      </c>
      <c r="P63" s="37">
        <v>106.55200000000001</v>
      </c>
      <c r="Q63" s="37">
        <v>105.20699999999999</v>
      </c>
      <c r="S63" s="4">
        <f t="shared" si="8"/>
        <v>101.17302353075412</v>
      </c>
      <c r="T63" s="4">
        <f t="shared" si="9"/>
        <v>102.83582272962734</v>
      </c>
      <c r="U63" s="4">
        <f t="shared" si="10"/>
        <v>101.08422109141975</v>
      </c>
      <c r="V63" s="4">
        <f t="shared" si="11"/>
        <v>100.66382978135827</v>
      </c>
      <c r="W63" s="4">
        <f t="shared" si="12"/>
        <v>102.65046366124308</v>
      </c>
      <c r="X63" s="4">
        <f t="shared" si="13"/>
        <v>99.344291115410343</v>
      </c>
      <c r="Y63" s="4">
        <f t="shared" si="14"/>
        <v>100.3065471118434</v>
      </c>
      <c r="Z63" s="4">
        <f t="shared" si="15"/>
        <v>100.26361661056288</v>
      </c>
      <c r="AA63" s="4">
        <f t="shared" si="16"/>
        <v>101.65151350180227</v>
      </c>
      <c r="AB63" s="4">
        <f t="shared" si="17"/>
        <v>101.72130886760193</v>
      </c>
      <c r="AC63" s="4">
        <f t="shared" si="18"/>
        <v>102.41192225558035</v>
      </c>
      <c r="AD63" s="4">
        <f t="shared" si="19"/>
        <v>104.64306596087248</v>
      </c>
      <c r="AE63" s="4">
        <f t="shared" si="20"/>
        <v>105.55299810085991</v>
      </c>
      <c r="AF63" s="4">
        <f t="shared" si="21"/>
        <v>105.59408141231225</v>
      </c>
      <c r="AG63" s="4">
        <f t="shared" si="22"/>
        <v>103.79623947011281</v>
      </c>
      <c r="AI63" s="4">
        <f t="shared" si="23"/>
        <v>1.3269764692458779</v>
      </c>
      <c r="AJ63" s="4">
        <f t="shared" si="24"/>
        <v>-0.78382272962733168</v>
      </c>
      <c r="AK63" s="4">
        <f t="shared" si="25"/>
        <v>2.018778908580245</v>
      </c>
      <c r="AL63" s="4">
        <f t="shared" si="26"/>
        <v>1.3701702186417322</v>
      </c>
      <c r="AM63" s="4">
        <f t="shared" si="27"/>
        <v>1.0735363387569237</v>
      </c>
      <c r="AN63" s="4">
        <f t="shared" si="28"/>
        <v>1.2247088845896599</v>
      </c>
      <c r="AO63" s="4">
        <f t="shared" si="29"/>
        <v>3.1244528881565969</v>
      </c>
      <c r="AP63" s="4">
        <f t="shared" si="30"/>
        <v>0.37438338943712779</v>
      </c>
      <c r="AQ63" s="4">
        <f t="shared" si="31"/>
        <v>1.779486498197727</v>
      </c>
      <c r="AR63" s="4">
        <f t="shared" si="32"/>
        <v>3.0546911323980623</v>
      </c>
      <c r="AS63" s="4">
        <f t="shared" si="33"/>
        <v>2.0090777444196561</v>
      </c>
      <c r="AT63" s="4">
        <f t="shared" si="34"/>
        <v>0.16393403912752547</v>
      </c>
      <c r="AU63" s="4">
        <f t="shared" si="35"/>
        <v>3.4820018991400872</v>
      </c>
      <c r="AV63" s="4">
        <f t="shared" si="220"/>
        <v>0.95791858768775739</v>
      </c>
      <c r="AW63" s="4">
        <f t="shared" si="220"/>
        <v>1.4107605298871846</v>
      </c>
      <c r="AY63" s="2">
        <f t="shared" si="96"/>
        <v>100.40406689504903</v>
      </c>
      <c r="AZ63" s="2">
        <f t="shared" si="147"/>
        <v>102.13199655909952</v>
      </c>
      <c r="BA63" s="2">
        <f t="shared" si="148"/>
        <v>100.06832839197779</v>
      </c>
      <c r="BB63" s="2">
        <f t="shared" si="149"/>
        <v>99.354487113490634</v>
      </c>
      <c r="BC63" s="2">
        <f t="shared" si="150"/>
        <v>102.21045350048715</v>
      </c>
      <c r="BD63" s="2">
        <f t="shared" si="151"/>
        <v>99.192062128662428</v>
      </c>
      <c r="BE63" s="2">
        <f t="shared" si="152"/>
        <v>100.20040434785459</v>
      </c>
      <c r="BF63" s="2">
        <f t="shared" si="153"/>
        <v>99.965001791226072</v>
      </c>
      <c r="BG63" s="2">
        <f t="shared" si="154"/>
        <v>101.44234560761079</v>
      </c>
      <c r="BH63" s="2">
        <f t="shared" si="155"/>
        <v>101.63373418531464</v>
      </c>
      <c r="BI63" s="2">
        <f t="shared" si="156"/>
        <v>102.33383638271187</v>
      </c>
      <c r="BJ63" s="2">
        <f t="shared" si="157"/>
        <v>104.55370282008197</v>
      </c>
      <c r="BK63" s="2">
        <f t="shared" si="158"/>
        <v>105.42153720642257</v>
      </c>
      <c r="BL63" s="2">
        <f t="shared" si="159"/>
        <v>105.42061629257439</v>
      </c>
      <c r="BM63" s="2">
        <f t="shared" si="160"/>
        <v>103.78629808524424</v>
      </c>
      <c r="BO63" s="2">
        <f t="shared" si="38"/>
        <v>102.5</v>
      </c>
      <c r="BP63" s="2">
        <f t="shared" si="39"/>
        <v>102.05200000000001</v>
      </c>
      <c r="BQ63" s="2">
        <f t="shared" si="40"/>
        <v>103.10299999999999</v>
      </c>
      <c r="BR63" s="2">
        <f t="shared" si="41"/>
        <v>102.03400000000001</v>
      </c>
      <c r="BS63" s="2">
        <f t="shared" si="42"/>
        <v>103.724</v>
      </c>
      <c r="BT63" s="2">
        <f t="shared" si="43"/>
        <v>100.569</v>
      </c>
      <c r="BU63" s="2">
        <f t="shared" si="44"/>
        <v>103.431</v>
      </c>
      <c r="BV63" s="2">
        <f t="shared" si="45"/>
        <v>100.63800000000001</v>
      </c>
      <c r="BW63" s="2">
        <f t="shared" si="46"/>
        <v>103.431</v>
      </c>
      <c r="BX63" s="2">
        <f t="shared" si="47"/>
        <v>104.776</v>
      </c>
      <c r="BY63" s="2">
        <f t="shared" si="48"/>
        <v>104.42100000000001</v>
      </c>
      <c r="BZ63" s="2">
        <f t="shared" si="49"/>
        <v>104.807</v>
      </c>
      <c r="CA63" s="2">
        <f t="shared" si="50"/>
        <v>109.035</v>
      </c>
      <c r="CB63" s="2">
        <f t="shared" si="51"/>
        <v>106.55200000000001</v>
      </c>
      <c r="CC63" s="2">
        <f t="shared" si="52"/>
        <v>105.20699999999999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101.36395969653864</v>
      </c>
      <c r="DL63" s="2">
        <f t="shared" si="221"/>
        <v>103.96498536585366</v>
      </c>
      <c r="DM63" s="2">
        <f t="shared" si="221"/>
        <v>101.91218218623482</v>
      </c>
      <c r="DN63" s="2">
        <f t="shared" si="221"/>
        <v>100.85723292847503</v>
      </c>
      <c r="DO63" s="2">
        <f t="shared" si="221"/>
        <v>103.69826319176322</v>
      </c>
      <c r="DP63" s="2">
        <f t="shared" si="221"/>
        <v>100.66305775401069</v>
      </c>
      <c r="DQ63" s="2">
        <f t="shared" si="221"/>
        <v>102.14154105571851</v>
      </c>
      <c r="DR63" s="2">
        <f t="shared" si="221"/>
        <v>101.70937086834732</v>
      </c>
      <c r="DS63" s="2">
        <f t="shared" si="221"/>
        <v>103.8649229946524</v>
      </c>
      <c r="DT63" s="2">
        <f t="shared" si="221"/>
        <v>103.33927309384163</v>
      </c>
      <c r="DU63" s="2">
        <f t="shared" si="221"/>
        <v>104.16326451612902</v>
      </c>
      <c r="DV63" s="2">
        <f t="shared" si="221"/>
        <v>105.73919593108505</v>
      </c>
      <c r="DW63" s="2">
        <f t="shared" si="221"/>
        <v>106.99890407754009</v>
      </c>
      <c r="DX63" s="2">
        <f t="shared" si="221"/>
        <v>105.14264728163997</v>
      </c>
      <c r="DY63" s="2">
        <f t="shared" si="221"/>
        <v>105.07010785510788</v>
      </c>
      <c r="EA63" s="2">
        <f t="shared" si="71"/>
        <v>98.813077396657874</v>
      </c>
      <c r="EB63" s="2">
        <f t="shared" si="72"/>
        <v>98.936278159292058</v>
      </c>
      <c r="EC63" s="2">
        <f t="shared" si="73"/>
        <v>97.078303374631275</v>
      </c>
      <c r="ED63" s="2">
        <f t="shared" si="74"/>
        <v>97.070085553327615</v>
      </c>
      <c r="EE63" s="2">
        <f t="shared" si="75"/>
        <v>99.524382223316735</v>
      </c>
      <c r="EF63" s="2">
        <f t="shared" si="76"/>
        <v>96.181727595289232</v>
      </c>
      <c r="EG63" s="2">
        <f t="shared" si="77"/>
        <v>96.106849914674939</v>
      </c>
      <c r="EH63" s="2">
        <f t="shared" si="78"/>
        <v>96.717594258232666</v>
      </c>
      <c r="EI63" s="2">
        <f t="shared" si="79"/>
        <v>96.719486743223285</v>
      </c>
      <c r="EJ63" s="2">
        <f t="shared" si="80"/>
        <v>97.948137884280982</v>
      </c>
      <c r="EK63" s="2">
        <f t="shared" si="81"/>
        <v>98.385355359909866</v>
      </c>
      <c r="EL63" s="2">
        <f t="shared" si="82"/>
        <v>101.98506637171899</v>
      </c>
      <c r="EM63" s="2">
        <f t="shared" si="83"/>
        <v>102.16056170876111</v>
      </c>
      <c r="EN63" s="2">
        <f t="shared" si="84"/>
        <v>105.96201025555317</v>
      </c>
      <c r="EO63" s="2">
        <f t="shared" si="85"/>
        <v>100.74288002616659</v>
      </c>
      <c r="EQ63" s="2">
        <f t="shared" si="86"/>
        <v>96.579779219944058</v>
      </c>
      <c r="ER63" s="2">
        <f t="shared" si="222"/>
        <v>96.524582065413483</v>
      </c>
      <c r="ES63" s="2">
        <f t="shared" si="222"/>
        <v>95.695150122509929</v>
      </c>
      <c r="ET63" s="2">
        <f t="shared" si="222"/>
        <v>96.031728700087683</v>
      </c>
      <c r="EU63" s="2">
        <f t="shared" si="222"/>
        <v>98.196368273636622</v>
      </c>
      <c r="EV63" s="2">
        <f t="shared" si="222"/>
        <v>96.244023055376005</v>
      </c>
      <c r="EW63" s="2">
        <f t="shared" si="222"/>
        <v>97.264409651334816</v>
      </c>
      <c r="EX63" s="2">
        <f t="shared" si="222"/>
        <v>96.572500379602673</v>
      </c>
      <c r="EY63" s="2">
        <f t="shared" si="222"/>
        <v>96.518879597590669</v>
      </c>
      <c r="EZ63" s="2">
        <f t="shared" si="222"/>
        <v>99.54231520682022</v>
      </c>
      <c r="FA63" s="2">
        <f t="shared" si="222"/>
        <v>98.26689937134762</v>
      </c>
      <c r="FB63" s="2">
        <f t="shared" si="222"/>
        <v>102.19160109231478</v>
      </c>
      <c r="FC63" s="2">
        <f t="shared" si="222"/>
        <v>101.63231836129511</v>
      </c>
      <c r="FD63" s="2">
        <f t="shared" si="222"/>
        <v>105.76577315590322</v>
      </c>
      <c r="FE63" s="2">
        <f t="shared" si="222"/>
        <v>104.90550582639339</v>
      </c>
      <c r="FG63" s="2">
        <f t="shared" si="88"/>
        <v>0.37619347761406136</v>
      </c>
      <c r="FH63" s="2">
        <f t="shared" si="223"/>
        <v>0.36445071658618439</v>
      </c>
      <c r="FI63" s="2">
        <f t="shared" si="223"/>
        <v>0.38140686507113952</v>
      </c>
      <c r="FJ63" s="2">
        <f t="shared" si="223"/>
        <v>0.39676114459320971</v>
      </c>
      <c r="FK63" s="2">
        <f t="shared" si="223"/>
        <v>0.35641133156818899</v>
      </c>
      <c r="FL63" s="2">
        <f t="shared" si="223"/>
        <v>0.32825192225630684</v>
      </c>
      <c r="FM63" s="2">
        <f t="shared" si="223"/>
        <v>0.32169996828722353</v>
      </c>
      <c r="FN63" s="2">
        <f t="shared" si="223"/>
        <v>0.34944281834352292</v>
      </c>
      <c r="FO63" s="2">
        <f t="shared" si="223"/>
        <v>0.33903430484863967</v>
      </c>
      <c r="FP63" s="2">
        <f t="shared" si="223"/>
        <v>0.31639834982422271</v>
      </c>
      <c r="FQ63" s="2">
        <f t="shared" si="223"/>
        <v>0.31662198571547912</v>
      </c>
      <c r="FR63" s="2">
        <f t="shared" si="223"/>
        <v>0.31579062507884353</v>
      </c>
      <c r="FS63" s="2">
        <f t="shared" si="223"/>
        <v>0.32600022781234866</v>
      </c>
      <c r="FT63" s="2">
        <f t="shared" si="223"/>
        <v>0.33927875214636777</v>
      </c>
      <c r="FU63" s="2">
        <f t="shared" si="223"/>
        <v>0.29677954965506126</v>
      </c>
      <c r="FW63" s="2">
        <f t="shared" si="112"/>
        <v>1.1978611548376209E-4</v>
      </c>
      <c r="FX63" s="2">
        <f t="shared" si="164"/>
        <v>1.1314104680981361E-4</v>
      </c>
      <c r="FY63" s="2">
        <f t="shared" si="165"/>
        <v>1.2958115034669102E-4</v>
      </c>
      <c r="FZ63" s="2">
        <f t="shared" si="166"/>
        <v>1.4724001411631601E-4</v>
      </c>
      <c r="GA63" s="2">
        <f t="shared" si="167"/>
        <v>1.4398757256209375E-4</v>
      </c>
      <c r="GB63" s="2">
        <f t="shared" si="168"/>
        <v>1.5432131325816435E-4</v>
      </c>
      <c r="GC63" s="2">
        <f t="shared" si="169"/>
        <v>1.9285469760804854E-4</v>
      </c>
      <c r="GD63" s="2">
        <f t="shared" si="170"/>
        <v>1.9704443624868009E-4</v>
      </c>
      <c r="GE63" s="2">
        <f t="shared" si="171"/>
        <v>1.4642897177959247E-4</v>
      </c>
      <c r="GF63" s="2">
        <f t="shared" si="172"/>
        <v>1.3008305558468065E-4</v>
      </c>
      <c r="GG63" s="2">
        <f t="shared" si="173"/>
        <v>1.2716192399796176E-4</v>
      </c>
      <c r="GH63" s="2">
        <f t="shared" si="174"/>
        <v>1.249628925629737E-4</v>
      </c>
      <c r="GI63" s="2">
        <f t="shared" si="175"/>
        <v>1.2523898645541744E-4</v>
      </c>
      <c r="GJ63" s="2">
        <f t="shared" si="176"/>
        <v>1.1942904687315447E-4</v>
      </c>
      <c r="GK63" s="2">
        <f t="shared" si="177"/>
        <v>1.0160809179460357E-4</v>
      </c>
      <c r="GM63" s="86">
        <f t="shared" si="113"/>
        <v>1.0051985211444166E-3</v>
      </c>
      <c r="GN63" s="86">
        <f t="shared" si="178"/>
        <v>8.7878901327370325E-4</v>
      </c>
      <c r="GO63" s="86">
        <f t="shared" si="179"/>
        <v>1.2888579795349024E-3</v>
      </c>
      <c r="GP63" s="86">
        <f t="shared" si="180"/>
        <v>1.7629568767182306E-3</v>
      </c>
      <c r="GQ63" s="86">
        <f t="shared" si="181"/>
        <v>5.3373242941673099E-4</v>
      </c>
      <c r="GR63" s="86">
        <f t="shared" si="182"/>
        <v>1.6708954144651597E-4</v>
      </c>
      <c r="GS63" s="86">
        <f t="shared" si="183"/>
        <v>1.1588516224984972E-4</v>
      </c>
      <c r="GT63" s="86">
        <f t="shared" si="184"/>
        <v>3.5963923313133897E-4</v>
      </c>
      <c r="GU63" s="86">
        <f t="shared" si="185"/>
        <v>2.4827907844536887E-4</v>
      </c>
      <c r="GV63" s="86">
        <f t="shared" si="186"/>
        <v>9.6589975673523805E-5</v>
      </c>
      <c r="GW63" s="86">
        <f t="shared" si="187"/>
        <v>8.4534771938231599E-5</v>
      </c>
      <c r="GX63" s="86">
        <f t="shared" si="188"/>
        <v>9.874424657707354E-5</v>
      </c>
      <c r="GY63" s="86">
        <f t="shared" si="189"/>
        <v>1.4557464099905601E-4</v>
      </c>
      <c r="GZ63" s="86">
        <f t="shared" si="190"/>
        <v>2.1772769308217384E-4</v>
      </c>
      <c r="HA63" s="86">
        <f t="shared" si="191"/>
        <v>1.1736282104972926E-5</v>
      </c>
      <c r="HC63" s="86">
        <f t="shared" si="145"/>
        <v>2.4074203092979857E-11</v>
      </c>
      <c r="HD63" s="86">
        <f t="shared" si="192"/>
        <v>1.1619283709359046E-11</v>
      </c>
      <c r="HE63" s="86">
        <f t="shared" si="193"/>
        <v>1.2764369921233955E-11</v>
      </c>
      <c r="HF63" s="86">
        <f t="shared" si="194"/>
        <v>1.6677327132494206E-11</v>
      </c>
      <c r="HG63" s="86">
        <f t="shared" si="195"/>
        <v>1.2488832465951046E-12</v>
      </c>
      <c r="HH63" s="86">
        <f t="shared" si="196"/>
        <v>2.0938945062309587E-13</v>
      </c>
      <c r="HI63" s="86">
        <f t="shared" si="197"/>
        <v>6.4911073721507432E-14</v>
      </c>
      <c r="HJ63" s="86">
        <f t="shared" si="198"/>
        <v>1.6107348845958564E-13</v>
      </c>
      <c r="HK63" s="86">
        <f t="shared" si="199"/>
        <v>3.7939514755391001E-14</v>
      </c>
      <c r="HL63" s="86">
        <f t="shared" si="200"/>
        <v>5.5756593803929097E-14</v>
      </c>
      <c r="HM63" s="86">
        <f t="shared" si="201"/>
        <v>6.3083511926545772E-14</v>
      </c>
      <c r="HN63" s="86">
        <f t="shared" si="202"/>
        <v>3.7507795102483652E-13</v>
      </c>
      <c r="HO63" s="86">
        <f t="shared" si="203"/>
        <v>4.7912469533906947E-14</v>
      </c>
      <c r="HP63" s="86">
        <f t="shared" si="204"/>
        <v>1.6641465064235036E-16</v>
      </c>
      <c r="HQ63" s="86">
        <f t="shared" si="205"/>
        <v>4.5745034447996379E-17</v>
      </c>
      <c r="HS63" s="86">
        <f t="shared" si="114"/>
        <v>3.6542816086075335E-42</v>
      </c>
      <c r="HT63" s="86">
        <f t="shared" si="206"/>
        <v>4.5183300404642393E-42</v>
      </c>
      <c r="HU63" s="86">
        <f t="shared" si="207"/>
        <v>7.1352872181344478E-42</v>
      </c>
      <c r="HV63" s="86">
        <f t="shared" si="208"/>
        <v>2.1929665506651072E-42</v>
      </c>
      <c r="HW63" s="86">
        <f t="shared" si="209"/>
        <v>3.6078579661036321E-47</v>
      </c>
      <c r="HX63" s="86">
        <f t="shared" si="210"/>
        <v>2.574351642493249E-50</v>
      </c>
      <c r="HY63" s="86">
        <f t="shared" si="211"/>
        <v>6.5924440607613045E-52</v>
      </c>
      <c r="HZ63" s="86">
        <f t="shared" si="212"/>
        <v>5.5775684752126426E-52</v>
      </c>
      <c r="IA63" s="86">
        <f t="shared" si="213"/>
        <v>8.0623202861975394E-55</v>
      </c>
      <c r="IB63" s="86">
        <f t="shared" si="214"/>
        <v>3.8431014573738882E-53</v>
      </c>
      <c r="IC63" s="86">
        <f t="shared" si="215"/>
        <v>5.1605280988720963E-54</v>
      </c>
      <c r="ID63" s="86">
        <f t="shared" si="216"/>
        <v>6.3914033578935497E-50</v>
      </c>
      <c r="IE63" s="86">
        <f t="shared" si="217"/>
        <v>1.0228673192097509E-53</v>
      </c>
      <c r="IF63" s="86">
        <f t="shared" si="218"/>
        <v>6.4929685893859903E-47</v>
      </c>
      <c r="IG63" s="86">
        <f t="shared" si="219"/>
        <v>5.7855333915802867E-44</v>
      </c>
      <c r="II63" s="86">
        <f t="shared" si="115"/>
        <v>1.0532135535198968E-216</v>
      </c>
      <c r="IJ63" s="86">
        <f t="shared" si="116"/>
        <v>5.9434658473815221E-213</v>
      </c>
      <c r="IK63" s="86">
        <f t="shared" si="117"/>
        <v>3.6949141696278301E-213</v>
      </c>
      <c r="IL63" s="86">
        <f t="shared" si="118"/>
        <v>4.6048006702422186E-220</v>
      </c>
      <c r="IM63" s="86">
        <f t="shared" si="119"/>
        <v>1.6118976942347029E-245</v>
      </c>
      <c r="IN63" s="86">
        <f t="shared" si="120"/>
        <v>1.0364332519274726E-258</v>
      </c>
      <c r="IO63" s="86">
        <f t="shared" si="121"/>
        <v>1.6725574943073656E-265</v>
      </c>
      <c r="IP63" s="86">
        <f t="shared" si="122"/>
        <v>5.7958466650798531E-265</v>
      </c>
      <c r="IQ63" s="86">
        <f t="shared" si="123"/>
        <v>1.5776789609112508E-288</v>
      </c>
      <c r="IR63" s="86">
        <f t="shared" si="124"/>
        <v>6.7166102917414468E-277</v>
      </c>
      <c r="IS63" s="86">
        <f t="shared" si="125"/>
        <v>7.0286578800242986E-280</v>
      </c>
      <c r="IT63" s="86">
        <f t="shared" si="126"/>
        <v>7.4728101269747554E-255</v>
      </c>
      <c r="IU63" s="86">
        <f t="shared" si="127"/>
        <v>6.3721436093046188E-279</v>
      </c>
      <c r="IV63" s="86">
        <f t="shared" si="128"/>
        <v>1.2403297799358753E-173</v>
      </c>
      <c r="IW63" s="86">
        <f t="shared" si="129"/>
        <v>2.257546612064027E-102</v>
      </c>
      <c r="IY63" s="86">
        <f t="shared" si="130"/>
        <v>1.0051985452186197E-3</v>
      </c>
      <c r="IZ63" s="86">
        <f t="shared" si="131"/>
        <v>8.7878902489298691E-4</v>
      </c>
      <c r="JA63" s="86">
        <f t="shared" si="132"/>
        <v>1.2888579922992723E-3</v>
      </c>
      <c r="JB63" s="86">
        <f t="shared" si="133"/>
        <v>1.7629568933955576E-3</v>
      </c>
      <c r="JC63" s="86">
        <f t="shared" si="134"/>
        <v>5.3373243066561426E-4</v>
      </c>
      <c r="JD63" s="86">
        <f t="shared" si="135"/>
        <v>1.6708954165590542E-4</v>
      </c>
      <c r="JE63" s="86">
        <f t="shared" si="136"/>
        <v>1.158851623147608E-4</v>
      </c>
      <c r="JF63" s="86">
        <f t="shared" si="137"/>
        <v>3.5963923329241244E-4</v>
      </c>
      <c r="JG63" s="86">
        <f t="shared" si="138"/>
        <v>2.4827907848330841E-4</v>
      </c>
      <c r="JH63" s="86">
        <f t="shared" si="139"/>
        <v>9.6589975729280392E-5</v>
      </c>
      <c r="JI63" s="86">
        <f t="shared" si="140"/>
        <v>8.4534772001315116E-5</v>
      </c>
      <c r="JJ63" s="86">
        <f t="shared" si="141"/>
        <v>9.8744246952151493E-5</v>
      </c>
      <c r="JK63" s="86">
        <f t="shared" si="142"/>
        <v>1.4557464104696848E-4</v>
      </c>
      <c r="JL63" s="86">
        <f t="shared" si="143"/>
        <v>2.1772769308234027E-4</v>
      </c>
      <c r="JM63" s="86">
        <f t="shared" si="144"/>
        <v>1.1736282105018671E-5</v>
      </c>
    </row>
    <row r="64" spans="2:273" x14ac:dyDescent="0.25">
      <c r="B64" s="2">
        <v>37</v>
      </c>
      <c r="C64" s="37">
        <v>102.661</v>
      </c>
      <c r="D64" s="37">
        <v>103.328</v>
      </c>
      <c r="E64" s="37">
        <v>104.379</v>
      </c>
      <c r="F64" s="37">
        <v>102.94799999999999</v>
      </c>
      <c r="G64" s="37">
        <v>105.414</v>
      </c>
      <c r="H64" s="37">
        <v>102.741</v>
      </c>
      <c r="I64" s="37">
        <v>105.55200000000001</v>
      </c>
      <c r="J64" s="37">
        <v>102.724</v>
      </c>
      <c r="K64" s="37">
        <v>104.81</v>
      </c>
      <c r="L64" s="37">
        <v>105.10299999999999</v>
      </c>
      <c r="M64" s="37">
        <v>104.649</v>
      </c>
      <c r="N64" s="37">
        <v>107.193</v>
      </c>
      <c r="O64" s="37">
        <v>107.807</v>
      </c>
      <c r="P64" s="37">
        <v>105.414</v>
      </c>
      <c r="Q64" s="37">
        <v>106.36199999999999</v>
      </c>
      <c r="S64" s="4">
        <f t="shared" si="8"/>
        <v>101.57630355777346</v>
      </c>
      <c r="T64" s="4">
        <f t="shared" si="9"/>
        <v>103.14474136281869</v>
      </c>
      <c r="U64" s="4">
        <f t="shared" si="10"/>
        <v>101.50548512198219</v>
      </c>
      <c r="V64" s="4">
        <f t="shared" si="11"/>
        <v>101.25166266743044</v>
      </c>
      <c r="W64" s="4">
        <f t="shared" si="12"/>
        <v>102.90780716165007</v>
      </c>
      <c r="X64" s="4">
        <f t="shared" si="13"/>
        <v>99.463335094253409</v>
      </c>
      <c r="Y64" s="4">
        <f t="shared" si="14"/>
        <v>100.38831296516439</v>
      </c>
      <c r="Z64" s="4">
        <f t="shared" si="15"/>
        <v>100.4075745829734</v>
      </c>
      <c r="AA64" s="4">
        <f t="shared" si="16"/>
        <v>101.70076604330674</v>
      </c>
      <c r="AB64" s="4">
        <f t="shared" si="17"/>
        <v>101.76335540942993</v>
      </c>
      <c r="AC64" s="4">
        <f t="shared" si="18"/>
        <v>102.4910943635108</v>
      </c>
      <c r="AD64" s="4">
        <f t="shared" si="19"/>
        <v>104.73917882499948</v>
      </c>
      <c r="AE64" s="4">
        <f t="shared" si="20"/>
        <v>105.73424808390268</v>
      </c>
      <c r="AF64" s="4">
        <f t="shared" si="21"/>
        <v>105.8157122664424</v>
      </c>
      <c r="AG64" s="4">
        <f t="shared" si="22"/>
        <v>103.81265051612799</v>
      </c>
      <c r="AI64" s="4">
        <f t="shared" si="23"/>
        <v>1.0846964422265444</v>
      </c>
      <c r="AJ64" s="4">
        <f t="shared" si="24"/>
        <v>0.18325863718131075</v>
      </c>
      <c r="AK64" s="4">
        <f t="shared" si="25"/>
        <v>2.873514878017815</v>
      </c>
      <c r="AL64" s="4">
        <f t="shared" si="26"/>
        <v>1.6963373325695557</v>
      </c>
      <c r="AM64" s="4">
        <f t="shared" si="27"/>
        <v>2.5061928383499321</v>
      </c>
      <c r="AN64" s="4">
        <f t="shared" si="28"/>
        <v>3.2776649057465903</v>
      </c>
      <c r="AO64" s="4">
        <f t="shared" si="29"/>
        <v>5.1636870348356183</v>
      </c>
      <c r="AP64" s="4">
        <f t="shared" si="30"/>
        <v>2.3164254170266076</v>
      </c>
      <c r="AQ64" s="4">
        <f t="shared" si="31"/>
        <v>3.1092339566932594</v>
      </c>
      <c r="AR64" s="4">
        <f t="shared" si="32"/>
        <v>3.3396445905700602</v>
      </c>
      <c r="AS64" s="4">
        <f t="shared" si="33"/>
        <v>2.157905636489204</v>
      </c>
      <c r="AT64" s="4">
        <f t="shared" si="34"/>
        <v>2.4538211750005132</v>
      </c>
      <c r="AU64" s="4">
        <f t="shared" si="35"/>
        <v>2.0727519160973173</v>
      </c>
      <c r="AV64" s="4">
        <f t="shared" si="220"/>
        <v>-0.40171226644240221</v>
      </c>
      <c r="AW64" s="4">
        <f t="shared" si="220"/>
        <v>2.5493494838720068</v>
      </c>
      <c r="AY64" s="2">
        <f t="shared" si="96"/>
        <v>100.35538612970109</v>
      </c>
      <c r="AZ64" s="2">
        <f t="shared" si="147"/>
        <v>102.04518825640511</v>
      </c>
      <c r="BA64" s="2">
        <f t="shared" si="148"/>
        <v>99.942171885038633</v>
      </c>
      <c r="BB64" s="2">
        <f t="shared" si="149"/>
        <v>99.2550917875935</v>
      </c>
      <c r="BC64" s="2">
        <f t="shared" si="150"/>
        <v>102.17606512449991</v>
      </c>
      <c r="BD64" s="2">
        <f t="shared" si="151"/>
        <v>99.186280644860233</v>
      </c>
      <c r="BE64" s="2">
        <f t="shared" si="152"/>
        <v>100.18887092084336</v>
      </c>
      <c r="BF64" s="2">
        <f t="shared" si="153"/>
        <v>99.888839761813443</v>
      </c>
      <c r="BG64" s="2">
        <f t="shared" si="154"/>
        <v>101.3288551465091</v>
      </c>
      <c r="BH64" s="2">
        <f t="shared" si="155"/>
        <v>101.59757699642687</v>
      </c>
      <c r="BI64" s="2">
        <f t="shared" si="156"/>
        <v>102.3401848983568</v>
      </c>
      <c r="BJ64" s="2">
        <f t="shared" si="157"/>
        <v>104.57094836668341</v>
      </c>
      <c r="BK64" s="2">
        <f t="shared" si="158"/>
        <v>105.49184397250373</v>
      </c>
      <c r="BL64" s="2">
        <f t="shared" si="159"/>
        <v>105.50021502874873</v>
      </c>
      <c r="BM64" s="2">
        <f t="shared" si="160"/>
        <v>103.78914407868838</v>
      </c>
      <c r="BO64" s="2">
        <f t="shared" si="38"/>
        <v>102.661</v>
      </c>
      <c r="BP64" s="2">
        <f t="shared" si="39"/>
        <v>103.328</v>
      </c>
      <c r="BQ64" s="2">
        <f t="shared" si="40"/>
        <v>104.379</v>
      </c>
      <c r="BR64" s="2">
        <f t="shared" si="41"/>
        <v>102.94799999999999</v>
      </c>
      <c r="BS64" s="2">
        <f t="shared" si="42"/>
        <v>105.414</v>
      </c>
      <c r="BT64" s="2">
        <f t="shared" si="43"/>
        <v>102.741</v>
      </c>
      <c r="BU64" s="2">
        <f t="shared" si="44"/>
        <v>105.55200000000001</v>
      </c>
      <c r="BV64" s="2">
        <f t="shared" si="45"/>
        <v>102.724</v>
      </c>
      <c r="BW64" s="2">
        <f t="shared" si="46"/>
        <v>104.81</v>
      </c>
      <c r="BX64" s="2">
        <f t="shared" si="47"/>
        <v>105.10299999999999</v>
      </c>
      <c r="BY64" s="2">
        <f t="shared" si="48"/>
        <v>104.649</v>
      </c>
      <c r="BZ64" s="2">
        <f t="shared" si="49"/>
        <v>107.193</v>
      </c>
      <c r="CA64" s="2">
        <f t="shared" si="50"/>
        <v>107.807</v>
      </c>
      <c r="CB64" s="2">
        <f t="shared" si="51"/>
        <v>105.414</v>
      </c>
      <c r="CC64" s="2">
        <f t="shared" si="52"/>
        <v>106.36199999999999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101.49221550497866</v>
      </c>
      <c r="DL64" s="2">
        <f t="shared" si="221"/>
        <v>104.11503780487806</v>
      </c>
      <c r="DM64" s="2">
        <f t="shared" si="221"/>
        <v>101.99327125506073</v>
      </c>
      <c r="DN64" s="2">
        <f t="shared" si="221"/>
        <v>100.94589973009445</v>
      </c>
      <c r="DO64" s="2">
        <f t="shared" si="221"/>
        <v>103.89703758043761</v>
      </c>
      <c r="DP64" s="2">
        <f t="shared" si="221"/>
        <v>100.86170160427807</v>
      </c>
      <c r="DQ64" s="2">
        <f t="shared" si="221"/>
        <v>102.3744613269795</v>
      </c>
      <c r="DR64" s="2">
        <f t="shared" si="221"/>
        <v>101.83356302521007</v>
      </c>
      <c r="DS64" s="2">
        <f t="shared" si="221"/>
        <v>103.99516776165012</v>
      </c>
      <c r="DT64" s="2">
        <f t="shared" si="221"/>
        <v>103.50709934017594</v>
      </c>
      <c r="DU64" s="2">
        <f t="shared" si="221"/>
        <v>104.4111766129032</v>
      </c>
      <c r="DV64" s="2">
        <f t="shared" si="221"/>
        <v>105.9495461876833</v>
      </c>
      <c r="DW64" s="2">
        <f t="shared" si="221"/>
        <v>107.32975200534757</v>
      </c>
      <c r="DX64" s="2">
        <f t="shared" si="221"/>
        <v>105.32749988859183</v>
      </c>
      <c r="DY64" s="2">
        <f t="shared" si="221"/>
        <v>105.21861090761094</v>
      </c>
      <c r="EA64" s="2">
        <f t="shared" si="71"/>
        <v>98.636881580600587</v>
      </c>
      <c r="EB64" s="2">
        <f t="shared" si="72"/>
        <v>98.754031764011827</v>
      </c>
      <c r="EC64" s="2">
        <f t="shared" si="73"/>
        <v>96.908737227138658</v>
      </c>
      <c r="ED64" s="2">
        <f t="shared" si="74"/>
        <v>96.910962665902801</v>
      </c>
      <c r="EE64" s="2">
        <f t="shared" si="75"/>
        <v>99.342408929951347</v>
      </c>
      <c r="EF64" s="2">
        <f t="shared" si="76"/>
        <v>96.059285347604359</v>
      </c>
      <c r="EG64" s="2">
        <f t="shared" si="77"/>
        <v>95.985358885857238</v>
      </c>
      <c r="EH64" s="2">
        <f t="shared" si="78"/>
        <v>96.586998173574642</v>
      </c>
      <c r="EI64" s="2">
        <f t="shared" si="79"/>
        <v>96.588200928172128</v>
      </c>
      <c r="EJ64" s="2">
        <f t="shared" si="80"/>
        <v>97.83426375747932</v>
      </c>
      <c r="EK64" s="2">
        <f t="shared" si="81"/>
        <v>98.263631300183135</v>
      </c>
      <c r="EL64" s="2">
        <f t="shared" si="82"/>
        <v>101.84673832593134</v>
      </c>
      <c r="EM64" s="2">
        <f t="shared" si="83"/>
        <v>102.02655220602129</v>
      </c>
      <c r="EN64" s="2">
        <f t="shared" si="84"/>
        <v>105.80704048284662</v>
      </c>
      <c r="EO64" s="2">
        <f t="shared" si="85"/>
        <v>100.69860674516644</v>
      </c>
      <c r="EQ64" s="2">
        <f t="shared" si="86"/>
        <v>96.438867788126601</v>
      </c>
      <c r="ER64" s="2">
        <f t="shared" si="222"/>
        <v>96.37974758960452</v>
      </c>
      <c r="ES64" s="2">
        <f t="shared" si="222"/>
        <v>95.547404525210254</v>
      </c>
      <c r="ET64" s="2">
        <f t="shared" si="222"/>
        <v>95.889349844584373</v>
      </c>
      <c r="EU64" s="2">
        <f t="shared" si="222"/>
        <v>98.036197216135548</v>
      </c>
      <c r="EV64" s="2">
        <f t="shared" si="222"/>
        <v>96.120590907132097</v>
      </c>
      <c r="EW64" s="2">
        <f t="shared" si="222"/>
        <v>97.123725766979618</v>
      </c>
      <c r="EX64" s="2">
        <f t="shared" si="222"/>
        <v>96.44440370745285</v>
      </c>
      <c r="EY64" s="2">
        <f t="shared" si="222"/>
        <v>96.390846084839154</v>
      </c>
      <c r="EZ64" s="2">
        <f t="shared" si="222"/>
        <v>99.40346764748486</v>
      </c>
      <c r="FA64" s="2">
        <f t="shared" si="222"/>
        <v>98.147084149892777</v>
      </c>
      <c r="FB64" s="2">
        <f t="shared" si="222"/>
        <v>102.05000780224847</v>
      </c>
      <c r="FC64" s="2">
        <f t="shared" si="222"/>
        <v>101.50669748102307</v>
      </c>
      <c r="FD64" s="2">
        <f t="shared" si="222"/>
        <v>105.6139526593257</v>
      </c>
      <c r="FE64" s="2">
        <f t="shared" si="222"/>
        <v>104.78736108255892</v>
      </c>
      <c r="FG64" s="2">
        <f t="shared" si="88"/>
        <v>0.39804125026644471</v>
      </c>
      <c r="FH64" s="2">
        <f t="shared" si="223"/>
        <v>0.38603855136035398</v>
      </c>
      <c r="FI64" s="2">
        <f t="shared" si="223"/>
        <v>0.40336163335149205</v>
      </c>
      <c r="FJ64" s="2">
        <f t="shared" si="223"/>
        <v>0.4190010855660099</v>
      </c>
      <c r="FK64" s="2">
        <f t="shared" si="223"/>
        <v>0.37780604460786021</v>
      </c>
      <c r="FL64" s="2">
        <f t="shared" si="223"/>
        <v>0.348872576475662</v>
      </c>
      <c r="FM64" s="2">
        <f t="shared" si="223"/>
        <v>0.34211865312326745</v>
      </c>
      <c r="FN64" s="2">
        <f t="shared" si="223"/>
        <v>0.37066013872657483</v>
      </c>
      <c r="FO64" s="2">
        <f t="shared" si="223"/>
        <v>0.3599693354908633</v>
      </c>
      <c r="FP64" s="2">
        <f t="shared" si="223"/>
        <v>0.33664754314246675</v>
      </c>
      <c r="FQ64" s="2">
        <f t="shared" si="223"/>
        <v>0.33687843833525255</v>
      </c>
      <c r="FR64" s="2">
        <f t="shared" si="223"/>
        <v>0.3360200425943089</v>
      </c>
      <c r="FS64" s="2">
        <f t="shared" si="223"/>
        <v>0.34655240531273096</v>
      </c>
      <c r="FT64" s="2">
        <f t="shared" si="223"/>
        <v>0.36022065085929689</v>
      </c>
      <c r="FU64" s="2">
        <f t="shared" si="223"/>
        <v>0.31635421241008033</v>
      </c>
      <c r="FW64" s="2">
        <f t="shared" si="112"/>
        <v>1.3134134594975245E-4</v>
      </c>
      <c r="FX64" s="2">
        <f t="shared" si="164"/>
        <v>1.240553367718704E-4</v>
      </c>
      <c r="FY64" s="2">
        <f t="shared" si="165"/>
        <v>1.4208112972273376E-4</v>
      </c>
      <c r="FZ64" s="2">
        <f t="shared" si="166"/>
        <v>1.614431717052964E-4</v>
      </c>
      <c r="GA64" s="2">
        <f t="shared" si="167"/>
        <v>1.5787704065554965E-4</v>
      </c>
      <c r="GB64" s="2">
        <f t="shared" si="168"/>
        <v>1.6920743591883447E-4</v>
      </c>
      <c r="GC64" s="2">
        <f t="shared" si="169"/>
        <v>2.1145703652359095E-4</v>
      </c>
      <c r="GD64" s="2">
        <f t="shared" si="170"/>
        <v>2.1605082078565314E-4</v>
      </c>
      <c r="GE64" s="2">
        <f t="shared" si="171"/>
        <v>1.605539066623473E-4</v>
      </c>
      <c r="GF64" s="2">
        <f t="shared" si="172"/>
        <v>1.4263144408619389E-4</v>
      </c>
      <c r="GG64" s="2">
        <f t="shared" si="173"/>
        <v>1.394285664845036E-4</v>
      </c>
      <c r="GH64" s="2">
        <f t="shared" si="174"/>
        <v>1.3701743511344218E-4</v>
      </c>
      <c r="GI64" s="2">
        <f t="shared" si="175"/>
        <v>1.3732015873909727E-4</v>
      </c>
      <c r="GJ64" s="2">
        <f t="shared" si="176"/>
        <v>1.3094983703939865E-4</v>
      </c>
      <c r="GK64" s="2">
        <f t="shared" si="177"/>
        <v>1.1140996505646449E-4</v>
      </c>
      <c r="GM64" s="86">
        <f t="shared" si="113"/>
        <v>1.6587985140651923E-3</v>
      </c>
      <c r="GN64" s="86">
        <f t="shared" si="178"/>
        <v>1.4237929402226047E-3</v>
      </c>
      <c r="GO64" s="86">
        <f t="shared" si="179"/>
        <v>2.0588263031235685E-3</v>
      </c>
      <c r="GP64" s="86">
        <f t="shared" si="180"/>
        <v>2.7937673514598789E-3</v>
      </c>
      <c r="GQ64" s="86">
        <f t="shared" si="181"/>
        <v>9.2264581963690515E-4</v>
      </c>
      <c r="GR64" s="86">
        <f t="shared" si="182"/>
        <v>3.1627309536608758E-4</v>
      </c>
      <c r="GS64" s="86">
        <f t="shared" si="183"/>
        <v>2.2654553471008988E-4</v>
      </c>
      <c r="GT64" s="86">
        <f t="shared" si="184"/>
        <v>6.5017065256643084E-4</v>
      </c>
      <c r="GU64" s="86">
        <f t="shared" si="185"/>
        <v>4.5929518535065412E-4</v>
      </c>
      <c r="GV64" s="86">
        <f t="shared" si="186"/>
        <v>1.9016040229811874E-4</v>
      </c>
      <c r="GW64" s="86">
        <f t="shared" si="187"/>
        <v>1.7002841038021624E-4</v>
      </c>
      <c r="GX64" s="86">
        <f t="shared" si="188"/>
        <v>1.9327998461812724E-4</v>
      </c>
      <c r="GY64" s="86">
        <f t="shared" si="189"/>
        <v>2.7923215595947144E-4</v>
      </c>
      <c r="GZ64" s="86">
        <f t="shared" si="190"/>
        <v>4.1238892274129214E-4</v>
      </c>
      <c r="HA64" s="86">
        <f t="shared" si="191"/>
        <v>2.8965083296215003E-5</v>
      </c>
      <c r="HC64" s="86">
        <f t="shared" si="145"/>
        <v>6.8710737529494511E-11</v>
      </c>
      <c r="HD64" s="86">
        <f t="shared" si="192"/>
        <v>3.3174116046857344E-11</v>
      </c>
      <c r="HE64" s="86">
        <f t="shared" si="193"/>
        <v>3.6963561344151332E-11</v>
      </c>
      <c r="HF64" s="86">
        <f t="shared" si="194"/>
        <v>4.9588144467611496E-11</v>
      </c>
      <c r="HG64" s="86">
        <f t="shared" si="195"/>
        <v>4.1833301579100093E-12</v>
      </c>
      <c r="HH64" s="86">
        <f t="shared" si="196"/>
        <v>7.6234383715756818E-13</v>
      </c>
      <c r="HI64" s="86">
        <f t="shared" si="197"/>
        <v>2.5555722048856283E-13</v>
      </c>
      <c r="HJ64" s="86">
        <f t="shared" si="198"/>
        <v>6.2191712119874279E-13</v>
      </c>
      <c r="HK64" s="86">
        <f t="shared" si="199"/>
        <v>1.5339080445641846E-13</v>
      </c>
      <c r="HL64" s="86">
        <f t="shared" si="200"/>
        <v>2.1336380461516982E-13</v>
      </c>
      <c r="HM64" s="86">
        <f t="shared" si="201"/>
        <v>2.4163536326057689E-13</v>
      </c>
      <c r="HN64" s="86">
        <f t="shared" si="202"/>
        <v>1.2957674237882521E-12</v>
      </c>
      <c r="HO64" s="86">
        <f t="shared" si="203"/>
        <v>1.8384367849569021E-13</v>
      </c>
      <c r="HP64" s="86">
        <f t="shared" si="204"/>
        <v>8.6343667684905603E-16</v>
      </c>
      <c r="HQ64" s="86">
        <f t="shared" si="205"/>
        <v>2.5819527274598719E-16</v>
      </c>
      <c r="HS64" s="86">
        <f t="shared" si="114"/>
        <v>4.3134304798532171E-41</v>
      </c>
      <c r="HT64" s="86">
        <f t="shared" si="206"/>
        <v>5.1264622813880589E-41</v>
      </c>
      <c r="HU64" s="86">
        <f t="shared" si="207"/>
        <v>8.3565579981069612E-41</v>
      </c>
      <c r="HV64" s="86">
        <f t="shared" si="208"/>
        <v>2.8149347321461162E-41</v>
      </c>
      <c r="HW64" s="86">
        <f t="shared" si="209"/>
        <v>6.1927520053683694E-46</v>
      </c>
      <c r="HX64" s="86">
        <f t="shared" si="210"/>
        <v>5.3884171223326581E-49</v>
      </c>
      <c r="HY64" s="86">
        <f t="shared" si="211"/>
        <v>1.6368389059722869E-50</v>
      </c>
      <c r="HZ64" s="86">
        <f t="shared" si="212"/>
        <v>1.3946992948918124E-50</v>
      </c>
      <c r="IA64" s="86">
        <f t="shared" si="213"/>
        <v>2.2696460873232947E-53</v>
      </c>
      <c r="IB64" s="86">
        <f t="shared" si="214"/>
        <v>9.1972903929881577E-52</v>
      </c>
      <c r="IC64" s="86">
        <f t="shared" si="215"/>
        <v>1.2801726082390423E-52</v>
      </c>
      <c r="ID64" s="86">
        <f t="shared" si="216"/>
        <v>1.2042089596390149E-48</v>
      </c>
      <c r="IE64" s="86">
        <f t="shared" si="217"/>
        <v>2.4871657630315721E-52</v>
      </c>
      <c r="IF64" s="86">
        <f t="shared" si="218"/>
        <v>1.0457846485403847E-45</v>
      </c>
      <c r="IG64" s="86">
        <f t="shared" si="219"/>
        <v>7.6971641340005516E-43</v>
      </c>
      <c r="II64" s="86">
        <f t="shared" si="115"/>
        <v>2.3882165063782972E-212</v>
      </c>
      <c r="IJ64" s="86">
        <f t="shared" si="116"/>
        <v>1.0636232791044011E-208</v>
      </c>
      <c r="IK64" s="86">
        <f t="shared" si="117"/>
        <v>7.7394283463021336E-209</v>
      </c>
      <c r="IL64" s="86">
        <f t="shared" si="118"/>
        <v>1.548146222188194E-215</v>
      </c>
      <c r="IM64" s="86">
        <f t="shared" si="119"/>
        <v>1.7759032867656342E-240</v>
      </c>
      <c r="IN64" s="86">
        <f t="shared" si="120"/>
        <v>2.3573867944209769E-253</v>
      </c>
      <c r="IO64" s="86">
        <f t="shared" si="121"/>
        <v>7.319956016648077E-260</v>
      </c>
      <c r="IP64" s="86">
        <f t="shared" si="122"/>
        <v>2.55152401840523E-259</v>
      </c>
      <c r="IQ64" s="86">
        <f t="shared" si="123"/>
        <v>1.3854768643063458E-282</v>
      </c>
      <c r="IR64" s="86">
        <f t="shared" si="124"/>
        <v>2.84766431242852E-271</v>
      </c>
      <c r="IS64" s="86">
        <f t="shared" si="125"/>
        <v>3.3179925851680651E-274</v>
      </c>
      <c r="IT64" s="86">
        <f t="shared" si="126"/>
        <v>1.0632220740760172E-249</v>
      </c>
      <c r="IU64" s="86">
        <f t="shared" si="127"/>
        <v>2.8132110132335185E-273</v>
      </c>
      <c r="IV64" s="86">
        <f t="shared" si="128"/>
        <v>3.7562822521106528E-170</v>
      </c>
      <c r="IW64" s="86">
        <f t="shared" si="129"/>
        <v>2.2685014940869363E-100</v>
      </c>
      <c r="IY64" s="86">
        <f t="shared" si="130"/>
        <v>1.6587985827759299E-3</v>
      </c>
      <c r="IZ64" s="86">
        <f t="shared" si="131"/>
        <v>1.4237929733967208E-3</v>
      </c>
      <c r="JA64" s="86">
        <f t="shared" si="132"/>
        <v>2.05882634008713E-3</v>
      </c>
      <c r="JB64" s="86">
        <f t="shared" si="133"/>
        <v>2.7937674010480233E-3</v>
      </c>
      <c r="JC64" s="86">
        <f t="shared" si="134"/>
        <v>9.2264582382023527E-4</v>
      </c>
      <c r="JD64" s="86">
        <f t="shared" si="135"/>
        <v>3.1627309612843144E-4</v>
      </c>
      <c r="JE64" s="86">
        <f t="shared" si="136"/>
        <v>2.2654553496564709E-4</v>
      </c>
      <c r="JF64" s="86">
        <f t="shared" si="137"/>
        <v>6.5017065318834796E-4</v>
      </c>
      <c r="JG64" s="86">
        <f t="shared" si="138"/>
        <v>4.5929518550404493E-4</v>
      </c>
      <c r="JH64" s="86">
        <f t="shared" si="139"/>
        <v>1.9016040251148254E-4</v>
      </c>
      <c r="JI64" s="86">
        <f t="shared" si="140"/>
        <v>1.7002841062185159E-4</v>
      </c>
      <c r="JJ64" s="86">
        <f t="shared" si="141"/>
        <v>1.9327998591389466E-4</v>
      </c>
      <c r="JK64" s="86">
        <f t="shared" si="142"/>
        <v>2.792321561433151E-4</v>
      </c>
      <c r="JL64" s="86">
        <f t="shared" si="143"/>
        <v>4.123889227421556E-4</v>
      </c>
      <c r="JM64" s="86">
        <f t="shared" si="144"/>
        <v>2.8965083296473199E-5</v>
      </c>
    </row>
    <row r="65" spans="2:273" x14ac:dyDescent="0.25">
      <c r="B65" s="2">
        <v>38</v>
      </c>
      <c r="C65" s="37">
        <v>102.51600000000001</v>
      </c>
      <c r="D65" s="37">
        <v>106.672</v>
      </c>
      <c r="E65" s="37">
        <v>104.517</v>
      </c>
      <c r="F65" s="37">
        <v>102.13800000000001</v>
      </c>
      <c r="G65" s="37">
        <v>106.10299999999999</v>
      </c>
      <c r="H65" s="37">
        <v>100.879</v>
      </c>
      <c r="I65" s="37">
        <v>103.241</v>
      </c>
      <c r="J65" s="37">
        <v>102.13800000000001</v>
      </c>
      <c r="K65" s="37">
        <v>105.155</v>
      </c>
      <c r="L65" s="37">
        <v>104.621</v>
      </c>
      <c r="M65" s="37">
        <v>105.018</v>
      </c>
      <c r="N65" s="37">
        <v>106.825</v>
      </c>
      <c r="O65" s="37">
        <v>106.158</v>
      </c>
      <c r="P65" s="37">
        <v>106.983</v>
      </c>
      <c r="Q65" s="37">
        <v>104.155</v>
      </c>
      <c r="S65" s="4">
        <f t="shared" si="8"/>
        <v>102.19099373492288</v>
      </c>
      <c r="T65" s="4">
        <f t="shared" si="9"/>
        <v>103.62729879229667</v>
      </c>
      <c r="U65" s="4">
        <f t="shared" si="10"/>
        <v>102.16399463163808</v>
      </c>
      <c r="V65" s="4">
        <f t="shared" si="11"/>
        <v>102.13035974100093</v>
      </c>
      <c r="W65" s="4">
        <f t="shared" si="12"/>
        <v>103.31276006513069</v>
      </c>
      <c r="X65" s="4">
        <f t="shared" si="13"/>
        <v>99.655355348371955</v>
      </c>
      <c r="Y65" s="4">
        <f t="shared" si="14"/>
        <v>100.5232175477587</v>
      </c>
      <c r="Z65" s="4">
        <f t="shared" si="15"/>
        <v>100.67787083480526</v>
      </c>
      <c r="AA65" s="4">
        <f t="shared" si="16"/>
        <v>101.84466203329627</v>
      </c>
      <c r="AB65" s="4">
        <f t="shared" si="17"/>
        <v>101.85149166651853</v>
      </c>
      <c r="AC65" s="4">
        <f t="shared" si="18"/>
        <v>102.61074569927233</v>
      </c>
      <c r="AD65" s="4">
        <f t="shared" si="19"/>
        <v>104.87941966481915</v>
      </c>
      <c r="AE65" s="4">
        <f t="shared" si="20"/>
        <v>105.97466571242784</v>
      </c>
      <c r="AF65" s="4">
        <f t="shared" si="21"/>
        <v>106.12398088132009</v>
      </c>
      <c r="AG65" s="4">
        <f t="shared" si="22"/>
        <v>103.83465398765149</v>
      </c>
      <c r="AI65" s="4">
        <f t="shared" si="23"/>
        <v>0.32500626507712127</v>
      </c>
      <c r="AJ65" s="4">
        <f t="shared" si="24"/>
        <v>3.0447012077033264</v>
      </c>
      <c r="AK65" s="4">
        <f t="shared" si="25"/>
        <v>2.3530053683619201</v>
      </c>
      <c r="AL65" s="4">
        <f t="shared" si="26"/>
        <v>7.6402589990749448E-3</v>
      </c>
      <c r="AM65" s="4">
        <f t="shared" si="27"/>
        <v>2.7902399348693052</v>
      </c>
      <c r="AN65" s="4">
        <f t="shared" si="28"/>
        <v>1.2236446516280495</v>
      </c>
      <c r="AO65" s="4">
        <f t="shared" si="29"/>
        <v>2.7177824522412948</v>
      </c>
      <c r="AP65" s="4">
        <f t="shared" si="30"/>
        <v>1.4601291651947435</v>
      </c>
      <c r="AQ65" s="4">
        <f t="shared" si="31"/>
        <v>3.3103379667037274</v>
      </c>
      <c r="AR65" s="4">
        <f t="shared" si="32"/>
        <v>2.7695083334814683</v>
      </c>
      <c r="AS65" s="4">
        <f t="shared" si="33"/>
        <v>2.4072543007276721</v>
      </c>
      <c r="AT65" s="4">
        <f t="shared" si="34"/>
        <v>1.9455803351808498</v>
      </c>
      <c r="AU65" s="4">
        <f t="shared" si="35"/>
        <v>0.18333428757216552</v>
      </c>
      <c r="AV65" s="4">
        <f t="shared" si="220"/>
        <v>0.85901911867991032</v>
      </c>
      <c r="AW65" s="4">
        <f t="shared" si="220"/>
        <v>0.32034601234850868</v>
      </c>
      <c r="AY65" s="2">
        <f t="shared" si="96"/>
        <v>100.29209266473856</v>
      </c>
      <c r="AZ65" s="2">
        <f t="shared" si="147"/>
        <v>101.94142547450831</v>
      </c>
      <c r="BA65" s="2">
        <f t="shared" si="148"/>
        <v>99.802905793880612</v>
      </c>
      <c r="BB65" s="2">
        <f t="shared" si="149"/>
        <v>99.143243095238773</v>
      </c>
      <c r="BC65" s="2">
        <f t="shared" si="150"/>
        <v>102.12298157993627</v>
      </c>
      <c r="BD65" s="2">
        <f t="shared" si="151"/>
        <v>99.164276669072791</v>
      </c>
      <c r="BE65" s="2">
        <f t="shared" si="152"/>
        <v>100.15880486370179</v>
      </c>
      <c r="BF65" s="2">
        <f t="shared" si="153"/>
        <v>99.799053225147716</v>
      </c>
      <c r="BG65" s="2">
        <f t="shared" si="154"/>
        <v>101.20022203548187</v>
      </c>
      <c r="BH65" s="2">
        <f t="shared" si="155"/>
        <v>101.54633169519913</v>
      </c>
      <c r="BI65" s="2">
        <f t="shared" si="156"/>
        <v>102.32753387256909</v>
      </c>
      <c r="BJ65" s="2">
        <f t="shared" si="157"/>
        <v>104.57132711797233</v>
      </c>
      <c r="BK65" s="2">
        <f t="shared" si="158"/>
        <v>105.53964624318087</v>
      </c>
      <c r="BL65" s="2">
        <f t="shared" si="159"/>
        <v>105.56565684131768</v>
      </c>
      <c r="BM65" s="2">
        <f t="shared" si="160"/>
        <v>103.78127319937907</v>
      </c>
      <c r="BO65" s="2">
        <f t="shared" si="38"/>
        <v>102.51600000000001</v>
      </c>
      <c r="BP65" s="2">
        <f t="shared" si="39"/>
        <v>106.672</v>
      </c>
      <c r="BQ65" s="2">
        <f t="shared" si="40"/>
        <v>104.517</v>
      </c>
      <c r="BR65" s="2">
        <f t="shared" si="41"/>
        <v>102.13800000000001</v>
      </c>
      <c r="BS65" s="2">
        <f t="shared" si="42"/>
        <v>106.10299999999999</v>
      </c>
      <c r="BT65" s="2">
        <f t="shared" si="43"/>
        <v>100.879</v>
      </c>
      <c r="BU65" s="2">
        <f t="shared" si="44"/>
        <v>103.241</v>
      </c>
      <c r="BV65" s="2">
        <f t="shared" si="45"/>
        <v>102.13800000000001</v>
      </c>
      <c r="BW65" s="2">
        <f t="shared" si="46"/>
        <v>105.155</v>
      </c>
      <c r="BX65" s="2">
        <f t="shared" si="47"/>
        <v>104.621</v>
      </c>
      <c r="BY65" s="2">
        <f t="shared" si="48"/>
        <v>105.018</v>
      </c>
      <c r="BZ65" s="2">
        <f t="shared" si="49"/>
        <v>106.825</v>
      </c>
      <c r="CA65" s="2">
        <f t="shared" si="50"/>
        <v>106.158</v>
      </c>
      <c r="CB65" s="2">
        <f t="shared" si="51"/>
        <v>106.983</v>
      </c>
      <c r="CC65" s="2">
        <f t="shared" si="52"/>
        <v>104.155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101.62047131341868</v>
      </c>
      <c r="DL65" s="2">
        <f t="shared" si="221"/>
        <v>104.26509024390245</v>
      </c>
      <c r="DM65" s="2">
        <f t="shared" si="221"/>
        <v>102.07436032388664</v>
      </c>
      <c r="DN65" s="2">
        <f t="shared" si="221"/>
        <v>101.03456653171389</v>
      </c>
      <c r="DO65" s="2">
        <f t="shared" si="221"/>
        <v>104.09581196911199</v>
      </c>
      <c r="DP65" s="2">
        <f t="shared" si="221"/>
        <v>101.06034545454544</v>
      </c>
      <c r="DQ65" s="2">
        <f t="shared" si="221"/>
        <v>102.60738159824049</v>
      </c>
      <c r="DR65" s="2">
        <f t="shared" si="221"/>
        <v>101.95775518207282</v>
      </c>
      <c r="DS65" s="2">
        <f t="shared" si="221"/>
        <v>104.12541252864783</v>
      </c>
      <c r="DT65" s="2">
        <f t="shared" si="221"/>
        <v>103.67492558651026</v>
      </c>
      <c r="DU65" s="2">
        <f t="shared" si="221"/>
        <v>104.65908870967741</v>
      </c>
      <c r="DV65" s="2">
        <f t="shared" si="221"/>
        <v>106.15989644428153</v>
      </c>
      <c r="DW65" s="2">
        <f t="shared" si="221"/>
        <v>107.66059993315505</v>
      </c>
      <c r="DX65" s="2">
        <f t="shared" si="221"/>
        <v>105.51235249554371</v>
      </c>
      <c r="DY65" s="2">
        <f t="shared" si="221"/>
        <v>105.36711396011398</v>
      </c>
      <c r="EA65" s="2">
        <f t="shared" si="71"/>
        <v>98.460685764543285</v>
      </c>
      <c r="EB65" s="2">
        <f t="shared" si="72"/>
        <v>98.571785368731582</v>
      </c>
      <c r="EC65" s="2">
        <f t="shared" si="73"/>
        <v>96.739171079646027</v>
      </c>
      <c r="ED65" s="2">
        <f t="shared" si="74"/>
        <v>96.751839778478001</v>
      </c>
      <c r="EE65" s="2">
        <f t="shared" si="75"/>
        <v>99.160435636585973</v>
      </c>
      <c r="EF65" s="2">
        <f t="shared" si="76"/>
        <v>95.936843099919486</v>
      </c>
      <c r="EG65" s="2">
        <f t="shared" si="77"/>
        <v>95.863867857039537</v>
      </c>
      <c r="EH65" s="2">
        <f t="shared" si="78"/>
        <v>96.456402088916604</v>
      </c>
      <c r="EI65" s="2">
        <f t="shared" si="79"/>
        <v>96.456915113120985</v>
      </c>
      <c r="EJ65" s="2">
        <f t="shared" si="80"/>
        <v>97.720389630677658</v>
      </c>
      <c r="EK65" s="2">
        <f t="shared" si="81"/>
        <v>98.141907240456419</v>
      </c>
      <c r="EL65" s="2">
        <f t="shared" si="82"/>
        <v>101.70841028014368</v>
      </c>
      <c r="EM65" s="2">
        <f t="shared" si="83"/>
        <v>101.89254270328148</v>
      </c>
      <c r="EN65" s="2">
        <f t="shared" si="84"/>
        <v>105.65207071014007</v>
      </c>
      <c r="EO65" s="2">
        <f t="shared" si="85"/>
        <v>100.6543334641663</v>
      </c>
      <c r="EQ65" s="2">
        <f t="shared" si="86"/>
        <v>96.297956356309157</v>
      </c>
      <c r="ER65" s="2">
        <f t="shared" si="222"/>
        <v>96.234913113795557</v>
      </c>
      <c r="ES65" s="2">
        <f t="shared" si="222"/>
        <v>95.399658927910565</v>
      </c>
      <c r="ET65" s="2">
        <f t="shared" si="222"/>
        <v>95.746970989081063</v>
      </c>
      <c r="EU65" s="2">
        <f t="shared" si="222"/>
        <v>97.876026158634474</v>
      </c>
      <c r="EV65" s="2">
        <f t="shared" si="222"/>
        <v>95.997158758888176</v>
      </c>
      <c r="EW65" s="2">
        <f t="shared" si="222"/>
        <v>96.98304188262442</v>
      </c>
      <c r="EX65" s="2">
        <f t="shared" si="222"/>
        <v>96.316307035303041</v>
      </c>
      <c r="EY65" s="2">
        <f t="shared" si="222"/>
        <v>96.262812572087654</v>
      </c>
      <c r="EZ65" s="2">
        <f t="shared" si="222"/>
        <v>99.264620088149499</v>
      </c>
      <c r="FA65" s="2">
        <f t="shared" si="222"/>
        <v>98.02726892843792</v>
      </c>
      <c r="FB65" s="2">
        <f t="shared" si="222"/>
        <v>101.90841451218215</v>
      </c>
      <c r="FC65" s="2">
        <f t="shared" si="222"/>
        <v>101.38107660075102</v>
      </c>
      <c r="FD65" s="2">
        <f t="shared" si="222"/>
        <v>105.46213216274818</v>
      </c>
      <c r="FE65" s="2">
        <f t="shared" si="222"/>
        <v>104.66921633872444</v>
      </c>
      <c r="FG65" s="2">
        <f t="shared" si="88"/>
        <v>0.42030295129290413</v>
      </c>
      <c r="FH65" s="2">
        <f t="shared" si="223"/>
        <v>0.40808404845576368</v>
      </c>
      <c r="FI65" s="2">
        <f t="shared" si="223"/>
        <v>0.42571045708382088</v>
      </c>
      <c r="FJ65" s="2">
        <f t="shared" si="223"/>
        <v>0.44157511497349172</v>
      </c>
      <c r="FK65" s="2">
        <f t="shared" si="223"/>
        <v>0.39968746396602867</v>
      </c>
      <c r="FL65" s="2">
        <f t="shared" si="223"/>
        <v>0.37007496914269516</v>
      </c>
      <c r="FM65" s="2">
        <f t="shared" si="223"/>
        <v>0.36313950155807384</v>
      </c>
      <c r="FN65" s="2">
        <f t="shared" si="223"/>
        <v>0.39238869660676201</v>
      </c>
      <c r="FO65" s="2">
        <f t="shared" si="223"/>
        <v>0.38145104114038608</v>
      </c>
      <c r="FP65" s="2">
        <f t="shared" si="223"/>
        <v>0.35751491123451368</v>
      </c>
      <c r="FQ65" s="2">
        <f t="shared" si="223"/>
        <v>0.35775239993028901</v>
      </c>
      <c r="FR65" s="2">
        <f t="shared" si="223"/>
        <v>0.35686943984504138</v>
      </c>
      <c r="FS65" s="2">
        <f t="shared" si="223"/>
        <v>0.367693418382812</v>
      </c>
      <c r="FT65" s="2">
        <f t="shared" si="223"/>
        <v>0.3817084096854032</v>
      </c>
      <c r="FU65" s="2">
        <f t="shared" si="223"/>
        <v>0.33660197186956969</v>
      </c>
      <c r="FW65" s="2">
        <f t="shared" si="112"/>
        <v>1.4401109723841942E-4</v>
      </c>
      <c r="FX65" s="2">
        <f t="shared" si="164"/>
        <v>1.3602234388375472E-4</v>
      </c>
      <c r="FY65" s="2">
        <f t="shared" si="165"/>
        <v>1.5578672534182874E-4</v>
      </c>
      <c r="FZ65" s="2">
        <f t="shared" si="166"/>
        <v>1.7701616053230598E-4</v>
      </c>
      <c r="GA65" s="2">
        <f t="shared" si="167"/>
        <v>1.7310609605166683E-4</v>
      </c>
      <c r="GB65" s="2">
        <f t="shared" si="168"/>
        <v>1.855292353774051E-4</v>
      </c>
      <c r="GC65" s="2">
        <f t="shared" si="169"/>
        <v>2.3185329993151828E-4</v>
      </c>
      <c r="GD65" s="2">
        <f t="shared" si="170"/>
        <v>2.3689007646772366E-4</v>
      </c>
      <c r="GE65" s="2">
        <f t="shared" si="171"/>
        <v>1.7604113109232462E-4</v>
      </c>
      <c r="GF65" s="2">
        <f t="shared" si="172"/>
        <v>1.5639011646799073E-4</v>
      </c>
      <c r="GG65" s="2">
        <f t="shared" si="173"/>
        <v>1.5287832657854986E-4</v>
      </c>
      <c r="GH65" s="2">
        <f t="shared" si="174"/>
        <v>1.5023464411229964E-4</v>
      </c>
      <c r="GI65" s="2">
        <f t="shared" si="175"/>
        <v>1.505665651820772E-4</v>
      </c>
      <c r="GJ65" s="2">
        <f t="shared" si="176"/>
        <v>1.4358182711753304E-4</v>
      </c>
      <c r="GK65" s="2">
        <f t="shared" si="177"/>
        <v>1.2215728449373395E-4</v>
      </c>
      <c r="GM65" s="86">
        <f t="shared" si="113"/>
        <v>2.6851020757344239E-3</v>
      </c>
      <c r="GN65" s="86">
        <f t="shared" si="178"/>
        <v>2.2667086869565464E-3</v>
      </c>
      <c r="GO65" s="86">
        <f t="shared" si="179"/>
        <v>3.2318866767193314E-3</v>
      </c>
      <c r="GP65" s="86">
        <f t="shared" si="180"/>
        <v>4.3497158829026109E-3</v>
      </c>
      <c r="GQ65" s="86">
        <f t="shared" si="181"/>
        <v>1.5615723369564239E-3</v>
      </c>
      <c r="GR65" s="86">
        <f t="shared" si="182"/>
        <v>5.8387620221730767E-4</v>
      </c>
      <c r="GS65" s="86">
        <f t="shared" si="183"/>
        <v>4.3129545087240142E-4</v>
      </c>
      <c r="GT65" s="86">
        <f t="shared" si="184"/>
        <v>1.1480225840286096E-3</v>
      </c>
      <c r="GU65" s="86">
        <f t="shared" si="185"/>
        <v>8.2924039290634014E-4</v>
      </c>
      <c r="GV65" s="86">
        <f t="shared" si="186"/>
        <v>3.6457618765516644E-4</v>
      </c>
      <c r="GW65" s="86">
        <f t="shared" si="187"/>
        <v>3.3259234294356828E-4</v>
      </c>
      <c r="GX65" s="86">
        <f t="shared" si="188"/>
        <v>3.685649162090278E-4</v>
      </c>
      <c r="GY65" s="86">
        <f t="shared" si="189"/>
        <v>5.220420213827092E-4</v>
      </c>
      <c r="GZ65" s="86">
        <f t="shared" si="190"/>
        <v>7.611605017215355E-4</v>
      </c>
      <c r="HA65" s="86">
        <f t="shared" si="191"/>
        <v>6.8776851575179723E-5</v>
      </c>
      <c r="HC65" s="86">
        <f t="shared" si="145"/>
        <v>1.9152231414964078E-10</v>
      </c>
      <c r="HD65" s="86">
        <f t="shared" si="192"/>
        <v>9.2563870218197799E-11</v>
      </c>
      <c r="HE65" s="86">
        <f t="shared" si="193"/>
        <v>1.0453372295334965E-10</v>
      </c>
      <c r="HF65" s="86">
        <f t="shared" si="194"/>
        <v>1.4377830947728008E-10</v>
      </c>
      <c r="HG65" s="86">
        <f t="shared" si="195"/>
        <v>1.3625357253244106E-11</v>
      </c>
      <c r="HH65" s="86">
        <f t="shared" si="196"/>
        <v>2.6933606562881985E-12</v>
      </c>
      <c r="HI65" s="86">
        <f t="shared" si="197"/>
        <v>9.7396386216011039E-13</v>
      </c>
      <c r="HJ65" s="86">
        <f t="shared" si="198"/>
        <v>2.3242965964067918E-12</v>
      </c>
      <c r="HK65" s="86">
        <f t="shared" si="199"/>
        <v>5.9992469168170335E-13</v>
      </c>
      <c r="HL65" s="86">
        <f t="shared" si="200"/>
        <v>7.9156431085630546E-13</v>
      </c>
      <c r="HM65" s="86">
        <f t="shared" si="201"/>
        <v>8.9715987543838161E-13</v>
      </c>
      <c r="HN65" s="86">
        <f t="shared" si="202"/>
        <v>4.3518823639188906E-12</v>
      </c>
      <c r="HO65" s="86">
        <f t="shared" si="203"/>
        <v>6.8391774455298698E-13</v>
      </c>
      <c r="HP65" s="86">
        <f t="shared" si="204"/>
        <v>4.3079915151938544E-15</v>
      </c>
      <c r="HQ65" s="86">
        <f t="shared" si="205"/>
        <v>1.3977220434434187E-15</v>
      </c>
      <c r="HS65" s="86">
        <f t="shared" si="114"/>
        <v>4.9270921310829228E-40</v>
      </c>
      <c r="HT65" s="86">
        <f t="shared" si="206"/>
        <v>5.6341622523195641E-40</v>
      </c>
      <c r="HU65" s="86">
        <f t="shared" si="207"/>
        <v>9.47063733060408E-40</v>
      </c>
      <c r="HV65" s="86">
        <f t="shared" si="208"/>
        <v>3.4893386721377158E-40</v>
      </c>
      <c r="HW65" s="86">
        <f t="shared" si="209"/>
        <v>1.0224961442396851E-44</v>
      </c>
      <c r="HX65" s="86">
        <f t="shared" si="210"/>
        <v>1.0819253984617662E-47</v>
      </c>
      <c r="HY65" s="86">
        <f t="shared" si="211"/>
        <v>3.8855157032042764E-49</v>
      </c>
      <c r="HZ65" s="86">
        <f t="shared" si="212"/>
        <v>3.333812009982756E-49</v>
      </c>
      <c r="IA65" s="86">
        <f t="shared" si="213"/>
        <v>6.1028390670153135E-52</v>
      </c>
      <c r="IB65" s="86">
        <f t="shared" si="214"/>
        <v>2.1087624384808673E-50</v>
      </c>
      <c r="IC65" s="86">
        <f t="shared" si="215"/>
        <v>3.0417574959150136E-51</v>
      </c>
      <c r="ID65" s="86">
        <f t="shared" si="216"/>
        <v>2.181965302638905E-47</v>
      </c>
      <c r="IE65" s="86">
        <f t="shared" si="217"/>
        <v>5.7942872170656214E-51</v>
      </c>
      <c r="IF65" s="86">
        <f t="shared" si="218"/>
        <v>1.622725520769593E-44</v>
      </c>
      <c r="IG65" s="86">
        <f t="shared" si="219"/>
        <v>9.8925249266428719E-42</v>
      </c>
      <c r="II65" s="86">
        <f t="shared" si="115"/>
        <v>4.8872844419858854E-208</v>
      </c>
      <c r="IJ65" s="86">
        <f t="shared" si="116"/>
        <v>1.7230612402264004E-204</v>
      </c>
      <c r="IK65" s="86">
        <f t="shared" si="117"/>
        <v>1.4628973198917059E-204</v>
      </c>
      <c r="IL65" s="86">
        <f t="shared" si="118"/>
        <v>4.6666939972895895E-211</v>
      </c>
      <c r="IM65" s="86">
        <f t="shared" si="119"/>
        <v>1.7330938114720036E-235</v>
      </c>
      <c r="IN65" s="86">
        <f t="shared" si="120"/>
        <v>4.7087170271180737E-248</v>
      </c>
      <c r="IO65" s="86">
        <f t="shared" si="121"/>
        <v>2.7839731083287349E-254</v>
      </c>
      <c r="IP65" s="86">
        <f t="shared" si="122"/>
        <v>9.7572999375607466E-254</v>
      </c>
      <c r="IQ65" s="86">
        <f t="shared" si="123"/>
        <v>1.0542566713886156E-276</v>
      </c>
      <c r="IR65" s="86">
        <f t="shared" si="124"/>
        <v>1.0560696408522894E-265</v>
      </c>
      <c r="IS65" s="86">
        <f t="shared" si="125"/>
        <v>1.3690195789782089E-268</v>
      </c>
      <c r="IT65" s="86">
        <f t="shared" si="126"/>
        <v>1.3389812151821481E-244</v>
      </c>
      <c r="IU65" s="86">
        <f t="shared" si="127"/>
        <v>1.0865494845381834E-267</v>
      </c>
      <c r="IV65" s="86">
        <f t="shared" si="128"/>
        <v>1.0480732591689464E-166</v>
      </c>
      <c r="IW65" s="86">
        <f t="shared" si="129"/>
        <v>2.1765677543994274E-98</v>
      </c>
      <c r="IY65" s="86">
        <f t="shared" si="130"/>
        <v>2.685102267256738E-3</v>
      </c>
      <c r="IZ65" s="86">
        <f t="shared" si="131"/>
        <v>2.2667087795204166E-3</v>
      </c>
      <c r="JA65" s="86">
        <f t="shared" si="132"/>
        <v>3.2318867812530542E-3</v>
      </c>
      <c r="JB65" s="86">
        <f t="shared" si="133"/>
        <v>4.3497160266809205E-3</v>
      </c>
      <c r="JC65" s="86">
        <f t="shared" si="134"/>
        <v>1.5615723505817813E-3</v>
      </c>
      <c r="JD65" s="86">
        <f t="shared" si="135"/>
        <v>5.8387620491066829E-4</v>
      </c>
      <c r="JE65" s="86">
        <f t="shared" si="136"/>
        <v>4.3129545184636528E-4</v>
      </c>
      <c r="JF65" s="86">
        <f t="shared" si="137"/>
        <v>1.1480225863529062E-3</v>
      </c>
      <c r="JG65" s="86">
        <f t="shared" si="138"/>
        <v>8.2924039350626487E-4</v>
      </c>
      <c r="JH65" s="86">
        <f t="shared" si="139"/>
        <v>3.6457618844673074E-4</v>
      </c>
      <c r="JI65" s="86">
        <f t="shared" si="140"/>
        <v>3.3259234384072818E-4</v>
      </c>
      <c r="JJ65" s="86">
        <f t="shared" si="141"/>
        <v>3.6856492056091015E-4</v>
      </c>
      <c r="JK65" s="86">
        <f t="shared" si="142"/>
        <v>5.2204202206662697E-4</v>
      </c>
      <c r="JL65" s="86">
        <f t="shared" si="143"/>
        <v>7.6116050172584347E-4</v>
      </c>
      <c r="JM65" s="86">
        <f t="shared" si="144"/>
        <v>6.877685157657745E-5</v>
      </c>
    </row>
    <row r="66" spans="2:273" x14ac:dyDescent="0.25">
      <c r="B66" s="2">
        <v>39</v>
      </c>
      <c r="C66" s="37">
        <v>103.32299999999999</v>
      </c>
      <c r="D66" s="37">
        <v>105.70699999999999</v>
      </c>
      <c r="E66" s="37">
        <v>104.20699999999999</v>
      </c>
      <c r="F66" s="37">
        <v>105.069</v>
      </c>
      <c r="G66" s="37">
        <v>105.5</v>
      </c>
      <c r="H66" s="37">
        <v>100.724</v>
      </c>
      <c r="I66" s="37">
        <v>103.621</v>
      </c>
      <c r="J66" s="37">
        <v>102.60299999999999</v>
      </c>
      <c r="K66" s="37">
        <v>104.828</v>
      </c>
      <c r="L66" s="37">
        <v>103.741</v>
      </c>
      <c r="M66" s="37">
        <v>105.404</v>
      </c>
      <c r="N66" s="37">
        <v>106.07</v>
      </c>
      <c r="O66" s="37">
        <v>108.26300000000001</v>
      </c>
      <c r="P66" s="37">
        <v>105.19</v>
      </c>
      <c r="Q66" s="37">
        <v>104.483</v>
      </c>
      <c r="S66" s="4">
        <f t="shared" si="8"/>
        <v>103.10711292475852</v>
      </c>
      <c r="T66" s="4">
        <f t="shared" si="9"/>
        <v>104.35757417324821</v>
      </c>
      <c r="U66" s="4">
        <f t="shared" si="10"/>
        <v>103.15054485180738</v>
      </c>
      <c r="V66" s="4">
        <f t="shared" si="11"/>
        <v>103.40395977600534</v>
      </c>
      <c r="W66" s="4">
        <f t="shared" si="12"/>
        <v>103.94248213203818</v>
      </c>
      <c r="X66" s="4">
        <f t="shared" si="13"/>
        <v>99.973588333536838</v>
      </c>
      <c r="Y66" s="4">
        <f t="shared" si="14"/>
        <v>100.75750486062361</v>
      </c>
      <c r="Z66" s="4">
        <f t="shared" si="15"/>
        <v>101.14770784429072</v>
      </c>
      <c r="AA66" s="4">
        <f t="shared" si="16"/>
        <v>102.14483681664422</v>
      </c>
      <c r="AB66" s="4">
        <f t="shared" si="17"/>
        <v>102.0261047469229</v>
      </c>
      <c r="AC66" s="4">
        <f t="shared" si="18"/>
        <v>102.81176484355034</v>
      </c>
      <c r="AD66" s="4">
        <f t="shared" si="19"/>
        <v>105.10338808498138</v>
      </c>
      <c r="AE66" s="4">
        <f t="shared" si="20"/>
        <v>106.32435021847004</v>
      </c>
      <c r="AF66" s="4">
        <f t="shared" si="21"/>
        <v>106.57775629097166</v>
      </c>
      <c r="AG66" s="4">
        <f t="shared" si="22"/>
        <v>103.87898880340437</v>
      </c>
      <c r="AI66" s="4">
        <f t="shared" si="23"/>
        <v>0.21588707524146855</v>
      </c>
      <c r="AJ66" s="4">
        <f t="shared" si="24"/>
        <v>1.3494258267517836</v>
      </c>
      <c r="AK66" s="4">
        <f t="shared" si="25"/>
        <v>1.0564551481926117</v>
      </c>
      <c r="AL66" s="4">
        <f t="shared" si="26"/>
        <v>1.6650402239946658</v>
      </c>
      <c r="AM66" s="4">
        <f t="shared" si="27"/>
        <v>1.5575178679618205</v>
      </c>
      <c r="AN66" s="4">
        <f t="shared" si="28"/>
        <v>0.75041166646316526</v>
      </c>
      <c r="AO66" s="4">
        <f t="shared" si="29"/>
        <v>2.8634951393763828</v>
      </c>
      <c r="AP66" s="4">
        <f t="shared" si="30"/>
        <v>1.4552921557092731</v>
      </c>
      <c r="AQ66" s="4">
        <f t="shared" si="31"/>
        <v>2.6831631833557879</v>
      </c>
      <c r="AR66" s="4">
        <f t="shared" si="32"/>
        <v>1.7148952530771027</v>
      </c>
      <c r="AS66" s="4">
        <f t="shared" si="33"/>
        <v>2.5922351564496608</v>
      </c>
      <c r="AT66" s="4">
        <f t="shared" si="34"/>
        <v>0.96661191501861765</v>
      </c>
      <c r="AU66" s="4">
        <f t="shared" si="35"/>
        <v>1.9386497815299606</v>
      </c>
      <c r="AV66" s="4">
        <f t="shared" si="220"/>
        <v>-1.3877562909716659</v>
      </c>
      <c r="AW66" s="4">
        <f t="shared" si="220"/>
        <v>0.60401119659563562</v>
      </c>
      <c r="AY66" s="2">
        <f t="shared" si="96"/>
        <v>100.21410253574891</v>
      </c>
      <c r="AZ66" s="2">
        <f t="shared" si="147"/>
        <v>101.82074281773416</v>
      </c>
      <c r="BA66" s="2">
        <f t="shared" si="148"/>
        <v>99.65071596419105</v>
      </c>
      <c r="BB66" s="2">
        <f t="shared" si="149"/>
        <v>99.019100369668436</v>
      </c>
      <c r="BC66" s="2">
        <f t="shared" si="150"/>
        <v>102.05106627736878</v>
      </c>
      <c r="BD66" s="2">
        <f t="shared" si="151"/>
        <v>99.125862911200244</v>
      </c>
      <c r="BE66" s="2">
        <f t="shared" si="152"/>
        <v>100.11003330117005</v>
      </c>
      <c r="BF66" s="2">
        <f t="shared" si="153"/>
        <v>99.695691839415332</v>
      </c>
      <c r="BG66" s="2">
        <f t="shared" si="154"/>
        <v>101.05659407951677</v>
      </c>
      <c r="BH66" s="2">
        <f t="shared" si="155"/>
        <v>101.4798725021862</v>
      </c>
      <c r="BI66" s="2">
        <f t="shared" si="156"/>
        <v>102.29563712245552</v>
      </c>
      <c r="BJ66" s="2">
        <f t="shared" si="157"/>
        <v>104.55449454701136</v>
      </c>
      <c r="BK66" s="2">
        <f t="shared" si="158"/>
        <v>105.56454421485324</v>
      </c>
      <c r="BL66" s="2">
        <f t="shared" si="159"/>
        <v>105.61639980588468</v>
      </c>
      <c r="BM66" s="2">
        <f t="shared" si="160"/>
        <v>103.76256510428949</v>
      </c>
      <c r="BO66" s="2">
        <f t="shared" si="38"/>
        <v>103.32299999999999</v>
      </c>
      <c r="BP66" s="2">
        <f t="shared" si="39"/>
        <v>105.70699999999999</v>
      </c>
      <c r="BQ66" s="2">
        <f t="shared" si="40"/>
        <v>104.20699999999999</v>
      </c>
      <c r="BR66" s="2">
        <f t="shared" si="41"/>
        <v>105.069</v>
      </c>
      <c r="BS66" s="2">
        <f t="shared" si="42"/>
        <v>105.5</v>
      </c>
      <c r="BT66" s="2">
        <f t="shared" si="43"/>
        <v>100.724</v>
      </c>
      <c r="BU66" s="2">
        <f t="shared" si="44"/>
        <v>103.621</v>
      </c>
      <c r="BV66" s="2">
        <f t="shared" si="45"/>
        <v>102.60299999999999</v>
      </c>
      <c r="BW66" s="2">
        <f t="shared" si="46"/>
        <v>104.828</v>
      </c>
      <c r="BX66" s="2">
        <f t="shared" si="47"/>
        <v>103.741</v>
      </c>
      <c r="BY66" s="2">
        <f t="shared" si="48"/>
        <v>105.404</v>
      </c>
      <c r="BZ66" s="2">
        <f t="shared" si="49"/>
        <v>106.07</v>
      </c>
      <c r="CA66" s="2">
        <f t="shared" si="50"/>
        <v>108.26300000000001</v>
      </c>
      <c r="CB66" s="2">
        <f t="shared" si="51"/>
        <v>105.19</v>
      </c>
      <c r="CC66" s="2">
        <f t="shared" si="52"/>
        <v>104.483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101.74872712185871</v>
      </c>
      <c r="DL66" s="2">
        <f t="shared" si="221"/>
        <v>104.41514268292684</v>
      </c>
      <c r="DM66" s="2">
        <f t="shared" si="221"/>
        <v>102.15544939271255</v>
      </c>
      <c r="DN66" s="2">
        <f t="shared" si="221"/>
        <v>101.12323333333333</v>
      </c>
      <c r="DO66" s="2">
        <f t="shared" si="221"/>
        <v>104.29458635778639</v>
      </c>
      <c r="DP66" s="2">
        <f t="shared" si="221"/>
        <v>101.25898930481283</v>
      </c>
      <c r="DQ66" s="2">
        <f t="shared" si="221"/>
        <v>102.84030186950149</v>
      </c>
      <c r="DR66" s="2">
        <f t="shared" si="221"/>
        <v>102.08194733893555</v>
      </c>
      <c r="DS66" s="2">
        <f t="shared" si="221"/>
        <v>104.25565729564553</v>
      </c>
      <c r="DT66" s="2">
        <f t="shared" si="221"/>
        <v>103.84275183284456</v>
      </c>
      <c r="DU66" s="2">
        <f t="shared" si="221"/>
        <v>104.90700080645161</v>
      </c>
      <c r="DV66" s="2">
        <f t="shared" si="221"/>
        <v>106.37024670087978</v>
      </c>
      <c r="DW66" s="2">
        <f t="shared" si="221"/>
        <v>107.99144786096255</v>
      </c>
      <c r="DX66" s="2">
        <f t="shared" si="221"/>
        <v>105.69720510249557</v>
      </c>
      <c r="DY66" s="2">
        <f t="shared" si="221"/>
        <v>105.51561701261704</v>
      </c>
      <c r="EA66" s="2">
        <f t="shared" si="71"/>
        <v>98.284489948485998</v>
      </c>
      <c r="EB66" s="2">
        <f t="shared" si="72"/>
        <v>98.389538973451351</v>
      </c>
      <c r="EC66" s="2">
        <f t="shared" si="73"/>
        <v>96.56960493215341</v>
      </c>
      <c r="ED66" s="2">
        <f t="shared" si="74"/>
        <v>96.592716891053186</v>
      </c>
      <c r="EE66" s="2">
        <f t="shared" si="75"/>
        <v>98.978462343220599</v>
      </c>
      <c r="EF66" s="2">
        <f t="shared" si="76"/>
        <v>95.814400852234613</v>
      </c>
      <c r="EG66" s="2">
        <f t="shared" si="77"/>
        <v>95.74237682822185</v>
      </c>
      <c r="EH66" s="2">
        <f t="shared" si="78"/>
        <v>96.325806004258581</v>
      </c>
      <c r="EI66" s="2">
        <f t="shared" si="79"/>
        <v>96.325629298069828</v>
      </c>
      <c r="EJ66" s="2">
        <f t="shared" si="80"/>
        <v>97.606515503875997</v>
      </c>
      <c r="EK66" s="2">
        <f t="shared" si="81"/>
        <v>98.020183180729703</v>
      </c>
      <c r="EL66" s="2">
        <f t="shared" si="82"/>
        <v>101.57008223435602</v>
      </c>
      <c r="EM66" s="2">
        <f t="shared" si="83"/>
        <v>101.75853320054166</v>
      </c>
      <c r="EN66" s="2">
        <f t="shared" si="84"/>
        <v>105.49710093743352</v>
      </c>
      <c r="EO66" s="2">
        <f t="shared" si="85"/>
        <v>100.61006018316615</v>
      </c>
      <c r="EQ66" s="2">
        <f t="shared" si="86"/>
        <v>96.1570449244917</v>
      </c>
      <c r="ER66" s="2">
        <f t="shared" si="222"/>
        <v>96.090078637986608</v>
      </c>
      <c r="ES66" s="2">
        <f t="shared" si="222"/>
        <v>95.25191333061089</v>
      </c>
      <c r="ET66" s="2">
        <f t="shared" si="222"/>
        <v>95.604592133577754</v>
      </c>
      <c r="EU66" s="2">
        <f t="shared" si="222"/>
        <v>97.7158551011334</v>
      </c>
      <c r="EV66" s="2">
        <f t="shared" si="222"/>
        <v>95.873726610644269</v>
      </c>
      <c r="EW66" s="2">
        <f t="shared" si="222"/>
        <v>96.842357998269222</v>
      </c>
      <c r="EX66" s="2">
        <f t="shared" si="222"/>
        <v>96.188210363153217</v>
      </c>
      <c r="EY66" s="2">
        <f t="shared" si="222"/>
        <v>96.134779059336154</v>
      </c>
      <c r="EZ66" s="2">
        <f t="shared" si="222"/>
        <v>99.125772528814139</v>
      </c>
      <c r="FA66" s="2">
        <f t="shared" si="222"/>
        <v>97.907453706983063</v>
      </c>
      <c r="FB66" s="2">
        <f t="shared" si="222"/>
        <v>101.76682122211582</v>
      </c>
      <c r="FC66" s="2">
        <f t="shared" si="222"/>
        <v>101.25545572047898</v>
      </c>
      <c r="FD66" s="2">
        <f t="shared" si="222"/>
        <v>105.31031166617065</v>
      </c>
      <c r="FE66" s="2">
        <f t="shared" si="222"/>
        <v>104.55107159488996</v>
      </c>
      <c r="FG66" s="2">
        <f t="shared" si="88"/>
        <v>0.44289365298193095</v>
      </c>
      <c r="FH66" s="2">
        <f t="shared" si="223"/>
        <v>0.43050572864156</v>
      </c>
      <c r="FI66" s="2">
        <f t="shared" si="223"/>
        <v>0.44836700445111766</v>
      </c>
      <c r="FJ66" s="2">
        <f t="shared" si="223"/>
        <v>0.46439323293540163</v>
      </c>
      <c r="FK66" s="2">
        <f t="shared" si="223"/>
        <v>0.42197669326468834</v>
      </c>
      <c r="FL66" s="2">
        <f t="shared" si="223"/>
        <v>0.39179057894669761</v>
      </c>
      <c r="FM66" s="2">
        <f t="shared" si="223"/>
        <v>0.38469668046733929</v>
      </c>
      <c r="FN66" s="2">
        <f t="shared" si="223"/>
        <v>0.41455197533264526</v>
      </c>
      <c r="FO66" s="2">
        <f t="shared" si="223"/>
        <v>0.40340669400096824</v>
      </c>
      <c r="FP66" s="2">
        <f t="shared" si="223"/>
        <v>0.37893686540429877</v>
      </c>
      <c r="FQ66" s="2">
        <f t="shared" si="223"/>
        <v>0.37918018591538105</v>
      </c>
      <c r="FR66" s="2">
        <f t="shared" si="223"/>
        <v>0.3782754892422765</v>
      </c>
      <c r="FS66" s="2">
        <f t="shared" si="223"/>
        <v>0.38935565862596438</v>
      </c>
      <c r="FT66" s="2">
        <f t="shared" si="223"/>
        <v>0.40366920871953665</v>
      </c>
      <c r="FU66" s="2">
        <f t="shared" si="223"/>
        <v>0.35746803740562372</v>
      </c>
      <c r="FW66" s="2">
        <f t="shared" si="112"/>
        <v>1.5790283423351733E-4</v>
      </c>
      <c r="FX66" s="2">
        <f t="shared" si="164"/>
        <v>1.4914357701727317E-4</v>
      </c>
      <c r="FY66" s="2">
        <f t="shared" si="165"/>
        <v>1.7081418024493343E-4</v>
      </c>
      <c r="FZ66" s="2">
        <f t="shared" si="166"/>
        <v>1.9409104566298709E-4</v>
      </c>
      <c r="GA66" s="2">
        <f t="shared" si="167"/>
        <v>1.8980389003220687E-4</v>
      </c>
      <c r="GB66" s="2">
        <f t="shared" si="168"/>
        <v>2.0342512012522259E-4</v>
      </c>
      <c r="GC66" s="2">
        <f t="shared" si="169"/>
        <v>2.5421640156592573E-4</v>
      </c>
      <c r="GD66" s="2">
        <f t="shared" si="170"/>
        <v>2.5973886746857546E-4</v>
      </c>
      <c r="GE66" s="2">
        <f t="shared" si="171"/>
        <v>1.9302198355650722E-4</v>
      </c>
      <c r="GF66" s="2">
        <f t="shared" si="172"/>
        <v>1.7147576553256985E-4</v>
      </c>
      <c r="GG66" s="2">
        <f t="shared" si="173"/>
        <v>1.6762527937972093E-4</v>
      </c>
      <c r="GH66" s="2">
        <f t="shared" si="174"/>
        <v>1.6472662396624908E-4</v>
      </c>
      <c r="GI66" s="2">
        <f t="shared" si="175"/>
        <v>1.6509055762039352E-4</v>
      </c>
      <c r="GJ66" s="2">
        <f t="shared" si="176"/>
        <v>1.5743216196528316E-4</v>
      </c>
      <c r="GK66" s="2">
        <f t="shared" si="177"/>
        <v>1.3394122038125049E-4</v>
      </c>
      <c r="GM66" s="86">
        <f t="shared" si="113"/>
        <v>4.2637544278153611E-3</v>
      </c>
      <c r="GN66" s="86">
        <f t="shared" si="178"/>
        <v>3.5462055451414131E-3</v>
      </c>
      <c r="GO66" s="86">
        <f t="shared" si="179"/>
        <v>4.9859634440111312E-3</v>
      </c>
      <c r="GP66" s="86">
        <f t="shared" si="180"/>
        <v>6.6541306721400956E-3</v>
      </c>
      <c r="GQ66" s="86">
        <f t="shared" si="181"/>
        <v>2.5878854707930936E-3</v>
      </c>
      <c r="GR66" s="86">
        <f t="shared" si="182"/>
        <v>1.0514007257205044E-3</v>
      </c>
      <c r="GS66" s="86">
        <f t="shared" si="183"/>
        <v>7.9970728499547208E-4</v>
      </c>
      <c r="GT66" s="86">
        <f t="shared" si="184"/>
        <v>1.9800717242967471E-3</v>
      </c>
      <c r="GU66" s="86">
        <f t="shared" si="185"/>
        <v>1.4613357520721739E-3</v>
      </c>
      <c r="GV66" s="86">
        <f t="shared" si="186"/>
        <v>6.8073910214762985E-4</v>
      </c>
      <c r="GW66" s="86">
        <f t="shared" si="187"/>
        <v>6.3278221697203401E-4</v>
      </c>
      <c r="GX66" s="86">
        <f t="shared" si="188"/>
        <v>6.8475662537950742E-4</v>
      </c>
      <c r="GY66" s="86">
        <f t="shared" si="189"/>
        <v>9.5137151010455084E-4</v>
      </c>
      <c r="GZ66" s="86">
        <f t="shared" si="190"/>
        <v>1.3692069512152669E-3</v>
      </c>
      <c r="HA66" s="86">
        <f t="shared" si="191"/>
        <v>1.5714243633432607E-4</v>
      </c>
      <c r="HC66" s="86">
        <f t="shared" si="145"/>
        <v>5.2136959710317855E-10</v>
      </c>
      <c r="HD66" s="86">
        <f t="shared" si="192"/>
        <v>2.5241459369799611E-10</v>
      </c>
      <c r="HE66" s="86">
        <f t="shared" si="193"/>
        <v>2.8870636370208943E-10</v>
      </c>
      <c r="HF66" s="86">
        <f t="shared" si="194"/>
        <v>4.0652119711408764E-10</v>
      </c>
      <c r="HG66" s="86">
        <f t="shared" si="195"/>
        <v>4.315285471560549E-11</v>
      </c>
      <c r="HH66" s="86">
        <f t="shared" si="196"/>
        <v>9.234135282953164E-12</v>
      </c>
      <c r="HI66" s="86">
        <f t="shared" si="197"/>
        <v>3.593305383051358E-12</v>
      </c>
      <c r="HJ66" s="86">
        <f t="shared" si="198"/>
        <v>8.4083929480723812E-12</v>
      </c>
      <c r="HK66" s="86">
        <f t="shared" si="199"/>
        <v>2.2698405579178333E-12</v>
      </c>
      <c r="HL66" s="86">
        <f t="shared" si="200"/>
        <v>2.8471018540963039E-12</v>
      </c>
      <c r="HM66" s="86">
        <f t="shared" si="201"/>
        <v>3.2288989811200758E-12</v>
      </c>
      <c r="HN66" s="86">
        <f t="shared" si="202"/>
        <v>1.4209594705397934E-11</v>
      </c>
      <c r="HO66" s="86">
        <f t="shared" si="203"/>
        <v>2.466745649917637E-12</v>
      </c>
      <c r="HP66" s="86">
        <f t="shared" si="204"/>
        <v>2.0669792787117587E-14</v>
      </c>
      <c r="HQ66" s="86">
        <f t="shared" si="205"/>
        <v>7.2572760002136158E-15</v>
      </c>
      <c r="HS66" s="86">
        <f t="shared" si="114"/>
        <v>5.4463771371121959E-39</v>
      </c>
      <c r="HT66" s="86">
        <f t="shared" si="206"/>
        <v>5.9981133957093868E-39</v>
      </c>
      <c r="HU66" s="86">
        <f t="shared" si="207"/>
        <v>1.0386491375419592E-38</v>
      </c>
      <c r="HV66" s="86">
        <f t="shared" si="208"/>
        <v>4.17694381462179E-39</v>
      </c>
      <c r="HW66" s="86">
        <f t="shared" si="209"/>
        <v>1.6239985658142244E-43</v>
      </c>
      <c r="HX66" s="86">
        <f t="shared" si="210"/>
        <v>2.0839075417667912E-46</v>
      </c>
      <c r="HY66" s="86">
        <f t="shared" si="211"/>
        <v>8.8181414040608662E-48</v>
      </c>
      <c r="HZ66" s="86">
        <f t="shared" si="212"/>
        <v>7.6177884967451393E-48</v>
      </c>
      <c r="IA66" s="86">
        <f t="shared" si="213"/>
        <v>1.5674138117951321E-50</v>
      </c>
      <c r="IB66" s="86">
        <f t="shared" si="214"/>
        <v>4.6321998983349067E-49</v>
      </c>
      <c r="IC66" s="86">
        <f t="shared" si="215"/>
        <v>6.922523680002402E-50</v>
      </c>
      <c r="ID66" s="86">
        <f t="shared" si="216"/>
        <v>3.8022113619925243E-46</v>
      </c>
      <c r="IE66" s="86">
        <f t="shared" si="217"/>
        <v>1.2933238793913746E-49</v>
      </c>
      <c r="IF66" s="86">
        <f t="shared" si="218"/>
        <v>2.4257935517801525E-43</v>
      </c>
      <c r="IG66" s="86">
        <f t="shared" si="219"/>
        <v>1.2282158862867853E-40</v>
      </c>
      <c r="II66" s="86">
        <f t="shared" si="115"/>
        <v>9.0260794816870309E-204</v>
      </c>
      <c r="IJ66" s="86">
        <f t="shared" si="116"/>
        <v>2.5268493163962028E-200</v>
      </c>
      <c r="IK66" s="86">
        <f t="shared" si="117"/>
        <v>2.4952853398878597E-200</v>
      </c>
      <c r="IL66" s="86">
        <f t="shared" si="118"/>
        <v>1.2612579019104802E-206</v>
      </c>
      <c r="IM66" s="86">
        <f t="shared" si="119"/>
        <v>1.4981205878583715E-230</v>
      </c>
      <c r="IN66" s="86">
        <f t="shared" si="120"/>
        <v>8.2595734049175257E-243</v>
      </c>
      <c r="IO66" s="86">
        <f t="shared" si="121"/>
        <v>9.2013568975634153E-249</v>
      </c>
      <c r="IP66" s="86">
        <f t="shared" si="122"/>
        <v>3.24121624395957E-248</v>
      </c>
      <c r="IQ66" s="86">
        <f t="shared" si="123"/>
        <v>6.9512178310786087E-271</v>
      </c>
      <c r="IR66" s="86">
        <f t="shared" si="124"/>
        <v>3.4258033532295216E-260</v>
      </c>
      <c r="IS66" s="86">
        <f t="shared" si="125"/>
        <v>4.9371477545923818E-263</v>
      </c>
      <c r="IT66" s="86">
        <f t="shared" si="126"/>
        <v>1.4925758680352337E-239</v>
      </c>
      <c r="IU66" s="86">
        <f t="shared" si="127"/>
        <v>3.6713697838758092E-262</v>
      </c>
      <c r="IV66" s="86">
        <f t="shared" si="128"/>
        <v>2.6942530748666071E-163</v>
      </c>
      <c r="IW66" s="86">
        <f t="shared" si="129"/>
        <v>1.9940542970552775E-96</v>
      </c>
      <c r="IY66" s="86">
        <f t="shared" si="130"/>
        <v>4.2637549491849579E-3</v>
      </c>
      <c r="IZ66" s="86">
        <f t="shared" si="131"/>
        <v>3.5462057975560067E-3</v>
      </c>
      <c r="JA66" s="86">
        <f t="shared" si="132"/>
        <v>4.9859637327174947E-3</v>
      </c>
      <c r="JB66" s="86">
        <f t="shared" si="133"/>
        <v>6.6541310786612925E-3</v>
      </c>
      <c r="JC66" s="86">
        <f t="shared" si="134"/>
        <v>2.5878855139459481E-3</v>
      </c>
      <c r="JD66" s="86">
        <f t="shared" si="135"/>
        <v>1.0514007349546398E-3</v>
      </c>
      <c r="JE66" s="86">
        <f t="shared" si="136"/>
        <v>7.9970728858877742E-4</v>
      </c>
      <c r="JF66" s="86">
        <f t="shared" si="137"/>
        <v>1.98007173270514E-3</v>
      </c>
      <c r="JG66" s="86">
        <f t="shared" si="138"/>
        <v>1.4613357543420144E-3</v>
      </c>
      <c r="JH66" s="86">
        <f t="shared" si="139"/>
        <v>6.8073910499473174E-4</v>
      </c>
      <c r="JI66" s="86">
        <f t="shared" si="140"/>
        <v>6.3278222020093304E-4</v>
      </c>
      <c r="JJ66" s="86">
        <f t="shared" si="141"/>
        <v>6.8475663958910207E-4</v>
      </c>
      <c r="JK66" s="86">
        <f t="shared" si="142"/>
        <v>9.5137151257129651E-4</v>
      </c>
      <c r="JL66" s="86">
        <f t="shared" si="143"/>
        <v>1.3692069512359368E-3</v>
      </c>
      <c r="JM66" s="86">
        <f t="shared" si="144"/>
        <v>1.5714243634158334E-4</v>
      </c>
    </row>
    <row r="67" spans="2:273" x14ac:dyDescent="0.25">
      <c r="B67" s="2">
        <v>40</v>
      </c>
      <c r="C67" s="37">
        <v>103</v>
      </c>
      <c r="D67" s="37">
        <v>107.94799999999999</v>
      </c>
      <c r="E67" s="37">
        <v>106.155</v>
      </c>
      <c r="F67" s="37">
        <v>104.36199999999999</v>
      </c>
      <c r="G67" s="37">
        <v>106.05200000000001</v>
      </c>
      <c r="H67" s="37">
        <v>103.121</v>
      </c>
      <c r="I67" s="37">
        <v>104.414</v>
      </c>
      <c r="J67" s="37">
        <v>101.20699999999999</v>
      </c>
      <c r="K67" s="37">
        <v>106.155</v>
      </c>
      <c r="L67" s="37">
        <v>103.776</v>
      </c>
      <c r="M67" s="37">
        <v>104.193</v>
      </c>
      <c r="N67" s="37">
        <v>107.175</v>
      </c>
      <c r="O67" s="37">
        <v>110.08799999999999</v>
      </c>
      <c r="P67" s="37">
        <v>104.55200000000001</v>
      </c>
      <c r="Q67" s="37">
        <v>107.121</v>
      </c>
      <c r="S67" s="4">
        <f t="shared" si="8"/>
        <v>104.43892471429824</v>
      </c>
      <c r="T67" s="4">
        <f t="shared" si="9"/>
        <v>105.429739236131</v>
      </c>
      <c r="U67" s="4">
        <f t="shared" si="10"/>
        <v>104.57744766806222</v>
      </c>
      <c r="V67" s="4">
        <f t="shared" si="11"/>
        <v>105.19824928951607</v>
      </c>
      <c r="W67" s="4">
        <f t="shared" si="12"/>
        <v>104.90015972426262</v>
      </c>
      <c r="X67" s="4">
        <f t="shared" si="13"/>
        <v>100.49619061204754</v>
      </c>
      <c r="Y67" s="4">
        <f t="shared" si="14"/>
        <v>101.16119727878389</v>
      </c>
      <c r="Z67" s="4">
        <f t="shared" si="15"/>
        <v>101.91864149190093</v>
      </c>
      <c r="AA67" s="4">
        <f t="shared" si="16"/>
        <v>102.68914466740279</v>
      </c>
      <c r="AB67" s="4">
        <f t="shared" si="17"/>
        <v>102.34897291949677</v>
      </c>
      <c r="AC67" s="4">
        <f t="shared" si="18"/>
        <v>103.15778731962048</v>
      </c>
      <c r="AD67" s="4">
        <f t="shared" si="19"/>
        <v>105.47155426827564</v>
      </c>
      <c r="AE67" s="4">
        <f t="shared" si="20"/>
        <v>106.85789883127839</v>
      </c>
      <c r="AF67" s="4">
        <f t="shared" si="21"/>
        <v>107.26261332957027</v>
      </c>
      <c r="AG67" s="4">
        <f t="shared" si="22"/>
        <v>103.97685515694481</v>
      </c>
      <c r="AI67" s="4">
        <f t="shared" si="23"/>
        <v>-1.4389247142982384</v>
      </c>
      <c r="AJ67" s="4">
        <f t="shared" si="24"/>
        <v>2.5182607638689944</v>
      </c>
      <c r="AK67" s="4">
        <f t="shared" si="25"/>
        <v>1.5775523319377811</v>
      </c>
      <c r="AL67" s="4">
        <f t="shared" si="26"/>
        <v>-0.83624928951607558</v>
      </c>
      <c r="AM67" s="4">
        <f t="shared" si="27"/>
        <v>1.1518402757373849</v>
      </c>
      <c r="AN67" s="4">
        <f t="shared" si="28"/>
        <v>2.6248093879524532</v>
      </c>
      <c r="AO67" s="4">
        <f t="shared" si="29"/>
        <v>3.2528027212161135</v>
      </c>
      <c r="AP67" s="4">
        <f t="shared" si="30"/>
        <v>-0.7116414919009344</v>
      </c>
      <c r="AQ67" s="4">
        <f t="shared" si="31"/>
        <v>3.465855332597215</v>
      </c>
      <c r="AR67" s="4">
        <f t="shared" si="32"/>
        <v>1.4270270805032226</v>
      </c>
      <c r="AS67" s="4">
        <f t="shared" si="33"/>
        <v>1.0352126803795159</v>
      </c>
      <c r="AT67" s="4">
        <f t="shared" si="34"/>
        <v>1.7034457317243579</v>
      </c>
      <c r="AU67" s="4">
        <f t="shared" si="35"/>
        <v>3.2301011687216032</v>
      </c>
      <c r="AV67" s="4">
        <f t="shared" si="220"/>
        <v>-2.7106133295702648</v>
      </c>
      <c r="AW67" s="4">
        <f t="shared" si="220"/>
        <v>3.1441448430551873</v>
      </c>
      <c r="AY67" s="2">
        <f t="shared" si="96"/>
        <v>100.12145534448996</v>
      </c>
      <c r="AZ67" s="2">
        <f t="shared" si="147"/>
        <v>101.68332154352714</v>
      </c>
      <c r="BA67" s="2">
        <f t="shared" si="148"/>
        <v>99.485904129628636</v>
      </c>
      <c r="BB67" s="2">
        <f t="shared" si="149"/>
        <v>98.882931441509996</v>
      </c>
      <c r="BC67" s="2">
        <f t="shared" si="150"/>
        <v>101.96033966371414</v>
      </c>
      <c r="BD67" s="2">
        <f t="shared" si="151"/>
        <v>99.070985029444174</v>
      </c>
      <c r="BE67" s="2">
        <f t="shared" si="152"/>
        <v>100.04253665217061</v>
      </c>
      <c r="BF67" s="2">
        <f t="shared" si="153"/>
        <v>99.578924328284543</v>
      </c>
      <c r="BG67" s="2">
        <f t="shared" si="154"/>
        <v>100.89825523775693</v>
      </c>
      <c r="BH67" s="2">
        <f t="shared" si="155"/>
        <v>101.39819895084516</v>
      </c>
      <c r="BI67" s="2">
        <f t="shared" si="156"/>
        <v>102.24440230604816</v>
      </c>
      <c r="BJ67" s="2">
        <f t="shared" si="157"/>
        <v>104.5202369414436</v>
      </c>
      <c r="BK67" s="2">
        <f t="shared" si="158"/>
        <v>105.56631659930065</v>
      </c>
      <c r="BL67" s="2">
        <f t="shared" si="159"/>
        <v>105.65200493437334</v>
      </c>
      <c r="BM67" s="2">
        <f t="shared" si="160"/>
        <v>103.73298646571251</v>
      </c>
      <c r="BO67" s="2">
        <f t="shared" si="38"/>
        <v>103</v>
      </c>
      <c r="BP67" s="2">
        <f t="shared" si="39"/>
        <v>107.94799999999999</v>
      </c>
      <c r="BQ67" s="2">
        <f t="shared" si="40"/>
        <v>106.155</v>
      </c>
      <c r="BR67" s="2" t="str">
        <f t="shared" si="41"/>
        <v/>
      </c>
      <c r="BS67" s="2">
        <f t="shared" si="42"/>
        <v>106.05200000000001</v>
      </c>
      <c r="BT67" s="2">
        <f t="shared" si="43"/>
        <v>103.121</v>
      </c>
      <c r="BU67" s="2">
        <f t="shared" si="44"/>
        <v>104.414</v>
      </c>
      <c r="BV67" s="2">
        <f t="shared" si="45"/>
        <v>101.20699999999999</v>
      </c>
      <c r="BW67" s="2">
        <f t="shared" si="46"/>
        <v>106.155</v>
      </c>
      <c r="BX67" s="2">
        <f t="shared" si="47"/>
        <v>103.776</v>
      </c>
      <c r="BY67" s="2">
        <f t="shared" si="48"/>
        <v>104.193</v>
      </c>
      <c r="BZ67" s="2">
        <f t="shared" si="49"/>
        <v>107.175</v>
      </c>
      <c r="CA67" s="2">
        <f t="shared" si="50"/>
        <v>110.08799999999999</v>
      </c>
      <c r="CB67" s="2">
        <f t="shared" si="51"/>
        <v>104.55200000000001</v>
      </c>
      <c r="CC67" s="2">
        <f t="shared" si="52"/>
        <v>107.121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101.87698293029872</v>
      </c>
      <c r="DL67" s="2">
        <f t="shared" si="221"/>
        <v>104.56519512195123</v>
      </c>
      <c r="DM67" s="2">
        <f t="shared" si="221"/>
        <v>102.23653846153846</v>
      </c>
      <c r="DN67" s="2">
        <f t="shared" si="221"/>
        <v>101.21190013495276</v>
      </c>
      <c r="DO67" s="2">
        <f t="shared" si="221"/>
        <v>104.49336074646077</v>
      </c>
      <c r="DP67" s="2">
        <f t="shared" si="221"/>
        <v>101.4576331550802</v>
      </c>
      <c r="DQ67" s="2">
        <f t="shared" si="221"/>
        <v>103.0732221407625</v>
      </c>
      <c r="DR67" s="2">
        <f t="shared" si="221"/>
        <v>102.2061394957983</v>
      </c>
      <c r="DS67" s="2">
        <f t="shared" si="221"/>
        <v>104.38590206264324</v>
      </c>
      <c r="DT67" s="2">
        <f t="shared" si="221"/>
        <v>104.01057807917887</v>
      </c>
      <c r="DU67" s="2">
        <f t="shared" si="221"/>
        <v>105.15491290322579</v>
      </c>
      <c r="DV67" s="2">
        <f t="shared" si="221"/>
        <v>106.58059695747801</v>
      </c>
      <c r="DW67" s="2">
        <f t="shared" si="221"/>
        <v>108.32229578877003</v>
      </c>
      <c r="DX67" s="2">
        <f t="shared" si="221"/>
        <v>105.88205770944745</v>
      </c>
      <c r="DY67" s="2">
        <f t="shared" si="221"/>
        <v>105.66412006512009</v>
      </c>
      <c r="EA67" s="2">
        <f t="shared" si="71"/>
        <v>98.108294132428696</v>
      </c>
      <c r="EB67" s="2">
        <f t="shared" si="72"/>
        <v>98.207292578171121</v>
      </c>
      <c r="EC67" s="2">
        <f t="shared" si="73"/>
        <v>96.400038784660779</v>
      </c>
      <c r="ED67" s="2">
        <f t="shared" si="74"/>
        <v>96.433594003628386</v>
      </c>
      <c r="EE67" s="2">
        <f t="shared" si="75"/>
        <v>98.796489049855225</v>
      </c>
      <c r="EF67" s="2">
        <f t="shared" si="76"/>
        <v>95.69195860454974</v>
      </c>
      <c r="EG67" s="2">
        <f t="shared" si="77"/>
        <v>95.620885799404164</v>
      </c>
      <c r="EH67" s="2">
        <f t="shared" si="78"/>
        <v>96.195209919600558</v>
      </c>
      <c r="EI67" s="2">
        <f t="shared" si="79"/>
        <v>96.19434348301867</v>
      </c>
      <c r="EJ67" s="2">
        <f t="shared" si="80"/>
        <v>97.492641377074335</v>
      </c>
      <c r="EK67" s="2">
        <f t="shared" si="81"/>
        <v>97.898459121002972</v>
      </c>
      <c r="EL67" s="2">
        <f t="shared" si="82"/>
        <v>101.43175418856838</v>
      </c>
      <c r="EM67" s="2">
        <f t="shared" si="83"/>
        <v>101.62452369780186</v>
      </c>
      <c r="EN67" s="2">
        <f t="shared" si="84"/>
        <v>105.34213116472695</v>
      </c>
      <c r="EO67" s="2">
        <f t="shared" si="85"/>
        <v>100.56578690216601</v>
      </c>
      <c r="EQ67" s="2">
        <f t="shared" si="86"/>
        <v>96.016133492674257</v>
      </c>
      <c r="ER67" s="2">
        <f t="shared" si="222"/>
        <v>95.945244162177644</v>
      </c>
      <c r="ES67" s="2">
        <f t="shared" si="222"/>
        <v>95.104167733311215</v>
      </c>
      <c r="ET67" s="2">
        <f t="shared" si="222"/>
        <v>95.462213278074444</v>
      </c>
      <c r="EU67" s="2">
        <f t="shared" si="222"/>
        <v>97.555684043632326</v>
      </c>
      <c r="EV67" s="2">
        <f t="shared" si="222"/>
        <v>95.750294462400362</v>
      </c>
      <c r="EW67" s="2">
        <f t="shared" si="222"/>
        <v>96.701674113914024</v>
      </c>
      <c r="EX67" s="2">
        <f t="shared" si="222"/>
        <v>96.060113691003409</v>
      </c>
      <c r="EY67" s="2">
        <f t="shared" si="222"/>
        <v>96.006745546584639</v>
      </c>
      <c r="EZ67" s="2">
        <f t="shared" si="222"/>
        <v>98.986924969478778</v>
      </c>
      <c r="FA67" s="2">
        <f t="shared" si="222"/>
        <v>97.787638485528205</v>
      </c>
      <c r="FB67" s="2">
        <f t="shared" si="222"/>
        <v>101.62522793204951</v>
      </c>
      <c r="FC67" s="2">
        <f t="shared" si="222"/>
        <v>101.12983484020694</v>
      </c>
      <c r="FD67" s="2">
        <f t="shared" si="222"/>
        <v>105.15849116959312</v>
      </c>
      <c r="FE67" s="2">
        <f t="shared" si="222"/>
        <v>104.43292685105548</v>
      </c>
      <c r="FG67" s="2">
        <f t="shared" si="88"/>
        <v>0.46572308169122156</v>
      </c>
      <c r="FH67" s="2">
        <f t="shared" si="223"/>
        <v>0.45321607952694015</v>
      </c>
      <c r="FI67" s="2">
        <f t="shared" si="223"/>
        <v>0.47123991763447504</v>
      </c>
      <c r="FJ67" s="2">
        <f t="shared" si="223"/>
        <v>0.48736140116776788</v>
      </c>
      <c r="FK67" s="2">
        <f t="shared" si="223"/>
        <v>0.44458836203462881</v>
      </c>
      <c r="FL67" s="2">
        <f t="shared" si="223"/>
        <v>0.4139430896328819</v>
      </c>
      <c r="FM67" s="2">
        <f t="shared" si="223"/>
        <v>0.40671631073329162</v>
      </c>
      <c r="FN67" s="2">
        <f t="shared" si="223"/>
        <v>0.43706662339627023</v>
      </c>
      <c r="FO67" s="2">
        <f t="shared" si="223"/>
        <v>0.42575623279416513</v>
      </c>
      <c r="FP67" s="2">
        <f t="shared" si="223"/>
        <v>0.40084158491498723</v>
      </c>
      <c r="FQ67" s="2">
        <f t="shared" si="223"/>
        <v>0.40108988719607441</v>
      </c>
      <c r="FR67" s="2">
        <f t="shared" si="223"/>
        <v>0.40016661083219834</v>
      </c>
      <c r="FS67" s="2">
        <f t="shared" si="223"/>
        <v>0.41146363384429407</v>
      </c>
      <c r="FT67" s="2">
        <f t="shared" si="223"/>
        <v>0.42602290570355811</v>
      </c>
      <c r="FU67" s="2">
        <f t="shared" si="223"/>
        <v>0.37888883925957334</v>
      </c>
      <c r="FW67" s="2">
        <f t="shared" si="112"/>
        <v>1.7313437728588951E-4</v>
      </c>
      <c r="FX67" s="2">
        <f t="shared" si="164"/>
        <v>1.6353032723947426E-4</v>
      </c>
      <c r="FY67" s="2">
        <f t="shared" si="165"/>
        <v>1.8729093770520841E-4</v>
      </c>
      <c r="FZ67" s="2">
        <f t="shared" si="166"/>
        <v>2.1281261460199603E-4</v>
      </c>
      <c r="GA67" s="2">
        <f t="shared" si="167"/>
        <v>2.0811201602936175E-4</v>
      </c>
      <c r="GB67" s="2">
        <f t="shared" si="168"/>
        <v>2.2304683122823421E-4</v>
      </c>
      <c r="GC67" s="2">
        <f t="shared" si="169"/>
        <v>2.7873590504748125E-4</v>
      </c>
      <c r="GD67" s="2">
        <f t="shared" si="170"/>
        <v>2.847908682567189E-4</v>
      </c>
      <c r="GE67" s="2">
        <f t="shared" si="171"/>
        <v>2.1164045509010078E-4</v>
      </c>
      <c r="GF67" s="2">
        <f t="shared" si="172"/>
        <v>1.8801632759286784E-4</v>
      </c>
      <c r="GG67" s="2">
        <f t="shared" si="173"/>
        <v>1.837944916038303E-4</v>
      </c>
      <c r="GH67" s="2">
        <f t="shared" si="174"/>
        <v>1.8061628105404915E-4</v>
      </c>
      <c r="GI67" s="2">
        <f t="shared" si="175"/>
        <v>1.8101531367327578E-4</v>
      </c>
      <c r="GJ67" s="2">
        <f t="shared" si="176"/>
        <v>1.7261831110661734E-4</v>
      </c>
      <c r="GK67" s="2">
        <f t="shared" si="177"/>
        <v>1.4686172990575498E-4</v>
      </c>
      <c r="GM67" s="86">
        <f t="shared" si="113"/>
        <v>6.642478387893145E-3</v>
      </c>
      <c r="GN67" s="86">
        <f t="shared" si="178"/>
        <v>5.4523895085229765E-3</v>
      </c>
      <c r="GO67" s="86">
        <f t="shared" si="179"/>
        <v>7.5602540034630733E-3</v>
      </c>
      <c r="GP67" s="86">
        <f t="shared" si="180"/>
        <v>1.0002821964880448E-2</v>
      </c>
      <c r="GQ67" s="86">
        <f t="shared" si="181"/>
        <v>4.1997919327487008E-3</v>
      </c>
      <c r="GR67" s="86">
        <f t="shared" si="182"/>
        <v>1.8469383431728634E-3</v>
      </c>
      <c r="GS67" s="86">
        <f t="shared" si="183"/>
        <v>1.4443538777227035E-3</v>
      </c>
      <c r="GT67" s="86">
        <f t="shared" si="184"/>
        <v>3.3363208588000778E-3</v>
      </c>
      <c r="GU67" s="86">
        <f t="shared" si="185"/>
        <v>2.5139063324362103E-3</v>
      </c>
      <c r="GV67" s="86">
        <f t="shared" si="186"/>
        <v>1.2380712197966302E-3</v>
      </c>
      <c r="GW67" s="86">
        <f t="shared" si="187"/>
        <v>1.1711132055588628E-3</v>
      </c>
      <c r="GX67" s="86">
        <f t="shared" si="188"/>
        <v>1.2396553755131183E-3</v>
      </c>
      <c r="GY67" s="86">
        <f t="shared" si="189"/>
        <v>1.6902390632628139E-3</v>
      </c>
      <c r="GZ67" s="86">
        <f t="shared" si="190"/>
        <v>2.4007004874715674E-3</v>
      </c>
      <c r="HA67" s="86">
        <f t="shared" si="191"/>
        <v>3.4553784071221738E-4</v>
      </c>
      <c r="HC67" s="86">
        <f t="shared" si="145"/>
        <v>1.3861609298718475E-9</v>
      </c>
      <c r="HD67" s="86">
        <f t="shared" si="192"/>
        <v>6.7270930733109387E-10</v>
      </c>
      <c r="HE67" s="86">
        <f t="shared" si="193"/>
        <v>7.7872362107808359E-10</v>
      </c>
      <c r="HF67" s="86">
        <f t="shared" si="194"/>
        <v>1.1208776282000744E-9</v>
      </c>
      <c r="HG67" s="86">
        <f t="shared" si="195"/>
        <v>1.3289791200726281E-10</v>
      </c>
      <c r="HH67" s="86">
        <f t="shared" si="196"/>
        <v>3.0723263925091301E-11</v>
      </c>
      <c r="HI67" s="86">
        <f t="shared" si="197"/>
        <v>1.2833764416871096E-11</v>
      </c>
      <c r="HJ67" s="86">
        <f t="shared" si="198"/>
        <v>2.9444862947592854E-11</v>
      </c>
      <c r="HK67" s="86">
        <f t="shared" si="199"/>
        <v>8.3082068396278858E-12</v>
      </c>
      <c r="HL67" s="86">
        <f t="shared" si="200"/>
        <v>9.9284679500487447E-12</v>
      </c>
      <c r="HM67" s="86">
        <f t="shared" si="201"/>
        <v>1.1264854932671054E-11</v>
      </c>
      <c r="HN67" s="86">
        <f t="shared" si="202"/>
        <v>4.5107756162775945E-11</v>
      </c>
      <c r="HO67" s="86">
        <f t="shared" si="203"/>
        <v>8.6262331460682816E-12</v>
      </c>
      <c r="HP67" s="86">
        <f t="shared" si="204"/>
        <v>9.5373271331844311E-14</v>
      </c>
      <c r="HQ67" s="86">
        <f t="shared" si="205"/>
        <v>3.614262796832498E-14</v>
      </c>
      <c r="HS67" s="86">
        <f t="shared" si="114"/>
        <v>5.8260744065059258E-38</v>
      </c>
      <c r="HT67" s="86">
        <f t="shared" si="206"/>
        <v>6.1855138375382483E-38</v>
      </c>
      <c r="HU67" s="86">
        <f t="shared" si="207"/>
        <v>1.102296870701694E-37</v>
      </c>
      <c r="HV67" s="86">
        <f t="shared" si="208"/>
        <v>4.8285551429469545E-38</v>
      </c>
      <c r="HW67" s="86">
        <f t="shared" si="209"/>
        <v>2.4811779153745231E-42</v>
      </c>
      <c r="HX67" s="86">
        <f t="shared" si="210"/>
        <v>3.8504097094790335E-45</v>
      </c>
      <c r="HY67" s="86">
        <f t="shared" si="211"/>
        <v>1.913346518878065E-46</v>
      </c>
      <c r="HZ67" s="86">
        <f t="shared" si="212"/>
        <v>1.6639739367927922E-46</v>
      </c>
      <c r="IA67" s="86">
        <f t="shared" si="213"/>
        <v>3.8451721409391028E-49</v>
      </c>
      <c r="IB67" s="86">
        <f t="shared" si="214"/>
        <v>9.7485733184993284E-48</v>
      </c>
      <c r="IC67" s="86">
        <f t="shared" si="215"/>
        <v>1.5090038225021402E-48</v>
      </c>
      <c r="ID67" s="86">
        <f t="shared" si="216"/>
        <v>6.3719044357087676E-45</v>
      </c>
      <c r="IE67" s="86">
        <f t="shared" si="217"/>
        <v>2.7658509886637865E-48</v>
      </c>
      <c r="IF67" s="86">
        <f t="shared" si="218"/>
        <v>3.4935807401258166E-42</v>
      </c>
      <c r="IG67" s="86">
        <f t="shared" si="219"/>
        <v>1.4731114066229663E-39</v>
      </c>
      <c r="II67" s="86">
        <f t="shared" si="115"/>
        <v>1.5044206713218962E-199</v>
      </c>
      <c r="IJ67" s="86">
        <f t="shared" si="116"/>
        <v>3.354476023876831E-196</v>
      </c>
      <c r="IK67" s="86">
        <f t="shared" si="117"/>
        <v>3.8408646794322323E-196</v>
      </c>
      <c r="IL67" s="86">
        <f t="shared" si="118"/>
        <v>3.0563054856481383E-202</v>
      </c>
      <c r="IM67" s="86">
        <f t="shared" si="119"/>
        <v>1.1470819953861229E-225</v>
      </c>
      <c r="IN67" s="86">
        <f t="shared" si="120"/>
        <v>1.272321885854163E-237</v>
      </c>
      <c r="IO67" s="86">
        <f t="shared" si="121"/>
        <v>2.642835656155631E-243</v>
      </c>
      <c r="IP67" s="86">
        <f t="shared" si="122"/>
        <v>9.3526759952592732E-243</v>
      </c>
      <c r="IQ67" s="86">
        <f t="shared" si="123"/>
        <v>3.9714029723040181E-265</v>
      </c>
      <c r="IR67" s="86">
        <f t="shared" si="124"/>
        <v>9.7207421559072398E-255</v>
      </c>
      <c r="IS67" s="86">
        <f t="shared" si="125"/>
        <v>1.5562372777739943E-257</v>
      </c>
      <c r="IT67" s="86">
        <f t="shared" si="126"/>
        <v>1.4726881040232404E-234</v>
      </c>
      <c r="IU67" s="86">
        <f t="shared" si="127"/>
        <v>1.0852734233490291E-256</v>
      </c>
      <c r="IV67" s="86">
        <f t="shared" si="128"/>
        <v>6.3811571188689922E-160</v>
      </c>
      <c r="IW67" s="86">
        <f t="shared" si="129"/>
        <v>1.7443529078746284E-94</v>
      </c>
      <c r="IY67" s="86">
        <f t="shared" si="130"/>
        <v>6.6424797740540749E-3</v>
      </c>
      <c r="IZ67" s="86">
        <f t="shared" si="131"/>
        <v>5.4523901812322841E-3</v>
      </c>
      <c r="JA67" s="86">
        <f t="shared" si="132"/>
        <v>7.5602547821866945E-3</v>
      </c>
      <c r="JB67" s="86">
        <f t="shared" si="133"/>
        <v>1.0002823085758077E-2</v>
      </c>
      <c r="JC67" s="86">
        <f t="shared" si="134"/>
        <v>4.1997920656466131E-3</v>
      </c>
      <c r="JD67" s="86">
        <f t="shared" si="135"/>
        <v>1.8469383738961274E-3</v>
      </c>
      <c r="JE67" s="86">
        <f t="shared" si="136"/>
        <v>1.444353890556468E-3</v>
      </c>
      <c r="JF67" s="86">
        <f t="shared" si="137"/>
        <v>3.3363208882449405E-3</v>
      </c>
      <c r="JG67" s="86">
        <f t="shared" si="138"/>
        <v>2.5139063407444173E-3</v>
      </c>
      <c r="JH67" s="86">
        <f t="shared" si="139"/>
        <v>1.2380712297250982E-3</v>
      </c>
      <c r="JI67" s="86">
        <f t="shared" si="140"/>
        <v>1.1711132168237177E-3</v>
      </c>
      <c r="JJ67" s="86">
        <f t="shared" si="141"/>
        <v>1.2396554206208744E-3</v>
      </c>
      <c r="JK67" s="86">
        <f t="shared" si="142"/>
        <v>1.6902390718890471E-3</v>
      </c>
      <c r="JL67" s="86">
        <f t="shared" si="143"/>
        <v>2.4007004875669408E-3</v>
      </c>
      <c r="JM67" s="86">
        <f t="shared" si="144"/>
        <v>3.4553784074836002E-4</v>
      </c>
    </row>
    <row r="68" spans="2:273" x14ac:dyDescent="0.25">
      <c r="B68" s="2">
        <v>41</v>
      </c>
      <c r="C68" s="37">
        <v>104.435</v>
      </c>
      <c r="D68" s="37">
        <v>108.914</v>
      </c>
      <c r="E68" s="37">
        <v>106.586</v>
      </c>
      <c r="F68" s="37">
        <v>107</v>
      </c>
      <c r="G68" s="37">
        <v>106.069</v>
      </c>
      <c r="H68" s="37">
        <v>105.5</v>
      </c>
      <c r="I68" s="37">
        <v>103.69</v>
      </c>
      <c r="J68" s="37">
        <v>105.55200000000001</v>
      </c>
      <c r="K68" s="37">
        <v>105.276</v>
      </c>
      <c r="L68" s="37">
        <v>104.86199999999999</v>
      </c>
      <c r="M68" s="37">
        <v>107.22799999999999</v>
      </c>
      <c r="N68" s="37">
        <v>107.57899999999999</v>
      </c>
      <c r="O68" s="37">
        <v>107.649</v>
      </c>
      <c r="P68" s="37">
        <v>106.53400000000001</v>
      </c>
      <c r="Q68" s="37">
        <v>104.81</v>
      </c>
      <c r="S68" s="4">
        <f t="shared" si="8"/>
        <v>106.3259269649684</v>
      </c>
      <c r="T68" s="4">
        <f t="shared" si="9"/>
        <v>106.95947733465073</v>
      </c>
      <c r="U68" s="4">
        <f t="shared" si="10"/>
        <v>106.57864913165383</v>
      </c>
      <c r="V68" s="4">
        <f t="shared" si="11"/>
        <v>107.65934127278361</v>
      </c>
      <c r="W68" s="4">
        <f t="shared" si="12"/>
        <v>106.31851214041414</v>
      </c>
      <c r="X68" s="4">
        <f t="shared" si="13"/>
        <v>101.33328327331037</v>
      </c>
      <c r="Y68" s="4">
        <f t="shared" si="14"/>
        <v>101.83588750880273</v>
      </c>
      <c r="Z68" s="4">
        <f t="shared" si="15"/>
        <v>103.12587902361385</v>
      </c>
      <c r="AA68" s="4">
        <f t="shared" si="16"/>
        <v>103.59780514699196</v>
      </c>
      <c r="AB68" s="4">
        <f t="shared" si="17"/>
        <v>102.91070653826135</v>
      </c>
      <c r="AC68" s="4">
        <f t="shared" si="18"/>
        <v>103.74354518821508</v>
      </c>
      <c r="AD68" s="4">
        <f t="shared" si="19"/>
        <v>106.07243974017206</v>
      </c>
      <c r="AE68" s="4">
        <f t="shared" si="20"/>
        <v>107.68174645124623</v>
      </c>
      <c r="AF68" s="4">
        <f t="shared" si="21"/>
        <v>108.29759207087885</v>
      </c>
      <c r="AG68" s="4">
        <f t="shared" si="22"/>
        <v>104.18319812755293</v>
      </c>
      <c r="AI68" s="4">
        <f t="shared" si="23"/>
        <v>-1.8909269649684006</v>
      </c>
      <c r="AJ68" s="4">
        <f t="shared" si="24"/>
        <v>1.9545226653492733</v>
      </c>
      <c r="AK68" s="4">
        <f t="shared" si="25"/>
        <v>7.3508683461653845E-3</v>
      </c>
      <c r="AL68" s="4">
        <f t="shared" si="26"/>
        <v>-0.65934127278360677</v>
      </c>
      <c r="AM68" s="4">
        <f t="shared" si="27"/>
        <v>-0.24951214041414005</v>
      </c>
      <c r="AN68" s="4">
        <f t="shared" si="28"/>
        <v>4.1667167266896286</v>
      </c>
      <c r="AO68" s="4">
        <f t="shared" si="29"/>
        <v>1.8541124911972702</v>
      </c>
      <c r="AP68" s="4">
        <f t="shared" si="30"/>
        <v>2.4261209763861586</v>
      </c>
      <c r="AQ68" s="4">
        <f t="shared" si="31"/>
        <v>1.6781948530080371</v>
      </c>
      <c r="AR68" s="4">
        <f t="shared" si="32"/>
        <v>1.9512934617386435</v>
      </c>
      <c r="AS68" s="4">
        <f t="shared" si="33"/>
        <v>3.4844548117849143</v>
      </c>
      <c r="AT68" s="4">
        <f t="shared" si="34"/>
        <v>1.5065602598279355</v>
      </c>
      <c r="AU68" s="4">
        <f t="shared" si="35"/>
        <v>-3.2746451246225661E-2</v>
      </c>
      <c r="AV68" s="4">
        <f t="shared" si="220"/>
        <v>-1.7635920708788433</v>
      </c>
      <c r="AW68" s="4">
        <f t="shared" si="220"/>
        <v>0.62680187244707497</v>
      </c>
      <c r="AY68" s="2">
        <f t="shared" si="96"/>
        <v>100.01431672441431</v>
      </c>
      <c r="AZ68" s="2">
        <f t="shared" si="147"/>
        <v>101.52949090031659</v>
      </c>
      <c r="BA68" s="2">
        <f t="shared" si="148"/>
        <v>99.308885506107885</v>
      </c>
      <c r="BB68" s="2">
        <f t="shared" si="149"/>
        <v>98.735109985108522</v>
      </c>
      <c r="BC68" s="2">
        <f t="shared" si="150"/>
        <v>101.85098409471694</v>
      </c>
      <c r="BD68" s="2">
        <f t="shared" si="151"/>
        <v>98.999728474779758</v>
      </c>
      <c r="BE68" s="2">
        <f t="shared" si="152"/>
        <v>99.956456212885072</v>
      </c>
      <c r="BF68" s="2">
        <f t="shared" si="153"/>
        <v>99.44903992575135</v>
      </c>
      <c r="BG68" s="2">
        <f t="shared" si="154"/>
        <v>100.72562632568084</v>
      </c>
      <c r="BH68" s="2">
        <f t="shared" si="155"/>
        <v>101.3014421012283</v>
      </c>
      <c r="BI68" s="2">
        <f t="shared" si="156"/>
        <v>102.17390006658611</v>
      </c>
      <c r="BJ68" s="2">
        <f t="shared" si="157"/>
        <v>104.46848148037894</v>
      </c>
      <c r="BK68" s="2">
        <f t="shared" si="158"/>
        <v>105.54493246209118</v>
      </c>
      <c r="BL68" s="2">
        <f t="shared" si="159"/>
        <v>105.67214768924455</v>
      </c>
      <c r="BM68" s="2">
        <f t="shared" si="160"/>
        <v>103.69259654640132</v>
      </c>
      <c r="BO68" s="2" t="str">
        <f t="shared" si="38"/>
        <v/>
      </c>
      <c r="BP68" s="2">
        <f t="shared" si="39"/>
        <v>108.914</v>
      </c>
      <c r="BQ68" s="2" t="str">
        <f t="shared" si="40"/>
        <v/>
      </c>
      <c r="BR68" s="2" t="str">
        <f t="shared" si="41"/>
        <v/>
      </c>
      <c r="BS68" s="2">
        <f t="shared" si="42"/>
        <v>106.069</v>
      </c>
      <c r="BT68" s="2">
        <f t="shared" si="43"/>
        <v>105.5</v>
      </c>
      <c r="BU68" s="2">
        <f t="shared" si="44"/>
        <v>103.69</v>
      </c>
      <c r="BV68" s="2">
        <f t="shared" si="45"/>
        <v>105.55200000000001</v>
      </c>
      <c r="BW68" s="2">
        <f t="shared" si="46"/>
        <v>105.276</v>
      </c>
      <c r="BX68" s="2">
        <f t="shared" si="47"/>
        <v>104.86199999999999</v>
      </c>
      <c r="BY68" s="2">
        <f t="shared" si="48"/>
        <v>107.22799999999999</v>
      </c>
      <c r="BZ68" s="2">
        <f t="shared" si="49"/>
        <v>107.57899999999999</v>
      </c>
      <c r="CA68" s="2">
        <f t="shared" si="50"/>
        <v>107.649</v>
      </c>
      <c r="CB68" s="2">
        <f t="shared" si="51"/>
        <v>106.53400000000001</v>
      </c>
      <c r="CC68" s="2">
        <f t="shared" si="52"/>
        <v>104.81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102.00523873873874</v>
      </c>
      <c r="DL68" s="2">
        <f t="shared" si="221"/>
        <v>104.71524756097563</v>
      </c>
      <c r="DM68" s="2">
        <f t="shared" si="221"/>
        <v>102.31762753036438</v>
      </c>
      <c r="DN68" s="2">
        <f t="shared" si="221"/>
        <v>101.3005669365722</v>
      </c>
      <c r="DO68" s="2">
        <f t="shared" si="221"/>
        <v>104.69213513513516</v>
      </c>
      <c r="DP68" s="2">
        <f t="shared" si="221"/>
        <v>101.65627700534759</v>
      </c>
      <c r="DQ68" s="2">
        <f t="shared" si="221"/>
        <v>103.30614241202349</v>
      </c>
      <c r="DR68" s="2">
        <f t="shared" si="221"/>
        <v>102.33033165266104</v>
      </c>
      <c r="DS68" s="2">
        <f t="shared" si="221"/>
        <v>104.51614682964095</v>
      </c>
      <c r="DT68" s="2">
        <f t="shared" si="221"/>
        <v>104.17840432551318</v>
      </c>
      <c r="DU68" s="2">
        <f t="shared" si="221"/>
        <v>105.40282499999998</v>
      </c>
      <c r="DV68" s="2">
        <f t="shared" si="221"/>
        <v>106.79094721407625</v>
      </c>
      <c r="DW68" s="2">
        <f t="shared" si="221"/>
        <v>108.65314371657752</v>
      </c>
      <c r="DX68" s="2">
        <f t="shared" si="221"/>
        <v>106.06691031639932</v>
      </c>
      <c r="DY68" s="2">
        <f t="shared" si="221"/>
        <v>105.81262311762315</v>
      </c>
      <c r="EA68" s="2">
        <f t="shared" si="71"/>
        <v>97.932098316371409</v>
      </c>
      <c r="EB68" s="2">
        <f t="shared" si="72"/>
        <v>98.025046182890875</v>
      </c>
      <c r="EC68" s="2">
        <f t="shared" si="73"/>
        <v>96.230472637168148</v>
      </c>
      <c r="ED68" s="2">
        <f t="shared" si="74"/>
        <v>96.274471116203571</v>
      </c>
      <c r="EE68" s="2">
        <f t="shared" si="75"/>
        <v>98.614515756489851</v>
      </c>
      <c r="EF68" s="2">
        <f t="shared" si="76"/>
        <v>95.569516356864867</v>
      </c>
      <c r="EG68" s="2">
        <f t="shared" si="77"/>
        <v>95.499394770586463</v>
      </c>
      <c r="EH68" s="2">
        <f t="shared" si="78"/>
        <v>96.064613834942534</v>
      </c>
      <c r="EI68" s="2">
        <f t="shared" si="79"/>
        <v>96.063057667967513</v>
      </c>
      <c r="EJ68" s="2">
        <f t="shared" si="80"/>
        <v>97.378767250272674</v>
      </c>
      <c r="EK68" s="2">
        <f t="shared" si="81"/>
        <v>97.776735061276256</v>
      </c>
      <c r="EL68" s="2">
        <f t="shared" si="82"/>
        <v>101.29342614278072</v>
      </c>
      <c r="EM68" s="2">
        <f t="shared" si="83"/>
        <v>101.49051419506205</v>
      </c>
      <c r="EN68" s="2">
        <f t="shared" si="84"/>
        <v>105.1871613920204</v>
      </c>
      <c r="EO68" s="2">
        <f t="shared" si="85"/>
        <v>100.52151362116587</v>
      </c>
      <c r="EQ68" s="2">
        <f t="shared" si="86"/>
        <v>95.8752220608568</v>
      </c>
      <c r="ER68" s="2">
        <f t="shared" si="222"/>
        <v>95.800409686368681</v>
      </c>
      <c r="ES68" s="2">
        <f t="shared" si="222"/>
        <v>94.95642213601154</v>
      </c>
      <c r="ET68" s="2">
        <f t="shared" si="222"/>
        <v>95.319834422571148</v>
      </c>
      <c r="EU68" s="2">
        <f t="shared" si="222"/>
        <v>97.395512986131251</v>
      </c>
      <c r="EV68" s="2">
        <f t="shared" si="222"/>
        <v>95.62686231415644</v>
      </c>
      <c r="EW68" s="2">
        <f t="shared" si="222"/>
        <v>96.560990229558826</v>
      </c>
      <c r="EX68" s="2">
        <f t="shared" si="222"/>
        <v>95.932017018853585</v>
      </c>
      <c r="EY68" s="2">
        <f t="shared" si="222"/>
        <v>95.878712033833139</v>
      </c>
      <c r="EZ68" s="2">
        <f t="shared" si="222"/>
        <v>98.848077410143418</v>
      </c>
      <c r="FA68" s="2">
        <f t="shared" si="222"/>
        <v>97.667823264073363</v>
      </c>
      <c r="FB68" s="2">
        <f t="shared" si="222"/>
        <v>101.48363464198319</v>
      </c>
      <c r="FC68" s="2">
        <f t="shared" si="222"/>
        <v>101.00421395993489</v>
      </c>
      <c r="FD68" s="2">
        <f t="shared" si="222"/>
        <v>105.00667067301559</v>
      </c>
      <c r="FE68" s="2">
        <f t="shared" si="222"/>
        <v>104.31478210722101</v>
      </c>
      <c r="FG68" s="2">
        <f t="shared" si="88"/>
        <v>0.48869701041924735</v>
      </c>
      <c r="FH68" s="2">
        <f t="shared" si="223"/>
        <v>0.47612285386737357</v>
      </c>
      <c r="FI68" s="2">
        <f t="shared" si="223"/>
        <v>0.4942342427968448</v>
      </c>
      <c r="FJ68" s="2">
        <f t="shared" si="223"/>
        <v>0.51038306641961873</v>
      </c>
      <c r="FK68" s="2">
        <f t="shared" si="223"/>
        <v>0.46743185191752612</v>
      </c>
      <c r="FL68" s="2">
        <f t="shared" si="223"/>
        <v>0.43644932149564841</v>
      </c>
      <c r="FM68" s="2">
        <f t="shared" si="223"/>
        <v>0.42911732227153443</v>
      </c>
      <c r="FN68" s="2">
        <f t="shared" si="223"/>
        <v>0.45984361349510511</v>
      </c>
      <c r="FO68" s="2">
        <f t="shared" si="223"/>
        <v>0.44841331414432201</v>
      </c>
      <c r="FP68" s="2">
        <f t="shared" si="223"/>
        <v>0.42314980840437916</v>
      </c>
      <c r="FQ68" s="2">
        <f t="shared" si="223"/>
        <v>0.42340216429620492</v>
      </c>
      <c r="FR68" s="2">
        <f t="shared" si="223"/>
        <v>0.42246375632896421</v>
      </c>
      <c r="FS68" s="2">
        <f t="shared" si="223"/>
        <v>0.43393487353822602</v>
      </c>
      <c r="FT68" s="2">
        <f t="shared" si="223"/>
        <v>0.44868309003536821</v>
      </c>
      <c r="FU68" s="2">
        <f t="shared" si="223"/>
        <v>0.40079257414886482</v>
      </c>
      <c r="FW68" s="2">
        <f t="shared" si="112"/>
        <v>1.8983489875304806E-4</v>
      </c>
      <c r="FX68" s="2">
        <f t="shared" si="164"/>
        <v>1.7930460931752182E-4</v>
      </c>
      <c r="FY68" s="2">
        <f t="shared" si="165"/>
        <v>2.0535671883742054E-4</v>
      </c>
      <c r="FZ68" s="2">
        <f t="shared" si="166"/>
        <v>2.3333960089862003E-4</v>
      </c>
      <c r="GA68" s="2">
        <f t="shared" si="167"/>
        <v>2.2818570635693968E-4</v>
      </c>
      <c r="GB68" s="2">
        <f t="shared" si="168"/>
        <v>2.4456072442022428E-4</v>
      </c>
      <c r="GC68" s="2">
        <f t="shared" si="169"/>
        <v>3.0561962366303764E-4</v>
      </c>
      <c r="GD68" s="2">
        <f t="shared" si="170"/>
        <v>3.1225839785832549E-4</v>
      </c>
      <c r="GE68" s="2">
        <f t="shared" si="171"/>
        <v>2.3205440618128708E-4</v>
      </c>
      <c r="GF68" s="2">
        <f t="shared" si="172"/>
        <v>2.0615206423404514E-4</v>
      </c>
      <c r="GG68" s="2">
        <f t="shared" si="173"/>
        <v>2.0152307917513414E-4</v>
      </c>
      <c r="GH68" s="2">
        <f t="shared" si="174"/>
        <v>1.9803836312020477E-4</v>
      </c>
      <c r="GI68" s="2">
        <f t="shared" si="175"/>
        <v>1.9847587842188502E-4</v>
      </c>
      <c r="GJ68" s="2">
        <f t="shared" si="176"/>
        <v>1.8926906231481007E-4</v>
      </c>
      <c r="GK68" s="2">
        <f t="shared" si="177"/>
        <v>1.6102840308536759E-4</v>
      </c>
      <c r="GM68" s="86">
        <f t="shared" si="113"/>
        <v>1.0153621140481066E-2</v>
      </c>
      <c r="GN68" s="86">
        <f t="shared" si="178"/>
        <v>8.2395433414307866E-3</v>
      </c>
      <c r="GO68" s="86">
        <f t="shared" si="179"/>
        <v>1.1268318473591913E-2</v>
      </c>
      <c r="GP68" s="86">
        <f t="shared" si="180"/>
        <v>1.4777439774132355E-2</v>
      </c>
      <c r="GQ68" s="86">
        <f t="shared" si="181"/>
        <v>6.6751086815703704E-3</v>
      </c>
      <c r="GR68" s="86">
        <f t="shared" si="182"/>
        <v>3.1653776984969773E-3</v>
      </c>
      <c r="GS68" s="86">
        <f t="shared" si="183"/>
        <v>2.5413071651688842E-3</v>
      </c>
      <c r="GT68" s="86">
        <f t="shared" si="184"/>
        <v>5.4924348471951708E-3</v>
      </c>
      <c r="GU68" s="86">
        <f t="shared" si="185"/>
        <v>4.2221244076757567E-3</v>
      </c>
      <c r="GV68" s="86">
        <f t="shared" si="186"/>
        <v>2.1934932821242432E-3</v>
      </c>
      <c r="GW68" s="86">
        <f t="shared" si="187"/>
        <v>2.1086412635775214E-3</v>
      </c>
      <c r="GX68" s="86">
        <f t="shared" si="188"/>
        <v>2.1870576659743153E-3</v>
      </c>
      <c r="GY68" s="86">
        <f t="shared" si="189"/>
        <v>2.9278780867755864E-3</v>
      </c>
      <c r="GZ68" s="86">
        <f t="shared" si="190"/>
        <v>4.1033701100720143E-3</v>
      </c>
      <c r="HA68" s="86">
        <f t="shared" si="191"/>
        <v>7.3134749120460599E-4</v>
      </c>
      <c r="HC68" s="86">
        <f t="shared" si="145"/>
        <v>3.5994319849046297E-9</v>
      </c>
      <c r="HD68" s="86">
        <f t="shared" si="192"/>
        <v>1.752226425971183E-9</v>
      </c>
      <c r="HE68" s="86">
        <f t="shared" si="193"/>
        <v>2.0513876934787773E-9</v>
      </c>
      <c r="HF68" s="86">
        <f t="shared" si="194"/>
        <v>3.0139080147314806E-9</v>
      </c>
      <c r="HG68" s="86">
        <f t="shared" si="195"/>
        <v>3.9800236475983453E-10</v>
      </c>
      <c r="HH68" s="86">
        <f t="shared" si="196"/>
        <v>9.9201888513550193E-11</v>
      </c>
      <c r="HI68" s="86">
        <f t="shared" si="197"/>
        <v>4.4374712269957576E-11</v>
      </c>
      <c r="HJ68" s="86">
        <f t="shared" si="198"/>
        <v>9.9814751940649512E-11</v>
      </c>
      <c r="HK68" s="86">
        <f t="shared" si="199"/>
        <v>2.9420196612804708E-11</v>
      </c>
      <c r="HL68" s="86">
        <f t="shared" si="200"/>
        <v>3.3568795732455924E-11</v>
      </c>
      <c r="HM68" s="86">
        <f t="shared" si="201"/>
        <v>3.8097398062132037E-11</v>
      </c>
      <c r="HN68" s="86">
        <f t="shared" si="202"/>
        <v>1.3921851271407918E-10</v>
      </c>
      <c r="HO68" s="86">
        <f t="shared" si="203"/>
        <v>2.9248667078022618E-11</v>
      </c>
      <c r="HP68" s="86">
        <f t="shared" si="204"/>
        <v>4.2321371242439329E-13</v>
      </c>
      <c r="HQ68" s="86">
        <f t="shared" si="205"/>
        <v>1.7265254733180581E-13</v>
      </c>
      <c r="HS68" s="86">
        <f t="shared" si="114"/>
        <v>6.031118455276289E-37</v>
      </c>
      <c r="HT68" s="86">
        <f t="shared" si="206"/>
        <v>6.1789518917288301E-37</v>
      </c>
      <c r="HU68" s="86">
        <f t="shared" si="207"/>
        <v>1.1320629836376959E-36</v>
      </c>
      <c r="HV68" s="86">
        <f t="shared" si="208"/>
        <v>5.390403113152709E-37</v>
      </c>
      <c r="HW68" s="86">
        <f t="shared" si="209"/>
        <v>3.6465393524817477E-41</v>
      </c>
      <c r="HX68" s="86">
        <f t="shared" si="210"/>
        <v>6.8247265132673831E-44</v>
      </c>
      <c r="HY68" s="86">
        <f t="shared" si="211"/>
        <v>3.969182004712663E-45</v>
      </c>
      <c r="HZ68" s="86">
        <f t="shared" si="212"/>
        <v>3.4745340331654905E-45</v>
      </c>
      <c r="IA68" s="86">
        <f t="shared" si="213"/>
        <v>9.0101238937717921E-48</v>
      </c>
      <c r="IB68" s="86">
        <f t="shared" si="214"/>
        <v>1.9655826827854455E-46</v>
      </c>
      <c r="IC68" s="86">
        <f t="shared" si="215"/>
        <v>3.1506819794667376E-47</v>
      </c>
      <c r="ID68" s="86">
        <f t="shared" si="216"/>
        <v>1.0269494769534219E-43</v>
      </c>
      <c r="IE68" s="86">
        <f t="shared" si="217"/>
        <v>5.6671769547512178E-47</v>
      </c>
      <c r="IF68" s="86">
        <f t="shared" si="218"/>
        <v>4.8472811415479008E-41</v>
      </c>
      <c r="IG68" s="86">
        <f t="shared" si="219"/>
        <v>1.7068370494925296E-38</v>
      </c>
      <c r="II68" s="86">
        <f t="shared" si="115"/>
        <v>2.2629713036010494E-195</v>
      </c>
      <c r="IJ68" s="86">
        <f t="shared" si="116"/>
        <v>4.0312316144438919E-192</v>
      </c>
      <c r="IK68" s="86">
        <f t="shared" si="117"/>
        <v>5.3350839923067517E-192</v>
      </c>
      <c r="IL68" s="86">
        <f t="shared" si="118"/>
        <v>6.6403198297694365E-198</v>
      </c>
      <c r="IM68" s="86">
        <f t="shared" si="119"/>
        <v>7.7797605025802669E-221</v>
      </c>
      <c r="IN68" s="86">
        <f t="shared" si="120"/>
        <v>1.7211623798100727E-232</v>
      </c>
      <c r="IO68" s="86">
        <f t="shared" si="121"/>
        <v>6.5966141818397273E-238</v>
      </c>
      <c r="IP68" s="86">
        <f t="shared" si="122"/>
        <v>2.3443071750555937E-237</v>
      </c>
      <c r="IQ68" s="86">
        <f t="shared" si="123"/>
        <v>1.9660593538347723E-259</v>
      </c>
      <c r="IR68" s="86">
        <f t="shared" si="124"/>
        <v>2.4127070073597002E-249</v>
      </c>
      <c r="IS68" s="86">
        <f t="shared" si="125"/>
        <v>4.2875556192910811E-252</v>
      </c>
      <c r="IT68" s="86">
        <f t="shared" si="126"/>
        <v>1.286170680668816E-229</v>
      </c>
      <c r="IU68" s="86">
        <f t="shared" si="127"/>
        <v>2.8066202850415705E-251</v>
      </c>
      <c r="IV68" s="86">
        <f t="shared" si="128"/>
        <v>1.3924377978689254E-156</v>
      </c>
      <c r="IW68" s="86">
        <f t="shared" si="129"/>
        <v>1.457019143348752E-92</v>
      </c>
      <c r="IY68" s="86">
        <f t="shared" si="130"/>
        <v>1.0153624739913051E-2</v>
      </c>
      <c r="IZ68" s="86">
        <f t="shared" si="131"/>
        <v>8.2395450936572131E-3</v>
      </c>
      <c r="JA68" s="86">
        <f t="shared" si="132"/>
        <v>1.1268320524979607E-2</v>
      </c>
      <c r="JB68" s="86">
        <f t="shared" si="133"/>
        <v>1.4777442788040371E-2</v>
      </c>
      <c r="JC68" s="86">
        <f t="shared" si="134"/>
        <v>6.6751090795727349E-3</v>
      </c>
      <c r="JD68" s="86">
        <f t="shared" si="135"/>
        <v>3.1653777976988658E-3</v>
      </c>
      <c r="JE68" s="86">
        <f t="shared" si="136"/>
        <v>2.5413072095435965E-3</v>
      </c>
      <c r="JF68" s="86">
        <f t="shared" si="137"/>
        <v>5.4924349470099228E-3</v>
      </c>
      <c r="JG68" s="86">
        <f t="shared" si="138"/>
        <v>4.222124437095953E-3</v>
      </c>
      <c r="JH68" s="86">
        <f t="shared" si="139"/>
        <v>2.1934933156930389E-3</v>
      </c>
      <c r="JI68" s="86">
        <f t="shared" si="140"/>
        <v>2.1086413016749195E-3</v>
      </c>
      <c r="JJ68" s="86">
        <f t="shared" si="141"/>
        <v>2.1870578051928278E-3</v>
      </c>
      <c r="JK68" s="86">
        <f t="shared" si="142"/>
        <v>2.9278781160242537E-3</v>
      </c>
      <c r="JL68" s="86">
        <f t="shared" si="143"/>
        <v>4.1033701104952278E-3</v>
      </c>
      <c r="JM68" s="86">
        <f t="shared" si="144"/>
        <v>7.3134749137725857E-4</v>
      </c>
    </row>
    <row r="69" spans="2:273" x14ac:dyDescent="0.25">
      <c r="B69" s="2">
        <v>42</v>
      </c>
      <c r="C69" s="37">
        <v>106.129</v>
      </c>
      <c r="D69" s="37">
        <v>108.259</v>
      </c>
      <c r="E69" s="37">
        <v>108.069</v>
      </c>
      <c r="F69" s="37">
        <v>110.31</v>
      </c>
      <c r="G69" s="37">
        <v>110.759</v>
      </c>
      <c r="H69" s="37">
        <v>101.845</v>
      </c>
      <c r="I69" s="37">
        <v>102.10299999999999</v>
      </c>
      <c r="J69" s="37">
        <v>102.94799999999999</v>
      </c>
      <c r="K69" s="37">
        <v>105.155</v>
      </c>
      <c r="L69" s="37">
        <v>105.621</v>
      </c>
      <c r="M69" s="37">
        <v>105.035</v>
      </c>
      <c r="N69" s="37">
        <v>107.26300000000001</v>
      </c>
      <c r="O69" s="37">
        <v>111.08799999999999</v>
      </c>
      <c r="P69" s="37">
        <v>107.483</v>
      </c>
      <c r="Q69" s="37">
        <v>105.759</v>
      </c>
      <c r="S69" s="4">
        <f t="shared" si="8"/>
        <v>108.93119421225097</v>
      </c>
      <c r="T69" s="4">
        <f t="shared" si="9"/>
        <v>109.08367233484157</v>
      </c>
      <c r="U69" s="4">
        <f t="shared" si="10"/>
        <v>109.30748860307754</v>
      </c>
      <c r="V69" s="4">
        <f t="shared" si="11"/>
        <v>110.94932372857561</v>
      </c>
      <c r="W69" s="4">
        <f t="shared" si="12"/>
        <v>108.36118275368678</v>
      </c>
      <c r="X69" s="4">
        <f t="shared" si="13"/>
        <v>102.63346784865313</v>
      </c>
      <c r="Y69" s="4">
        <f t="shared" si="14"/>
        <v>102.92256908653289</v>
      </c>
      <c r="Z69" s="4">
        <f t="shared" si="15"/>
        <v>104.94159315565167</v>
      </c>
      <c r="AA69" s="4">
        <f t="shared" si="16"/>
        <v>105.02830650599313</v>
      </c>
      <c r="AB69" s="4">
        <f t="shared" si="17"/>
        <v>103.83853700860561</v>
      </c>
      <c r="AC69" s="4">
        <f t="shared" si="18"/>
        <v>104.70375834908489</v>
      </c>
      <c r="AD69" s="4">
        <f t="shared" si="19"/>
        <v>107.03012302967133</v>
      </c>
      <c r="AE69" s="4">
        <f t="shared" si="20"/>
        <v>108.94117867980449</v>
      </c>
      <c r="AF69" s="4">
        <f t="shared" si="21"/>
        <v>109.84074533102016</v>
      </c>
      <c r="AG69" s="4">
        <f t="shared" si="22"/>
        <v>104.58944547016209</v>
      </c>
      <c r="AI69" s="4">
        <f t="shared" si="23"/>
        <v>-2.8021942122509671</v>
      </c>
      <c r="AJ69" s="4">
        <f t="shared" si="24"/>
        <v>-0.82467233484156566</v>
      </c>
      <c r="AK69" s="4">
        <f t="shared" si="25"/>
        <v>-1.2384886030775419</v>
      </c>
      <c r="AL69" s="4">
        <f t="shared" si="26"/>
        <v>-0.63932372857560438</v>
      </c>
      <c r="AM69" s="4">
        <f t="shared" si="27"/>
        <v>2.3978172463132239</v>
      </c>
      <c r="AN69" s="4">
        <f t="shared" si="28"/>
        <v>-0.78846784865312713</v>
      </c>
      <c r="AO69" s="4">
        <f t="shared" si="29"/>
        <v>-0.81956908653289418</v>
      </c>
      <c r="AP69" s="4">
        <f t="shared" si="30"/>
        <v>-1.9935931556516806</v>
      </c>
      <c r="AQ69" s="4">
        <f t="shared" si="31"/>
        <v>0.12669349400687224</v>
      </c>
      <c r="AR69" s="4">
        <f t="shared" si="32"/>
        <v>1.7824629913943824</v>
      </c>
      <c r="AS69" s="4">
        <f t="shared" si="33"/>
        <v>0.33124165091510349</v>
      </c>
      <c r="AT69" s="4">
        <f t="shared" si="34"/>
        <v>0.23287697032867527</v>
      </c>
      <c r="AU69" s="4">
        <f t="shared" si="35"/>
        <v>2.1468213201954995</v>
      </c>
      <c r="AV69" s="4">
        <f t="shared" si="220"/>
        <v>-2.3577453310201548</v>
      </c>
      <c r="AW69" s="4">
        <f t="shared" si="220"/>
        <v>1.1695545298379102</v>
      </c>
      <c r="AY69" s="2">
        <f t="shared" si="96"/>
        <v>99.892977660486949</v>
      </c>
      <c r="AZ69" s="2">
        <f t="shared" si="147"/>
        <v>101.35972573543043</v>
      </c>
      <c r="BA69" s="2">
        <f t="shared" si="148"/>
        <v>99.120183438943286</v>
      </c>
      <c r="BB69" s="2">
        <f t="shared" si="149"/>
        <v>98.576110131025615</v>
      </c>
      <c r="BC69" s="2">
        <f t="shared" si="150"/>
        <v>101.72334475506928</v>
      </c>
      <c r="BD69" s="2">
        <f t="shared" si="151"/>
        <v>98.912322119035153</v>
      </c>
      <c r="BE69" s="2">
        <f t="shared" si="152"/>
        <v>99.852098051558031</v>
      </c>
      <c r="BF69" s="2">
        <f t="shared" si="153"/>
        <v>99.306446805119336</v>
      </c>
      <c r="BG69" s="2">
        <f t="shared" si="154"/>
        <v>100.53926225955728</v>
      </c>
      <c r="BH69" s="2">
        <f t="shared" si="155"/>
        <v>101.18986775812296</v>
      </c>
      <c r="BI69" s="2">
        <f t="shared" si="156"/>
        <v>102.08436954515122</v>
      </c>
      <c r="BJ69" s="2">
        <f t="shared" si="157"/>
        <v>104.39930329927655</v>
      </c>
      <c r="BK69" s="2">
        <f t="shared" si="158"/>
        <v>105.50055882291761</v>
      </c>
      <c r="BL69" s="2">
        <f t="shared" si="159"/>
        <v>105.67662709609259</v>
      </c>
      <c r="BM69" s="2">
        <f t="shared" si="160"/>
        <v>103.64155079850798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>
        <f t="shared" si="43"/>
        <v>101.845</v>
      </c>
      <c r="BU69" s="2">
        <f t="shared" si="44"/>
        <v>102.10299999999999</v>
      </c>
      <c r="BV69" s="2">
        <f t="shared" si="45"/>
        <v>102.94799999999999</v>
      </c>
      <c r="BW69" s="2">
        <f t="shared" si="46"/>
        <v>105.155</v>
      </c>
      <c r="BX69" s="2">
        <f t="shared" si="47"/>
        <v>105.621</v>
      </c>
      <c r="BY69" s="2">
        <f t="shared" si="48"/>
        <v>105.035</v>
      </c>
      <c r="BZ69" s="2">
        <f t="shared" si="49"/>
        <v>107.26300000000001</v>
      </c>
      <c r="CA69" s="2">
        <f t="shared" si="50"/>
        <v>111.08799999999999</v>
      </c>
      <c r="CB69" s="2">
        <f t="shared" si="51"/>
        <v>107.483</v>
      </c>
      <c r="CC69" s="2">
        <f t="shared" si="52"/>
        <v>105.759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102.13349454717876</v>
      </c>
      <c r="DL69" s="2">
        <f t="shared" si="221"/>
        <v>104.8653</v>
      </c>
      <c r="DM69" s="2">
        <f t="shared" si="221"/>
        <v>102.39871659919028</v>
      </c>
      <c r="DN69" s="2">
        <f t="shared" si="221"/>
        <v>101.38923373819162</v>
      </c>
      <c r="DO69" s="2">
        <f t="shared" si="221"/>
        <v>104.89090952380955</v>
      </c>
      <c r="DP69" s="2">
        <f t="shared" si="221"/>
        <v>101.85492085561496</v>
      </c>
      <c r="DQ69" s="2">
        <f t="shared" si="221"/>
        <v>103.53906268328448</v>
      </c>
      <c r="DR69" s="2">
        <f t="shared" si="221"/>
        <v>102.45452380952379</v>
      </c>
      <c r="DS69" s="2">
        <f t="shared" si="221"/>
        <v>104.64639159663865</v>
      </c>
      <c r="DT69" s="2">
        <f t="shared" si="221"/>
        <v>104.3462305718475</v>
      </c>
      <c r="DU69" s="2">
        <f t="shared" si="221"/>
        <v>105.65073709677418</v>
      </c>
      <c r="DV69" s="2">
        <f t="shared" si="221"/>
        <v>107.0012974706745</v>
      </c>
      <c r="DW69" s="2">
        <f t="shared" si="221"/>
        <v>108.98399164438501</v>
      </c>
      <c r="DX69" s="2">
        <f t="shared" si="221"/>
        <v>106.25176292335119</v>
      </c>
      <c r="DY69" s="2">
        <f t="shared" si="221"/>
        <v>105.96112617012619</v>
      </c>
      <c r="EA69" s="2">
        <f t="shared" si="71"/>
        <v>97.755902500314107</v>
      </c>
      <c r="EB69" s="2">
        <f t="shared" si="72"/>
        <v>97.842799787610645</v>
      </c>
      <c r="EC69" s="2">
        <f t="shared" si="73"/>
        <v>96.060906489675531</v>
      </c>
      <c r="ED69" s="2">
        <f t="shared" si="74"/>
        <v>96.115348228778771</v>
      </c>
      <c r="EE69" s="2">
        <f t="shared" si="75"/>
        <v>98.432542463124477</v>
      </c>
      <c r="EF69" s="2">
        <f t="shared" si="76"/>
        <v>95.447074109179994</v>
      </c>
      <c r="EG69" s="2">
        <f t="shared" si="77"/>
        <v>95.377903741768776</v>
      </c>
      <c r="EH69" s="2">
        <f t="shared" si="78"/>
        <v>95.934017750284497</v>
      </c>
      <c r="EI69" s="2">
        <f t="shared" si="79"/>
        <v>95.931771852916356</v>
      </c>
      <c r="EJ69" s="2">
        <f t="shared" si="80"/>
        <v>97.264893123471012</v>
      </c>
      <c r="EK69" s="2">
        <f t="shared" si="81"/>
        <v>97.655011001549525</v>
      </c>
      <c r="EL69" s="2">
        <f t="shared" si="82"/>
        <v>101.15509809699306</v>
      </c>
      <c r="EM69" s="2">
        <f t="shared" si="83"/>
        <v>101.35650469232223</v>
      </c>
      <c r="EN69" s="2">
        <f t="shared" si="84"/>
        <v>105.03219161931385</v>
      </c>
      <c r="EO69" s="2">
        <f t="shared" si="85"/>
        <v>100.47724034016571</v>
      </c>
      <c r="EQ69" s="2">
        <f t="shared" si="86"/>
        <v>95.734310629039356</v>
      </c>
      <c r="ER69" s="2">
        <f t="shared" si="222"/>
        <v>95.655575210559718</v>
      </c>
      <c r="ES69" s="2">
        <f t="shared" si="222"/>
        <v>94.808676538711865</v>
      </c>
      <c r="ET69" s="2">
        <f t="shared" si="222"/>
        <v>95.177455567067838</v>
      </c>
      <c r="EU69" s="2">
        <f t="shared" si="222"/>
        <v>97.235341928630191</v>
      </c>
      <c r="EV69" s="2">
        <f t="shared" si="222"/>
        <v>95.503430165912533</v>
      </c>
      <c r="EW69" s="2">
        <f t="shared" si="222"/>
        <v>96.420306345203628</v>
      </c>
      <c r="EX69" s="2">
        <f t="shared" si="222"/>
        <v>95.803920346703762</v>
      </c>
      <c r="EY69" s="2">
        <f t="shared" si="222"/>
        <v>95.750678521081625</v>
      </c>
      <c r="EZ69" s="2">
        <f t="shared" si="222"/>
        <v>98.709229850808057</v>
      </c>
      <c r="FA69" s="2">
        <f t="shared" si="222"/>
        <v>97.548008042618505</v>
      </c>
      <c r="FB69" s="2">
        <f t="shared" si="222"/>
        <v>101.34204135191688</v>
      </c>
      <c r="FC69" s="2">
        <f t="shared" si="222"/>
        <v>100.87859307966285</v>
      </c>
      <c r="FD69" s="2">
        <f t="shared" si="222"/>
        <v>104.85485017643806</v>
      </c>
      <c r="FE69" s="2">
        <f t="shared" si="222"/>
        <v>104.19663736338653</v>
      </c>
      <c r="FG69" s="2">
        <f t="shared" si="88"/>
        <v>0.51171878887250588</v>
      </c>
      <c r="FH69" s="2">
        <f t="shared" si="223"/>
        <v>0.49913053040715682</v>
      </c>
      <c r="FI69" s="2">
        <f t="shared" si="223"/>
        <v>0.51725298574972267</v>
      </c>
      <c r="FJ69" s="2">
        <f t="shared" si="223"/>
        <v>0.53336077281847682</v>
      </c>
      <c r="FK69" s="2">
        <f t="shared" si="223"/>
        <v>0.49041270110847451</v>
      </c>
      <c r="FL69" s="2">
        <f t="shared" si="223"/>
        <v>0.45922038476451749</v>
      </c>
      <c r="FM69" s="2">
        <f t="shared" si="223"/>
        <v>0.45181253819950962</v>
      </c>
      <c r="FN69" s="2">
        <f t="shared" si="223"/>
        <v>0.48278959237343211</v>
      </c>
      <c r="FO69" s="2">
        <f t="shared" si="223"/>
        <v>0.47128657142085384</v>
      </c>
      <c r="FP69" s="2">
        <f t="shared" si="223"/>
        <v>0.44577585942114722</v>
      </c>
      <c r="FQ69" s="2">
        <f t="shared" si="223"/>
        <v>0.44603127541261289</v>
      </c>
      <c r="FR69" s="2">
        <f t="shared" si="223"/>
        <v>0.44508142778744264</v>
      </c>
      <c r="FS69" s="2">
        <f t="shared" si="223"/>
        <v>0.45668105892386512</v>
      </c>
      <c r="FT69" s="2">
        <f t="shared" si="223"/>
        <v>0.47155834387341788</v>
      </c>
      <c r="FU69" s="2">
        <f t="shared" si="223"/>
        <v>0.42309999614690325</v>
      </c>
      <c r="FW69" s="2">
        <f t="shared" si="112"/>
        <v>2.0814601517036069E-4</v>
      </c>
      <c r="FX69" s="2">
        <f t="shared" si="164"/>
        <v>1.9660019360078247E-4</v>
      </c>
      <c r="FY69" s="2">
        <f t="shared" si="165"/>
        <v>2.2516470357325256E-4</v>
      </c>
      <c r="FZ69" s="2">
        <f t="shared" si="166"/>
        <v>2.5584602502935376E-4</v>
      </c>
      <c r="GA69" s="2">
        <f t="shared" si="167"/>
        <v>2.5019514365950485E-4</v>
      </c>
      <c r="GB69" s="2">
        <f t="shared" si="168"/>
        <v>2.681491750396255E-4</v>
      </c>
      <c r="GC69" s="2">
        <f t="shared" si="169"/>
        <v>3.3509537316181974E-4</v>
      </c>
      <c r="GD69" s="2">
        <f t="shared" si="170"/>
        <v>3.4237421040532879E-4</v>
      </c>
      <c r="GE69" s="2">
        <f t="shared" si="171"/>
        <v>2.5443690031493754E-4</v>
      </c>
      <c r="GF69" s="2">
        <f t="shared" si="172"/>
        <v>2.260367478371362E-4</v>
      </c>
      <c r="GG69" s="2">
        <f t="shared" si="173"/>
        <v>2.2096136627543269E-4</v>
      </c>
      <c r="GH69" s="2">
        <f t="shared" si="174"/>
        <v>2.1714059838952738E-4</v>
      </c>
      <c r="GI69" s="2">
        <f t="shared" si="175"/>
        <v>2.1762030602691818E-4</v>
      </c>
      <c r="GJ69" s="2">
        <f t="shared" si="176"/>
        <v>2.075256105449213E-4</v>
      </c>
      <c r="GK69" s="2">
        <f t="shared" si="177"/>
        <v>1.7656138993280425E-4</v>
      </c>
      <c r="GM69" s="86">
        <f t="shared" si="113"/>
        <v>1.5230535417044829E-2</v>
      </c>
      <c r="GN69" s="86">
        <f t="shared" si="178"/>
        <v>1.2239245174284718E-2</v>
      </c>
      <c r="GO69" s="86">
        <f t="shared" si="179"/>
        <v>1.6510568637336926E-2</v>
      </c>
      <c r="GP69" s="86">
        <f t="shared" si="180"/>
        <v>2.1457050673780915E-2</v>
      </c>
      <c r="GQ69" s="86">
        <f t="shared" si="181"/>
        <v>1.0391767849606586E-2</v>
      </c>
      <c r="GR69" s="86">
        <f t="shared" si="182"/>
        <v>5.2935301857532655E-3</v>
      </c>
      <c r="GS69" s="86">
        <f t="shared" si="183"/>
        <v>4.3565425163833204E-3</v>
      </c>
      <c r="GT69" s="86">
        <f t="shared" si="184"/>
        <v>8.8355068582433392E-3</v>
      </c>
      <c r="GU69" s="86">
        <f t="shared" si="185"/>
        <v>6.9239598136967735E-3</v>
      </c>
      <c r="GV69" s="86">
        <f t="shared" si="186"/>
        <v>3.7862687274972553E-3</v>
      </c>
      <c r="GW69" s="86">
        <f t="shared" si="187"/>
        <v>3.6942673024951741E-3</v>
      </c>
      <c r="GX69" s="86">
        <f t="shared" si="188"/>
        <v>3.7607236923997223E-3</v>
      </c>
      <c r="GY69" s="86">
        <f t="shared" si="189"/>
        <v>4.9456540925513718E-3</v>
      </c>
      <c r="GZ69" s="86">
        <f t="shared" si="190"/>
        <v>6.8381880761938232E-3</v>
      </c>
      <c r="HA69" s="86">
        <f t="shared" si="191"/>
        <v>1.4902599211786295E-3</v>
      </c>
      <c r="HC69" s="86">
        <f t="shared" si="145"/>
        <v>9.1288927904040952E-9</v>
      </c>
      <c r="HD69" s="86">
        <f t="shared" si="192"/>
        <v>4.4608051662904438E-9</v>
      </c>
      <c r="HE69" s="86">
        <f t="shared" si="193"/>
        <v>5.2778930257062414E-9</v>
      </c>
      <c r="HF69" s="86">
        <f t="shared" si="194"/>
        <v>7.9033455622022125E-9</v>
      </c>
      <c r="HG69" s="86">
        <f t="shared" si="195"/>
        <v>1.1591101663520376E-9</v>
      </c>
      <c r="HH69" s="86">
        <f t="shared" si="196"/>
        <v>3.1086148428120605E-10</v>
      </c>
      <c r="HI69" s="86">
        <f t="shared" si="197"/>
        <v>1.4854307857683863E-10</v>
      </c>
      <c r="HJ69" s="86">
        <f t="shared" si="198"/>
        <v>3.2755418078593814E-10</v>
      </c>
      <c r="HK69" s="86">
        <f t="shared" si="199"/>
        <v>1.0079154229130891E-10</v>
      </c>
      <c r="HL69" s="86">
        <f t="shared" si="200"/>
        <v>1.1004650568326064E-10</v>
      </c>
      <c r="HM69" s="86">
        <f t="shared" si="201"/>
        <v>1.249040379835954E-10</v>
      </c>
      <c r="HN69" s="86">
        <f t="shared" si="202"/>
        <v>4.1776398722283969E-10</v>
      </c>
      <c r="HO69" s="86">
        <f t="shared" si="203"/>
        <v>9.6159367153819079E-11</v>
      </c>
      <c r="HP69" s="86">
        <f t="shared" si="204"/>
        <v>1.8061319268370128E-12</v>
      </c>
      <c r="HQ69" s="86">
        <f t="shared" si="205"/>
        <v>7.9113096658835899E-13</v>
      </c>
      <c r="HS69" s="86">
        <f t="shared" si="114"/>
        <v>6.0419277170305915E-36</v>
      </c>
      <c r="HT69" s="86">
        <f t="shared" si="206"/>
        <v>5.979074757752977E-36</v>
      </c>
      <c r="HU69" s="86">
        <f t="shared" si="207"/>
        <v>1.1250899871268736E-35</v>
      </c>
      <c r="HV69" s="86">
        <f t="shared" si="208"/>
        <v>5.8113003044581996E-36</v>
      </c>
      <c r="HW69" s="86">
        <f t="shared" si="209"/>
        <v>5.1553382739504621E-40</v>
      </c>
      <c r="HX69" s="86">
        <f t="shared" si="210"/>
        <v>1.1604219136117217E-42</v>
      </c>
      <c r="HY69" s="86">
        <f t="shared" si="211"/>
        <v>7.8723057484271222E-44</v>
      </c>
      <c r="HZ69" s="86">
        <f t="shared" si="212"/>
        <v>6.9355644798701535E-44</v>
      </c>
      <c r="IA69" s="86">
        <f t="shared" si="213"/>
        <v>2.016653088287861E-46</v>
      </c>
      <c r="IB69" s="86">
        <f t="shared" si="214"/>
        <v>3.7969992187445225E-45</v>
      </c>
      <c r="IC69" s="86">
        <f t="shared" si="215"/>
        <v>6.3010009736972268E-46</v>
      </c>
      <c r="ID69" s="86">
        <f t="shared" si="216"/>
        <v>1.5917617478013732E-42</v>
      </c>
      <c r="IE69" s="86">
        <f t="shared" si="217"/>
        <v>1.1125606239894331E-45</v>
      </c>
      <c r="IF69" s="86">
        <f t="shared" si="218"/>
        <v>6.4794554571050337E-40</v>
      </c>
      <c r="IG69" s="86">
        <f t="shared" si="219"/>
        <v>1.9104974988834387E-37</v>
      </c>
      <c r="II69" s="86">
        <f t="shared" si="115"/>
        <v>3.0720583817257024E-191</v>
      </c>
      <c r="IJ69" s="86">
        <f t="shared" si="116"/>
        <v>4.3855043751953392E-188</v>
      </c>
      <c r="IK69" s="86">
        <f t="shared" si="117"/>
        <v>6.6874116187804937E-188</v>
      </c>
      <c r="IL69" s="86">
        <f t="shared" si="118"/>
        <v>1.2935455815858742E-193</v>
      </c>
      <c r="IM69" s="86">
        <f t="shared" si="119"/>
        <v>4.6737253221612725E-216</v>
      </c>
      <c r="IN69" s="86">
        <f t="shared" si="120"/>
        <v>2.0447174665803844E-227</v>
      </c>
      <c r="IO69" s="86">
        <f t="shared" si="121"/>
        <v>1.4308888561814068E-232</v>
      </c>
      <c r="IP69" s="86">
        <f t="shared" si="122"/>
        <v>5.1044052225274431E-232</v>
      </c>
      <c r="IQ69" s="86">
        <f t="shared" si="123"/>
        <v>8.4337365568439031E-254</v>
      </c>
      <c r="IR69" s="86">
        <f t="shared" si="124"/>
        <v>5.2381628653531533E-244</v>
      </c>
      <c r="IS69" s="86">
        <f t="shared" si="125"/>
        <v>1.0324738377709041E-246</v>
      </c>
      <c r="IT69" s="86">
        <f t="shared" si="126"/>
        <v>9.942622728601506E-225</v>
      </c>
      <c r="IU69" s="86">
        <f t="shared" si="127"/>
        <v>6.349838384828722E-246</v>
      </c>
      <c r="IV69" s="86">
        <f t="shared" si="128"/>
        <v>2.7994230043099232E-153</v>
      </c>
      <c r="IW69" s="86">
        <f t="shared" si="129"/>
        <v>1.1620656605717605E-90</v>
      </c>
      <c r="IY69" s="86">
        <f t="shared" si="130"/>
        <v>1.523054454593762E-2</v>
      </c>
      <c r="IZ69" s="86">
        <f t="shared" si="131"/>
        <v>1.2239249635089884E-2</v>
      </c>
      <c r="JA69" s="86">
        <f t="shared" si="132"/>
        <v>1.6510573915229951E-2</v>
      </c>
      <c r="JB69" s="86">
        <f t="shared" si="133"/>
        <v>2.1457058577126476E-2</v>
      </c>
      <c r="JC69" s="86">
        <f t="shared" si="134"/>
        <v>1.0391769008716752E-2</v>
      </c>
      <c r="JD69" s="86">
        <f t="shared" si="135"/>
        <v>5.2935304966147496E-3</v>
      </c>
      <c r="JE69" s="86">
        <f t="shared" si="136"/>
        <v>4.3565426649263992E-3</v>
      </c>
      <c r="JF69" s="86">
        <f t="shared" si="137"/>
        <v>8.8355071857975191E-3</v>
      </c>
      <c r="JG69" s="86">
        <f t="shared" si="138"/>
        <v>6.9239599144883162E-3</v>
      </c>
      <c r="JH69" s="86">
        <f t="shared" si="139"/>
        <v>3.7862688375437611E-3</v>
      </c>
      <c r="JI69" s="86">
        <f t="shared" si="140"/>
        <v>3.6942674273992122E-3</v>
      </c>
      <c r="JJ69" s="86">
        <f t="shared" si="141"/>
        <v>3.7607241101637093E-3</v>
      </c>
      <c r="JK69" s="86">
        <f t="shared" si="142"/>
        <v>4.9456541887107387E-3</v>
      </c>
      <c r="JL69" s="86">
        <f t="shared" si="143"/>
        <v>6.8381880779999548E-3</v>
      </c>
      <c r="JM69" s="86">
        <f t="shared" si="144"/>
        <v>1.4902599219697606E-3</v>
      </c>
    </row>
    <row r="70" spans="2:273" x14ac:dyDescent="0.25">
      <c r="B70" s="2">
        <v>43</v>
      </c>
      <c r="C70" s="37">
        <v>106.629</v>
      </c>
      <c r="D70" s="37">
        <v>111.60299999999999</v>
      </c>
      <c r="E70" s="37">
        <v>111.70699999999999</v>
      </c>
      <c r="F70" s="37">
        <v>112.121</v>
      </c>
      <c r="G70" s="37">
        <v>111.069</v>
      </c>
      <c r="H70" s="37">
        <v>103.345</v>
      </c>
      <c r="I70" s="37">
        <v>105.89700000000001</v>
      </c>
      <c r="J70" s="37">
        <v>106.121</v>
      </c>
      <c r="K70" s="37">
        <v>106.741</v>
      </c>
      <c r="L70" s="37">
        <v>104.81</v>
      </c>
      <c r="M70" s="37">
        <v>108.053</v>
      </c>
      <c r="N70" s="37">
        <v>109.614</v>
      </c>
      <c r="O70" s="37">
        <v>112.667</v>
      </c>
      <c r="P70" s="37">
        <v>108.86199999999999</v>
      </c>
      <c r="Q70" s="37">
        <v>105.879</v>
      </c>
      <c r="S70" s="4">
        <f t="shared" si="8"/>
        <v>112.43603373181449</v>
      </c>
      <c r="T70" s="4">
        <f t="shared" si="9"/>
        <v>111.95759507855657</v>
      </c>
      <c r="U70" s="4">
        <f t="shared" si="10"/>
        <v>112.93133862529125</v>
      </c>
      <c r="V70" s="4">
        <f t="shared" si="11"/>
        <v>115.23828979275886</v>
      </c>
      <c r="W70" s="4">
        <f t="shared" si="12"/>
        <v>111.22063074886378</v>
      </c>
      <c r="X70" s="4">
        <f t="shared" si="13"/>
        <v>104.58814970837683</v>
      </c>
      <c r="Y70" s="4">
        <f t="shared" si="14"/>
        <v>104.60784541387669</v>
      </c>
      <c r="Z70" s="4">
        <f t="shared" si="15"/>
        <v>107.5744403440964</v>
      </c>
      <c r="AA70" s="4">
        <f t="shared" si="16"/>
        <v>107.17732482675009</v>
      </c>
      <c r="AB70" s="4">
        <f t="shared" si="17"/>
        <v>105.303021031686</v>
      </c>
      <c r="AC70" s="4">
        <f t="shared" si="18"/>
        <v>106.22094293216367</v>
      </c>
      <c r="AD70" s="4">
        <f t="shared" si="19"/>
        <v>108.51070743965053</v>
      </c>
      <c r="AE70" s="4">
        <f t="shared" si="20"/>
        <v>110.82534130140391</v>
      </c>
      <c r="AF70" s="4">
        <f t="shared" si="21"/>
        <v>112.09151889954957</v>
      </c>
      <c r="AG70" s="4">
        <f t="shared" si="22"/>
        <v>105.33903589104158</v>
      </c>
      <c r="AI70" s="4">
        <f t="shared" si="23"/>
        <v>-5.8070337318144851</v>
      </c>
      <c r="AJ70" s="4">
        <f t="shared" si="24"/>
        <v>-0.3545950785565708</v>
      </c>
      <c r="AK70" s="4">
        <f t="shared" si="25"/>
        <v>-1.2243386252912529</v>
      </c>
      <c r="AL70" s="4">
        <f t="shared" si="26"/>
        <v>-3.1172897927588679</v>
      </c>
      <c r="AM70" s="4">
        <f t="shared" si="27"/>
        <v>-0.1516307488637807</v>
      </c>
      <c r="AN70" s="4">
        <f t="shared" si="28"/>
        <v>-1.2431497083768335</v>
      </c>
      <c r="AO70" s="4">
        <f t="shared" si="29"/>
        <v>1.2891545861233169</v>
      </c>
      <c r="AP70" s="4">
        <f t="shared" si="30"/>
        <v>-1.453440344096407</v>
      </c>
      <c r="AQ70" s="4">
        <f t="shared" si="31"/>
        <v>-0.43632482675009499</v>
      </c>
      <c r="AR70" s="4">
        <f t="shared" si="32"/>
        <v>-0.49302103168599842</v>
      </c>
      <c r="AS70" s="4">
        <f t="shared" si="33"/>
        <v>1.832057067836331</v>
      </c>
      <c r="AT70" s="4">
        <f t="shared" si="34"/>
        <v>1.1032925603494732</v>
      </c>
      <c r="AU70" s="4">
        <f t="shared" si="35"/>
        <v>1.8416586985960919</v>
      </c>
      <c r="AV70" s="4">
        <f t="shared" si="220"/>
        <v>-3.2295188995495749</v>
      </c>
      <c r="AW70" s="4">
        <f t="shared" si="220"/>
        <v>0.53996410895842928</v>
      </c>
      <c r="AY70" s="2">
        <f t="shared" si="96"/>
        <v>99.757850612634414</v>
      </c>
      <c r="AZ70" s="2">
        <f t="shared" si="147"/>
        <v>101.17464034550976</v>
      </c>
      <c r="BA70" s="2">
        <f t="shared" si="148"/>
        <v>98.920421233467863</v>
      </c>
      <c r="BB70" s="2">
        <f t="shared" si="149"/>
        <v>98.406498503644301</v>
      </c>
      <c r="BC70" s="2">
        <f t="shared" si="150"/>
        <v>101.57792645447797</v>
      </c>
      <c r="BD70" s="2">
        <f t="shared" si="151"/>
        <v>98.809138370623316</v>
      </c>
      <c r="BE70" s="2">
        <f t="shared" si="152"/>
        <v>99.729932870996564</v>
      </c>
      <c r="BF70" s="2">
        <f t="shared" si="153"/>
        <v>99.151667430971457</v>
      </c>
      <c r="BG70" s="2">
        <f t="shared" si="154"/>
        <v>100.33984578661965</v>
      </c>
      <c r="BH70" s="2">
        <f t="shared" si="155"/>
        <v>101.06387640286326</v>
      </c>
      <c r="BI70" s="2">
        <f t="shared" si="156"/>
        <v>101.97621985166151</v>
      </c>
      <c r="BJ70" s="2">
        <f t="shared" si="157"/>
        <v>104.31292911164319</v>
      </c>
      <c r="BK70" s="2">
        <f t="shared" si="158"/>
        <v>105.43356352076128</v>
      </c>
      <c r="BL70" s="2">
        <f t="shared" si="159"/>
        <v>105.6653720183449</v>
      </c>
      <c r="BM70" s="2">
        <f t="shared" si="160"/>
        <v>103.58010221841721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>
        <f t="shared" si="43"/>
        <v>103.345</v>
      </c>
      <c r="BU70" s="2">
        <f t="shared" si="44"/>
        <v>105.89700000000001</v>
      </c>
      <c r="BV70" s="2" t="str">
        <f t="shared" si="45"/>
        <v/>
      </c>
      <c r="BW70" s="2" t="str">
        <f t="shared" si="46"/>
        <v/>
      </c>
      <c r="BX70" s="2">
        <f t="shared" si="47"/>
        <v>104.81</v>
      </c>
      <c r="BY70" s="2">
        <f t="shared" si="48"/>
        <v>108.053</v>
      </c>
      <c r="BZ70" s="2">
        <f t="shared" si="49"/>
        <v>109.614</v>
      </c>
      <c r="CA70" s="2">
        <f t="shared" si="50"/>
        <v>112.667</v>
      </c>
      <c r="CB70" s="2" t="str">
        <f t="shared" si="51"/>
        <v/>
      </c>
      <c r="CC70" s="2">
        <f t="shared" si="52"/>
        <v>105.879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102.26175035561877</v>
      </c>
      <c r="DL70" s="2">
        <f t="shared" si="221"/>
        <v>105.0153524390244</v>
      </c>
      <c r="DM70" s="2">
        <f t="shared" si="221"/>
        <v>102.4798056680162</v>
      </c>
      <c r="DN70" s="2">
        <f t="shared" si="221"/>
        <v>101.47790053981106</v>
      </c>
      <c r="DO70" s="2">
        <f t="shared" si="221"/>
        <v>105.08968391248393</v>
      </c>
      <c r="DP70" s="2">
        <f t="shared" si="221"/>
        <v>102.05356470588234</v>
      </c>
      <c r="DQ70" s="2">
        <f t="shared" si="221"/>
        <v>103.77198295454548</v>
      </c>
      <c r="DR70" s="2">
        <f t="shared" si="221"/>
        <v>102.57871596638654</v>
      </c>
      <c r="DS70" s="2">
        <f t="shared" si="221"/>
        <v>104.77663636363637</v>
      </c>
      <c r="DT70" s="2">
        <f t="shared" si="221"/>
        <v>104.5140568181818</v>
      </c>
      <c r="DU70" s="2">
        <f t="shared" si="221"/>
        <v>105.89864919354838</v>
      </c>
      <c r="DV70" s="2">
        <f t="shared" si="221"/>
        <v>107.21164772727273</v>
      </c>
      <c r="DW70" s="2">
        <f t="shared" si="221"/>
        <v>109.3148395721925</v>
      </c>
      <c r="DX70" s="2">
        <f t="shared" si="221"/>
        <v>106.43661553030306</v>
      </c>
      <c r="DY70" s="2">
        <f t="shared" si="221"/>
        <v>106.10962922262925</v>
      </c>
      <c r="EA70" s="2">
        <f t="shared" si="71"/>
        <v>97.57970668425682</v>
      </c>
      <c r="EB70" s="2">
        <f t="shared" si="72"/>
        <v>97.660553392330414</v>
      </c>
      <c r="EC70" s="2">
        <f t="shared" si="73"/>
        <v>95.8913403421829</v>
      </c>
      <c r="ED70" s="2">
        <f t="shared" si="74"/>
        <v>95.956225341353957</v>
      </c>
      <c r="EE70" s="2">
        <f t="shared" si="75"/>
        <v>98.250569169759103</v>
      </c>
      <c r="EF70" s="2">
        <f t="shared" si="76"/>
        <v>95.324631861495121</v>
      </c>
      <c r="EG70" s="2">
        <f t="shared" si="77"/>
        <v>95.256412712951075</v>
      </c>
      <c r="EH70" s="2">
        <f t="shared" si="78"/>
        <v>95.803421665626473</v>
      </c>
      <c r="EI70" s="2">
        <f t="shared" si="79"/>
        <v>95.800486037865198</v>
      </c>
      <c r="EJ70" s="2">
        <f t="shared" si="80"/>
        <v>97.151018996669336</v>
      </c>
      <c r="EK70" s="2">
        <f t="shared" si="81"/>
        <v>97.533286941822809</v>
      </c>
      <c r="EL70" s="2">
        <f t="shared" si="82"/>
        <v>101.01677005120541</v>
      </c>
      <c r="EM70" s="2">
        <f t="shared" si="83"/>
        <v>101.22249518958242</v>
      </c>
      <c r="EN70" s="2">
        <f t="shared" si="84"/>
        <v>104.87722184660728</v>
      </c>
      <c r="EO70" s="2">
        <f t="shared" si="85"/>
        <v>100.43296705916556</v>
      </c>
      <c r="EQ70" s="2">
        <f t="shared" si="86"/>
        <v>95.593399197221899</v>
      </c>
      <c r="ER70" s="2">
        <f t="shared" si="222"/>
        <v>95.510740734750769</v>
      </c>
      <c r="ES70" s="2">
        <f t="shared" si="222"/>
        <v>94.66093094141219</v>
      </c>
      <c r="ET70" s="2">
        <f t="shared" si="222"/>
        <v>95.035076711564528</v>
      </c>
      <c r="EU70" s="2">
        <f t="shared" si="222"/>
        <v>97.075170871129117</v>
      </c>
      <c r="EV70" s="2">
        <f t="shared" si="222"/>
        <v>95.379998017668612</v>
      </c>
      <c r="EW70" s="2">
        <f t="shared" si="222"/>
        <v>96.279622460848429</v>
      </c>
      <c r="EX70" s="2">
        <f t="shared" si="222"/>
        <v>95.675823674553953</v>
      </c>
      <c r="EY70" s="2">
        <f t="shared" si="222"/>
        <v>95.622645008330124</v>
      </c>
      <c r="EZ70" s="2">
        <f t="shared" si="222"/>
        <v>98.570382291472697</v>
      </c>
      <c r="FA70" s="2">
        <f t="shared" si="222"/>
        <v>97.428192821163648</v>
      </c>
      <c r="FB70" s="2">
        <f t="shared" si="222"/>
        <v>101.20044806185055</v>
      </c>
      <c r="FC70" s="2">
        <f t="shared" si="222"/>
        <v>100.75297219939081</v>
      </c>
      <c r="FD70" s="2">
        <f t="shared" si="222"/>
        <v>104.70302967986053</v>
      </c>
      <c r="FE70" s="2">
        <f t="shared" si="222"/>
        <v>104.07849261955205</v>
      </c>
      <c r="FG70" s="2">
        <f t="shared" si="88"/>
        <v>0.53469095926521881</v>
      </c>
      <c r="FH70" s="2">
        <f t="shared" si="223"/>
        <v>0.5221418895993819</v>
      </c>
      <c r="FI70" s="2">
        <f t="shared" si="223"/>
        <v>0.54019874000772683</v>
      </c>
      <c r="FJ70" s="2">
        <f t="shared" si="223"/>
        <v>0.55619780641165206</v>
      </c>
      <c r="FK70" s="2">
        <f t="shared" si="223"/>
        <v>0.51343414268229748</v>
      </c>
      <c r="FL70" s="2">
        <f t="shared" si="223"/>
        <v>0.48216302474858447</v>
      </c>
      <c r="FM70" s="2">
        <f t="shared" si="223"/>
        <v>0.4747099617893229</v>
      </c>
      <c r="FN70" s="2">
        <f t="shared" si="223"/>
        <v>0.50580838024699215</v>
      </c>
      <c r="FO70" s="2">
        <f t="shared" si="223"/>
        <v>0.49428104502698955</v>
      </c>
      <c r="FP70" s="2">
        <f t="shared" si="223"/>
        <v>0.46862888287237847</v>
      </c>
      <c r="FQ70" s="2">
        <f t="shared" si="223"/>
        <v>0.46888631505329442</v>
      </c>
      <c r="FR70" s="2">
        <f t="shared" si="223"/>
        <v>0.46792890807145343</v>
      </c>
      <c r="FS70" s="2">
        <f t="shared" si="223"/>
        <v>0.47960934861636012</v>
      </c>
      <c r="FT70" s="2">
        <f t="shared" si="223"/>
        <v>0.49455367419823792</v>
      </c>
      <c r="FU70" s="2">
        <f t="shared" si="223"/>
        <v>0.44572544172177692</v>
      </c>
      <c r="FW70" s="2">
        <f t="shared" si="112"/>
        <v>2.2822298417664728E-4</v>
      </c>
      <c r="FX70" s="2">
        <f t="shared" si="164"/>
        <v>2.1556373690714403E-4</v>
      </c>
      <c r="FY70" s="2">
        <f t="shared" si="165"/>
        <v>2.468828248539116E-4</v>
      </c>
      <c r="FZ70" s="2">
        <f t="shared" si="166"/>
        <v>2.8052266371575131E-4</v>
      </c>
      <c r="GA70" s="2">
        <f t="shared" si="167"/>
        <v>2.7432689799770845E-4</v>
      </c>
      <c r="GB70" s="2">
        <f t="shared" si="168"/>
        <v>2.9401211748992622E-4</v>
      </c>
      <c r="GC70" s="2">
        <f t="shared" si="169"/>
        <v>3.6741289206309832E-4</v>
      </c>
      <c r="GD70" s="2">
        <f t="shared" si="170"/>
        <v>3.7539345676732293E-4</v>
      </c>
      <c r="GE70" s="2">
        <f t="shared" si="171"/>
        <v>2.78977665253775E-4</v>
      </c>
      <c r="GF70" s="2">
        <f t="shared" si="172"/>
        <v>2.4783896075322975E-4</v>
      </c>
      <c r="GG70" s="2">
        <f t="shared" si="173"/>
        <v>2.4227415552170853E-4</v>
      </c>
      <c r="GH70" s="2">
        <f t="shared" si="174"/>
        <v>2.3808494391077079E-4</v>
      </c>
      <c r="GI70" s="2">
        <f t="shared" si="175"/>
        <v>2.3861091081380753E-4</v>
      </c>
      <c r="GJ70" s="2">
        <f t="shared" si="176"/>
        <v>2.2754275131188736E-4</v>
      </c>
      <c r="GK70" s="2">
        <f t="shared" si="177"/>
        <v>1.9359241662602694E-4</v>
      </c>
      <c r="GM70" s="86">
        <f t="shared" si="113"/>
        <v>2.2421680849009855E-2</v>
      </c>
      <c r="GN70" s="86">
        <f t="shared" si="178"/>
        <v>1.7872570752822226E-2</v>
      </c>
      <c r="GO70" s="86">
        <f t="shared" si="179"/>
        <v>2.378449613706865E-2</v>
      </c>
      <c r="GP70" s="86">
        <f t="shared" si="180"/>
        <v>3.0625856476516222E-2</v>
      </c>
      <c r="GQ70" s="86">
        <f t="shared" si="181"/>
        <v>1.5848161828242339E-2</v>
      </c>
      <c r="GR70" s="86">
        <f t="shared" si="182"/>
        <v>8.6392418165101813E-3</v>
      </c>
      <c r="GS70" s="86">
        <f t="shared" si="183"/>
        <v>7.2777079353700362E-3</v>
      </c>
      <c r="GT70" s="86">
        <f t="shared" si="184"/>
        <v>1.3890976906779514E-2</v>
      </c>
      <c r="GU70" s="86">
        <f t="shared" si="185"/>
        <v>1.1088796554214171E-2</v>
      </c>
      <c r="GV70" s="86">
        <f t="shared" si="186"/>
        <v>6.3684811693127744E-3</v>
      </c>
      <c r="GW70" s="86">
        <f t="shared" si="187"/>
        <v>6.2986146863695421E-3</v>
      </c>
      <c r="GX70" s="86">
        <f t="shared" si="188"/>
        <v>6.3037344669070417E-3</v>
      </c>
      <c r="GY70" s="86">
        <f t="shared" si="189"/>
        <v>8.1475227012354334E-3</v>
      </c>
      <c r="GZ70" s="86">
        <f t="shared" si="190"/>
        <v>1.1112445302445135E-2</v>
      </c>
      <c r="HA70" s="86">
        <f t="shared" si="191"/>
        <v>2.9241841338055784E-3</v>
      </c>
      <c r="HC70" s="86">
        <f t="shared" si="145"/>
        <v>2.2614046804639191E-8</v>
      </c>
      <c r="HD70" s="86">
        <f t="shared" si="192"/>
        <v>1.109960788094972E-8</v>
      </c>
      <c r="HE70" s="86">
        <f t="shared" si="193"/>
        <v>1.3262751612033611E-8</v>
      </c>
      <c r="HF70" s="86">
        <f t="shared" si="194"/>
        <v>2.0212237738657605E-8</v>
      </c>
      <c r="HG70" s="86">
        <f t="shared" si="195"/>
        <v>3.2828341643255576E-9</v>
      </c>
      <c r="HH70" s="86">
        <f t="shared" si="196"/>
        <v>9.4541420725499337E-10</v>
      </c>
      <c r="HI70" s="86">
        <f t="shared" si="197"/>
        <v>4.8141489333123806E-10</v>
      </c>
      <c r="HJ70" s="86">
        <f t="shared" si="198"/>
        <v>1.0406158441367219E-9</v>
      </c>
      <c r="HK70" s="86">
        <f t="shared" si="199"/>
        <v>3.3408564432973381E-10</v>
      </c>
      <c r="HL70" s="86">
        <f t="shared" si="200"/>
        <v>3.4979799288175473E-10</v>
      </c>
      <c r="HM70" s="86">
        <f t="shared" si="201"/>
        <v>3.9699304694785376E-10</v>
      </c>
      <c r="HN70" s="86">
        <f t="shared" si="202"/>
        <v>1.2188944570521305E-9</v>
      </c>
      <c r="HO70" s="86">
        <f t="shared" si="203"/>
        <v>3.0654285748846674E-10</v>
      </c>
      <c r="HP70" s="86">
        <f t="shared" si="204"/>
        <v>7.413292799399463E-12</v>
      </c>
      <c r="HQ70" s="86">
        <f t="shared" si="205"/>
        <v>3.4774589214746206E-12</v>
      </c>
      <c r="HS70" s="86">
        <f t="shared" si="114"/>
        <v>5.8574884911355298E-35</v>
      </c>
      <c r="HT70" s="86">
        <f t="shared" si="206"/>
        <v>5.6044835836112519E-35</v>
      </c>
      <c r="HU70" s="86">
        <f t="shared" si="207"/>
        <v>1.082059221002166E-34</v>
      </c>
      <c r="HV70" s="86">
        <f t="shared" si="208"/>
        <v>6.05028824432435E-35</v>
      </c>
      <c r="HW70" s="86">
        <f t="shared" si="209"/>
        <v>7.0111512583544682E-39</v>
      </c>
      <c r="HX70" s="86">
        <f t="shared" si="210"/>
        <v>1.8927864123724451E-41</v>
      </c>
      <c r="HY70" s="86">
        <f t="shared" si="211"/>
        <v>1.4927920576436721E-42</v>
      </c>
      <c r="HZ70" s="86">
        <f t="shared" si="212"/>
        <v>1.32344264656863E-42</v>
      </c>
      <c r="IA70" s="86">
        <f t="shared" si="213"/>
        <v>4.3114147084253813E-45</v>
      </c>
      <c r="IB70" s="86">
        <f t="shared" si="214"/>
        <v>7.0273436053502921E-44</v>
      </c>
      <c r="IC70" s="86">
        <f t="shared" si="215"/>
        <v>1.2070014314363577E-44</v>
      </c>
      <c r="ID70" s="86">
        <f t="shared" si="216"/>
        <v>2.3727864017597194E-41</v>
      </c>
      <c r="IE70" s="86">
        <f t="shared" si="217"/>
        <v>2.0926761293255799E-44</v>
      </c>
      <c r="IF70" s="86">
        <f t="shared" si="218"/>
        <v>8.3443820634422587E-39</v>
      </c>
      <c r="IG70" s="86">
        <f t="shared" si="219"/>
        <v>2.0658618903281928E-36</v>
      </c>
      <c r="II70" s="86">
        <f t="shared" si="115"/>
        <v>3.7637574472367602E-187</v>
      </c>
      <c r="IJ70" s="86">
        <f t="shared" si="116"/>
        <v>4.3188800662641832E-184</v>
      </c>
      <c r="IK70" s="86">
        <f t="shared" si="117"/>
        <v>7.564504772023439E-184</v>
      </c>
      <c r="IL70" s="86">
        <f t="shared" si="118"/>
        <v>2.2593116567971581E-189</v>
      </c>
      <c r="IM70" s="86">
        <f t="shared" si="119"/>
        <v>2.4870613134737441E-211</v>
      </c>
      <c r="IN70" s="86">
        <f t="shared" si="120"/>
        <v>2.1332048878902796E-222</v>
      </c>
      <c r="IO70" s="86">
        <f t="shared" si="121"/>
        <v>2.6972791647474309E-227</v>
      </c>
      <c r="IP70" s="86">
        <f t="shared" si="122"/>
        <v>9.654484079612543E-227</v>
      </c>
      <c r="IQ70" s="86">
        <f t="shared" si="123"/>
        <v>3.1348397192258746E-248</v>
      </c>
      <c r="IR70" s="86">
        <f t="shared" si="124"/>
        <v>9.9477251157484516E-239</v>
      </c>
      <c r="IS70" s="86">
        <f t="shared" si="125"/>
        <v>2.1731254034181321E-241</v>
      </c>
      <c r="IT70" s="86">
        <f t="shared" si="126"/>
        <v>6.8032893837093163E-220</v>
      </c>
      <c r="IU70" s="86">
        <f t="shared" si="127"/>
        <v>1.2568322211495357E-240</v>
      </c>
      <c r="IV70" s="86">
        <f t="shared" si="128"/>
        <v>5.185357274633112E-150</v>
      </c>
      <c r="IW70" s="86">
        <f t="shared" si="129"/>
        <v>8.8497619607488555E-89</v>
      </c>
      <c r="IY70" s="86">
        <f t="shared" si="130"/>
        <v>2.242170346305666E-2</v>
      </c>
      <c r="IZ70" s="86">
        <f t="shared" si="131"/>
        <v>1.7872581852430108E-2</v>
      </c>
      <c r="JA70" s="86">
        <f t="shared" si="132"/>
        <v>2.3784509399820263E-2</v>
      </c>
      <c r="JB70" s="86">
        <f t="shared" si="133"/>
        <v>3.062587668875396E-2</v>
      </c>
      <c r="JC70" s="86">
        <f t="shared" si="134"/>
        <v>1.5848165111076503E-2</v>
      </c>
      <c r="JD70" s="86">
        <f t="shared" si="135"/>
        <v>8.6392427619243883E-3</v>
      </c>
      <c r="JE70" s="86">
        <f t="shared" si="136"/>
        <v>7.2777084167849294E-3</v>
      </c>
      <c r="JF70" s="86">
        <f t="shared" si="137"/>
        <v>1.3890977947395357E-2</v>
      </c>
      <c r="JG70" s="86">
        <f t="shared" si="138"/>
        <v>1.1088796888299815E-2</v>
      </c>
      <c r="JH70" s="86">
        <f t="shared" si="139"/>
        <v>6.368481519110767E-3</v>
      </c>
      <c r="JI70" s="86">
        <f t="shared" si="140"/>
        <v>6.298615083362589E-3</v>
      </c>
      <c r="JJ70" s="86">
        <f t="shared" si="141"/>
        <v>6.3037356858014985E-3</v>
      </c>
      <c r="JK70" s="86">
        <f t="shared" si="142"/>
        <v>8.1475230077782904E-3</v>
      </c>
      <c r="JL70" s="86">
        <f t="shared" si="143"/>
        <v>1.1112445309858427E-2</v>
      </c>
      <c r="JM70" s="86">
        <f t="shared" si="144"/>
        <v>2.9241841372830372E-3</v>
      </c>
    </row>
    <row r="71" spans="2:273" x14ac:dyDescent="0.25">
      <c r="B71" s="2">
        <v>44</v>
      </c>
      <c r="C71" s="37">
        <v>111.145</v>
      </c>
      <c r="D71" s="37">
        <v>113.69</v>
      </c>
      <c r="E71" s="37">
        <v>113.845</v>
      </c>
      <c r="F71" s="37">
        <v>115.36199999999999</v>
      </c>
      <c r="G71" s="37">
        <v>113.46599999999999</v>
      </c>
      <c r="H71" s="37">
        <v>106.655</v>
      </c>
      <c r="I71" s="37">
        <v>107.759</v>
      </c>
      <c r="J71" s="37">
        <v>107.70699999999999</v>
      </c>
      <c r="K71" s="37">
        <v>107.121</v>
      </c>
      <c r="L71" s="37">
        <v>106.414</v>
      </c>
      <c r="M71" s="37">
        <v>110.316</v>
      </c>
      <c r="N71" s="37">
        <v>110.42100000000001</v>
      </c>
      <c r="O71" s="37">
        <v>112.474</v>
      </c>
      <c r="P71" s="37">
        <v>110.672</v>
      </c>
      <c r="Q71" s="37">
        <v>107.53400000000001</v>
      </c>
      <c r="S71" s="4">
        <f t="shared" si="8"/>
        <v>117.03006024084821</v>
      </c>
      <c r="T71" s="4">
        <f t="shared" si="9"/>
        <v>115.74885158651195</v>
      </c>
      <c r="U71" s="4">
        <f t="shared" si="10"/>
        <v>117.62251425994604</v>
      </c>
      <c r="V71" s="4">
        <f t="shared" si="11"/>
        <v>120.69233551303743</v>
      </c>
      <c r="W71" s="4">
        <f t="shared" si="12"/>
        <v>115.11107627649045</v>
      </c>
      <c r="X71" s="4">
        <f t="shared" si="13"/>
        <v>107.43143809949794</v>
      </c>
      <c r="Y71" s="4">
        <f t="shared" si="14"/>
        <v>107.12611604312796</v>
      </c>
      <c r="Z71" s="4">
        <f t="shared" si="15"/>
        <v>111.26323727237289</v>
      </c>
      <c r="AA71" s="4">
        <f t="shared" si="16"/>
        <v>110.2775188984005</v>
      </c>
      <c r="AB71" s="4">
        <f t="shared" si="17"/>
        <v>107.52149263000985</v>
      </c>
      <c r="AC71" s="4">
        <f t="shared" si="18"/>
        <v>108.52961516702986</v>
      </c>
      <c r="AD71" s="4">
        <f t="shared" si="19"/>
        <v>110.72569564726749</v>
      </c>
      <c r="AE71" s="4">
        <f t="shared" si="20"/>
        <v>113.56793553973002</v>
      </c>
      <c r="AF71" s="4">
        <f t="shared" si="21"/>
        <v>115.28751764492475</v>
      </c>
      <c r="AG71" s="4">
        <f t="shared" si="22"/>
        <v>106.64330823815</v>
      </c>
      <c r="AI71" s="4">
        <f t="shared" si="23"/>
        <v>-5.8850602408482189</v>
      </c>
      <c r="AJ71" s="4">
        <f t="shared" si="24"/>
        <v>-2.058851586511949</v>
      </c>
      <c r="AK71" s="4">
        <f t="shared" si="25"/>
        <v>-3.7775142599460452</v>
      </c>
      <c r="AL71" s="4">
        <f t="shared" si="26"/>
        <v>-5.3303355130374399</v>
      </c>
      <c r="AM71" s="4">
        <f t="shared" si="27"/>
        <v>-1.6450762764904567</v>
      </c>
      <c r="AN71" s="4">
        <f t="shared" si="28"/>
        <v>-0.77643809949793763</v>
      </c>
      <c r="AO71" s="4">
        <f t="shared" si="29"/>
        <v>0.63288395687203547</v>
      </c>
      <c r="AP71" s="4">
        <f t="shared" si="30"/>
        <v>-3.556237272372897</v>
      </c>
      <c r="AQ71" s="4">
        <f t="shared" si="31"/>
        <v>-3.1565188984005061</v>
      </c>
      <c r="AR71" s="4">
        <f t="shared" si="32"/>
        <v>-1.107492630009844</v>
      </c>
      <c r="AS71" s="4">
        <f t="shared" si="33"/>
        <v>1.7863848329701426</v>
      </c>
      <c r="AT71" s="4">
        <f t="shared" si="34"/>
        <v>-0.30469564726747933</v>
      </c>
      <c r="AU71" s="4">
        <f t="shared" si="35"/>
        <v>-1.0939355397300119</v>
      </c>
      <c r="AV71" s="4">
        <f t="shared" si="220"/>
        <v>-4.6155176449247506</v>
      </c>
      <c r="AW71" s="4">
        <f t="shared" si="220"/>
        <v>0.89069176185000742</v>
      </c>
      <c r="AY71" s="2">
        <f t="shared" si="96"/>
        <v>99.609462543965449</v>
      </c>
      <c r="AZ71" s="2">
        <f t="shared" si="147"/>
        <v>100.97497872116294</v>
      </c>
      <c r="BA71" s="2">
        <f t="shared" si="148"/>
        <v>98.710311436508817</v>
      </c>
      <c r="BB71" s="2">
        <f t="shared" si="149"/>
        <v>98.226923966537214</v>
      </c>
      <c r="BC71" s="2">
        <f t="shared" si="150"/>
        <v>101.41538632013933</v>
      </c>
      <c r="BD71" s="2">
        <f t="shared" si="151"/>
        <v>98.690689635457147</v>
      </c>
      <c r="BE71" s="2">
        <f t="shared" si="152"/>
        <v>99.590591669200421</v>
      </c>
      <c r="BF71" s="2">
        <f t="shared" si="153"/>
        <v>98.985330918430023</v>
      </c>
      <c r="BG71" s="2">
        <f t="shared" si="154"/>
        <v>100.12817781078023</v>
      </c>
      <c r="BH71" s="2">
        <f t="shared" si="155"/>
        <v>100.92399968857357</v>
      </c>
      <c r="BI71" s="2">
        <f t="shared" si="156"/>
        <v>101.85002725397004</v>
      </c>
      <c r="BJ71" s="2">
        <f t="shared" si="157"/>
        <v>104.20973709580684</v>
      </c>
      <c r="BK71" s="2">
        <f t="shared" si="158"/>
        <v>105.34451304784601</v>
      </c>
      <c r="BL71" s="2">
        <f t="shared" si="159"/>
        <v>105.63844427470663</v>
      </c>
      <c r="BM71" s="2">
        <f t="shared" si="160"/>
        <v>103.50860027754867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107.53400000000001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102.3900061640588</v>
      </c>
      <c r="DL71" s="2">
        <f t="shared" si="221"/>
        <v>105.16540487804879</v>
      </c>
      <c r="DM71" s="2">
        <f t="shared" si="221"/>
        <v>102.5608947368421</v>
      </c>
      <c r="DN71" s="2">
        <f t="shared" si="221"/>
        <v>101.5665673414305</v>
      </c>
      <c r="DO71" s="2">
        <f t="shared" si="221"/>
        <v>105.28845830115833</v>
      </c>
      <c r="DP71" s="2">
        <f t="shared" si="221"/>
        <v>102.25220855614972</v>
      </c>
      <c r="DQ71" s="2">
        <f t="shared" si="221"/>
        <v>104.00490322580649</v>
      </c>
      <c r="DR71" s="2">
        <f t="shared" si="221"/>
        <v>102.70290812324929</v>
      </c>
      <c r="DS71" s="2">
        <f t="shared" si="221"/>
        <v>104.90688113063408</v>
      </c>
      <c r="DT71" s="2">
        <f t="shared" si="221"/>
        <v>104.68188306451611</v>
      </c>
      <c r="DU71" s="2">
        <f t="shared" si="221"/>
        <v>106.14656129032257</v>
      </c>
      <c r="DV71" s="2">
        <f t="shared" si="221"/>
        <v>107.42199798387098</v>
      </c>
      <c r="DW71" s="2">
        <f t="shared" si="221"/>
        <v>109.64568749999998</v>
      </c>
      <c r="DX71" s="2">
        <f t="shared" si="221"/>
        <v>106.62146813725494</v>
      </c>
      <c r="DY71" s="2">
        <f t="shared" si="221"/>
        <v>106.2581322751323</v>
      </c>
      <c r="EA71" s="2">
        <f t="shared" si="71"/>
        <v>97.403510868199533</v>
      </c>
      <c r="EB71" s="2">
        <f t="shared" si="72"/>
        <v>97.478306997050169</v>
      </c>
      <c r="EC71" s="2">
        <f t="shared" si="73"/>
        <v>95.721774194690283</v>
      </c>
      <c r="ED71" s="2">
        <f t="shared" si="74"/>
        <v>95.797102453929156</v>
      </c>
      <c r="EE71" s="2">
        <f t="shared" si="75"/>
        <v>98.068595876393729</v>
      </c>
      <c r="EF71" s="2">
        <f t="shared" si="76"/>
        <v>95.202189613810248</v>
      </c>
      <c r="EG71" s="2">
        <f t="shared" si="77"/>
        <v>95.134921684133388</v>
      </c>
      <c r="EH71" s="2">
        <f t="shared" si="78"/>
        <v>95.67282558096845</v>
      </c>
      <c r="EI71" s="2">
        <f t="shared" si="79"/>
        <v>95.669200222814055</v>
      </c>
      <c r="EJ71" s="2">
        <f t="shared" si="80"/>
        <v>97.037144869867674</v>
      </c>
      <c r="EK71" s="2">
        <f t="shared" si="81"/>
        <v>97.411562882096092</v>
      </c>
      <c r="EL71" s="2">
        <f t="shared" si="82"/>
        <v>100.87844200541775</v>
      </c>
      <c r="EM71" s="2">
        <f t="shared" si="83"/>
        <v>101.0884856868426</v>
      </c>
      <c r="EN71" s="2">
        <f t="shared" si="84"/>
        <v>104.72225207390073</v>
      </c>
      <c r="EO71" s="2">
        <f t="shared" si="85"/>
        <v>100.38869377816542</v>
      </c>
      <c r="EQ71" s="2">
        <f t="shared" si="86"/>
        <v>95.452487765404456</v>
      </c>
      <c r="ER71" s="2">
        <f t="shared" si="222"/>
        <v>95.365906258941806</v>
      </c>
      <c r="ES71" s="2">
        <f t="shared" si="222"/>
        <v>94.513185344112514</v>
      </c>
      <c r="ET71" s="2">
        <f t="shared" si="222"/>
        <v>94.892697856061218</v>
      </c>
      <c r="EU71" s="2">
        <f t="shared" si="222"/>
        <v>96.914999813628043</v>
      </c>
      <c r="EV71" s="2">
        <f t="shared" si="222"/>
        <v>95.256565869424705</v>
      </c>
      <c r="EW71" s="2">
        <f t="shared" si="222"/>
        <v>96.138938576493231</v>
      </c>
      <c r="EX71" s="2">
        <f t="shared" si="222"/>
        <v>95.54772700240413</v>
      </c>
      <c r="EY71" s="2">
        <f t="shared" si="222"/>
        <v>95.494611495578624</v>
      </c>
      <c r="EZ71" s="2">
        <f t="shared" si="222"/>
        <v>98.431534732137322</v>
      </c>
      <c r="FA71" s="2">
        <f t="shared" si="222"/>
        <v>97.308377599708791</v>
      </c>
      <c r="FB71" s="2">
        <f t="shared" si="222"/>
        <v>101.05885477178424</v>
      </c>
      <c r="FC71" s="2">
        <f t="shared" si="222"/>
        <v>100.62735131911876</v>
      </c>
      <c r="FD71" s="2">
        <f t="shared" si="222"/>
        <v>104.55120918328301</v>
      </c>
      <c r="FE71" s="2">
        <f t="shared" si="222"/>
        <v>103.96034787571757</v>
      </c>
      <c r="FG71" s="2">
        <f t="shared" si="88"/>
        <v>0.55751690092902861</v>
      </c>
      <c r="FH71" s="2">
        <f t="shared" si="223"/>
        <v>0.54505964970313658</v>
      </c>
      <c r="FI71" s="2">
        <f t="shared" si="223"/>
        <v>0.5629753295644</v>
      </c>
      <c r="FJ71" s="2">
        <f t="shared" si="223"/>
        <v>0.57879981323281715</v>
      </c>
      <c r="FK71" s="2">
        <f t="shared" si="223"/>
        <v>0.53639872454702597</v>
      </c>
      <c r="FL71" s="2">
        <f t="shared" si="223"/>
        <v>0.50518111781346475</v>
      </c>
      <c r="FM71" s="2">
        <f t="shared" si="223"/>
        <v>0.4977142286033957</v>
      </c>
      <c r="FN71" s="2">
        <f t="shared" si="223"/>
        <v>0.52880256987131047</v>
      </c>
      <c r="FO71" s="2">
        <f t="shared" si="223"/>
        <v>0.51729973826971098</v>
      </c>
      <c r="FP71" s="2">
        <f t="shared" si="223"/>
        <v>0.49161425763165967</v>
      </c>
      <c r="FQ71" s="2">
        <f t="shared" si="223"/>
        <v>0.49187262838525414</v>
      </c>
      <c r="FR71" s="2">
        <f t="shared" si="223"/>
        <v>0.49091166870208836</v>
      </c>
      <c r="FS71" s="2">
        <f t="shared" si="223"/>
        <v>0.50262386016974514</v>
      </c>
      <c r="FT71" s="2">
        <f t="shared" si="223"/>
        <v>0.51757206986194926</v>
      </c>
      <c r="FU71" s="2">
        <f t="shared" si="223"/>
        <v>0.4685780657508361</v>
      </c>
      <c r="FW71" s="2">
        <f t="shared" si="112"/>
        <v>2.5023601617623476E-4</v>
      </c>
      <c r="FX71" s="2">
        <f t="shared" si="164"/>
        <v>2.3635602185425564E-4</v>
      </c>
      <c r="FY71" s="2">
        <f t="shared" si="165"/>
        <v>2.7069518681743614E-4</v>
      </c>
      <c r="FZ71" s="2">
        <f t="shared" si="166"/>
        <v>3.0757865988087637E-4</v>
      </c>
      <c r="GA71" s="2">
        <f t="shared" si="167"/>
        <v>3.0078550151127546E-4</v>
      </c>
      <c r="GB71" s="2">
        <f t="shared" si="168"/>
        <v>3.2236873199591534E-4</v>
      </c>
      <c r="GC71" s="2">
        <f t="shared" si="169"/>
        <v>4.0284594531469873E-4</v>
      </c>
      <c r="GD71" s="2">
        <f t="shared" si="170"/>
        <v>4.1159583343718001E-4</v>
      </c>
      <c r="GE71" s="2">
        <f t="shared" si="171"/>
        <v>3.0588469419503856E-4</v>
      </c>
      <c r="GF71" s="2">
        <f t="shared" si="172"/>
        <v>2.7174351894623973E-4</v>
      </c>
      <c r="GG71" s="2">
        <f t="shared" si="173"/>
        <v>2.6564211985355879E-4</v>
      </c>
      <c r="GH71" s="2">
        <f t="shared" si="174"/>
        <v>2.6104895353212582E-4</v>
      </c>
      <c r="GI71" s="2">
        <f t="shared" si="175"/>
        <v>2.6162563825072736E-4</v>
      </c>
      <c r="GJ71" s="2">
        <f t="shared" si="176"/>
        <v>2.4949018846721639E-4</v>
      </c>
      <c r="GK71" s="2">
        <f t="shared" si="177"/>
        <v>2.122658991839936E-4</v>
      </c>
      <c r="GM71" s="86">
        <f t="shared" si="113"/>
        <v>3.2399671937231887E-2</v>
      </c>
      <c r="GN71" s="86">
        <f t="shared" si="178"/>
        <v>2.5659615147727906E-2</v>
      </c>
      <c r="GO71" s="86">
        <f t="shared" si="179"/>
        <v>3.3690556173850861E-2</v>
      </c>
      <c r="GP71" s="86">
        <f t="shared" si="180"/>
        <v>4.2974619297214592E-2</v>
      </c>
      <c r="GQ71" s="86">
        <f t="shared" si="181"/>
        <v>2.3680469687929917E-2</v>
      </c>
      <c r="GR71" s="86">
        <f t="shared" si="182"/>
        <v>1.3762160675298512E-2</v>
      </c>
      <c r="GS71" s="86">
        <f t="shared" si="183"/>
        <v>1.1849198220610068E-2</v>
      </c>
      <c r="GT71" s="86">
        <f t="shared" si="184"/>
        <v>2.1347204756362606E-2</v>
      </c>
      <c r="GU71" s="86">
        <f t="shared" si="185"/>
        <v>1.7345716802752844E-2</v>
      </c>
      <c r="GV71" s="86">
        <f t="shared" si="186"/>
        <v>1.0439541658308767E-2</v>
      </c>
      <c r="GW71" s="86">
        <f t="shared" si="187"/>
        <v>1.0452731913485891E-2</v>
      </c>
      <c r="GX71" s="86">
        <f t="shared" si="188"/>
        <v>1.0301721300652053E-2</v>
      </c>
      <c r="GY71" s="86">
        <f t="shared" si="189"/>
        <v>1.3092743471395366E-2</v>
      </c>
      <c r="GZ71" s="86">
        <f t="shared" si="190"/>
        <v>1.7612651131620881E-2</v>
      </c>
      <c r="HA71" s="86">
        <f t="shared" si="191"/>
        <v>5.5266007879765083E-3</v>
      </c>
      <c r="HC71" s="86">
        <f t="shared" si="145"/>
        <v>5.4717668409890944E-8</v>
      </c>
      <c r="HD71" s="86">
        <f t="shared" si="192"/>
        <v>2.6995117841055666E-8</v>
      </c>
      <c r="HE71" s="86">
        <f t="shared" si="193"/>
        <v>3.2552135365886442E-8</v>
      </c>
      <c r="HF71" s="86">
        <f t="shared" si="194"/>
        <v>5.0414385678124987E-8</v>
      </c>
      <c r="HG71" s="86">
        <f t="shared" si="195"/>
        <v>9.0421753203905849E-9</v>
      </c>
      <c r="HH71" s="86">
        <f t="shared" si="196"/>
        <v>2.7906181818573718E-9</v>
      </c>
      <c r="HI71" s="86">
        <f t="shared" si="197"/>
        <v>1.5106116023882312E-9</v>
      </c>
      <c r="HJ71" s="86">
        <f t="shared" si="198"/>
        <v>3.2006150135574544E-9</v>
      </c>
      <c r="HK71" s="86">
        <f t="shared" si="199"/>
        <v>1.0714275834211366E-9</v>
      </c>
      <c r="HL71" s="86">
        <f t="shared" si="200"/>
        <v>1.0781359025322059E-9</v>
      </c>
      <c r="HM71" s="86">
        <f t="shared" si="201"/>
        <v>1.2232899275923538E-9</v>
      </c>
      <c r="HN71" s="86">
        <f t="shared" si="202"/>
        <v>3.4579289104243997E-9</v>
      </c>
      <c r="HO71" s="86">
        <f t="shared" si="203"/>
        <v>9.4758751311877852E-10</v>
      </c>
      <c r="HP71" s="86">
        <f t="shared" si="204"/>
        <v>2.9265854558614051E-11</v>
      </c>
      <c r="HQ71" s="86">
        <f t="shared" si="205"/>
        <v>1.4663283254629557E-11</v>
      </c>
      <c r="HS71" s="86">
        <f t="shared" si="114"/>
        <v>5.4955116568082557E-34</v>
      </c>
      <c r="HT71" s="86">
        <f t="shared" si="206"/>
        <v>5.0888783997559596E-34</v>
      </c>
      <c r="HU71" s="86">
        <f t="shared" si="207"/>
        <v>1.0070811171203215E-33</v>
      </c>
      <c r="HV71" s="86">
        <f t="shared" si="208"/>
        <v>6.0832021501044319E-34</v>
      </c>
      <c r="HW71" s="86">
        <f t="shared" si="209"/>
        <v>9.1723405396246019E-38</v>
      </c>
      <c r="HX71" s="86">
        <f t="shared" si="210"/>
        <v>2.9617274675176465E-40</v>
      </c>
      <c r="HY71" s="86">
        <f t="shared" si="211"/>
        <v>2.7064256330920017E-41</v>
      </c>
      <c r="HZ71" s="86">
        <f t="shared" si="212"/>
        <v>2.4141792270428367E-41</v>
      </c>
      <c r="IA71" s="86">
        <f t="shared" si="213"/>
        <v>8.8043927103170655E-44</v>
      </c>
      <c r="IB71" s="86">
        <f t="shared" si="214"/>
        <v>1.2460802919708399E-42</v>
      </c>
      <c r="IC71" s="86">
        <f t="shared" si="215"/>
        <v>2.2146337019968112E-43</v>
      </c>
      <c r="ID71" s="86">
        <f t="shared" si="216"/>
        <v>3.4016792316063046E-40</v>
      </c>
      <c r="IE71" s="86">
        <f t="shared" si="217"/>
        <v>3.7714156057999339E-43</v>
      </c>
      <c r="IF71" s="86">
        <f t="shared" si="218"/>
        <v>1.0353038571350878E-37</v>
      </c>
      <c r="IG71" s="86">
        <f t="shared" si="219"/>
        <v>2.1580378288747392E-35</v>
      </c>
      <c r="II71" s="86">
        <f t="shared" si="115"/>
        <v>4.1615647180632354E-183</v>
      </c>
      <c r="IJ71" s="86">
        <f t="shared" si="116"/>
        <v>3.8502916887556553E-180</v>
      </c>
      <c r="IK71" s="86">
        <f t="shared" si="117"/>
        <v>7.7216435031962327E-180</v>
      </c>
      <c r="IL71" s="86">
        <f t="shared" si="118"/>
        <v>3.5381270152498833E-185</v>
      </c>
      <c r="IM71" s="86">
        <f t="shared" si="119"/>
        <v>1.1722961644211266E-206</v>
      </c>
      <c r="IN71" s="86">
        <f t="shared" si="120"/>
        <v>1.9544333356356424E-217</v>
      </c>
      <c r="IO71" s="86">
        <f t="shared" si="121"/>
        <v>4.418576782399276E-222</v>
      </c>
      <c r="IP71" s="86">
        <f t="shared" si="122"/>
        <v>1.5862354080574794E-221</v>
      </c>
      <c r="IQ71" s="86">
        <f t="shared" si="123"/>
        <v>1.0096800127317026E-242</v>
      </c>
      <c r="IR71" s="86">
        <f t="shared" si="124"/>
        <v>1.6524946994758759E-233</v>
      </c>
      <c r="IS71" s="86">
        <f t="shared" si="125"/>
        <v>3.9978648673499067E-236</v>
      </c>
      <c r="IT71" s="86">
        <f t="shared" si="126"/>
        <v>4.1205358167972291E-215</v>
      </c>
      <c r="IU71" s="86">
        <f t="shared" si="127"/>
        <v>2.1763498057444018E-235</v>
      </c>
      <c r="IV71" s="86">
        <f t="shared" si="128"/>
        <v>8.849268842832017E-147</v>
      </c>
      <c r="IW71" s="86">
        <f t="shared" si="129"/>
        <v>6.4353038905911082E-87</v>
      </c>
      <c r="IY71" s="86">
        <f t="shared" si="130"/>
        <v>3.2399726654900297E-2</v>
      </c>
      <c r="IZ71" s="86">
        <f t="shared" si="131"/>
        <v>2.5659642142845749E-2</v>
      </c>
      <c r="JA71" s="86">
        <f t="shared" si="132"/>
        <v>3.369058872598623E-2</v>
      </c>
      <c r="JB71" s="86">
        <f t="shared" si="133"/>
        <v>4.2974669711600272E-2</v>
      </c>
      <c r="JC71" s="86">
        <f t="shared" si="134"/>
        <v>2.3680478730105238E-2</v>
      </c>
      <c r="JD71" s="86">
        <f t="shared" si="135"/>
        <v>1.3762163465916695E-2</v>
      </c>
      <c r="JE71" s="86">
        <f t="shared" si="136"/>
        <v>1.1849199731221671E-2</v>
      </c>
      <c r="JF71" s="86">
        <f t="shared" si="137"/>
        <v>2.1347207956977619E-2</v>
      </c>
      <c r="JG71" s="86">
        <f t="shared" si="138"/>
        <v>1.7345717874180426E-2</v>
      </c>
      <c r="JH71" s="86">
        <f t="shared" si="139"/>
        <v>1.0439542736444669E-2</v>
      </c>
      <c r="JI71" s="86">
        <f t="shared" si="140"/>
        <v>1.0452733136775819E-2</v>
      </c>
      <c r="JJ71" s="86">
        <f t="shared" si="141"/>
        <v>1.0301724758580964E-2</v>
      </c>
      <c r="JK71" s="86">
        <f t="shared" si="142"/>
        <v>1.309274441898288E-2</v>
      </c>
      <c r="JL71" s="86">
        <f t="shared" si="143"/>
        <v>1.7612651160886734E-2</v>
      </c>
      <c r="JM71" s="86">
        <f t="shared" si="144"/>
        <v>5.5266008026397919E-3</v>
      </c>
    </row>
    <row r="72" spans="2:273" x14ac:dyDescent="0.25">
      <c r="B72" s="2">
        <v>45</v>
      </c>
      <c r="C72" s="37">
        <v>114.452</v>
      </c>
      <c r="D72" s="37">
        <v>117.96599999999999</v>
      </c>
      <c r="E72" s="37">
        <v>120.155</v>
      </c>
      <c r="F72" s="37">
        <v>119.121</v>
      </c>
      <c r="G72" s="37">
        <v>118.069</v>
      </c>
      <c r="H72" s="37">
        <v>107.60299999999999</v>
      </c>
      <c r="I72" s="37">
        <v>108.828</v>
      </c>
      <c r="J72" s="37">
        <v>110.569</v>
      </c>
      <c r="K72" s="37">
        <v>110.086</v>
      </c>
      <c r="L72" s="37">
        <v>109.517</v>
      </c>
      <c r="M72" s="37">
        <v>108.789</v>
      </c>
      <c r="N72" s="37">
        <v>114.123</v>
      </c>
      <c r="O72" s="37">
        <v>116.947</v>
      </c>
      <c r="P72" s="37">
        <v>108.276</v>
      </c>
      <c r="Q72" s="37">
        <v>108.29300000000001</v>
      </c>
      <c r="S72" s="4">
        <f t="shared" si="8"/>
        <v>122.8961732847289</v>
      </c>
      <c r="T72" s="4">
        <f t="shared" si="9"/>
        <v>120.62753954242697</v>
      </c>
      <c r="U72" s="4">
        <f t="shared" si="10"/>
        <v>123.54515990777062</v>
      </c>
      <c r="V72" s="4">
        <f t="shared" si="11"/>
        <v>127.45757060344106</v>
      </c>
      <c r="W72" s="4">
        <f t="shared" si="12"/>
        <v>120.25526966086599</v>
      </c>
      <c r="X72" s="4">
        <f t="shared" si="13"/>
        <v>111.43305682055767</v>
      </c>
      <c r="Y72" s="4">
        <f t="shared" si="14"/>
        <v>110.75477920657173</v>
      </c>
      <c r="Z72" s="4">
        <f t="shared" si="15"/>
        <v>116.26288330189249</v>
      </c>
      <c r="AA72" s="4">
        <f t="shared" si="16"/>
        <v>114.58696848304601</v>
      </c>
      <c r="AB72" s="4">
        <f t="shared" si="17"/>
        <v>110.75547450114755</v>
      </c>
      <c r="AC72" s="4">
        <f t="shared" si="18"/>
        <v>111.91359350231745</v>
      </c>
      <c r="AD72" s="4">
        <f t="shared" si="19"/>
        <v>113.92962894615013</v>
      </c>
      <c r="AE72" s="4">
        <f t="shared" si="20"/>
        <v>117.44087323661458</v>
      </c>
      <c r="AF72" s="4">
        <f t="shared" si="21"/>
        <v>119.69307820792297</v>
      </c>
      <c r="AG72" s="4">
        <f t="shared" si="22"/>
        <v>108.79289782346727</v>
      </c>
      <c r="AI72" s="4">
        <f t="shared" si="23"/>
        <v>-8.4441732847289046</v>
      </c>
      <c r="AJ72" s="4">
        <f t="shared" si="24"/>
        <v>-2.6615395424269792</v>
      </c>
      <c r="AK72" s="4">
        <f t="shared" si="25"/>
        <v>-3.3901599077706237</v>
      </c>
      <c r="AL72" s="4">
        <f t="shared" si="26"/>
        <v>-8.3365706034410607</v>
      </c>
      <c r="AM72" s="4">
        <f t="shared" si="27"/>
        <v>-2.1862696608659888</v>
      </c>
      <c r="AN72" s="4">
        <f t="shared" si="28"/>
        <v>-3.8300568205576724</v>
      </c>
      <c r="AO72" s="4">
        <f t="shared" si="29"/>
        <v>-1.9267792065717231</v>
      </c>
      <c r="AP72" s="4">
        <f t="shared" si="30"/>
        <v>-5.6938833018924839</v>
      </c>
      <c r="AQ72" s="4">
        <f t="shared" si="31"/>
        <v>-4.5009684830460088</v>
      </c>
      <c r="AR72" s="4">
        <f t="shared" si="32"/>
        <v>-1.2384745011475502</v>
      </c>
      <c r="AS72" s="4">
        <f t="shared" si="33"/>
        <v>-3.1245935023174525</v>
      </c>
      <c r="AT72" s="4">
        <f t="shared" si="34"/>
        <v>0.19337105384987296</v>
      </c>
      <c r="AU72" s="4">
        <f t="shared" si="35"/>
        <v>-0.49387323661457572</v>
      </c>
      <c r="AV72" s="4">
        <f t="shared" si="220"/>
        <v>-11.41707820792297</v>
      </c>
      <c r="AW72" s="4">
        <f t="shared" si="220"/>
        <v>-0.49989782346726486</v>
      </c>
      <c r="AY72" s="2">
        <f t="shared" si="96"/>
        <v>99.448445102816493</v>
      </c>
      <c r="AZ72" s="2">
        <f t="shared" si="147"/>
        <v>100.76160151179953</v>
      </c>
      <c r="BA72" s="2">
        <f t="shared" si="148"/>
        <v>98.490642958093304</v>
      </c>
      <c r="BB72" s="2">
        <f t="shared" si="149"/>
        <v>98.038105464868124</v>
      </c>
      <c r="BC72" s="2">
        <f t="shared" si="150"/>
        <v>101.23652260263285</v>
      </c>
      <c r="BD72" s="2">
        <f t="shared" si="151"/>
        <v>98.557621150639321</v>
      </c>
      <c r="BE72" s="2">
        <f t="shared" si="152"/>
        <v>99.434857223215744</v>
      </c>
      <c r="BF72" s="2">
        <f t="shared" si="153"/>
        <v>98.808162629279863</v>
      </c>
      <c r="BG72" s="2">
        <f t="shared" si="154"/>
        <v>99.90516459035814</v>
      </c>
      <c r="BH72" s="2">
        <f t="shared" si="155"/>
        <v>100.77089350682709</v>
      </c>
      <c r="BI72" s="2">
        <f t="shared" si="156"/>
        <v>101.70652803953536</v>
      </c>
      <c r="BJ72" s="2">
        <f t="shared" si="157"/>
        <v>104.09025292090806</v>
      </c>
      <c r="BK72" s="2">
        <f t="shared" si="158"/>
        <v>105.2341652862263</v>
      </c>
      <c r="BL72" s="2">
        <f t="shared" si="159"/>
        <v>105.59603842154932</v>
      </c>
      <c r="BM72" s="2">
        <f t="shared" si="160"/>
        <v>103.42748735493169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102.51826197249882</v>
      </c>
      <c r="DL72" s="2">
        <f t="shared" si="221"/>
        <v>105.31545731707318</v>
      </c>
      <c r="DM72" s="2">
        <f t="shared" si="221"/>
        <v>102.64198380566802</v>
      </c>
      <c r="DN72" s="2">
        <f t="shared" si="221"/>
        <v>101.65523414304992</v>
      </c>
      <c r="DO72" s="2">
        <f t="shared" si="221"/>
        <v>105.48723268983272</v>
      </c>
      <c r="DP72" s="2">
        <f t="shared" si="221"/>
        <v>102.4508524064171</v>
      </c>
      <c r="DQ72" s="2">
        <f t="shared" si="221"/>
        <v>104.23782349706748</v>
      </c>
      <c r="DR72" s="2">
        <f t="shared" si="221"/>
        <v>102.82710028011202</v>
      </c>
      <c r="DS72" s="2">
        <f t="shared" si="221"/>
        <v>105.03712589763178</v>
      </c>
      <c r="DT72" s="2">
        <f t="shared" si="221"/>
        <v>104.84970931085043</v>
      </c>
      <c r="DU72" s="2">
        <f t="shared" si="221"/>
        <v>106.39447338709675</v>
      </c>
      <c r="DV72" s="2">
        <f t="shared" si="221"/>
        <v>107.63234824046921</v>
      </c>
      <c r="DW72" s="2">
        <f t="shared" si="221"/>
        <v>109.97653542780746</v>
      </c>
      <c r="DX72" s="2">
        <f t="shared" si="221"/>
        <v>106.8063207442068</v>
      </c>
      <c r="DY72" s="2">
        <f t="shared" si="221"/>
        <v>106.40663532763536</v>
      </c>
      <c r="EA72" s="2">
        <f t="shared" si="71"/>
        <v>97.227315052142231</v>
      </c>
      <c r="EB72" s="2">
        <f t="shared" si="72"/>
        <v>97.296060601769938</v>
      </c>
      <c r="EC72" s="2">
        <f t="shared" si="73"/>
        <v>95.552208047197652</v>
      </c>
      <c r="ED72" s="2">
        <f t="shared" si="74"/>
        <v>95.637979566504356</v>
      </c>
      <c r="EE72" s="2">
        <f t="shared" si="75"/>
        <v>97.886622583028355</v>
      </c>
      <c r="EF72" s="2">
        <f t="shared" si="76"/>
        <v>95.07974736612536</v>
      </c>
      <c r="EG72" s="2">
        <f t="shared" si="77"/>
        <v>95.013430655315688</v>
      </c>
      <c r="EH72" s="2">
        <f t="shared" si="78"/>
        <v>95.542229496310426</v>
      </c>
      <c r="EI72" s="2">
        <f t="shared" si="79"/>
        <v>95.537914407762898</v>
      </c>
      <c r="EJ72" s="2">
        <f t="shared" si="80"/>
        <v>96.923270743066013</v>
      </c>
      <c r="EK72" s="2">
        <f t="shared" si="81"/>
        <v>97.289838822369362</v>
      </c>
      <c r="EL72" s="2">
        <f t="shared" si="82"/>
        <v>100.74011395963009</v>
      </c>
      <c r="EM72" s="2">
        <f t="shared" si="83"/>
        <v>100.95447618410279</v>
      </c>
      <c r="EN72" s="2">
        <f t="shared" si="84"/>
        <v>104.56728230119418</v>
      </c>
      <c r="EO72" s="2">
        <f t="shared" si="85"/>
        <v>100.34442049716527</v>
      </c>
      <c r="EQ72" s="2">
        <f t="shared" si="86"/>
        <v>95.311576333586999</v>
      </c>
      <c r="ER72" s="2">
        <f t="shared" si="222"/>
        <v>95.221071783132842</v>
      </c>
      <c r="ES72" s="2">
        <f t="shared" si="222"/>
        <v>94.365439746812825</v>
      </c>
      <c r="ET72" s="2">
        <f t="shared" si="222"/>
        <v>94.750319000557909</v>
      </c>
      <c r="EU72" s="2">
        <f t="shared" si="222"/>
        <v>96.754828756126969</v>
      </c>
      <c r="EV72" s="2">
        <f t="shared" si="222"/>
        <v>95.133133721180798</v>
      </c>
      <c r="EW72" s="2">
        <f t="shared" si="222"/>
        <v>95.998254692138033</v>
      </c>
      <c r="EX72" s="2">
        <f t="shared" si="222"/>
        <v>95.419630330254321</v>
      </c>
      <c r="EY72" s="2">
        <f t="shared" si="222"/>
        <v>95.36657798282711</v>
      </c>
      <c r="EZ72" s="2">
        <f t="shared" si="222"/>
        <v>98.292687172801962</v>
      </c>
      <c r="FA72" s="2">
        <f t="shared" si="222"/>
        <v>97.188562378253948</v>
      </c>
      <c r="FB72" s="2">
        <f t="shared" si="222"/>
        <v>100.91726148171792</v>
      </c>
      <c r="FC72" s="2">
        <f t="shared" si="222"/>
        <v>100.50173043884672</v>
      </c>
      <c r="FD72" s="2">
        <f t="shared" si="222"/>
        <v>104.39938868670549</v>
      </c>
      <c r="FE72" s="2">
        <f t="shared" si="222"/>
        <v>103.8422031318831</v>
      </c>
      <c r="FG72" s="2">
        <f t="shared" si="88"/>
        <v>0.58010244505801423</v>
      </c>
      <c r="FH72" s="2">
        <f t="shared" si="223"/>
        <v>0.56778810510194611</v>
      </c>
      <c r="FI72" s="2">
        <f t="shared" si="223"/>
        <v>0.58548940782636449</v>
      </c>
      <c r="FJ72" s="2">
        <f t="shared" si="223"/>
        <v>0.60107633383388381</v>
      </c>
      <c r="FK72" s="2">
        <f t="shared" si="223"/>
        <v>0.5592099538500287</v>
      </c>
      <c r="FL72" s="2">
        <f t="shared" si="223"/>
        <v>0.5281772684556657</v>
      </c>
      <c r="FM72" s="2">
        <f t="shared" si="223"/>
        <v>0.5207281766662839</v>
      </c>
      <c r="FN72" s="2">
        <f t="shared" si="223"/>
        <v>0.55167516934463334</v>
      </c>
      <c r="FO72" s="2">
        <f t="shared" si="223"/>
        <v>0.54024524550366071</v>
      </c>
      <c r="FP72" s="2">
        <f t="shared" si="223"/>
        <v>0.51463514047529912</v>
      </c>
      <c r="FQ72" s="2">
        <f t="shared" si="223"/>
        <v>0.51489335635818745</v>
      </c>
      <c r="FR72" s="2">
        <f t="shared" si="223"/>
        <v>0.51393291053112022</v>
      </c>
      <c r="FS72" s="2">
        <f t="shared" si="223"/>
        <v>0.52562725859305448</v>
      </c>
      <c r="FT72" s="2">
        <f t="shared" si="223"/>
        <v>0.54051613024776346</v>
      </c>
      <c r="FU72" s="2">
        <f t="shared" si="223"/>
        <v>0.49156325378466414</v>
      </c>
      <c r="FW72" s="2">
        <f t="shared" si="112"/>
        <v>2.7437171165746362E-4</v>
      </c>
      <c r="FX72" s="2">
        <f t="shared" si="164"/>
        <v>2.591533149647783E-4</v>
      </c>
      <c r="FY72" s="2">
        <f t="shared" si="165"/>
        <v>2.9680361876850431E-4</v>
      </c>
      <c r="FZ72" s="2">
        <f t="shared" si="166"/>
        <v>3.3724328658712944E-4</v>
      </c>
      <c r="GA72" s="2">
        <f t="shared" si="167"/>
        <v>3.2979517371694808E-4</v>
      </c>
      <c r="GB72" s="2">
        <f t="shared" si="168"/>
        <v>3.5345929261865709E-4</v>
      </c>
      <c r="GC72" s="2">
        <f t="shared" si="169"/>
        <v>4.4169462860501978E-4</v>
      </c>
      <c r="GD72" s="2">
        <f t="shared" si="170"/>
        <v>4.5128793633267066E-4</v>
      </c>
      <c r="GE72" s="2">
        <f t="shared" si="171"/>
        <v>3.3538600007427849E-4</v>
      </c>
      <c r="GF72" s="2">
        <f t="shared" si="172"/>
        <v>2.9795303193644378E-4</v>
      </c>
      <c r="GG72" s="2">
        <f t="shared" si="173"/>
        <v>2.9126332770423223E-4</v>
      </c>
      <c r="GH72" s="2">
        <f t="shared" si="174"/>
        <v>2.8622727688768998E-4</v>
      </c>
      <c r="GI72" s="2">
        <f t="shared" si="175"/>
        <v>2.8685956722296742E-4</v>
      </c>
      <c r="GJ72" s="2">
        <f t="shared" si="176"/>
        <v>2.7355396726257223E-4</v>
      </c>
      <c r="GK72" s="2">
        <f t="shared" si="177"/>
        <v>2.3274016394693095E-4</v>
      </c>
      <c r="GM72" s="86">
        <f t="shared" si="113"/>
        <v>4.5962002754774321E-2</v>
      </c>
      <c r="GN72" s="86">
        <f t="shared" si="178"/>
        <v>3.6224165168591844E-2</v>
      </c>
      <c r="GO72" s="86">
        <f t="shared" si="179"/>
        <v>4.693133893077301E-2</v>
      </c>
      <c r="GP72" s="86">
        <f t="shared" si="180"/>
        <v>5.9293230086076204E-2</v>
      </c>
      <c r="GQ72" s="86">
        <f t="shared" si="181"/>
        <v>3.4673181330469781E-2</v>
      </c>
      <c r="GR72" s="86">
        <f t="shared" si="182"/>
        <v>2.1402096018044249E-2</v>
      </c>
      <c r="GS72" s="86">
        <f t="shared" si="183"/>
        <v>1.8806453304505817E-2</v>
      </c>
      <c r="GT72" s="86">
        <f t="shared" si="184"/>
        <v>3.2072731741132593E-2</v>
      </c>
      <c r="GU72" s="86">
        <f t="shared" si="185"/>
        <v>2.6506799928474385E-2</v>
      </c>
      <c r="GV72" s="86">
        <f t="shared" si="186"/>
        <v>1.6681219387140536E-2</v>
      </c>
      <c r="GW72" s="86">
        <f t="shared" si="187"/>
        <v>1.6887609734838702E-2</v>
      </c>
      <c r="GX72" s="86">
        <f t="shared" si="188"/>
        <v>1.6416659590334563E-2</v>
      </c>
      <c r="GY72" s="86">
        <f t="shared" si="189"/>
        <v>2.0526691227075108E-2</v>
      </c>
      <c r="GZ72" s="86">
        <f t="shared" si="190"/>
        <v>2.7231603866794209E-2</v>
      </c>
      <c r="HA72" s="86">
        <f t="shared" si="191"/>
        <v>1.0063338742139303E-2</v>
      </c>
      <c r="HC72" s="86">
        <f t="shared" si="145"/>
        <v>1.2932425604589688E-7</v>
      </c>
      <c r="HD72" s="86">
        <f t="shared" si="192"/>
        <v>6.4173938674757354E-8</v>
      </c>
      <c r="HE72" s="86">
        <f t="shared" si="193"/>
        <v>7.8038979035559798E-8</v>
      </c>
      <c r="HF72" s="86">
        <f t="shared" si="194"/>
        <v>1.2264404135848995E-7</v>
      </c>
      <c r="HG72" s="86">
        <f t="shared" si="195"/>
        <v>2.4222128853930652E-8</v>
      </c>
      <c r="HH72" s="86">
        <f t="shared" si="196"/>
        <v>7.9949870635402036E-9</v>
      </c>
      <c r="HI72" s="86">
        <f t="shared" si="197"/>
        <v>4.5895434934177509E-9</v>
      </c>
      <c r="HJ72" s="86">
        <f t="shared" si="198"/>
        <v>9.5308210915760261E-9</v>
      </c>
      <c r="HK72" s="86">
        <f t="shared" si="199"/>
        <v>3.3247304091224808E-9</v>
      </c>
      <c r="HL72" s="86">
        <f t="shared" si="200"/>
        <v>3.2222594472471779E-9</v>
      </c>
      <c r="HM72" s="86">
        <f t="shared" si="201"/>
        <v>3.65453313649272E-9</v>
      </c>
      <c r="HN72" s="86">
        <f t="shared" si="202"/>
        <v>9.5388416000193554E-9</v>
      </c>
      <c r="HO72" s="86">
        <f t="shared" si="203"/>
        <v>2.8404783621797961E-9</v>
      </c>
      <c r="HP72" s="86">
        <f t="shared" si="204"/>
        <v>1.1112642803915648E-10</v>
      </c>
      <c r="HQ72" s="86">
        <f t="shared" si="205"/>
        <v>5.9316399615314743E-11</v>
      </c>
      <c r="HS72" s="86">
        <f t="shared" si="114"/>
        <v>4.9896286032498056E-33</v>
      </c>
      <c r="HT72" s="86">
        <f t="shared" si="206"/>
        <v>4.4760600803554712E-33</v>
      </c>
      <c r="HU72" s="86">
        <f t="shared" si="207"/>
        <v>9.0704782979950588E-33</v>
      </c>
      <c r="HV72" s="86">
        <f t="shared" si="208"/>
        <v>5.9066978261151468E-33</v>
      </c>
      <c r="HW72" s="86">
        <f t="shared" si="209"/>
        <v>1.1543368192153384E-36</v>
      </c>
      <c r="HX72" s="86">
        <f t="shared" si="210"/>
        <v>4.4457933461025995E-39</v>
      </c>
      <c r="HY72" s="86">
        <f t="shared" si="211"/>
        <v>4.6913240613852682E-40</v>
      </c>
      <c r="HZ72" s="86">
        <f t="shared" si="212"/>
        <v>4.2099613229149342E-40</v>
      </c>
      <c r="IA72" s="86">
        <f t="shared" si="213"/>
        <v>1.717406000480307E-42</v>
      </c>
      <c r="IB72" s="86">
        <f t="shared" si="214"/>
        <v>2.1169363763659071E-41</v>
      </c>
      <c r="IC72" s="86">
        <f t="shared" si="215"/>
        <v>3.8921954477640428E-42</v>
      </c>
      <c r="ID72" s="86">
        <f t="shared" si="216"/>
        <v>4.6901296931167708E-39</v>
      </c>
      <c r="IE72" s="86">
        <f t="shared" si="217"/>
        <v>6.5122870365600649E-42</v>
      </c>
      <c r="IF72" s="86">
        <f t="shared" si="218"/>
        <v>1.2375483672474156E-36</v>
      </c>
      <c r="IG72" s="86">
        <f t="shared" si="219"/>
        <v>2.1778223554333105E-34</v>
      </c>
      <c r="II72" s="86">
        <f t="shared" si="115"/>
        <v>4.1527491124774789E-179</v>
      </c>
      <c r="IJ72" s="86">
        <f t="shared" si="116"/>
        <v>3.1073354706420148E-176</v>
      </c>
      <c r="IK72" s="86">
        <f t="shared" si="117"/>
        <v>7.1129045362954401E-176</v>
      </c>
      <c r="IL72" s="86">
        <f t="shared" si="118"/>
        <v>4.9679224858688163E-181</v>
      </c>
      <c r="IM72" s="86">
        <f t="shared" si="119"/>
        <v>4.8945974211245663E-202</v>
      </c>
      <c r="IN72" s="86">
        <f t="shared" si="120"/>
        <v>1.5725318486319464E-212</v>
      </c>
      <c r="IO72" s="86">
        <f t="shared" si="121"/>
        <v>6.2903789203138989E-217</v>
      </c>
      <c r="IP72" s="86">
        <f t="shared" si="122"/>
        <v>2.2639260868914925E-216</v>
      </c>
      <c r="IQ72" s="86">
        <f t="shared" si="123"/>
        <v>2.817906198137066E-237</v>
      </c>
      <c r="IR72" s="86">
        <f t="shared" si="124"/>
        <v>2.4012041628938468E-228</v>
      </c>
      <c r="IS72" s="86">
        <f t="shared" si="125"/>
        <v>6.4285082248239473E-231</v>
      </c>
      <c r="IT72" s="86">
        <f t="shared" si="126"/>
        <v>2.2090542529795574E-210</v>
      </c>
      <c r="IU72" s="86">
        <f t="shared" si="127"/>
        <v>3.2969930605323615E-230</v>
      </c>
      <c r="IV72" s="86">
        <f t="shared" si="128"/>
        <v>1.3914121421940353E-143</v>
      </c>
      <c r="IW72" s="86">
        <f t="shared" si="129"/>
        <v>4.4683188077910778E-85</v>
      </c>
      <c r="IY72" s="86">
        <f t="shared" si="130"/>
        <v>4.5962132079030368E-2</v>
      </c>
      <c r="IZ72" s="86">
        <f t="shared" si="131"/>
        <v>3.6224229342530521E-2</v>
      </c>
      <c r="JA72" s="86">
        <f t="shared" si="132"/>
        <v>4.6931416969752046E-2</v>
      </c>
      <c r="JB72" s="86">
        <f t="shared" si="133"/>
        <v>5.9293352730117564E-2</v>
      </c>
      <c r="JC72" s="86">
        <f t="shared" si="134"/>
        <v>3.4673205552598632E-2</v>
      </c>
      <c r="JD72" s="86">
        <f t="shared" si="135"/>
        <v>2.1402104013031314E-2</v>
      </c>
      <c r="JE72" s="86">
        <f t="shared" si="136"/>
        <v>1.8806457894049309E-2</v>
      </c>
      <c r="JF72" s="86">
        <f t="shared" si="137"/>
        <v>3.2072741271953684E-2</v>
      </c>
      <c r="JG72" s="86">
        <f t="shared" si="138"/>
        <v>2.6506803253204793E-2</v>
      </c>
      <c r="JH72" s="86">
        <f t="shared" si="139"/>
        <v>1.6681222609399984E-2</v>
      </c>
      <c r="JI72" s="86">
        <f t="shared" si="140"/>
        <v>1.688761338937184E-2</v>
      </c>
      <c r="JJ72" s="86">
        <f t="shared" si="141"/>
        <v>1.6416669129176161E-2</v>
      </c>
      <c r="JK72" s="86">
        <f t="shared" si="142"/>
        <v>2.0526694067553471E-2</v>
      </c>
      <c r="JL72" s="86">
        <f t="shared" si="143"/>
        <v>2.7231603977920637E-2</v>
      </c>
      <c r="JM72" s="86">
        <f t="shared" si="144"/>
        <v>1.0063338801455702E-2</v>
      </c>
    </row>
    <row r="73" spans="2:273" x14ac:dyDescent="0.25">
      <c r="B73" s="2">
        <v>46</v>
      </c>
      <c r="C73" s="37">
        <v>124.371</v>
      </c>
      <c r="D73" s="37">
        <v>122.172</v>
      </c>
      <c r="E73" s="37">
        <v>122.81</v>
      </c>
      <c r="F73" s="37">
        <v>127.172</v>
      </c>
      <c r="G73" s="37">
        <v>121.241</v>
      </c>
      <c r="H73" s="37">
        <v>112.379</v>
      </c>
      <c r="I73" s="37">
        <v>111</v>
      </c>
      <c r="J73" s="37">
        <v>113.36199999999999</v>
      </c>
      <c r="K73" s="37">
        <v>112.845</v>
      </c>
      <c r="L73" s="37">
        <v>111.431</v>
      </c>
      <c r="M73" s="37">
        <v>111.08799999999999</v>
      </c>
      <c r="N73" s="37">
        <v>114.982</v>
      </c>
      <c r="O73" s="37">
        <v>117.91200000000001</v>
      </c>
      <c r="P73" s="37">
        <v>115.03400000000001</v>
      </c>
      <c r="Q73" s="37">
        <v>109.69</v>
      </c>
      <c r="S73" s="4">
        <f t="shared" si="8"/>
        <v>130.1905338254993</v>
      </c>
      <c r="T73" s="4">
        <f t="shared" si="9"/>
        <v>126.75241373276121</v>
      </c>
      <c r="U73" s="4">
        <f t="shared" si="10"/>
        <v>130.83831427770761</v>
      </c>
      <c r="V73" s="4">
        <f t="shared" si="11"/>
        <v>135.64081257643954</v>
      </c>
      <c r="W73" s="4">
        <f t="shared" si="12"/>
        <v>126.86443972353594</v>
      </c>
      <c r="X73" s="4">
        <f t="shared" si="13"/>
        <v>116.8818329029861</v>
      </c>
      <c r="Y73" s="4">
        <f t="shared" si="14"/>
        <v>115.79940220877592</v>
      </c>
      <c r="Z73" s="4">
        <f t="shared" si="15"/>
        <v>122.82128004736686</v>
      </c>
      <c r="AA73" s="4">
        <f t="shared" si="16"/>
        <v>120.3694379655515</v>
      </c>
      <c r="AB73" s="4">
        <f t="shared" si="17"/>
        <v>115.29902134782405</v>
      </c>
      <c r="AC73" s="4">
        <f t="shared" si="18"/>
        <v>116.69278472049284</v>
      </c>
      <c r="AD73" s="4">
        <f t="shared" si="19"/>
        <v>118.40911651238342</v>
      </c>
      <c r="AE73" s="4">
        <f t="shared" si="20"/>
        <v>122.73822790893611</v>
      </c>
      <c r="AF73" s="4">
        <f t="shared" si="21"/>
        <v>125.57754603907112</v>
      </c>
      <c r="AG73" s="4">
        <f t="shared" si="22"/>
        <v>112.15726133847895</v>
      </c>
      <c r="AI73" s="4">
        <f t="shared" si="23"/>
        <v>-5.8195338254993061</v>
      </c>
      <c r="AJ73" s="4">
        <f t="shared" si="24"/>
        <v>-4.5804137327612153</v>
      </c>
      <c r="AK73" s="4">
        <f t="shared" si="25"/>
        <v>-8.028314277707608</v>
      </c>
      <c r="AL73" s="4">
        <f t="shared" si="26"/>
        <v>-8.4688125764395465</v>
      </c>
      <c r="AM73" s="4">
        <f t="shared" si="27"/>
        <v>-5.6234397235359381</v>
      </c>
      <c r="AN73" s="4">
        <f t="shared" si="28"/>
        <v>-4.5028329029860998</v>
      </c>
      <c r="AO73" s="4">
        <f t="shared" si="29"/>
        <v>-4.7994022087759163</v>
      </c>
      <c r="AP73" s="4">
        <f t="shared" si="30"/>
        <v>-9.4592800473668603</v>
      </c>
      <c r="AQ73" s="4">
        <f t="shared" si="31"/>
        <v>-7.524437965551499</v>
      </c>
      <c r="AR73" s="4">
        <f t="shared" si="32"/>
        <v>-3.8680213478240546</v>
      </c>
      <c r="AS73" s="4">
        <f t="shared" si="33"/>
        <v>-5.6047847204928445</v>
      </c>
      <c r="AT73" s="4">
        <f t="shared" si="34"/>
        <v>-3.4271165123834209</v>
      </c>
      <c r="AU73" s="4">
        <f t="shared" si="35"/>
        <v>-4.8262279089361044</v>
      </c>
      <c r="AV73" s="4">
        <f t="shared" si="220"/>
        <v>-10.543546039071117</v>
      </c>
      <c r="AW73" s="4">
        <f t="shared" si="220"/>
        <v>-2.4672613384789486</v>
      </c>
      <c r="AY73" s="2">
        <f t="shared" si="96"/>
        <v>99.275522340422995</v>
      </c>
      <c r="AZ73" s="2">
        <f t="shared" si="147"/>
        <v>100.5354701923156</v>
      </c>
      <c r="BA73" s="2">
        <f t="shared" si="148"/>
        <v>98.262266520650883</v>
      </c>
      <c r="BB73" s="2">
        <f t="shared" si="149"/>
        <v>97.840818435694445</v>
      </c>
      <c r="BC73" s="2">
        <f t="shared" si="150"/>
        <v>101.04225999827412</v>
      </c>
      <c r="BD73" s="2">
        <f t="shared" si="151"/>
        <v>98.410700392835338</v>
      </c>
      <c r="BE73" s="2">
        <f t="shared" si="152"/>
        <v>99.263651622218831</v>
      </c>
      <c r="BF73" s="2">
        <f t="shared" si="153"/>
        <v>98.620971368511178</v>
      </c>
      <c r="BG73" s="2">
        <f t="shared" si="154"/>
        <v>99.671802238431653</v>
      </c>
      <c r="BH73" s="2">
        <f t="shared" si="155"/>
        <v>100.6053277984314</v>
      </c>
      <c r="BI73" s="2">
        <f t="shared" si="156"/>
        <v>101.54660721023394</v>
      </c>
      <c r="BJ73" s="2">
        <f t="shared" si="157"/>
        <v>103.95514196731764</v>
      </c>
      <c r="BK73" s="2">
        <f t="shared" si="158"/>
        <v>105.10345732326807</v>
      </c>
      <c r="BL73" s="2">
        <f t="shared" si="159"/>
        <v>105.53847817871184</v>
      </c>
      <c r="BM73" s="2">
        <f t="shared" si="160"/>
        <v>103.33729271399551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102.64651778093884</v>
      </c>
      <c r="DL73" s="2">
        <f t="shared" si="221"/>
        <v>105.46550975609757</v>
      </c>
      <c r="DM73" s="2">
        <f t="shared" si="221"/>
        <v>102.72307287449394</v>
      </c>
      <c r="DN73" s="2">
        <f t="shared" si="221"/>
        <v>101.74390094466936</v>
      </c>
      <c r="DO73" s="2">
        <f t="shared" si="221"/>
        <v>105.6860070785071</v>
      </c>
      <c r="DP73" s="2">
        <f t="shared" si="221"/>
        <v>102.64949625668449</v>
      </c>
      <c r="DQ73" s="2">
        <f t="shared" si="221"/>
        <v>104.47074376832848</v>
      </c>
      <c r="DR73" s="2">
        <f t="shared" si="221"/>
        <v>102.95129243697477</v>
      </c>
      <c r="DS73" s="2">
        <f t="shared" si="221"/>
        <v>105.16737066462949</v>
      </c>
      <c r="DT73" s="2">
        <f t="shared" si="221"/>
        <v>105.01753555718474</v>
      </c>
      <c r="DU73" s="2">
        <f t="shared" si="221"/>
        <v>106.64238548387095</v>
      </c>
      <c r="DV73" s="2">
        <f t="shared" si="221"/>
        <v>107.84269849706746</v>
      </c>
      <c r="DW73" s="2">
        <f t="shared" si="221"/>
        <v>110.30738335561496</v>
      </c>
      <c r="DX73" s="2">
        <f t="shared" si="221"/>
        <v>106.99117335115868</v>
      </c>
      <c r="DY73" s="2">
        <f t="shared" si="221"/>
        <v>106.5551383801384</v>
      </c>
      <c r="EA73" s="2">
        <f t="shared" si="71"/>
        <v>97.051119236084944</v>
      </c>
      <c r="EB73" s="2">
        <f t="shared" si="72"/>
        <v>97.113814206489707</v>
      </c>
      <c r="EC73" s="2">
        <f t="shared" si="73"/>
        <v>95.382641899705021</v>
      </c>
      <c r="ED73" s="2">
        <f t="shared" si="74"/>
        <v>95.478856679079541</v>
      </c>
      <c r="EE73" s="2">
        <f t="shared" si="75"/>
        <v>97.704649289662967</v>
      </c>
      <c r="EF73" s="2">
        <f t="shared" si="76"/>
        <v>94.957305118440487</v>
      </c>
      <c r="EG73" s="2">
        <f t="shared" si="77"/>
        <v>94.891939626498001</v>
      </c>
      <c r="EH73" s="2">
        <f t="shared" si="78"/>
        <v>95.411633411652389</v>
      </c>
      <c r="EI73" s="2">
        <f t="shared" si="79"/>
        <v>95.406628592711741</v>
      </c>
      <c r="EJ73" s="2">
        <f t="shared" si="80"/>
        <v>96.809396616264351</v>
      </c>
      <c r="EK73" s="2">
        <f t="shared" si="81"/>
        <v>97.168114762642645</v>
      </c>
      <c r="EL73" s="2">
        <f t="shared" si="82"/>
        <v>100.60178591384245</v>
      </c>
      <c r="EM73" s="2">
        <f t="shared" si="83"/>
        <v>100.82046668136299</v>
      </c>
      <c r="EN73" s="2">
        <f t="shared" si="84"/>
        <v>104.41231252848763</v>
      </c>
      <c r="EO73" s="2">
        <f t="shared" si="85"/>
        <v>100.30014721616513</v>
      </c>
      <c r="EQ73" s="2">
        <f t="shared" si="86"/>
        <v>95.170664901769555</v>
      </c>
      <c r="ER73" s="2">
        <f t="shared" si="222"/>
        <v>95.076237307323879</v>
      </c>
      <c r="ES73" s="2">
        <f t="shared" si="222"/>
        <v>94.21769414951315</v>
      </c>
      <c r="ET73" s="2">
        <f t="shared" si="222"/>
        <v>94.607940145054599</v>
      </c>
      <c r="EU73" s="2">
        <f t="shared" si="222"/>
        <v>96.594657698625895</v>
      </c>
      <c r="EV73" s="2">
        <f t="shared" si="222"/>
        <v>95.009701572936876</v>
      </c>
      <c r="EW73" s="2">
        <f t="shared" si="222"/>
        <v>95.857570807782835</v>
      </c>
      <c r="EX73" s="2">
        <f t="shared" si="222"/>
        <v>95.291533658104498</v>
      </c>
      <c r="EY73" s="2">
        <f t="shared" si="222"/>
        <v>95.23854447007561</v>
      </c>
      <c r="EZ73" s="2">
        <f t="shared" si="222"/>
        <v>98.153839613466602</v>
      </c>
      <c r="FA73" s="2">
        <f t="shared" si="222"/>
        <v>97.068747156799091</v>
      </c>
      <c r="FB73" s="2">
        <f t="shared" si="222"/>
        <v>100.77566819165159</v>
      </c>
      <c r="FC73" s="2">
        <f t="shared" si="222"/>
        <v>100.37610955857468</v>
      </c>
      <c r="FD73" s="2">
        <f t="shared" si="222"/>
        <v>104.24756819012796</v>
      </c>
      <c r="FE73" s="2">
        <f t="shared" si="222"/>
        <v>103.72405838804862</v>
      </c>
      <c r="FG73" s="2">
        <f t="shared" si="88"/>
        <v>0.60235740273054317</v>
      </c>
      <c r="FH73" s="2">
        <f t="shared" si="223"/>
        <v>0.59023470855219062</v>
      </c>
      <c r="FI73" s="2">
        <f t="shared" si="223"/>
        <v>0.60765195680486483</v>
      </c>
      <c r="FJ73" s="2">
        <f t="shared" si="223"/>
        <v>0.6229422022523321</v>
      </c>
      <c r="FK73" s="2">
        <f t="shared" si="223"/>
        <v>0.58177390717452471</v>
      </c>
      <c r="FL73" s="2">
        <f t="shared" si="223"/>
        <v>0.55105445168586897</v>
      </c>
      <c r="FM73" s="2">
        <f t="shared" si="223"/>
        <v>0.54365448050636844</v>
      </c>
      <c r="FN73" s="2">
        <f t="shared" si="223"/>
        <v>0.57433123008094344</v>
      </c>
      <c r="FO73" s="2">
        <f t="shared" si="223"/>
        <v>0.56302139487692038</v>
      </c>
      <c r="FP73" s="2">
        <f t="shared" si="223"/>
        <v>0.53759408875450088</v>
      </c>
      <c r="FQ73" s="2">
        <f t="shared" si="223"/>
        <v>0.53785105894072804</v>
      </c>
      <c r="FR73" s="2">
        <f t="shared" si="223"/>
        <v>0.5368951848425324</v>
      </c>
      <c r="FS73" s="2">
        <f t="shared" si="223"/>
        <v>0.54852239657113944</v>
      </c>
      <c r="FT73" s="2">
        <f t="shared" si="223"/>
        <v>0.56328970783602494</v>
      </c>
      <c r="FU73" s="2">
        <f t="shared" si="223"/>
        <v>0.51458416574809862</v>
      </c>
      <c r="FW73" s="2">
        <f t="shared" si="112"/>
        <v>3.008346361109908E-4</v>
      </c>
      <c r="FX73" s="2">
        <f t="shared" si="164"/>
        <v>2.8414885484434599E-4</v>
      </c>
      <c r="FY73" s="2">
        <f t="shared" si="165"/>
        <v>3.254293778205245E-4</v>
      </c>
      <c r="FZ73" s="2">
        <f t="shared" si="166"/>
        <v>3.6976787954000882E-4</v>
      </c>
      <c r="GA73" s="2">
        <f t="shared" si="167"/>
        <v>3.6160171171490996E-4</v>
      </c>
      <c r="GB73" s="2">
        <f t="shared" si="168"/>
        <v>3.8754719178921111E-4</v>
      </c>
      <c r="GC73" s="2">
        <f t="shared" si="169"/>
        <v>4.842878922226641E-4</v>
      </c>
      <c r="GD73" s="2">
        <f t="shared" si="170"/>
        <v>4.9480583879910902E-4</v>
      </c>
      <c r="GE73" s="2">
        <f t="shared" si="171"/>
        <v>3.677315375233224E-4</v>
      </c>
      <c r="GF73" s="2">
        <f t="shared" si="172"/>
        <v>3.2668961198293407E-4</v>
      </c>
      <c r="GG73" s="2">
        <f t="shared" si="173"/>
        <v>3.1935491411172576E-4</v>
      </c>
      <c r="GH73" s="2">
        <f t="shared" si="174"/>
        <v>3.1383330183902102E-4</v>
      </c>
      <c r="GI73" s="2">
        <f t="shared" si="175"/>
        <v>3.145265560744613E-4</v>
      </c>
      <c r="GJ73" s="2">
        <f t="shared" si="176"/>
        <v>2.9993804460901047E-4</v>
      </c>
      <c r="GK73" s="2">
        <f t="shared" si="177"/>
        <v>2.5518878503600153E-4</v>
      </c>
      <c r="GM73" s="86">
        <f t="shared" si="113"/>
        <v>6.4019959895266196E-2</v>
      </c>
      <c r="GN73" s="86">
        <f t="shared" si="178"/>
        <v>5.0291110511233236E-2</v>
      </c>
      <c r="GO73" s="86">
        <f t="shared" si="179"/>
        <v>6.4301615653131597E-2</v>
      </c>
      <c r="GP73" s="86">
        <f t="shared" si="180"/>
        <v>8.0452070616287716E-2</v>
      </c>
      <c r="GQ73" s="86">
        <f t="shared" si="181"/>
        <v>4.9758377971308186E-2</v>
      </c>
      <c r="GR73" s="86">
        <f t="shared" si="182"/>
        <v>3.2499084502740368E-2</v>
      </c>
      <c r="GS73" s="86">
        <f t="shared" si="183"/>
        <v>2.9103117735601057E-2</v>
      </c>
      <c r="GT73" s="86">
        <f t="shared" si="184"/>
        <v>4.712007945067867E-2</v>
      </c>
      <c r="GU73" s="86">
        <f t="shared" si="185"/>
        <v>3.9579238020011488E-2</v>
      </c>
      <c r="GV73" s="86">
        <f t="shared" si="186"/>
        <v>2.5987439560303142E-2</v>
      </c>
      <c r="GW73" s="86">
        <f t="shared" si="187"/>
        <v>2.6567791710093613E-2</v>
      </c>
      <c r="GX73" s="86">
        <f t="shared" si="188"/>
        <v>2.5515800020137029E-2</v>
      </c>
      <c r="GY73" s="86">
        <f t="shared" si="189"/>
        <v>3.1403584646565473E-2</v>
      </c>
      <c r="GZ73" s="86">
        <f t="shared" si="190"/>
        <v>4.1082009593058542E-2</v>
      </c>
      <c r="HA73" s="86">
        <f t="shared" si="191"/>
        <v>1.7660071980937393E-2</v>
      </c>
      <c r="HC73" s="86">
        <f t="shared" si="145"/>
        <v>2.9857297800981606E-7</v>
      </c>
      <c r="HD73" s="86">
        <f t="shared" si="192"/>
        <v>1.4912195432599111E-7</v>
      </c>
      <c r="HE73" s="86">
        <f t="shared" si="193"/>
        <v>1.8274450851505964E-7</v>
      </c>
      <c r="HF73" s="86">
        <f t="shared" si="194"/>
        <v>2.9100917520886968E-7</v>
      </c>
      <c r="HG73" s="86">
        <f t="shared" si="195"/>
        <v>6.3107931030770787E-8</v>
      </c>
      <c r="HH73" s="86">
        <f t="shared" si="196"/>
        <v>2.2232655692198313E-8</v>
      </c>
      <c r="HI73" s="86">
        <f t="shared" si="197"/>
        <v>1.3501688280874111E-8</v>
      </c>
      <c r="HJ73" s="86">
        <f t="shared" si="198"/>
        <v>2.7478984324833908E-8</v>
      </c>
      <c r="HK73" s="86">
        <f t="shared" si="199"/>
        <v>9.9829141199236839E-9</v>
      </c>
      <c r="HL73" s="86">
        <f t="shared" si="200"/>
        <v>9.3388877912384226E-9</v>
      </c>
      <c r="HM73" s="86">
        <f t="shared" si="201"/>
        <v>1.0585406906873399E-8</v>
      </c>
      <c r="HN73" s="86">
        <f t="shared" si="202"/>
        <v>2.5587077638303996E-8</v>
      </c>
      <c r="HO73" s="86">
        <f t="shared" si="203"/>
        <v>8.2570392693430603E-9</v>
      </c>
      <c r="HP73" s="86">
        <f t="shared" si="204"/>
        <v>4.0588100441410666E-10</v>
      </c>
      <c r="HQ73" s="86">
        <f t="shared" si="205"/>
        <v>2.3020405696890716E-10</v>
      </c>
      <c r="HS73" s="86">
        <f t="shared" si="114"/>
        <v>4.3842412828600578E-32</v>
      </c>
      <c r="HT73" s="86">
        <f t="shared" si="206"/>
        <v>3.8138158389149614E-32</v>
      </c>
      <c r="HU73" s="86">
        <f t="shared" si="207"/>
        <v>7.9058944957347709E-32</v>
      </c>
      <c r="HV73" s="86">
        <f t="shared" si="208"/>
        <v>5.5388116457152869E-32</v>
      </c>
      <c r="HW73" s="86">
        <f t="shared" si="209"/>
        <v>1.3974924826667882E-35</v>
      </c>
      <c r="HX73" s="86">
        <f t="shared" si="210"/>
        <v>6.4020222000040433E-38</v>
      </c>
      <c r="HY73" s="86">
        <f t="shared" si="211"/>
        <v>7.7750036488085459E-39</v>
      </c>
      <c r="HZ73" s="86">
        <f t="shared" si="212"/>
        <v>7.0183367916121677E-39</v>
      </c>
      <c r="IA73" s="86">
        <f t="shared" si="213"/>
        <v>3.1999530456823101E-41</v>
      </c>
      <c r="IB73" s="86">
        <f t="shared" si="214"/>
        <v>3.4457156226133333E-40</v>
      </c>
      <c r="IC73" s="86">
        <f t="shared" si="215"/>
        <v>6.552225698480406E-41</v>
      </c>
      <c r="ID73" s="86">
        <f t="shared" si="216"/>
        <v>6.2192195553642493E-38</v>
      </c>
      <c r="IE73" s="86">
        <f t="shared" si="217"/>
        <v>1.0774380086176902E-40</v>
      </c>
      <c r="IF73" s="86">
        <f t="shared" si="218"/>
        <v>1.425213964059768E-35</v>
      </c>
      <c r="IG73" s="86">
        <f t="shared" si="219"/>
        <v>2.1232164316705709E-33</v>
      </c>
      <c r="II73" s="86">
        <f t="shared" si="115"/>
        <v>3.7398996070069998E-175</v>
      </c>
      <c r="IJ73" s="86">
        <f t="shared" si="116"/>
        <v>2.270156744520054E-172</v>
      </c>
      <c r="IK73" s="86">
        <f t="shared" si="117"/>
        <v>5.9128032417568926E-172</v>
      </c>
      <c r="IL73" s="86">
        <f t="shared" si="118"/>
        <v>6.2543416943279397E-177</v>
      </c>
      <c r="IM73" s="86">
        <f t="shared" si="119"/>
        <v>1.8102004544594693E-197</v>
      </c>
      <c r="IN73" s="86">
        <f t="shared" si="120"/>
        <v>1.1111422166845725E-207</v>
      </c>
      <c r="IO73" s="86">
        <f t="shared" si="121"/>
        <v>7.7823459113747736E-212</v>
      </c>
      <c r="IP73" s="86">
        <f t="shared" si="122"/>
        <v>2.8068184566083619E-211</v>
      </c>
      <c r="IQ73" s="86">
        <f t="shared" si="123"/>
        <v>6.8146718688466737E-232</v>
      </c>
      <c r="IR73" s="86">
        <f t="shared" si="124"/>
        <v>3.0520528285880219E-223</v>
      </c>
      <c r="IS73" s="86">
        <f t="shared" si="125"/>
        <v>9.035086034750727E-226</v>
      </c>
      <c r="IT73" s="86">
        <f t="shared" si="126"/>
        <v>1.0482822301758468E-205</v>
      </c>
      <c r="IU73" s="86">
        <f t="shared" si="127"/>
        <v>4.3696486544591915E-225</v>
      </c>
      <c r="IV73" s="86">
        <f t="shared" si="128"/>
        <v>2.0156961725810957E-140</v>
      </c>
      <c r="IW73" s="86">
        <f t="shared" si="129"/>
        <v>2.9624973492823469E-83</v>
      </c>
      <c r="IY73" s="86">
        <f t="shared" si="130"/>
        <v>6.4020258468244204E-2</v>
      </c>
      <c r="IZ73" s="86">
        <f t="shared" si="131"/>
        <v>5.0291259633187563E-2</v>
      </c>
      <c r="JA73" s="86">
        <f t="shared" si="132"/>
        <v>6.4301798397640109E-2</v>
      </c>
      <c r="JB73" s="86">
        <f t="shared" si="133"/>
        <v>8.0452361625462931E-2</v>
      </c>
      <c r="JC73" s="86">
        <f t="shared" si="134"/>
        <v>4.975844107923922E-2</v>
      </c>
      <c r="JD73" s="86">
        <f t="shared" si="135"/>
        <v>3.2499106735396063E-2</v>
      </c>
      <c r="JE73" s="86">
        <f t="shared" si="136"/>
        <v>2.9103131237289338E-2</v>
      </c>
      <c r="JF73" s="86">
        <f t="shared" si="137"/>
        <v>4.7120106929662994E-2</v>
      </c>
      <c r="JG73" s="86">
        <f t="shared" si="138"/>
        <v>3.9579248002925609E-2</v>
      </c>
      <c r="JH73" s="86">
        <f t="shared" si="139"/>
        <v>2.5987448899190933E-2</v>
      </c>
      <c r="JI73" s="86">
        <f t="shared" si="140"/>
        <v>2.6567802295500518E-2</v>
      </c>
      <c r="JJ73" s="86">
        <f t="shared" si="141"/>
        <v>2.5515825607214666E-2</v>
      </c>
      <c r="JK73" s="86">
        <f t="shared" si="142"/>
        <v>3.1403592903604741E-2</v>
      </c>
      <c r="JL73" s="86">
        <f t="shared" si="143"/>
        <v>4.1082009998939545E-2</v>
      </c>
      <c r="JM73" s="86">
        <f t="shared" si="144"/>
        <v>1.766007221114145E-2</v>
      </c>
    </row>
    <row r="74" spans="2:273" x14ac:dyDescent="0.25">
      <c r="B74" s="2">
        <v>47</v>
      </c>
      <c r="C74" s="37">
        <v>133.53200000000001</v>
      </c>
      <c r="D74" s="37">
        <v>128.19</v>
      </c>
      <c r="E74" s="37">
        <v>133.55199999999999</v>
      </c>
      <c r="F74" s="37">
        <v>140</v>
      </c>
      <c r="G74" s="37">
        <v>127.414</v>
      </c>
      <c r="H74" s="37">
        <v>115.20699999999999</v>
      </c>
      <c r="I74" s="37">
        <v>115.241</v>
      </c>
      <c r="J74" s="37">
        <v>121.44799999999999</v>
      </c>
      <c r="K74" s="37">
        <v>119.5</v>
      </c>
      <c r="L74" s="37">
        <v>115.914</v>
      </c>
      <c r="M74" s="37">
        <v>116.28100000000001</v>
      </c>
      <c r="N74" s="37">
        <v>119.14</v>
      </c>
      <c r="O74" s="37">
        <v>123.526</v>
      </c>
      <c r="P74" s="37">
        <v>118.672</v>
      </c>
      <c r="Q74" s="37">
        <v>112.741</v>
      </c>
      <c r="S74" s="4">
        <f t="shared" si="8"/>
        <v>139.01834928611507</v>
      </c>
      <c r="T74" s="4">
        <f t="shared" si="9"/>
        <v>134.2533806813731</v>
      </c>
      <c r="U74" s="4">
        <f t="shared" si="10"/>
        <v>139.59597102368406</v>
      </c>
      <c r="V74" s="4">
        <f t="shared" si="11"/>
        <v>145.2883511277665</v>
      </c>
      <c r="W74" s="4">
        <f t="shared" si="12"/>
        <v>135.11175463411098</v>
      </c>
      <c r="X74" s="4">
        <f t="shared" si="13"/>
        <v>124.05815490500035</v>
      </c>
      <c r="Y74" s="4">
        <f t="shared" si="14"/>
        <v>122.56650423717083</v>
      </c>
      <c r="Z74" s="4">
        <f t="shared" si="15"/>
        <v>131.14727884836816</v>
      </c>
      <c r="AA74" s="4">
        <f t="shared" si="16"/>
        <v>127.86471891633994</v>
      </c>
      <c r="AB74" s="4">
        <f t="shared" si="17"/>
        <v>121.45541357630371</v>
      </c>
      <c r="AC74" s="4">
        <f t="shared" si="18"/>
        <v>123.19636439552947</v>
      </c>
      <c r="AD74" s="4">
        <f t="shared" si="19"/>
        <v>124.46078436518147</v>
      </c>
      <c r="AE74" s="4">
        <f t="shared" si="20"/>
        <v>129.74860301452449</v>
      </c>
      <c r="AF74" s="4">
        <f t="shared" si="21"/>
        <v>133.18241627276947</v>
      </c>
      <c r="AG74" s="4">
        <f t="shared" si="22"/>
        <v>117.16342999618591</v>
      </c>
      <c r="AI74" s="4">
        <f t="shared" si="23"/>
        <v>-5.4863492861150576</v>
      </c>
      <c r="AJ74" s="4">
        <f t="shared" si="24"/>
        <v>-6.0633806813731042</v>
      </c>
      <c r="AK74" s="4">
        <f t="shared" si="25"/>
        <v>-6.0439710236840654</v>
      </c>
      <c r="AL74" s="4">
        <f t="shared" si="26"/>
        <v>-5.2883511277665036</v>
      </c>
      <c r="AM74" s="4">
        <f t="shared" si="27"/>
        <v>-7.6977546341109786</v>
      </c>
      <c r="AN74" s="4">
        <f t="shared" si="28"/>
        <v>-8.8511549050003566</v>
      </c>
      <c r="AO74" s="4">
        <f t="shared" si="29"/>
        <v>-7.3255042371708328</v>
      </c>
      <c r="AP74" s="4">
        <f t="shared" si="30"/>
        <v>-9.6992788483681665</v>
      </c>
      <c r="AQ74" s="4">
        <f t="shared" si="31"/>
        <v>-8.3647189163399389</v>
      </c>
      <c r="AR74" s="4">
        <f t="shared" si="32"/>
        <v>-5.5414135763037109</v>
      </c>
      <c r="AS74" s="4">
        <f t="shared" si="33"/>
        <v>-6.9153643955294655</v>
      </c>
      <c r="AT74" s="4">
        <f t="shared" si="34"/>
        <v>-5.320784365181467</v>
      </c>
      <c r="AU74" s="4">
        <f t="shared" si="35"/>
        <v>-6.2226030145244948</v>
      </c>
      <c r="AV74" s="4">
        <f t="shared" si="220"/>
        <v>-14.510416272769476</v>
      </c>
      <c r="AW74" s="4">
        <f t="shared" si="220"/>
        <v>-4.4224299961859117</v>
      </c>
      <c r="AY74" s="2">
        <f t="shared" si="96"/>
        <v>99.091496453722371</v>
      </c>
      <c r="AZ74" s="2">
        <f t="shared" si="147"/>
        <v>100.29762903875935</v>
      </c>
      <c r="BA74" s="2">
        <f t="shared" si="148"/>
        <v>98.026078989717362</v>
      </c>
      <c r="BB74" s="2">
        <f t="shared" si="149"/>
        <v>97.635880308130851</v>
      </c>
      <c r="BC74" s="2">
        <f t="shared" si="150"/>
        <v>100.83363205226213</v>
      </c>
      <c r="BD74" s="2">
        <f t="shared" si="151"/>
        <v>98.250803428581648</v>
      </c>
      <c r="BE74" s="2">
        <f t="shared" si="152"/>
        <v>99.078020267799246</v>
      </c>
      <c r="BF74" s="2">
        <f t="shared" si="153"/>
        <v>98.424634657174295</v>
      </c>
      <c r="BG74" s="2">
        <f t="shared" si="154"/>
        <v>99.429159085999189</v>
      </c>
      <c r="BH74" s="2">
        <f t="shared" si="155"/>
        <v>100.42817343987787</v>
      </c>
      <c r="BI74" s="2">
        <f t="shared" si="156"/>
        <v>101.37128337298529</v>
      </c>
      <c r="BJ74" s="2">
        <f t="shared" si="157"/>
        <v>103.80519797963483</v>
      </c>
      <c r="BK74" s="2">
        <f t="shared" si="158"/>
        <v>104.95348875903169</v>
      </c>
      <c r="BL74" s="2">
        <f t="shared" si="159"/>
        <v>105.46620963652236</v>
      </c>
      <c r="BM74" s="2">
        <f t="shared" si="160"/>
        <v>103.23862418519747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102.77477358937885</v>
      </c>
      <c r="DL74" s="2">
        <f t="shared" si="221"/>
        <v>105.61556219512197</v>
      </c>
      <c r="DM74" s="2">
        <f t="shared" si="221"/>
        <v>102.80416194331984</v>
      </c>
      <c r="DN74" s="2">
        <f t="shared" si="221"/>
        <v>101.83256774628879</v>
      </c>
      <c r="DO74" s="2">
        <f t="shared" si="221"/>
        <v>105.8847814671815</v>
      </c>
      <c r="DP74" s="2">
        <f t="shared" si="221"/>
        <v>102.84814010695186</v>
      </c>
      <c r="DQ74" s="2">
        <f t="shared" si="221"/>
        <v>104.70366403958947</v>
      </c>
      <c r="DR74" s="2">
        <f t="shared" si="221"/>
        <v>103.07548459383752</v>
      </c>
      <c r="DS74" s="2">
        <f t="shared" si="221"/>
        <v>105.29761543162719</v>
      </c>
      <c r="DT74" s="2">
        <f t="shared" si="221"/>
        <v>105.18536180351904</v>
      </c>
      <c r="DU74" s="2">
        <f t="shared" si="221"/>
        <v>106.89029758064515</v>
      </c>
      <c r="DV74" s="2">
        <f t="shared" si="221"/>
        <v>108.05304875366569</v>
      </c>
      <c r="DW74" s="2">
        <f t="shared" si="221"/>
        <v>110.63823128342244</v>
      </c>
      <c r="DX74" s="2">
        <f t="shared" si="221"/>
        <v>107.17602595811056</v>
      </c>
      <c r="DY74" s="2">
        <f t="shared" si="221"/>
        <v>106.70364143264146</v>
      </c>
      <c r="EA74" s="2">
        <f t="shared" si="71"/>
        <v>96.874923420027642</v>
      </c>
      <c r="EB74" s="2">
        <f t="shared" si="72"/>
        <v>96.931567811209462</v>
      </c>
      <c r="EC74" s="2">
        <f t="shared" si="73"/>
        <v>95.213075752212404</v>
      </c>
      <c r="ED74" s="2">
        <f t="shared" si="74"/>
        <v>95.319733791654741</v>
      </c>
      <c r="EE74" s="2">
        <f t="shared" si="75"/>
        <v>97.522675996297593</v>
      </c>
      <c r="EF74" s="2">
        <f t="shared" si="76"/>
        <v>94.834862870755614</v>
      </c>
      <c r="EG74" s="2">
        <f t="shared" si="77"/>
        <v>94.7704485976803</v>
      </c>
      <c r="EH74" s="2">
        <f t="shared" si="78"/>
        <v>95.281037326994365</v>
      </c>
      <c r="EI74" s="2">
        <f t="shared" si="79"/>
        <v>95.275342777660583</v>
      </c>
      <c r="EJ74" s="2">
        <f t="shared" si="80"/>
        <v>96.695522489462689</v>
      </c>
      <c r="EK74" s="2">
        <f t="shared" si="81"/>
        <v>97.046390702915915</v>
      </c>
      <c r="EL74" s="2">
        <f t="shared" si="82"/>
        <v>100.46345786805479</v>
      </c>
      <c r="EM74" s="2">
        <f t="shared" si="83"/>
        <v>100.68645717862317</v>
      </c>
      <c r="EN74" s="2">
        <f t="shared" si="84"/>
        <v>104.25734275578107</v>
      </c>
      <c r="EO74" s="2">
        <f t="shared" si="85"/>
        <v>100.25587393516498</v>
      </c>
      <c r="EQ74" s="2">
        <f t="shared" si="86"/>
        <v>95.029753469952098</v>
      </c>
      <c r="ER74" s="2">
        <f t="shared" si="222"/>
        <v>94.93140283151493</v>
      </c>
      <c r="ES74" s="2">
        <f t="shared" si="222"/>
        <v>94.069948552213475</v>
      </c>
      <c r="ET74" s="2">
        <f t="shared" si="222"/>
        <v>94.465561289551289</v>
      </c>
      <c r="EU74" s="2">
        <f t="shared" si="222"/>
        <v>96.434486641124835</v>
      </c>
      <c r="EV74" s="2">
        <f t="shared" si="222"/>
        <v>94.886269424692969</v>
      </c>
      <c r="EW74" s="2">
        <f t="shared" si="222"/>
        <v>95.716886923427637</v>
      </c>
      <c r="EX74" s="2">
        <f t="shared" si="222"/>
        <v>95.163436985954689</v>
      </c>
      <c r="EY74" s="2">
        <f t="shared" si="222"/>
        <v>95.110510957324095</v>
      </c>
      <c r="EZ74" s="2">
        <f t="shared" si="222"/>
        <v>98.014992054131241</v>
      </c>
      <c r="FA74" s="2">
        <f t="shared" si="222"/>
        <v>96.948931935344234</v>
      </c>
      <c r="FB74" s="2">
        <f t="shared" si="222"/>
        <v>100.63407490158528</v>
      </c>
      <c r="FC74" s="2">
        <f t="shared" si="222"/>
        <v>100.25048867830263</v>
      </c>
      <c r="FD74" s="2">
        <f t="shared" si="222"/>
        <v>104.09574769355044</v>
      </c>
      <c r="FE74" s="2">
        <f t="shared" si="222"/>
        <v>103.60591364421416</v>
      </c>
      <c r="FG74" s="2">
        <f t="shared" si="88"/>
        <v>0.62419695456680158</v>
      </c>
      <c r="FH74" s="2">
        <f t="shared" si="223"/>
        <v>0.61231154246799468</v>
      </c>
      <c r="FI74" s="2">
        <f t="shared" si="223"/>
        <v>0.62937963663896579</v>
      </c>
      <c r="FJ74" s="2">
        <f t="shared" si="223"/>
        <v>0.64431876537588662</v>
      </c>
      <c r="FK74" s="2">
        <f t="shared" si="223"/>
        <v>0.60400074994374808</v>
      </c>
      <c r="FL74" s="2">
        <f t="shared" si="223"/>
        <v>0.57371764218218047</v>
      </c>
      <c r="FM74" s="2">
        <f t="shared" si="223"/>
        <v>0.56639729103655245</v>
      </c>
      <c r="FN74" s="2">
        <f t="shared" si="223"/>
        <v>0.59667940229134808</v>
      </c>
      <c r="FO74" s="2">
        <f t="shared" si="223"/>
        <v>0.58553484711761328</v>
      </c>
      <c r="FP74" s="2">
        <f t="shared" si="223"/>
        <v>0.5603947044638925</v>
      </c>
      <c r="FQ74" s="2">
        <f t="shared" si="223"/>
        <v>0.56064935909540359</v>
      </c>
      <c r="FR74" s="2">
        <f t="shared" si="223"/>
        <v>0.55970203763795434</v>
      </c>
      <c r="FS74" s="2">
        <f t="shared" si="223"/>
        <v>0.57121394798303127</v>
      </c>
      <c r="FT74" s="2">
        <f t="shared" si="223"/>
        <v>0.58579950612670817</v>
      </c>
      <c r="FU74" s="2">
        <f t="shared" si="223"/>
        <v>0.53754335850019463</v>
      </c>
      <c r="FW74" s="2">
        <f t="shared" si="112"/>
        <v>3.2984904560726916E-4</v>
      </c>
      <c r="FX74" s="2">
        <f t="shared" si="164"/>
        <v>3.1155448278865185E-4</v>
      </c>
      <c r="FY74" s="2">
        <f t="shared" si="165"/>
        <v>3.5681501430096787E-4</v>
      </c>
      <c r="FZ74" s="2">
        <f t="shared" si="166"/>
        <v>4.0542795409476102E-4</v>
      </c>
      <c r="GA74" s="2">
        <f t="shared" si="167"/>
        <v>3.9647456090197402E-4</v>
      </c>
      <c r="GB74" s="2">
        <f t="shared" si="168"/>
        <v>4.2492115803333732E-4</v>
      </c>
      <c r="GC74" s="2">
        <f t="shared" si="169"/>
        <v>5.3098630508714446E-4</v>
      </c>
      <c r="GD74" s="2">
        <f t="shared" si="170"/>
        <v>5.4251791486103183E-4</v>
      </c>
      <c r="GE74" s="2">
        <f t="shared" si="171"/>
        <v>4.0319530833498056E-4</v>
      </c>
      <c r="GF74" s="2">
        <f t="shared" si="172"/>
        <v>3.5819674664866236E-4</v>
      </c>
      <c r="GG74" s="2">
        <f t="shared" si="173"/>
        <v>3.5015491160662361E-4</v>
      </c>
      <c r="GH74" s="2">
        <f t="shared" si="174"/>
        <v>3.4410095397704457E-4</v>
      </c>
      <c r="GI74" s="2">
        <f t="shared" si="175"/>
        <v>3.4486104605080956E-4</v>
      </c>
      <c r="GJ74" s="2">
        <f t="shared" si="176"/>
        <v>3.2886600955353486E-4</v>
      </c>
      <c r="GK74" s="2">
        <f t="shared" si="177"/>
        <v>2.7980204992278395E-4</v>
      </c>
      <c r="GM74" s="86">
        <f t="shared" si="113"/>
        <v>8.7572199406974083E-2</v>
      </c>
      <c r="GN74" s="86">
        <f t="shared" si="178"/>
        <v>6.8674192187538521E-2</v>
      </c>
      <c r="GO74" s="86">
        <f t="shared" si="179"/>
        <v>8.6667091447855019E-2</v>
      </c>
      <c r="GP74" s="86">
        <f t="shared" si="180"/>
        <v>0.10737042641306904</v>
      </c>
      <c r="GQ74" s="86">
        <f t="shared" si="181"/>
        <v>6.9999193470006688E-2</v>
      </c>
      <c r="GR74" s="86">
        <f t="shared" si="182"/>
        <v>4.819778524796809E-2</v>
      </c>
      <c r="GS74" s="86">
        <f t="shared" si="183"/>
        <v>4.3922623227692852E-2</v>
      </c>
      <c r="GT74" s="86">
        <f t="shared" si="184"/>
        <v>6.7709446397296952E-2</v>
      </c>
      <c r="GU74" s="86">
        <f t="shared" si="185"/>
        <v>5.7759063432150086E-2</v>
      </c>
      <c r="GV74" s="86">
        <f t="shared" si="186"/>
        <v>3.9480896266471222E-2</v>
      </c>
      <c r="GW74" s="86">
        <f t="shared" si="187"/>
        <v>4.0709688505355758E-2</v>
      </c>
      <c r="GX74" s="86">
        <f t="shared" si="188"/>
        <v>3.8688235113128425E-2</v>
      </c>
      <c r="GY74" s="86">
        <f t="shared" si="189"/>
        <v>4.6893210886470985E-2</v>
      </c>
      <c r="GZ74" s="86">
        <f t="shared" si="190"/>
        <v>6.0487719605460198E-2</v>
      </c>
      <c r="HA74" s="86">
        <f t="shared" si="191"/>
        <v>2.9878800389238715E-2</v>
      </c>
      <c r="HC74" s="86">
        <f t="shared" si="145"/>
        <v>6.7337224371908691E-7</v>
      </c>
      <c r="HD74" s="86">
        <f t="shared" si="192"/>
        <v>3.3872590515072219E-7</v>
      </c>
      <c r="HE74" s="86">
        <f t="shared" si="193"/>
        <v>4.180162889053777E-7</v>
      </c>
      <c r="HF74" s="86">
        <f t="shared" si="194"/>
        <v>6.735235194516679E-7</v>
      </c>
      <c r="HG74" s="86">
        <f t="shared" si="195"/>
        <v>1.5992116768918051E-7</v>
      </c>
      <c r="HH74" s="86">
        <f t="shared" si="196"/>
        <v>6.0012216581287343E-8</v>
      </c>
      <c r="HI74" s="86">
        <f t="shared" si="197"/>
        <v>3.8461710659359468E-8</v>
      </c>
      <c r="HJ74" s="86">
        <f t="shared" si="198"/>
        <v>7.6712426031778164E-8</v>
      </c>
      <c r="HK74" s="86">
        <f t="shared" si="199"/>
        <v>2.9005857349342747E-8</v>
      </c>
      <c r="HL74" s="86">
        <f t="shared" si="200"/>
        <v>2.6247964150870914E-8</v>
      </c>
      <c r="HM74" s="86">
        <f t="shared" si="201"/>
        <v>2.9728626230122465E-8</v>
      </c>
      <c r="HN74" s="86">
        <f t="shared" si="202"/>
        <v>6.6743390532060956E-8</v>
      </c>
      <c r="HO74" s="86">
        <f t="shared" si="203"/>
        <v>2.3277476354041786E-8</v>
      </c>
      <c r="HP74" s="86">
        <f t="shared" si="204"/>
        <v>1.4260213713781339E-9</v>
      </c>
      <c r="HQ74" s="86">
        <f t="shared" si="205"/>
        <v>8.5717163299003434E-10</v>
      </c>
      <c r="HS74" s="86">
        <f t="shared" si="114"/>
        <v>3.7281182180024489E-31</v>
      </c>
      <c r="HT74" s="86">
        <f t="shared" si="206"/>
        <v>3.1478659832686502E-31</v>
      </c>
      <c r="HU74" s="86">
        <f t="shared" si="207"/>
        <v>6.6685257236717892E-31</v>
      </c>
      <c r="HV74" s="86">
        <f t="shared" si="208"/>
        <v>5.0159237998958691E-31</v>
      </c>
      <c r="HW74" s="86">
        <f t="shared" si="209"/>
        <v>1.6275491549865278E-34</v>
      </c>
      <c r="HX74" s="86">
        <f t="shared" si="210"/>
        <v>8.8440660182197687E-37</v>
      </c>
      <c r="HY74" s="86">
        <f t="shared" si="211"/>
        <v>1.2320122767200581E-37</v>
      </c>
      <c r="HZ74" s="86">
        <f t="shared" si="212"/>
        <v>1.1185135484482204E-37</v>
      </c>
      <c r="IA74" s="86">
        <f t="shared" si="213"/>
        <v>5.6952728326872083E-40</v>
      </c>
      <c r="IB74" s="86">
        <f t="shared" si="214"/>
        <v>5.3735828024294025E-39</v>
      </c>
      <c r="IC74" s="86">
        <f t="shared" si="215"/>
        <v>1.0565438220239781E-39</v>
      </c>
      <c r="ID74" s="86">
        <f t="shared" si="216"/>
        <v>7.9313908987436767E-37</v>
      </c>
      <c r="IE74" s="86">
        <f t="shared" si="217"/>
        <v>1.7079833986330017E-39</v>
      </c>
      <c r="IF74" s="86">
        <f t="shared" si="218"/>
        <v>1.5813371022911066E-34</v>
      </c>
      <c r="IG74" s="86">
        <f t="shared" si="219"/>
        <v>1.9997578481340429E-32</v>
      </c>
      <c r="II74" s="86">
        <f t="shared" si="115"/>
        <v>3.0396993928254603E-171</v>
      </c>
      <c r="IJ74" s="86">
        <f t="shared" si="116"/>
        <v>1.5014053003822419E-168</v>
      </c>
      <c r="IK74" s="86">
        <f t="shared" si="117"/>
        <v>4.4355794073172084E-168</v>
      </c>
      <c r="IL74" s="86">
        <f t="shared" si="118"/>
        <v>7.0598444470302785E-173</v>
      </c>
      <c r="IM74" s="86">
        <f t="shared" si="119"/>
        <v>5.9301782093967906E-193</v>
      </c>
      <c r="IN74" s="86">
        <f t="shared" si="120"/>
        <v>6.8949769062485233E-203</v>
      </c>
      <c r="IO74" s="86">
        <f t="shared" si="121"/>
        <v>8.3672945413119751E-207</v>
      </c>
      <c r="IP74" s="86">
        <f t="shared" si="122"/>
        <v>3.0229110847595633E-206</v>
      </c>
      <c r="IQ74" s="86">
        <f t="shared" si="123"/>
        <v>1.4280399051869372E-226</v>
      </c>
      <c r="IR74" s="86">
        <f t="shared" si="124"/>
        <v>3.3933622785184534E-218</v>
      </c>
      <c r="IS74" s="86">
        <f t="shared" si="125"/>
        <v>1.109930130186278E-220</v>
      </c>
      <c r="IT74" s="86">
        <f t="shared" si="126"/>
        <v>4.4032209130204363E-201</v>
      </c>
      <c r="IU74" s="86">
        <f t="shared" si="127"/>
        <v>5.0665859603394219E-220</v>
      </c>
      <c r="IV74" s="86">
        <f t="shared" si="128"/>
        <v>2.6903975788016966E-137</v>
      </c>
      <c r="IW74" s="86">
        <f t="shared" si="129"/>
        <v>1.8754766377267265E-81</v>
      </c>
      <c r="IY74" s="86">
        <f t="shared" si="130"/>
        <v>8.7572872779217797E-2</v>
      </c>
      <c r="IZ74" s="86">
        <f t="shared" si="131"/>
        <v>6.8674530913443665E-2</v>
      </c>
      <c r="JA74" s="86">
        <f t="shared" si="132"/>
        <v>8.6667509464143921E-2</v>
      </c>
      <c r="JB74" s="86">
        <f t="shared" si="133"/>
        <v>0.1073710999365885</v>
      </c>
      <c r="JC74" s="86">
        <f t="shared" si="134"/>
        <v>6.9999353391174371E-2</v>
      </c>
      <c r="JD74" s="86">
        <f t="shared" si="135"/>
        <v>4.8197845260184669E-2</v>
      </c>
      <c r="JE74" s="86">
        <f t="shared" si="136"/>
        <v>4.3922661689403508E-2</v>
      </c>
      <c r="JF74" s="86">
        <f t="shared" si="137"/>
        <v>6.7709523109722988E-2</v>
      </c>
      <c r="JG74" s="86">
        <f t="shared" si="138"/>
        <v>5.7759092438007434E-2</v>
      </c>
      <c r="JH74" s="86">
        <f t="shared" si="139"/>
        <v>3.9480922514435371E-2</v>
      </c>
      <c r="JI74" s="86">
        <f t="shared" si="140"/>
        <v>4.0709718233981985E-2</v>
      </c>
      <c r="JJ74" s="86">
        <f t="shared" si="141"/>
        <v>3.8688301856518954E-2</v>
      </c>
      <c r="JK74" s="86">
        <f t="shared" si="142"/>
        <v>4.6893234163947341E-2</v>
      </c>
      <c r="JL74" s="86">
        <f t="shared" si="143"/>
        <v>6.0487721031481569E-2</v>
      </c>
      <c r="JM74" s="86">
        <f t="shared" si="144"/>
        <v>2.9878801246410347E-2</v>
      </c>
    </row>
    <row r="75" spans="2:273" x14ac:dyDescent="0.25">
      <c r="B75" s="2">
        <v>48</v>
      </c>
      <c r="C75" s="37">
        <v>147.274</v>
      </c>
      <c r="D75" s="37">
        <v>137.05199999999999</v>
      </c>
      <c r="E75" s="37">
        <v>147.53399999999999</v>
      </c>
      <c r="F75" s="37">
        <v>154.345</v>
      </c>
      <c r="G75" s="37">
        <v>138.22399999999999</v>
      </c>
      <c r="H75" s="37">
        <v>125.10299999999999</v>
      </c>
      <c r="I75" s="37">
        <v>124.672</v>
      </c>
      <c r="J75" s="37">
        <v>131.53399999999999</v>
      </c>
      <c r="K75" s="37">
        <v>128.63800000000001</v>
      </c>
      <c r="L75" s="37">
        <v>121.845</v>
      </c>
      <c r="M75" s="37">
        <v>124.649</v>
      </c>
      <c r="N75" s="37">
        <v>126.035</v>
      </c>
      <c r="O75" s="37">
        <v>130.82499999999999</v>
      </c>
      <c r="P75" s="37">
        <v>130.89699999999999</v>
      </c>
      <c r="Q75" s="37">
        <v>118.431</v>
      </c>
      <c r="S75" s="4">
        <f t="shared" si="8"/>
        <v>149.40664082212515</v>
      </c>
      <c r="T75" s="4">
        <f t="shared" si="9"/>
        <v>143.2112537944042</v>
      </c>
      <c r="U75" s="4">
        <f t="shared" si="10"/>
        <v>149.84551964415476</v>
      </c>
      <c r="V75" s="4">
        <f t="shared" si="11"/>
        <v>156.36477852066469</v>
      </c>
      <c r="W75" s="4">
        <f t="shared" si="12"/>
        <v>145.10091745232523</v>
      </c>
      <c r="X75" s="4">
        <f t="shared" si="13"/>
        <v>133.19541593791374</v>
      </c>
      <c r="Y75" s="4">
        <f t="shared" si="14"/>
        <v>131.32328744041192</v>
      </c>
      <c r="Z75" s="4">
        <f t="shared" si="15"/>
        <v>141.37150847620742</v>
      </c>
      <c r="AA75" s="4">
        <f t="shared" si="16"/>
        <v>137.25003506489108</v>
      </c>
      <c r="AB75" s="4">
        <f t="shared" si="17"/>
        <v>129.50097562636964</v>
      </c>
      <c r="AC75" s="4">
        <f t="shared" si="18"/>
        <v>131.7208940631123</v>
      </c>
      <c r="AD75" s="4">
        <f t="shared" si="19"/>
        <v>132.35693373546349</v>
      </c>
      <c r="AE75" s="4">
        <f t="shared" si="20"/>
        <v>138.7156435233542</v>
      </c>
      <c r="AF75" s="4">
        <f t="shared" si="21"/>
        <v>142.67845098527843</v>
      </c>
      <c r="AG75" s="4">
        <f t="shared" si="22"/>
        <v>124.24601683437081</v>
      </c>
      <c r="AI75" s="4">
        <f t="shared" si="23"/>
        <v>-2.132640822125154</v>
      </c>
      <c r="AJ75" s="4">
        <f t="shared" si="24"/>
        <v>-6.1592537944042078</v>
      </c>
      <c r="AK75" s="4">
        <f t="shared" si="25"/>
        <v>-2.311519644154771</v>
      </c>
      <c r="AL75" s="4">
        <f t="shared" si="26"/>
        <v>-2.019778520664687</v>
      </c>
      <c r="AM75" s="4">
        <f t="shared" si="27"/>
        <v>-6.8769174523252445</v>
      </c>
      <c r="AN75" s="4">
        <f t="shared" si="28"/>
        <v>-8.0924159379137421</v>
      </c>
      <c r="AO75" s="4">
        <f t="shared" si="29"/>
        <v>-6.6512874404119202</v>
      </c>
      <c r="AP75" s="4">
        <f t="shared" si="30"/>
        <v>-9.8375084762074323</v>
      </c>
      <c r="AQ75" s="4">
        <f t="shared" si="31"/>
        <v>-8.6120350648910744</v>
      </c>
      <c r="AR75" s="4">
        <f t="shared" si="32"/>
        <v>-7.6559756263696386</v>
      </c>
      <c r="AS75" s="4">
        <f t="shared" si="33"/>
        <v>-7.0718940631122962</v>
      </c>
      <c r="AT75" s="4">
        <f t="shared" si="34"/>
        <v>-6.3219337354634888</v>
      </c>
      <c r="AU75" s="4">
        <f t="shared" si="35"/>
        <v>-7.890643523354214</v>
      </c>
      <c r="AV75" s="4">
        <f t="shared" ref="AV75:AW90" si="224">IF(OR($B75 &lt; P$230, $B75 &gt; P$233), 0, P75-AF75)</f>
        <v>-11.78145098527844</v>
      </c>
      <c r="AW75" s="4">
        <f t="shared" si="224"/>
        <v>-5.8150168343708089</v>
      </c>
      <c r="AY75" s="2">
        <f t="shared" si="96"/>
        <v>98.89723211804737</v>
      </c>
      <c r="AZ75" s="2">
        <f t="shared" si="147"/>
        <v>100.04918560635546</v>
      </c>
      <c r="BA75" s="2">
        <f t="shared" si="148"/>
        <v>97.783007171659534</v>
      </c>
      <c r="BB75" s="2">
        <f t="shared" si="149"/>
        <v>97.424135633374107</v>
      </c>
      <c r="BC75" s="2">
        <f t="shared" si="150"/>
        <v>100.61176133161244</v>
      </c>
      <c r="BD75" s="2">
        <f t="shared" si="151"/>
        <v>98.078898717436189</v>
      </c>
      <c r="BE75" s="2">
        <f t="shared" si="152"/>
        <v>98.879112927603117</v>
      </c>
      <c r="BF75" s="2">
        <f t="shared" si="153"/>
        <v>98.220082639732397</v>
      </c>
      <c r="BG75" s="2">
        <f t="shared" si="154"/>
        <v>99.178356563209462</v>
      </c>
      <c r="BH75" s="2">
        <f t="shared" si="155"/>
        <v>100.24038667763239</v>
      </c>
      <c r="BI75" s="2">
        <f t="shared" si="156"/>
        <v>101.18169037141139</v>
      </c>
      <c r="BJ75" s="2">
        <f t="shared" si="157"/>
        <v>103.64132856129784</v>
      </c>
      <c r="BK75" s="2">
        <f t="shared" si="158"/>
        <v>104.78550113152492</v>
      </c>
      <c r="BL75" s="2">
        <f t="shared" si="159"/>
        <v>105.37979153219376</v>
      </c>
      <c r="BM75" s="2">
        <f t="shared" si="160"/>
        <v>103.13215782876901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102.90302939781887</v>
      </c>
      <c r="DL75" s="2">
        <f t="shared" ref="DL75:DY90" si="225">BP$228*$B75+BP$229</f>
        <v>105.76561463414635</v>
      </c>
      <c r="DM75" s="2">
        <f t="shared" si="225"/>
        <v>102.88525101214574</v>
      </c>
      <c r="DN75" s="2">
        <f t="shared" si="225"/>
        <v>101.92123454790823</v>
      </c>
      <c r="DO75" s="2">
        <f t="shared" si="225"/>
        <v>106.08355585585588</v>
      </c>
      <c r="DP75" s="2">
        <f t="shared" si="225"/>
        <v>103.04678395721925</v>
      </c>
      <c r="DQ75" s="2">
        <f t="shared" si="225"/>
        <v>104.93658431085046</v>
      </c>
      <c r="DR75" s="2">
        <f t="shared" si="225"/>
        <v>103.19967675070026</v>
      </c>
      <c r="DS75" s="2">
        <f t="shared" si="225"/>
        <v>105.4278601986249</v>
      </c>
      <c r="DT75" s="2">
        <f t="shared" si="225"/>
        <v>105.35318804985336</v>
      </c>
      <c r="DU75" s="2">
        <f t="shared" si="225"/>
        <v>107.13820967741934</v>
      </c>
      <c r="DV75" s="2">
        <f t="shared" si="225"/>
        <v>108.26339901026394</v>
      </c>
      <c r="DW75" s="2">
        <f t="shared" si="225"/>
        <v>110.96907921122992</v>
      </c>
      <c r="DX75" s="2">
        <f t="shared" si="225"/>
        <v>107.36087856506242</v>
      </c>
      <c r="DY75" s="2">
        <f t="shared" si="225"/>
        <v>106.85214448514451</v>
      </c>
      <c r="EA75" s="2">
        <f t="shared" si="71"/>
        <v>96.698727603970354</v>
      </c>
      <c r="EB75" s="2">
        <f t="shared" si="72"/>
        <v>96.749321415929231</v>
      </c>
      <c r="EC75" s="2">
        <f t="shared" si="73"/>
        <v>95.043509604719773</v>
      </c>
      <c r="ED75" s="2">
        <f t="shared" si="74"/>
        <v>95.160610904229927</v>
      </c>
      <c r="EE75" s="2">
        <f t="shared" si="75"/>
        <v>97.340702702932219</v>
      </c>
      <c r="EF75" s="2">
        <f t="shared" si="76"/>
        <v>94.712420623070741</v>
      </c>
      <c r="EG75" s="2">
        <f t="shared" si="77"/>
        <v>94.648957568862613</v>
      </c>
      <c r="EH75" s="2">
        <f t="shared" si="78"/>
        <v>95.150441242336342</v>
      </c>
      <c r="EI75" s="2">
        <f t="shared" si="79"/>
        <v>95.144056962609426</v>
      </c>
      <c r="EJ75" s="2">
        <f t="shared" si="80"/>
        <v>96.581648362661028</v>
      </c>
      <c r="EK75" s="2">
        <f t="shared" si="81"/>
        <v>96.924666643189198</v>
      </c>
      <c r="EL75" s="2">
        <f t="shared" si="82"/>
        <v>100.32512982226713</v>
      </c>
      <c r="EM75" s="2">
        <f t="shared" si="83"/>
        <v>100.55244767588336</v>
      </c>
      <c r="EN75" s="2">
        <f t="shared" si="84"/>
        <v>104.10237298307452</v>
      </c>
      <c r="EO75" s="2">
        <f t="shared" si="85"/>
        <v>100.21160065416484</v>
      </c>
      <c r="EQ75" s="2">
        <f t="shared" si="86"/>
        <v>94.888842038134641</v>
      </c>
      <c r="ER75" s="2">
        <f t="shared" ref="ER75:FE90" si="226">CV$228*$B75+CV$229</f>
        <v>94.786568355705967</v>
      </c>
      <c r="ES75" s="2">
        <f t="shared" si="226"/>
        <v>93.9222029549138</v>
      </c>
      <c r="ET75" s="2">
        <f t="shared" si="226"/>
        <v>94.323182434047993</v>
      </c>
      <c r="EU75" s="2">
        <f t="shared" si="226"/>
        <v>96.274315583623761</v>
      </c>
      <c r="EV75" s="2">
        <f t="shared" si="226"/>
        <v>94.762837276449048</v>
      </c>
      <c r="EW75" s="2">
        <f t="shared" si="226"/>
        <v>95.576203039072453</v>
      </c>
      <c r="EX75" s="2">
        <f t="shared" si="226"/>
        <v>95.035340313804866</v>
      </c>
      <c r="EY75" s="2">
        <f t="shared" si="226"/>
        <v>94.982477444572595</v>
      </c>
      <c r="EZ75" s="2">
        <f t="shared" si="226"/>
        <v>97.876144494795881</v>
      </c>
      <c r="FA75" s="2">
        <f t="shared" si="226"/>
        <v>96.829116713889391</v>
      </c>
      <c r="FB75" s="2">
        <f t="shared" si="226"/>
        <v>100.49248161151895</v>
      </c>
      <c r="FC75" s="2">
        <f t="shared" si="226"/>
        <v>100.12486779803059</v>
      </c>
      <c r="FD75" s="2">
        <f t="shared" si="226"/>
        <v>103.94392719697291</v>
      </c>
      <c r="FE75" s="2">
        <f t="shared" si="226"/>
        <v>103.48776890037968</v>
      </c>
      <c r="FG75" s="2">
        <f t="shared" si="88"/>
        <v>0.64554285852470628</v>
      </c>
      <c r="FH75" s="2">
        <f t="shared" ref="FH75:FU90" si="227">POWER(10,($B75-D$231)/D$229)/(1+POWER(10,($B75-D$231)/D$229))</f>
        <v>0.63393663096812813</v>
      </c>
      <c r="FI75" s="2">
        <f t="shared" si="227"/>
        <v>0.65059594427250966</v>
      </c>
      <c r="FJ75" s="2">
        <f t="shared" si="227"/>
        <v>0.66513488891061789</v>
      </c>
      <c r="FK75" s="2">
        <f t="shared" si="227"/>
        <v>0.62580611390536478</v>
      </c>
      <c r="FL75" s="2">
        <f t="shared" si="227"/>
        <v>0.59607537247987186</v>
      </c>
      <c r="FM75" s="2">
        <f t="shared" si="227"/>
        <v>0.58886382288753003</v>
      </c>
      <c r="FN75" s="2">
        <f t="shared" si="227"/>
        <v>0.6186333646899177</v>
      </c>
      <c r="FO75" s="2">
        <f t="shared" si="227"/>
        <v>0.60769659446929669</v>
      </c>
      <c r="FP75" s="2">
        <f t="shared" si="227"/>
        <v>0.5829432410647214</v>
      </c>
      <c r="FQ75" s="2">
        <f t="shared" si="227"/>
        <v>0.58319454885631761</v>
      </c>
      <c r="FR75" s="2">
        <f t="shared" si="227"/>
        <v>0.58225961845108987</v>
      </c>
      <c r="FS75" s="2">
        <f t="shared" si="227"/>
        <v>0.59360997671883253</v>
      </c>
      <c r="FT75" s="2">
        <f t="shared" si="227"/>
        <v>0.6079565770785802</v>
      </c>
      <c r="FU75" s="2">
        <f t="shared" si="227"/>
        <v>0.56034442992034639</v>
      </c>
      <c r="FW75" s="2">
        <f t="shared" si="112"/>
        <v>3.6166077730896191E-4</v>
      </c>
      <c r="FX75" s="2">
        <f t="shared" si="164"/>
        <v>3.416024293293294E-4</v>
      </c>
      <c r="FY75" s="2">
        <f t="shared" si="165"/>
        <v>3.912264153194584E-4</v>
      </c>
      <c r="FZ75" s="2">
        <f t="shared" si="166"/>
        <v>4.4452552417478092E-4</v>
      </c>
      <c r="GA75" s="2">
        <f t="shared" si="167"/>
        <v>4.347090832319119E-4</v>
      </c>
      <c r="GB75" s="2">
        <f t="shared" si="168"/>
        <v>4.6589768509582805E-4</v>
      </c>
      <c r="GC75" s="2">
        <f t="shared" si="169"/>
        <v>5.8218508145150465E-4</v>
      </c>
      <c r="GD75" s="2">
        <f t="shared" si="170"/>
        <v>5.9482793068436077E-4</v>
      </c>
      <c r="GE75" s="2">
        <f t="shared" si="171"/>
        <v>4.4207766775152321E-4</v>
      </c>
      <c r="GF75" s="2">
        <f t="shared" si="172"/>
        <v>3.9274135020498746E-4</v>
      </c>
      <c r="GG75" s="2">
        <f t="shared" si="173"/>
        <v>3.8392425599924546E-4</v>
      </c>
      <c r="GH75" s="2">
        <f t="shared" si="174"/>
        <v>3.7728666805479666E-4</v>
      </c>
      <c r="GI75" s="2">
        <f t="shared" si="175"/>
        <v>3.7812003704594077E-4</v>
      </c>
      <c r="GJ75" s="2">
        <f t="shared" si="176"/>
        <v>3.6058296820764462E-4</v>
      </c>
      <c r="GK75" s="2">
        <f t="shared" si="177"/>
        <v>3.0678856528144129E-4</v>
      </c>
      <c r="GM75" s="86">
        <f t="shared" si="113"/>
        <v>0.11765871705148327</v>
      </c>
      <c r="GN75" s="86">
        <f t="shared" si="178"/>
        <v>9.2251957653758987E-2</v>
      </c>
      <c r="GO75" s="86">
        <f t="shared" si="179"/>
        <v>0.11493003998587908</v>
      </c>
      <c r="GP75" s="86">
        <f t="shared" si="180"/>
        <v>0.14097099638054397</v>
      </c>
      <c r="GQ75" s="86">
        <f t="shared" si="181"/>
        <v>9.6553470214742018E-2</v>
      </c>
      <c r="GR75" s="86">
        <f t="shared" si="182"/>
        <v>6.9828168323293666E-2</v>
      </c>
      <c r="GS75" s="86">
        <f t="shared" si="183"/>
        <v>6.4664555151096259E-2</v>
      </c>
      <c r="GT75" s="86">
        <f t="shared" si="184"/>
        <v>9.5186261044439918E-2</v>
      </c>
      <c r="GU75" s="86">
        <f t="shared" si="185"/>
        <v>8.2399262620739461E-2</v>
      </c>
      <c r="GV75" s="86">
        <f t="shared" si="186"/>
        <v>5.8506956895684595E-2</v>
      </c>
      <c r="GW75" s="86">
        <f t="shared" si="187"/>
        <v>6.0773243176822943E-2</v>
      </c>
      <c r="GX75" s="86">
        <f t="shared" si="188"/>
        <v>5.7240109567277216E-2</v>
      </c>
      <c r="GY75" s="86">
        <f t="shared" si="189"/>
        <v>6.8362731924006895E-2</v>
      </c>
      <c r="GZ75" s="86">
        <f t="shared" si="190"/>
        <v>8.6943365538904999E-2</v>
      </c>
      <c r="HA75" s="86">
        <f t="shared" si="191"/>
        <v>4.8755981950992608E-2</v>
      </c>
      <c r="HC75" s="86">
        <f t="shared" si="145"/>
        <v>1.4835815282052831E-6</v>
      </c>
      <c r="HD75" s="86">
        <f t="shared" si="192"/>
        <v>7.5213314665758612E-7</v>
      </c>
      <c r="HE75" s="86">
        <f t="shared" si="193"/>
        <v>9.3406001995231438E-7</v>
      </c>
      <c r="HF75" s="86">
        <f t="shared" si="194"/>
        <v>1.5205603409496116E-6</v>
      </c>
      <c r="HG75" s="86">
        <f t="shared" si="195"/>
        <v>3.9418300540725481E-7</v>
      </c>
      <c r="HH75" s="86">
        <f t="shared" si="196"/>
        <v>1.5724713186707018E-7</v>
      </c>
      <c r="HI75" s="86">
        <f t="shared" si="197"/>
        <v>1.0609934609491291E-7</v>
      </c>
      <c r="HJ75" s="86">
        <f t="shared" si="198"/>
        <v>2.0737118508995293E-7</v>
      </c>
      <c r="HK75" s="86">
        <f t="shared" si="199"/>
        <v>8.1557404785727882E-8</v>
      </c>
      <c r="HL75" s="86">
        <f t="shared" si="200"/>
        <v>7.1545365674586698E-8</v>
      </c>
      <c r="HM75" s="86">
        <f t="shared" si="201"/>
        <v>8.0956870411343915E-8</v>
      </c>
      <c r="HN75" s="86">
        <f t="shared" si="202"/>
        <v>1.6930771267316327E-7</v>
      </c>
      <c r="HO75" s="86">
        <f t="shared" si="203"/>
        <v>6.3642247676820212E-8</v>
      </c>
      <c r="HP75" s="86">
        <f t="shared" si="204"/>
        <v>4.8197191214077752E-9</v>
      </c>
      <c r="HQ75" s="86">
        <f t="shared" si="205"/>
        <v>3.0624084914357734E-9</v>
      </c>
      <c r="HS75" s="86">
        <f t="shared" si="114"/>
        <v>3.0680108821048189E-30</v>
      </c>
      <c r="HT75" s="86">
        <f t="shared" si="206"/>
        <v>2.5169135883842603E-30</v>
      </c>
      <c r="HU75" s="86">
        <f t="shared" si="207"/>
        <v>5.4433927256937313E-30</v>
      </c>
      <c r="HV75" s="86">
        <f t="shared" si="208"/>
        <v>4.3868325129292773E-30</v>
      </c>
      <c r="HW75" s="86">
        <f t="shared" si="209"/>
        <v>1.8234327136432419E-33</v>
      </c>
      <c r="HX75" s="86">
        <f t="shared" si="210"/>
        <v>1.1720792810602285E-35</v>
      </c>
      <c r="HY75" s="86">
        <f t="shared" si="211"/>
        <v>1.8665616288657619E-36</v>
      </c>
      <c r="HZ75" s="86">
        <f t="shared" si="212"/>
        <v>1.7041304872395718E-36</v>
      </c>
      <c r="IA75" s="86">
        <f t="shared" si="213"/>
        <v>9.682536686673151E-39</v>
      </c>
      <c r="IB75" s="86">
        <f t="shared" si="214"/>
        <v>8.0290567005146158E-38</v>
      </c>
      <c r="IC75" s="86">
        <f t="shared" si="215"/>
        <v>1.6319008185001207E-38</v>
      </c>
      <c r="ID75" s="86">
        <f t="shared" si="216"/>
        <v>9.7281053577309861E-36</v>
      </c>
      <c r="IE75" s="86">
        <f t="shared" si="217"/>
        <v>2.59424332328405E-38</v>
      </c>
      <c r="IF75" s="86">
        <f t="shared" si="218"/>
        <v>1.6904349320578377E-33</v>
      </c>
      <c r="IG75" s="86">
        <f t="shared" si="219"/>
        <v>1.8195957938805719E-31</v>
      </c>
      <c r="II75" s="86">
        <f t="shared" si="115"/>
        <v>2.2297134170467309E-167</v>
      </c>
      <c r="IJ75" s="86">
        <f t="shared" si="116"/>
        <v>8.9890892454483399E-165</v>
      </c>
      <c r="IK75" s="86">
        <f t="shared" si="117"/>
        <v>3.0027493859174529E-164</v>
      </c>
      <c r="IL75" s="86">
        <f t="shared" si="118"/>
        <v>7.1452392161448695E-169</v>
      </c>
      <c r="IM75" s="86">
        <f t="shared" si="119"/>
        <v>1.7208442767174102E-188</v>
      </c>
      <c r="IN75" s="86">
        <f t="shared" si="120"/>
        <v>3.7574253368585267E-198</v>
      </c>
      <c r="IO75" s="86">
        <f t="shared" si="121"/>
        <v>7.818112623642315E-202</v>
      </c>
      <c r="IP75" s="86">
        <f t="shared" si="122"/>
        <v>2.8281141892958288E-201</v>
      </c>
      <c r="IQ75" s="86">
        <f t="shared" si="123"/>
        <v>2.5930691403260838E-221</v>
      </c>
      <c r="IR75" s="86">
        <f t="shared" si="124"/>
        <v>3.3002356476253436E-213</v>
      </c>
      <c r="IS75" s="86">
        <f t="shared" si="125"/>
        <v>1.1917949980331448E-215</v>
      </c>
      <c r="IT75" s="86">
        <f t="shared" si="126"/>
        <v>1.6371347751699415E-196</v>
      </c>
      <c r="IU75" s="86">
        <f t="shared" si="127"/>
        <v>5.1395609991487476E-215</v>
      </c>
      <c r="IV75" s="86">
        <f t="shared" si="128"/>
        <v>3.3085007335807702E-134</v>
      </c>
      <c r="IW75" s="86">
        <f t="shared" si="129"/>
        <v>1.1337215373556221E-79</v>
      </c>
      <c r="IY75" s="86">
        <f t="shared" si="130"/>
        <v>0.11766020063301148</v>
      </c>
      <c r="IZ75" s="86">
        <f t="shared" si="131"/>
        <v>9.225270978690564E-2</v>
      </c>
      <c r="JA75" s="86">
        <f t="shared" si="132"/>
        <v>0.11493097404589904</v>
      </c>
      <c r="JB75" s="86">
        <f t="shared" si="133"/>
        <v>0.14097251694088492</v>
      </c>
      <c r="JC75" s="86">
        <f t="shared" si="134"/>
        <v>9.6553864397747421E-2</v>
      </c>
      <c r="JD75" s="86">
        <f t="shared" si="135"/>
        <v>6.9828325570425537E-2</v>
      </c>
      <c r="JE75" s="86">
        <f t="shared" si="136"/>
        <v>6.466466125044236E-2</v>
      </c>
      <c r="JF75" s="86">
        <f t="shared" si="137"/>
        <v>9.5186468415625003E-2</v>
      </c>
      <c r="JG75" s="86">
        <f t="shared" si="138"/>
        <v>8.2399344178144249E-2</v>
      </c>
      <c r="JH75" s="86">
        <f t="shared" si="139"/>
        <v>5.8507028441050268E-2</v>
      </c>
      <c r="JI75" s="86">
        <f t="shared" si="140"/>
        <v>6.0773324133693352E-2</v>
      </c>
      <c r="JJ75" s="86">
        <f t="shared" si="141"/>
        <v>5.7240278874989892E-2</v>
      </c>
      <c r="JK75" s="86">
        <f t="shared" si="142"/>
        <v>6.8362795566254575E-2</v>
      </c>
      <c r="JL75" s="86">
        <f t="shared" si="143"/>
        <v>8.6943370358624122E-2</v>
      </c>
      <c r="JM75" s="86">
        <f t="shared" si="144"/>
        <v>4.8755985013401101E-2</v>
      </c>
    </row>
    <row r="76" spans="2:273" x14ac:dyDescent="0.25">
      <c r="B76" s="2">
        <v>49</v>
      </c>
      <c r="C76" s="37">
        <v>163.24199999999999</v>
      </c>
      <c r="D76" s="37">
        <v>150.5</v>
      </c>
      <c r="E76" s="37">
        <v>161.22399999999999</v>
      </c>
      <c r="F76" s="37">
        <v>171.172</v>
      </c>
      <c r="G76" s="37">
        <v>155.53399999999999</v>
      </c>
      <c r="H76" s="37">
        <v>140.37899999999999</v>
      </c>
      <c r="I76" s="37">
        <v>135.655</v>
      </c>
      <c r="J76" s="37">
        <v>148.06899999999999</v>
      </c>
      <c r="K76" s="37">
        <v>141.983</v>
      </c>
      <c r="L76" s="37">
        <v>133.10300000000001</v>
      </c>
      <c r="M76" s="37">
        <v>137.982</v>
      </c>
      <c r="N76" s="37">
        <v>135.84200000000001</v>
      </c>
      <c r="O76" s="37">
        <v>146.07</v>
      </c>
      <c r="P76" s="37">
        <v>146.20699999999999</v>
      </c>
      <c r="Q76" s="37">
        <v>128.655</v>
      </c>
      <c r="S76" s="4">
        <f t="shared" si="8"/>
        <v>161.27411356387643</v>
      </c>
      <c r="T76" s="4">
        <f t="shared" si="9"/>
        <v>153.63615922505346</v>
      </c>
      <c r="U76" s="4">
        <f t="shared" si="10"/>
        <v>161.52595456016928</v>
      </c>
      <c r="V76" s="4">
        <f t="shared" si="11"/>
        <v>168.73375974302473</v>
      </c>
      <c r="W76" s="4">
        <f t="shared" si="12"/>
        <v>156.83278553634096</v>
      </c>
      <c r="X76" s="4">
        <f t="shared" si="13"/>
        <v>144.43268262892971</v>
      </c>
      <c r="Y76" s="4">
        <f t="shared" si="14"/>
        <v>142.24630897837599</v>
      </c>
      <c r="Z76" s="4">
        <f t="shared" si="15"/>
        <v>153.50386926972809</v>
      </c>
      <c r="AA76" s="4">
        <f t="shared" si="16"/>
        <v>148.59551408309616</v>
      </c>
      <c r="AB76" s="4">
        <f t="shared" si="17"/>
        <v>139.63696979993219</v>
      </c>
      <c r="AC76" s="4">
        <f t="shared" si="18"/>
        <v>142.47442664095317</v>
      </c>
      <c r="AD76" s="4">
        <f t="shared" si="19"/>
        <v>142.29977473866091</v>
      </c>
      <c r="AE76" s="4">
        <f t="shared" si="20"/>
        <v>149.78846439467142</v>
      </c>
      <c r="AF76" s="4">
        <f t="shared" si="21"/>
        <v>154.1156679986459</v>
      </c>
      <c r="AG76" s="4">
        <f t="shared" si="22"/>
        <v>133.76483692758171</v>
      </c>
      <c r="AI76" s="4">
        <f t="shared" si="23"/>
        <v>1.967886436123564</v>
      </c>
      <c r="AJ76" s="4">
        <f t="shared" si="24"/>
        <v>-3.1361592250534613</v>
      </c>
      <c r="AK76" s="4">
        <f t="shared" si="25"/>
        <v>-0.30195456016929256</v>
      </c>
      <c r="AL76" s="4">
        <f t="shared" si="26"/>
        <v>2.4382402569752628</v>
      </c>
      <c r="AM76" s="4">
        <f t="shared" si="27"/>
        <v>-1.2987855363409722</v>
      </c>
      <c r="AN76" s="4">
        <f t="shared" si="28"/>
        <v>-4.053682628929721</v>
      </c>
      <c r="AO76" s="4">
        <f t="shared" si="29"/>
        <v>-6.5913089783759915</v>
      </c>
      <c r="AP76" s="4">
        <f t="shared" si="30"/>
        <v>-5.4348692697280967</v>
      </c>
      <c r="AQ76" s="4">
        <f t="shared" si="31"/>
        <v>-6.6125140830961584</v>
      </c>
      <c r="AR76" s="4">
        <f t="shared" si="32"/>
        <v>-6.53396979993218</v>
      </c>
      <c r="AS76" s="4">
        <f t="shared" si="33"/>
        <v>-4.4924266409531697</v>
      </c>
      <c r="AT76" s="4">
        <f t="shared" si="34"/>
        <v>-6.4577747386609019</v>
      </c>
      <c r="AU76" s="4">
        <f t="shared" si="35"/>
        <v>-3.7184643946714289</v>
      </c>
      <c r="AV76" s="4">
        <f t="shared" si="224"/>
        <v>-7.9086679986459103</v>
      </c>
      <c r="AW76" s="4">
        <f t="shared" si="224"/>
        <v>-5.1098369275817106</v>
      </c>
      <c r="AY76" s="2">
        <f t="shared" si="96"/>
        <v>98.693640013051478</v>
      </c>
      <c r="AZ76" s="2">
        <f t="shared" si="147"/>
        <v>99.791290445178134</v>
      </c>
      <c r="BA76" s="2">
        <f t="shared" si="148"/>
        <v>97.533991659501396</v>
      </c>
      <c r="BB76" s="2">
        <f t="shared" si="149"/>
        <v>97.206441370114902</v>
      </c>
      <c r="BC76" s="2">
        <f t="shared" si="150"/>
        <v>100.3778381365513</v>
      </c>
      <c r="BD76" s="2">
        <f t="shared" si="151"/>
        <v>97.896028990071372</v>
      </c>
      <c r="BE76" s="2">
        <f t="shared" si="152"/>
        <v>98.668162560129716</v>
      </c>
      <c r="BF76" s="2">
        <f t="shared" si="153"/>
        <v>98.008281230820472</v>
      </c>
      <c r="BG76" s="2">
        <f t="shared" si="154"/>
        <v>98.920549307785024</v>
      </c>
      <c r="BH76" s="2">
        <f t="shared" si="155"/>
        <v>100.04299169410911</v>
      </c>
      <c r="BI76" s="2">
        <f t="shared" si="156"/>
        <v>100.97905635277323</v>
      </c>
      <c r="BJ76" s="2">
        <f t="shared" si="157"/>
        <v>103.46453806558461</v>
      </c>
      <c r="BK76" s="2">
        <f t="shared" si="158"/>
        <v>104.60085425889051</v>
      </c>
      <c r="BL76" s="2">
        <f t="shared" si="159"/>
        <v>105.27988301389354</v>
      </c>
      <c r="BM76" s="2">
        <f t="shared" si="160"/>
        <v>103.01862594922591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103.03128520625889</v>
      </c>
      <c r="DL76" s="2">
        <f t="shared" si="225"/>
        <v>105.91566707317074</v>
      </c>
      <c r="DM76" s="2">
        <f t="shared" si="225"/>
        <v>102.96634008097166</v>
      </c>
      <c r="DN76" s="2">
        <f t="shared" si="225"/>
        <v>102.00990134952767</v>
      </c>
      <c r="DO76" s="2">
        <f t="shared" si="225"/>
        <v>106.28233024453027</v>
      </c>
      <c r="DP76" s="2">
        <f t="shared" si="225"/>
        <v>103.24542780748662</v>
      </c>
      <c r="DQ76" s="2">
        <f t="shared" si="225"/>
        <v>105.16950458211147</v>
      </c>
      <c r="DR76" s="2">
        <f t="shared" si="225"/>
        <v>103.32386890756301</v>
      </c>
      <c r="DS76" s="2">
        <f t="shared" si="225"/>
        <v>105.55810496562262</v>
      </c>
      <c r="DT76" s="2">
        <f t="shared" si="225"/>
        <v>105.52101429618767</v>
      </c>
      <c r="DU76" s="2">
        <f t="shared" si="225"/>
        <v>107.38612177419353</v>
      </c>
      <c r="DV76" s="2">
        <f t="shared" si="225"/>
        <v>108.47374926686217</v>
      </c>
      <c r="DW76" s="2">
        <f t="shared" si="225"/>
        <v>111.29992713903741</v>
      </c>
      <c r="DX76" s="2">
        <f t="shared" si="225"/>
        <v>107.5457311720143</v>
      </c>
      <c r="DY76" s="2">
        <f t="shared" si="225"/>
        <v>107.00064753764757</v>
      </c>
      <c r="EA76" s="2">
        <f t="shared" si="71"/>
        <v>96.522531787913053</v>
      </c>
      <c r="EB76" s="2">
        <f t="shared" si="72"/>
        <v>96.567075020648986</v>
      </c>
      <c r="EC76" s="2">
        <f t="shared" si="73"/>
        <v>94.873943457227142</v>
      </c>
      <c r="ED76" s="2">
        <f t="shared" si="74"/>
        <v>95.001488016805126</v>
      </c>
      <c r="EE76" s="2">
        <f t="shared" si="75"/>
        <v>97.158729409566845</v>
      </c>
      <c r="EF76" s="2">
        <f t="shared" si="76"/>
        <v>94.589978375385869</v>
      </c>
      <c r="EG76" s="2">
        <f t="shared" si="77"/>
        <v>94.527466540044912</v>
      </c>
      <c r="EH76" s="2">
        <f t="shared" si="78"/>
        <v>95.019845157678319</v>
      </c>
      <c r="EI76" s="2">
        <f t="shared" si="79"/>
        <v>95.012771147558283</v>
      </c>
      <c r="EJ76" s="2">
        <f t="shared" si="80"/>
        <v>96.467774235859366</v>
      </c>
      <c r="EK76" s="2">
        <f t="shared" si="81"/>
        <v>96.802942583462482</v>
      </c>
      <c r="EL76" s="2">
        <f t="shared" si="82"/>
        <v>100.18680177647948</v>
      </c>
      <c r="EM76" s="2">
        <f t="shared" si="83"/>
        <v>100.41843817314354</v>
      </c>
      <c r="EN76" s="2">
        <f t="shared" si="84"/>
        <v>103.94740321036797</v>
      </c>
      <c r="EO76" s="2">
        <f t="shared" si="85"/>
        <v>100.1673273731647</v>
      </c>
      <c r="EQ76" s="2">
        <f t="shared" si="86"/>
        <v>94.747930606317198</v>
      </c>
      <c r="ER76" s="2">
        <f t="shared" si="226"/>
        <v>94.641733879897004</v>
      </c>
      <c r="ES76" s="2">
        <f t="shared" si="226"/>
        <v>93.774457357614125</v>
      </c>
      <c r="ET76" s="2">
        <f t="shared" si="226"/>
        <v>94.180803578544683</v>
      </c>
      <c r="EU76" s="2">
        <f t="shared" si="226"/>
        <v>96.114144526122686</v>
      </c>
      <c r="EV76" s="2">
        <f t="shared" si="226"/>
        <v>94.639405128205141</v>
      </c>
      <c r="EW76" s="2">
        <f t="shared" si="226"/>
        <v>95.435519154717255</v>
      </c>
      <c r="EX76" s="2">
        <f t="shared" si="226"/>
        <v>94.907243641655057</v>
      </c>
      <c r="EY76" s="2">
        <f t="shared" si="226"/>
        <v>94.854443931821095</v>
      </c>
      <c r="EZ76" s="2">
        <f t="shared" si="226"/>
        <v>97.73729693546052</v>
      </c>
      <c r="FA76" s="2">
        <f t="shared" si="226"/>
        <v>96.709301492434534</v>
      </c>
      <c r="FB76" s="2">
        <f t="shared" si="226"/>
        <v>100.35088832145264</v>
      </c>
      <c r="FC76" s="2">
        <f t="shared" si="226"/>
        <v>99.999246917758555</v>
      </c>
      <c r="FD76" s="2">
        <f t="shared" si="226"/>
        <v>103.79210670039538</v>
      </c>
      <c r="FE76" s="2">
        <f t="shared" si="226"/>
        <v>103.3696241565452</v>
      </c>
      <c r="FG76" s="2">
        <f t="shared" si="88"/>
        <v>0.66632444268612157</v>
      </c>
      <c r="FH76" s="2">
        <f t="shared" si="227"/>
        <v>0.65503505365493175</v>
      </c>
      <c r="FI76" s="2">
        <f t="shared" si="227"/>
        <v>0.67123215085932675</v>
      </c>
      <c r="FJ76" s="2">
        <f t="shared" si="227"/>
        <v>0.68532772778270412</v>
      </c>
      <c r="FK76" s="2">
        <f t="shared" si="227"/>
        <v>0.64711228990442105</v>
      </c>
      <c r="FL76" s="2">
        <f t="shared" si="227"/>
        <v>0.61804116675120635</v>
      </c>
      <c r="FM76" s="2">
        <f t="shared" si="227"/>
        <v>0.6109658339934404</v>
      </c>
      <c r="FN76" s="2">
        <f t="shared" si="227"/>
        <v>0.64011308259281952</v>
      </c>
      <c r="FO76" s="2">
        <f t="shared" si="227"/>
        <v>0.62942330986460171</v>
      </c>
      <c r="FP76" s="2">
        <f t="shared" si="227"/>
        <v>0.6051501166843436</v>
      </c>
      <c r="FQ76" s="2">
        <f t="shared" si="227"/>
        <v>0.60539710117632717</v>
      </c>
      <c r="FR76" s="2">
        <f t="shared" si="227"/>
        <v>0.60447819719215279</v>
      </c>
      <c r="FS76" s="2">
        <f t="shared" si="227"/>
        <v>0.61562338671033112</v>
      </c>
      <c r="FT76" s="2">
        <f t="shared" si="227"/>
        <v>0.62967766824324978</v>
      </c>
      <c r="FU76" s="2">
        <f t="shared" si="227"/>
        <v>0.58289362587781179</v>
      </c>
      <c r="FW76" s="2">
        <f t="shared" si="112"/>
        <v>3.9653932051904984E-4</v>
      </c>
      <c r="FX76" s="2">
        <f t="shared" si="164"/>
        <v>3.7454727148499332E-4</v>
      </c>
      <c r="FY76" s="2">
        <f t="shared" si="165"/>
        <v>4.2895504332264616E-4</v>
      </c>
      <c r="FZ76" s="2">
        <f t="shared" si="166"/>
        <v>4.8739164211131783E-4</v>
      </c>
      <c r="GA76" s="2">
        <f t="shared" si="167"/>
        <v>4.766290416318694E-4</v>
      </c>
      <c r="GB76" s="2">
        <f t="shared" si="168"/>
        <v>5.1082369234323286E-4</v>
      </c>
      <c r="GC76" s="2">
        <f t="shared" si="169"/>
        <v>6.3831739481372046E-4</v>
      </c>
      <c r="GD76" s="2">
        <f t="shared" si="170"/>
        <v>6.5217842928508361E-4</v>
      </c>
      <c r="GE76" s="2">
        <f t="shared" si="171"/>
        <v>4.8470785048667232E-4</v>
      </c>
      <c r="GF76" s="2">
        <f t="shared" si="172"/>
        <v>4.3061601076223581E-4</v>
      </c>
      <c r="GG76" s="2">
        <f t="shared" si="173"/>
        <v>4.2094898358874841E-4</v>
      </c>
      <c r="GH76" s="2">
        <f t="shared" si="174"/>
        <v>4.1367154759925723E-4</v>
      </c>
      <c r="GI76" s="2">
        <f t="shared" si="175"/>
        <v>4.1458525193515126E-4</v>
      </c>
      <c r="GJ76" s="2">
        <f t="shared" si="176"/>
        <v>3.953576086838802E-4</v>
      </c>
      <c r="GK76" s="2">
        <f t="shared" si="177"/>
        <v>3.3637701643318604E-4</v>
      </c>
      <c r="GM76" s="86">
        <f t="shared" si="113"/>
        <v>0.15528641351665798</v>
      </c>
      <c r="GN76" s="86">
        <f t="shared" si="178"/>
        <v>0.12192994709570922</v>
      </c>
      <c r="GO76" s="86">
        <f t="shared" si="179"/>
        <v>0.14997931066757178</v>
      </c>
      <c r="GP76" s="86">
        <f t="shared" si="180"/>
        <v>0.18211905394099057</v>
      </c>
      <c r="GQ76" s="86">
        <f t="shared" si="181"/>
        <v>0.1306147005273636</v>
      </c>
      <c r="GR76" s="86">
        <f t="shared" si="182"/>
        <v>9.8854907972969794E-2</v>
      </c>
      <c r="GS76" s="86">
        <f t="shared" si="183"/>
        <v>9.2896514568105645E-2</v>
      </c>
      <c r="GT76" s="86">
        <f t="shared" si="184"/>
        <v>0.13094807065308134</v>
      </c>
      <c r="GU76" s="86">
        <f t="shared" si="185"/>
        <v>0.11494595487355538</v>
      </c>
      <c r="GV76" s="86">
        <f t="shared" si="186"/>
        <v>8.4594754062715424E-2</v>
      </c>
      <c r="GW76" s="86">
        <f t="shared" si="187"/>
        <v>8.841451213208798E-2</v>
      </c>
      <c r="GX76" s="86">
        <f t="shared" si="188"/>
        <v>8.2659009598065061E-2</v>
      </c>
      <c r="GY76" s="86">
        <f t="shared" si="189"/>
        <v>9.7324245352962455E-2</v>
      </c>
      <c r="GZ76" s="86">
        <f t="shared" si="190"/>
        <v>0.1220326304929817</v>
      </c>
      <c r="HA76" s="86">
        <f t="shared" si="191"/>
        <v>7.6767247089939483E-2</v>
      </c>
      <c r="HC76" s="86">
        <f t="shared" si="145"/>
        <v>3.1932853725428853E-6</v>
      </c>
      <c r="HD76" s="86">
        <f t="shared" si="192"/>
        <v>1.6326655945065619E-6</v>
      </c>
      <c r="HE76" s="86">
        <f t="shared" si="193"/>
        <v>2.038951585721193E-6</v>
      </c>
      <c r="HF76" s="86">
        <f t="shared" si="194"/>
        <v>3.3487274823184071E-6</v>
      </c>
      <c r="HG76" s="86">
        <f t="shared" si="195"/>
        <v>9.4510682660761194E-7</v>
      </c>
      <c r="HH76" s="86">
        <f t="shared" si="196"/>
        <v>3.9998357011282092E-7</v>
      </c>
      <c r="HI76" s="86">
        <f t="shared" si="197"/>
        <v>2.8344179139290236E-7</v>
      </c>
      <c r="HJ76" s="86">
        <f t="shared" si="198"/>
        <v>5.4284229667581786E-7</v>
      </c>
      <c r="HK76" s="86">
        <f t="shared" si="199"/>
        <v>2.2192901929130103E-7</v>
      </c>
      <c r="HL76" s="86">
        <f t="shared" si="200"/>
        <v>1.8913591216605547E-7</v>
      </c>
      <c r="HM76" s="86">
        <f t="shared" si="201"/>
        <v>2.1377934950755839E-7</v>
      </c>
      <c r="HN76" s="86">
        <f t="shared" si="202"/>
        <v>4.1768217385840792E-7</v>
      </c>
      <c r="HO76" s="86">
        <f t="shared" si="203"/>
        <v>1.6876180226393296E-7</v>
      </c>
      <c r="HP76" s="86">
        <f t="shared" si="204"/>
        <v>1.5671486667442085E-8</v>
      </c>
      <c r="HQ76" s="86">
        <f t="shared" si="205"/>
        <v>1.0498444502450627E-8</v>
      </c>
      <c r="HS76" s="86">
        <f t="shared" si="114"/>
        <v>2.443426247013374E-29</v>
      </c>
      <c r="HT76" s="86">
        <f t="shared" si="206"/>
        <v>1.949480551801701E-29</v>
      </c>
      <c r="HU76" s="86">
        <f t="shared" si="207"/>
        <v>4.3000518940641716E-29</v>
      </c>
      <c r="HV76" s="86">
        <f t="shared" si="208"/>
        <v>3.7052747820530312E-29</v>
      </c>
      <c r="HW76" s="86">
        <f t="shared" si="209"/>
        <v>1.9652590871490989E-32</v>
      </c>
      <c r="HX76" s="86">
        <f t="shared" si="210"/>
        <v>1.4901695660274345E-34</v>
      </c>
      <c r="HY76" s="86">
        <f t="shared" si="211"/>
        <v>2.7038728771532342E-35</v>
      </c>
      <c r="HZ76" s="86">
        <f t="shared" si="212"/>
        <v>2.4821200350825597E-35</v>
      </c>
      <c r="IA76" s="86">
        <f t="shared" si="213"/>
        <v>1.5724288760241782E-37</v>
      </c>
      <c r="IB76" s="86">
        <f t="shared" si="214"/>
        <v>1.1494352129190578E-36</v>
      </c>
      <c r="IC76" s="86">
        <f t="shared" si="215"/>
        <v>2.4144090535958248E-37</v>
      </c>
      <c r="ID76" s="86">
        <f t="shared" si="216"/>
        <v>1.1475609871450609E-34</v>
      </c>
      <c r="IE76" s="86">
        <f t="shared" si="217"/>
        <v>3.7755196780059595E-37</v>
      </c>
      <c r="IF76" s="86">
        <f t="shared" si="218"/>
        <v>1.7410262013631284E-32</v>
      </c>
      <c r="IG76" s="86">
        <f t="shared" si="219"/>
        <v>1.5995211670412645E-30</v>
      </c>
      <c r="II76" s="86">
        <f t="shared" si="115"/>
        <v>1.4761024311169071E-163</v>
      </c>
      <c r="IJ76" s="86">
        <f t="shared" si="116"/>
        <v>4.8720347642320091E-161</v>
      </c>
      <c r="IK76" s="86">
        <f t="shared" si="117"/>
        <v>1.8344292710612126E-160</v>
      </c>
      <c r="IL76" s="86">
        <f t="shared" si="118"/>
        <v>6.4840738969137827E-165</v>
      </c>
      <c r="IM76" s="86">
        <f t="shared" si="119"/>
        <v>4.4233323250535018E-184</v>
      </c>
      <c r="IN76" s="86">
        <f t="shared" si="120"/>
        <v>1.7982237827437411E-193</v>
      </c>
      <c r="IO76" s="86">
        <f t="shared" si="121"/>
        <v>6.3483771322581841E-197</v>
      </c>
      <c r="IP76" s="86">
        <f t="shared" si="122"/>
        <v>2.2984265646135962E-196</v>
      </c>
      <c r="IQ76" s="86">
        <f t="shared" si="123"/>
        <v>4.0800702339984566E-216</v>
      </c>
      <c r="IR76" s="86">
        <f t="shared" si="124"/>
        <v>2.8076151851488279E-208</v>
      </c>
      <c r="IS76" s="86">
        <f t="shared" si="125"/>
        <v>1.1185396909590891E-210</v>
      </c>
      <c r="IT76" s="86">
        <f t="shared" si="126"/>
        <v>5.3879237944125559E-192</v>
      </c>
      <c r="IU76" s="86">
        <f t="shared" si="127"/>
        <v>4.5612060746555835E-210</v>
      </c>
      <c r="IV76" s="86">
        <f t="shared" si="128"/>
        <v>3.7486138029042555E-131</v>
      </c>
      <c r="IW76" s="86">
        <f t="shared" si="129"/>
        <v>6.544001735981638E-78</v>
      </c>
      <c r="IY76" s="86">
        <f t="shared" si="130"/>
        <v>0.15528960680203052</v>
      </c>
      <c r="IZ76" s="86">
        <f t="shared" si="131"/>
        <v>0.12193157976130373</v>
      </c>
      <c r="JA76" s="86">
        <f t="shared" si="132"/>
        <v>0.14998134961915749</v>
      </c>
      <c r="JB76" s="86">
        <f t="shared" si="133"/>
        <v>0.18212240266847288</v>
      </c>
      <c r="JC76" s="86">
        <f t="shared" si="134"/>
        <v>0.1306156456341902</v>
      </c>
      <c r="JD76" s="86">
        <f t="shared" si="135"/>
        <v>9.8855307956539906E-2</v>
      </c>
      <c r="JE76" s="86">
        <f t="shared" si="136"/>
        <v>9.2896798009897044E-2</v>
      </c>
      <c r="JF76" s="86">
        <f t="shared" si="137"/>
        <v>0.13094861349537801</v>
      </c>
      <c r="JG76" s="86">
        <f t="shared" si="138"/>
        <v>0.11494617680257467</v>
      </c>
      <c r="JH76" s="86">
        <f t="shared" si="139"/>
        <v>8.4594943198627592E-2</v>
      </c>
      <c r="JI76" s="86">
        <f t="shared" si="140"/>
        <v>8.8414725911437494E-2</v>
      </c>
      <c r="JJ76" s="86">
        <f t="shared" si="141"/>
        <v>8.2659427280238923E-2</v>
      </c>
      <c r="JK76" s="86">
        <f t="shared" si="142"/>
        <v>9.7324414114764723E-2</v>
      </c>
      <c r="JL76" s="86">
        <f t="shared" si="143"/>
        <v>0.12203264616446836</v>
      </c>
      <c r="JM76" s="86">
        <f t="shared" si="144"/>
        <v>7.6767257588383986E-2</v>
      </c>
    </row>
    <row r="77" spans="2:273" x14ac:dyDescent="0.25">
      <c r="B77" s="2">
        <v>50</v>
      </c>
      <c r="C77" s="37">
        <v>180.613</v>
      </c>
      <c r="D77" s="37">
        <v>169.27600000000001</v>
      </c>
      <c r="E77" s="37">
        <v>180.25899999999999</v>
      </c>
      <c r="F77" s="37">
        <v>190.345</v>
      </c>
      <c r="G77" s="37">
        <v>173.46600000000001</v>
      </c>
      <c r="H77" s="37">
        <v>160.96600000000001</v>
      </c>
      <c r="I77" s="37">
        <v>154.94800000000001</v>
      </c>
      <c r="J77" s="37">
        <v>169.43100000000001</v>
      </c>
      <c r="K77" s="37">
        <v>162.58600000000001</v>
      </c>
      <c r="L77" s="37">
        <v>151.22399999999999</v>
      </c>
      <c r="M77" s="37">
        <v>156.684</v>
      </c>
      <c r="N77" s="37">
        <v>152.19300000000001</v>
      </c>
      <c r="O77" s="37">
        <v>163.36799999999999</v>
      </c>
      <c r="P77" s="37">
        <v>165.29300000000001</v>
      </c>
      <c r="Q77" s="37">
        <v>144.017</v>
      </c>
      <c r="S77" s="4">
        <f t="shared" si="8"/>
        <v>174.39407808987067</v>
      </c>
      <c r="T77" s="4">
        <f t="shared" si="9"/>
        <v>165.44560613816074</v>
      </c>
      <c r="U77" s="4">
        <f t="shared" si="10"/>
        <v>174.46537044368611</v>
      </c>
      <c r="V77" s="4">
        <f t="shared" si="11"/>
        <v>182.13979418661256</v>
      </c>
      <c r="W77" s="4">
        <f t="shared" si="12"/>
        <v>170.1730328523067</v>
      </c>
      <c r="X77" s="4">
        <f t="shared" si="13"/>
        <v>157.76260903225588</v>
      </c>
      <c r="Y77" s="4">
        <f t="shared" si="14"/>
        <v>155.36406769379926</v>
      </c>
      <c r="Z77" s="4">
        <f t="shared" si="15"/>
        <v>167.39197198070119</v>
      </c>
      <c r="AA77" s="4">
        <f t="shared" si="16"/>
        <v>161.81759366038125</v>
      </c>
      <c r="AB77" s="4">
        <f t="shared" si="17"/>
        <v>151.93250916389215</v>
      </c>
      <c r="AC77" s="4">
        <f t="shared" si="18"/>
        <v>155.50939660475476</v>
      </c>
      <c r="AD77" s="4">
        <f t="shared" si="19"/>
        <v>154.36720327306651</v>
      </c>
      <c r="AE77" s="4">
        <f t="shared" si="20"/>
        <v>162.96462356056972</v>
      </c>
      <c r="AF77" s="4">
        <f t="shared" si="21"/>
        <v>167.36787446288349</v>
      </c>
      <c r="AG77" s="4">
        <f t="shared" si="22"/>
        <v>145.89241555615084</v>
      </c>
      <c r="AI77" s="4">
        <f t="shared" si="23"/>
        <v>6.2189219101293247</v>
      </c>
      <c r="AJ77" s="4">
        <f t="shared" si="24"/>
        <v>3.8303938618392692</v>
      </c>
      <c r="AK77" s="4">
        <f t="shared" si="25"/>
        <v>5.7936295563138742</v>
      </c>
      <c r="AL77" s="4">
        <f t="shared" si="26"/>
        <v>8.2052058133874368</v>
      </c>
      <c r="AM77" s="4">
        <f t="shared" si="27"/>
        <v>3.2929671476933038</v>
      </c>
      <c r="AN77" s="4">
        <f t="shared" si="28"/>
        <v>3.2033909677441272</v>
      </c>
      <c r="AO77" s="4">
        <f t="shared" si="29"/>
        <v>-0.41606769379924913</v>
      </c>
      <c r="AP77" s="4">
        <f t="shared" si="30"/>
        <v>2.0390280192988257</v>
      </c>
      <c r="AQ77" s="4">
        <f t="shared" si="31"/>
        <v>0.76840633961876392</v>
      </c>
      <c r="AR77" s="4">
        <f t="shared" si="32"/>
        <v>-0.70850916389215968</v>
      </c>
      <c r="AS77" s="4">
        <f t="shared" si="33"/>
        <v>1.1746033952452422</v>
      </c>
      <c r="AT77" s="4">
        <f t="shared" si="34"/>
        <v>-2.174203273066496</v>
      </c>
      <c r="AU77" s="4">
        <f t="shared" si="35"/>
        <v>0.40337643943027501</v>
      </c>
      <c r="AV77" s="4">
        <f t="shared" si="224"/>
        <v>-2.0748744628834856</v>
      </c>
      <c r="AW77" s="4">
        <f t="shared" si="224"/>
        <v>-1.8754155561508412</v>
      </c>
      <c r="AY77" s="2">
        <f t="shared" si="96"/>
        <v>98.481660146398553</v>
      </c>
      <c r="AZ77" s="2">
        <f t="shared" si="147"/>
        <v>99.525116785403213</v>
      </c>
      <c r="BA77" s="2">
        <f t="shared" si="148"/>
        <v>97.279971270034309</v>
      </c>
      <c r="BB77" s="2">
        <f t="shared" si="149"/>
        <v>96.983652807220849</v>
      </c>
      <c r="BC77" s="2">
        <f t="shared" si="150"/>
        <v>100.13309854978621</v>
      </c>
      <c r="BD77" s="2">
        <f t="shared" si="151"/>
        <v>97.703291894478738</v>
      </c>
      <c r="BE77" s="2">
        <f t="shared" si="152"/>
        <v>98.446462714213865</v>
      </c>
      <c r="BF77" s="2">
        <f t="shared" si="153"/>
        <v>97.7902151153273</v>
      </c>
      <c r="BG77" s="2">
        <f t="shared" si="154"/>
        <v>98.65690521959803</v>
      </c>
      <c r="BH77" s="2">
        <f t="shared" si="155"/>
        <v>99.837061963755446</v>
      </c>
      <c r="BI77" s="2">
        <f t="shared" si="156"/>
        <v>100.76468106906428</v>
      </c>
      <c r="BJ77" s="2">
        <f t="shared" si="157"/>
        <v>103.27590854767939</v>
      </c>
      <c r="BK77" s="2">
        <f t="shared" si="158"/>
        <v>104.40100041860168</v>
      </c>
      <c r="BL77" s="2">
        <f t="shared" si="159"/>
        <v>105.1672294116525</v>
      </c>
      <c r="BM77" s="2">
        <f t="shared" si="160"/>
        <v>102.89880390787758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103.15954101469892</v>
      </c>
      <c r="DL77" s="2">
        <f t="shared" si="225"/>
        <v>106.06571951219513</v>
      </c>
      <c r="DM77" s="2">
        <f t="shared" si="225"/>
        <v>103.04742914979758</v>
      </c>
      <c r="DN77" s="2">
        <f t="shared" si="225"/>
        <v>102.09856815114709</v>
      </c>
      <c r="DO77" s="2">
        <f t="shared" si="225"/>
        <v>106.48110463320467</v>
      </c>
      <c r="DP77" s="2">
        <f t="shared" si="225"/>
        <v>103.44407165775401</v>
      </c>
      <c r="DQ77" s="2">
        <f t="shared" si="225"/>
        <v>105.40242485337247</v>
      </c>
      <c r="DR77" s="2">
        <f t="shared" si="225"/>
        <v>103.44806106442576</v>
      </c>
      <c r="DS77" s="2">
        <f t="shared" si="225"/>
        <v>105.68834973262032</v>
      </c>
      <c r="DT77" s="2">
        <f t="shared" si="225"/>
        <v>105.68884054252197</v>
      </c>
      <c r="DU77" s="2">
        <f t="shared" si="225"/>
        <v>107.63403387096773</v>
      </c>
      <c r="DV77" s="2">
        <f t="shared" si="225"/>
        <v>108.68409952346042</v>
      </c>
      <c r="DW77" s="2">
        <f t="shared" si="225"/>
        <v>111.6307750668449</v>
      </c>
      <c r="DX77" s="2">
        <f t="shared" si="225"/>
        <v>107.73058377896616</v>
      </c>
      <c r="DY77" s="2">
        <f t="shared" si="225"/>
        <v>107.14915059015061</v>
      </c>
      <c r="EA77" s="2">
        <f t="shared" si="71"/>
        <v>96.346335971855765</v>
      </c>
      <c r="EB77" s="2">
        <f t="shared" si="72"/>
        <v>96.384828625368755</v>
      </c>
      <c r="EC77" s="2">
        <f t="shared" si="73"/>
        <v>94.704377309734525</v>
      </c>
      <c r="ED77" s="2">
        <f t="shared" si="74"/>
        <v>94.842365129380312</v>
      </c>
      <c r="EE77" s="2">
        <f t="shared" si="75"/>
        <v>96.976756116201472</v>
      </c>
      <c r="EF77" s="2">
        <f t="shared" si="76"/>
        <v>94.467536127700996</v>
      </c>
      <c r="EG77" s="2">
        <f t="shared" si="77"/>
        <v>94.405975511227226</v>
      </c>
      <c r="EH77" s="2">
        <f t="shared" si="78"/>
        <v>94.889249073020281</v>
      </c>
      <c r="EI77" s="2">
        <f t="shared" si="79"/>
        <v>94.881485332507125</v>
      </c>
      <c r="EJ77" s="2">
        <f t="shared" si="80"/>
        <v>96.353900109057705</v>
      </c>
      <c r="EK77" s="2">
        <f t="shared" si="81"/>
        <v>96.681218523735751</v>
      </c>
      <c r="EL77" s="2">
        <f t="shared" si="82"/>
        <v>100.04847373069182</v>
      </c>
      <c r="EM77" s="2">
        <f t="shared" si="83"/>
        <v>100.28442867040373</v>
      </c>
      <c r="EN77" s="2">
        <f t="shared" si="84"/>
        <v>103.79243343766142</v>
      </c>
      <c r="EO77" s="2">
        <f t="shared" si="85"/>
        <v>100.12305409216455</v>
      </c>
      <c r="EQ77" s="2">
        <f t="shared" si="86"/>
        <v>94.60701917449974</v>
      </c>
      <c r="ER77" s="2">
        <f t="shared" si="226"/>
        <v>94.49689940408804</v>
      </c>
      <c r="ES77" s="2">
        <f t="shared" si="226"/>
        <v>93.62671176031445</v>
      </c>
      <c r="ET77" s="2">
        <f t="shared" si="226"/>
        <v>94.038424723041373</v>
      </c>
      <c r="EU77" s="2">
        <f t="shared" si="226"/>
        <v>95.953973468621612</v>
      </c>
      <c r="EV77" s="2">
        <f t="shared" si="226"/>
        <v>94.515972979961219</v>
      </c>
      <c r="EW77" s="2">
        <f t="shared" si="226"/>
        <v>95.294835270362057</v>
      </c>
      <c r="EX77" s="2">
        <f t="shared" si="226"/>
        <v>94.779146969505234</v>
      </c>
      <c r="EY77" s="2">
        <f t="shared" si="226"/>
        <v>94.72641041906958</v>
      </c>
      <c r="EZ77" s="2">
        <f t="shared" si="226"/>
        <v>97.59844937612516</v>
      </c>
      <c r="FA77" s="2">
        <f t="shared" si="226"/>
        <v>96.589486270979677</v>
      </c>
      <c r="FB77" s="2">
        <f t="shared" si="226"/>
        <v>100.20929503138632</v>
      </c>
      <c r="FC77" s="2">
        <f t="shared" si="226"/>
        <v>99.873626037486503</v>
      </c>
      <c r="FD77" s="2">
        <f t="shared" si="226"/>
        <v>103.64028620381785</v>
      </c>
      <c r="FE77" s="2">
        <f t="shared" si="226"/>
        <v>103.25147941271072</v>
      </c>
      <c r="FG77" s="2">
        <f t="shared" si="88"/>
        <v>0.68647936156095279</v>
      </c>
      <c r="FH77" s="2">
        <f t="shared" si="227"/>
        <v>0.67553983316026112</v>
      </c>
      <c r="FI77" s="2">
        <f t="shared" si="227"/>
        <v>0.69122799932648205</v>
      </c>
      <c r="FJ77" s="2">
        <f t="shared" si="227"/>
        <v>0.7048432508750696</v>
      </c>
      <c r="FK77" s="2">
        <f t="shared" si="227"/>
        <v>0.66784920363280809</v>
      </c>
      <c r="FL77" s="2">
        <f t="shared" si="227"/>
        <v>0.63953480410569552</v>
      </c>
      <c r="FM77" s="2">
        <f t="shared" si="227"/>
        <v>0.632620948665228</v>
      </c>
      <c r="FN77" s="2">
        <f t="shared" si="227"/>
        <v>0.66104585844184061</v>
      </c>
      <c r="FO77" s="2">
        <f t="shared" si="227"/>
        <v>0.65063850517934496</v>
      </c>
      <c r="FP77" s="2">
        <f t="shared" si="227"/>
        <v>0.62693128293398082</v>
      </c>
      <c r="FQ77" s="2">
        <f t="shared" si="227"/>
        <v>0.62717303686614001</v>
      </c>
      <c r="FR77" s="2">
        <f t="shared" si="227"/>
        <v>0.62627353804734576</v>
      </c>
      <c r="FS77" s="2">
        <f t="shared" si="227"/>
        <v>0.63717320615238526</v>
      </c>
      <c r="FT77" s="2">
        <f t="shared" si="227"/>
        <v>0.65088637855365961</v>
      </c>
      <c r="FU77" s="2">
        <f t="shared" si="227"/>
        <v>0.60510135369739715</v>
      </c>
      <c r="FW77" s="2">
        <f t="shared" si="112"/>
        <v>4.3478008530765678E-4</v>
      </c>
      <c r="FX77" s="2">
        <f t="shared" si="164"/>
        <v>4.106680768523288E-4</v>
      </c>
      <c r="FY77" s="2">
        <f t="shared" si="165"/>
        <v>4.7032038800960148E-4</v>
      </c>
      <c r="FZ77" s="2">
        <f t="shared" si="166"/>
        <v>5.3438918015331102E-4</v>
      </c>
      <c r="GA77" s="2">
        <f t="shared" si="167"/>
        <v>5.2258932088854561E-4</v>
      </c>
      <c r="GB77" s="2">
        <f t="shared" si="168"/>
        <v>5.6007943813763674E-4</v>
      </c>
      <c r="GC77" s="2">
        <f t="shared" si="169"/>
        <v>6.9985800577912331E-4</v>
      </c>
      <c r="GD77" s="2">
        <f t="shared" si="170"/>
        <v>7.15054435766981E-4</v>
      </c>
      <c r="GE77" s="2">
        <f t="shared" si="171"/>
        <v>5.3144673712152168E-4</v>
      </c>
      <c r="GF77" s="2">
        <f t="shared" si="172"/>
        <v>4.7214145156792978E-4</v>
      </c>
      <c r="GG77" s="2">
        <f t="shared" si="173"/>
        <v>4.6154263784011683E-4</v>
      </c>
      <c r="GH77" s="2">
        <f t="shared" si="174"/>
        <v>4.5356373044977801E-4</v>
      </c>
      <c r="GI77" s="2">
        <f t="shared" si="175"/>
        <v>4.5456550727950186E-4</v>
      </c>
      <c r="GJ77" s="2">
        <f t="shared" si="176"/>
        <v>4.3348446303472123E-4</v>
      </c>
      <c r="GK77" s="2">
        <f t="shared" si="177"/>
        <v>3.6881809493143351E-4</v>
      </c>
      <c r="GM77" s="86">
        <f t="shared" si="113"/>
        <v>0.20130213467062222</v>
      </c>
      <c r="GN77" s="86">
        <f t="shared" si="178"/>
        <v>0.15858547775014631</v>
      </c>
      <c r="GO77" s="86">
        <f t="shared" si="179"/>
        <v>0.1926165734623092</v>
      </c>
      <c r="GP77" s="86">
        <f t="shared" si="180"/>
        <v>0.23153682436466397</v>
      </c>
      <c r="GQ77" s="86">
        <f t="shared" si="181"/>
        <v>0.17332653551312086</v>
      </c>
      <c r="GR77" s="86">
        <f t="shared" si="182"/>
        <v>0.13678797879818935</v>
      </c>
      <c r="GS77" s="86">
        <f t="shared" si="183"/>
        <v>0.13026393729705926</v>
      </c>
      <c r="GT77" s="86">
        <f t="shared" si="184"/>
        <v>0.17633552186047777</v>
      </c>
      <c r="GU77" s="86">
        <f t="shared" si="185"/>
        <v>0.15683534010774869</v>
      </c>
      <c r="GV77" s="86">
        <f t="shared" si="186"/>
        <v>0.11937435778037056</v>
      </c>
      <c r="GW77" s="86">
        <f t="shared" si="187"/>
        <v>0.12538364992179013</v>
      </c>
      <c r="GX77" s="86">
        <f t="shared" si="188"/>
        <v>0.11653769058936614</v>
      </c>
      <c r="GY77" s="86">
        <f t="shared" si="189"/>
        <v>0.13533574062513057</v>
      </c>
      <c r="GZ77" s="86">
        <f t="shared" si="190"/>
        <v>0.16728697313562016</v>
      </c>
      <c r="HA77" s="86">
        <f t="shared" si="191"/>
        <v>0.11667528461698569</v>
      </c>
      <c r="HC77" s="86">
        <f t="shared" si="145"/>
        <v>6.7151267019802556E-6</v>
      </c>
      <c r="HD77" s="86">
        <f t="shared" si="192"/>
        <v>3.464765998457947E-6</v>
      </c>
      <c r="HE77" s="86">
        <f t="shared" si="193"/>
        <v>4.3481929683802043E-6</v>
      </c>
      <c r="HF77" s="86">
        <f t="shared" si="194"/>
        <v>7.1945443304556791E-6</v>
      </c>
      <c r="HG77" s="86">
        <f t="shared" si="195"/>
        <v>2.2043361352409526E-6</v>
      </c>
      <c r="HH77" s="86">
        <f t="shared" si="196"/>
        <v>9.8773703673977059E-7</v>
      </c>
      <c r="HI77" s="86">
        <f t="shared" si="197"/>
        <v>7.3334378249050951E-7</v>
      </c>
      <c r="HJ77" s="86">
        <f t="shared" si="198"/>
        <v>1.3761590407023596E-6</v>
      </c>
      <c r="HK77" s="86">
        <f t="shared" si="199"/>
        <v>5.8447174621510388E-7</v>
      </c>
      <c r="HL77" s="86">
        <f t="shared" si="200"/>
        <v>4.8494897189211732E-7</v>
      </c>
      <c r="HM77" s="86">
        <f t="shared" si="201"/>
        <v>5.4743724820476678E-7</v>
      </c>
      <c r="HN77" s="86">
        <f t="shared" si="202"/>
        <v>1.0021604895906306E-6</v>
      </c>
      <c r="HO77" s="86">
        <f t="shared" si="203"/>
        <v>4.340547576537657E-7</v>
      </c>
      <c r="HP77" s="86">
        <f t="shared" si="204"/>
        <v>4.9025042014357801E-8</v>
      </c>
      <c r="HQ77" s="86">
        <f t="shared" si="205"/>
        <v>3.4536764018076528E-8</v>
      </c>
      <c r="HS77" s="86">
        <f t="shared" si="114"/>
        <v>1.883301978738661E-28</v>
      </c>
      <c r="HT77" s="86">
        <f t="shared" si="206"/>
        <v>1.4627535137212249E-28</v>
      </c>
      <c r="HU77" s="86">
        <f t="shared" si="207"/>
        <v>3.2873445929842429E-28</v>
      </c>
      <c r="HV77" s="86">
        <f t="shared" si="208"/>
        <v>3.0224745316997081E-28</v>
      </c>
      <c r="HW77" s="86">
        <f t="shared" si="209"/>
        <v>2.0376422635376309E-31</v>
      </c>
      <c r="HX77" s="86">
        <f t="shared" si="210"/>
        <v>1.8175723957951519E-33</v>
      </c>
      <c r="HY77" s="86">
        <f t="shared" si="211"/>
        <v>3.7449912020536995E-34</v>
      </c>
      <c r="HZ77" s="86">
        <f t="shared" si="212"/>
        <v>3.4562489902654328E-34</v>
      </c>
      <c r="IA77" s="86">
        <f t="shared" si="213"/>
        <v>2.4392922554738845E-36</v>
      </c>
      <c r="IB77" s="86">
        <f t="shared" si="214"/>
        <v>1.5766211499030351E-35</v>
      </c>
      <c r="IC77" s="86">
        <f t="shared" si="215"/>
        <v>3.4217021829527501E-36</v>
      </c>
      <c r="ID77" s="86">
        <f t="shared" si="216"/>
        <v>1.3019526347249738E-33</v>
      </c>
      <c r="IE77" s="86">
        <f t="shared" si="217"/>
        <v>5.2648396443177907E-36</v>
      </c>
      <c r="IF77" s="86">
        <f t="shared" si="218"/>
        <v>1.7276207125938523E-31</v>
      </c>
      <c r="IG77" s="86">
        <f t="shared" si="219"/>
        <v>1.3583945846269285E-29</v>
      </c>
      <c r="II77" s="86">
        <f t="shared" si="115"/>
        <v>8.8193047128515618E-160</v>
      </c>
      <c r="IJ77" s="86">
        <f t="shared" si="116"/>
        <v>2.3904702344907347E-157</v>
      </c>
      <c r="IK77" s="86">
        <f t="shared" si="117"/>
        <v>1.0113405492620182E-156</v>
      </c>
      <c r="IL77" s="86">
        <f t="shared" si="118"/>
        <v>5.2758223042157766E-161</v>
      </c>
      <c r="IM77" s="86">
        <f t="shared" si="119"/>
        <v>1.0071477946987873E-179</v>
      </c>
      <c r="IN77" s="86">
        <f t="shared" si="120"/>
        <v>7.5577837207764063E-189</v>
      </c>
      <c r="IO77" s="86">
        <f t="shared" si="121"/>
        <v>4.4799080232877815E-192</v>
      </c>
      <c r="IP77" s="86">
        <f t="shared" si="122"/>
        <v>1.6226621820006011E-191</v>
      </c>
      <c r="IQ77" s="86">
        <f t="shared" si="123"/>
        <v>5.5629153654205608E-211</v>
      </c>
      <c r="IR77" s="86">
        <f t="shared" si="124"/>
        <v>2.0893420146744576E-203</v>
      </c>
      <c r="IS77" s="86">
        <f t="shared" si="125"/>
        <v>9.1758555293060459E-206</v>
      </c>
      <c r="IT77" s="86">
        <f t="shared" si="126"/>
        <v>1.5695779874834886E-187</v>
      </c>
      <c r="IU77" s="86">
        <f t="shared" si="127"/>
        <v>3.5414231139096236E-205</v>
      </c>
      <c r="IV77" s="86">
        <f t="shared" si="128"/>
        <v>3.9132375929104884E-128</v>
      </c>
      <c r="IW77" s="86">
        <f t="shared" si="129"/>
        <v>3.6068156626575635E-76</v>
      </c>
      <c r="IY77" s="86">
        <f t="shared" si="130"/>
        <v>0.20130884979732419</v>
      </c>
      <c r="IZ77" s="86">
        <f t="shared" si="131"/>
        <v>0.15858894251614478</v>
      </c>
      <c r="JA77" s="86">
        <f t="shared" si="132"/>
        <v>0.19262092165527758</v>
      </c>
      <c r="JB77" s="86">
        <f t="shared" si="133"/>
        <v>0.23154401890899443</v>
      </c>
      <c r="JC77" s="86">
        <f t="shared" si="134"/>
        <v>0.17332873984925609</v>
      </c>
      <c r="JD77" s="86">
        <f t="shared" si="135"/>
        <v>0.1367889665352261</v>
      </c>
      <c r="JE77" s="86">
        <f t="shared" si="136"/>
        <v>0.13026467064084174</v>
      </c>
      <c r="JF77" s="86">
        <f t="shared" si="137"/>
        <v>0.17633689801951846</v>
      </c>
      <c r="JG77" s="86">
        <f t="shared" si="138"/>
        <v>0.15683592457949491</v>
      </c>
      <c r="JH77" s="86">
        <f t="shared" si="139"/>
        <v>0.11937484272934246</v>
      </c>
      <c r="JI77" s="86">
        <f t="shared" si="140"/>
        <v>0.12538419735903833</v>
      </c>
      <c r="JJ77" s="86">
        <f t="shared" si="141"/>
        <v>0.11653869274985573</v>
      </c>
      <c r="JK77" s="86">
        <f t="shared" si="142"/>
        <v>0.13533617467988823</v>
      </c>
      <c r="JL77" s="86">
        <f t="shared" si="143"/>
        <v>0.16728702216066219</v>
      </c>
      <c r="JM77" s="86">
        <f t="shared" si="144"/>
        <v>0.11667531915374971</v>
      </c>
    </row>
    <row r="78" spans="2:273" x14ac:dyDescent="0.25">
      <c r="B78" s="2">
        <v>51</v>
      </c>
      <c r="C78" s="37">
        <v>196.14500000000001</v>
      </c>
      <c r="D78" s="37">
        <v>184.91399999999999</v>
      </c>
      <c r="E78" s="37">
        <v>198.39699999999999</v>
      </c>
      <c r="F78" s="37">
        <v>206.77600000000001</v>
      </c>
      <c r="G78" s="37">
        <v>193.55199999999999</v>
      </c>
      <c r="H78" s="37">
        <v>180.44800000000001</v>
      </c>
      <c r="I78" s="37">
        <v>176.43100000000001</v>
      </c>
      <c r="J78" s="37">
        <v>191.13800000000001</v>
      </c>
      <c r="K78" s="37">
        <v>182.25899999999999</v>
      </c>
      <c r="L78" s="37">
        <v>172.13800000000001</v>
      </c>
      <c r="M78" s="37">
        <v>176.56100000000001</v>
      </c>
      <c r="N78" s="37">
        <v>173.333</v>
      </c>
      <c r="O78" s="37">
        <v>185.596</v>
      </c>
      <c r="P78" s="37">
        <v>187.08600000000001</v>
      </c>
      <c r="Q78" s="37">
        <v>161.70699999999999</v>
      </c>
      <c r="S78" s="4">
        <f t="shared" si="8"/>
        <v>188.33854376757316</v>
      </c>
      <c r="T78" s="4">
        <f t="shared" si="9"/>
        <v>178.44047308793037</v>
      </c>
      <c r="U78" s="4">
        <f t="shared" si="10"/>
        <v>188.35116334951658</v>
      </c>
      <c r="V78" s="4">
        <f t="shared" si="11"/>
        <v>196.17989861903516</v>
      </c>
      <c r="W78" s="4">
        <f t="shared" si="12"/>
        <v>184.81941912151933</v>
      </c>
      <c r="X78" s="4">
        <f t="shared" si="13"/>
        <v>172.97649247938543</v>
      </c>
      <c r="Y78" s="4">
        <f t="shared" si="14"/>
        <v>170.49920892562199</v>
      </c>
      <c r="Z78" s="4">
        <f t="shared" si="15"/>
        <v>182.67874714465904</v>
      </c>
      <c r="AA78" s="4">
        <f t="shared" si="16"/>
        <v>176.62953019771641</v>
      </c>
      <c r="AB78" s="4">
        <f t="shared" si="17"/>
        <v>166.25998327341162</v>
      </c>
      <c r="AC78" s="4">
        <f t="shared" si="18"/>
        <v>170.64346379805852</v>
      </c>
      <c r="AD78" s="4">
        <f t="shared" si="19"/>
        <v>168.45245935247428</v>
      </c>
      <c r="AE78" s="4">
        <f t="shared" si="20"/>
        <v>178.02378126771424</v>
      </c>
      <c r="AF78" s="4">
        <f t="shared" si="21"/>
        <v>182.06321222151692</v>
      </c>
      <c r="AG78" s="4">
        <f t="shared" si="22"/>
        <v>160.47176288282813</v>
      </c>
      <c r="AI78" s="4">
        <f t="shared" si="23"/>
        <v>7.8064562324268536</v>
      </c>
      <c r="AJ78" s="4">
        <f t="shared" si="24"/>
        <v>6.4735269120696159</v>
      </c>
      <c r="AK78" s="4">
        <f t="shared" si="25"/>
        <v>10.045836650483409</v>
      </c>
      <c r="AL78" s="4">
        <f t="shared" si="26"/>
        <v>10.596101380964853</v>
      </c>
      <c r="AM78" s="4">
        <f t="shared" si="27"/>
        <v>8.7325808784806611</v>
      </c>
      <c r="AN78" s="4">
        <f t="shared" si="28"/>
        <v>7.4715075206145798</v>
      </c>
      <c r="AO78" s="4">
        <f t="shared" si="29"/>
        <v>5.931791074378026</v>
      </c>
      <c r="AP78" s="4">
        <f t="shared" si="30"/>
        <v>8.4592528553409636</v>
      </c>
      <c r="AQ78" s="4">
        <f t="shared" si="31"/>
        <v>5.6294698022835803</v>
      </c>
      <c r="AR78" s="4">
        <f t="shared" si="32"/>
        <v>5.8780167265883847</v>
      </c>
      <c r="AS78" s="4">
        <f t="shared" si="33"/>
        <v>5.9175362019414877</v>
      </c>
      <c r="AT78" s="4">
        <f t="shared" si="34"/>
        <v>4.88054064752572</v>
      </c>
      <c r="AU78" s="4">
        <f t="shared" si="35"/>
        <v>7.5722187322857621</v>
      </c>
      <c r="AV78" s="4">
        <f t="shared" si="224"/>
        <v>5.0227877784830923</v>
      </c>
      <c r="AW78" s="4">
        <f t="shared" si="224"/>
        <v>1.235237117171863</v>
      </c>
      <c r="AY78" s="2">
        <f t="shared" si="96"/>
        <v>98.262245546147142</v>
      </c>
      <c r="AZ78" s="2">
        <f t="shared" si="147"/>
        <v>99.251840878566327</v>
      </c>
      <c r="BA78" s="2">
        <f t="shared" si="148"/>
        <v>97.021868549275254</v>
      </c>
      <c r="BB78" s="2">
        <f t="shared" si="149"/>
        <v>96.75661053835438</v>
      </c>
      <c r="BC78" s="2">
        <f t="shared" si="150"/>
        <v>99.878802605470227</v>
      </c>
      <c r="BD78" s="2">
        <f t="shared" si="151"/>
        <v>97.501820130609232</v>
      </c>
      <c r="BE78" s="2">
        <f t="shared" si="152"/>
        <v>98.21534434164198</v>
      </c>
      <c r="BF78" s="2">
        <f t="shared" si="153"/>
        <v>97.566871188348074</v>
      </c>
      <c r="BG78" s="2">
        <f t="shared" si="154"/>
        <v>98.388586147423538</v>
      </c>
      <c r="BH78" s="2">
        <f t="shared" si="155"/>
        <v>99.623701090635194</v>
      </c>
      <c r="BI78" s="2">
        <f t="shared" si="156"/>
        <v>100.53991226480824</v>
      </c>
      <c r="BJ78" s="2">
        <f t="shared" si="157"/>
        <v>103.07657950928575</v>
      </c>
      <c r="BK78" s="2">
        <f t="shared" si="158"/>
        <v>104.18745734550255</v>
      </c>
      <c r="BL78" s="2">
        <f t="shared" si="159"/>
        <v>105.04264659975736</v>
      </c>
      <c r="BM78" s="2">
        <f t="shared" si="160"/>
        <v>102.77349622600424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103.28779682313893</v>
      </c>
      <c r="DL78" s="2">
        <f t="shared" si="225"/>
        <v>106.21577195121952</v>
      </c>
      <c r="DM78" s="2">
        <f t="shared" si="225"/>
        <v>103.12851821862348</v>
      </c>
      <c r="DN78" s="2">
        <f t="shared" si="225"/>
        <v>102.18723495276653</v>
      </c>
      <c r="DO78" s="2">
        <f t="shared" si="225"/>
        <v>106.67987902187905</v>
      </c>
      <c r="DP78" s="2">
        <f t="shared" si="225"/>
        <v>103.64271550802138</v>
      </c>
      <c r="DQ78" s="2">
        <f t="shared" si="225"/>
        <v>105.63534512463346</v>
      </c>
      <c r="DR78" s="2">
        <f t="shared" si="225"/>
        <v>103.57225322128849</v>
      </c>
      <c r="DS78" s="2">
        <f t="shared" si="225"/>
        <v>105.81859449961803</v>
      </c>
      <c r="DT78" s="2">
        <f t="shared" si="225"/>
        <v>105.85666678885629</v>
      </c>
      <c r="DU78" s="2">
        <f t="shared" si="225"/>
        <v>107.88194596774193</v>
      </c>
      <c r="DV78" s="2">
        <f t="shared" si="225"/>
        <v>108.89444978005866</v>
      </c>
      <c r="DW78" s="2">
        <f t="shared" si="225"/>
        <v>111.96162299465239</v>
      </c>
      <c r="DX78" s="2">
        <f t="shared" si="225"/>
        <v>107.91543638591804</v>
      </c>
      <c r="DY78" s="2">
        <f t="shared" si="225"/>
        <v>107.29765364265367</v>
      </c>
      <c r="EA78" s="2">
        <f t="shared" si="71"/>
        <v>96.170140155798464</v>
      </c>
      <c r="EB78" s="2">
        <f t="shared" si="72"/>
        <v>96.202582230088524</v>
      </c>
      <c r="EC78" s="2">
        <f t="shared" si="73"/>
        <v>94.534811162241894</v>
      </c>
      <c r="ED78" s="2">
        <f t="shared" si="74"/>
        <v>94.683242241955512</v>
      </c>
      <c r="EE78" s="2">
        <f t="shared" si="75"/>
        <v>96.794782822836098</v>
      </c>
      <c r="EF78" s="2">
        <f t="shared" si="76"/>
        <v>94.345093880016123</v>
      </c>
      <c r="EG78" s="2">
        <f t="shared" si="77"/>
        <v>94.284484482409525</v>
      </c>
      <c r="EH78" s="2">
        <f t="shared" si="78"/>
        <v>94.758652988362257</v>
      </c>
      <c r="EI78" s="2">
        <f t="shared" si="79"/>
        <v>94.750199517455968</v>
      </c>
      <c r="EJ78" s="2">
        <f t="shared" si="80"/>
        <v>96.240025982256043</v>
      </c>
      <c r="EK78" s="2">
        <f t="shared" si="81"/>
        <v>96.559494464009035</v>
      </c>
      <c r="EL78" s="2">
        <f t="shared" si="82"/>
        <v>99.910145684904165</v>
      </c>
      <c r="EM78" s="2">
        <f t="shared" si="83"/>
        <v>100.15041916766393</v>
      </c>
      <c r="EN78" s="2">
        <f t="shared" si="84"/>
        <v>103.63746366495485</v>
      </c>
      <c r="EO78" s="2">
        <f t="shared" si="85"/>
        <v>100.07878081116441</v>
      </c>
      <c r="EQ78" s="2">
        <f t="shared" si="86"/>
        <v>94.466107742682297</v>
      </c>
      <c r="ER78" s="2">
        <f t="shared" si="226"/>
        <v>94.352064928279091</v>
      </c>
      <c r="ES78" s="2">
        <f t="shared" si="226"/>
        <v>93.478966163014775</v>
      </c>
      <c r="ET78" s="2">
        <f t="shared" si="226"/>
        <v>93.896045867538064</v>
      </c>
      <c r="EU78" s="2">
        <f t="shared" si="226"/>
        <v>95.793802411120538</v>
      </c>
      <c r="EV78" s="2">
        <f t="shared" si="226"/>
        <v>94.392540831717312</v>
      </c>
      <c r="EW78" s="2">
        <f t="shared" si="226"/>
        <v>95.154151386006859</v>
      </c>
      <c r="EX78" s="2">
        <f t="shared" si="226"/>
        <v>94.651050297355425</v>
      </c>
      <c r="EY78" s="2">
        <f t="shared" si="226"/>
        <v>94.59837690631808</v>
      </c>
      <c r="EZ78" s="2">
        <f t="shared" si="226"/>
        <v>97.459601816789799</v>
      </c>
      <c r="FA78" s="2">
        <f t="shared" si="226"/>
        <v>96.469671049524834</v>
      </c>
      <c r="FB78" s="2">
        <f t="shared" si="226"/>
        <v>100.06770174131999</v>
      </c>
      <c r="FC78" s="2">
        <f t="shared" si="226"/>
        <v>99.748005157214465</v>
      </c>
      <c r="FD78" s="2">
        <f t="shared" si="226"/>
        <v>103.48846570724032</v>
      </c>
      <c r="FE78" s="2">
        <f t="shared" si="226"/>
        <v>103.13333466887624</v>
      </c>
      <c r="FG78" s="2">
        <f t="shared" si="88"/>
        <v>0.70595410650535517</v>
      </c>
      <c r="FH78" s="2">
        <f t="shared" si="227"/>
        <v>0.69539258046229713</v>
      </c>
      <c r="FI78" s="2">
        <f t="shared" si="227"/>
        <v>0.71053215555252092</v>
      </c>
      <c r="FJ78" s="2">
        <f t="shared" si="227"/>
        <v>0.7236365216260624</v>
      </c>
      <c r="FK78" s="2">
        <f t="shared" si="227"/>
        <v>0.68795515378037786</v>
      </c>
      <c r="FL78" s="2">
        <f t="shared" si="227"/>
        <v>0.66048337514836863</v>
      </c>
      <c r="FM78" s="2">
        <f t="shared" si="227"/>
        <v>0.65375378449156363</v>
      </c>
      <c r="FN78" s="2">
        <f t="shared" si="227"/>
        <v>0.68136715020718486</v>
      </c>
      <c r="FO78" s="2">
        <f t="shared" si="227"/>
        <v>0.67127346816490163</v>
      </c>
      <c r="FP78" s="2">
        <f t="shared" si="227"/>
        <v>0.64820940705426011</v>
      </c>
      <c r="FQ78" s="2">
        <f t="shared" si="227"/>
        <v>0.64844510444337589</v>
      </c>
      <c r="FR78" s="2">
        <f t="shared" si="227"/>
        <v>0.64756808784910902</v>
      </c>
      <c r="FS78" s="2">
        <f t="shared" si="227"/>
        <v>0.65818566846855464</v>
      </c>
      <c r="FT78" s="2">
        <f t="shared" si="227"/>
        <v>0.67151409250062055</v>
      </c>
      <c r="FU78" s="2">
        <f t="shared" si="227"/>
        <v>0.62688355134744556</v>
      </c>
      <c r="FW78" s="2">
        <f t="shared" si="112"/>
        <v>4.767068873294453E-4</v>
      </c>
      <c r="FX78" s="2">
        <f t="shared" si="164"/>
        <v>4.5027075216142137E-4</v>
      </c>
      <c r="FY78" s="2">
        <f t="shared" si="165"/>
        <v>5.1567265166585355E-4</v>
      </c>
      <c r="FZ78" s="2">
        <f t="shared" si="166"/>
        <v>5.8591587628427084E-4</v>
      </c>
      <c r="GA78" s="2">
        <f t="shared" si="167"/>
        <v>5.7297890716885656E-4</v>
      </c>
      <c r="GB78" s="2">
        <f t="shared" si="168"/>
        <v>6.1408170984212848E-4</v>
      </c>
      <c r="GC78" s="2">
        <f t="shared" si="169"/>
        <v>7.6732723300183771E-4</v>
      </c>
      <c r="GD78" s="2">
        <f t="shared" si="170"/>
        <v>7.8398751280032584E-4</v>
      </c>
      <c r="GE78" s="2">
        <f t="shared" si="171"/>
        <v>5.8268988339366058E-4</v>
      </c>
      <c r="GF78" s="2">
        <f t="shared" si="172"/>
        <v>5.1766922660461887E-4</v>
      </c>
      <c r="GG78" s="2">
        <f t="shared" si="173"/>
        <v>5.0604890523102961E-4</v>
      </c>
      <c r="GH78" s="2">
        <f t="shared" si="174"/>
        <v>4.9730097960073354E-4</v>
      </c>
      <c r="GI78" s="2">
        <f t="shared" si="175"/>
        <v>4.9839930981997898E-4</v>
      </c>
      <c r="GJ78" s="2">
        <f t="shared" si="176"/>
        <v>4.7528638475273353E-4</v>
      </c>
      <c r="GK78" s="2">
        <f t="shared" si="177"/>
        <v>4.0438661018525146E-4</v>
      </c>
      <c r="GM78" s="86">
        <f t="shared" si="113"/>
        <v>0.25615395654058765</v>
      </c>
      <c r="GN78" s="86">
        <f t="shared" si="178"/>
        <v>0.20298279238248881</v>
      </c>
      <c r="GO78" s="86">
        <f t="shared" si="179"/>
        <v>0.24343053241364454</v>
      </c>
      <c r="GP78" s="86">
        <f t="shared" si="180"/>
        <v>0.2896494594693429</v>
      </c>
      <c r="GQ78" s="86">
        <f t="shared" si="181"/>
        <v>0.22565393682883025</v>
      </c>
      <c r="GR78" s="86">
        <f t="shared" si="182"/>
        <v>0.18503807966737298</v>
      </c>
      <c r="GS78" s="86">
        <f t="shared" si="183"/>
        <v>0.1783483924014474</v>
      </c>
      <c r="GT78" s="86">
        <f t="shared" si="184"/>
        <v>0.23246359682193501</v>
      </c>
      <c r="GU78" s="86">
        <f t="shared" si="185"/>
        <v>0.20932814186865628</v>
      </c>
      <c r="GV78" s="86">
        <f t="shared" si="186"/>
        <v>0.16442933452435787</v>
      </c>
      <c r="GW78" s="86">
        <f t="shared" si="187"/>
        <v>0.17333502896286301</v>
      </c>
      <c r="GX78" s="86">
        <f t="shared" si="188"/>
        <v>0.16044051253851482</v>
      </c>
      <c r="GY78" s="86">
        <f t="shared" si="189"/>
        <v>0.18382529879237589</v>
      </c>
      <c r="GZ78" s="86">
        <f t="shared" si="190"/>
        <v>0.22392683475885025</v>
      </c>
      <c r="HA78" s="86">
        <f t="shared" si="191"/>
        <v>0.17118142042137419</v>
      </c>
      <c r="HC78" s="86">
        <f t="shared" si="145"/>
        <v>1.3796931363480145E-5</v>
      </c>
      <c r="HD78" s="86">
        <f t="shared" si="192"/>
        <v>7.1885958623848305E-6</v>
      </c>
      <c r="HE78" s="86">
        <f t="shared" si="193"/>
        <v>9.0594365903574716E-6</v>
      </c>
      <c r="HF78" s="86">
        <f t="shared" si="194"/>
        <v>1.5079884443348956E-5</v>
      </c>
      <c r="HG78" s="86">
        <f t="shared" si="195"/>
        <v>5.0016514868978959E-6</v>
      </c>
      <c r="HH78" s="86">
        <f t="shared" si="196"/>
        <v>2.3681308332470945E-6</v>
      </c>
      <c r="HI78" s="86">
        <f t="shared" si="197"/>
        <v>1.8376873309060974E-6</v>
      </c>
      <c r="HJ78" s="86">
        <f t="shared" si="198"/>
        <v>3.3788022541182145E-6</v>
      </c>
      <c r="HK78" s="86">
        <f t="shared" si="199"/>
        <v>1.4898401573425632E-6</v>
      </c>
      <c r="HL78" s="86">
        <f t="shared" si="200"/>
        <v>1.2060700529396556E-6</v>
      </c>
      <c r="HM78" s="86">
        <f t="shared" si="201"/>
        <v>1.3595176982432214E-6</v>
      </c>
      <c r="HN78" s="86">
        <f t="shared" si="202"/>
        <v>2.3386968542372247E-6</v>
      </c>
      <c r="HO78" s="86">
        <f t="shared" si="203"/>
        <v>1.0828822020469824E-6</v>
      </c>
      <c r="HP78" s="86">
        <f t="shared" si="204"/>
        <v>1.4756181784871982E-7</v>
      </c>
      <c r="HQ78" s="86">
        <f t="shared" si="205"/>
        <v>1.0903455398078275E-7</v>
      </c>
      <c r="HS78" s="86">
        <f t="shared" si="114"/>
        <v>1.4048258918069666E-27</v>
      </c>
      <c r="HT78" s="86">
        <f t="shared" si="206"/>
        <v>1.0632326104162163E-27</v>
      </c>
      <c r="HU78" s="86">
        <f t="shared" si="207"/>
        <v>2.4321353640477397E-27</v>
      </c>
      <c r="HV78" s="86">
        <f t="shared" si="208"/>
        <v>2.381121384809145E-27</v>
      </c>
      <c r="HW78" s="86">
        <f t="shared" si="209"/>
        <v>2.0324408294609562E-30</v>
      </c>
      <c r="HX78" s="86">
        <f t="shared" si="210"/>
        <v>2.126810979115102E-32</v>
      </c>
      <c r="HY78" s="86">
        <f t="shared" si="211"/>
        <v>4.9595250601980049E-33</v>
      </c>
      <c r="HZ78" s="86">
        <f t="shared" si="212"/>
        <v>4.6010159769977585E-33</v>
      </c>
      <c r="IA78" s="86">
        <f t="shared" si="213"/>
        <v>3.6146940014035804E-35</v>
      </c>
      <c r="IB78" s="86">
        <f t="shared" si="214"/>
        <v>2.0720332905300733E-34</v>
      </c>
      <c r="IC78" s="86">
        <f t="shared" si="215"/>
        <v>4.6450608879188851E-35</v>
      </c>
      <c r="ID78" s="86">
        <f t="shared" si="216"/>
        <v>1.4206593353538699E-32</v>
      </c>
      <c r="IE78" s="86">
        <f t="shared" si="217"/>
        <v>7.0346016845717544E-35</v>
      </c>
      <c r="IF78" s="86">
        <f t="shared" si="218"/>
        <v>1.6517005055410597E-30</v>
      </c>
      <c r="IG78" s="86">
        <f t="shared" si="219"/>
        <v>1.1145158786688637E-28</v>
      </c>
      <c r="II78" s="86">
        <f t="shared" si="115"/>
        <v>4.7555857774707099E-156</v>
      </c>
      <c r="IJ78" s="86">
        <f t="shared" si="116"/>
        <v>1.0617834738184619E-153</v>
      </c>
      <c r="IK78" s="86">
        <f t="shared" si="117"/>
        <v>5.0316438289232878E-153</v>
      </c>
      <c r="IL78" s="86">
        <f t="shared" si="118"/>
        <v>3.8489734779513934E-157</v>
      </c>
      <c r="IM78" s="86">
        <f t="shared" si="119"/>
        <v>2.0312997053627292E-175</v>
      </c>
      <c r="IN78" s="86">
        <f t="shared" si="120"/>
        <v>2.7896138674392085E-184</v>
      </c>
      <c r="IO78" s="86">
        <f t="shared" si="121"/>
        <v>2.747405567515893E-187</v>
      </c>
      <c r="IP78" s="86">
        <f t="shared" si="122"/>
        <v>9.9515588743746068E-187</v>
      </c>
      <c r="IQ78" s="86">
        <f t="shared" si="123"/>
        <v>6.5723407779077849E-206</v>
      </c>
      <c r="IR78" s="86">
        <f t="shared" si="124"/>
        <v>1.3600731960339209E-198</v>
      </c>
      <c r="IS78" s="86">
        <f t="shared" si="125"/>
        <v>6.579433692796497E-201</v>
      </c>
      <c r="IT78" s="86">
        <f t="shared" si="126"/>
        <v>4.0473451300751613E-183</v>
      </c>
      <c r="IU78" s="86">
        <f t="shared" si="127"/>
        <v>2.40559127399888E-200</v>
      </c>
      <c r="IV78" s="86">
        <f t="shared" si="128"/>
        <v>3.7638230167317596E-125</v>
      </c>
      <c r="IW78" s="86">
        <f t="shared" si="129"/>
        <v>1.8982321528972669E-74</v>
      </c>
      <c r="IY78" s="86">
        <f t="shared" si="130"/>
        <v>0.25616775347195114</v>
      </c>
      <c r="IZ78" s="86">
        <f t="shared" si="131"/>
        <v>0.20298998097835119</v>
      </c>
      <c r="JA78" s="86">
        <f t="shared" si="132"/>
        <v>0.24343959185023489</v>
      </c>
      <c r="JB78" s="86">
        <f t="shared" si="133"/>
        <v>0.28966453935378622</v>
      </c>
      <c r="JC78" s="86">
        <f t="shared" si="134"/>
        <v>0.22565893848031715</v>
      </c>
      <c r="JD78" s="86">
        <f t="shared" si="135"/>
        <v>0.18504044779820622</v>
      </c>
      <c r="JE78" s="86">
        <f t="shared" si="136"/>
        <v>0.17835023008877832</v>
      </c>
      <c r="JF78" s="86">
        <f t="shared" si="137"/>
        <v>0.23246697562418914</v>
      </c>
      <c r="JG78" s="86">
        <f t="shared" si="138"/>
        <v>0.20932963170881363</v>
      </c>
      <c r="JH78" s="86">
        <f t="shared" si="139"/>
        <v>0.16443054059441081</v>
      </c>
      <c r="JI78" s="86">
        <f t="shared" si="140"/>
        <v>0.17333638848056127</v>
      </c>
      <c r="JJ78" s="86">
        <f t="shared" si="141"/>
        <v>0.16044285123536906</v>
      </c>
      <c r="JK78" s="86">
        <f t="shared" si="142"/>
        <v>0.18382638167457793</v>
      </c>
      <c r="JL78" s="86">
        <f t="shared" si="143"/>
        <v>0.2239269823206681</v>
      </c>
      <c r="JM78" s="86">
        <f t="shared" si="144"/>
        <v>0.17118152945592816</v>
      </c>
    </row>
    <row r="79" spans="2:273" x14ac:dyDescent="0.25">
      <c r="B79" s="2">
        <v>52</v>
      </c>
      <c r="C79" s="37">
        <v>209.17699999999999</v>
      </c>
      <c r="D79" s="37">
        <v>200.31</v>
      </c>
      <c r="E79" s="37">
        <v>211.19</v>
      </c>
      <c r="F79" s="37">
        <v>218.517</v>
      </c>
      <c r="G79" s="37">
        <v>209.94800000000001</v>
      </c>
      <c r="H79" s="37">
        <v>200.53399999999999</v>
      </c>
      <c r="I79" s="37">
        <v>198.20699999999999</v>
      </c>
      <c r="J79" s="37">
        <v>208.96600000000001</v>
      </c>
      <c r="K79" s="37">
        <v>201.983</v>
      </c>
      <c r="L79" s="37">
        <v>191.25899999999999</v>
      </c>
      <c r="M79" s="37">
        <v>198.08799999999999</v>
      </c>
      <c r="N79" s="37">
        <v>192.596</v>
      </c>
      <c r="O79" s="37">
        <v>203.667</v>
      </c>
      <c r="P79" s="37">
        <v>204.96600000000001</v>
      </c>
      <c r="Q79" s="37">
        <v>181.55199999999999</v>
      </c>
      <c r="S79" s="4">
        <f t="shared" si="8"/>
        <v>202.38632073597736</v>
      </c>
      <c r="T79" s="4">
        <f t="shared" si="9"/>
        <v>192.26984946524166</v>
      </c>
      <c r="U79" s="4">
        <f t="shared" si="10"/>
        <v>202.67481911551377</v>
      </c>
      <c r="V79" s="4">
        <f t="shared" si="11"/>
        <v>210.23239859308433</v>
      </c>
      <c r="W79" s="4">
        <f t="shared" si="12"/>
        <v>200.2508295907322</v>
      </c>
      <c r="X79" s="4">
        <f t="shared" si="13"/>
        <v>189.59448235461284</v>
      </c>
      <c r="Y79" s="4">
        <f t="shared" si="14"/>
        <v>187.20614866526614</v>
      </c>
      <c r="Z79" s="4">
        <f t="shared" si="15"/>
        <v>198.73352652732447</v>
      </c>
      <c r="AA79" s="4">
        <f t="shared" si="16"/>
        <v>192.46921792971656</v>
      </c>
      <c r="AB79" s="4">
        <f t="shared" si="17"/>
        <v>182.21312600391224</v>
      </c>
      <c r="AC79" s="4">
        <f t="shared" si="18"/>
        <v>187.35170547091502</v>
      </c>
      <c r="AD79" s="4">
        <f t="shared" si="19"/>
        <v>184.19047440131044</v>
      </c>
      <c r="AE79" s="4">
        <f t="shared" si="20"/>
        <v>194.43483346047162</v>
      </c>
      <c r="AF79" s="4">
        <f t="shared" si="21"/>
        <v>197.46923866575884</v>
      </c>
      <c r="AG79" s="4">
        <f t="shared" si="22"/>
        <v>176.81764781564789</v>
      </c>
      <c r="AI79" s="4">
        <f t="shared" si="23"/>
        <v>6.7906792640226286</v>
      </c>
      <c r="AJ79" s="4">
        <f t="shared" si="24"/>
        <v>8.0401505347583395</v>
      </c>
      <c r="AK79" s="4">
        <f t="shared" si="25"/>
        <v>8.5151808844862273</v>
      </c>
      <c r="AL79" s="4">
        <f t="shared" si="26"/>
        <v>8.2846014069156695</v>
      </c>
      <c r="AM79" s="4">
        <f t="shared" si="27"/>
        <v>9.6971704092678124</v>
      </c>
      <c r="AN79" s="4">
        <f t="shared" si="28"/>
        <v>10.939517645387156</v>
      </c>
      <c r="AO79" s="4">
        <f t="shared" si="29"/>
        <v>11.000851334733852</v>
      </c>
      <c r="AP79" s="4">
        <f t="shared" si="30"/>
        <v>10.232473472675537</v>
      </c>
      <c r="AQ79" s="4">
        <f t="shared" si="31"/>
        <v>9.5137820702834404</v>
      </c>
      <c r="AR79" s="4">
        <f t="shared" si="32"/>
        <v>9.0458739960877494</v>
      </c>
      <c r="AS79" s="4">
        <f t="shared" si="33"/>
        <v>10.736294529084972</v>
      </c>
      <c r="AT79" s="4">
        <f t="shared" si="34"/>
        <v>8.4055255986895645</v>
      </c>
      <c r="AU79" s="4">
        <f t="shared" si="35"/>
        <v>9.2321665395283787</v>
      </c>
      <c r="AV79" s="4">
        <f t="shared" si="224"/>
        <v>7.496761334241171</v>
      </c>
      <c r="AW79" s="4">
        <f t="shared" si="224"/>
        <v>4.7343521843521046</v>
      </c>
      <c r="AY79" s="2">
        <f t="shared" si="96"/>
        <v>98.036346829756511</v>
      </c>
      <c r="AZ79" s="2">
        <f t="shared" si="147"/>
        <v>98.972623600167253</v>
      </c>
      <c r="BA79" s="2">
        <f t="shared" si="148"/>
        <v>96.760576736187346</v>
      </c>
      <c r="BB79" s="2">
        <f t="shared" si="149"/>
        <v>96.526128819412648</v>
      </c>
      <c r="BC79" s="2">
        <f t="shared" si="150"/>
        <v>99.616213298529843</v>
      </c>
      <c r="BD79" s="2">
        <f t="shared" si="151"/>
        <v>97.292761777330043</v>
      </c>
      <c r="BE79" s="2">
        <f t="shared" si="152"/>
        <v>97.976152845285327</v>
      </c>
      <c r="BF79" s="2">
        <f t="shared" si="153"/>
        <v>97.339222962259527</v>
      </c>
      <c r="BG79" s="2">
        <f t="shared" si="154"/>
        <v>98.116729823169536</v>
      </c>
      <c r="BH79" s="2">
        <f t="shared" si="155"/>
        <v>99.404023809592672</v>
      </c>
      <c r="BI79" s="2">
        <f t="shared" si="156"/>
        <v>100.30612200506192</v>
      </c>
      <c r="BJ79" s="2">
        <f t="shared" si="157"/>
        <v>102.86772718790024</v>
      </c>
      <c r="BK79" s="2">
        <f t="shared" si="158"/>
        <v>103.96178103152945</v>
      </c>
      <c r="BL79" s="2">
        <f t="shared" si="159"/>
        <v>104.90700456276836</v>
      </c>
      <c r="BM79" s="2">
        <f t="shared" si="160"/>
        <v>102.6435224869529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103.41605263157895</v>
      </c>
      <c r="DL79" s="2">
        <f t="shared" si="225"/>
        <v>106.36582439024392</v>
      </c>
      <c r="DM79" s="2">
        <f t="shared" si="225"/>
        <v>103.2096072874494</v>
      </c>
      <c r="DN79" s="2">
        <f t="shared" si="225"/>
        <v>102.27590175438596</v>
      </c>
      <c r="DO79" s="2">
        <f t="shared" si="225"/>
        <v>106.87865341055344</v>
      </c>
      <c r="DP79" s="2">
        <f t="shared" si="225"/>
        <v>103.84135935828877</v>
      </c>
      <c r="DQ79" s="2">
        <f t="shared" si="225"/>
        <v>105.86826539589445</v>
      </c>
      <c r="DR79" s="2">
        <f t="shared" si="225"/>
        <v>103.69644537815124</v>
      </c>
      <c r="DS79" s="2">
        <f t="shared" si="225"/>
        <v>105.94883926661574</v>
      </c>
      <c r="DT79" s="2">
        <f t="shared" si="225"/>
        <v>106.0244930351906</v>
      </c>
      <c r="DU79" s="2">
        <f t="shared" si="225"/>
        <v>108.12985806451611</v>
      </c>
      <c r="DV79" s="2">
        <f t="shared" si="225"/>
        <v>109.1048000366569</v>
      </c>
      <c r="DW79" s="2">
        <f t="shared" si="225"/>
        <v>112.29247092245987</v>
      </c>
      <c r="DX79" s="2">
        <f t="shared" si="225"/>
        <v>108.10028899286991</v>
      </c>
      <c r="DY79" s="2">
        <f t="shared" si="225"/>
        <v>107.44615669515672</v>
      </c>
      <c r="EA79" s="2">
        <f t="shared" si="71"/>
        <v>95.993944339741176</v>
      </c>
      <c r="EB79" s="2">
        <f t="shared" si="72"/>
        <v>96.020335834808279</v>
      </c>
      <c r="EC79" s="2">
        <f t="shared" si="73"/>
        <v>94.365245014749277</v>
      </c>
      <c r="ED79" s="2">
        <f t="shared" si="74"/>
        <v>94.524119354530711</v>
      </c>
      <c r="EE79" s="2">
        <f t="shared" si="75"/>
        <v>96.612809529470724</v>
      </c>
      <c r="EF79" s="2">
        <f t="shared" si="76"/>
        <v>94.22265163233125</v>
      </c>
      <c r="EG79" s="2">
        <f t="shared" si="77"/>
        <v>94.162993453591838</v>
      </c>
      <c r="EH79" s="2">
        <f t="shared" si="78"/>
        <v>94.628056903704234</v>
      </c>
      <c r="EI79" s="2">
        <f t="shared" si="79"/>
        <v>94.618913702404811</v>
      </c>
      <c r="EJ79" s="2">
        <f t="shared" si="80"/>
        <v>96.126151855454381</v>
      </c>
      <c r="EK79" s="2">
        <f t="shared" si="81"/>
        <v>96.437770404282304</v>
      </c>
      <c r="EL79" s="2">
        <f t="shared" si="82"/>
        <v>99.77181763911652</v>
      </c>
      <c r="EM79" s="2">
        <f t="shared" si="83"/>
        <v>100.01640966492411</v>
      </c>
      <c r="EN79" s="2">
        <f t="shared" si="84"/>
        <v>103.4824938922483</v>
      </c>
      <c r="EO79" s="2">
        <f t="shared" si="85"/>
        <v>100.03450753016426</v>
      </c>
      <c r="EQ79" s="2">
        <f t="shared" si="86"/>
        <v>94.32519631086484</v>
      </c>
      <c r="ER79" s="2">
        <f t="shared" si="226"/>
        <v>94.207230452470128</v>
      </c>
      <c r="ES79" s="2">
        <f t="shared" si="226"/>
        <v>93.331220565715086</v>
      </c>
      <c r="ET79" s="2">
        <f t="shared" si="226"/>
        <v>93.753667012034754</v>
      </c>
      <c r="EU79" s="2">
        <f t="shared" si="226"/>
        <v>95.633631353619478</v>
      </c>
      <c r="EV79" s="2">
        <f t="shared" si="226"/>
        <v>94.269108683473405</v>
      </c>
      <c r="EW79" s="2">
        <f t="shared" si="226"/>
        <v>95.013467501651661</v>
      </c>
      <c r="EX79" s="2">
        <f t="shared" si="226"/>
        <v>94.522953625205602</v>
      </c>
      <c r="EY79" s="2">
        <f t="shared" si="226"/>
        <v>94.470343393566566</v>
      </c>
      <c r="EZ79" s="2">
        <f t="shared" si="226"/>
        <v>97.320754257454439</v>
      </c>
      <c r="FA79" s="2">
        <f t="shared" si="226"/>
        <v>96.349855828069977</v>
      </c>
      <c r="FB79" s="2">
        <f t="shared" si="226"/>
        <v>99.926108451253683</v>
      </c>
      <c r="FC79" s="2">
        <f t="shared" si="226"/>
        <v>99.622384276942427</v>
      </c>
      <c r="FD79" s="2">
        <f t="shared" si="226"/>
        <v>103.33664521066279</v>
      </c>
      <c r="FE79" s="2">
        <f t="shared" si="226"/>
        <v>103.01518992504177</v>
      </c>
      <c r="FG79" s="2">
        <f t="shared" si="88"/>
        <v>0.72470427242536428</v>
      </c>
      <c r="FH79" s="2">
        <f t="shared" si="227"/>
        <v>0.71454389392566853</v>
      </c>
      <c r="FI79" s="2">
        <f t="shared" si="227"/>
        <v>0.72910241795497643</v>
      </c>
      <c r="FJ79" s="2">
        <f t="shared" si="227"/>
        <v>0.74167174643437173</v>
      </c>
      <c r="FK79" s="2">
        <f t="shared" si="227"/>
        <v>0.70737730407411525</v>
      </c>
      <c r="FL79" s="2">
        <f t="shared" si="227"/>
        <v>0.6808221069270618</v>
      </c>
      <c r="FM79" s="2">
        <f t="shared" si="227"/>
        <v>0.67429685438602049</v>
      </c>
      <c r="FN79" s="2">
        <f t="shared" si="227"/>
        <v>0.70102114518031156</v>
      </c>
      <c r="FO79" s="2">
        <f t="shared" si="227"/>
        <v>0.69126795951321085</v>
      </c>
      <c r="FP79" s="2">
        <f t="shared" si="227"/>
        <v>0.66891483566617427</v>
      </c>
      <c r="FQ79" s="2">
        <f t="shared" si="227"/>
        <v>0.66914374129645271</v>
      </c>
      <c r="FR79" s="2">
        <f t="shared" si="227"/>
        <v>0.66829194684958482</v>
      </c>
      <c r="FS79" s="2">
        <f t="shared" si="227"/>
        <v>0.6785950638369006</v>
      </c>
      <c r="FT79" s="2">
        <f t="shared" si="227"/>
        <v>0.6915006742949843</v>
      </c>
      <c r="FU79" s="2">
        <f t="shared" si="227"/>
        <v>0.64816287003824502</v>
      </c>
      <c r="FW79" s="2">
        <f t="shared" si="112"/>
        <v>5.2267466914841755E-4</v>
      </c>
      <c r="FX79" s="2">
        <f t="shared" si="164"/>
        <v>4.9369061553894433E-4</v>
      </c>
      <c r="FY79" s="2">
        <f t="shared" si="165"/>
        <v>5.6539568980343215E-4</v>
      </c>
      <c r="FZ79" s="2">
        <f t="shared" si="166"/>
        <v>6.4240766903048379E-4</v>
      </c>
      <c r="GA79" s="2">
        <f t="shared" si="167"/>
        <v>6.2822415034754163E-4</v>
      </c>
      <c r="GB79" s="2">
        <f t="shared" si="168"/>
        <v>6.732873162514539E-4</v>
      </c>
      <c r="GC79" s="2">
        <f t="shared" si="169"/>
        <v>8.4129529891024295E-4</v>
      </c>
      <c r="GD79" s="2">
        <f t="shared" si="170"/>
        <v>8.5956019867675494E-4</v>
      </c>
      <c r="GE79" s="2">
        <f t="shared" si="171"/>
        <v>6.3887083693630459E-4</v>
      </c>
      <c r="GF79" s="2">
        <f t="shared" si="172"/>
        <v>5.6758467245477632E-4</v>
      </c>
      <c r="GG79" s="2">
        <f t="shared" si="173"/>
        <v>5.5484450176932149E-4</v>
      </c>
      <c r="GH79" s="2">
        <f t="shared" si="174"/>
        <v>5.452535204969757E-4</v>
      </c>
      <c r="GI79" s="2">
        <f t="shared" si="175"/>
        <v>5.4645769995423127E-4</v>
      </c>
      <c r="GJ79" s="2">
        <f t="shared" si="176"/>
        <v>5.2111726209130643E-4</v>
      </c>
      <c r="GK79" s="2">
        <f t="shared" si="177"/>
        <v>4.4338380248714493E-4</v>
      </c>
      <c r="GM79" s="86">
        <f t="shared" si="113"/>
        <v>0.31943163097341148</v>
      </c>
      <c r="GN79" s="86">
        <f t="shared" si="178"/>
        <v>0.25562020668678209</v>
      </c>
      <c r="GO79" s="86">
        <f t="shared" si="179"/>
        <v>0.30254271469405808</v>
      </c>
      <c r="GP79" s="86">
        <f t="shared" si="180"/>
        <v>0.35622590479370692</v>
      </c>
      <c r="GQ79" s="86">
        <f t="shared" si="181"/>
        <v>0.28813788802036472</v>
      </c>
      <c r="GR79" s="86">
        <f t="shared" si="182"/>
        <v>0.24465477848865672</v>
      </c>
      <c r="GS79" s="86">
        <f t="shared" si="183"/>
        <v>0.23843395170134879</v>
      </c>
      <c r="GT79" s="86">
        <f t="shared" si="184"/>
        <v>0.29988474046080876</v>
      </c>
      <c r="GU79" s="86">
        <f t="shared" si="185"/>
        <v>0.27319005344716574</v>
      </c>
      <c r="GV79" s="86">
        <f t="shared" si="186"/>
        <v>0.22102188164160513</v>
      </c>
      <c r="GW79" s="86">
        <f t="shared" si="187"/>
        <v>0.23345377316224369</v>
      </c>
      <c r="GX79" s="86">
        <f t="shared" si="188"/>
        <v>0.21566148326848039</v>
      </c>
      <c r="GY79" s="86">
        <f t="shared" si="189"/>
        <v>0.24374928855363934</v>
      </c>
      <c r="GZ79" s="86">
        <f t="shared" si="190"/>
        <v>0.29231834822233038</v>
      </c>
      <c r="HA79" s="86">
        <f t="shared" si="191"/>
        <v>0.24215510605390161</v>
      </c>
      <c r="HC79" s="86">
        <f t="shared" si="145"/>
        <v>2.7697846615894166E-5</v>
      </c>
      <c r="HD79" s="86">
        <f t="shared" si="192"/>
        <v>1.4582385264647943E-5</v>
      </c>
      <c r="HE79" s="86">
        <f t="shared" si="193"/>
        <v>1.8441932549377548E-5</v>
      </c>
      <c r="HF79" s="86">
        <f t="shared" si="194"/>
        <v>3.0838259718364869E-5</v>
      </c>
      <c r="HG79" s="86">
        <f t="shared" si="195"/>
        <v>1.1041157684058363E-5</v>
      </c>
      <c r="HH79" s="86">
        <f t="shared" si="196"/>
        <v>5.5126804907973476E-6</v>
      </c>
      <c r="HI79" s="86">
        <f t="shared" si="197"/>
        <v>4.4605264479095709E-6</v>
      </c>
      <c r="HJ79" s="86">
        <f t="shared" si="198"/>
        <v>8.0350455127482554E-6</v>
      </c>
      <c r="HK79" s="86">
        <f t="shared" si="199"/>
        <v>3.6759794785991195E-6</v>
      </c>
      <c r="HL79" s="86">
        <f t="shared" si="200"/>
        <v>2.9095814684139854E-6</v>
      </c>
      <c r="HM79" s="86">
        <f t="shared" si="201"/>
        <v>3.2744993336643099E-6</v>
      </c>
      <c r="HN79" s="86">
        <f t="shared" si="202"/>
        <v>5.3086126338888762E-6</v>
      </c>
      <c r="HO79" s="86">
        <f t="shared" si="203"/>
        <v>2.6206617761779167E-6</v>
      </c>
      <c r="HP79" s="86">
        <f t="shared" si="204"/>
        <v>4.2737575695088561E-7</v>
      </c>
      <c r="HQ79" s="86">
        <f t="shared" si="205"/>
        <v>3.3037440955221463E-7</v>
      </c>
      <c r="HS79" s="86">
        <f t="shared" si="114"/>
        <v>1.0141692562139906E-26</v>
      </c>
      <c r="HT79" s="86">
        <f t="shared" si="206"/>
        <v>7.4867568334903163E-27</v>
      </c>
      <c r="HU79" s="86">
        <f t="shared" si="207"/>
        <v>1.7414253741023418E-26</v>
      </c>
      <c r="HV79" s="86">
        <f t="shared" si="208"/>
        <v>1.8116781934190887E-26</v>
      </c>
      <c r="HW79" s="86">
        <f t="shared" si="209"/>
        <v>1.9502653312185939E-29</v>
      </c>
      <c r="HX79" s="86">
        <f t="shared" si="210"/>
        <v>2.3875431130364312E-31</v>
      </c>
      <c r="HY79" s="86">
        <f t="shared" si="211"/>
        <v>6.2799834805135293E-32</v>
      </c>
      <c r="HZ79" s="86">
        <f t="shared" si="212"/>
        <v>5.8556258847741365E-32</v>
      </c>
      <c r="IA79" s="86">
        <f t="shared" si="213"/>
        <v>5.1167973648314364E-34</v>
      </c>
      <c r="IB79" s="86">
        <f t="shared" si="214"/>
        <v>2.6091345133951217E-33</v>
      </c>
      <c r="IC79" s="86">
        <f t="shared" si="215"/>
        <v>6.040351624898446E-34</v>
      </c>
      <c r="ID79" s="86">
        <f t="shared" si="216"/>
        <v>1.4909520982119165E-31</v>
      </c>
      <c r="IE79" s="86">
        <f t="shared" si="217"/>
        <v>9.0062412595891355E-34</v>
      </c>
      <c r="IF79" s="86">
        <f t="shared" si="218"/>
        <v>1.5214501755313017E-29</v>
      </c>
      <c r="IG79" s="86">
        <f t="shared" si="219"/>
        <v>8.8343499942950763E-28</v>
      </c>
      <c r="II79" s="86">
        <f t="shared" si="115"/>
        <v>2.3143390097190381E-152</v>
      </c>
      <c r="IJ79" s="86">
        <f t="shared" si="116"/>
        <v>4.2694278138853927E-150</v>
      </c>
      <c r="IK79" s="86">
        <f t="shared" si="117"/>
        <v>2.2591230966513828E-149</v>
      </c>
      <c r="IL79" s="86">
        <f t="shared" si="118"/>
        <v>2.5177570632169258E-153</v>
      </c>
      <c r="IM79" s="86">
        <f t="shared" si="119"/>
        <v>3.6290549683028899E-171</v>
      </c>
      <c r="IN79" s="86">
        <f t="shared" si="120"/>
        <v>9.0426196265554763E-180</v>
      </c>
      <c r="IO79" s="86">
        <f t="shared" si="121"/>
        <v>1.4642847120865291E-182</v>
      </c>
      <c r="IP79" s="86">
        <f t="shared" si="122"/>
        <v>5.3017767368310461E-182</v>
      </c>
      <c r="IQ79" s="86">
        <f t="shared" si="123"/>
        <v>6.7285594718312612E-201</v>
      </c>
      <c r="IR79" s="86">
        <f t="shared" si="124"/>
        <v>7.7445704421389916E-194</v>
      </c>
      <c r="IS79" s="86">
        <f t="shared" si="125"/>
        <v>4.12362104613597E-196</v>
      </c>
      <c r="IT79" s="86">
        <f t="shared" si="126"/>
        <v>9.2381489302004416E-179</v>
      </c>
      <c r="IU79" s="86">
        <f t="shared" si="127"/>
        <v>1.4295957807938821E-195</v>
      </c>
      <c r="IV79" s="86">
        <f t="shared" si="128"/>
        <v>3.3354242987219864E-122</v>
      </c>
      <c r="IW79" s="86">
        <f t="shared" si="129"/>
        <v>9.5393963070347666E-73</v>
      </c>
      <c r="IY79" s="86">
        <f t="shared" si="130"/>
        <v>0.31945932882002737</v>
      </c>
      <c r="IZ79" s="86">
        <f t="shared" si="131"/>
        <v>0.25563478907204673</v>
      </c>
      <c r="JA79" s="86">
        <f t="shared" si="132"/>
        <v>0.30256115662660743</v>
      </c>
      <c r="JB79" s="86">
        <f t="shared" si="133"/>
        <v>0.35625674305342531</v>
      </c>
      <c r="JC79" s="86">
        <f t="shared" si="134"/>
        <v>0.2881489291780488</v>
      </c>
      <c r="JD79" s="86">
        <f t="shared" si="135"/>
        <v>0.2446602911691475</v>
      </c>
      <c r="JE79" s="86">
        <f t="shared" si="136"/>
        <v>0.23843841222779669</v>
      </c>
      <c r="JF79" s="86">
        <f t="shared" si="137"/>
        <v>0.29989277550632149</v>
      </c>
      <c r="JG79" s="86">
        <f t="shared" si="138"/>
        <v>0.27319372942664433</v>
      </c>
      <c r="JH79" s="86">
        <f t="shared" si="139"/>
        <v>0.22102479122307356</v>
      </c>
      <c r="JI79" s="86">
        <f t="shared" si="140"/>
        <v>0.23345704766157735</v>
      </c>
      <c r="JJ79" s="86">
        <f t="shared" si="141"/>
        <v>0.21566679188111429</v>
      </c>
      <c r="JK79" s="86">
        <f t="shared" si="142"/>
        <v>0.24375190921541551</v>
      </c>
      <c r="JL79" s="86">
        <f t="shared" si="143"/>
        <v>0.29231877559808733</v>
      </c>
      <c r="JM79" s="86">
        <f t="shared" si="144"/>
        <v>0.24215543642831117</v>
      </c>
    </row>
    <row r="80" spans="2:273" x14ac:dyDescent="0.25">
      <c r="B80" s="2">
        <v>53</v>
      </c>
      <c r="C80" s="37">
        <v>217.96799999999999</v>
      </c>
      <c r="D80" s="37">
        <v>213.62100000000001</v>
      </c>
      <c r="E80" s="37">
        <v>220.72399999999999</v>
      </c>
      <c r="F80" s="37">
        <v>226.03399999999999</v>
      </c>
      <c r="G80" s="37">
        <v>222.155</v>
      </c>
      <c r="H80" s="37">
        <v>214.87899999999999</v>
      </c>
      <c r="I80" s="37">
        <v>213.36199999999999</v>
      </c>
      <c r="J80" s="37">
        <v>219.29300000000001</v>
      </c>
      <c r="K80" s="37">
        <v>216.63800000000001</v>
      </c>
      <c r="L80" s="37">
        <v>207.69</v>
      </c>
      <c r="M80" s="37">
        <v>211.702</v>
      </c>
      <c r="N80" s="37">
        <v>209.71899999999999</v>
      </c>
      <c r="O80" s="37">
        <v>217.667</v>
      </c>
      <c r="P80" s="37">
        <v>218.5</v>
      </c>
      <c r="Q80" s="37">
        <v>195.72399999999999</v>
      </c>
      <c r="S80" s="4">
        <f t="shared" si="8"/>
        <v>215.39454862839767</v>
      </c>
      <c r="T80" s="4">
        <f t="shared" si="9"/>
        <v>206.36458127021439</v>
      </c>
      <c r="U80" s="4">
        <f t="shared" si="10"/>
        <v>216.62442716471585</v>
      </c>
      <c r="V80" s="4">
        <f t="shared" si="11"/>
        <v>223.29112793727006</v>
      </c>
      <c r="W80" s="4">
        <f t="shared" si="12"/>
        <v>215.60844117218909</v>
      </c>
      <c r="X80" s="4">
        <f t="shared" si="13"/>
        <v>206.73711382104591</v>
      </c>
      <c r="Y80" s="4">
        <f t="shared" si="14"/>
        <v>204.66281185608986</v>
      </c>
      <c r="Z80" s="4">
        <f t="shared" si="15"/>
        <v>214.48515039882122</v>
      </c>
      <c r="AA80" s="4">
        <f t="shared" si="16"/>
        <v>208.34991704135868</v>
      </c>
      <c r="AB80" s="4">
        <f t="shared" si="17"/>
        <v>198.97381654752627</v>
      </c>
      <c r="AC80" s="4">
        <f t="shared" si="18"/>
        <v>204.59056296582403</v>
      </c>
      <c r="AD80" s="4">
        <f t="shared" si="19"/>
        <v>200.84012375304405</v>
      </c>
      <c r="AE80" s="4">
        <f t="shared" si="20"/>
        <v>211.19875121036861</v>
      </c>
      <c r="AF80" s="4">
        <f t="shared" si="21"/>
        <v>212.28868337222841</v>
      </c>
      <c r="AG80" s="4">
        <f t="shared" si="22"/>
        <v>193.39500417846233</v>
      </c>
      <c r="AI80" s="4">
        <f t="shared" si="23"/>
        <v>2.5734513716023173</v>
      </c>
      <c r="AJ80" s="4">
        <f t="shared" si="24"/>
        <v>7.2564187297856222</v>
      </c>
      <c r="AK80" s="4">
        <f t="shared" si="25"/>
        <v>4.0995728352841354</v>
      </c>
      <c r="AL80" s="4">
        <f t="shared" si="26"/>
        <v>2.7428720627299299</v>
      </c>
      <c r="AM80" s="4">
        <f t="shared" si="27"/>
        <v>6.5465588278109124</v>
      </c>
      <c r="AN80" s="4">
        <f t="shared" si="28"/>
        <v>8.1418861789540813</v>
      </c>
      <c r="AO80" s="4">
        <f t="shared" si="29"/>
        <v>8.6991881439101348</v>
      </c>
      <c r="AP80" s="4">
        <f t="shared" si="30"/>
        <v>4.8078496011787877</v>
      </c>
      <c r="AQ80" s="4">
        <f t="shared" si="31"/>
        <v>8.2880829586413256</v>
      </c>
      <c r="AR80" s="4">
        <f t="shared" si="32"/>
        <v>8.7161834524737287</v>
      </c>
      <c r="AS80" s="4">
        <f t="shared" si="33"/>
        <v>7.1114370341759638</v>
      </c>
      <c r="AT80" s="4">
        <f t="shared" si="34"/>
        <v>8.8788762469559401</v>
      </c>
      <c r="AU80" s="4">
        <f t="shared" si="35"/>
        <v>6.4682487896313887</v>
      </c>
      <c r="AV80" s="4">
        <f t="shared" si="224"/>
        <v>6.2113166277715948</v>
      </c>
      <c r="AW80" s="4">
        <f t="shared" si="224"/>
        <v>2.32899582153766</v>
      </c>
      <c r="AY80" s="2">
        <f t="shared" si="96"/>
        <v>97.804898072560846</v>
      </c>
      <c r="AZ80" s="2">
        <f t="shared" si="147"/>
        <v>98.688593811279446</v>
      </c>
      <c r="BA80" s="2">
        <f t="shared" si="148"/>
        <v>96.496948474606356</v>
      </c>
      <c r="BB80" s="2">
        <f t="shared" si="149"/>
        <v>96.292985546935128</v>
      </c>
      <c r="BC80" s="2">
        <f t="shared" si="150"/>
        <v>99.346577058461619</v>
      </c>
      <c r="BD80" s="2">
        <f t="shared" si="151"/>
        <v>97.077261459674475</v>
      </c>
      <c r="BE80" s="2">
        <f t="shared" si="152"/>
        <v>97.730226122454212</v>
      </c>
      <c r="BF80" s="2">
        <f t="shared" si="153"/>
        <v>97.108216383795622</v>
      </c>
      <c r="BG80" s="2">
        <f t="shared" si="154"/>
        <v>97.842433558280476</v>
      </c>
      <c r="BH80" s="2">
        <f t="shared" si="155"/>
        <v>99.179137784677835</v>
      </c>
      <c r="BI80" s="2">
        <f t="shared" si="156"/>
        <v>100.0646837484026</v>
      </c>
      <c r="BJ80" s="2">
        <f t="shared" si="157"/>
        <v>102.65054411851212</v>
      </c>
      <c r="BK80" s="2">
        <f t="shared" si="158"/>
        <v>103.72553925412835</v>
      </c>
      <c r="BL80" s="2">
        <f t="shared" si="159"/>
        <v>104.76121076772492</v>
      </c>
      <c r="BM80" s="2">
        <f t="shared" si="160"/>
        <v>102.50970353031427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103.54430844001897</v>
      </c>
      <c r="DL80" s="2">
        <f t="shared" si="225"/>
        <v>106.51587682926831</v>
      </c>
      <c r="DM80" s="2">
        <f t="shared" si="225"/>
        <v>103.2906963562753</v>
      </c>
      <c r="DN80" s="2">
        <f t="shared" si="225"/>
        <v>102.36456855600539</v>
      </c>
      <c r="DO80" s="2">
        <f t="shared" si="225"/>
        <v>107.07742779922782</v>
      </c>
      <c r="DP80" s="2">
        <f t="shared" si="225"/>
        <v>104.04000320855614</v>
      </c>
      <c r="DQ80" s="2">
        <f t="shared" si="225"/>
        <v>106.10118566715545</v>
      </c>
      <c r="DR80" s="2">
        <f t="shared" si="225"/>
        <v>103.82063753501399</v>
      </c>
      <c r="DS80" s="2">
        <f t="shared" si="225"/>
        <v>106.07908403361344</v>
      </c>
      <c r="DT80" s="2">
        <f t="shared" si="225"/>
        <v>106.19231928152492</v>
      </c>
      <c r="DU80" s="2">
        <f t="shared" si="225"/>
        <v>108.3777701612903</v>
      </c>
      <c r="DV80" s="2">
        <f t="shared" si="225"/>
        <v>109.31515029325514</v>
      </c>
      <c r="DW80" s="2">
        <f t="shared" si="225"/>
        <v>112.62331885026737</v>
      </c>
      <c r="DX80" s="2">
        <f t="shared" si="225"/>
        <v>108.28514159982178</v>
      </c>
      <c r="DY80" s="2">
        <f t="shared" si="225"/>
        <v>107.59465974765978</v>
      </c>
      <c r="EA80" s="2">
        <f t="shared" si="71"/>
        <v>95.817748523683889</v>
      </c>
      <c r="EB80" s="2">
        <f t="shared" si="72"/>
        <v>95.838089439528048</v>
      </c>
      <c r="EC80" s="2">
        <f t="shared" si="73"/>
        <v>94.195678867256646</v>
      </c>
      <c r="ED80" s="2">
        <f t="shared" si="74"/>
        <v>94.364996467105897</v>
      </c>
      <c r="EE80" s="2">
        <f t="shared" si="75"/>
        <v>96.430836236105336</v>
      </c>
      <c r="EF80" s="2">
        <f t="shared" si="76"/>
        <v>94.100209384646377</v>
      </c>
      <c r="EG80" s="2">
        <f t="shared" si="77"/>
        <v>94.041502424774137</v>
      </c>
      <c r="EH80" s="2">
        <f t="shared" si="78"/>
        <v>94.497460819046211</v>
      </c>
      <c r="EI80" s="2">
        <f t="shared" si="79"/>
        <v>94.487627887353653</v>
      </c>
      <c r="EJ80" s="2">
        <f t="shared" si="80"/>
        <v>96.01227772865272</v>
      </c>
      <c r="EK80" s="2">
        <f t="shared" si="81"/>
        <v>96.316046344555588</v>
      </c>
      <c r="EL80" s="2">
        <f t="shared" si="82"/>
        <v>99.633489593328861</v>
      </c>
      <c r="EM80" s="2">
        <f t="shared" si="83"/>
        <v>99.882400162184297</v>
      </c>
      <c r="EN80" s="2">
        <f t="shared" si="84"/>
        <v>103.32752411954175</v>
      </c>
      <c r="EO80" s="2">
        <f t="shared" si="85"/>
        <v>99.990234249164118</v>
      </c>
      <c r="EQ80" s="2">
        <f t="shared" si="86"/>
        <v>94.184284879047397</v>
      </c>
      <c r="ER80" s="2">
        <f t="shared" si="226"/>
        <v>94.062395976661165</v>
      </c>
      <c r="ES80" s="2">
        <f t="shared" si="226"/>
        <v>93.18347496841541</v>
      </c>
      <c r="ET80" s="2">
        <f t="shared" si="226"/>
        <v>93.611288156531458</v>
      </c>
      <c r="EU80" s="2">
        <f t="shared" si="226"/>
        <v>95.473460296118404</v>
      </c>
      <c r="EV80" s="2">
        <f t="shared" si="226"/>
        <v>94.145676535229484</v>
      </c>
      <c r="EW80" s="2">
        <f t="shared" si="226"/>
        <v>94.872783617296463</v>
      </c>
      <c r="EX80" s="2">
        <f t="shared" si="226"/>
        <v>94.394856953055793</v>
      </c>
      <c r="EY80" s="2">
        <f t="shared" si="226"/>
        <v>94.342309880815066</v>
      </c>
      <c r="EZ80" s="2">
        <f t="shared" si="226"/>
        <v>97.181906698119079</v>
      </c>
      <c r="FA80" s="2">
        <f t="shared" si="226"/>
        <v>96.23004060661512</v>
      </c>
      <c r="FB80" s="2">
        <f t="shared" si="226"/>
        <v>99.784515161187358</v>
      </c>
      <c r="FC80" s="2">
        <f t="shared" si="226"/>
        <v>99.496763396670374</v>
      </c>
      <c r="FD80" s="2">
        <f t="shared" si="226"/>
        <v>103.18482471408527</v>
      </c>
      <c r="FE80" s="2">
        <f t="shared" si="226"/>
        <v>102.89704518120729</v>
      </c>
      <c r="FG80" s="2">
        <f t="shared" si="88"/>
        <v>0.74269459326445331</v>
      </c>
      <c r="FH80" s="2">
        <f t="shared" si="227"/>
        <v>0.73295351910984008</v>
      </c>
      <c r="FI80" s="2">
        <f t="shared" si="227"/>
        <v>0.74690570021643643</v>
      </c>
      <c r="FJ80" s="2">
        <f t="shared" si="227"/>
        <v>0.75892211144811006</v>
      </c>
      <c r="FK80" s="2">
        <f t="shared" si="227"/>
        <v>0.7260719321977458</v>
      </c>
      <c r="FL80" s="2">
        <f t="shared" si="227"/>
        <v>0.7004949434507467</v>
      </c>
      <c r="FM80" s="2">
        <f t="shared" si="227"/>
        <v>0.69419122703955083</v>
      </c>
      <c r="FN80" s="2">
        <f t="shared" si="227"/>
        <v>0.71996108844792039</v>
      </c>
      <c r="FO80" s="2">
        <f t="shared" si="227"/>
        <v>0.71057066353539156</v>
      </c>
      <c r="FP80" s="2">
        <f t="shared" si="227"/>
        <v>0.68898632018219685</v>
      </c>
      <c r="FQ80" s="2">
        <f t="shared" si="227"/>
        <v>0.68920779635350904</v>
      </c>
      <c r="FR80" s="2">
        <f t="shared" si="227"/>
        <v>0.68838360158379075</v>
      </c>
      <c r="FS80" s="2">
        <f t="shared" si="227"/>
        <v>0.69834434711596616</v>
      </c>
      <c r="FT80" s="2">
        <f t="shared" si="227"/>
        <v>0.71079491563628094</v>
      </c>
      <c r="FU80" s="2">
        <f t="shared" si="227"/>
        <v>0.66886963848340042</v>
      </c>
      <c r="FW80" s="2">
        <f t="shared" si="112"/>
        <v>5.7307248023825302E-4</v>
      </c>
      <c r="FX80" s="2">
        <f t="shared" si="164"/>
        <v>5.4129521348222811E-4</v>
      </c>
      <c r="FY80" s="2">
        <f t="shared" si="165"/>
        <v>6.1991023097867064E-4</v>
      </c>
      <c r="FZ80" s="2">
        <f t="shared" si="166"/>
        <v>7.0434234816242473E-4</v>
      </c>
      <c r="GA80" s="2">
        <f t="shared" si="167"/>
        <v>6.8879233548949136E-4</v>
      </c>
      <c r="GB80" s="2">
        <f t="shared" si="168"/>
        <v>7.3819691054988461E-4</v>
      </c>
      <c r="GC80" s="2">
        <f t="shared" si="169"/>
        <v>9.223870847005365E-4</v>
      </c>
      <c r="GD80" s="2">
        <f t="shared" si="170"/>
        <v>9.424108631031422E-4</v>
      </c>
      <c r="GE80" s="2">
        <f t="shared" si="171"/>
        <v>7.0046476823129665E-4</v>
      </c>
      <c r="GF80" s="2">
        <f t="shared" si="172"/>
        <v>6.2231014039137447E-4</v>
      </c>
      <c r="GG80" s="2">
        <f t="shared" si="173"/>
        <v>6.0834233363355871E-4</v>
      </c>
      <c r="GH80" s="2">
        <f t="shared" si="174"/>
        <v>5.9782714785263855E-4</v>
      </c>
      <c r="GI80" s="2">
        <f t="shared" si="175"/>
        <v>5.9914736531444207E-4</v>
      </c>
      <c r="GJ80" s="2">
        <f t="shared" si="176"/>
        <v>5.7136498931167662E-4</v>
      </c>
      <c r="GK80" s="2">
        <f t="shared" si="177"/>
        <v>4.8613987640817679E-4</v>
      </c>
      <c r="GM80" s="86">
        <f t="shared" si="113"/>
        <v>0.38906783366171455</v>
      </c>
      <c r="GN80" s="86">
        <f t="shared" si="178"/>
        <v>0.31641736833777201</v>
      </c>
      <c r="GO80" s="86">
        <f t="shared" si="179"/>
        <v>0.3690779814939541</v>
      </c>
      <c r="GP80" s="86">
        <f t="shared" si="180"/>
        <v>0.42953088250304783</v>
      </c>
      <c r="GQ80" s="86">
        <f t="shared" si="181"/>
        <v>0.36031651246339425</v>
      </c>
      <c r="GR80" s="86">
        <f t="shared" si="182"/>
        <v>0.3157540754668543</v>
      </c>
      <c r="GS80" s="86">
        <f t="shared" si="183"/>
        <v>0.31100797170643685</v>
      </c>
      <c r="GT80" s="86">
        <f t="shared" si="184"/>
        <v>0.37775613427253046</v>
      </c>
      <c r="GU80" s="86">
        <f t="shared" si="185"/>
        <v>0.34795786391900502</v>
      </c>
      <c r="GV80" s="86">
        <f t="shared" si="186"/>
        <v>0.28951796194352242</v>
      </c>
      <c r="GW80" s="86">
        <f t="shared" si="187"/>
        <v>0.30567204300315415</v>
      </c>
      <c r="GX80" s="86">
        <f t="shared" si="188"/>
        <v>0.28272294368380485</v>
      </c>
      <c r="GY80" s="86">
        <f t="shared" si="189"/>
        <v>0.31487733697825915</v>
      </c>
      <c r="GZ80" s="86">
        <f t="shared" si="190"/>
        <v>0.37082160792185198</v>
      </c>
      <c r="HA80" s="86">
        <f t="shared" si="191"/>
        <v>0.32889293383907697</v>
      </c>
      <c r="HC80" s="86">
        <f t="shared" si="145"/>
        <v>5.4333795679454043E-5</v>
      </c>
      <c r="HD80" s="86">
        <f t="shared" si="192"/>
        <v>2.8923438200512992E-5</v>
      </c>
      <c r="HE80" s="86">
        <f t="shared" si="193"/>
        <v>3.6681638649609403E-5</v>
      </c>
      <c r="HF80" s="86">
        <f t="shared" si="194"/>
        <v>6.1532837524748982E-5</v>
      </c>
      <c r="HG80" s="86">
        <f t="shared" si="195"/>
        <v>2.371431694954255E-5</v>
      </c>
      <c r="HH80" s="86">
        <f t="shared" si="196"/>
        <v>1.2460710018120696E-5</v>
      </c>
      <c r="HI80" s="86">
        <f t="shared" si="197"/>
        <v>1.0487792787406488E-5</v>
      </c>
      <c r="HJ80" s="86">
        <f t="shared" si="198"/>
        <v>1.8508897872387872E-5</v>
      </c>
      <c r="HK80" s="86">
        <f t="shared" si="199"/>
        <v>8.7800516516614015E-6</v>
      </c>
      <c r="HL80" s="86">
        <f t="shared" si="200"/>
        <v>6.8092527896127927E-6</v>
      </c>
      <c r="HM80" s="86">
        <f t="shared" si="201"/>
        <v>7.6497020269496876E-6</v>
      </c>
      <c r="HN80" s="86">
        <f t="shared" si="202"/>
        <v>1.1721572637098645E-5</v>
      </c>
      <c r="HO80" s="86">
        <f t="shared" si="203"/>
        <v>6.1526596948589245E-6</v>
      </c>
      <c r="HP80" s="86">
        <f t="shared" si="204"/>
        <v>1.1911330033755811E-6</v>
      </c>
      <c r="HQ80" s="86">
        <f t="shared" si="205"/>
        <v>9.6082793063941042E-7</v>
      </c>
      <c r="HS80" s="86">
        <f t="shared" si="114"/>
        <v>7.0857778999596996E-26</v>
      </c>
      <c r="HT80" s="86">
        <f t="shared" si="206"/>
        <v>5.1070608747103356E-26</v>
      </c>
      <c r="HU80" s="86">
        <f t="shared" si="207"/>
        <v>1.2067030783942446E-25</v>
      </c>
      <c r="HV80" s="86">
        <f t="shared" si="208"/>
        <v>1.331267694264328E-25</v>
      </c>
      <c r="HW80" s="86">
        <f t="shared" si="209"/>
        <v>1.8003605296331162E-28</v>
      </c>
      <c r="HX80" s="86">
        <f t="shared" si="210"/>
        <v>2.5713601787570029E-30</v>
      </c>
      <c r="HY80" s="86">
        <f t="shared" si="211"/>
        <v>7.6034489615381579E-31</v>
      </c>
      <c r="HZ80" s="86">
        <f t="shared" si="212"/>
        <v>7.1247293928611407E-31</v>
      </c>
      <c r="IA80" s="86">
        <f t="shared" si="213"/>
        <v>6.9190774004484903E-33</v>
      </c>
      <c r="IB80" s="86">
        <f t="shared" si="214"/>
        <v>3.1479700444065834E-32</v>
      </c>
      <c r="IC80" s="86">
        <f t="shared" si="215"/>
        <v>7.5241696277204186E-33</v>
      </c>
      <c r="ID80" s="86">
        <f t="shared" si="216"/>
        <v>1.5049435320719977E-30</v>
      </c>
      <c r="IE80" s="86">
        <f t="shared" si="217"/>
        <v>1.1048447973548064E-32</v>
      </c>
      <c r="IF80" s="86">
        <f t="shared" si="218"/>
        <v>1.3503041818434478E-28</v>
      </c>
      <c r="IG80" s="86">
        <f t="shared" si="219"/>
        <v>6.76542047583012E-27</v>
      </c>
      <c r="II80" s="86">
        <f t="shared" si="115"/>
        <v>1.0164938036542273E-148</v>
      </c>
      <c r="IJ80" s="86">
        <f t="shared" si="116"/>
        <v>1.55412506920512E-146</v>
      </c>
      <c r="IK80" s="86">
        <f t="shared" si="117"/>
        <v>9.1535382307688715E-146</v>
      </c>
      <c r="IL80" s="86">
        <f t="shared" si="118"/>
        <v>1.4767212450421475E-149</v>
      </c>
      <c r="IM80" s="86">
        <f t="shared" si="119"/>
        <v>5.7431937366763662E-167</v>
      </c>
      <c r="IN80" s="86">
        <f t="shared" si="120"/>
        <v>2.5742258925854722E-175</v>
      </c>
      <c r="IO80" s="86">
        <f t="shared" si="121"/>
        <v>6.7823345728961679E-178</v>
      </c>
      <c r="IP80" s="86">
        <f t="shared" si="122"/>
        <v>2.4536970264034425E-177</v>
      </c>
      <c r="IQ80" s="86">
        <f t="shared" si="123"/>
        <v>5.9691180872615745E-196</v>
      </c>
      <c r="IR80" s="86">
        <f t="shared" si="124"/>
        <v>3.8575918069427933E-189</v>
      </c>
      <c r="IS80" s="86">
        <f t="shared" si="125"/>
        <v>2.2590135064597805E-191</v>
      </c>
      <c r="IT80" s="86">
        <f t="shared" si="126"/>
        <v>1.8665026329338043E-174</v>
      </c>
      <c r="IU80" s="86">
        <f t="shared" si="127"/>
        <v>7.4328201319048557E-191</v>
      </c>
      <c r="IV80" s="86">
        <f t="shared" si="128"/>
        <v>2.7233496974232279E-119</v>
      </c>
      <c r="IW80" s="86">
        <f t="shared" si="129"/>
        <v>4.5776232224606621E-71</v>
      </c>
      <c r="IY80" s="86">
        <f t="shared" si="130"/>
        <v>0.38912216745739397</v>
      </c>
      <c r="IZ80" s="86">
        <f t="shared" si="131"/>
        <v>0.3164462917759725</v>
      </c>
      <c r="JA80" s="86">
        <f t="shared" si="132"/>
        <v>0.36911466313260372</v>
      </c>
      <c r="JB80" s="86">
        <f t="shared" si="133"/>
        <v>0.42959241534057258</v>
      </c>
      <c r="JC80" s="86">
        <f t="shared" si="134"/>
        <v>0.36034022678034378</v>
      </c>
      <c r="JD80" s="86">
        <f t="shared" si="135"/>
        <v>0.31576653617687245</v>
      </c>
      <c r="JE80" s="86">
        <f t="shared" si="136"/>
        <v>0.31101845949922424</v>
      </c>
      <c r="JF80" s="86">
        <f t="shared" si="137"/>
        <v>0.37777464317040282</v>
      </c>
      <c r="JG80" s="86">
        <f t="shared" si="138"/>
        <v>0.34796664397065669</v>
      </c>
      <c r="JH80" s="86">
        <f t="shared" si="139"/>
        <v>0.28952477119631204</v>
      </c>
      <c r="JI80" s="86">
        <f t="shared" si="140"/>
        <v>0.30567969270518108</v>
      </c>
      <c r="JJ80" s="86">
        <f t="shared" si="141"/>
        <v>0.28273466525644197</v>
      </c>
      <c r="JK80" s="86">
        <f t="shared" si="142"/>
        <v>0.31488348963795398</v>
      </c>
      <c r="JL80" s="86">
        <f t="shared" si="143"/>
        <v>0.37082279905485538</v>
      </c>
      <c r="JM80" s="86">
        <f t="shared" si="144"/>
        <v>0.32889389466700764</v>
      </c>
    </row>
    <row r="81" spans="2:273" x14ac:dyDescent="0.25">
      <c r="B81" s="2">
        <v>54</v>
      </c>
      <c r="C81" s="37">
        <v>223.274</v>
      </c>
      <c r="D81" s="37">
        <v>223.81</v>
      </c>
      <c r="E81" s="37">
        <v>229.172</v>
      </c>
      <c r="F81" s="37">
        <v>229.96600000000001</v>
      </c>
      <c r="G81" s="37">
        <v>229.81</v>
      </c>
      <c r="H81" s="37">
        <v>224.62100000000001</v>
      </c>
      <c r="I81" s="37">
        <v>223.53399999999999</v>
      </c>
      <c r="J81" s="37">
        <v>226.81</v>
      </c>
      <c r="K81" s="37">
        <v>222.05199999999999</v>
      </c>
      <c r="L81" s="37">
        <v>219.43100000000001</v>
      </c>
      <c r="M81" s="37">
        <v>220.404</v>
      </c>
      <c r="N81" s="37">
        <v>219.965</v>
      </c>
      <c r="O81" s="37">
        <v>227.28100000000001</v>
      </c>
      <c r="P81" s="37">
        <v>227</v>
      </c>
      <c r="Q81" s="37">
        <v>205.91399999999999</v>
      </c>
      <c r="S81" s="4">
        <f t="shared" si="8"/>
        <v>225.69560466988585</v>
      </c>
      <c r="T81" s="4">
        <f t="shared" si="9"/>
        <v>219.81733226980694</v>
      </c>
      <c r="U81" s="4">
        <f t="shared" si="10"/>
        <v>228.92077851895954</v>
      </c>
      <c r="V81" s="4">
        <f t="shared" si="11"/>
        <v>233.70142138007768</v>
      </c>
      <c r="W81" s="4">
        <f t="shared" si="12"/>
        <v>229.44788876997944</v>
      </c>
      <c r="X81" s="4">
        <f t="shared" si="13"/>
        <v>222.87435770804225</v>
      </c>
      <c r="Y81" s="4">
        <f t="shared" si="14"/>
        <v>221.41609636570141</v>
      </c>
      <c r="Z81" s="4">
        <f t="shared" si="15"/>
        <v>228.08287762857705</v>
      </c>
      <c r="AA81" s="4">
        <f t="shared" si="16"/>
        <v>222.57910777388057</v>
      </c>
      <c r="AB81" s="4">
        <f t="shared" si="17"/>
        <v>215.08537453886566</v>
      </c>
      <c r="AC81" s="4">
        <f t="shared" si="18"/>
        <v>220.53379406790526</v>
      </c>
      <c r="AD81" s="4">
        <f t="shared" si="19"/>
        <v>217.074041374351</v>
      </c>
      <c r="AE81" s="4">
        <f t="shared" si="20"/>
        <v>226.60847761694956</v>
      </c>
      <c r="AF81" s="4">
        <f t="shared" si="21"/>
        <v>224.40069942509678</v>
      </c>
      <c r="AG81" s="4">
        <f t="shared" si="22"/>
        <v>207.3982341965939</v>
      </c>
      <c r="AI81" s="4">
        <f t="shared" si="23"/>
        <v>-2.421604669885852</v>
      </c>
      <c r="AJ81" s="4">
        <f t="shared" si="24"/>
        <v>3.9926677301930624</v>
      </c>
      <c r="AK81" s="4">
        <f t="shared" si="25"/>
        <v>0.25122148104046005</v>
      </c>
      <c r="AL81" s="4">
        <f t="shared" si="26"/>
        <v>-3.7354213800776677</v>
      </c>
      <c r="AM81" s="4">
        <f t="shared" si="27"/>
        <v>0.36211123002055956</v>
      </c>
      <c r="AN81" s="4">
        <f t="shared" si="28"/>
        <v>1.7466422919577553</v>
      </c>
      <c r="AO81" s="4">
        <f t="shared" si="29"/>
        <v>2.1179036342985853</v>
      </c>
      <c r="AP81" s="4">
        <f t="shared" si="30"/>
        <v>-1.2728776285770493</v>
      </c>
      <c r="AQ81" s="4">
        <f t="shared" si="31"/>
        <v>-0.52710777388057295</v>
      </c>
      <c r="AR81" s="4">
        <f t="shared" si="32"/>
        <v>4.3456254611343468</v>
      </c>
      <c r="AS81" s="4">
        <f t="shared" si="33"/>
        <v>-0.12979406790526582</v>
      </c>
      <c r="AT81" s="4">
        <f t="shared" si="34"/>
        <v>2.8909586256490059</v>
      </c>
      <c r="AU81" s="4">
        <f t="shared" si="35"/>
        <v>0.67252238305044898</v>
      </c>
      <c r="AV81" s="4">
        <f t="shared" si="224"/>
        <v>2.599300574903225</v>
      </c>
      <c r="AW81" s="4">
        <f t="shared" si="224"/>
        <v>-1.484234196593917</v>
      </c>
      <c r="AY81" s="2">
        <f t="shared" si="96"/>
        <v>97.568804299718749</v>
      </c>
      <c r="AZ81" s="2">
        <f t="shared" si="147"/>
        <v>98.400833852802279</v>
      </c>
      <c r="BA81" s="2">
        <f t="shared" si="148"/>
        <v>96.231786458808699</v>
      </c>
      <c r="BB81" s="2">
        <f t="shared" si="149"/>
        <v>96.057914001253934</v>
      </c>
      <c r="BC81" s="2">
        <f t="shared" si="150"/>
        <v>99.071106190012316</v>
      </c>
      <c r="BD81" s="2">
        <f t="shared" si="151"/>
        <v>96.856442916218185</v>
      </c>
      <c r="BE81" s="2">
        <f t="shared" si="152"/>
        <v>97.47887426197731</v>
      </c>
      <c r="BF81" s="2">
        <f t="shared" si="153"/>
        <v>96.874757402870813</v>
      </c>
      <c r="BG81" s="2">
        <f t="shared" si="154"/>
        <v>97.566740096294609</v>
      </c>
      <c r="BH81" s="2">
        <f t="shared" si="155"/>
        <v>98.950126757361431</v>
      </c>
      <c r="BI81" s="2">
        <f t="shared" si="156"/>
        <v>99.816950878446363</v>
      </c>
      <c r="BJ81" s="2">
        <f t="shared" si="157"/>
        <v>102.42621963120928</v>
      </c>
      <c r="BK81" s="2">
        <f t="shared" si="158"/>
        <v>103.48028665630055</v>
      </c>
      <c r="BL81" s="2">
        <f t="shared" si="159"/>
        <v>104.60619390246656</v>
      </c>
      <c r="BM81" s="2">
        <f t="shared" si="160"/>
        <v>102.37284838848308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103.67256424845898</v>
      </c>
      <c r="DL81" s="2">
        <f t="shared" si="225"/>
        <v>106.6659292682927</v>
      </c>
      <c r="DM81" s="2">
        <f t="shared" si="225"/>
        <v>103.37178542510122</v>
      </c>
      <c r="DN81" s="2">
        <f t="shared" si="225"/>
        <v>102.45323535762482</v>
      </c>
      <c r="DO81" s="2">
        <f t="shared" si="225"/>
        <v>107.27620218790221</v>
      </c>
      <c r="DP81" s="2">
        <f t="shared" si="225"/>
        <v>104.23864705882352</v>
      </c>
      <c r="DQ81" s="2">
        <f t="shared" si="225"/>
        <v>106.33410593841646</v>
      </c>
      <c r="DR81" s="2">
        <f t="shared" si="225"/>
        <v>103.94482969187673</v>
      </c>
      <c r="DS81" s="2">
        <f t="shared" si="225"/>
        <v>106.20932880061116</v>
      </c>
      <c r="DT81" s="2">
        <f t="shared" si="225"/>
        <v>106.36014552785923</v>
      </c>
      <c r="DU81" s="2">
        <f t="shared" si="225"/>
        <v>108.6256822580645</v>
      </c>
      <c r="DV81" s="2">
        <f t="shared" si="225"/>
        <v>109.52550054985338</v>
      </c>
      <c r="DW81" s="2">
        <f t="shared" si="225"/>
        <v>112.95416677807485</v>
      </c>
      <c r="DX81" s="2">
        <f t="shared" si="225"/>
        <v>108.46999420677365</v>
      </c>
      <c r="DY81" s="2">
        <f t="shared" si="225"/>
        <v>107.74316280016282</v>
      </c>
      <c r="EA81" s="2">
        <f t="shared" si="71"/>
        <v>95.641552707626587</v>
      </c>
      <c r="EB81" s="2">
        <f t="shared" si="72"/>
        <v>95.655843044247817</v>
      </c>
      <c r="EC81" s="2">
        <f t="shared" si="73"/>
        <v>94.026112719764029</v>
      </c>
      <c r="ED81" s="2">
        <f t="shared" si="74"/>
        <v>94.205873579681082</v>
      </c>
      <c r="EE81" s="2">
        <f t="shared" si="75"/>
        <v>96.248862942739962</v>
      </c>
      <c r="EF81" s="2">
        <f t="shared" si="76"/>
        <v>93.977767136961489</v>
      </c>
      <c r="EG81" s="2">
        <f t="shared" si="77"/>
        <v>93.92001139595645</v>
      </c>
      <c r="EH81" s="2">
        <f t="shared" si="78"/>
        <v>94.366864734388173</v>
      </c>
      <c r="EI81" s="2">
        <f t="shared" si="79"/>
        <v>94.356342072302496</v>
      </c>
      <c r="EJ81" s="2">
        <f t="shared" si="80"/>
        <v>95.898403601851058</v>
      </c>
      <c r="EK81" s="2">
        <f t="shared" si="81"/>
        <v>96.194322284828871</v>
      </c>
      <c r="EL81" s="2">
        <f t="shared" si="82"/>
        <v>99.495161547541201</v>
      </c>
      <c r="EM81" s="2">
        <f t="shared" si="83"/>
        <v>99.748390659444482</v>
      </c>
      <c r="EN81" s="2">
        <f t="shared" si="84"/>
        <v>103.1725543468352</v>
      </c>
      <c r="EO81" s="2">
        <f t="shared" si="85"/>
        <v>99.945960968163973</v>
      </c>
      <c r="EQ81" s="2">
        <f t="shared" si="86"/>
        <v>94.043373447229939</v>
      </c>
      <c r="ER81" s="2">
        <f t="shared" si="226"/>
        <v>93.917561500852202</v>
      </c>
      <c r="ES81" s="2">
        <f t="shared" si="226"/>
        <v>93.035729371115735</v>
      </c>
      <c r="ET81" s="2">
        <f t="shared" si="226"/>
        <v>93.468909301028148</v>
      </c>
      <c r="EU81" s="2">
        <f t="shared" si="226"/>
        <v>95.31328923861733</v>
      </c>
      <c r="EV81" s="2">
        <f t="shared" si="226"/>
        <v>94.022244386985577</v>
      </c>
      <c r="EW81" s="2">
        <f t="shared" si="226"/>
        <v>94.732099732941265</v>
      </c>
      <c r="EX81" s="2">
        <f t="shared" si="226"/>
        <v>94.26676028090597</v>
      </c>
      <c r="EY81" s="2">
        <f t="shared" si="226"/>
        <v>94.214276368063565</v>
      </c>
      <c r="EZ81" s="2">
        <f t="shared" si="226"/>
        <v>97.043059138783718</v>
      </c>
      <c r="FA81" s="2">
        <f t="shared" si="226"/>
        <v>96.110225385160263</v>
      </c>
      <c r="FB81" s="2">
        <f t="shared" si="226"/>
        <v>99.642921871121047</v>
      </c>
      <c r="FC81" s="2">
        <f t="shared" si="226"/>
        <v>99.371142516398336</v>
      </c>
      <c r="FD81" s="2">
        <f t="shared" si="226"/>
        <v>103.03300421750775</v>
      </c>
      <c r="FE81" s="2">
        <f t="shared" si="226"/>
        <v>102.77890043737281</v>
      </c>
      <c r="FG81" s="2">
        <f t="shared" si="88"/>
        <v>0.75989876729069461</v>
      </c>
      <c r="FH81" s="2">
        <f t="shared" si="227"/>
        <v>0.75059028595429345</v>
      </c>
      <c r="FI81" s="2">
        <f t="shared" si="227"/>
        <v>0.7639178099008469</v>
      </c>
      <c r="FJ81" s="2">
        <f t="shared" si="227"/>
        <v>0.77536943481264919</v>
      </c>
      <c r="FK81" s="2">
        <f t="shared" si="227"/>
        <v>0.74400444879318328</v>
      </c>
      <c r="FL81" s="2">
        <f t="shared" si="227"/>
        <v>0.71945488075997877</v>
      </c>
      <c r="FM81" s="2">
        <f t="shared" si="227"/>
        <v>0.7133869410126098</v>
      </c>
      <c r="FN81" s="2">
        <f t="shared" si="227"/>
        <v>0.738149376047876</v>
      </c>
      <c r="FO81" s="2">
        <f t="shared" si="227"/>
        <v>0.72913939727006127</v>
      </c>
      <c r="FP81" s="2">
        <f t="shared" si="227"/>
        <v>0.70837149598544635</v>
      </c>
      <c r="FQ81" s="2">
        <f t="shared" si="227"/>
        <v>0.70858500649767575</v>
      </c>
      <c r="FR81" s="2">
        <f t="shared" si="227"/>
        <v>0.70779041156719524</v>
      </c>
      <c r="FS81" s="2">
        <f t="shared" si="227"/>
        <v>0.71738549988014522</v>
      </c>
      <c r="FT81" s="2">
        <f t="shared" si="227"/>
        <v>0.72935474203095252</v>
      </c>
      <c r="FU81" s="2">
        <f t="shared" si="227"/>
        <v>0.68894258885216264</v>
      </c>
      <c r="FW81" s="2">
        <f t="shared" si="112"/>
        <v>6.2832673983435482E-4</v>
      </c>
      <c r="FX81" s="2">
        <f t="shared" si="164"/>
        <v>5.9348740545690217E-4</v>
      </c>
      <c r="FY81" s="2">
        <f t="shared" si="165"/>
        <v>6.7967740180991125E-4</v>
      </c>
      <c r="FZ81" s="2">
        <f t="shared" si="166"/>
        <v>7.722435505898756E-4</v>
      </c>
      <c r="GA81" s="2">
        <f t="shared" si="167"/>
        <v>7.5519559218825043E-4</v>
      </c>
      <c r="GB81" s="2">
        <f t="shared" si="168"/>
        <v>8.0935917439362362E-4</v>
      </c>
      <c r="GC81" s="2">
        <f t="shared" si="169"/>
        <v>1.0112873320737236E-3</v>
      </c>
      <c r="GD81" s="2">
        <f t="shared" si="170"/>
        <v>1.0332390189395709E-3</v>
      </c>
      <c r="GE81" s="2">
        <f t="shared" si="171"/>
        <v>7.6799244492730767E-4</v>
      </c>
      <c r="GF81" s="2">
        <f t="shared" si="172"/>
        <v>6.8230853481033996E-4</v>
      </c>
      <c r="GG81" s="2">
        <f t="shared" si="173"/>
        <v>6.6699495750476543E-4</v>
      </c>
      <c r="GH81" s="2">
        <f t="shared" si="174"/>
        <v>6.5546662714753578E-4</v>
      </c>
      <c r="GI81" s="2">
        <f t="shared" si="175"/>
        <v>6.5691404965258367E-4</v>
      </c>
      <c r="GJ81" s="2">
        <f t="shared" si="176"/>
        <v>6.2645471996477847E-4</v>
      </c>
      <c r="GK81" s="2">
        <f t="shared" si="177"/>
        <v>5.3301677525869717E-4</v>
      </c>
      <c r="GM81" s="86">
        <f t="shared" si="113"/>
        <v>0.46024080872464646</v>
      </c>
      <c r="GN81" s="86">
        <f t="shared" si="178"/>
        <v>0.38409151444491446</v>
      </c>
      <c r="GO81" s="86">
        <f t="shared" si="179"/>
        <v>0.44020183947612795</v>
      </c>
      <c r="GP81" s="86">
        <f t="shared" si="180"/>
        <v>0.50470253686285016</v>
      </c>
      <c r="GQ81" s="86">
        <f t="shared" si="181"/>
        <v>0.43941274592711882</v>
      </c>
      <c r="GR81" s="86">
        <f t="shared" si="182"/>
        <v>0.39624571883213972</v>
      </c>
      <c r="GS81" s="86">
        <f t="shared" si="183"/>
        <v>0.3945107807752376</v>
      </c>
      <c r="GT81" s="86">
        <f t="shared" si="184"/>
        <v>0.46194068709637981</v>
      </c>
      <c r="GU81" s="86">
        <f t="shared" si="185"/>
        <v>0.43034740923493486</v>
      </c>
      <c r="GV81" s="86">
        <f t="shared" si="186"/>
        <v>0.36819465201841034</v>
      </c>
      <c r="GW81" s="86">
        <f t="shared" si="187"/>
        <v>0.38715149362595214</v>
      </c>
      <c r="GX81" s="86">
        <f t="shared" si="188"/>
        <v>0.3603059488564706</v>
      </c>
      <c r="GY81" s="86">
        <f t="shared" si="189"/>
        <v>0.3944160007948691</v>
      </c>
      <c r="GZ81" s="86">
        <f t="shared" si="190"/>
        <v>0.45377480806580789</v>
      </c>
      <c r="HA81" s="86">
        <f t="shared" si="191"/>
        <v>0.42475742092600943</v>
      </c>
      <c r="HC81" s="86">
        <f t="shared" si="145"/>
        <v>1.0415546968044698E-4</v>
      </c>
      <c r="HD81" s="86">
        <f t="shared" si="192"/>
        <v>5.6096072747084425E-5</v>
      </c>
      <c r="HE81" s="86">
        <f t="shared" si="193"/>
        <v>7.1294216519029226E-5</v>
      </c>
      <c r="HF81" s="86">
        <f t="shared" si="194"/>
        <v>1.1980634328295203E-4</v>
      </c>
      <c r="HG81" s="86">
        <f t="shared" si="195"/>
        <v>4.9560229652367151E-5</v>
      </c>
      <c r="HH81" s="86">
        <f t="shared" si="196"/>
        <v>2.7351326261749425E-5</v>
      </c>
      <c r="HI81" s="86">
        <f t="shared" si="197"/>
        <v>2.3889202781523558E-5</v>
      </c>
      <c r="HJ81" s="86">
        <f t="shared" si="198"/>
        <v>4.1302661694916611E-5</v>
      </c>
      <c r="HK81" s="86">
        <f t="shared" si="199"/>
        <v>2.0302436110987824E-5</v>
      </c>
      <c r="HL81" s="86">
        <f t="shared" si="200"/>
        <v>1.5460070286232812E-5</v>
      </c>
      <c r="HM81" s="86">
        <f t="shared" si="201"/>
        <v>1.733470678467276E-5</v>
      </c>
      <c r="HN81" s="86">
        <f t="shared" si="202"/>
        <v>2.5177822258444174E-5</v>
      </c>
      <c r="HO81" s="86">
        <f t="shared" si="203"/>
        <v>1.4014212817478572E-5</v>
      </c>
      <c r="HP81" s="86">
        <f t="shared" si="204"/>
        <v>3.1949430654237553E-6</v>
      </c>
      <c r="HQ81" s="86">
        <f t="shared" si="205"/>
        <v>2.6823952500732716E-6</v>
      </c>
      <c r="HS81" s="86">
        <f t="shared" si="114"/>
        <v>4.7913481429536423E-25</v>
      </c>
      <c r="HT81" s="86">
        <f t="shared" si="206"/>
        <v>3.3749236088414302E-25</v>
      </c>
      <c r="HU81" s="86">
        <f t="shared" si="207"/>
        <v>8.0924197219831141E-25</v>
      </c>
      <c r="HV81" s="86">
        <f t="shared" si="208"/>
        <v>9.447979336326241E-25</v>
      </c>
      <c r="HW81" s="86">
        <f t="shared" si="209"/>
        <v>1.5988938945613603E-27</v>
      </c>
      <c r="HX81" s="86">
        <f t="shared" si="210"/>
        <v>2.6568582920633338E-29</v>
      </c>
      <c r="HY81" s="86">
        <f t="shared" si="211"/>
        <v>8.8024046418594016E-30</v>
      </c>
      <c r="HZ81" s="86">
        <f t="shared" si="212"/>
        <v>8.2878856587521791E-30</v>
      </c>
      <c r="IA81" s="86">
        <f t="shared" si="213"/>
        <v>8.9377043443222513E-32</v>
      </c>
      <c r="IB81" s="86">
        <f t="shared" si="214"/>
        <v>3.6391781442394553E-31</v>
      </c>
      <c r="IC81" s="86">
        <f t="shared" si="215"/>
        <v>8.9781037921404915E-32</v>
      </c>
      <c r="ID81" s="86">
        <f t="shared" si="216"/>
        <v>1.4610446099590901E-29</v>
      </c>
      <c r="IE81" s="86">
        <f t="shared" si="217"/>
        <v>1.2987236078608501E-31</v>
      </c>
      <c r="IF81" s="86">
        <f t="shared" si="218"/>
        <v>1.1546677654182553E-27</v>
      </c>
      <c r="IG81" s="86">
        <f t="shared" si="219"/>
        <v>5.0055390871611583E-26</v>
      </c>
      <c r="II81" s="86">
        <f t="shared" si="115"/>
        <v>4.0293860087017399E-145</v>
      </c>
      <c r="IJ81" s="86">
        <f t="shared" si="116"/>
        <v>5.1213725982758762E-143</v>
      </c>
      <c r="IK81" s="86">
        <f t="shared" si="117"/>
        <v>3.3470240154346394E-142</v>
      </c>
      <c r="IL81" s="86">
        <f t="shared" si="118"/>
        <v>7.7660598089242242E-146</v>
      </c>
      <c r="IM81" s="86">
        <f t="shared" si="119"/>
        <v>8.0511045503242268E-163</v>
      </c>
      <c r="IN81" s="86">
        <f t="shared" si="120"/>
        <v>6.4358070931244957E-171</v>
      </c>
      <c r="IO81" s="86">
        <f t="shared" si="121"/>
        <v>2.7301451765115236E-173</v>
      </c>
      <c r="IP81" s="86">
        <f t="shared" si="122"/>
        <v>9.8648744218095276E-173</v>
      </c>
      <c r="IQ81" s="86">
        <f t="shared" si="123"/>
        <v>4.5886614321004803E-191</v>
      </c>
      <c r="IR81" s="86">
        <f t="shared" si="124"/>
        <v>1.6808181333939097E-184</v>
      </c>
      <c r="IS81" s="86">
        <f t="shared" si="125"/>
        <v>1.0817088278506166E-186</v>
      </c>
      <c r="IT81" s="86">
        <f t="shared" si="126"/>
        <v>3.3381264837179985E-170</v>
      </c>
      <c r="IU81" s="86">
        <f t="shared" si="127"/>
        <v>3.3809951365534127E-186</v>
      </c>
      <c r="IV81" s="86">
        <f t="shared" si="128"/>
        <v>2.0487441637010208E-116</v>
      </c>
      <c r="IW81" s="86">
        <f t="shared" si="129"/>
        <v>2.0975302326202477E-69</v>
      </c>
      <c r="IY81" s="86">
        <f t="shared" si="130"/>
        <v>0.46034496419432691</v>
      </c>
      <c r="IZ81" s="86">
        <f t="shared" si="131"/>
        <v>0.38414761051766155</v>
      </c>
      <c r="JA81" s="86">
        <f t="shared" si="132"/>
        <v>0.44027313369264698</v>
      </c>
      <c r="JB81" s="86">
        <f t="shared" si="133"/>
        <v>0.50482234320613306</v>
      </c>
      <c r="JC81" s="86">
        <f t="shared" si="134"/>
        <v>0.43946230615677118</v>
      </c>
      <c r="JD81" s="86">
        <f t="shared" si="135"/>
        <v>0.39627307015840146</v>
      </c>
      <c r="JE81" s="86">
        <f t="shared" si="136"/>
        <v>0.39453466997801911</v>
      </c>
      <c r="JF81" s="86">
        <f t="shared" si="137"/>
        <v>0.46198198975807475</v>
      </c>
      <c r="JG81" s="86">
        <f t="shared" si="138"/>
        <v>0.43036771167104587</v>
      </c>
      <c r="JH81" s="86">
        <f t="shared" si="139"/>
        <v>0.36821011208869658</v>
      </c>
      <c r="JI81" s="86">
        <f t="shared" si="140"/>
        <v>0.3871688283327368</v>
      </c>
      <c r="JJ81" s="86">
        <f t="shared" si="141"/>
        <v>0.36033112667872907</v>
      </c>
      <c r="JK81" s="86">
        <f t="shared" si="142"/>
        <v>0.3944300150076866</v>
      </c>
      <c r="JL81" s="86">
        <f t="shared" si="143"/>
        <v>0.45377800300887333</v>
      </c>
      <c r="JM81" s="86">
        <f t="shared" si="144"/>
        <v>0.42476010332125952</v>
      </c>
    </row>
    <row r="82" spans="2:273" x14ac:dyDescent="0.25">
      <c r="B82" s="2">
        <v>55</v>
      </c>
      <c r="C82" s="37">
        <v>224.274</v>
      </c>
      <c r="D82" s="37">
        <v>229</v>
      </c>
      <c r="E82" s="37">
        <v>231.53399999999999</v>
      </c>
      <c r="F82" s="37">
        <v>230.75899999999999</v>
      </c>
      <c r="G82" s="37">
        <v>232.77600000000001</v>
      </c>
      <c r="H82" s="37">
        <v>229.44800000000001</v>
      </c>
      <c r="I82" s="37">
        <v>229.517</v>
      </c>
      <c r="J82" s="37">
        <v>230.672</v>
      </c>
      <c r="K82" s="37">
        <v>228.06899999999999</v>
      </c>
      <c r="L82" s="37">
        <v>223.62100000000001</v>
      </c>
      <c r="M82" s="37">
        <v>227.08799999999999</v>
      </c>
      <c r="N82" s="37">
        <v>228.56100000000001</v>
      </c>
      <c r="O82" s="37">
        <v>232.982</v>
      </c>
      <c r="P82" s="37">
        <v>229.94800000000001</v>
      </c>
      <c r="Q82" s="37">
        <v>209.10300000000001</v>
      </c>
      <c r="S82" s="4">
        <f t="shared" si="8"/>
        <v>231.17751783637254</v>
      </c>
      <c r="T82" s="4">
        <f t="shared" si="9"/>
        <v>231.22509113483392</v>
      </c>
      <c r="U82" s="4">
        <f t="shared" si="10"/>
        <v>237.68434010835523</v>
      </c>
      <c r="V82" s="4">
        <f t="shared" si="11"/>
        <v>238.99361988266088</v>
      </c>
      <c r="W82" s="4">
        <f t="shared" si="12"/>
        <v>239.42274015536114</v>
      </c>
      <c r="X82" s="4">
        <f t="shared" si="13"/>
        <v>235.49320559169234</v>
      </c>
      <c r="Y82" s="4">
        <f t="shared" si="14"/>
        <v>234.92801534472218</v>
      </c>
      <c r="Z82" s="4">
        <f t="shared" si="15"/>
        <v>236.53517973664177</v>
      </c>
      <c r="AA82" s="4">
        <f t="shared" si="16"/>
        <v>232.45721230495624</v>
      </c>
      <c r="AB82" s="4">
        <f t="shared" si="17"/>
        <v>228.18444798941673</v>
      </c>
      <c r="AC82" s="4">
        <f t="shared" si="18"/>
        <v>232.35965183267587</v>
      </c>
      <c r="AD82" s="4">
        <f t="shared" si="19"/>
        <v>230.69677422494098</v>
      </c>
      <c r="AE82" s="4">
        <f t="shared" si="20"/>
        <v>238.04851958156323</v>
      </c>
      <c r="AF82" s="4">
        <f t="shared" si="21"/>
        <v>230.82489354479739</v>
      </c>
      <c r="AG82" s="4">
        <f t="shared" si="22"/>
        <v>214.69451142631678</v>
      </c>
      <c r="AI82" s="4">
        <f t="shared" si="23"/>
        <v>-6.9035178363725436</v>
      </c>
      <c r="AJ82" s="4">
        <f t="shared" si="24"/>
        <v>-2.2250911348339173</v>
      </c>
      <c r="AK82" s="4">
        <f t="shared" si="25"/>
        <v>-6.1503401083552376</v>
      </c>
      <c r="AL82" s="4">
        <f t="shared" si="26"/>
        <v>-8.2346198826608941</v>
      </c>
      <c r="AM82" s="4">
        <f t="shared" si="27"/>
        <v>-6.6467401553611296</v>
      </c>
      <c r="AN82" s="4">
        <f t="shared" si="28"/>
        <v>-6.0452055916923371</v>
      </c>
      <c r="AO82" s="4">
        <f t="shared" si="29"/>
        <v>-5.4110153447221876</v>
      </c>
      <c r="AP82" s="4">
        <f t="shared" si="30"/>
        <v>-5.8631797366417686</v>
      </c>
      <c r="AQ82" s="4">
        <f t="shared" si="31"/>
        <v>-4.3882123049562551</v>
      </c>
      <c r="AR82" s="4">
        <f t="shared" si="32"/>
        <v>-4.5634479894167157</v>
      </c>
      <c r="AS82" s="4">
        <f t="shared" si="33"/>
        <v>-5.2716518326758717</v>
      </c>
      <c r="AT82" s="4">
        <f t="shared" si="34"/>
        <v>-2.1357742249409739</v>
      </c>
      <c r="AU82" s="4">
        <f t="shared" si="35"/>
        <v>-5.0665195815632273</v>
      </c>
      <c r="AV82" s="4">
        <f t="shared" si="224"/>
        <v>-0.87689354479738313</v>
      </c>
      <c r="AW82" s="4">
        <f t="shared" si="224"/>
        <v>-5.5915114263167709</v>
      </c>
      <c r="AY82" s="2">
        <f t="shared" si="96"/>
        <v>97.32893082139411</v>
      </c>
      <c r="AZ82" s="2">
        <f t="shared" si="147"/>
        <v>98.110367415971595</v>
      </c>
      <c r="BA82" s="2">
        <f t="shared" si="148"/>
        <v>95.965836096651728</v>
      </c>
      <c r="BB82" s="2">
        <f t="shared" si="149"/>
        <v>95.821596408576767</v>
      </c>
      <c r="BC82" s="2">
        <f t="shared" si="150"/>
        <v>98.790963647510139</v>
      </c>
      <c r="BD82" s="2">
        <f t="shared" si="151"/>
        <v>96.631393415297836</v>
      </c>
      <c r="BE82" s="2">
        <f t="shared" si="152"/>
        <v>97.223361424438735</v>
      </c>
      <c r="BF82" s="2">
        <f t="shared" si="153"/>
        <v>96.639701525787416</v>
      </c>
      <c r="BG82" s="2">
        <f t="shared" si="154"/>
        <v>97.290625885144308</v>
      </c>
      <c r="BH82" s="2">
        <f t="shared" si="155"/>
        <v>98.718035491784804</v>
      </c>
      <c r="BI82" s="2">
        <f t="shared" si="156"/>
        <v>99.564237283895096</v>
      </c>
      <c r="BJ82" s="2">
        <f t="shared" si="157"/>
        <v>102.19592185199348</v>
      </c>
      <c r="BK82" s="2">
        <f t="shared" si="158"/>
        <v>103.22754206073179</v>
      </c>
      <c r="BL82" s="2">
        <f t="shared" si="159"/>
        <v>104.44288847068378</v>
      </c>
      <c r="BM82" s="2">
        <f t="shared" si="160"/>
        <v>102.23374235038963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103.800820056899</v>
      </c>
      <c r="DL82" s="2">
        <f t="shared" si="225"/>
        <v>106.81598170731708</v>
      </c>
      <c r="DM82" s="2">
        <f t="shared" si="225"/>
        <v>103.45287449392713</v>
      </c>
      <c r="DN82" s="2">
        <f t="shared" si="225"/>
        <v>102.54190215924426</v>
      </c>
      <c r="DO82" s="2">
        <f t="shared" si="225"/>
        <v>107.47497657657661</v>
      </c>
      <c r="DP82" s="2">
        <f t="shared" si="225"/>
        <v>104.4372909090909</v>
      </c>
      <c r="DQ82" s="2">
        <f t="shared" si="225"/>
        <v>106.56702620967745</v>
      </c>
      <c r="DR82" s="2">
        <f t="shared" si="225"/>
        <v>104.06902184873948</v>
      </c>
      <c r="DS82" s="2">
        <f t="shared" si="225"/>
        <v>106.33957356760887</v>
      </c>
      <c r="DT82" s="2">
        <f t="shared" si="225"/>
        <v>106.52797177419353</v>
      </c>
      <c r="DU82" s="2">
        <f t="shared" si="225"/>
        <v>108.8735943548387</v>
      </c>
      <c r="DV82" s="2">
        <f t="shared" si="225"/>
        <v>109.73585080645162</v>
      </c>
      <c r="DW82" s="2">
        <f t="shared" si="225"/>
        <v>113.28501470588233</v>
      </c>
      <c r="DX82" s="2">
        <f t="shared" si="225"/>
        <v>108.65484681372553</v>
      </c>
      <c r="DY82" s="2">
        <f t="shared" si="225"/>
        <v>107.89166585266588</v>
      </c>
      <c r="EA82" s="2">
        <f t="shared" si="71"/>
        <v>95.4653568915693</v>
      </c>
      <c r="EB82" s="2">
        <f t="shared" si="72"/>
        <v>95.473596648967572</v>
      </c>
      <c r="EC82" s="2">
        <f t="shared" si="73"/>
        <v>93.856546572271398</v>
      </c>
      <c r="ED82" s="2">
        <f t="shared" si="74"/>
        <v>94.046750692256282</v>
      </c>
      <c r="EE82" s="2">
        <f t="shared" si="75"/>
        <v>96.066889649374588</v>
      </c>
      <c r="EF82" s="2">
        <f t="shared" si="76"/>
        <v>93.855324889276616</v>
      </c>
      <c r="EG82" s="2">
        <f t="shared" si="77"/>
        <v>93.79852036713875</v>
      </c>
      <c r="EH82" s="2">
        <f t="shared" si="78"/>
        <v>94.23626864973015</v>
      </c>
      <c r="EI82" s="2">
        <f t="shared" si="79"/>
        <v>94.225056257251353</v>
      </c>
      <c r="EJ82" s="2">
        <f t="shared" si="80"/>
        <v>95.784529475049396</v>
      </c>
      <c r="EK82" s="2">
        <f t="shared" si="81"/>
        <v>96.072598225102141</v>
      </c>
      <c r="EL82" s="2">
        <f t="shared" si="82"/>
        <v>99.356833501753556</v>
      </c>
      <c r="EM82" s="2">
        <f t="shared" si="83"/>
        <v>99.614381156704667</v>
      </c>
      <c r="EN82" s="2">
        <f t="shared" si="84"/>
        <v>103.01758457412863</v>
      </c>
      <c r="EO82" s="2">
        <f t="shared" si="85"/>
        <v>99.901687687163829</v>
      </c>
      <c r="EQ82" s="2">
        <f t="shared" si="86"/>
        <v>93.902462015412482</v>
      </c>
      <c r="ER82" s="2">
        <f t="shared" si="226"/>
        <v>93.772727025043253</v>
      </c>
      <c r="ES82" s="2">
        <f t="shared" si="226"/>
        <v>92.88798377381606</v>
      </c>
      <c r="ET82" s="2">
        <f t="shared" si="226"/>
        <v>93.326530445524838</v>
      </c>
      <c r="EU82" s="2">
        <f t="shared" si="226"/>
        <v>95.153118181116255</v>
      </c>
      <c r="EV82" s="2">
        <f t="shared" si="226"/>
        <v>93.898812238741655</v>
      </c>
      <c r="EW82" s="2">
        <f t="shared" si="226"/>
        <v>94.591415848586067</v>
      </c>
      <c r="EX82" s="2">
        <f t="shared" si="226"/>
        <v>94.138663608756161</v>
      </c>
      <c r="EY82" s="2">
        <f t="shared" si="226"/>
        <v>94.086242855312051</v>
      </c>
      <c r="EZ82" s="2">
        <f t="shared" si="226"/>
        <v>96.904211579448358</v>
      </c>
      <c r="FA82" s="2">
        <f t="shared" si="226"/>
        <v>95.99041016370542</v>
      </c>
      <c r="FB82" s="2">
        <f t="shared" si="226"/>
        <v>99.501328581054722</v>
      </c>
      <c r="FC82" s="2">
        <f t="shared" si="226"/>
        <v>99.245521636126284</v>
      </c>
      <c r="FD82" s="2">
        <f t="shared" si="226"/>
        <v>102.88118372093022</v>
      </c>
      <c r="FE82" s="2">
        <f t="shared" si="226"/>
        <v>102.66075569353833</v>
      </c>
      <c r="FG82" s="2">
        <f t="shared" si="88"/>
        <v>0.77629909956573118</v>
      </c>
      <c r="FH82" s="2">
        <f t="shared" si="227"/>
        <v>0.76743184752011595</v>
      </c>
      <c r="FI82" s="2">
        <f t="shared" si="227"/>
        <v>0.78012305153511796</v>
      </c>
      <c r="FJ82" s="2">
        <f t="shared" si="227"/>
        <v>0.79100366567971137</v>
      </c>
      <c r="FK82" s="2">
        <f t="shared" si="227"/>
        <v>0.76114920811102194</v>
      </c>
      <c r="FL82" s="2">
        <f t="shared" si="227"/>
        <v>0.73766406627849257</v>
      </c>
      <c r="FM82" s="2">
        <f t="shared" si="227"/>
        <v>0.73184317886781092</v>
      </c>
      <c r="FN82" s="2">
        <f t="shared" si="227"/>
        <v>0.75555743183137025</v>
      </c>
      <c r="FO82" s="2">
        <f t="shared" si="227"/>
        <v>0.74694109276904153</v>
      </c>
      <c r="FP82" s="2">
        <f t="shared" si="227"/>
        <v>0.7270271189399109</v>
      </c>
      <c r="FQ82" s="2">
        <f t="shared" si="227"/>
        <v>0.72723223041392948</v>
      </c>
      <c r="FR82" s="2">
        <f t="shared" si="227"/>
        <v>0.72646885305748332</v>
      </c>
      <c r="FS82" s="2">
        <f t="shared" si="227"/>
        <v>0.73567965517269873</v>
      </c>
      <c r="FT82" s="2">
        <f t="shared" si="227"/>
        <v>0.74714719251479245</v>
      </c>
      <c r="FU82" s="2">
        <f t="shared" si="227"/>
        <v>0.70832933649426133</v>
      </c>
      <c r="FW82" s="2">
        <f t="shared" si="112"/>
        <v>6.8890480898938639E-4</v>
      </c>
      <c r="FX82" s="2">
        <f t="shared" si="164"/>
        <v>6.5070874110126093E-4</v>
      </c>
      <c r="FY82" s="2">
        <f t="shared" si="165"/>
        <v>7.4520258554444684E-4</v>
      </c>
      <c r="FZ82" s="2">
        <f t="shared" si="166"/>
        <v>8.4668513334199219E-4</v>
      </c>
      <c r="GA82" s="2">
        <f t="shared" si="167"/>
        <v>8.2799517300533921E-4</v>
      </c>
      <c r="GB82" s="2">
        <f t="shared" si="168"/>
        <v>8.8737539640784907E-4</v>
      </c>
      <c r="GC82" s="2">
        <f t="shared" si="169"/>
        <v>1.1087463324043457E-3</v>
      </c>
      <c r="GD82" s="2">
        <f t="shared" si="170"/>
        <v>1.132811131352375E-3</v>
      </c>
      <c r="GE82" s="2">
        <f t="shared" si="171"/>
        <v>8.4202458125348114E-4</v>
      </c>
      <c r="GF82" s="2">
        <f t="shared" si="172"/>
        <v>7.4808718645594512E-4</v>
      </c>
      <c r="GG82" s="2">
        <f t="shared" si="173"/>
        <v>7.3129836844745919E-4</v>
      </c>
      <c r="GH82" s="2">
        <f t="shared" si="174"/>
        <v>7.186594182115875E-4</v>
      </c>
      <c r="GI82" s="2">
        <f t="shared" si="175"/>
        <v>7.2024628449976653E-4</v>
      </c>
      <c r="GJ82" s="2">
        <f t="shared" si="176"/>
        <v>6.868524284864057E-4</v>
      </c>
      <c r="GK82" s="2">
        <f t="shared" si="177"/>
        <v>5.8441121919673082E-4</v>
      </c>
      <c r="GM82" s="86">
        <f t="shared" si="113"/>
        <v>0.52445581828824694</v>
      </c>
      <c r="GN82" s="86">
        <f t="shared" si="178"/>
        <v>0.45511375241068297</v>
      </c>
      <c r="GO82" s="86">
        <f t="shared" si="179"/>
        <v>0.50980783345318181</v>
      </c>
      <c r="GP82" s="86">
        <f t="shared" si="180"/>
        <v>0.57170106859678349</v>
      </c>
      <c r="GQ82" s="86">
        <f t="shared" si="181"/>
        <v>0.51806509413798851</v>
      </c>
      <c r="GR82" s="86">
        <f t="shared" si="182"/>
        <v>0.47955362760137266</v>
      </c>
      <c r="GS82" s="86">
        <f t="shared" si="183"/>
        <v>0.48264671605291137</v>
      </c>
      <c r="GT82" s="86">
        <f t="shared" si="184"/>
        <v>0.54192916376100908</v>
      </c>
      <c r="GU82" s="86">
        <f t="shared" si="185"/>
        <v>0.51167440454854574</v>
      </c>
      <c r="GV82" s="86">
        <f t="shared" si="186"/>
        <v>0.45121516375330639</v>
      </c>
      <c r="GW82" s="86">
        <f t="shared" si="187"/>
        <v>0.47004378124856161</v>
      </c>
      <c r="GX82" s="86">
        <f t="shared" si="188"/>
        <v>0.44332253971356217</v>
      </c>
      <c r="GY82" s="86">
        <f t="shared" si="189"/>
        <v>0.47498564040474944</v>
      </c>
      <c r="GZ82" s="86">
        <f t="shared" si="190"/>
        <v>0.52922502900873025</v>
      </c>
      <c r="HA82" s="86">
        <f t="shared" si="191"/>
        <v>0.5130369767466787</v>
      </c>
      <c r="HC82" s="86">
        <f t="shared" si="145"/>
        <v>1.9512455889072935E-4</v>
      </c>
      <c r="HD82" s="86">
        <f t="shared" si="192"/>
        <v>1.0639042650380285E-4</v>
      </c>
      <c r="HE82" s="86">
        <f t="shared" si="193"/>
        <v>1.3541026471000395E-4</v>
      </c>
      <c r="HF82" s="86">
        <f t="shared" si="194"/>
        <v>2.2763642216626652E-4</v>
      </c>
      <c r="HG82" s="86">
        <f t="shared" si="195"/>
        <v>1.0079000248166058E-4</v>
      </c>
      <c r="HH82" s="86">
        <f t="shared" si="196"/>
        <v>5.8304955782050716E-5</v>
      </c>
      <c r="HI82" s="86">
        <f t="shared" si="197"/>
        <v>5.2720360655710642E-5</v>
      </c>
      <c r="HJ82" s="86">
        <f t="shared" si="198"/>
        <v>8.9294186405070147E-5</v>
      </c>
      <c r="HK82" s="86">
        <f t="shared" si="199"/>
        <v>4.5453398544578084E-5</v>
      </c>
      <c r="HL82" s="86">
        <f t="shared" si="200"/>
        <v>3.4056628332142149E-5</v>
      </c>
      <c r="HM82" s="86">
        <f t="shared" si="201"/>
        <v>3.8106293960894157E-5</v>
      </c>
      <c r="HN82" s="86">
        <f t="shared" si="202"/>
        <v>5.2615080172320663E-5</v>
      </c>
      <c r="HO82" s="86">
        <f t="shared" si="203"/>
        <v>3.0971560203121039E-5</v>
      </c>
      <c r="HP82" s="86">
        <f t="shared" si="204"/>
        <v>8.2482208890989139E-6</v>
      </c>
      <c r="HQ82" s="86">
        <f t="shared" si="205"/>
        <v>7.1892408773988827E-6</v>
      </c>
      <c r="HS82" s="86">
        <f t="shared" si="114"/>
        <v>3.1356324988898368E-24</v>
      </c>
      <c r="HT82" s="86">
        <f t="shared" si="206"/>
        <v>2.1606100180333239E-24</v>
      </c>
      <c r="HU82" s="86">
        <f t="shared" si="207"/>
        <v>5.2522211628300775E-24</v>
      </c>
      <c r="HV82" s="86">
        <f t="shared" si="208"/>
        <v>6.4759919232280132E-24</v>
      </c>
      <c r="HW82" s="86">
        <f t="shared" si="209"/>
        <v>1.3660883773904497E-26</v>
      </c>
      <c r="HX82" s="86">
        <f t="shared" si="210"/>
        <v>2.633736409903209E-28</v>
      </c>
      <c r="HY82" s="86">
        <f t="shared" si="211"/>
        <v>9.7439642285303063E-29</v>
      </c>
      <c r="HZ82" s="86">
        <f t="shared" si="212"/>
        <v>9.2173179067291231E-29</v>
      </c>
      <c r="IA82" s="86">
        <f t="shared" si="213"/>
        <v>1.1029006102219948E-30</v>
      </c>
      <c r="IB82" s="86">
        <f t="shared" si="214"/>
        <v>4.0310583262886422E-30</v>
      </c>
      <c r="IC82" s="86">
        <f t="shared" si="215"/>
        <v>1.0262299906382037E-30</v>
      </c>
      <c r="ID82" s="86">
        <f t="shared" si="216"/>
        <v>1.3642617063186229E-28</v>
      </c>
      <c r="IE82" s="86">
        <f t="shared" si="217"/>
        <v>1.4628314721001382E-30</v>
      </c>
      <c r="IF82" s="86">
        <f t="shared" si="218"/>
        <v>9.5134564823433207E-27</v>
      </c>
      <c r="IG82" s="86">
        <f t="shared" si="219"/>
        <v>3.5780549963292267E-25</v>
      </c>
      <c r="II82" s="86">
        <f t="shared" si="115"/>
        <v>1.4415543628216711E-141</v>
      </c>
      <c r="IJ82" s="86">
        <f t="shared" si="116"/>
        <v>1.5278210646822975E-139</v>
      </c>
      <c r="IK82" s="86">
        <f t="shared" si="117"/>
        <v>1.1044627370905346E-138</v>
      </c>
      <c r="IL82" s="86">
        <f t="shared" si="118"/>
        <v>3.662032757682626E-142</v>
      </c>
      <c r="IM82" s="86">
        <f t="shared" si="119"/>
        <v>9.9977278448349021E-159</v>
      </c>
      <c r="IN82" s="86">
        <f t="shared" si="120"/>
        <v>1.413074867604549E-166</v>
      </c>
      <c r="IO82" s="86">
        <f t="shared" si="121"/>
        <v>9.5509621201180173E-169</v>
      </c>
      <c r="IP82" s="86">
        <f t="shared" si="122"/>
        <v>3.4453657078051793E-168</v>
      </c>
      <c r="IQ82" s="86">
        <f t="shared" si="123"/>
        <v>3.0566900988992359E-186</v>
      </c>
      <c r="IR82" s="86">
        <f t="shared" si="124"/>
        <v>6.4063755291928516E-180</v>
      </c>
      <c r="IS82" s="86">
        <f t="shared" si="125"/>
        <v>4.5274646427358909E-182</v>
      </c>
      <c r="IT82" s="86">
        <f t="shared" si="126"/>
        <v>5.2845640986383043E-166</v>
      </c>
      <c r="IU82" s="86">
        <f t="shared" si="127"/>
        <v>1.3455123730617677E-181</v>
      </c>
      <c r="IV82" s="86">
        <f t="shared" si="128"/>
        <v>1.4200566393954753E-113</v>
      </c>
      <c r="IW82" s="86">
        <f t="shared" si="129"/>
        <v>9.1775539900815127E-68</v>
      </c>
      <c r="IY82" s="86">
        <f t="shared" si="130"/>
        <v>0.52465094284713765</v>
      </c>
      <c r="IZ82" s="86">
        <f t="shared" si="131"/>
        <v>0.45522014283718676</v>
      </c>
      <c r="JA82" s="86">
        <f t="shared" si="132"/>
        <v>0.50994324371789179</v>
      </c>
      <c r="JB82" s="86">
        <f t="shared" si="133"/>
        <v>0.57192870501894977</v>
      </c>
      <c r="JC82" s="86">
        <f t="shared" si="134"/>
        <v>0.51816588414047016</v>
      </c>
      <c r="JD82" s="86">
        <f t="shared" si="135"/>
        <v>0.47961193255715473</v>
      </c>
      <c r="JE82" s="86">
        <f t="shared" si="136"/>
        <v>0.48269943641356711</v>
      </c>
      <c r="JF82" s="86">
        <f t="shared" si="137"/>
        <v>0.5420184579474141</v>
      </c>
      <c r="JG82" s="86">
        <f t="shared" si="138"/>
        <v>0.5117198579470903</v>
      </c>
      <c r="JH82" s="86">
        <f t="shared" si="139"/>
        <v>0.45124922038163856</v>
      </c>
      <c r="JI82" s="86">
        <f t="shared" si="140"/>
        <v>0.4700818875425225</v>
      </c>
      <c r="JJ82" s="86">
        <f t="shared" si="141"/>
        <v>0.44337515479373452</v>
      </c>
      <c r="JK82" s="86">
        <f t="shared" si="142"/>
        <v>0.47501661196495254</v>
      </c>
      <c r="JL82" s="86">
        <f t="shared" si="143"/>
        <v>0.52923327722961933</v>
      </c>
      <c r="JM82" s="86">
        <f t="shared" si="144"/>
        <v>0.51304416598755609</v>
      </c>
    </row>
    <row r="83" spans="2:273" x14ac:dyDescent="0.25">
      <c r="B83" s="2">
        <v>56</v>
      </c>
      <c r="C83" s="37">
        <v>224.113</v>
      </c>
      <c r="D83" s="37">
        <v>232.05199999999999</v>
      </c>
      <c r="E83" s="37">
        <v>231.77600000000001</v>
      </c>
      <c r="F83" s="37">
        <v>228.56899999999999</v>
      </c>
      <c r="G83" s="37">
        <v>232.55199999999999</v>
      </c>
      <c r="H83" s="37">
        <v>230.87899999999999</v>
      </c>
      <c r="I83" s="37">
        <v>230.91399999999999</v>
      </c>
      <c r="J83" s="37">
        <v>229.22399999999999</v>
      </c>
      <c r="K83" s="37">
        <v>227.328</v>
      </c>
      <c r="L83" s="37">
        <v>226.655</v>
      </c>
      <c r="M83" s="37">
        <v>227.404</v>
      </c>
      <c r="N83" s="37">
        <v>231.42099999999999</v>
      </c>
      <c r="O83" s="37">
        <v>234.19300000000001</v>
      </c>
      <c r="P83" s="37">
        <v>226.845</v>
      </c>
      <c r="Q83" s="37">
        <v>207.017</v>
      </c>
      <c r="S83" s="4">
        <f t="shared" si="8"/>
        <v>229.73888818325372</v>
      </c>
      <c r="T83" s="4">
        <f t="shared" si="9"/>
        <v>238.61305189921603</v>
      </c>
      <c r="U83" s="4">
        <f t="shared" si="10"/>
        <v>240.55914575006389</v>
      </c>
      <c r="V83" s="4">
        <f t="shared" si="11"/>
        <v>236.27433223771908</v>
      </c>
      <c r="W83" s="4">
        <f t="shared" si="12"/>
        <v>242.29285329597877</v>
      </c>
      <c r="X83" s="4">
        <f t="shared" si="13"/>
        <v>241.06082517577738</v>
      </c>
      <c r="Y83" s="4">
        <f t="shared" si="14"/>
        <v>241.28650150976804</v>
      </c>
      <c r="Z83" s="4">
        <f t="shared" si="15"/>
        <v>235.98420186179757</v>
      </c>
      <c r="AA83" s="4">
        <f t="shared" si="16"/>
        <v>234.44800589369643</v>
      </c>
      <c r="AB83" s="4">
        <f t="shared" si="17"/>
        <v>235.00504092354495</v>
      </c>
      <c r="AC83" s="4">
        <f t="shared" si="18"/>
        <v>236.5157052545554</v>
      </c>
      <c r="AD83" s="4">
        <f t="shared" si="19"/>
        <v>238.55716563492015</v>
      </c>
      <c r="AE83" s="4">
        <f t="shared" si="20"/>
        <v>242.21032781842069</v>
      </c>
      <c r="AF83" s="4">
        <f t="shared" si="21"/>
        <v>228.41483959781914</v>
      </c>
      <c r="AG83" s="4">
        <f t="shared" si="22"/>
        <v>211.08106123919066</v>
      </c>
      <c r="AI83" s="4">
        <f t="shared" si="23"/>
        <v>-5.6258881832537213</v>
      </c>
      <c r="AJ83" s="4">
        <f t="shared" si="24"/>
        <v>-6.5610518992160394</v>
      </c>
      <c r="AK83" s="4">
        <f t="shared" si="25"/>
        <v>-8.7831457500638805</v>
      </c>
      <c r="AL83" s="4">
        <f t="shared" si="26"/>
        <v>-7.7053322377190909</v>
      </c>
      <c r="AM83" s="4">
        <f t="shared" si="27"/>
        <v>-9.7408532959787806</v>
      </c>
      <c r="AN83" s="4">
        <f t="shared" si="28"/>
        <v>-10.181825175777391</v>
      </c>
      <c r="AO83" s="4">
        <f t="shared" si="29"/>
        <v>-10.372501509768057</v>
      </c>
      <c r="AP83" s="4">
        <f t="shared" si="30"/>
        <v>-6.760201861797583</v>
      </c>
      <c r="AQ83" s="4">
        <f t="shared" si="31"/>
        <v>-7.1200058936964297</v>
      </c>
      <c r="AR83" s="4">
        <f t="shared" si="32"/>
        <v>-8.3500409235449524</v>
      </c>
      <c r="AS83" s="4">
        <f t="shared" si="33"/>
        <v>-9.1117052545554031</v>
      </c>
      <c r="AT83" s="4">
        <f t="shared" si="34"/>
        <v>-7.136165634920161</v>
      </c>
      <c r="AU83" s="4">
        <f t="shared" si="35"/>
        <v>-8.0173278184206822</v>
      </c>
      <c r="AV83" s="4">
        <f t="shared" si="224"/>
        <v>-1.56983959781914</v>
      </c>
      <c r="AW83" s="4">
        <f t="shared" si="224"/>
        <v>-4.0640612391906643</v>
      </c>
      <c r="AY83" s="2">
        <f t="shared" si="96"/>
        <v>97.086094528842153</v>
      </c>
      <c r="AZ83" s="2">
        <f t="shared" si="147"/>
        <v>97.818149906126138</v>
      </c>
      <c r="BA83" s="2">
        <f t="shared" si="148"/>
        <v>95.699780181911677</v>
      </c>
      <c r="BB83" s="2">
        <f t="shared" si="149"/>
        <v>95.584659296429464</v>
      </c>
      <c r="BC83" s="2">
        <f t="shared" si="150"/>
        <v>98.507250370848794</v>
      </c>
      <c r="BD83" s="2">
        <f t="shared" si="151"/>
        <v>96.403150344843951</v>
      </c>
      <c r="BE83" s="2">
        <f t="shared" si="152"/>
        <v>96.964890289912233</v>
      </c>
      <c r="BF83" s="2">
        <f t="shared" si="153"/>
        <v>96.403845476692013</v>
      </c>
      <c r="BG83" s="2">
        <f t="shared" si="154"/>
        <v>97.014991902699322</v>
      </c>
      <c r="BH83" s="2">
        <f t="shared" si="155"/>
        <v>98.483856844633237</v>
      </c>
      <c r="BI83" s="2">
        <f t="shared" si="156"/>
        <v>99.307800433107758</v>
      </c>
      <c r="BJ83" s="2">
        <f t="shared" si="157"/>
        <v>101.9607816559547</v>
      </c>
      <c r="BK83" s="2">
        <f t="shared" si="158"/>
        <v>102.96876853719226</v>
      </c>
      <c r="BL83" s="2">
        <f t="shared" si="159"/>
        <v>104.27222064615412</v>
      </c>
      <c r="BM83" s="2">
        <f t="shared" si="160"/>
        <v>102.09313645564282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103.92907586533903</v>
      </c>
      <c r="DL83" s="2">
        <f t="shared" si="225"/>
        <v>106.96603414634147</v>
      </c>
      <c r="DM83" s="2">
        <f t="shared" si="225"/>
        <v>103.53396356275304</v>
      </c>
      <c r="DN83" s="2">
        <f t="shared" si="225"/>
        <v>102.6305689608637</v>
      </c>
      <c r="DO83" s="2">
        <f t="shared" si="225"/>
        <v>107.67375096525099</v>
      </c>
      <c r="DP83" s="2">
        <f t="shared" si="225"/>
        <v>104.63593475935828</v>
      </c>
      <c r="DQ83" s="2">
        <f t="shared" si="225"/>
        <v>106.79994648093844</v>
      </c>
      <c r="DR83" s="2">
        <f t="shared" si="225"/>
        <v>104.19321400560223</v>
      </c>
      <c r="DS83" s="2">
        <f t="shared" si="225"/>
        <v>106.46981833460657</v>
      </c>
      <c r="DT83" s="2">
        <f t="shared" si="225"/>
        <v>106.69579802052785</v>
      </c>
      <c r="DU83" s="2">
        <f t="shared" si="225"/>
        <v>109.12150645161289</v>
      </c>
      <c r="DV83" s="2">
        <f t="shared" si="225"/>
        <v>109.94620106304986</v>
      </c>
      <c r="DW83" s="2">
        <f t="shared" si="225"/>
        <v>113.61586263368982</v>
      </c>
      <c r="DX83" s="2">
        <f t="shared" si="225"/>
        <v>108.83969942067739</v>
      </c>
      <c r="DY83" s="2">
        <f t="shared" si="225"/>
        <v>108.04016890516893</v>
      </c>
      <c r="EA83" s="2">
        <f t="shared" si="71"/>
        <v>95.289161075511998</v>
      </c>
      <c r="EB83" s="2">
        <f t="shared" si="72"/>
        <v>95.291350253687341</v>
      </c>
      <c r="EC83" s="2">
        <f t="shared" si="73"/>
        <v>93.686980424778767</v>
      </c>
      <c r="ED83" s="2">
        <f t="shared" si="74"/>
        <v>93.887627804831482</v>
      </c>
      <c r="EE83" s="2">
        <f t="shared" si="75"/>
        <v>95.884916356009214</v>
      </c>
      <c r="EF83" s="2">
        <f t="shared" si="76"/>
        <v>93.732882641591743</v>
      </c>
      <c r="EG83" s="2">
        <f t="shared" si="77"/>
        <v>93.677029338321063</v>
      </c>
      <c r="EH83" s="2">
        <f t="shared" si="78"/>
        <v>94.105672565072126</v>
      </c>
      <c r="EI83" s="2">
        <f t="shared" si="79"/>
        <v>94.093770442200196</v>
      </c>
      <c r="EJ83" s="2">
        <f t="shared" si="80"/>
        <v>95.670655348247735</v>
      </c>
      <c r="EK83" s="2">
        <f t="shared" si="81"/>
        <v>95.950874165375424</v>
      </c>
      <c r="EL83" s="2">
        <f t="shared" si="82"/>
        <v>99.218505455965897</v>
      </c>
      <c r="EM83" s="2">
        <f t="shared" si="83"/>
        <v>99.480371653964852</v>
      </c>
      <c r="EN83" s="2">
        <f t="shared" si="84"/>
        <v>102.86261480142208</v>
      </c>
      <c r="EO83" s="2">
        <f t="shared" si="85"/>
        <v>99.857414406163684</v>
      </c>
      <c r="EQ83" s="2">
        <f t="shared" si="86"/>
        <v>93.761550583595039</v>
      </c>
      <c r="ER83" s="2">
        <f t="shared" si="226"/>
        <v>93.627892549234289</v>
      </c>
      <c r="ES83" s="2">
        <f t="shared" si="226"/>
        <v>92.740238176516385</v>
      </c>
      <c r="ET83" s="2">
        <f t="shared" si="226"/>
        <v>93.184151590021528</v>
      </c>
      <c r="EU83" s="2">
        <f t="shared" si="226"/>
        <v>94.992947123615181</v>
      </c>
      <c r="EV83" s="2">
        <f t="shared" si="226"/>
        <v>93.775380090497748</v>
      </c>
      <c r="EW83" s="2">
        <f t="shared" si="226"/>
        <v>94.450731964230869</v>
      </c>
      <c r="EX83" s="2">
        <f t="shared" si="226"/>
        <v>94.010566936606338</v>
      </c>
      <c r="EY83" s="2">
        <f t="shared" si="226"/>
        <v>93.958209342560551</v>
      </c>
      <c r="EZ83" s="2">
        <f t="shared" si="226"/>
        <v>96.765364020112997</v>
      </c>
      <c r="FA83" s="2">
        <f t="shared" si="226"/>
        <v>95.870594942250563</v>
      </c>
      <c r="FB83" s="2">
        <f t="shared" si="226"/>
        <v>99.359735290988397</v>
      </c>
      <c r="FC83" s="2">
        <f t="shared" si="226"/>
        <v>99.119900755854246</v>
      </c>
      <c r="FD83" s="2">
        <f t="shared" si="226"/>
        <v>102.7293632243527</v>
      </c>
      <c r="FE83" s="2">
        <f t="shared" si="226"/>
        <v>102.54261094970386</v>
      </c>
      <c r="FG83" s="2">
        <f t="shared" si="88"/>
        <v>0.79188599307431673</v>
      </c>
      <c r="FH83" s="2">
        <f t="shared" si="227"/>
        <v>0.7834642498075608</v>
      </c>
      <c r="FI83" s="2">
        <f t="shared" si="227"/>
        <v>0.79551368628649854</v>
      </c>
      <c r="FJ83" s="2">
        <f t="shared" si="227"/>
        <v>0.80582226330625073</v>
      </c>
      <c r="FK83" s="2">
        <f t="shared" si="227"/>
        <v>0.77748913807607634</v>
      </c>
      <c r="FL83" s="2">
        <f t="shared" si="227"/>
        <v>0.75509368125072152</v>
      </c>
      <c r="FM83" s="2">
        <f t="shared" si="227"/>
        <v>0.74952821741726983</v>
      </c>
      <c r="FN83" s="2">
        <f t="shared" si="227"/>
        <v>0.77216539399433015</v>
      </c>
      <c r="FO83" s="2">
        <f t="shared" si="227"/>
        <v>0.76395157532625091</v>
      </c>
      <c r="FP83" s="2">
        <f t="shared" si="227"/>
        <v>0.74491907291919446</v>
      </c>
      <c r="FQ83" s="2">
        <f t="shared" si="227"/>
        <v>0.74511545365882892</v>
      </c>
      <c r="FR83" s="2">
        <f t="shared" si="227"/>
        <v>0.74438453328438647</v>
      </c>
      <c r="FS83" s="2">
        <f t="shared" si="227"/>
        <v>0.75319700287026481</v>
      </c>
      <c r="FT83" s="2">
        <f t="shared" si="227"/>
        <v>0.76414819562750891</v>
      </c>
      <c r="FU83" s="2">
        <f t="shared" si="227"/>
        <v>0.72698661697610611</v>
      </c>
      <c r="FW83" s="2">
        <f t="shared" si="112"/>
        <v>7.5531890053811797E-4</v>
      </c>
      <c r="FX83" s="2">
        <f t="shared" si="164"/>
        <v>7.1344315726269052E-4</v>
      </c>
      <c r="FY83" s="2">
        <f t="shared" si="165"/>
        <v>8.170396450391088E-4</v>
      </c>
      <c r="FZ83" s="2">
        <f t="shared" si="166"/>
        <v>9.2829595831698294E-4</v>
      </c>
      <c r="GA83" s="2">
        <f t="shared" si="167"/>
        <v>9.0780613499828776E-4</v>
      </c>
      <c r="GB83" s="2">
        <f t="shared" si="168"/>
        <v>9.7290448128935193E-4</v>
      </c>
      <c r="GC83" s="2">
        <f t="shared" si="169"/>
        <v>1.2155861474719349E-3</v>
      </c>
      <c r="GD83" s="2">
        <f t="shared" si="170"/>
        <v>1.2419669693505867E-3</v>
      </c>
      <c r="GE83" s="2">
        <f t="shared" si="171"/>
        <v>9.2318659703972202E-4</v>
      </c>
      <c r="GF83" s="2">
        <f t="shared" si="172"/>
        <v>8.2020209141338675E-4</v>
      </c>
      <c r="GG83" s="2">
        <f t="shared" si="173"/>
        <v>8.0179614567389462E-4</v>
      </c>
      <c r="GH83" s="2">
        <f t="shared" si="174"/>
        <v>7.8793975074745583E-4</v>
      </c>
      <c r="GI83" s="2">
        <f t="shared" si="175"/>
        <v>7.8967947351067744E-4</v>
      </c>
      <c r="GJ83" s="2">
        <f t="shared" si="176"/>
        <v>7.5306880873230386E-4</v>
      </c>
      <c r="GK83" s="2">
        <f t="shared" si="177"/>
        <v>6.4075803160887031E-4</v>
      </c>
      <c r="GM83" s="86">
        <f t="shared" si="113"/>
        <v>0.5698333897164134</v>
      </c>
      <c r="GN83" s="86">
        <f t="shared" si="178"/>
        <v>0.52246681779015158</v>
      </c>
      <c r="GO83" s="86">
        <f t="shared" si="179"/>
        <v>0.56757965805673694</v>
      </c>
      <c r="GP83" s="86">
        <f t="shared" si="180"/>
        <v>0.61467087976259349</v>
      </c>
      <c r="GQ83" s="86">
        <f t="shared" si="181"/>
        <v>0.58212377789611691</v>
      </c>
      <c r="GR83" s="86">
        <f t="shared" si="182"/>
        <v>0.55212447134424025</v>
      </c>
      <c r="GS83" s="86">
        <f t="shared" si="183"/>
        <v>0.56067755614926162</v>
      </c>
      <c r="GT83" s="86">
        <f t="shared" si="184"/>
        <v>0.59868072138506545</v>
      </c>
      <c r="GU83" s="86">
        <f t="shared" si="185"/>
        <v>0.57574227649087995</v>
      </c>
      <c r="GV83" s="86">
        <f t="shared" si="186"/>
        <v>0.52645240629692081</v>
      </c>
      <c r="GW83" s="86">
        <f t="shared" si="187"/>
        <v>0.53977734897788177</v>
      </c>
      <c r="GX83" s="86">
        <f t="shared" si="188"/>
        <v>0.52059261682434343</v>
      </c>
      <c r="GY83" s="86">
        <f t="shared" si="189"/>
        <v>0.54304558312662221</v>
      </c>
      <c r="GZ83" s="86">
        <f t="shared" si="190"/>
        <v>0.57876762480656174</v>
      </c>
      <c r="HA83" s="86">
        <f t="shared" si="191"/>
        <v>0.5666947083377889</v>
      </c>
      <c r="HC83" s="86">
        <f t="shared" si="145"/>
        <v>3.5726628728176101E-4</v>
      </c>
      <c r="HD83" s="86">
        <f t="shared" si="192"/>
        <v>1.9732803308769478E-4</v>
      </c>
      <c r="HE83" s="86">
        <f t="shared" si="193"/>
        <v>2.513457193264995E-4</v>
      </c>
      <c r="HF83" s="86">
        <f t="shared" si="194"/>
        <v>4.2211332568400429E-4</v>
      </c>
      <c r="HG83" s="86">
        <f t="shared" si="195"/>
        <v>1.9948079106192341E-4</v>
      </c>
      <c r="HH83" s="86">
        <f t="shared" si="196"/>
        <v>1.2071556976082009E-4</v>
      </c>
      <c r="HI83" s="86">
        <f t="shared" si="197"/>
        <v>1.1273473038190088E-4</v>
      </c>
      <c r="HJ83" s="86">
        <f t="shared" si="198"/>
        <v>1.8705212908299313E-4</v>
      </c>
      <c r="HK83" s="86">
        <f t="shared" si="199"/>
        <v>9.853617741445973E-5</v>
      </c>
      <c r="HL83" s="86">
        <f t="shared" si="200"/>
        <v>7.2796158348903867E-5</v>
      </c>
      <c r="HM83" s="86">
        <f t="shared" si="201"/>
        <v>8.1268913527414544E-5</v>
      </c>
      <c r="HN83" s="86">
        <f t="shared" si="202"/>
        <v>1.0697872948791332E-4</v>
      </c>
      <c r="HO83" s="86">
        <f t="shared" si="203"/>
        <v>6.6417721795638176E-5</v>
      </c>
      <c r="HP83" s="86">
        <f t="shared" si="204"/>
        <v>2.0497355518894431E-5</v>
      </c>
      <c r="HQ83" s="86">
        <f t="shared" si="205"/>
        <v>1.8500197527231468E-5</v>
      </c>
      <c r="HS83" s="86">
        <f t="shared" si="114"/>
        <v>1.986068248918029E-23</v>
      </c>
      <c r="HT83" s="86">
        <f t="shared" si="206"/>
        <v>1.3400236525135577E-23</v>
      </c>
      <c r="HU83" s="86">
        <f t="shared" si="207"/>
        <v>3.299124077094405E-23</v>
      </c>
      <c r="HV83" s="86">
        <f t="shared" si="208"/>
        <v>4.2871861653923923E-23</v>
      </c>
      <c r="HW83" s="86">
        <f t="shared" si="209"/>
        <v>1.1229018429576164E-25</v>
      </c>
      <c r="HX83" s="86">
        <f t="shared" si="210"/>
        <v>2.5048375324044428E-27</v>
      </c>
      <c r="HY83" s="86">
        <f t="shared" si="211"/>
        <v>1.0313808576032221E-27</v>
      </c>
      <c r="HZ83" s="86">
        <f t="shared" si="212"/>
        <v>9.8006801074918166E-28</v>
      </c>
      <c r="IA83" s="86">
        <f t="shared" si="213"/>
        <v>1.300122858920612E-29</v>
      </c>
      <c r="IB83" s="86">
        <f t="shared" si="214"/>
        <v>4.2784115717394715E-29</v>
      </c>
      <c r="IC83" s="86">
        <f t="shared" si="215"/>
        <v>1.1236819229389737E-29</v>
      </c>
      <c r="ID83" s="86">
        <f t="shared" si="216"/>
        <v>1.2252571320863777E-27</v>
      </c>
      <c r="IE83" s="86">
        <f t="shared" si="217"/>
        <v>1.5788414446995988E-29</v>
      </c>
      <c r="IF83" s="86">
        <f t="shared" si="218"/>
        <v>7.5523138524444983E-26</v>
      </c>
      <c r="IG83" s="86">
        <f t="shared" si="219"/>
        <v>2.4710850415604367E-24</v>
      </c>
      <c r="II83" s="86">
        <f t="shared" si="115"/>
        <v>4.6546055505776545E-138</v>
      </c>
      <c r="IJ83" s="86">
        <f t="shared" si="116"/>
        <v>4.1261592150823282E-136</v>
      </c>
      <c r="IK83" s="86">
        <f t="shared" si="117"/>
        <v>3.2890272272600674E-135</v>
      </c>
      <c r="IL83" s="86">
        <f t="shared" si="118"/>
        <v>1.5483347183537179E-138</v>
      </c>
      <c r="IM83" s="86">
        <f t="shared" si="119"/>
        <v>1.0997471168271939E-154</v>
      </c>
      <c r="IN83" s="86">
        <f t="shared" si="120"/>
        <v>2.7248023564152598E-162</v>
      </c>
      <c r="IO83" s="86">
        <f t="shared" si="121"/>
        <v>2.9037915268463136E-164</v>
      </c>
      <c r="IP83" s="86">
        <f t="shared" si="122"/>
        <v>1.0453322124125151E-163</v>
      </c>
      <c r="IQ83" s="86">
        <f t="shared" si="123"/>
        <v>1.7644453313978578E-181</v>
      </c>
      <c r="IR83" s="86">
        <f t="shared" si="124"/>
        <v>2.1359596031870649E-175</v>
      </c>
      <c r="IS83" s="86">
        <f t="shared" si="125"/>
        <v>1.6563596879147052E-177</v>
      </c>
      <c r="IT83" s="86">
        <f t="shared" si="126"/>
        <v>7.4054163658142804E-162</v>
      </c>
      <c r="IU83" s="86">
        <f t="shared" si="127"/>
        <v>4.6847325932810855E-177</v>
      </c>
      <c r="IV83" s="86">
        <f t="shared" si="128"/>
        <v>9.0689897043905002E-111</v>
      </c>
      <c r="IW83" s="86">
        <f t="shared" si="129"/>
        <v>3.8344029895110941E-66</v>
      </c>
      <c r="IY83" s="86">
        <f t="shared" si="130"/>
        <v>0.57019065600369512</v>
      </c>
      <c r="IZ83" s="86">
        <f t="shared" si="131"/>
        <v>0.52266414582323928</v>
      </c>
      <c r="JA83" s="86">
        <f t="shared" si="132"/>
        <v>0.56783100377606344</v>
      </c>
      <c r="JB83" s="86">
        <f t="shared" si="133"/>
        <v>0.61509299308827747</v>
      </c>
      <c r="JC83" s="86">
        <f t="shared" si="134"/>
        <v>0.58232325868717882</v>
      </c>
      <c r="JD83" s="86">
        <f t="shared" si="135"/>
        <v>0.55224518691400104</v>
      </c>
      <c r="JE83" s="86">
        <f t="shared" si="136"/>
        <v>0.56079029087964349</v>
      </c>
      <c r="JF83" s="86">
        <f t="shared" si="137"/>
        <v>0.59886777351414844</v>
      </c>
      <c r="JG83" s="86">
        <f t="shared" si="138"/>
        <v>0.57584081266829446</v>
      </c>
      <c r="JH83" s="86">
        <f t="shared" si="139"/>
        <v>0.52652520245526968</v>
      </c>
      <c r="JI83" s="86">
        <f t="shared" si="140"/>
        <v>0.53985861789140921</v>
      </c>
      <c r="JJ83" s="86">
        <f t="shared" si="141"/>
        <v>0.52069959555383138</v>
      </c>
      <c r="JK83" s="86">
        <f t="shared" si="142"/>
        <v>0.54311200084841782</v>
      </c>
      <c r="JL83" s="86">
        <f t="shared" si="143"/>
        <v>0.57878812216208064</v>
      </c>
      <c r="JM83" s="86">
        <f t="shared" si="144"/>
        <v>0.56671320853531615</v>
      </c>
    </row>
    <row r="84" spans="2:273" x14ac:dyDescent="0.25">
      <c r="B84" s="2">
        <v>57</v>
      </c>
      <c r="C84" s="37">
        <v>217.79</v>
      </c>
      <c r="D84" s="37">
        <v>230.79300000000001</v>
      </c>
      <c r="E84" s="37">
        <v>228.06899999999999</v>
      </c>
      <c r="F84" s="37">
        <v>219.672</v>
      </c>
      <c r="G84" s="37">
        <v>227.96600000000001</v>
      </c>
      <c r="H84" s="37">
        <v>227.328</v>
      </c>
      <c r="I84" s="37">
        <v>228.79300000000001</v>
      </c>
      <c r="J84" s="37">
        <v>222.08600000000001</v>
      </c>
      <c r="K84" s="37">
        <v>220.63800000000001</v>
      </c>
      <c r="L84" s="37">
        <v>223.20699999999999</v>
      </c>
      <c r="M84" s="37">
        <v>223.89500000000001</v>
      </c>
      <c r="N84" s="37">
        <v>229.14</v>
      </c>
      <c r="O84" s="37">
        <v>229.63200000000001</v>
      </c>
      <c r="P84" s="37">
        <v>218.70699999999999</v>
      </c>
      <c r="Q84" s="37">
        <v>194.345</v>
      </c>
      <c r="S84" s="4">
        <f t="shared" si="8"/>
        <v>220.13887710670522</v>
      </c>
      <c r="T84" s="4">
        <f t="shared" si="9"/>
        <v>239.6738317407991</v>
      </c>
      <c r="U84" s="4">
        <f t="shared" si="10"/>
        <v>235.34851789066701</v>
      </c>
      <c r="V84" s="4">
        <f t="shared" si="11"/>
        <v>223.53541677077942</v>
      </c>
      <c r="W84" s="4">
        <f t="shared" si="12"/>
        <v>234.89766423093664</v>
      </c>
      <c r="X84" s="4">
        <f t="shared" si="13"/>
        <v>235.96698698632608</v>
      </c>
      <c r="Y84" s="4">
        <f t="shared" si="14"/>
        <v>236.09400279657081</v>
      </c>
      <c r="Z84" s="4">
        <f t="shared" si="15"/>
        <v>223.41676614249897</v>
      </c>
      <c r="AA84" s="4">
        <f t="shared" si="16"/>
        <v>225.47345313459073</v>
      </c>
      <c r="AB84" s="4">
        <f t="shared" si="17"/>
        <v>232.18508881609256</v>
      </c>
      <c r="AC84" s="4">
        <f t="shared" si="18"/>
        <v>229.93966375117711</v>
      </c>
      <c r="AD84" s="4">
        <f t="shared" si="19"/>
        <v>237.19340695898839</v>
      </c>
      <c r="AE84" s="4">
        <f t="shared" si="20"/>
        <v>236.15876159731647</v>
      </c>
      <c r="AF84" s="4">
        <f t="shared" si="21"/>
        <v>215.4821232129031</v>
      </c>
      <c r="AG84" s="4">
        <f t="shared" si="22"/>
        <v>195.09227195104137</v>
      </c>
      <c r="AI84" s="4">
        <f t="shared" si="23"/>
        <v>-2.3488771067052312</v>
      </c>
      <c r="AJ84" s="4">
        <f t="shared" si="24"/>
        <v>-8.8808317407990955</v>
      </c>
      <c r="AK84" s="4">
        <f t="shared" si="25"/>
        <v>-7.279517890667023</v>
      </c>
      <c r="AL84" s="4">
        <f t="shared" si="26"/>
        <v>-3.8634167707794234</v>
      </c>
      <c r="AM84" s="4">
        <f t="shared" si="27"/>
        <v>-6.931664230936633</v>
      </c>
      <c r="AN84" s="4">
        <f t="shared" si="28"/>
        <v>-8.6389869863260742</v>
      </c>
      <c r="AO84" s="4">
        <f t="shared" si="29"/>
        <v>-7.3010027965707991</v>
      </c>
      <c r="AP84" s="4">
        <f t="shared" si="30"/>
        <v>-1.330766142498959</v>
      </c>
      <c r="AQ84" s="4">
        <f t="shared" si="31"/>
        <v>-4.8354531345907219</v>
      </c>
      <c r="AR84" s="4">
        <f t="shared" si="32"/>
        <v>-8.9780888160925656</v>
      </c>
      <c r="AS84" s="4">
        <f t="shared" si="33"/>
        <v>-6.0446637511770973</v>
      </c>
      <c r="AT84" s="4">
        <f t="shared" si="34"/>
        <v>-8.0534069589884041</v>
      </c>
      <c r="AU84" s="4">
        <f t="shared" si="35"/>
        <v>-6.5267615973164652</v>
      </c>
      <c r="AV84" s="4">
        <f t="shared" si="224"/>
        <v>3.2248767870968891</v>
      </c>
      <c r="AW84" s="4">
        <f t="shared" si="224"/>
        <v>-0.74727195104136968</v>
      </c>
      <c r="AY84" s="2">
        <f t="shared" si="96"/>
        <v>96.841057175380257</v>
      </c>
      <c r="AZ84" s="2">
        <f t="shared" si="147"/>
        <v>97.525061301241777</v>
      </c>
      <c r="BA84" s="2">
        <f t="shared" si="148"/>
        <v>95.434235488816967</v>
      </c>
      <c r="BB84" s="2">
        <f t="shared" si="149"/>
        <v>95.347670550383441</v>
      </c>
      <c r="BC84" s="2">
        <f t="shared" si="150"/>
        <v>98.220995278748617</v>
      </c>
      <c r="BD84" s="2">
        <f t="shared" si="151"/>
        <v>96.172690173739866</v>
      </c>
      <c r="BE84" s="2">
        <f t="shared" si="152"/>
        <v>96.704589308138807</v>
      </c>
      <c r="BF84" s="2">
        <f t="shared" si="153"/>
        <v>96.167920989832353</v>
      </c>
      <c r="BG84" s="2">
        <f t="shared" si="154"/>
        <v>96.740657047887495</v>
      </c>
      <c r="BH84" s="2">
        <f t="shared" si="155"/>
        <v>98.248521162991707</v>
      </c>
      <c r="BI84" s="2">
        <f t="shared" si="156"/>
        <v>99.048827236898077</v>
      </c>
      <c r="BJ84" s="2">
        <f t="shared" si="157"/>
        <v>101.72187889239277</v>
      </c>
      <c r="BK84" s="2">
        <f t="shared" si="158"/>
        <v>102.70535657010885</v>
      </c>
      <c r="BL84" s="2">
        <f t="shared" si="159"/>
        <v>104.09509568991837</v>
      </c>
      <c r="BM84" s="2">
        <f t="shared" si="160"/>
        <v>101.95173863203026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104.05733167377905</v>
      </c>
      <c r="DL84" s="2">
        <f t="shared" si="225"/>
        <v>107.11608658536586</v>
      </c>
      <c r="DM84" s="2">
        <f t="shared" si="225"/>
        <v>103.61505263157895</v>
      </c>
      <c r="DN84" s="2">
        <f t="shared" si="225"/>
        <v>102.71923576248312</v>
      </c>
      <c r="DO84" s="2">
        <f t="shared" si="225"/>
        <v>107.87252535392538</v>
      </c>
      <c r="DP84" s="2">
        <f t="shared" si="225"/>
        <v>104.83457860962567</v>
      </c>
      <c r="DQ84" s="2">
        <f t="shared" si="225"/>
        <v>107.03286675219944</v>
      </c>
      <c r="DR84" s="2">
        <f t="shared" si="225"/>
        <v>104.31740616246496</v>
      </c>
      <c r="DS84" s="2">
        <f t="shared" si="225"/>
        <v>106.60006310160428</v>
      </c>
      <c r="DT84" s="2">
        <f t="shared" si="225"/>
        <v>106.86362426686216</v>
      </c>
      <c r="DU84" s="2">
        <f t="shared" si="225"/>
        <v>109.36941854838707</v>
      </c>
      <c r="DV84" s="2">
        <f t="shared" si="225"/>
        <v>110.1565513196481</v>
      </c>
      <c r="DW84" s="2">
        <f t="shared" si="225"/>
        <v>113.9467105614973</v>
      </c>
      <c r="DX84" s="2">
        <f t="shared" si="225"/>
        <v>109.02455202762927</v>
      </c>
      <c r="DY84" s="2">
        <f t="shared" si="225"/>
        <v>108.18867195767199</v>
      </c>
      <c r="EA84" s="2">
        <f>CE$228*$B84+CE$229</f>
        <v>95.112965259454711</v>
      </c>
      <c r="EB84" s="2">
        <f t="shared" si="72"/>
        <v>95.10910385840711</v>
      </c>
      <c r="EC84" s="2">
        <f t="shared" si="73"/>
        <v>93.51741427728615</v>
      </c>
      <c r="ED84" s="2">
        <f t="shared" si="74"/>
        <v>93.728504917406667</v>
      </c>
      <c r="EE84" s="2">
        <f t="shared" si="75"/>
        <v>95.70294306264384</v>
      </c>
      <c r="EF84" s="2">
        <f t="shared" si="76"/>
        <v>93.61044039390687</v>
      </c>
      <c r="EG84" s="2">
        <f t="shared" si="77"/>
        <v>93.555538309503362</v>
      </c>
      <c r="EH84" s="2">
        <f t="shared" si="78"/>
        <v>93.975076480414089</v>
      </c>
      <c r="EI84" s="2">
        <f t="shared" si="79"/>
        <v>93.962484627149038</v>
      </c>
      <c r="EJ84" s="2">
        <f t="shared" si="80"/>
        <v>95.556781221446073</v>
      </c>
      <c r="EK84" s="2">
        <f t="shared" si="81"/>
        <v>95.829150105648694</v>
      </c>
      <c r="EL84" s="2">
        <f t="shared" si="82"/>
        <v>99.080177410178237</v>
      </c>
      <c r="EM84" s="2">
        <f t="shared" si="83"/>
        <v>99.346362151225051</v>
      </c>
      <c r="EN84" s="2">
        <f t="shared" si="84"/>
        <v>102.70764502871553</v>
      </c>
      <c r="EO84" s="2">
        <f t="shared" si="85"/>
        <v>99.81314112516354</v>
      </c>
      <c r="EQ84" s="2">
        <f t="shared" si="86"/>
        <v>93.620639151777581</v>
      </c>
      <c r="ER84" s="2">
        <f t="shared" si="226"/>
        <v>93.483058073425326</v>
      </c>
      <c r="ES84" s="2">
        <f t="shared" si="226"/>
        <v>92.59249257921671</v>
      </c>
      <c r="ET84" s="2">
        <f t="shared" si="226"/>
        <v>93.041772734518219</v>
      </c>
      <c r="EU84" s="2">
        <f t="shared" si="226"/>
        <v>94.832776066114107</v>
      </c>
      <c r="EV84" s="2">
        <f t="shared" si="226"/>
        <v>93.651947942253841</v>
      </c>
      <c r="EW84" s="2">
        <f t="shared" si="226"/>
        <v>94.310048079875671</v>
      </c>
      <c r="EX84" s="2">
        <f t="shared" si="226"/>
        <v>93.882470264456515</v>
      </c>
      <c r="EY84" s="2">
        <f t="shared" si="226"/>
        <v>93.830175829809036</v>
      </c>
      <c r="EZ84" s="2">
        <f t="shared" si="226"/>
        <v>96.626516460777637</v>
      </c>
      <c r="FA84" s="2">
        <f t="shared" si="226"/>
        <v>95.750779720795705</v>
      </c>
      <c r="FB84" s="2">
        <f t="shared" si="226"/>
        <v>99.218142000922086</v>
      </c>
      <c r="FC84" s="2">
        <f t="shared" si="226"/>
        <v>98.994279875582208</v>
      </c>
      <c r="FD84" s="2">
        <f t="shared" si="226"/>
        <v>102.57754272777517</v>
      </c>
      <c r="FE84" s="2">
        <f t="shared" si="226"/>
        <v>102.42446620586938</v>
      </c>
      <c r="FG84" s="2">
        <f t="shared" si="88"/>
        <v>0.80665732189703432</v>
      </c>
      <c r="FH84" s="2">
        <f t="shared" si="227"/>
        <v>0.79868136525196931</v>
      </c>
      <c r="FI84" s="2">
        <f t="shared" si="227"/>
        <v>0.81008928177240391</v>
      </c>
      <c r="FJ84" s="2">
        <f t="shared" si="227"/>
        <v>0.81982948962031965</v>
      </c>
      <c r="FK84" s="2">
        <f t="shared" si="227"/>
        <v>0.79301522146222292</v>
      </c>
      <c r="FL84" s="2">
        <f t="shared" si="227"/>
        <v>0.77172363206884009</v>
      </c>
      <c r="FM84" s="2">
        <f t="shared" si="227"/>
        <v>0.76641917786162339</v>
      </c>
      <c r="FN84" s="2">
        <f t="shared" si="227"/>
        <v>0.78796164192035301</v>
      </c>
      <c r="FO84" s="2">
        <f t="shared" si="227"/>
        <v>0.78015516623437131</v>
      </c>
      <c r="FP84" s="2">
        <f t="shared" si="227"/>
        <v>0.76202217029997377</v>
      </c>
      <c r="FQ84" s="2">
        <f t="shared" si="227"/>
        <v>0.76220958698003649</v>
      </c>
      <c r="FR84" s="2">
        <f t="shared" si="227"/>
        <v>0.76151199687288884</v>
      </c>
      <c r="FS84" s="2">
        <f t="shared" si="227"/>
        <v>0.7699165007951434</v>
      </c>
      <c r="FT84" s="2">
        <f t="shared" si="227"/>
        <v>0.78034217027924091</v>
      </c>
      <c r="FU84" s="2">
        <f t="shared" si="227"/>
        <v>0.74488029409529</v>
      </c>
      <c r="FW84" s="2">
        <f t="shared" si="112"/>
        <v>8.2813035822088042E-4</v>
      </c>
      <c r="FX84" s="2">
        <f t="shared" si="164"/>
        <v>7.8222102451626688E-4</v>
      </c>
      <c r="FY84" s="2">
        <f t="shared" si="165"/>
        <v>8.9579554373255086E-4</v>
      </c>
      <c r="FZ84" s="2">
        <f t="shared" si="166"/>
        <v>1.017765126492464E-3</v>
      </c>
      <c r="GA84" s="2">
        <f t="shared" si="167"/>
        <v>9.95302461279162E-4</v>
      </c>
      <c r="GB84" s="2">
        <f t="shared" si="168"/>
        <v>1.0666684288243656E-3</v>
      </c>
      <c r="GC84" s="2">
        <f t="shared" si="169"/>
        <v>1.3327074095651297E-3</v>
      </c>
      <c r="GD84" s="2">
        <f t="shared" si="170"/>
        <v>1.3616265484087675E-3</v>
      </c>
      <c r="GE84" s="2">
        <f t="shared" si="171"/>
        <v>1.0121638238482029E-3</v>
      </c>
      <c r="GF84" s="2">
        <f t="shared" si="172"/>
        <v>8.9926254956503753E-4</v>
      </c>
      <c r="GG84" s="2">
        <f t="shared" si="173"/>
        <v>8.7908398919754756E-4</v>
      </c>
      <c r="GH84" s="2">
        <f t="shared" si="174"/>
        <v>8.6389308427567879E-4</v>
      </c>
      <c r="GI84" s="2">
        <f t="shared" si="175"/>
        <v>8.6580036204299119E-4</v>
      </c>
      <c r="GJ84" s="2">
        <f t="shared" si="176"/>
        <v>8.2566354061693905E-4</v>
      </c>
      <c r="GK84" s="2">
        <f t="shared" si="177"/>
        <v>7.0253378060117786E-4</v>
      </c>
      <c r="GM84" s="86">
        <f t="shared" si="113"/>
        <v>0.58367822913831957</v>
      </c>
      <c r="GN84" s="86">
        <f t="shared" si="178"/>
        <v>0.57509229103230963</v>
      </c>
      <c r="GO84" s="86">
        <f t="shared" si="179"/>
        <v>0.59987322090954642</v>
      </c>
      <c r="GP84" s="86">
        <f t="shared" si="180"/>
        <v>0.61563728362591519</v>
      </c>
      <c r="GQ84" s="86">
        <f t="shared" si="181"/>
        <v>0.61163618740676595</v>
      </c>
      <c r="GR84" s="86">
        <f t="shared" si="182"/>
        <v>0.59369241465851852</v>
      </c>
      <c r="GS84" s="86">
        <f t="shared" si="183"/>
        <v>0.60454341056550276</v>
      </c>
      <c r="GT84" s="86">
        <f t="shared" si="184"/>
        <v>0.60830276980506459</v>
      </c>
      <c r="GU84" s="86">
        <f t="shared" si="185"/>
        <v>0.60090037503111871</v>
      </c>
      <c r="GV84" s="86">
        <f t="shared" si="186"/>
        <v>0.57552738617816124</v>
      </c>
      <c r="GW84" s="86">
        <f t="shared" si="187"/>
        <v>0.57669014667682583</v>
      </c>
      <c r="GX84" s="86">
        <f t="shared" si="188"/>
        <v>0.57428471978374174</v>
      </c>
      <c r="GY84" s="86">
        <f t="shared" si="189"/>
        <v>0.58024388718646336</v>
      </c>
      <c r="GZ84" s="86">
        <f t="shared" si="190"/>
        <v>0.58266385013802835</v>
      </c>
      <c r="HA84" s="86">
        <f t="shared" si="191"/>
        <v>0.55848529677252079</v>
      </c>
      <c r="HC84" s="86">
        <f t="shared" si="145"/>
        <v>6.3937805310561779E-4</v>
      </c>
      <c r="HD84" s="86">
        <f t="shared" si="192"/>
        <v>3.5794988810385308E-4</v>
      </c>
      <c r="HE84" s="86">
        <f t="shared" si="193"/>
        <v>4.5598195740940089E-4</v>
      </c>
      <c r="HF84" s="86">
        <f t="shared" si="194"/>
        <v>7.6397900702690859E-4</v>
      </c>
      <c r="HG84" s="86">
        <f t="shared" si="195"/>
        <v>3.842605915640422E-4</v>
      </c>
      <c r="HH84" s="86">
        <f t="shared" si="196"/>
        <v>2.4276994878546536E-4</v>
      </c>
      <c r="HI84" s="86">
        <f t="shared" si="197"/>
        <v>2.3360794755447061E-4</v>
      </c>
      <c r="HJ84" s="86">
        <f t="shared" si="198"/>
        <v>3.7970640400590469E-4</v>
      </c>
      <c r="HK84" s="86">
        <f t="shared" si="199"/>
        <v>2.0686389318614102E-4</v>
      </c>
      <c r="HL84" s="86">
        <f t="shared" si="200"/>
        <v>1.5099900505752606E-4</v>
      </c>
      <c r="HM84" s="86">
        <f t="shared" si="201"/>
        <v>1.6816780862135598E-4</v>
      </c>
      <c r="HN84" s="86">
        <f t="shared" si="202"/>
        <v>2.1165006881945946E-4</v>
      </c>
      <c r="HO84" s="86">
        <f t="shared" si="203"/>
        <v>1.3822067730122022E-4</v>
      </c>
      <c r="HP84" s="86">
        <f t="shared" si="204"/>
        <v>4.9037320606378114E-5</v>
      </c>
      <c r="HQ84" s="86">
        <f t="shared" si="205"/>
        <v>4.5714938953077788E-5</v>
      </c>
      <c r="HS84" s="86">
        <f t="shared" si="114"/>
        <v>1.2175010142917758E-22</v>
      </c>
      <c r="HT84" s="86">
        <f t="shared" si="206"/>
        <v>8.0514945679654942E-23</v>
      </c>
      <c r="HU84" s="86">
        <f t="shared" si="207"/>
        <v>2.0056260940962103E-22</v>
      </c>
      <c r="HV84" s="86">
        <f t="shared" si="208"/>
        <v>2.7412092217077436E-22</v>
      </c>
      <c r="HW84" s="86">
        <f t="shared" si="209"/>
        <v>8.8800160929692699E-25</v>
      </c>
      <c r="HX84" s="86">
        <f t="shared" si="210"/>
        <v>2.2855741542210098E-26</v>
      </c>
      <c r="HY84" s="86">
        <f t="shared" si="211"/>
        <v>1.0438958230885236E-26</v>
      </c>
      <c r="HZ84" s="86">
        <f t="shared" si="212"/>
        <v>9.9633270284957119E-27</v>
      </c>
      <c r="IA84" s="86">
        <f t="shared" si="213"/>
        <v>1.4641154910429846E-28</v>
      </c>
      <c r="IB84" s="86">
        <f t="shared" si="214"/>
        <v>4.3510960111086351E-28</v>
      </c>
      <c r="IC84" s="86">
        <f t="shared" si="215"/>
        <v>1.1786517694876653E-28</v>
      </c>
      <c r="ID84" s="86">
        <f t="shared" si="216"/>
        <v>1.0584168636306806E-26</v>
      </c>
      <c r="IE84" s="86">
        <f t="shared" si="217"/>
        <v>1.6328797567851235E-28</v>
      </c>
      <c r="IF84" s="86">
        <f t="shared" si="218"/>
        <v>5.776794184094269E-25</v>
      </c>
      <c r="IG84" s="86">
        <f t="shared" si="219"/>
        <v>1.6488363802997122E-23</v>
      </c>
      <c r="II84" s="86">
        <f t="shared" si="115"/>
        <v>1.3564263221304334E-134</v>
      </c>
      <c r="IJ84" s="86">
        <f t="shared" si="116"/>
        <v>1.0088080924070763E-132</v>
      </c>
      <c r="IK84" s="86">
        <f t="shared" si="117"/>
        <v>8.8391366602335117E-132</v>
      </c>
      <c r="IL84" s="86">
        <f t="shared" si="118"/>
        <v>5.8698977006343316E-135</v>
      </c>
      <c r="IM84" s="86">
        <f t="shared" si="119"/>
        <v>1.0715981050853084E-150</v>
      </c>
      <c r="IN84" s="86">
        <f t="shared" si="120"/>
        <v>4.6143919830928954E-158</v>
      </c>
      <c r="IO84" s="86">
        <f t="shared" si="121"/>
        <v>7.6726049952855302E-160</v>
      </c>
      <c r="IP84" s="86">
        <f t="shared" si="122"/>
        <v>2.755185015826031E-159</v>
      </c>
      <c r="IQ84" s="86">
        <f t="shared" si="123"/>
        <v>8.8258863179577151E-177</v>
      </c>
      <c r="IR84" s="86">
        <f t="shared" si="124"/>
        <v>6.2296619471975111E-171</v>
      </c>
      <c r="IS84" s="86">
        <f t="shared" si="125"/>
        <v>5.2967678701823792E-173</v>
      </c>
      <c r="IT84" s="86">
        <f t="shared" si="126"/>
        <v>9.1859805010551088E-158</v>
      </c>
      <c r="IU84" s="86">
        <f t="shared" si="127"/>
        <v>1.4270450309303685E-172</v>
      </c>
      <c r="IV84" s="86">
        <f t="shared" si="128"/>
        <v>5.3364102001870889E-108</v>
      </c>
      <c r="IW84" s="86">
        <f t="shared" si="129"/>
        <v>1.5297563351987415E-64</v>
      </c>
      <c r="IY84" s="86">
        <f t="shared" si="130"/>
        <v>0.58431760719142523</v>
      </c>
      <c r="IZ84" s="86">
        <f t="shared" si="131"/>
        <v>0.57545024092041352</v>
      </c>
      <c r="JA84" s="86">
        <f t="shared" si="132"/>
        <v>0.60032920286695579</v>
      </c>
      <c r="JB84" s="86">
        <f t="shared" si="133"/>
        <v>0.61640126263294215</v>
      </c>
      <c r="JC84" s="86">
        <f t="shared" si="134"/>
        <v>0.61202044799833</v>
      </c>
      <c r="JD84" s="86">
        <f t="shared" si="135"/>
        <v>0.59393518460730399</v>
      </c>
      <c r="JE84" s="86">
        <f t="shared" si="136"/>
        <v>0.60477701851305721</v>
      </c>
      <c r="JF84" s="86">
        <f t="shared" si="137"/>
        <v>0.60868247620907046</v>
      </c>
      <c r="JG84" s="86">
        <f t="shared" si="138"/>
        <v>0.60110723892430484</v>
      </c>
      <c r="JH84" s="86">
        <f t="shared" si="139"/>
        <v>0.57567838518321879</v>
      </c>
      <c r="JI84" s="86">
        <f t="shared" si="140"/>
        <v>0.57685831448544722</v>
      </c>
      <c r="JJ84" s="86">
        <f t="shared" si="141"/>
        <v>0.57449636985256125</v>
      </c>
      <c r="JK84" s="86">
        <f t="shared" si="142"/>
        <v>0.58038210786376454</v>
      </c>
      <c r="JL84" s="86">
        <f t="shared" si="143"/>
        <v>0.5827128874586347</v>
      </c>
      <c r="JM84" s="86">
        <f t="shared" si="144"/>
        <v>0.5585310117114739</v>
      </c>
    </row>
    <row r="85" spans="2:273" x14ac:dyDescent="0.25">
      <c r="B85" s="2">
        <v>58</v>
      </c>
      <c r="C85" s="37">
        <v>205.952</v>
      </c>
      <c r="D85" s="37">
        <v>225.63800000000001</v>
      </c>
      <c r="E85" s="37">
        <v>218.75899999999999</v>
      </c>
      <c r="F85" s="37">
        <v>206.41399999999999</v>
      </c>
      <c r="G85" s="37">
        <v>219.72399999999999</v>
      </c>
      <c r="H85" s="37">
        <v>218.89699999999999</v>
      </c>
      <c r="I85" s="37">
        <v>219.29300000000001</v>
      </c>
      <c r="J85" s="37">
        <v>207.31</v>
      </c>
      <c r="K85" s="37">
        <v>210.77600000000001</v>
      </c>
      <c r="L85" s="37">
        <v>217.24100000000001</v>
      </c>
      <c r="M85" s="37">
        <v>215.035</v>
      </c>
      <c r="N85" s="37">
        <v>222.386</v>
      </c>
      <c r="O85" s="37">
        <v>220.45599999999999</v>
      </c>
      <c r="P85" s="37">
        <v>199.89699999999999</v>
      </c>
      <c r="Q85" s="37">
        <v>173</v>
      </c>
      <c r="S85" s="4">
        <f t="shared" si="8"/>
        <v>202.89220674173424</v>
      </c>
      <c r="T85" s="4">
        <f t="shared" si="9"/>
        <v>232.5116934218488</v>
      </c>
      <c r="U85" s="4">
        <f t="shared" si="10"/>
        <v>221.12881356283978</v>
      </c>
      <c r="V85" s="4">
        <f t="shared" si="11"/>
        <v>201.40491084619993</v>
      </c>
      <c r="W85" s="4">
        <f t="shared" si="12"/>
        <v>216.18473117413345</v>
      </c>
      <c r="X85" s="4">
        <f t="shared" si="13"/>
        <v>218.64998118674609</v>
      </c>
      <c r="Y85" s="4">
        <f t="shared" si="14"/>
        <v>217.19788813026403</v>
      </c>
      <c r="Z85" s="4">
        <f t="shared" si="15"/>
        <v>199.35655331900736</v>
      </c>
      <c r="AA85" s="4">
        <f t="shared" si="16"/>
        <v>205.16031218958955</v>
      </c>
      <c r="AB85" s="4">
        <f t="shared" si="17"/>
        <v>218.03298589448431</v>
      </c>
      <c r="AC85" s="4">
        <f t="shared" si="18"/>
        <v>212.01958429859147</v>
      </c>
      <c r="AD85" s="4">
        <f t="shared" si="19"/>
        <v>224.50760513676391</v>
      </c>
      <c r="AE85" s="4">
        <f t="shared" si="20"/>
        <v>219.10690194221661</v>
      </c>
      <c r="AF85" s="4">
        <f t="shared" si="21"/>
        <v>193.50376629092793</v>
      </c>
      <c r="AG85" s="4">
        <f t="shared" si="22"/>
        <v>170.30638972113545</v>
      </c>
      <c r="AI85" s="4">
        <f t="shared" si="23"/>
        <v>3.0597932582657563</v>
      </c>
      <c r="AJ85" s="4">
        <f t="shared" si="24"/>
        <v>-6.8736934218487988</v>
      </c>
      <c r="AK85" s="4">
        <f t="shared" si="25"/>
        <v>-2.3698135628397949</v>
      </c>
      <c r="AL85" s="4">
        <f t="shared" si="26"/>
        <v>5.0090891538000619</v>
      </c>
      <c r="AM85" s="4">
        <f t="shared" si="27"/>
        <v>3.539268825866543</v>
      </c>
      <c r="AN85" s="4">
        <f t="shared" si="28"/>
        <v>0.24701881325390218</v>
      </c>
      <c r="AO85" s="4">
        <f t="shared" si="29"/>
        <v>2.0951118697359732</v>
      </c>
      <c r="AP85" s="4">
        <f t="shared" si="30"/>
        <v>7.9534466809926414</v>
      </c>
      <c r="AQ85" s="4">
        <f t="shared" si="31"/>
        <v>5.6156878104104635</v>
      </c>
      <c r="AR85" s="4">
        <f t="shared" si="32"/>
        <v>-0.79198589448429857</v>
      </c>
      <c r="AS85" s="4">
        <f t="shared" si="33"/>
        <v>3.0154157014085285</v>
      </c>
      <c r="AT85" s="4">
        <f t="shared" si="34"/>
        <v>-2.1216051367639182</v>
      </c>
      <c r="AU85" s="4">
        <f t="shared" si="35"/>
        <v>1.3490980577833795</v>
      </c>
      <c r="AV85" s="4">
        <f t="shared" si="224"/>
        <v>6.3932337090720637</v>
      </c>
      <c r="AW85" s="4">
        <f t="shared" si="224"/>
        <v>2.6936102788645542</v>
      </c>
      <c r="AY85" s="2">
        <f t="shared" si="96"/>
        <v>96.594520585444073</v>
      </c>
      <c r="AZ85" s="2">
        <f t="shared" si="147"/>
        <v>97.231901407999587</v>
      </c>
      <c r="BA85" s="2">
        <f t="shared" si="148"/>
        <v>95.169751139505948</v>
      </c>
      <c r="BB85" s="2">
        <f t="shared" si="149"/>
        <v>95.111138028577216</v>
      </c>
      <c r="BC85" s="2">
        <f t="shared" si="150"/>
        <v>97.933147896444467</v>
      </c>
      <c r="BD85" s="2">
        <f t="shared" si="151"/>
        <v>95.940919861598275</v>
      </c>
      <c r="BE85" s="2">
        <f t="shared" si="152"/>
        <v>96.443502842878942</v>
      </c>
      <c r="BF85" s="2">
        <f t="shared" si="153"/>
        <v>95.932590666743181</v>
      </c>
      <c r="BG85" s="2">
        <f t="shared" si="154"/>
        <v>96.468354004118638</v>
      </c>
      <c r="BH85" s="2">
        <f t="shared" si="155"/>
        <v>98.01288809361067</v>
      </c>
      <c r="BI85" s="2">
        <f t="shared" si="156"/>
        <v>98.788422843892391</v>
      </c>
      <c r="BJ85" s="2">
        <f t="shared" si="157"/>
        <v>101.48023107060956</v>
      </c>
      <c r="BK85" s="2">
        <f t="shared" si="158"/>
        <v>102.43861050449355</v>
      </c>
      <c r="BL85" s="2">
        <f t="shared" si="159"/>
        <v>103.9123871328319</v>
      </c>
      <c r="BM85" s="2">
        <f t="shared" si="160"/>
        <v>101.81020659743129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104.18558748221906</v>
      </c>
      <c r="DL85" s="2">
        <f t="shared" si="225"/>
        <v>107.26613902439026</v>
      </c>
      <c r="DM85" s="2">
        <f t="shared" si="225"/>
        <v>103.69614170040487</v>
      </c>
      <c r="DN85" s="2">
        <f t="shared" si="225"/>
        <v>102.80790256410256</v>
      </c>
      <c r="DO85" s="2">
        <f t="shared" si="225"/>
        <v>108.07129974259976</v>
      </c>
      <c r="DP85" s="2">
        <f t="shared" si="225"/>
        <v>105.03322245989304</v>
      </c>
      <c r="DQ85" s="2">
        <f t="shared" si="225"/>
        <v>107.26578702346043</v>
      </c>
      <c r="DR85" s="2">
        <f t="shared" si="225"/>
        <v>104.44159831932771</v>
      </c>
      <c r="DS85" s="2">
        <f t="shared" si="225"/>
        <v>106.73030786860198</v>
      </c>
      <c r="DT85" s="2">
        <f t="shared" si="225"/>
        <v>107.03145051319646</v>
      </c>
      <c r="DU85" s="2">
        <f t="shared" si="225"/>
        <v>109.61733064516127</v>
      </c>
      <c r="DV85" s="2">
        <f t="shared" si="225"/>
        <v>110.36690157624633</v>
      </c>
      <c r="DW85" s="2">
        <f t="shared" si="225"/>
        <v>114.27755848930479</v>
      </c>
      <c r="DX85" s="2">
        <f t="shared" si="225"/>
        <v>109.20940463458115</v>
      </c>
      <c r="DY85" s="2">
        <f t="shared" si="225"/>
        <v>108.33717501017503</v>
      </c>
      <c r="EA85" s="2">
        <f t="shared" ref="EA85:EA148" si="228">CE$228*$B85+CE$229</f>
        <v>94.936769443397409</v>
      </c>
      <c r="EB85" s="2">
        <f t="shared" si="72"/>
        <v>94.926857463126865</v>
      </c>
      <c r="EC85" s="2">
        <f t="shared" si="73"/>
        <v>93.347848129793519</v>
      </c>
      <c r="ED85" s="2">
        <f t="shared" si="74"/>
        <v>93.569382029981867</v>
      </c>
      <c r="EE85" s="2">
        <f t="shared" si="75"/>
        <v>95.520969769278466</v>
      </c>
      <c r="EF85" s="2">
        <f t="shared" si="76"/>
        <v>93.487998146221997</v>
      </c>
      <c r="EG85" s="2">
        <f t="shared" si="77"/>
        <v>93.434047280685675</v>
      </c>
      <c r="EH85" s="2">
        <f t="shared" si="78"/>
        <v>93.844480395756065</v>
      </c>
      <c r="EI85" s="2">
        <f t="shared" si="79"/>
        <v>93.831198812097881</v>
      </c>
      <c r="EJ85" s="2">
        <f t="shared" si="80"/>
        <v>95.442907094644411</v>
      </c>
      <c r="EK85" s="2">
        <f t="shared" si="81"/>
        <v>95.707426045921977</v>
      </c>
      <c r="EL85" s="2">
        <f t="shared" si="82"/>
        <v>98.941849364390592</v>
      </c>
      <c r="EM85" s="2">
        <f t="shared" si="83"/>
        <v>99.212352648485236</v>
      </c>
      <c r="EN85" s="2">
        <f t="shared" si="84"/>
        <v>102.55267525600897</v>
      </c>
      <c r="EO85" s="2">
        <f t="shared" si="85"/>
        <v>99.768867844163395</v>
      </c>
      <c r="EQ85" s="2">
        <f t="shared" si="86"/>
        <v>93.479727719960138</v>
      </c>
      <c r="ER85" s="2">
        <f t="shared" si="226"/>
        <v>93.338223597616363</v>
      </c>
      <c r="ES85" s="2">
        <f t="shared" si="226"/>
        <v>92.444746981917035</v>
      </c>
      <c r="ET85" s="2">
        <f t="shared" si="226"/>
        <v>92.899393879014909</v>
      </c>
      <c r="EU85" s="2">
        <f t="shared" si="226"/>
        <v>94.672605008613033</v>
      </c>
      <c r="EV85" s="2">
        <f t="shared" si="226"/>
        <v>93.52851579400992</v>
      </c>
      <c r="EW85" s="2">
        <f t="shared" si="226"/>
        <v>94.169364195520473</v>
      </c>
      <c r="EX85" s="2">
        <f t="shared" si="226"/>
        <v>93.754373592306706</v>
      </c>
      <c r="EY85" s="2">
        <f t="shared" si="226"/>
        <v>93.702142317057536</v>
      </c>
      <c r="EZ85" s="2">
        <f t="shared" si="226"/>
        <v>96.487668901442277</v>
      </c>
      <c r="FA85" s="2">
        <f t="shared" si="226"/>
        <v>95.630964499340848</v>
      </c>
      <c r="FB85" s="2">
        <f t="shared" si="226"/>
        <v>99.076548710855761</v>
      </c>
      <c r="FC85" s="2">
        <f t="shared" si="226"/>
        <v>98.868658995310156</v>
      </c>
      <c r="FD85" s="2">
        <f t="shared" si="226"/>
        <v>102.42572223119764</v>
      </c>
      <c r="FE85" s="2">
        <f t="shared" si="226"/>
        <v>102.3063214620349</v>
      </c>
      <c r="FG85" s="2">
        <f t="shared" si="88"/>
        <v>0.82061771975212539</v>
      </c>
      <c r="FH85" s="2">
        <f t="shared" si="227"/>
        <v>0.81308422347950993</v>
      </c>
      <c r="FI85" s="2">
        <f t="shared" si="227"/>
        <v>0.82385598505852453</v>
      </c>
      <c r="FJ85" s="2">
        <f t="shared" si="227"/>
        <v>0.8330356470348943</v>
      </c>
      <c r="FK85" s="2">
        <f t="shared" si="227"/>
        <v>0.80772586161888016</v>
      </c>
      <c r="FL85" s="2">
        <f t="shared" si="227"/>
        <v>0.7875420810342143</v>
      </c>
      <c r="FM85" s="2">
        <f t="shared" si="227"/>
        <v>0.78250160507767741</v>
      </c>
      <c r="FN85" s="2">
        <f t="shared" si="227"/>
        <v>0.8029421964275204</v>
      </c>
      <c r="FO85" s="2">
        <f t="shared" si="227"/>
        <v>0.79554414220472403</v>
      </c>
      <c r="FP85" s="2">
        <f t="shared" si="227"/>
        <v>0.77831977344736525</v>
      </c>
      <c r="FQ85" s="2">
        <f t="shared" si="227"/>
        <v>0.7784980859681665</v>
      </c>
      <c r="FR85" s="2">
        <f t="shared" si="227"/>
        <v>0.77783435233504084</v>
      </c>
      <c r="FS85" s="2">
        <f t="shared" si="227"/>
        <v>0.78582542170592207</v>
      </c>
      <c r="FT85" s="2">
        <f t="shared" si="227"/>
        <v>0.79572148367325068</v>
      </c>
      <c r="FU85" s="2">
        <f t="shared" si="227"/>
        <v>0.76198516080361844</v>
      </c>
      <c r="FW85" s="2">
        <f t="shared" si="112"/>
        <v>9.0795433895859425E-4</v>
      </c>
      <c r="FX85" s="2">
        <f t="shared" si="164"/>
        <v>8.5762357543400325E-4</v>
      </c>
      <c r="FY85" s="2">
        <f t="shared" si="165"/>
        <v>9.8213540111008056E-4</v>
      </c>
      <c r="FZ85" s="2">
        <f t="shared" si="166"/>
        <v>1.1158477025161671E-3</v>
      </c>
      <c r="GA85" s="2">
        <f t="shared" si="167"/>
        <v>1.0912226627192497E-3</v>
      </c>
      <c r="GB85" s="2">
        <f t="shared" si="168"/>
        <v>1.1694583254763867E-3</v>
      </c>
      <c r="GC85" s="2">
        <f t="shared" si="169"/>
        <v>1.4610967526872151E-3</v>
      </c>
      <c r="GD85" s="2">
        <f t="shared" si="170"/>
        <v>1.492797716854398E-3</v>
      </c>
      <c r="GE85" s="2">
        <f t="shared" si="171"/>
        <v>1.1097071989356808E-3</v>
      </c>
      <c r="GF85" s="2">
        <f t="shared" si="172"/>
        <v>9.8593623913859562E-4</v>
      </c>
      <c r="GG85" s="2">
        <f t="shared" si="173"/>
        <v>9.63814683261062E-4</v>
      </c>
      <c r="GH85" s="2">
        <f t="shared" si="174"/>
        <v>9.4716098782577024E-4</v>
      </c>
      <c r="GI85" s="2">
        <f t="shared" si="175"/>
        <v>9.4925192736587194E-4</v>
      </c>
      <c r="GJ85" s="2">
        <f t="shared" si="176"/>
        <v>9.0524995875674718E-4</v>
      </c>
      <c r="GK85" s="2">
        <f t="shared" si="177"/>
        <v>7.7026076483105281E-4</v>
      </c>
      <c r="GM85" s="86">
        <f t="shared" si="113"/>
        <v>0.55727280826515679</v>
      </c>
      <c r="GN85" s="86">
        <f t="shared" si="178"/>
        <v>0.5994391798748322</v>
      </c>
      <c r="GO85" s="86">
        <f t="shared" si="179"/>
        <v>0.5936558247915299</v>
      </c>
      <c r="GP85" s="86">
        <f t="shared" si="180"/>
        <v>0.56338952641050766</v>
      </c>
      <c r="GQ85" s="86">
        <f t="shared" si="181"/>
        <v>0.58829296947587129</v>
      </c>
      <c r="GR85" s="86">
        <f t="shared" si="182"/>
        <v>0.58397726056544152</v>
      </c>
      <c r="GS85" s="86">
        <f t="shared" si="183"/>
        <v>0.589078807549405</v>
      </c>
      <c r="GT85" s="86">
        <f t="shared" si="184"/>
        <v>0.55457635424885487</v>
      </c>
      <c r="GU85" s="86">
        <f t="shared" si="185"/>
        <v>0.56931486917533702</v>
      </c>
      <c r="GV85" s="86">
        <f t="shared" si="186"/>
        <v>0.57905564014838506</v>
      </c>
      <c r="GW85" s="86">
        <f t="shared" si="187"/>
        <v>0.56329897938117413</v>
      </c>
      <c r="GX85" s="86">
        <f t="shared" si="188"/>
        <v>0.58434401661610424</v>
      </c>
      <c r="GY85" s="86">
        <f t="shared" si="189"/>
        <v>0.56980031586935853</v>
      </c>
      <c r="GZ85" s="86">
        <f t="shared" si="190"/>
        <v>0.53025713598600599</v>
      </c>
      <c r="HA85" s="86">
        <f t="shared" si="191"/>
        <v>0.47981520959454399</v>
      </c>
      <c r="HC85" s="86">
        <f t="shared" si="145"/>
        <v>1.1185298019285575E-3</v>
      </c>
      <c r="HD85" s="86">
        <f t="shared" si="192"/>
        <v>6.3509205657385603E-4</v>
      </c>
      <c r="HE85" s="86">
        <f t="shared" si="193"/>
        <v>8.0856839026431659E-4</v>
      </c>
      <c r="HF85" s="86">
        <f t="shared" si="194"/>
        <v>1.3497156325958154E-3</v>
      </c>
      <c r="HG85" s="86">
        <f t="shared" si="195"/>
        <v>7.2050580091007467E-4</v>
      </c>
      <c r="HH85" s="86">
        <f t="shared" si="196"/>
        <v>4.742941415065807E-4</v>
      </c>
      <c r="HI85" s="86">
        <f t="shared" si="197"/>
        <v>4.6915987824555275E-4</v>
      </c>
      <c r="HJ85" s="86">
        <f t="shared" si="198"/>
        <v>7.4702627679171512E-4</v>
      </c>
      <c r="HK85" s="86">
        <f t="shared" si="199"/>
        <v>4.2061703680982258E-4</v>
      </c>
      <c r="HL85" s="86">
        <f t="shared" si="200"/>
        <v>3.0397993296277161E-4</v>
      </c>
      <c r="HM85" s="86">
        <f t="shared" si="201"/>
        <v>3.3767539518149837E-4</v>
      </c>
      <c r="HN85" s="86">
        <f t="shared" si="202"/>
        <v>4.0748866931551405E-4</v>
      </c>
      <c r="HO85" s="86">
        <f t="shared" si="203"/>
        <v>2.7917464878639877E-4</v>
      </c>
      <c r="HP85" s="86">
        <f t="shared" si="204"/>
        <v>1.1295447698759829E-4</v>
      </c>
      <c r="HQ85" s="86">
        <f t="shared" si="205"/>
        <v>1.0849005617275876E-4</v>
      </c>
      <c r="HS85" s="86">
        <f t="shared" si="114"/>
        <v>7.2236293489274144E-22</v>
      </c>
      <c r="HT85" s="86">
        <f t="shared" si="206"/>
        <v>4.6867635968741642E-22</v>
      </c>
      <c r="HU85" s="86">
        <f t="shared" si="207"/>
        <v>1.1800539249090175E-21</v>
      </c>
      <c r="HV85" s="86">
        <f t="shared" si="208"/>
        <v>1.6928606769355349E-21</v>
      </c>
      <c r="HW85" s="86">
        <f t="shared" si="209"/>
        <v>6.7561621272354793E-24</v>
      </c>
      <c r="HX85" s="86">
        <f t="shared" si="210"/>
        <v>2.0008982930146295E-25</v>
      </c>
      <c r="HY85" s="86">
        <f t="shared" si="211"/>
        <v>1.0103130306817786E-25</v>
      </c>
      <c r="HZ85" s="86">
        <f t="shared" si="212"/>
        <v>9.6840069943494784E-26</v>
      </c>
      <c r="IA85" s="86">
        <f t="shared" si="213"/>
        <v>1.5751241643951695E-27</v>
      </c>
      <c r="IB85" s="86">
        <f t="shared" si="214"/>
        <v>4.2400656608440754E-27</v>
      </c>
      <c r="IC85" s="86">
        <f t="shared" si="215"/>
        <v>1.1843392690744826E-27</v>
      </c>
      <c r="ID85" s="86">
        <f t="shared" si="216"/>
        <v>8.7940937452812809E-26</v>
      </c>
      <c r="IE85" s="86">
        <f t="shared" si="217"/>
        <v>1.61825297459226E-27</v>
      </c>
      <c r="IF85" s="86">
        <f t="shared" si="218"/>
        <v>4.2575911614298463E-24</v>
      </c>
      <c r="IG85" s="86">
        <f t="shared" si="219"/>
        <v>1.0629712750143085E-22</v>
      </c>
      <c r="II85" s="86">
        <f t="shared" si="115"/>
        <v>3.5675726878121037E-131</v>
      </c>
      <c r="IJ85" s="86">
        <f t="shared" si="116"/>
        <v>2.2328626248999147E-129</v>
      </c>
      <c r="IK85" s="86">
        <f t="shared" si="117"/>
        <v>2.1437794158160109E-128</v>
      </c>
      <c r="IL85" s="86">
        <f t="shared" si="118"/>
        <v>1.9953600030202619E-131</v>
      </c>
      <c r="IM85" s="86">
        <f t="shared" si="119"/>
        <v>9.2495500401211995E-147</v>
      </c>
      <c r="IN85" s="86">
        <f t="shared" si="120"/>
        <v>6.86286805900845E-154</v>
      </c>
      <c r="IO85" s="86">
        <f t="shared" si="121"/>
        <v>1.7619013894878666E-155</v>
      </c>
      <c r="IP85" s="86">
        <f t="shared" si="122"/>
        <v>6.3085116175634086E-155</v>
      </c>
      <c r="IQ85" s="86">
        <f t="shared" si="123"/>
        <v>3.825637163745872E-172</v>
      </c>
      <c r="IR85" s="86">
        <f t="shared" si="124"/>
        <v>1.589383243426686E-166</v>
      </c>
      <c r="IS85" s="86">
        <f t="shared" si="125"/>
        <v>1.4805593289306967E-168</v>
      </c>
      <c r="IT85" s="86">
        <f t="shared" si="126"/>
        <v>1.0086468797861315E-153</v>
      </c>
      <c r="IU85" s="86">
        <f t="shared" si="127"/>
        <v>3.803191387347542E-168</v>
      </c>
      <c r="IV85" s="86">
        <f t="shared" si="128"/>
        <v>2.8931994520200524E-105</v>
      </c>
      <c r="IW85" s="86">
        <f t="shared" si="129"/>
        <v>5.8277664286229985E-63</v>
      </c>
      <c r="IY85" s="86">
        <f t="shared" si="130"/>
        <v>0.5583913380670853</v>
      </c>
      <c r="IZ85" s="86">
        <f t="shared" si="131"/>
        <v>0.60007427193140606</v>
      </c>
      <c r="JA85" s="86">
        <f t="shared" si="132"/>
        <v>0.59446439318179423</v>
      </c>
      <c r="JB85" s="86">
        <f t="shared" si="133"/>
        <v>0.56473924204310344</v>
      </c>
      <c r="JC85" s="86">
        <f t="shared" si="134"/>
        <v>0.58901347527678138</v>
      </c>
      <c r="JD85" s="86">
        <f t="shared" si="135"/>
        <v>0.5844515547069481</v>
      </c>
      <c r="JE85" s="86">
        <f t="shared" si="136"/>
        <v>0.58954796742765059</v>
      </c>
      <c r="JF85" s="86">
        <f t="shared" si="137"/>
        <v>0.55532338052564656</v>
      </c>
      <c r="JG85" s="86">
        <f t="shared" si="138"/>
        <v>0.56973548621214687</v>
      </c>
      <c r="JH85" s="86">
        <f t="shared" si="139"/>
        <v>0.57935962008134778</v>
      </c>
      <c r="JI85" s="86">
        <f t="shared" si="140"/>
        <v>0.56363665477635561</v>
      </c>
      <c r="JJ85" s="86">
        <f t="shared" si="141"/>
        <v>0.58475150528541975</v>
      </c>
      <c r="JK85" s="86">
        <f t="shared" si="142"/>
        <v>0.57007949051814488</v>
      </c>
      <c r="JL85" s="86">
        <f t="shared" si="143"/>
        <v>0.53037009046299355</v>
      </c>
      <c r="JM85" s="86">
        <f t="shared" si="144"/>
        <v>0.47992369965071674</v>
      </c>
    </row>
    <row r="86" spans="2:273" x14ac:dyDescent="0.25">
      <c r="B86" s="2">
        <v>59</v>
      </c>
      <c r="C86" s="37">
        <v>187.41900000000001</v>
      </c>
      <c r="D86" s="37">
        <v>217.60300000000001</v>
      </c>
      <c r="E86" s="37">
        <v>207.03399999999999</v>
      </c>
      <c r="F86" s="37">
        <v>183.37899999999999</v>
      </c>
      <c r="G86" s="37">
        <v>198.46600000000001</v>
      </c>
      <c r="H86" s="37">
        <v>202.845</v>
      </c>
      <c r="I86" s="37">
        <v>198.69</v>
      </c>
      <c r="J86" s="37">
        <v>178.22399999999999</v>
      </c>
      <c r="K86" s="37">
        <v>186.58600000000001</v>
      </c>
      <c r="L86" s="37">
        <v>203.53399999999999</v>
      </c>
      <c r="M86" s="37">
        <v>195.36799999999999</v>
      </c>
      <c r="N86" s="37">
        <v>207.12299999999999</v>
      </c>
      <c r="O86" s="37">
        <v>202.22800000000001</v>
      </c>
      <c r="P86" s="37">
        <v>169.79300000000001</v>
      </c>
      <c r="Q86" s="37">
        <v>146.62100000000001</v>
      </c>
      <c r="S86" s="4">
        <f t="shared" si="8"/>
        <v>180.58385885040386</v>
      </c>
      <c r="T86" s="4">
        <f t="shared" si="9"/>
        <v>216.73105891490678</v>
      </c>
      <c r="U86" s="4">
        <f t="shared" si="10"/>
        <v>199.26394068840602</v>
      </c>
      <c r="V86" s="4">
        <f t="shared" si="11"/>
        <v>173.89230957284323</v>
      </c>
      <c r="W86" s="4">
        <f t="shared" si="12"/>
        <v>188.97698011224327</v>
      </c>
      <c r="X86" s="4">
        <f t="shared" si="13"/>
        <v>191.62859651290287</v>
      </c>
      <c r="Y86" s="4">
        <f t="shared" si="14"/>
        <v>187.6351335435358</v>
      </c>
      <c r="Z86" s="4">
        <f t="shared" si="15"/>
        <v>169.12163727902316</v>
      </c>
      <c r="AA86" s="4">
        <f t="shared" si="16"/>
        <v>177.32642282441586</v>
      </c>
      <c r="AB86" s="4">
        <f t="shared" si="17"/>
        <v>194.29708530392006</v>
      </c>
      <c r="AC86" s="4">
        <f t="shared" si="18"/>
        <v>185.92085176277166</v>
      </c>
      <c r="AD86" s="4">
        <f t="shared" si="19"/>
        <v>201.69164801660085</v>
      </c>
      <c r="AE86" s="4">
        <f t="shared" si="20"/>
        <v>193.73700164763943</v>
      </c>
      <c r="AF86" s="4">
        <f t="shared" si="21"/>
        <v>167.28437375536492</v>
      </c>
      <c r="AG86" s="4">
        <f t="shared" si="22"/>
        <v>144.16249898185444</v>
      </c>
      <c r="AI86" s="4">
        <f t="shared" si="23"/>
        <v>6.8351411495961543</v>
      </c>
      <c r="AJ86" s="4">
        <f t="shared" si="24"/>
        <v>0.87194108509322632</v>
      </c>
      <c r="AK86" s="4">
        <f t="shared" si="25"/>
        <v>7.7700593115939682</v>
      </c>
      <c r="AL86" s="4">
        <f t="shared" si="26"/>
        <v>9.4866904271567591</v>
      </c>
      <c r="AM86" s="4">
        <f t="shared" si="27"/>
        <v>9.48901988775674</v>
      </c>
      <c r="AN86" s="4">
        <f t="shared" si="28"/>
        <v>11.216403487097125</v>
      </c>
      <c r="AO86" s="4">
        <f t="shared" si="29"/>
        <v>11.054866456464197</v>
      </c>
      <c r="AP86" s="4">
        <f t="shared" si="30"/>
        <v>9.1023627209768279</v>
      </c>
      <c r="AQ86" s="4">
        <f t="shared" si="31"/>
        <v>9.2595771755841554</v>
      </c>
      <c r="AR86" s="4">
        <f t="shared" si="32"/>
        <v>9.2369146960799355</v>
      </c>
      <c r="AS86" s="4">
        <f t="shared" si="33"/>
        <v>9.4471482372283333</v>
      </c>
      <c r="AT86" s="4">
        <f t="shared" si="34"/>
        <v>5.4313519833991393</v>
      </c>
      <c r="AU86" s="4">
        <f t="shared" si="35"/>
        <v>8.4909983523605774</v>
      </c>
      <c r="AV86" s="4">
        <f t="shared" si="224"/>
        <v>2.5086262446350815</v>
      </c>
      <c r="AW86" s="4">
        <f t="shared" si="224"/>
        <v>2.4585010181455687</v>
      </c>
      <c r="AY86" s="2">
        <f t="shared" si="96"/>
        <v>96.347123669817066</v>
      </c>
      <c r="AZ86" s="2">
        <f t="shared" si="147"/>
        <v>96.939387339512223</v>
      </c>
      <c r="BA86" s="2">
        <f t="shared" si="148"/>
        <v>94.906808550192792</v>
      </c>
      <c r="BB86" s="2">
        <f t="shared" si="149"/>
        <v>94.875509554594117</v>
      </c>
      <c r="BC86" s="2">
        <f t="shared" si="150"/>
        <v>97.644573495548983</v>
      </c>
      <c r="BD86" s="2">
        <f t="shared" si="151"/>
        <v>95.708670685615488</v>
      </c>
      <c r="BE86" s="2">
        <f t="shared" si="152"/>
        <v>96.182584173548349</v>
      </c>
      <c r="BF86" s="2">
        <f t="shared" si="153"/>
        <v>95.698445760504626</v>
      </c>
      <c r="BG86" s="2">
        <f t="shared" si="154"/>
        <v>96.1987273960507</v>
      </c>
      <c r="BH86" s="2">
        <f t="shared" si="155"/>
        <v>97.777740778609299</v>
      </c>
      <c r="BI86" s="2">
        <f t="shared" si="156"/>
        <v>98.527602375683941</v>
      </c>
      <c r="BJ86" s="2">
        <f t="shared" si="157"/>
        <v>101.23678457166474</v>
      </c>
      <c r="BK86" s="2">
        <f t="shared" si="158"/>
        <v>102.16973829365685</v>
      </c>
      <c r="BL86" s="2">
        <f t="shared" si="159"/>
        <v>103.724927828844</v>
      </c>
      <c r="BM86" s="2">
        <f t="shared" si="160"/>
        <v>101.66914256004722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104.31384329065908</v>
      </c>
      <c r="DL86" s="2">
        <f t="shared" si="225"/>
        <v>107.41619146341465</v>
      </c>
      <c r="DM86" s="2">
        <f t="shared" si="225"/>
        <v>103.77723076923077</v>
      </c>
      <c r="DN86" s="2">
        <f t="shared" si="225"/>
        <v>102.89656936572199</v>
      </c>
      <c r="DO86" s="2">
        <f t="shared" si="225"/>
        <v>108.27007413127416</v>
      </c>
      <c r="DP86" s="2">
        <f t="shared" si="225"/>
        <v>105.23186631016043</v>
      </c>
      <c r="DQ86" s="2">
        <f t="shared" si="225"/>
        <v>107.49870729472144</v>
      </c>
      <c r="DR86" s="2">
        <f t="shared" si="225"/>
        <v>104.56579047619046</v>
      </c>
      <c r="DS86" s="2">
        <f t="shared" si="225"/>
        <v>106.8605526355997</v>
      </c>
      <c r="DT86" s="2">
        <f t="shared" si="225"/>
        <v>107.19927675953078</v>
      </c>
      <c r="DU86" s="2">
        <f t="shared" si="225"/>
        <v>109.86524274193548</v>
      </c>
      <c r="DV86" s="2">
        <f t="shared" si="225"/>
        <v>110.57725183284458</v>
      </c>
      <c r="DW86" s="2">
        <f t="shared" si="225"/>
        <v>114.60840641711228</v>
      </c>
      <c r="DX86" s="2">
        <f t="shared" si="225"/>
        <v>109.39425724153301</v>
      </c>
      <c r="DY86" s="2">
        <f t="shared" si="225"/>
        <v>108.48567806267809</v>
      </c>
      <c r="EA86" s="2">
        <f t="shared" si="228"/>
        <v>94.760573627340122</v>
      </c>
      <c r="EB86" s="2">
        <f t="shared" si="72"/>
        <v>94.744611067846634</v>
      </c>
      <c r="EC86" s="2">
        <f t="shared" si="73"/>
        <v>93.178281982300888</v>
      </c>
      <c r="ED86" s="2">
        <f t="shared" si="74"/>
        <v>93.410259142557052</v>
      </c>
      <c r="EE86" s="2">
        <f t="shared" si="75"/>
        <v>95.338996475913092</v>
      </c>
      <c r="EF86" s="2">
        <f t="shared" si="76"/>
        <v>93.365555898537124</v>
      </c>
      <c r="EG86" s="2">
        <f t="shared" si="77"/>
        <v>93.312556251867974</v>
      </c>
      <c r="EH86" s="2">
        <f t="shared" si="78"/>
        <v>93.713884311098042</v>
      </c>
      <c r="EI86" s="2">
        <f t="shared" si="79"/>
        <v>93.699912997046724</v>
      </c>
      <c r="EJ86" s="2">
        <f t="shared" si="80"/>
        <v>95.32903296784275</v>
      </c>
      <c r="EK86" s="2">
        <f t="shared" si="81"/>
        <v>95.585701986195261</v>
      </c>
      <c r="EL86" s="2">
        <f t="shared" si="82"/>
        <v>98.803521318602932</v>
      </c>
      <c r="EM86" s="2">
        <f t="shared" si="83"/>
        <v>99.078343145745421</v>
      </c>
      <c r="EN86" s="2">
        <f t="shared" si="84"/>
        <v>102.39770548330242</v>
      </c>
      <c r="EO86" s="2">
        <f t="shared" si="85"/>
        <v>99.724594563163237</v>
      </c>
      <c r="EQ86" s="2">
        <f t="shared" si="86"/>
        <v>93.338816288142681</v>
      </c>
      <c r="ER86" s="2">
        <f t="shared" si="226"/>
        <v>93.1933891218074</v>
      </c>
      <c r="ES86" s="2">
        <f t="shared" si="226"/>
        <v>92.297001384617346</v>
      </c>
      <c r="ET86" s="2">
        <f t="shared" si="226"/>
        <v>92.757015023511599</v>
      </c>
      <c r="EU86" s="2">
        <f t="shared" si="226"/>
        <v>94.512433951111973</v>
      </c>
      <c r="EV86" s="2">
        <f t="shared" si="226"/>
        <v>93.405083645766013</v>
      </c>
      <c r="EW86" s="2">
        <f t="shared" si="226"/>
        <v>94.028680311165274</v>
      </c>
      <c r="EX86" s="2">
        <f t="shared" si="226"/>
        <v>93.626276920156883</v>
      </c>
      <c r="EY86" s="2">
        <f t="shared" si="226"/>
        <v>93.574108804306036</v>
      </c>
      <c r="EZ86" s="2">
        <f t="shared" si="226"/>
        <v>96.348821342106916</v>
      </c>
      <c r="FA86" s="2">
        <f t="shared" si="226"/>
        <v>95.511149277886005</v>
      </c>
      <c r="FB86" s="2">
        <f t="shared" si="226"/>
        <v>98.93495542078945</v>
      </c>
      <c r="FC86" s="2">
        <f t="shared" si="226"/>
        <v>98.743038115038118</v>
      </c>
      <c r="FD86" s="2">
        <f t="shared" si="226"/>
        <v>102.27390173462011</v>
      </c>
      <c r="FE86" s="2">
        <f t="shared" si="226"/>
        <v>102.18817671820042</v>
      </c>
      <c r="FG86" s="2">
        <f t="shared" si="88"/>
        <v>0.8337778155523301</v>
      </c>
      <c r="FH86" s="2">
        <f t="shared" si="227"/>
        <v>0.82668027206561689</v>
      </c>
      <c r="FI86" s="2">
        <f t="shared" si="227"/>
        <v>0.83682574988790559</v>
      </c>
      <c r="FJ86" s="2">
        <f t="shared" si="227"/>
        <v>0.84545629043932358</v>
      </c>
      <c r="FK86" s="2">
        <f t="shared" si="227"/>
        <v>0.82162616600118643</v>
      </c>
      <c r="FL86" s="2">
        <f t="shared" si="227"/>
        <v>0.80254484960699335</v>
      </c>
      <c r="FM86" s="2">
        <f t="shared" si="227"/>
        <v>0.79776890853050042</v>
      </c>
      <c r="FN86" s="2">
        <f t="shared" si="227"/>
        <v>0.81711002692928525</v>
      </c>
      <c r="FO86" s="2">
        <f t="shared" si="227"/>
        <v>0.81011808498786719</v>
      </c>
      <c r="FP86" s="2">
        <f t="shared" si="227"/>
        <v>0.79380326903009002</v>
      </c>
      <c r="FQ86" s="2">
        <f t="shared" si="227"/>
        <v>0.79397242390895961</v>
      </c>
      <c r="FR86" s="2">
        <f t="shared" si="227"/>
        <v>0.7933427503850029</v>
      </c>
      <c r="FS86" s="2">
        <f t="shared" si="227"/>
        <v>0.80091876904694448</v>
      </c>
      <c r="FT86" s="2">
        <f t="shared" si="227"/>
        <v>0.81028579982696636</v>
      </c>
      <c r="FU86" s="2">
        <f t="shared" si="227"/>
        <v>0.77828456105490351</v>
      </c>
      <c r="FW86" s="2">
        <f t="shared" si="112"/>
        <v>9.9546493522657755E-4</v>
      </c>
      <c r="FX86" s="2">
        <f t="shared" si="164"/>
        <v>9.4028774969576981E-4</v>
      </c>
      <c r="FY86" s="2">
        <f t="shared" si="165"/>
        <v>1.076788022303356E-3</v>
      </c>
      <c r="FZ86" s="2">
        <f t="shared" si="166"/>
        <v>1.2233709740556398E-3</v>
      </c>
      <c r="GA86" s="2">
        <f t="shared" si="167"/>
        <v>1.1963759033180356E-3</v>
      </c>
      <c r="GB86" s="2">
        <f t="shared" si="168"/>
        <v>1.2821408947777265E-3</v>
      </c>
      <c r="GC86" s="2">
        <f t="shared" si="169"/>
        <v>1.601834930751458E-3</v>
      </c>
      <c r="GD86" s="2">
        <f t="shared" si="170"/>
        <v>1.6365844429132861E-3</v>
      </c>
      <c r="GE86" s="2">
        <f t="shared" si="171"/>
        <v>1.2166394912112022E-3</v>
      </c>
      <c r="GF86" s="2">
        <f t="shared" si="172"/>
        <v>1.0809547671262916E-3</v>
      </c>
      <c r="GG86" s="2">
        <f t="shared" si="173"/>
        <v>1.0567035255198323E-3</v>
      </c>
      <c r="GH86" s="2">
        <f t="shared" si="174"/>
        <v>1.0384464777509503E-3</v>
      </c>
      <c r="GI86" s="2">
        <f t="shared" si="175"/>
        <v>1.0407387279511222E-3</v>
      </c>
      <c r="GJ86" s="2">
        <f t="shared" si="176"/>
        <v>9.9250015996586402E-4</v>
      </c>
      <c r="GK86" s="2">
        <f t="shared" si="177"/>
        <v>8.4451137549622379E-4</v>
      </c>
      <c r="GM86" s="86">
        <f t="shared" si="113"/>
        <v>0.49081974747147866</v>
      </c>
      <c r="GN86" s="86">
        <f t="shared" si="178"/>
        <v>0.58392196061160007</v>
      </c>
      <c r="GO86" s="86">
        <f t="shared" si="179"/>
        <v>0.54276065757043046</v>
      </c>
      <c r="GP86" s="86">
        <f t="shared" si="180"/>
        <v>0.46279533675578183</v>
      </c>
      <c r="GQ86" s="86">
        <f t="shared" si="181"/>
        <v>0.50748528896637091</v>
      </c>
      <c r="GR86" s="86">
        <f t="shared" si="182"/>
        <v>0.51496708853711004</v>
      </c>
      <c r="GS86" s="86">
        <f t="shared" si="183"/>
        <v>0.50530688093305842</v>
      </c>
      <c r="GT86" s="86">
        <f t="shared" si="184"/>
        <v>0.4435346354497039</v>
      </c>
      <c r="GU86" s="86">
        <f t="shared" si="185"/>
        <v>0.47987651936719977</v>
      </c>
      <c r="GV86" s="86">
        <f t="shared" si="186"/>
        <v>0.52687666186336801</v>
      </c>
      <c r="GW86" s="86">
        <f t="shared" si="187"/>
        <v>0.49489744459530216</v>
      </c>
      <c r="GX86" s="86">
        <f t="shared" si="188"/>
        <v>0.53850945225693381</v>
      </c>
      <c r="GY86" s="86">
        <f t="shared" si="189"/>
        <v>0.5061580502523324</v>
      </c>
      <c r="GZ86" s="86">
        <f t="shared" si="190"/>
        <v>0.4292816313466844</v>
      </c>
      <c r="HA86" s="86">
        <f t="shared" si="191"/>
        <v>0.35252278715801449</v>
      </c>
      <c r="HC86" s="86">
        <f t="shared" si="145"/>
        <v>1.9129503327066728E-3</v>
      </c>
      <c r="HD86" s="86">
        <f t="shared" si="192"/>
        <v>1.1022217398704306E-3</v>
      </c>
      <c r="HE86" s="86">
        <f t="shared" si="193"/>
        <v>1.4015830884419093E-3</v>
      </c>
      <c r="HF86" s="86">
        <f t="shared" si="194"/>
        <v>2.3278729065748E-3</v>
      </c>
      <c r="HG86" s="86">
        <f t="shared" si="195"/>
        <v>1.3151832953084495E-3</v>
      </c>
      <c r="HH86" s="86">
        <f t="shared" si="196"/>
        <v>9.0027252238578689E-4</v>
      </c>
      <c r="HI86" s="86">
        <f t="shared" si="197"/>
        <v>9.1330520205211083E-4</v>
      </c>
      <c r="HJ86" s="86">
        <f t="shared" si="198"/>
        <v>1.4245889307311372E-3</v>
      </c>
      <c r="HK86" s="86">
        <f t="shared" si="199"/>
        <v>8.28440788802408E-4</v>
      </c>
      <c r="HL86" s="86">
        <f t="shared" si="200"/>
        <v>5.9398033921422586E-4</v>
      </c>
      <c r="HM86" s="86">
        <f t="shared" si="201"/>
        <v>6.5803114751444413E-4</v>
      </c>
      <c r="HN86" s="86">
        <f t="shared" si="202"/>
        <v>7.6354622112733924E-4</v>
      </c>
      <c r="HO86" s="86">
        <f t="shared" si="203"/>
        <v>5.4732247157661743E-4</v>
      </c>
      <c r="HP86" s="86">
        <f t="shared" si="204"/>
        <v>2.5054787773072518E-4</v>
      </c>
      <c r="HQ86" s="86">
        <f t="shared" si="205"/>
        <v>2.4730924902890397E-4</v>
      </c>
      <c r="HS86" s="86">
        <f t="shared" si="114"/>
        <v>4.1481800287773375E-21</v>
      </c>
      <c r="HT86" s="86">
        <f t="shared" si="206"/>
        <v>2.6430590927797405E-21</v>
      </c>
      <c r="HU86" s="86">
        <f t="shared" si="207"/>
        <v>6.7198478233581206E-21</v>
      </c>
      <c r="HV86" s="86">
        <f t="shared" si="208"/>
        <v>1.0097529524480449E-20</v>
      </c>
      <c r="HW86" s="86">
        <f t="shared" si="209"/>
        <v>4.9454568157866858E-23</v>
      </c>
      <c r="HX86" s="86">
        <f t="shared" si="210"/>
        <v>1.6806388560822695E-24</v>
      </c>
      <c r="HY86" s="86">
        <f t="shared" si="211"/>
        <v>9.3502191172027551E-25</v>
      </c>
      <c r="HZ86" s="86">
        <f t="shared" si="212"/>
        <v>8.9994237262297671E-25</v>
      </c>
      <c r="IA86" s="86">
        <f t="shared" si="213"/>
        <v>1.6188577044074788E-26</v>
      </c>
      <c r="IB86" s="86">
        <f t="shared" si="214"/>
        <v>3.9592212448632422E-26</v>
      </c>
      <c r="IC86" s="86">
        <f t="shared" si="215"/>
        <v>1.1400413210326749E-26</v>
      </c>
      <c r="ID86" s="86">
        <f t="shared" si="216"/>
        <v>7.0280588043226137E-25</v>
      </c>
      <c r="IE86" s="86">
        <f t="shared" si="217"/>
        <v>1.5368110605872782E-26</v>
      </c>
      <c r="IF86" s="86">
        <f t="shared" si="218"/>
        <v>3.023545495122013E-23</v>
      </c>
      <c r="IG86" s="86">
        <f t="shared" si="219"/>
        <v>6.6210179363777387E-22</v>
      </c>
      <c r="II86" s="86">
        <f t="shared" si="115"/>
        <v>8.4686590330656278E-128</v>
      </c>
      <c r="IJ86" s="86">
        <f t="shared" si="116"/>
        <v>4.4741256500239359E-126</v>
      </c>
      <c r="IK86" s="86">
        <f t="shared" si="117"/>
        <v>4.6922395626776394E-125</v>
      </c>
      <c r="IL86" s="86">
        <f t="shared" si="118"/>
        <v>6.0818978172895401E-128</v>
      </c>
      <c r="IM86" s="86">
        <f t="shared" si="119"/>
        <v>7.0723036859492922E-143</v>
      </c>
      <c r="IN86" s="86">
        <f t="shared" si="120"/>
        <v>8.9641812436446401E-150</v>
      </c>
      <c r="IO86" s="86">
        <f t="shared" si="121"/>
        <v>3.5162849191280273E-151</v>
      </c>
      <c r="IP86" s="86">
        <f t="shared" si="122"/>
        <v>1.2548306715336252E-150</v>
      </c>
      <c r="IQ86" s="86">
        <f t="shared" si="123"/>
        <v>1.4369664691051245E-167</v>
      </c>
      <c r="IR86" s="86">
        <f t="shared" si="124"/>
        <v>3.547214575757591E-162</v>
      </c>
      <c r="IS86" s="86">
        <f t="shared" si="125"/>
        <v>3.6174391432861449E-164</v>
      </c>
      <c r="IT86" s="86">
        <f t="shared" si="126"/>
        <v>9.8037518990329222E-150</v>
      </c>
      <c r="IU86" s="86">
        <f t="shared" si="127"/>
        <v>8.8678484123748113E-164</v>
      </c>
      <c r="IV86" s="86">
        <f t="shared" si="128"/>
        <v>1.4452677194277713E-102</v>
      </c>
      <c r="IW86" s="86">
        <f t="shared" si="129"/>
        <v>2.1200159100108866E-61</v>
      </c>
      <c r="IY86" s="86">
        <f t="shared" si="130"/>
        <v>0.49273269780418533</v>
      </c>
      <c r="IZ86" s="86">
        <f t="shared" si="131"/>
        <v>0.58502418235147047</v>
      </c>
      <c r="JA86" s="86">
        <f t="shared" si="132"/>
        <v>0.54416224065887242</v>
      </c>
      <c r="JB86" s="86">
        <f t="shared" si="133"/>
        <v>0.46512320966235665</v>
      </c>
      <c r="JC86" s="86">
        <f t="shared" si="134"/>
        <v>0.50880047226167935</v>
      </c>
      <c r="JD86" s="86">
        <f t="shared" si="135"/>
        <v>0.51586736105949582</v>
      </c>
      <c r="JE86" s="86">
        <f t="shared" si="136"/>
        <v>0.50622018613511055</v>
      </c>
      <c r="JF86" s="86">
        <f t="shared" si="137"/>
        <v>0.44495922438043506</v>
      </c>
      <c r="JG86" s="86">
        <f t="shared" si="138"/>
        <v>0.48070496015600217</v>
      </c>
      <c r="JH86" s="86">
        <f t="shared" si="139"/>
        <v>0.52747064220258222</v>
      </c>
      <c r="JI86" s="86">
        <f t="shared" si="140"/>
        <v>0.49555547574281661</v>
      </c>
      <c r="JJ86" s="86">
        <f t="shared" si="141"/>
        <v>0.53927299847806109</v>
      </c>
      <c r="JK86" s="86">
        <f t="shared" si="142"/>
        <v>0.50670537272390903</v>
      </c>
      <c r="JL86" s="86">
        <f t="shared" si="143"/>
        <v>0.42953217922441511</v>
      </c>
      <c r="JM86" s="86">
        <f t="shared" si="144"/>
        <v>0.35277009640704338</v>
      </c>
    </row>
    <row r="87" spans="2:273" x14ac:dyDescent="0.25">
      <c r="B87" s="2">
        <v>60</v>
      </c>
      <c r="C87" s="37">
        <v>161.387</v>
      </c>
      <c r="D87" s="37">
        <v>203.89699999999999</v>
      </c>
      <c r="E87" s="37">
        <v>185.172</v>
      </c>
      <c r="F87" s="37">
        <v>151.43100000000001</v>
      </c>
      <c r="G87" s="37">
        <v>167.56899999999999</v>
      </c>
      <c r="H87" s="37">
        <v>172.53399999999999</v>
      </c>
      <c r="I87" s="37">
        <v>162.345</v>
      </c>
      <c r="J87" s="37">
        <v>138.25899999999999</v>
      </c>
      <c r="K87" s="37">
        <v>151.10300000000001</v>
      </c>
      <c r="L87" s="37">
        <v>175.483</v>
      </c>
      <c r="M87" s="37">
        <v>164.77199999999999</v>
      </c>
      <c r="N87" s="37">
        <v>184.053</v>
      </c>
      <c r="O87" s="37">
        <v>174.12299999999999</v>
      </c>
      <c r="P87" s="37">
        <v>135.19</v>
      </c>
      <c r="Q87" s="37">
        <v>119.259</v>
      </c>
      <c r="S87" s="4">
        <f t="shared" si="8"/>
        <v>157.18406621810129</v>
      </c>
      <c r="T87" s="4">
        <f t="shared" si="9"/>
        <v>194.22504350800835</v>
      </c>
      <c r="U87" s="4">
        <f t="shared" si="10"/>
        <v>173.4647651602796</v>
      </c>
      <c r="V87" s="4">
        <f t="shared" si="11"/>
        <v>146.99210938599748</v>
      </c>
      <c r="W87" s="4">
        <f t="shared" si="12"/>
        <v>159.50507403097697</v>
      </c>
      <c r="X87" s="4">
        <f t="shared" si="13"/>
        <v>161.27377194339147</v>
      </c>
      <c r="Y87" s="4">
        <f t="shared" si="14"/>
        <v>155.35426541029136</v>
      </c>
      <c r="Z87" s="4">
        <f t="shared" si="15"/>
        <v>140.56663463609107</v>
      </c>
      <c r="AA87" s="4">
        <f t="shared" si="16"/>
        <v>148.77972120700557</v>
      </c>
      <c r="AB87" s="4">
        <f t="shared" si="17"/>
        <v>166.2350000317241</v>
      </c>
      <c r="AC87" s="4">
        <f t="shared" si="18"/>
        <v>157.74074630565312</v>
      </c>
      <c r="AD87" s="4">
        <f t="shared" si="19"/>
        <v>173.6606035218137</v>
      </c>
      <c r="AE87" s="4">
        <f t="shared" si="20"/>
        <v>165.64612303556669</v>
      </c>
      <c r="AF87" s="4">
        <f t="shared" si="21"/>
        <v>142.8620084236961</v>
      </c>
      <c r="AG87" s="4">
        <f t="shared" si="22"/>
        <v>123.50968881099708</v>
      </c>
      <c r="AI87" s="4">
        <f t="shared" si="23"/>
        <v>4.2029337818987074</v>
      </c>
      <c r="AJ87" s="4">
        <f t="shared" si="24"/>
        <v>9.6719564919916365</v>
      </c>
      <c r="AK87" s="4">
        <f t="shared" si="25"/>
        <v>11.7072348397204</v>
      </c>
      <c r="AL87" s="4">
        <f t="shared" si="26"/>
        <v>4.4388906140025313</v>
      </c>
      <c r="AM87" s="4">
        <f t="shared" si="27"/>
        <v>8.0639259690230176</v>
      </c>
      <c r="AN87" s="4">
        <f t="shared" si="28"/>
        <v>11.260228056608526</v>
      </c>
      <c r="AO87" s="4">
        <f t="shared" si="29"/>
        <v>6.9907345897086373</v>
      </c>
      <c r="AP87" s="4">
        <f t="shared" si="30"/>
        <v>-2.3076346360910804</v>
      </c>
      <c r="AQ87" s="4">
        <f t="shared" si="31"/>
        <v>2.3232787929944436</v>
      </c>
      <c r="AR87" s="4">
        <f t="shared" si="32"/>
        <v>9.2479999682759058</v>
      </c>
      <c r="AS87" s="4">
        <f t="shared" si="33"/>
        <v>7.0312536943468729</v>
      </c>
      <c r="AT87" s="4">
        <f t="shared" si="34"/>
        <v>10.392396478186299</v>
      </c>
      <c r="AU87" s="4">
        <f t="shared" si="35"/>
        <v>8.476876964433302</v>
      </c>
      <c r="AV87" s="4">
        <f t="shared" si="224"/>
        <v>-7.6720084236960986</v>
      </c>
      <c r="AW87" s="4">
        <f t="shared" si="224"/>
        <v>-4.250688810997076</v>
      </c>
      <c r="AY87" s="2">
        <f t="shared" si="96"/>
        <v>96.0994410767521</v>
      </c>
      <c r="AZ87" s="2">
        <f t="shared" si="147"/>
        <v>96.648152981552656</v>
      </c>
      <c r="BA87" s="2">
        <f t="shared" si="148"/>
        <v>94.645822733733752</v>
      </c>
      <c r="BB87" s="2">
        <f t="shared" si="149"/>
        <v>94.64117408797523</v>
      </c>
      <c r="BC87" s="2">
        <f t="shared" si="150"/>
        <v>97.356050546331943</v>
      </c>
      <c r="BD87" s="2">
        <f t="shared" si="151"/>
        <v>95.476694362536989</v>
      </c>
      <c r="BE87" s="2">
        <f t="shared" si="152"/>
        <v>95.922691209150329</v>
      </c>
      <c r="BF87" s="2">
        <f t="shared" si="153"/>
        <v>95.466005695343298</v>
      </c>
      <c r="BG87" s="2">
        <f t="shared" si="154"/>
        <v>95.932333997070558</v>
      </c>
      <c r="BH87" s="2">
        <f t="shared" si="155"/>
        <v>97.543782320961725</v>
      </c>
      <c r="BI87" s="2">
        <f t="shared" si="156"/>
        <v>98.267285491101944</v>
      </c>
      <c r="BJ87" s="2">
        <f t="shared" si="157"/>
        <v>100.99240834216393</v>
      </c>
      <c r="BK87" s="2">
        <f t="shared" si="158"/>
        <v>101.89984443894299</v>
      </c>
      <c r="BL87" s="2">
        <f t="shared" si="159"/>
        <v>103.53350289687465</v>
      </c>
      <c r="BM87" s="2">
        <f t="shared" si="160"/>
        <v>101.52908967346862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104.4420990990991</v>
      </c>
      <c r="DL87" s="2">
        <f t="shared" si="225"/>
        <v>107.56624390243903</v>
      </c>
      <c r="DM87" s="2">
        <f t="shared" si="225"/>
        <v>103.85831983805669</v>
      </c>
      <c r="DN87" s="2">
        <f t="shared" si="225"/>
        <v>102.98523616734143</v>
      </c>
      <c r="DO87" s="2">
        <f t="shared" si="225"/>
        <v>108.46884851994855</v>
      </c>
      <c r="DP87" s="2">
        <f t="shared" si="225"/>
        <v>105.4305101604278</v>
      </c>
      <c r="DQ87" s="2">
        <f t="shared" si="225"/>
        <v>107.73162756598244</v>
      </c>
      <c r="DR87" s="2">
        <f t="shared" si="225"/>
        <v>104.68998263305321</v>
      </c>
      <c r="DS87" s="2">
        <f t="shared" si="225"/>
        <v>106.99079740259741</v>
      </c>
      <c r="DT87" s="2">
        <f t="shared" si="225"/>
        <v>107.36710300586509</v>
      </c>
      <c r="DU87" s="2">
        <f t="shared" si="225"/>
        <v>110.11315483870966</v>
      </c>
      <c r="DV87" s="2">
        <f t="shared" si="225"/>
        <v>110.78760208944283</v>
      </c>
      <c r="DW87" s="2">
        <f t="shared" si="225"/>
        <v>114.93925434491976</v>
      </c>
      <c r="DX87" s="2">
        <f t="shared" si="225"/>
        <v>109.57910984848489</v>
      </c>
      <c r="DY87" s="2">
        <f t="shared" si="225"/>
        <v>108.63418111518114</v>
      </c>
      <c r="EA87" s="2">
        <f t="shared" si="228"/>
        <v>94.58437781128282</v>
      </c>
      <c r="EB87" s="2">
        <f t="shared" si="72"/>
        <v>94.562364672566389</v>
      </c>
      <c r="EC87" s="2">
        <f t="shared" si="73"/>
        <v>93.008715834808271</v>
      </c>
      <c r="ED87" s="2">
        <f t="shared" si="74"/>
        <v>93.251136255132252</v>
      </c>
      <c r="EE87" s="2">
        <f t="shared" si="75"/>
        <v>95.157023182547718</v>
      </c>
      <c r="EF87" s="2">
        <f t="shared" si="76"/>
        <v>93.243113650852251</v>
      </c>
      <c r="EG87" s="2">
        <f t="shared" si="77"/>
        <v>93.191065223050288</v>
      </c>
      <c r="EH87" s="2">
        <f t="shared" si="78"/>
        <v>93.583288226440018</v>
      </c>
      <c r="EI87" s="2">
        <f t="shared" si="79"/>
        <v>93.568627181995566</v>
      </c>
      <c r="EJ87" s="2">
        <f t="shared" si="80"/>
        <v>95.215158841041074</v>
      </c>
      <c r="EK87" s="2">
        <f t="shared" si="81"/>
        <v>95.46397792646853</v>
      </c>
      <c r="EL87" s="2">
        <f t="shared" si="82"/>
        <v>98.665193272815273</v>
      </c>
      <c r="EM87" s="2">
        <f t="shared" si="83"/>
        <v>98.944333643005606</v>
      </c>
      <c r="EN87" s="2">
        <f t="shared" si="84"/>
        <v>102.24273571059587</v>
      </c>
      <c r="EO87" s="2">
        <f t="shared" si="85"/>
        <v>99.680321282163092</v>
      </c>
      <c r="EQ87" s="2">
        <f t="shared" si="86"/>
        <v>93.197904856325238</v>
      </c>
      <c r="ER87" s="2">
        <f t="shared" si="226"/>
        <v>93.04855464599845</v>
      </c>
      <c r="ES87" s="2">
        <f t="shared" si="226"/>
        <v>92.149255787317671</v>
      </c>
      <c r="ET87" s="2">
        <f t="shared" si="226"/>
        <v>92.614636168008303</v>
      </c>
      <c r="EU87" s="2">
        <f t="shared" si="226"/>
        <v>94.352262893610899</v>
      </c>
      <c r="EV87" s="2">
        <f t="shared" si="226"/>
        <v>93.281651497522091</v>
      </c>
      <c r="EW87" s="2">
        <f t="shared" si="226"/>
        <v>93.887996426810076</v>
      </c>
      <c r="EX87" s="2">
        <f t="shared" si="226"/>
        <v>93.498180248007074</v>
      </c>
      <c r="EY87" s="2">
        <f t="shared" si="226"/>
        <v>93.446075291554521</v>
      </c>
      <c r="EZ87" s="2">
        <f t="shared" si="226"/>
        <v>96.209973782771556</v>
      </c>
      <c r="FA87" s="2">
        <f t="shared" si="226"/>
        <v>95.391334056431148</v>
      </c>
      <c r="FB87" s="2">
        <f t="shared" si="226"/>
        <v>98.793362130723125</v>
      </c>
      <c r="FC87" s="2">
        <f t="shared" si="226"/>
        <v>98.61741723476608</v>
      </c>
      <c r="FD87" s="2">
        <f t="shared" si="226"/>
        <v>102.12208123804258</v>
      </c>
      <c r="FE87" s="2">
        <f t="shared" si="226"/>
        <v>102.07003197436595</v>
      </c>
      <c r="FG87" s="2">
        <f t="shared" si="88"/>
        <v>0.84615344471090692</v>
      </c>
      <c r="FH87" s="2">
        <f t="shared" si="227"/>
        <v>0.83948259775071132</v>
      </c>
      <c r="FI87" s="2">
        <f t="shared" si="227"/>
        <v>0.84901554603600493</v>
      </c>
      <c r="FJ87" s="2">
        <f t="shared" si="227"/>
        <v>0.8571114385934222</v>
      </c>
      <c r="FK87" s="2">
        <f t="shared" si="227"/>
        <v>0.83472717897020721</v>
      </c>
      <c r="FL87" s="2">
        <f t="shared" si="227"/>
        <v>0.81673472766703448</v>
      </c>
      <c r="FM87" s="2">
        <f t="shared" si="227"/>
        <v>0.8122216983870898</v>
      </c>
      <c r="FN87" s="2">
        <f t="shared" si="227"/>
        <v>0.83047429772038739</v>
      </c>
      <c r="FO87" s="2">
        <f t="shared" si="227"/>
        <v>0.82388315424807679</v>
      </c>
      <c r="FP87" s="2">
        <f t="shared" si="227"/>
        <v>0.80847142864316046</v>
      </c>
      <c r="FQ87" s="2">
        <f t="shared" si="227"/>
        <v>0.80863145132042358</v>
      </c>
      <c r="FR87" s="2">
        <f t="shared" si="227"/>
        <v>0.80803574753499541</v>
      </c>
      <c r="FS87" s="2">
        <f t="shared" si="227"/>
        <v>0.81519859501940983</v>
      </c>
      <c r="FT87" s="2">
        <f t="shared" si="227"/>
        <v>0.82404135172887016</v>
      </c>
      <c r="FU87" s="2">
        <f t="shared" si="227"/>
        <v>0.79376986440943564</v>
      </c>
      <c r="FW87" s="2">
        <f t="shared" si="112"/>
        <v>1.0914007776486288E-3</v>
      </c>
      <c r="FX87" s="2">
        <f t="shared" si="164"/>
        <v>1.0309114941697694E-3</v>
      </c>
      <c r="FY87" s="2">
        <f t="shared" si="165"/>
        <v>1.1805519448362142E-3</v>
      </c>
      <c r="FZ87" s="2">
        <f t="shared" si="166"/>
        <v>1.3412412939810185E-3</v>
      </c>
      <c r="GA87" s="2">
        <f t="shared" si="167"/>
        <v>1.3116486963922198E-3</v>
      </c>
      <c r="GB87" s="2">
        <f t="shared" si="168"/>
        <v>1.4056656565762525E-3</v>
      </c>
      <c r="GC87" s="2">
        <f t="shared" si="169"/>
        <v>1.7561056830510322E-3</v>
      </c>
      <c r="GD87" s="2">
        <f t="shared" si="170"/>
        <v>1.7941958637571987E-3</v>
      </c>
      <c r="GE87" s="2">
        <f t="shared" si="171"/>
        <v>1.3338621070348384E-3</v>
      </c>
      <c r="GF87" s="2">
        <f t="shared" si="172"/>
        <v>1.1851197387328699E-3</v>
      </c>
      <c r="GG87" s="2">
        <f t="shared" si="173"/>
        <v>1.1585342642842006E-3</v>
      </c>
      <c r="GH87" s="2">
        <f t="shared" si="174"/>
        <v>1.1385198553225376E-3</v>
      </c>
      <c r="GI87" s="2">
        <f t="shared" si="175"/>
        <v>1.1410327535844162E-3</v>
      </c>
      <c r="GJ87" s="2">
        <f t="shared" si="176"/>
        <v>1.0881505896194255E-3</v>
      </c>
      <c r="GK87" s="2">
        <f t="shared" si="177"/>
        <v>9.2591286908465438E-4</v>
      </c>
      <c r="GM87" s="86">
        <f t="shared" si="113"/>
        <v>0.39524370198165237</v>
      </c>
      <c r="GN87" s="86">
        <f t="shared" si="178"/>
        <v>0.5249247669886864</v>
      </c>
      <c r="GO87" s="86">
        <f t="shared" si="179"/>
        <v>0.45294059370576295</v>
      </c>
      <c r="GP87" s="86">
        <f t="shared" si="180"/>
        <v>0.33620432349018925</v>
      </c>
      <c r="GQ87" s="86">
        <f t="shared" si="181"/>
        <v>0.38574649581259102</v>
      </c>
      <c r="GR87" s="86">
        <f t="shared" si="182"/>
        <v>0.40004353351491617</v>
      </c>
      <c r="GS87" s="86">
        <f t="shared" si="183"/>
        <v>0.37306057243351642</v>
      </c>
      <c r="GT87" s="86">
        <f t="shared" si="184"/>
        <v>0.30548253206524462</v>
      </c>
      <c r="GU87" s="86">
        <f t="shared" si="185"/>
        <v>0.35380663790062949</v>
      </c>
      <c r="GV87" s="86">
        <f t="shared" si="186"/>
        <v>0.42691455095748759</v>
      </c>
      <c r="GW87" s="86">
        <f t="shared" si="187"/>
        <v>0.38569505289114198</v>
      </c>
      <c r="GX87" s="86">
        <f t="shared" si="188"/>
        <v>0.44221323303785526</v>
      </c>
      <c r="GY87" s="86">
        <f t="shared" si="189"/>
        <v>0.40121120611005728</v>
      </c>
      <c r="GZ87" s="86">
        <f t="shared" si="190"/>
        <v>0.30515208986019271</v>
      </c>
      <c r="HA87" s="86">
        <f t="shared" si="191"/>
        <v>0.21827829926556533</v>
      </c>
      <c r="HC87" s="86">
        <f t="shared" si="145"/>
        <v>3.198690968858746E-3</v>
      </c>
      <c r="HD87" s="86">
        <f t="shared" si="192"/>
        <v>1.8713685155950478E-3</v>
      </c>
      <c r="HE87" s="86">
        <f t="shared" si="193"/>
        <v>2.3751866440300932E-3</v>
      </c>
      <c r="HF87" s="86">
        <f t="shared" si="194"/>
        <v>3.9199880034715582E-3</v>
      </c>
      <c r="HG87" s="86">
        <f t="shared" si="195"/>
        <v>2.337371189166972E-3</v>
      </c>
      <c r="HH87" s="86">
        <f t="shared" si="196"/>
        <v>1.660470949202623E-3</v>
      </c>
      <c r="HI87" s="86">
        <f t="shared" si="197"/>
        <v>1.7236044558053109E-3</v>
      </c>
      <c r="HJ87" s="86">
        <f t="shared" si="198"/>
        <v>2.6337769465055116E-3</v>
      </c>
      <c r="HK87" s="86">
        <f t="shared" si="199"/>
        <v>1.5807903783813606E-3</v>
      </c>
      <c r="HL87" s="86">
        <f t="shared" si="200"/>
        <v>1.1267096335647688E-3</v>
      </c>
      <c r="HM87" s="86">
        <f t="shared" si="201"/>
        <v>1.2446344234719308E-3</v>
      </c>
      <c r="HN87" s="86">
        <f t="shared" si="202"/>
        <v>1.3926083560405491E-3</v>
      </c>
      <c r="HO87" s="86">
        <f t="shared" si="203"/>
        <v>1.0416710224385836E-3</v>
      </c>
      <c r="HP87" s="86">
        <f t="shared" si="204"/>
        <v>5.3525221364825724E-4</v>
      </c>
      <c r="HQ87" s="86">
        <f t="shared" si="205"/>
        <v>5.4160932027895849E-4</v>
      </c>
      <c r="HS87" s="86">
        <f t="shared" si="114"/>
        <v>2.3055847597912792E-20</v>
      </c>
      <c r="HT87" s="86">
        <f t="shared" si="206"/>
        <v>1.4440525883016728E-20</v>
      </c>
      <c r="HU87" s="86">
        <f t="shared" si="207"/>
        <v>3.7036347021673915E-20</v>
      </c>
      <c r="HV87" s="86">
        <f t="shared" si="208"/>
        <v>5.8174135409831724E-20</v>
      </c>
      <c r="HW87" s="86">
        <f t="shared" si="209"/>
        <v>3.4828824388772571E-22</v>
      </c>
      <c r="HX87" s="86">
        <f t="shared" si="210"/>
        <v>1.3544081113332554E-23</v>
      </c>
      <c r="HY87" s="86">
        <f t="shared" si="211"/>
        <v>8.274873641760918E-24</v>
      </c>
      <c r="HZ87" s="86">
        <f t="shared" si="212"/>
        <v>7.9963157649124955E-24</v>
      </c>
      <c r="IA87" s="86">
        <f t="shared" si="213"/>
        <v>1.5895098640257552E-25</v>
      </c>
      <c r="IB87" s="86">
        <f t="shared" si="214"/>
        <v>3.5425501131539809E-25</v>
      </c>
      <c r="IC87" s="86">
        <f t="shared" si="215"/>
        <v>1.051294871833723E-25</v>
      </c>
      <c r="ID87" s="86">
        <f t="shared" si="216"/>
        <v>5.4025033364501567E-24</v>
      </c>
      <c r="IE87" s="86">
        <f t="shared" si="217"/>
        <v>1.398562961479382E-25</v>
      </c>
      <c r="IF87" s="86">
        <f t="shared" si="218"/>
        <v>2.068950675672E-22</v>
      </c>
      <c r="IG87" s="86">
        <f t="shared" si="219"/>
        <v>3.9846732995688852E-21</v>
      </c>
      <c r="II87" s="86">
        <f t="shared" si="115"/>
        <v>1.8143607218431564E-124</v>
      </c>
      <c r="IJ87" s="86">
        <f t="shared" si="116"/>
        <v>8.1161301181208586E-123</v>
      </c>
      <c r="IK87" s="86">
        <f t="shared" si="117"/>
        <v>9.2685571564267758E-122</v>
      </c>
      <c r="IL87" s="86">
        <f t="shared" si="118"/>
        <v>1.6622114313754974E-124</v>
      </c>
      <c r="IM87" s="86">
        <f t="shared" si="119"/>
        <v>4.7902145631585455E-139</v>
      </c>
      <c r="IN87" s="86">
        <f t="shared" si="120"/>
        <v>1.0283279414291604E-145</v>
      </c>
      <c r="IO87" s="86">
        <f t="shared" si="121"/>
        <v>6.0989162758968306E-147</v>
      </c>
      <c r="IP87" s="86">
        <f t="shared" si="122"/>
        <v>2.1683425822952566E-146</v>
      </c>
      <c r="IQ87" s="86">
        <f t="shared" si="123"/>
        <v>4.6772336543710272E-163</v>
      </c>
      <c r="IR87" s="86">
        <f t="shared" si="124"/>
        <v>6.9253707331069847E-158</v>
      </c>
      <c r="IS87" s="86">
        <f t="shared" si="125"/>
        <v>7.72572477069219E-160</v>
      </c>
      <c r="IT87" s="86">
        <f t="shared" si="126"/>
        <v>8.4350376466211022E-146</v>
      </c>
      <c r="IU87" s="86">
        <f t="shared" si="127"/>
        <v>1.8090473724589698E-159</v>
      </c>
      <c r="IV87" s="86">
        <f t="shared" si="128"/>
        <v>6.6521334629557458E-100</v>
      </c>
      <c r="IW87" s="86">
        <f t="shared" si="129"/>
        <v>7.3643599942382752E-60</v>
      </c>
      <c r="IY87" s="86">
        <f t="shared" si="130"/>
        <v>0.39844239295051109</v>
      </c>
      <c r="IZ87" s="86">
        <f t="shared" si="131"/>
        <v>0.52679613550428139</v>
      </c>
      <c r="JA87" s="86">
        <f t="shared" si="132"/>
        <v>0.45531578034979303</v>
      </c>
      <c r="JB87" s="86">
        <f t="shared" si="133"/>
        <v>0.34012431149366079</v>
      </c>
      <c r="JC87" s="86">
        <f t="shared" si="134"/>
        <v>0.38808386700175801</v>
      </c>
      <c r="JD87" s="86">
        <f t="shared" si="135"/>
        <v>0.4017040044641188</v>
      </c>
      <c r="JE87" s="86">
        <f t="shared" si="136"/>
        <v>0.37478417688932175</v>
      </c>
      <c r="JF87" s="86">
        <f t="shared" si="137"/>
        <v>0.30811630901175013</v>
      </c>
      <c r="JG87" s="86">
        <f t="shared" si="138"/>
        <v>0.35538742827901088</v>
      </c>
      <c r="JH87" s="86">
        <f t="shared" si="139"/>
        <v>0.42804126059105235</v>
      </c>
      <c r="JI87" s="86">
        <f t="shared" si="140"/>
        <v>0.38693968731461392</v>
      </c>
      <c r="JJ87" s="86">
        <f t="shared" si="141"/>
        <v>0.44360584139389581</v>
      </c>
      <c r="JK87" s="86">
        <f t="shared" si="142"/>
        <v>0.40225287713249586</v>
      </c>
      <c r="JL87" s="86">
        <f t="shared" si="143"/>
        <v>0.30568734207384096</v>
      </c>
      <c r="JM87" s="86">
        <f t="shared" si="144"/>
        <v>0.2188199085858443</v>
      </c>
    </row>
    <row r="88" spans="2:273" x14ac:dyDescent="0.25">
      <c r="B88" s="2">
        <v>61</v>
      </c>
      <c r="C88" s="37">
        <v>138.17699999999999</v>
      </c>
      <c r="D88" s="37">
        <v>180.93100000000001</v>
      </c>
      <c r="E88" s="37">
        <v>153.55199999999999</v>
      </c>
      <c r="F88" s="37">
        <v>121.31</v>
      </c>
      <c r="G88" s="37">
        <v>129.08600000000001</v>
      </c>
      <c r="H88" s="37">
        <v>132.31</v>
      </c>
      <c r="I88" s="37">
        <v>124.69</v>
      </c>
      <c r="J88" s="37">
        <v>108.81</v>
      </c>
      <c r="K88" s="37">
        <v>117.328</v>
      </c>
      <c r="L88" s="37">
        <v>141.20699999999999</v>
      </c>
      <c r="M88" s="37">
        <v>130.84200000000001</v>
      </c>
      <c r="N88" s="37">
        <v>149.24600000000001</v>
      </c>
      <c r="O88" s="37">
        <v>139.12299999999999</v>
      </c>
      <c r="P88" s="37">
        <v>111.655</v>
      </c>
      <c r="Q88" s="37">
        <v>105.328</v>
      </c>
      <c r="S88" s="4">
        <f t="shared" si="8"/>
        <v>136.61953744868188</v>
      </c>
      <c r="T88" s="4">
        <f t="shared" si="9"/>
        <v>168.92721020387009</v>
      </c>
      <c r="U88" s="4">
        <f t="shared" si="10"/>
        <v>148.5399993443676</v>
      </c>
      <c r="V88" s="4">
        <f t="shared" si="11"/>
        <v>125.86164239707824</v>
      </c>
      <c r="W88" s="4">
        <f t="shared" si="12"/>
        <v>134.41555777368106</v>
      </c>
      <c r="X88" s="4">
        <f t="shared" si="13"/>
        <v>134.75841026851987</v>
      </c>
      <c r="Y88" s="4">
        <f t="shared" si="14"/>
        <v>128.79621100946383</v>
      </c>
      <c r="Z88" s="4">
        <f t="shared" si="15"/>
        <v>119.73288369192937</v>
      </c>
      <c r="AA88" s="4">
        <f t="shared" si="16"/>
        <v>125.83022669955341</v>
      </c>
      <c r="AB88" s="4">
        <f t="shared" si="17"/>
        <v>140.32684734490189</v>
      </c>
      <c r="AC88" s="4">
        <f t="shared" si="18"/>
        <v>133.64458407011892</v>
      </c>
      <c r="AD88" s="4">
        <f t="shared" si="19"/>
        <v>147.01433634646511</v>
      </c>
      <c r="AE88" s="4">
        <f t="shared" si="20"/>
        <v>140.85440331794115</v>
      </c>
      <c r="AF88" s="4">
        <f t="shared" si="21"/>
        <v>124.57558713477394</v>
      </c>
      <c r="AG88" s="4">
        <f t="shared" si="22"/>
        <v>110.99281110269854</v>
      </c>
      <c r="AI88" s="4">
        <f t="shared" si="23"/>
        <v>1.5574625513181104</v>
      </c>
      <c r="AJ88" s="4">
        <f t="shared" si="24"/>
        <v>12.003789796129922</v>
      </c>
      <c r="AK88" s="4">
        <f t="shared" si="25"/>
        <v>5.0120006556323915</v>
      </c>
      <c r="AL88" s="4">
        <f t="shared" si="26"/>
        <v>-4.5516423970782398</v>
      </c>
      <c r="AM88" s="4">
        <f t="shared" si="27"/>
        <v>-5.3295577736810458</v>
      </c>
      <c r="AN88" s="4">
        <f t="shared" si="28"/>
        <v>-2.448410268519865</v>
      </c>
      <c r="AO88" s="4">
        <f t="shared" si="29"/>
        <v>-4.1062110094638342</v>
      </c>
      <c r="AP88" s="4">
        <f t="shared" si="30"/>
        <v>-10.922883691929371</v>
      </c>
      <c r="AQ88" s="4">
        <f t="shared" si="31"/>
        <v>-8.5022266995534039</v>
      </c>
      <c r="AR88" s="4">
        <f t="shared" si="32"/>
        <v>0.88015265509810092</v>
      </c>
      <c r="AS88" s="4">
        <f t="shared" si="33"/>
        <v>-2.8025840701189111</v>
      </c>
      <c r="AT88" s="4">
        <f t="shared" si="34"/>
        <v>2.2316636535348948</v>
      </c>
      <c r="AU88" s="4">
        <f t="shared" si="35"/>
        <v>-1.7314033179411581</v>
      </c>
      <c r="AV88" s="4">
        <f t="shared" si="224"/>
        <v>-12.920587134773939</v>
      </c>
      <c r="AW88" s="4">
        <f t="shared" si="224"/>
        <v>-5.6648111026985362</v>
      </c>
      <c r="AY88" s="2">
        <f t="shared" si="96"/>
        <v>95.851983276754638</v>
      </c>
      <c r="AZ88" s="2">
        <f t="shared" si="147"/>
        <v>96.35875017767755</v>
      </c>
      <c r="BA88" s="2">
        <f t="shared" si="148"/>
        <v>94.3871447234703</v>
      </c>
      <c r="BB88" s="2">
        <f t="shared" si="149"/>
        <v>94.408463863374351</v>
      </c>
      <c r="BC88" s="2">
        <f t="shared" si="150"/>
        <v>97.068270227718955</v>
      </c>
      <c r="BD88" s="2">
        <f t="shared" si="151"/>
        <v>95.245661273384115</v>
      </c>
      <c r="BE88" s="2">
        <f t="shared" si="152"/>
        <v>95.664584685284765</v>
      </c>
      <c r="BF88" s="2">
        <f t="shared" si="153"/>
        <v>95.235719094118451</v>
      </c>
      <c r="BG88" s="2">
        <f t="shared" si="154"/>
        <v>95.669644703291198</v>
      </c>
      <c r="BH88" s="2">
        <f t="shared" si="155"/>
        <v>97.311634331176165</v>
      </c>
      <c r="BI88" s="2">
        <f t="shared" si="156"/>
        <v>98.008293574439008</v>
      </c>
      <c r="BJ88" s="2">
        <f t="shared" si="157"/>
        <v>100.74788993567347</v>
      </c>
      <c r="BK88" s="2">
        <f t="shared" si="158"/>
        <v>101.62992590474748</v>
      </c>
      <c r="BL88" s="2">
        <f t="shared" si="159"/>
        <v>103.33884449493931</v>
      </c>
      <c r="BM88" s="2">
        <f t="shared" si="160"/>
        <v>101.39053013895372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104.57035490753913</v>
      </c>
      <c r="DL88" s="2">
        <f t="shared" si="225"/>
        <v>107.71629634146342</v>
      </c>
      <c r="DM88" s="2">
        <f t="shared" si="225"/>
        <v>103.93940890688259</v>
      </c>
      <c r="DN88" s="2">
        <f t="shared" si="225"/>
        <v>103.07390296896085</v>
      </c>
      <c r="DO88" s="2">
        <f t="shared" si="225"/>
        <v>108.66762290862293</v>
      </c>
      <c r="DP88" s="2">
        <f t="shared" si="225"/>
        <v>105.62915401069517</v>
      </c>
      <c r="DQ88" s="2">
        <f t="shared" si="225"/>
        <v>107.96454783724343</v>
      </c>
      <c r="DR88" s="2">
        <f t="shared" si="225"/>
        <v>104.81417478991595</v>
      </c>
      <c r="DS88" s="2">
        <f t="shared" si="225"/>
        <v>107.12104216959511</v>
      </c>
      <c r="DT88" s="2">
        <f t="shared" si="225"/>
        <v>107.53492925219939</v>
      </c>
      <c r="DU88" s="2">
        <f t="shared" si="225"/>
        <v>110.36106693548385</v>
      </c>
      <c r="DV88" s="2">
        <f t="shared" si="225"/>
        <v>110.99795234604106</v>
      </c>
      <c r="DW88" s="2">
        <f t="shared" si="225"/>
        <v>115.27010227272726</v>
      </c>
      <c r="DX88" s="2">
        <f t="shared" si="225"/>
        <v>109.76396245543675</v>
      </c>
      <c r="DY88" s="2">
        <f t="shared" si="225"/>
        <v>108.7826841676842</v>
      </c>
      <c r="EA88" s="2">
        <f t="shared" si="228"/>
        <v>94.408181995225533</v>
      </c>
      <c r="EB88" s="2">
        <f t="shared" si="72"/>
        <v>94.380118277286158</v>
      </c>
      <c r="EC88" s="2">
        <f t="shared" si="73"/>
        <v>92.83914968731564</v>
      </c>
      <c r="ED88" s="2">
        <f t="shared" si="74"/>
        <v>93.092013367707438</v>
      </c>
      <c r="EE88" s="2">
        <f t="shared" si="75"/>
        <v>94.975049889182344</v>
      </c>
      <c r="EF88" s="2">
        <f t="shared" si="76"/>
        <v>93.120671403167378</v>
      </c>
      <c r="EG88" s="2">
        <f t="shared" si="77"/>
        <v>93.069574194232587</v>
      </c>
      <c r="EH88" s="2">
        <f t="shared" si="78"/>
        <v>93.452692141781995</v>
      </c>
      <c r="EI88" s="2">
        <f t="shared" si="79"/>
        <v>93.437341366944423</v>
      </c>
      <c r="EJ88" s="2">
        <f t="shared" si="80"/>
        <v>95.101284714239412</v>
      </c>
      <c r="EK88" s="2">
        <f t="shared" si="81"/>
        <v>95.342253866741814</v>
      </c>
      <c r="EL88" s="2">
        <f t="shared" si="82"/>
        <v>98.526865227027628</v>
      </c>
      <c r="EM88" s="2">
        <f t="shared" si="83"/>
        <v>98.810324140265806</v>
      </c>
      <c r="EN88" s="2">
        <f t="shared" si="84"/>
        <v>102.08776593788932</v>
      </c>
      <c r="EO88" s="2">
        <f t="shared" si="85"/>
        <v>99.636048001162948</v>
      </c>
      <c r="EQ88" s="2">
        <f t="shared" si="86"/>
        <v>93.05699342450778</v>
      </c>
      <c r="ER88" s="2">
        <f t="shared" si="226"/>
        <v>92.903720170189487</v>
      </c>
      <c r="ES88" s="2">
        <f t="shared" si="226"/>
        <v>92.001510190017996</v>
      </c>
      <c r="ET88" s="2">
        <f t="shared" si="226"/>
        <v>92.472257312504993</v>
      </c>
      <c r="EU88" s="2">
        <f t="shared" si="226"/>
        <v>94.192091836109824</v>
      </c>
      <c r="EV88" s="2">
        <f t="shared" si="226"/>
        <v>93.158219349278184</v>
      </c>
      <c r="EW88" s="2">
        <f t="shared" si="226"/>
        <v>93.747312542454878</v>
      </c>
      <c r="EX88" s="2">
        <f t="shared" si="226"/>
        <v>93.370083575857251</v>
      </c>
      <c r="EY88" s="2">
        <f t="shared" si="226"/>
        <v>93.318041778803021</v>
      </c>
      <c r="EZ88" s="2">
        <f t="shared" si="226"/>
        <v>96.071126223436181</v>
      </c>
      <c r="FA88" s="2">
        <f t="shared" si="226"/>
        <v>95.271518834976291</v>
      </c>
      <c r="FB88" s="2">
        <f t="shared" si="226"/>
        <v>98.651768840656814</v>
      </c>
      <c r="FC88" s="2">
        <f t="shared" si="226"/>
        <v>98.491796354494028</v>
      </c>
      <c r="FD88" s="2">
        <f t="shared" si="226"/>
        <v>101.97026074146507</v>
      </c>
      <c r="FE88" s="2">
        <f t="shared" si="226"/>
        <v>101.95188723053147</v>
      </c>
      <c r="FG88" s="2">
        <f t="shared" si="88"/>
        <v>0.85776486118879958</v>
      </c>
      <c r="FH88" s="2">
        <f t="shared" si="227"/>
        <v>0.85150913523082783</v>
      </c>
      <c r="FI88" s="2">
        <f t="shared" si="227"/>
        <v>0.86044657480234288</v>
      </c>
      <c r="FJ88" s="2">
        <f t="shared" si="227"/>
        <v>0.86802480596879528</v>
      </c>
      <c r="FK88" s="2">
        <f t="shared" si="227"/>
        <v>0.84704509234216241</v>
      </c>
      <c r="FL88" s="2">
        <f t="shared" si="227"/>
        <v>0.83012072105201873</v>
      </c>
      <c r="FM88" s="2">
        <f t="shared" si="227"/>
        <v>0.82586704967193014</v>
      </c>
      <c r="FN88" s="2">
        <f t="shared" si="227"/>
        <v>0.84304958296467147</v>
      </c>
      <c r="FO88" s="2">
        <f t="shared" si="227"/>
        <v>0.83685131472901153</v>
      </c>
      <c r="FP88" s="2">
        <f t="shared" si="227"/>
        <v>0.82232968893310887</v>
      </c>
      <c r="FQ88" s="2">
        <f t="shared" si="227"/>
        <v>0.82248067535713409</v>
      </c>
      <c r="FR88" s="2">
        <f t="shared" si="227"/>
        <v>0.82191858820105357</v>
      </c>
      <c r="FS88" s="2">
        <f t="shared" si="227"/>
        <v>0.82867325345335163</v>
      </c>
      <c r="FT88" s="2">
        <f t="shared" si="227"/>
        <v>0.83700016813707045</v>
      </c>
      <c r="FU88" s="2">
        <f t="shared" si="227"/>
        <v>0.80843982687146121</v>
      </c>
      <c r="FW88" s="2">
        <f t="shared" si="112"/>
        <v>1.1965711613357755E-3</v>
      </c>
      <c r="FX88" s="2">
        <f t="shared" si="164"/>
        <v>1.1302595593507309E-3</v>
      </c>
      <c r="FY88" s="2">
        <f t="shared" si="165"/>
        <v>1.2943020491311069E-3</v>
      </c>
      <c r="FZ88" s="2">
        <f t="shared" si="166"/>
        <v>1.4704515573905526E-3</v>
      </c>
      <c r="GA88" s="2">
        <f t="shared" si="167"/>
        <v>1.4380122226176934E-3</v>
      </c>
      <c r="GB88" s="2">
        <f t="shared" si="168"/>
        <v>1.5410727492472332E-3</v>
      </c>
      <c r="GC88" s="2">
        <f t="shared" si="169"/>
        <v>1.9252054119125578E-3</v>
      </c>
      <c r="GD88" s="2">
        <f t="shared" si="170"/>
        <v>1.9669561625731786E-3</v>
      </c>
      <c r="GE88" s="2">
        <f t="shared" si="171"/>
        <v>1.462362527624324E-3</v>
      </c>
      <c r="GF88" s="2">
        <f t="shared" si="172"/>
        <v>1.2993093926233262E-3</v>
      </c>
      <c r="GG88" s="2">
        <f t="shared" si="173"/>
        <v>1.2701655896780028E-3</v>
      </c>
      <c r="GH88" s="2">
        <f t="shared" si="174"/>
        <v>1.2482250892702142E-3</v>
      </c>
      <c r="GI88" s="2">
        <f t="shared" si="175"/>
        <v>1.2509798215498311E-3</v>
      </c>
      <c r="GJ88" s="2">
        <f t="shared" si="176"/>
        <v>1.1930081502948304E-3</v>
      </c>
      <c r="GK88" s="2">
        <f t="shared" si="177"/>
        <v>1.015152588489466E-3</v>
      </c>
      <c r="GM88" s="86">
        <f t="shared" si="113"/>
        <v>0.28889091869986416</v>
      </c>
      <c r="GN88" s="86">
        <f t="shared" si="178"/>
        <v>0.43067521832473799</v>
      </c>
      <c r="GO88" s="86">
        <f t="shared" si="179"/>
        <v>0.34153600568954001</v>
      </c>
      <c r="GP88" s="86">
        <f t="shared" si="180"/>
        <v>0.21347822380277728</v>
      </c>
      <c r="GQ88" s="86">
        <f t="shared" si="181"/>
        <v>0.25473703682789278</v>
      </c>
      <c r="GR88" s="86">
        <f t="shared" si="182"/>
        <v>0.26995545703485979</v>
      </c>
      <c r="GS88" s="86">
        <f t="shared" si="183"/>
        <v>0.23290397114505729</v>
      </c>
      <c r="GT88" s="86">
        <f t="shared" si="184"/>
        <v>0.17864765944747157</v>
      </c>
      <c r="GU88" s="86">
        <f t="shared" si="185"/>
        <v>0.22516107493477672</v>
      </c>
      <c r="GV88" s="86">
        <f t="shared" si="186"/>
        <v>0.30421626259919704</v>
      </c>
      <c r="GW88" s="86">
        <f t="shared" si="187"/>
        <v>0.26372211386872557</v>
      </c>
      <c r="GX88" s="86">
        <f t="shared" si="188"/>
        <v>0.31929198913833029</v>
      </c>
      <c r="GY88" s="86">
        <f t="shared" si="189"/>
        <v>0.28068752243437806</v>
      </c>
      <c r="GZ88" s="86">
        <f t="shared" si="190"/>
        <v>0.18856216345874016</v>
      </c>
      <c r="HA88" s="86">
        <f t="shared" si="191"/>
        <v>0.11272774014958337</v>
      </c>
      <c r="HC88" s="86">
        <f t="shared" si="145"/>
        <v>5.2300272892706568E-3</v>
      </c>
      <c r="HD88" s="86">
        <f t="shared" si="192"/>
        <v>3.1085058408028667E-3</v>
      </c>
      <c r="HE88" s="86">
        <f t="shared" si="193"/>
        <v>3.9355139279458572E-3</v>
      </c>
      <c r="HF88" s="86">
        <f t="shared" si="194"/>
        <v>6.4457924595854848E-3</v>
      </c>
      <c r="HG88" s="86">
        <f t="shared" si="195"/>
        <v>4.0450407639701976E-3</v>
      </c>
      <c r="HH88" s="86">
        <f t="shared" si="196"/>
        <v>2.976346025399635E-3</v>
      </c>
      <c r="HI88" s="86">
        <f t="shared" si="197"/>
        <v>3.1539724356904643E-3</v>
      </c>
      <c r="HJ88" s="86">
        <f t="shared" si="198"/>
        <v>4.7215227578981623E-3</v>
      </c>
      <c r="HK88" s="86">
        <f t="shared" si="199"/>
        <v>2.9227953067913252E-3</v>
      </c>
      <c r="HL88" s="86">
        <f t="shared" si="200"/>
        <v>2.0750435338806861E-3</v>
      </c>
      <c r="HM88" s="86">
        <f t="shared" si="201"/>
        <v>2.285333287160787E-3</v>
      </c>
      <c r="HN88" s="86">
        <f t="shared" si="202"/>
        <v>2.472594973280012E-3</v>
      </c>
      <c r="HO88" s="86">
        <f t="shared" si="203"/>
        <v>1.9248614532804383E-3</v>
      </c>
      <c r="HP88" s="86">
        <f t="shared" si="204"/>
        <v>1.101500672143781E-3</v>
      </c>
      <c r="HQ88" s="86">
        <f t="shared" si="205"/>
        <v>1.1397595672799998E-3</v>
      </c>
      <c r="HS88" s="86">
        <f t="shared" si="114"/>
        <v>1.240313779723951E-19</v>
      </c>
      <c r="HT88" s="86">
        <f t="shared" si="206"/>
        <v>7.6437549598438021E-20</v>
      </c>
      <c r="HU88" s="86">
        <f t="shared" si="207"/>
        <v>1.9756667507093448E-19</v>
      </c>
      <c r="HV88" s="86">
        <f t="shared" si="208"/>
        <v>3.2372182925972804E-19</v>
      </c>
      <c r="HW88" s="86">
        <f t="shared" si="209"/>
        <v>2.3599544497669839E-21</v>
      </c>
      <c r="HX88" s="86">
        <f t="shared" si="210"/>
        <v>1.0472656789982516E-22</v>
      </c>
      <c r="HY88" s="86">
        <f t="shared" si="211"/>
        <v>7.0029626470136908E-23</v>
      </c>
      <c r="HZ88" s="86">
        <f t="shared" si="212"/>
        <v>6.7934116715950244E-23</v>
      </c>
      <c r="IA88" s="86">
        <f t="shared" si="213"/>
        <v>1.4910254462171425E-24</v>
      </c>
      <c r="IB88" s="86">
        <f t="shared" si="214"/>
        <v>3.0373677072176119E-24</v>
      </c>
      <c r="IC88" s="86">
        <f t="shared" si="215"/>
        <v>9.287395710005294E-25</v>
      </c>
      <c r="ID88" s="86">
        <f t="shared" si="216"/>
        <v>3.9946227133500215E-23</v>
      </c>
      <c r="IE88" s="86">
        <f t="shared" si="217"/>
        <v>1.2196549760566481E-24</v>
      </c>
      <c r="IF88" s="86">
        <f t="shared" si="218"/>
        <v>1.3641770563210125E-21</v>
      </c>
      <c r="IG88" s="86">
        <f t="shared" si="219"/>
        <v>2.3170272772759275E-20</v>
      </c>
      <c r="II88" s="86">
        <f t="shared" si="115"/>
        <v>3.5083414051010232E-121</v>
      </c>
      <c r="IJ88" s="86">
        <f t="shared" si="116"/>
        <v>1.3328659749835935E-119</v>
      </c>
      <c r="IK88" s="86">
        <f t="shared" si="117"/>
        <v>1.6522588587511446E-118</v>
      </c>
      <c r="IL88" s="86">
        <f t="shared" si="118"/>
        <v>4.0734740203661894E-121</v>
      </c>
      <c r="IM88" s="86">
        <f t="shared" si="119"/>
        <v>2.8741209309608689E-135</v>
      </c>
      <c r="IN88" s="86">
        <f t="shared" si="120"/>
        <v>1.0360267758158966E-141</v>
      </c>
      <c r="IO88" s="86">
        <f t="shared" si="121"/>
        <v>9.1936929735415121E-143</v>
      </c>
      <c r="IP88" s="86">
        <f t="shared" si="122"/>
        <v>3.2550510946710808E-142</v>
      </c>
      <c r="IQ88" s="86">
        <f t="shared" si="123"/>
        <v>1.3192689168791518E-158</v>
      </c>
      <c r="IR88" s="86">
        <f t="shared" si="124"/>
        <v>1.1827622939885679E-153</v>
      </c>
      <c r="IS88" s="86">
        <f t="shared" si="125"/>
        <v>1.4422545915421456E-155</v>
      </c>
      <c r="IT88" s="86">
        <f t="shared" si="126"/>
        <v>6.4242937131753509E-142</v>
      </c>
      <c r="IU88" s="86">
        <f t="shared" si="127"/>
        <v>3.2288310628343184E-155</v>
      </c>
      <c r="IV88" s="86">
        <f t="shared" si="128"/>
        <v>2.8210992767213127E-97</v>
      </c>
      <c r="IW88" s="86">
        <f t="shared" si="129"/>
        <v>2.4428211864428303E-58</v>
      </c>
      <c r="IY88" s="86">
        <f t="shared" si="130"/>
        <v>0.2941209459891348</v>
      </c>
      <c r="IZ88" s="86">
        <f t="shared" si="131"/>
        <v>0.43378372416554084</v>
      </c>
      <c r="JA88" s="86">
        <f t="shared" si="132"/>
        <v>0.34547151961748584</v>
      </c>
      <c r="JB88" s="86">
        <f t="shared" si="133"/>
        <v>0.21992401626236277</v>
      </c>
      <c r="JC88" s="86">
        <f t="shared" si="134"/>
        <v>0.258782077591863</v>
      </c>
      <c r="JD88" s="86">
        <f t="shared" si="135"/>
        <v>0.27293180306025944</v>
      </c>
      <c r="JE88" s="86">
        <f t="shared" si="136"/>
        <v>0.23605794358074775</v>
      </c>
      <c r="JF88" s="86">
        <f t="shared" si="137"/>
        <v>0.18336918220536974</v>
      </c>
      <c r="JG88" s="86">
        <f t="shared" si="138"/>
        <v>0.22808387024156804</v>
      </c>
      <c r="JH88" s="86">
        <f t="shared" si="139"/>
        <v>0.3062913061330777</v>
      </c>
      <c r="JI88" s="86">
        <f t="shared" si="140"/>
        <v>0.26600744715588637</v>
      </c>
      <c r="JJ88" s="86">
        <f t="shared" si="141"/>
        <v>0.3217645841116103</v>
      </c>
      <c r="JK88" s="86">
        <f t="shared" si="142"/>
        <v>0.28261238388765847</v>
      </c>
      <c r="JL88" s="86">
        <f t="shared" si="143"/>
        <v>0.18966366413088395</v>
      </c>
      <c r="JM88" s="86">
        <f t="shared" si="144"/>
        <v>0.11386749971686337</v>
      </c>
    </row>
    <row r="89" spans="2:273" x14ac:dyDescent="0.25">
      <c r="B89" s="2">
        <v>62</v>
      </c>
      <c r="C89" s="37">
        <v>114.59699999999999</v>
      </c>
      <c r="D89" s="37">
        <v>145.517</v>
      </c>
      <c r="E89" s="37">
        <v>120.517</v>
      </c>
      <c r="F89" s="37">
        <v>102.431</v>
      </c>
      <c r="G89" s="37">
        <v>108.10299999999999</v>
      </c>
      <c r="H89" s="37">
        <v>106.259</v>
      </c>
      <c r="I89" s="37">
        <v>106.241</v>
      </c>
      <c r="J89" s="37">
        <v>101.379</v>
      </c>
      <c r="K89" s="37">
        <v>102.86199999999999</v>
      </c>
      <c r="L89" s="37">
        <v>111.63800000000001</v>
      </c>
      <c r="M89" s="37">
        <v>107.491</v>
      </c>
      <c r="N89" s="37">
        <v>120.474</v>
      </c>
      <c r="O89" s="37">
        <v>115.316</v>
      </c>
      <c r="P89" s="37">
        <v>103.724</v>
      </c>
      <c r="Q89" s="37">
        <v>103.345</v>
      </c>
      <c r="S89" s="4">
        <f t="shared" si="8"/>
        <v>121.43660716823301</v>
      </c>
      <c r="T89" s="4">
        <f t="shared" si="9"/>
        <v>145.41823334384455</v>
      </c>
      <c r="U89" s="4">
        <f t="shared" si="10"/>
        <v>128.50562831682657</v>
      </c>
      <c r="V89" s="4">
        <f t="shared" si="11"/>
        <v>112.72759396378981</v>
      </c>
      <c r="W89" s="4">
        <f t="shared" si="12"/>
        <v>117.5536075899911</v>
      </c>
      <c r="X89" s="4">
        <f t="shared" si="13"/>
        <v>116.49574054036458</v>
      </c>
      <c r="Y89" s="4">
        <f t="shared" si="14"/>
        <v>112.2073303958942</v>
      </c>
      <c r="Z89" s="4">
        <f t="shared" si="15"/>
        <v>108.2629337316808</v>
      </c>
      <c r="AA89" s="4">
        <f t="shared" si="16"/>
        <v>111.36881071874637</v>
      </c>
      <c r="AB89" s="4">
        <f t="shared" si="17"/>
        <v>121.18713280518463</v>
      </c>
      <c r="AC89" s="4">
        <f t="shared" si="18"/>
        <v>117.11080180180993</v>
      </c>
      <c r="AD89" s="4">
        <f t="shared" si="19"/>
        <v>126.82583043066612</v>
      </c>
      <c r="AE89" s="4">
        <f t="shared" si="20"/>
        <v>123.13411020979038</v>
      </c>
      <c r="AF89" s="4">
        <f t="shared" si="21"/>
        <v>113.57540488637113</v>
      </c>
      <c r="AG89" s="4">
        <f t="shared" si="22"/>
        <v>105.26595851225291</v>
      </c>
      <c r="AI89" s="4">
        <f t="shared" si="23"/>
        <v>-6.839607168233016</v>
      </c>
      <c r="AJ89" s="4">
        <f t="shared" si="24"/>
        <v>9.8766656155447663E-2</v>
      </c>
      <c r="AK89" s="4">
        <f t="shared" si="25"/>
        <v>-7.9886283168265777</v>
      </c>
      <c r="AL89" s="4">
        <f t="shared" si="26"/>
        <v>-10.296593963789817</v>
      </c>
      <c r="AM89" s="4">
        <f t="shared" si="27"/>
        <v>-9.4506075899911082</v>
      </c>
      <c r="AN89" s="4">
        <f t="shared" si="28"/>
        <v>-10.236740540364579</v>
      </c>
      <c r="AO89" s="4">
        <f t="shared" si="29"/>
        <v>-5.9663303958942038</v>
      </c>
      <c r="AP89" s="4">
        <f t="shared" si="30"/>
        <v>-6.8839337316807985</v>
      </c>
      <c r="AQ89" s="4">
        <f t="shared" si="31"/>
        <v>-8.5068107187463795</v>
      </c>
      <c r="AR89" s="4">
        <f t="shared" si="32"/>
        <v>-9.5491328051846267</v>
      </c>
      <c r="AS89" s="4">
        <f t="shared" si="33"/>
        <v>-9.6198018018099276</v>
      </c>
      <c r="AT89" s="4">
        <f t="shared" si="34"/>
        <v>-6.3518304306661122</v>
      </c>
      <c r="AU89" s="4">
        <f t="shared" si="35"/>
        <v>-7.8181102097903761</v>
      </c>
      <c r="AV89" s="4">
        <f t="shared" si="224"/>
        <v>-9.8514048863711281</v>
      </c>
      <c r="AW89" s="4">
        <f t="shared" si="224"/>
        <v>-1.9209585122529091</v>
      </c>
      <c r="AY89" s="2">
        <f t="shared" si="96"/>
        <v>95.605197861866841</v>
      </c>
      <c r="AZ89" s="2">
        <f t="shared" si="147"/>
        <v>96.071651346126458</v>
      </c>
      <c r="BA89" s="2">
        <f t="shared" si="148"/>
        <v>94.131064883396888</v>
      </c>
      <c r="BB89" s="2">
        <f t="shared" si="149"/>
        <v>94.177657291924888</v>
      </c>
      <c r="BC89" s="2">
        <f t="shared" si="150"/>
        <v>96.781837706890499</v>
      </c>
      <c r="BD89" s="2">
        <f t="shared" si="151"/>
        <v>95.016160549107155</v>
      </c>
      <c r="BE89" s="2">
        <f t="shared" si="152"/>
        <v>95.408928555604945</v>
      </c>
      <c r="BF89" s="2">
        <f t="shared" si="153"/>
        <v>95.007966067376927</v>
      </c>
      <c r="BG89" s="2">
        <f t="shared" si="154"/>
        <v>95.411047968852372</v>
      </c>
      <c r="BH89" s="2">
        <f t="shared" si="155"/>
        <v>97.081837315393514</v>
      </c>
      <c r="BI89" s="2">
        <f t="shared" si="156"/>
        <v>97.75134927319462</v>
      </c>
      <c r="BJ89" s="2">
        <f t="shared" si="157"/>
        <v>100.50393369794729</v>
      </c>
      <c r="BK89" s="2">
        <f t="shared" si="158"/>
        <v>101.36087071315366</v>
      </c>
      <c r="BL89" s="2">
        <f t="shared" si="159"/>
        <v>103.14162831121584</v>
      </c>
      <c r="BM89" s="2">
        <f t="shared" si="160"/>
        <v>101.25388479825348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104.69861071597914</v>
      </c>
      <c r="DL89" s="2">
        <f t="shared" si="225"/>
        <v>107.86634878048781</v>
      </c>
      <c r="DM89" s="2">
        <f t="shared" si="225"/>
        <v>104.02049797570851</v>
      </c>
      <c r="DN89" s="2">
        <f t="shared" si="225"/>
        <v>103.16256977058029</v>
      </c>
      <c r="DO89" s="2">
        <f t="shared" si="225"/>
        <v>108.86639729729733</v>
      </c>
      <c r="DP89" s="2">
        <f t="shared" si="225"/>
        <v>105.82779786096256</v>
      </c>
      <c r="DQ89" s="2">
        <f t="shared" si="225"/>
        <v>108.19746810850442</v>
      </c>
      <c r="DR89" s="2">
        <f t="shared" si="225"/>
        <v>104.9383669467787</v>
      </c>
      <c r="DS89" s="2">
        <f t="shared" si="225"/>
        <v>107.25128693659282</v>
      </c>
      <c r="DT89" s="2">
        <f t="shared" si="225"/>
        <v>107.7027554985337</v>
      </c>
      <c r="DU89" s="2">
        <f t="shared" si="225"/>
        <v>110.60897903225805</v>
      </c>
      <c r="DV89" s="2">
        <f t="shared" si="225"/>
        <v>111.20830260263931</v>
      </c>
      <c r="DW89" s="2">
        <f t="shared" si="225"/>
        <v>115.60095020053474</v>
      </c>
      <c r="DX89" s="2">
        <f t="shared" si="225"/>
        <v>109.94881506238863</v>
      </c>
      <c r="DY89" s="2">
        <f t="shared" si="225"/>
        <v>108.93118722018724</v>
      </c>
      <c r="EA89" s="2">
        <f t="shared" si="228"/>
        <v>94.231986179168246</v>
      </c>
      <c r="EB89" s="2">
        <f t="shared" si="72"/>
        <v>94.197871882005927</v>
      </c>
      <c r="EC89" s="2">
        <f t="shared" si="73"/>
        <v>92.669583539823023</v>
      </c>
      <c r="ED89" s="2">
        <f t="shared" si="74"/>
        <v>92.932890480282637</v>
      </c>
      <c r="EE89" s="2">
        <f t="shared" si="75"/>
        <v>94.793076595816956</v>
      </c>
      <c r="EF89" s="2">
        <f t="shared" si="76"/>
        <v>92.998229155482505</v>
      </c>
      <c r="EG89" s="2">
        <f t="shared" si="77"/>
        <v>92.9480831654149</v>
      </c>
      <c r="EH89" s="2">
        <f t="shared" si="78"/>
        <v>93.322096057123957</v>
      </c>
      <c r="EI89" s="2">
        <f t="shared" si="79"/>
        <v>93.306055551893266</v>
      </c>
      <c r="EJ89" s="2">
        <f t="shared" si="80"/>
        <v>94.987410587437751</v>
      </c>
      <c r="EK89" s="2">
        <f t="shared" si="81"/>
        <v>95.220529807015083</v>
      </c>
      <c r="EL89" s="2">
        <f t="shared" si="82"/>
        <v>98.388537181239968</v>
      </c>
      <c r="EM89" s="2">
        <f t="shared" si="83"/>
        <v>98.676314637525991</v>
      </c>
      <c r="EN89" s="2">
        <f t="shared" si="84"/>
        <v>101.93279616518275</v>
      </c>
      <c r="EO89" s="2">
        <f t="shared" si="85"/>
        <v>99.591774720162803</v>
      </c>
      <c r="EQ89" s="2">
        <f t="shared" si="86"/>
        <v>92.916081992690337</v>
      </c>
      <c r="ER89" s="2">
        <f t="shared" si="226"/>
        <v>92.758885694380524</v>
      </c>
      <c r="ES89" s="2">
        <f t="shared" si="226"/>
        <v>91.853764592718321</v>
      </c>
      <c r="ET89" s="2">
        <f t="shared" si="226"/>
        <v>92.329878457001684</v>
      </c>
      <c r="EU89" s="2">
        <f t="shared" si="226"/>
        <v>94.03192077860875</v>
      </c>
      <c r="EV89" s="2">
        <f t="shared" si="226"/>
        <v>93.034787201034277</v>
      </c>
      <c r="EW89" s="2">
        <f t="shared" si="226"/>
        <v>93.60662865809968</v>
      </c>
      <c r="EX89" s="2">
        <f t="shared" si="226"/>
        <v>93.241986903707442</v>
      </c>
      <c r="EY89" s="2">
        <f t="shared" si="226"/>
        <v>93.190008266051507</v>
      </c>
      <c r="EZ89" s="2">
        <f t="shared" si="226"/>
        <v>95.932278664100835</v>
      </c>
      <c r="FA89" s="2">
        <f t="shared" si="226"/>
        <v>95.151703613521448</v>
      </c>
      <c r="FB89" s="2">
        <f t="shared" si="226"/>
        <v>98.510175550590489</v>
      </c>
      <c r="FC89" s="2">
        <f t="shared" si="226"/>
        <v>98.36617547422199</v>
      </c>
      <c r="FD89" s="2">
        <f t="shared" si="226"/>
        <v>101.81844024488754</v>
      </c>
      <c r="FE89" s="2">
        <f t="shared" si="226"/>
        <v>101.83374248669701</v>
      </c>
      <c r="FG89" s="2">
        <f t="shared" si="88"/>
        <v>0.86863597107751933</v>
      </c>
      <c r="FH89" s="2">
        <f t="shared" si="227"/>
        <v>0.86278188664836131</v>
      </c>
      <c r="FI89" s="2">
        <f t="shared" si="227"/>
        <v>0.8711435103931866</v>
      </c>
      <c r="FJ89" s="2">
        <f t="shared" si="227"/>
        <v>0.87822307175394188</v>
      </c>
      <c r="FK89" s="2">
        <f t="shared" si="227"/>
        <v>0.85860045837709353</v>
      </c>
      <c r="FL89" s="2">
        <f t="shared" si="227"/>
        <v>0.84271726703557004</v>
      </c>
      <c r="FM89" s="2">
        <f t="shared" si="227"/>
        <v>0.83871772509418219</v>
      </c>
      <c r="FN89" s="2">
        <f t="shared" si="227"/>
        <v>0.85485507639536018</v>
      </c>
      <c r="FO89" s="2">
        <f t="shared" si="227"/>
        <v>0.84903954559829331</v>
      </c>
      <c r="FP89" s="2">
        <f t="shared" si="227"/>
        <v>0.83538938256236517</v>
      </c>
      <c r="FQ89" s="2">
        <f t="shared" si="227"/>
        <v>0.83553149038998564</v>
      </c>
      <c r="FR89" s="2">
        <f t="shared" si="227"/>
        <v>0.83500243673143937</v>
      </c>
      <c r="FS89" s="2">
        <f t="shared" si="227"/>
        <v>0.84135661748631574</v>
      </c>
      <c r="FT89" s="2">
        <f t="shared" si="227"/>
        <v>0.84917928286481559</v>
      </c>
      <c r="FU89" s="2">
        <f t="shared" si="227"/>
        <v>0.82229987115719605</v>
      </c>
      <c r="FW89" s="2">
        <f t="shared" si="112"/>
        <v>1.3118627431320652E-3</v>
      </c>
      <c r="FX89" s="2">
        <f t="shared" si="164"/>
        <v>1.2391698370356461E-3</v>
      </c>
      <c r="FY89" s="2">
        <f t="shared" si="165"/>
        <v>1.418996783233026E-3</v>
      </c>
      <c r="FZ89" s="2">
        <f t="shared" si="166"/>
        <v>1.6120893696647631E-3</v>
      </c>
      <c r="GA89" s="2">
        <f t="shared" si="167"/>
        <v>1.5765303250754588E-3</v>
      </c>
      <c r="GB89" s="2">
        <f t="shared" si="168"/>
        <v>1.6895014732778734E-3</v>
      </c>
      <c r="GC89" s="2">
        <f t="shared" si="169"/>
        <v>2.1105537422780149E-3</v>
      </c>
      <c r="GD89" s="2">
        <f t="shared" si="170"/>
        <v>2.156315344555956E-3</v>
      </c>
      <c r="GE89" s="2">
        <f t="shared" si="171"/>
        <v>1.6032224339982287E-3</v>
      </c>
      <c r="GF89" s="2">
        <f t="shared" si="172"/>
        <v>1.4244858525938172E-3</v>
      </c>
      <c r="GG89" s="2">
        <f t="shared" si="173"/>
        <v>1.3925382283644359E-3</v>
      </c>
      <c r="GH89" s="2">
        <f t="shared" si="174"/>
        <v>1.3684867921821579E-3</v>
      </c>
      <c r="GI89" s="2">
        <f t="shared" si="175"/>
        <v>1.3715065678944396E-3</v>
      </c>
      <c r="GJ89" s="2">
        <f t="shared" si="176"/>
        <v>1.307956879731688E-3</v>
      </c>
      <c r="GK89" s="2">
        <f t="shared" si="177"/>
        <v>1.1129836733152719E-3</v>
      </c>
      <c r="GM89" s="86">
        <f t="shared" si="113"/>
        <v>0.19056315402723198</v>
      </c>
      <c r="GN89" s="86">
        <f t="shared" si="178"/>
        <v>0.31952747651608515</v>
      </c>
      <c r="GO89" s="86">
        <f t="shared" si="179"/>
        <v>0.23082073675979115</v>
      </c>
      <c r="GP89" s="86">
        <f t="shared" si="180"/>
        <v>0.11742896547215985</v>
      </c>
      <c r="GQ89" s="86">
        <f t="shared" si="181"/>
        <v>0.14458978664131958</v>
      </c>
      <c r="GR89" s="86">
        <f t="shared" si="182"/>
        <v>0.15657628682406768</v>
      </c>
      <c r="GS89" s="86">
        <f t="shared" si="183"/>
        <v>0.12136592840213911</v>
      </c>
      <c r="GT89" s="86">
        <f t="shared" si="184"/>
        <v>8.7795661937388525E-2</v>
      </c>
      <c r="GU89" s="86">
        <f t="shared" si="185"/>
        <v>0.12246473326602281</v>
      </c>
      <c r="GV89" s="86">
        <f t="shared" si="186"/>
        <v>0.18882695022168816</v>
      </c>
      <c r="GW89" s="86">
        <f t="shared" si="187"/>
        <v>0.15689978715953851</v>
      </c>
      <c r="GX89" s="86">
        <f t="shared" si="188"/>
        <v>0.20062609207981608</v>
      </c>
      <c r="GY89" s="86">
        <f t="shared" si="189"/>
        <v>0.17187056165802805</v>
      </c>
      <c r="GZ89" s="86">
        <f t="shared" si="190"/>
        <v>0.10054223140097199</v>
      </c>
      <c r="HA89" s="86">
        <f t="shared" si="191"/>
        <v>4.8217291008537763E-2</v>
      </c>
      <c r="HC89" s="86">
        <f t="shared" si="145"/>
        <v>8.362850396733762E-3</v>
      </c>
      <c r="HD89" s="86">
        <f t="shared" si="192"/>
        <v>5.0523594058045412E-3</v>
      </c>
      <c r="HE89" s="86">
        <f t="shared" si="193"/>
        <v>6.3765046885549534E-3</v>
      </c>
      <c r="HF89" s="86">
        <f t="shared" si="194"/>
        <v>1.0351363219845632E-2</v>
      </c>
      <c r="HG89" s="86">
        <f t="shared" si="195"/>
        <v>6.8177279039595348E-3</v>
      </c>
      <c r="HH89" s="86">
        <f t="shared" si="196"/>
        <v>5.1856257030766986E-3</v>
      </c>
      <c r="HI89" s="86">
        <f t="shared" si="197"/>
        <v>5.5970214936971402E-3</v>
      </c>
      <c r="HJ89" s="86">
        <f t="shared" si="198"/>
        <v>8.2089157551178144E-3</v>
      </c>
      <c r="HK89" s="86">
        <f t="shared" si="199"/>
        <v>5.2373948400932331E-3</v>
      </c>
      <c r="HL89" s="86">
        <f t="shared" si="200"/>
        <v>3.7109661637260869E-3</v>
      </c>
      <c r="HM89" s="86">
        <f t="shared" si="201"/>
        <v>4.0741851601387106E-3</v>
      </c>
      <c r="HN89" s="86">
        <f t="shared" si="202"/>
        <v>4.2743458202756648E-3</v>
      </c>
      <c r="HO89" s="86">
        <f t="shared" si="203"/>
        <v>3.4539675062655287E-3</v>
      </c>
      <c r="HP89" s="86">
        <f t="shared" si="204"/>
        <v>2.1840223671538619E-3</v>
      </c>
      <c r="HQ89" s="86">
        <f t="shared" si="205"/>
        <v>2.305252003534665E-3</v>
      </c>
      <c r="HS89" s="86">
        <f t="shared" si="114"/>
        <v>6.4582516343353145E-19</v>
      </c>
      <c r="HT89" s="86">
        <f t="shared" si="206"/>
        <v>3.9199786547972349E-19</v>
      </c>
      <c r="HU89" s="86">
        <f t="shared" si="207"/>
        <v>1.0200515374117283E-18</v>
      </c>
      <c r="HV89" s="86">
        <f t="shared" si="208"/>
        <v>1.739994984057699E-18</v>
      </c>
      <c r="HW89" s="86">
        <f t="shared" si="209"/>
        <v>1.5385356075112328E-20</v>
      </c>
      <c r="HX89" s="86">
        <f t="shared" si="210"/>
        <v>7.7696806882744356E-22</v>
      </c>
      <c r="HY89" s="86">
        <f t="shared" si="211"/>
        <v>5.6674884752882985E-22</v>
      </c>
      <c r="HZ89" s="86">
        <f t="shared" si="212"/>
        <v>5.5184391729118766E-22</v>
      </c>
      <c r="IA89" s="86">
        <f t="shared" si="213"/>
        <v>1.3362298240889822E-23</v>
      </c>
      <c r="IB89" s="86">
        <f t="shared" si="214"/>
        <v>2.4955158019077025E-23</v>
      </c>
      <c r="IC89" s="86">
        <f t="shared" si="215"/>
        <v>7.8602273377434428E-24</v>
      </c>
      <c r="ID89" s="86">
        <f t="shared" si="216"/>
        <v>2.8410807803387296E-22</v>
      </c>
      <c r="IE89" s="86">
        <f t="shared" si="217"/>
        <v>1.0192756960172349E-23</v>
      </c>
      <c r="IF89" s="86">
        <f t="shared" si="218"/>
        <v>8.6673144234635995E-21</v>
      </c>
      <c r="IG89" s="86">
        <f t="shared" si="219"/>
        <v>1.3018055535397257E-19</v>
      </c>
      <c r="II89" s="86">
        <f t="shared" si="115"/>
        <v>6.1228190751531492E-118</v>
      </c>
      <c r="IJ89" s="86">
        <f t="shared" si="116"/>
        <v>1.981630613157105E-116</v>
      </c>
      <c r="IK89" s="86">
        <f t="shared" si="117"/>
        <v>2.6581547487253157E-115</v>
      </c>
      <c r="IL89" s="86">
        <f t="shared" si="118"/>
        <v>8.951122983787391E-118</v>
      </c>
      <c r="IM89" s="86">
        <f t="shared" si="119"/>
        <v>1.5276133365490257E-131</v>
      </c>
      <c r="IN89" s="86">
        <f t="shared" si="120"/>
        <v>9.1670808954517994E-138</v>
      </c>
      <c r="IO89" s="86">
        <f t="shared" si="121"/>
        <v>1.2044775298206245E-138</v>
      </c>
      <c r="IP89" s="86">
        <f t="shared" si="122"/>
        <v>4.2449986597062575E-138</v>
      </c>
      <c r="IQ89" s="86">
        <f t="shared" si="123"/>
        <v>3.224644029760319E-154</v>
      </c>
      <c r="IR89" s="86">
        <f t="shared" si="124"/>
        <v>1.767067014148973E-149</v>
      </c>
      <c r="IS89" s="86">
        <f t="shared" si="125"/>
        <v>2.3534855383451609E-151</v>
      </c>
      <c r="IT89" s="86">
        <f t="shared" si="126"/>
        <v>4.3312134518651113E-138</v>
      </c>
      <c r="IU89" s="86">
        <f t="shared" si="127"/>
        <v>5.0420436528998443E-151</v>
      </c>
      <c r="IV89" s="86">
        <f t="shared" si="128"/>
        <v>1.1023580400742027E-94</v>
      </c>
      <c r="IW89" s="86">
        <f t="shared" si="129"/>
        <v>7.7376853955696479E-57</v>
      </c>
      <c r="IY89" s="86">
        <f t="shared" si="130"/>
        <v>0.19892600442396574</v>
      </c>
      <c r="IZ89" s="86">
        <f t="shared" si="131"/>
        <v>0.32457983592188971</v>
      </c>
      <c r="JA89" s="86">
        <f t="shared" si="132"/>
        <v>0.23719724144834609</v>
      </c>
      <c r="JB89" s="86">
        <f t="shared" si="133"/>
        <v>0.12778032869200548</v>
      </c>
      <c r="JC89" s="86">
        <f t="shared" si="134"/>
        <v>0.15140751454527912</v>
      </c>
      <c r="JD89" s="86">
        <f t="shared" si="135"/>
        <v>0.16176191252714439</v>
      </c>
      <c r="JE89" s="86">
        <f t="shared" si="136"/>
        <v>0.12696294989583626</v>
      </c>
      <c r="JF89" s="86">
        <f t="shared" si="137"/>
        <v>9.6004577692506338E-2</v>
      </c>
      <c r="JG89" s="86">
        <f t="shared" si="138"/>
        <v>0.12770212810611603</v>
      </c>
      <c r="JH89" s="86">
        <f t="shared" si="139"/>
        <v>0.19253791638541426</v>
      </c>
      <c r="JI89" s="86">
        <f t="shared" si="140"/>
        <v>0.16097397231967722</v>
      </c>
      <c r="JJ89" s="86">
        <f t="shared" si="141"/>
        <v>0.20490043790009174</v>
      </c>
      <c r="JK89" s="86">
        <f t="shared" si="142"/>
        <v>0.17532452916429359</v>
      </c>
      <c r="JL89" s="86">
        <f t="shared" si="143"/>
        <v>0.10272625376812584</v>
      </c>
      <c r="JM89" s="86">
        <f t="shared" si="144"/>
        <v>5.0522543012072429E-2</v>
      </c>
    </row>
    <row r="90" spans="2:273" x14ac:dyDescent="0.25">
      <c r="B90" s="2">
        <v>63</v>
      </c>
      <c r="C90" s="37">
        <v>101.452</v>
      </c>
      <c r="D90" s="37">
        <v>118.586</v>
      </c>
      <c r="E90" s="37">
        <v>104.724</v>
      </c>
      <c r="F90" s="37">
        <v>98.552000000000007</v>
      </c>
      <c r="G90" s="37">
        <v>101.36199999999999</v>
      </c>
      <c r="H90" s="37">
        <v>99.81</v>
      </c>
      <c r="I90" s="37">
        <v>101.94799999999999</v>
      </c>
      <c r="J90" s="37">
        <v>101.276</v>
      </c>
      <c r="K90" s="37">
        <v>100.328</v>
      </c>
      <c r="L90" s="37">
        <v>101.03400000000001</v>
      </c>
      <c r="M90" s="37">
        <v>100.14</v>
      </c>
      <c r="N90" s="37">
        <v>105.22799999999999</v>
      </c>
      <c r="O90" s="37">
        <v>104.456</v>
      </c>
      <c r="P90" s="37">
        <v>104.44799999999999</v>
      </c>
      <c r="Q90" s="37">
        <v>103.46599999999999</v>
      </c>
      <c r="S90" s="4">
        <f t="shared" si="8"/>
        <v>112.30844740701335</v>
      </c>
      <c r="T90" s="4">
        <f t="shared" si="9"/>
        <v>127.1852312916148</v>
      </c>
      <c r="U90" s="4">
        <f t="shared" si="10"/>
        <v>115.27074704562409</v>
      </c>
      <c r="V90" s="4">
        <f t="shared" si="11"/>
        <v>106.91234123261658</v>
      </c>
      <c r="W90" s="4">
        <f t="shared" si="12"/>
        <v>109.05183457105012</v>
      </c>
      <c r="X90" s="4">
        <f t="shared" si="13"/>
        <v>106.91985264307645</v>
      </c>
      <c r="Y90" s="4">
        <f t="shared" si="14"/>
        <v>104.86186635934943</v>
      </c>
      <c r="Z90" s="4">
        <f t="shared" si="15"/>
        <v>104.33371107253514</v>
      </c>
      <c r="AA90" s="4">
        <f t="shared" si="16"/>
        <v>104.71034366057761</v>
      </c>
      <c r="AB90" s="4">
        <f t="shared" si="17"/>
        <v>110.04074583415138</v>
      </c>
      <c r="AC90" s="4">
        <f t="shared" si="18"/>
        <v>108.27215200332761</v>
      </c>
      <c r="AD90" s="4">
        <f t="shared" si="19"/>
        <v>114.75967674317322</v>
      </c>
      <c r="AE90" s="4">
        <f t="shared" si="20"/>
        <v>113.0772748301022</v>
      </c>
      <c r="AF90" s="4">
        <f t="shared" si="21"/>
        <v>108.5480177816835</v>
      </c>
      <c r="AG90" s="4">
        <f t="shared" si="22"/>
        <v>103.62855531333287</v>
      </c>
      <c r="AI90" s="4">
        <f t="shared" si="23"/>
        <v>-10.856447407013349</v>
      </c>
      <c r="AJ90" s="4">
        <f t="shared" si="24"/>
        <v>-8.5992312916147995</v>
      </c>
      <c r="AK90" s="4">
        <f t="shared" si="25"/>
        <v>-10.546747045624087</v>
      </c>
      <c r="AL90" s="4">
        <f t="shared" si="26"/>
        <v>-8.3603412326165767</v>
      </c>
      <c r="AM90" s="4">
        <f t="shared" si="27"/>
        <v>-7.6898345710501275</v>
      </c>
      <c r="AN90" s="4">
        <f t="shared" si="28"/>
        <v>-7.1098526430764508</v>
      </c>
      <c r="AO90" s="4">
        <f t="shared" si="29"/>
        <v>-2.9138663593494414</v>
      </c>
      <c r="AP90" s="4">
        <f t="shared" si="30"/>
        <v>-3.0577110725351417</v>
      </c>
      <c r="AQ90" s="4">
        <f t="shared" si="31"/>
        <v>-4.3823436605776038</v>
      </c>
      <c r="AR90" s="4">
        <f t="shared" si="32"/>
        <v>-9.0067458341513742</v>
      </c>
      <c r="AS90" s="4">
        <f t="shared" si="33"/>
        <v>-8.1321520033276045</v>
      </c>
      <c r="AT90" s="4">
        <f t="shared" si="34"/>
        <v>-9.5316767431732217</v>
      </c>
      <c r="AU90" s="4">
        <f t="shared" si="35"/>
        <v>-8.6212748301021946</v>
      </c>
      <c r="AV90" s="4">
        <f t="shared" si="224"/>
        <v>-4.1000177816835048</v>
      </c>
      <c r="AW90" s="4">
        <f t="shared" si="224"/>
        <v>-0.16255531333287365</v>
      </c>
      <c r="AY90" s="2">
        <f t="shared" si="96"/>
        <v>95.359471836267176</v>
      </c>
      <c r="AZ90" s="2">
        <f t="shared" si="147"/>
        <v>95.787253240016582</v>
      </c>
      <c r="BA90" s="2">
        <f t="shared" si="148"/>
        <v>93.877816880184895</v>
      </c>
      <c r="BB90" s="2">
        <f t="shared" si="149"/>
        <v>93.948982429377267</v>
      </c>
      <c r="BC90" s="2">
        <f t="shared" si="150"/>
        <v>96.497274886123151</v>
      </c>
      <c r="BD90" s="2">
        <f t="shared" si="151"/>
        <v>94.788701745768989</v>
      </c>
      <c r="BE90" s="2">
        <f t="shared" si="152"/>
        <v>95.156292253486455</v>
      </c>
      <c r="BF90" s="2">
        <f t="shared" si="153"/>
        <v>94.783061513480391</v>
      </c>
      <c r="BG90" s="2">
        <f t="shared" si="154"/>
        <v>95.156854394165094</v>
      </c>
      <c r="BH90" s="2">
        <f t="shared" si="155"/>
        <v>96.854852634002455</v>
      </c>
      <c r="BI90" s="2">
        <f t="shared" si="156"/>
        <v>97.497078066372893</v>
      </c>
      <c r="BJ90" s="2">
        <f t="shared" si="157"/>
        <v>100.26116084414863</v>
      </c>
      <c r="BK90" s="2">
        <f t="shared" si="158"/>
        <v>101.09345887112649</v>
      </c>
      <c r="BL90" s="2">
        <f t="shared" si="159"/>
        <v>102.94247161356964</v>
      </c>
      <c r="BM90" s="2">
        <f t="shared" si="160"/>
        <v>101.11951402678963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104.82686652441916</v>
      </c>
      <c r="DL90" s="2">
        <f t="shared" si="225"/>
        <v>108.0164012195122</v>
      </c>
      <c r="DM90" s="2">
        <f t="shared" si="225"/>
        <v>104.10158704453441</v>
      </c>
      <c r="DN90" s="2">
        <f t="shared" si="225"/>
        <v>103.25123657219973</v>
      </c>
      <c r="DO90" s="2">
        <f t="shared" si="225"/>
        <v>109.06517168597171</v>
      </c>
      <c r="DP90" s="2">
        <f t="shared" si="225"/>
        <v>106.02644171122994</v>
      </c>
      <c r="DQ90" s="2">
        <f t="shared" si="225"/>
        <v>108.43038837976542</v>
      </c>
      <c r="DR90" s="2">
        <f t="shared" si="225"/>
        <v>105.06255910364143</v>
      </c>
      <c r="DS90" s="2">
        <f t="shared" si="225"/>
        <v>107.38153170359053</v>
      </c>
      <c r="DT90" s="2">
        <f t="shared" si="225"/>
        <v>107.87058174486802</v>
      </c>
      <c r="DU90" s="2">
        <f t="shared" si="225"/>
        <v>110.85689112903225</v>
      </c>
      <c r="DV90" s="2">
        <f t="shared" si="225"/>
        <v>111.41865285923754</v>
      </c>
      <c r="DW90" s="2">
        <f t="shared" si="225"/>
        <v>115.93179812834222</v>
      </c>
      <c r="DX90" s="2">
        <f t="shared" si="225"/>
        <v>110.1336676693405</v>
      </c>
      <c r="DY90" s="2">
        <f t="shared" si="225"/>
        <v>109.0796902726903</v>
      </c>
      <c r="EA90" s="2">
        <f t="shared" si="228"/>
        <v>94.055790363110944</v>
      </c>
      <c r="EB90" s="2">
        <f t="shared" si="72"/>
        <v>94.015625486725696</v>
      </c>
      <c r="EC90" s="2">
        <f t="shared" si="73"/>
        <v>92.500017392330392</v>
      </c>
      <c r="ED90" s="2">
        <f t="shared" si="74"/>
        <v>92.773767592857837</v>
      </c>
      <c r="EE90" s="2">
        <f t="shared" si="75"/>
        <v>94.611103302451582</v>
      </c>
      <c r="EF90" s="2">
        <f t="shared" si="76"/>
        <v>92.875786907797632</v>
      </c>
      <c r="EG90" s="2">
        <f t="shared" si="77"/>
        <v>92.826592136597199</v>
      </c>
      <c r="EH90" s="2">
        <f t="shared" si="78"/>
        <v>93.191499972465934</v>
      </c>
      <c r="EI90" s="2">
        <f t="shared" si="79"/>
        <v>93.174769736842109</v>
      </c>
      <c r="EJ90" s="2">
        <f t="shared" si="80"/>
        <v>94.873536460636089</v>
      </c>
      <c r="EK90" s="2">
        <f t="shared" si="81"/>
        <v>95.098805747288367</v>
      </c>
      <c r="EL90" s="2">
        <f t="shared" si="82"/>
        <v>98.250209135452309</v>
      </c>
      <c r="EM90" s="2">
        <f t="shared" si="83"/>
        <v>98.542305134786176</v>
      </c>
      <c r="EN90" s="2">
        <f t="shared" si="84"/>
        <v>101.7778263924762</v>
      </c>
      <c r="EO90" s="2">
        <f t="shared" si="85"/>
        <v>99.547501439162659</v>
      </c>
      <c r="EQ90" s="2">
        <f t="shared" si="86"/>
        <v>92.77517056087288</v>
      </c>
      <c r="ER90" s="2">
        <f t="shared" si="226"/>
        <v>92.614051218571575</v>
      </c>
      <c r="ES90" s="2">
        <f t="shared" si="226"/>
        <v>91.706018995418646</v>
      </c>
      <c r="ET90" s="2">
        <f t="shared" si="226"/>
        <v>92.187499601498374</v>
      </c>
      <c r="EU90" s="2">
        <f t="shared" si="226"/>
        <v>93.871749721107676</v>
      </c>
      <c r="EV90" s="2">
        <f t="shared" si="226"/>
        <v>92.911355052790356</v>
      </c>
      <c r="EW90" s="2">
        <f t="shared" si="226"/>
        <v>93.465944773744482</v>
      </c>
      <c r="EX90" s="2">
        <f t="shared" si="226"/>
        <v>93.113890231557619</v>
      </c>
      <c r="EY90" s="2">
        <f t="shared" si="226"/>
        <v>93.061974753300007</v>
      </c>
      <c r="EZ90" s="2">
        <f t="shared" si="226"/>
        <v>95.79343110476546</v>
      </c>
      <c r="FA90" s="2">
        <f t="shared" si="226"/>
        <v>95.031888392066591</v>
      </c>
      <c r="FB90" s="2">
        <f t="shared" si="226"/>
        <v>98.368582260524164</v>
      </c>
      <c r="FC90" s="2">
        <f t="shared" si="226"/>
        <v>98.240554593949952</v>
      </c>
      <c r="FD90" s="2">
        <f t="shared" si="226"/>
        <v>101.66661974831001</v>
      </c>
      <c r="FE90" s="2">
        <f t="shared" si="226"/>
        <v>101.71559774286253</v>
      </c>
      <c r="FG90" s="2">
        <f t="shared" si="88"/>
        <v>0.87879360418447472</v>
      </c>
      <c r="FH90" s="2">
        <f t="shared" si="227"/>
        <v>0.87332617061504136</v>
      </c>
      <c r="FI90" s="2">
        <f t="shared" si="227"/>
        <v>0.88113378263196385</v>
      </c>
      <c r="FJ90" s="2">
        <f t="shared" si="227"/>
        <v>0.88773519852855542</v>
      </c>
      <c r="FK90" s="2">
        <f t="shared" si="227"/>
        <v>0.86941742567979874</v>
      </c>
      <c r="FL90" s="2">
        <f t="shared" si="227"/>
        <v>0.8545434438620122</v>
      </c>
      <c r="FM90" s="2">
        <f t="shared" si="227"/>
        <v>0.85079138389217246</v>
      </c>
      <c r="FN90" s="2">
        <f t="shared" si="227"/>
        <v>0.86591381762448971</v>
      </c>
      <c r="FO90" s="2">
        <f t="shared" si="227"/>
        <v>0.86046905597322265</v>
      </c>
      <c r="FP90" s="2">
        <f t="shared" si="227"/>
        <v>0.84766694831042921</v>
      </c>
      <c r="FQ90" s="2">
        <f t="shared" si="227"/>
        <v>0.84780038801976854</v>
      </c>
      <c r="FR90" s="2">
        <f t="shared" si="227"/>
        <v>0.84730358776165449</v>
      </c>
      <c r="FS90" s="2">
        <f t="shared" si="227"/>
        <v>0.85326728859350554</v>
      </c>
      <c r="FT90" s="2">
        <f t="shared" si="227"/>
        <v>0.86059995050626925</v>
      </c>
      <c r="FU90" s="2">
        <f t="shared" si="227"/>
        <v>0.83536131773555311</v>
      </c>
      <c r="FW90" s="2">
        <f t="shared" si="112"/>
        <v>1.4382468608074733E-3</v>
      </c>
      <c r="FX90" s="2">
        <f t="shared" si="164"/>
        <v>1.358560287845605E-3</v>
      </c>
      <c r="FY90" s="2">
        <f t="shared" si="165"/>
        <v>1.5556860562909623E-3</v>
      </c>
      <c r="FZ90" s="2">
        <f t="shared" si="166"/>
        <v>1.7673459661477228E-3</v>
      </c>
      <c r="GA90" s="2">
        <f t="shared" si="167"/>
        <v>1.7283682408083135E-3</v>
      </c>
      <c r="GB90" s="2">
        <f t="shared" si="168"/>
        <v>1.8521996191620664E-3</v>
      </c>
      <c r="GC90" s="2">
        <f t="shared" si="169"/>
        <v>2.3137050379820642E-3</v>
      </c>
      <c r="GD90" s="2">
        <f t="shared" si="170"/>
        <v>2.3638609877858346E-3</v>
      </c>
      <c r="GE90" s="2">
        <f t="shared" si="171"/>
        <v>1.7576265797829619E-3</v>
      </c>
      <c r="GF90" s="2">
        <f t="shared" si="172"/>
        <v>1.5617030503824695E-3</v>
      </c>
      <c r="GG90" s="2">
        <f t="shared" si="173"/>
        <v>1.5266826955241243E-3</v>
      </c>
      <c r="GH90" s="2">
        <f t="shared" si="174"/>
        <v>1.5003178436673087E-3</v>
      </c>
      <c r="GI90" s="2">
        <f t="shared" si="175"/>
        <v>1.5036280867737394E-3</v>
      </c>
      <c r="GJ90" s="2">
        <f t="shared" si="176"/>
        <v>1.4339652490210346E-3</v>
      </c>
      <c r="GK90" s="2">
        <f t="shared" si="177"/>
        <v>1.2202313036547611E-3</v>
      </c>
      <c r="GM90" s="86">
        <f t="shared" si="113"/>
        <v>0.11294719333580382</v>
      </c>
      <c r="GN90" s="86">
        <f t="shared" si="178"/>
        <v>0.21280666451931457</v>
      </c>
      <c r="GO90" s="86">
        <f t="shared" si="179"/>
        <v>0.13894142316240421</v>
      </c>
      <c r="GP90" s="86">
        <f t="shared" si="180"/>
        <v>5.5591973587845463E-2</v>
      </c>
      <c r="GQ90" s="86">
        <f t="shared" si="181"/>
        <v>6.9987917642554145E-2</v>
      </c>
      <c r="GR90" s="86">
        <f t="shared" si="182"/>
        <v>7.7455449623271777E-2</v>
      </c>
      <c r="GS90" s="86">
        <f t="shared" si="183"/>
        <v>5.2303954047568914E-2</v>
      </c>
      <c r="GT90" s="86">
        <f t="shared" si="184"/>
        <v>3.5993890089048922E-2</v>
      </c>
      <c r="GU90" s="86">
        <f t="shared" si="185"/>
        <v>5.652220679434216E-2</v>
      </c>
      <c r="GV90" s="86">
        <f t="shared" si="186"/>
        <v>0.10137168107043225</v>
      </c>
      <c r="GW90" s="86">
        <f t="shared" si="187"/>
        <v>8.0735557179582973E-2</v>
      </c>
      <c r="GX90" s="86">
        <f t="shared" si="188"/>
        <v>0.10887308184355199</v>
      </c>
      <c r="GY90" s="86">
        <f t="shared" si="189"/>
        <v>9.1545306593240422E-2</v>
      </c>
      <c r="GZ90" s="86">
        <f t="shared" si="190"/>
        <v>4.6016073954536808E-2</v>
      </c>
      <c r="HA90" s="86">
        <f t="shared" si="191"/>
        <v>1.7005228662371984E-2</v>
      </c>
      <c r="HC90" s="86">
        <f t="shared" si="145"/>
        <v>1.3079303395295911E-2</v>
      </c>
      <c r="HD90" s="86">
        <f t="shared" si="192"/>
        <v>8.0359975496399443E-3</v>
      </c>
      <c r="HE90" s="86">
        <f t="shared" si="193"/>
        <v>1.0104140476184657E-2</v>
      </c>
      <c r="HF90" s="86">
        <f t="shared" si="194"/>
        <v>1.6237479583464741E-2</v>
      </c>
      <c r="HG90" s="86">
        <f t="shared" si="195"/>
        <v>1.1193169138848966E-2</v>
      </c>
      <c r="HH90" s="86">
        <f t="shared" si="196"/>
        <v>8.7834100567846466E-3</v>
      </c>
      <c r="HI90" s="86">
        <f t="shared" si="197"/>
        <v>9.6343931780203552E-3</v>
      </c>
      <c r="HJ90" s="86">
        <f t="shared" si="198"/>
        <v>1.3844821363248123E-2</v>
      </c>
      <c r="HK90" s="86">
        <f t="shared" si="199"/>
        <v>9.097374478424583E-3</v>
      </c>
      <c r="HL90" s="86">
        <f t="shared" si="200"/>
        <v>6.4456749910103452E-3</v>
      </c>
      <c r="HM90" s="86">
        <f t="shared" si="201"/>
        <v>7.0533356644112248E-3</v>
      </c>
      <c r="HN90" s="86">
        <f t="shared" si="202"/>
        <v>7.1952860514587552E-3</v>
      </c>
      <c r="HO90" s="86">
        <f t="shared" si="203"/>
        <v>6.0195328682616451E-3</v>
      </c>
      <c r="HP90" s="86">
        <f t="shared" si="204"/>
        <v>4.1732429829758368E-3</v>
      </c>
      <c r="HQ90" s="86">
        <f t="shared" si="205"/>
        <v>4.4824005550216251E-3</v>
      </c>
      <c r="HS90" s="86">
        <f t="shared" si="114"/>
        <v>3.254899239078845E-18</v>
      </c>
      <c r="HT90" s="86">
        <f t="shared" si="206"/>
        <v>1.9476896015769135E-18</v>
      </c>
      <c r="HU90" s="86">
        <f t="shared" si="207"/>
        <v>5.0975300787316325E-18</v>
      </c>
      <c r="HV90" s="86">
        <f t="shared" si="208"/>
        <v>9.0336879624891536E-18</v>
      </c>
      <c r="HW90" s="86">
        <f t="shared" si="209"/>
        <v>9.6506759000989263E-20</v>
      </c>
      <c r="HX90" s="86">
        <f t="shared" si="210"/>
        <v>5.5308979645939878E-21</v>
      </c>
      <c r="HY90" s="86">
        <f t="shared" si="211"/>
        <v>4.3862752820925449E-21</v>
      </c>
      <c r="HZ90" s="86">
        <f t="shared" si="212"/>
        <v>4.28630382381936E-21</v>
      </c>
      <c r="IA90" s="86">
        <f t="shared" si="213"/>
        <v>1.1440867803957402E-22</v>
      </c>
      <c r="IB90" s="86">
        <f t="shared" si="214"/>
        <v>1.964769856267689E-22</v>
      </c>
      <c r="IC90" s="86">
        <f t="shared" si="215"/>
        <v>6.3731580211132305E-23</v>
      </c>
      <c r="ID90" s="86">
        <f t="shared" si="216"/>
        <v>1.9436804200323876E-21</v>
      </c>
      <c r="IE90" s="86">
        <f t="shared" si="217"/>
        <v>8.1630546084486442E-23</v>
      </c>
      <c r="IF90" s="86">
        <f t="shared" si="218"/>
        <v>5.3063777294055694E-20</v>
      </c>
      <c r="IG90" s="86">
        <f t="shared" si="219"/>
        <v>7.0671459727070318E-19</v>
      </c>
      <c r="II90" s="86">
        <f t="shared" si="115"/>
        <v>9.6443862465940903E-115</v>
      </c>
      <c r="IJ90" s="86">
        <f t="shared" si="116"/>
        <v>2.6672261164586034E-113</v>
      </c>
      <c r="IK90" s="86">
        <f t="shared" si="117"/>
        <v>3.8594103125382114E-112</v>
      </c>
      <c r="IL90" s="86">
        <f t="shared" si="118"/>
        <v>1.763706970690876E-114</v>
      </c>
      <c r="IM90" s="86">
        <f t="shared" si="119"/>
        <v>7.1925452895600623E-128</v>
      </c>
      <c r="IN90" s="86">
        <f t="shared" si="120"/>
        <v>7.1238439480400529E-134</v>
      </c>
      <c r="IO90" s="86">
        <f t="shared" si="121"/>
        <v>1.371455054686104E-134</v>
      </c>
      <c r="IP90" s="86">
        <f t="shared" si="122"/>
        <v>4.8093895918179526E-134</v>
      </c>
      <c r="IQ90" s="86">
        <f t="shared" si="123"/>
        <v>6.8302542049754832E-150</v>
      </c>
      <c r="IR90" s="86">
        <f t="shared" si="124"/>
        <v>2.3094682531885892E-145</v>
      </c>
      <c r="IS90" s="86">
        <f t="shared" si="125"/>
        <v>3.3569922799976408E-147</v>
      </c>
      <c r="IT90" s="86">
        <f t="shared" si="126"/>
        <v>2.5848890047368697E-134</v>
      </c>
      <c r="IU90" s="86">
        <f t="shared" si="127"/>
        <v>6.8886807580735561E-147</v>
      </c>
      <c r="IV90" s="86">
        <f t="shared" si="128"/>
        <v>3.9689541236937781E-92</v>
      </c>
      <c r="IW90" s="86">
        <f t="shared" si="129"/>
        <v>2.3404275473786997E-55</v>
      </c>
      <c r="IY90" s="86">
        <f t="shared" si="130"/>
        <v>0.12602649673109972</v>
      </c>
      <c r="IZ90" s="86">
        <f t="shared" si="131"/>
        <v>0.2208426620689545</v>
      </c>
      <c r="JA90" s="86">
        <f t="shared" si="132"/>
        <v>0.14904556363858887</v>
      </c>
      <c r="JB90" s="86">
        <f t="shared" si="133"/>
        <v>7.1829453171310217E-2</v>
      </c>
      <c r="JC90" s="86">
        <f t="shared" si="134"/>
        <v>8.1181086781403108E-2</v>
      </c>
      <c r="JD90" s="86">
        <f t="shared" si="135"/>
        <v>8.6238859680056429E-2</v>
      </c>
      <c r="JE90" s="86">
        <f t="shared" si="136"/>
        <v>6.1938347225589267E-2</v>
      </c>
      <c r="JF90" s="86">
        <f t="shared" si="137"/>
        <v>4.9838711452297041E-2</v>
      </c>
      <c r="JG90" s="86">
        <f t="shared" si="138"/>
        <v>6.5619581272766736E-2</v>
      </c>
      <c r="JH90" s="86">
        <f t="shared" si="139"/>
        <v>0.10781735606144259</v>
      </c>
      <c r="JI90" s="86">
        <f t="shared" si="140"/>
        <v>8.7788892843994201E-2</v>
      </c>
      <c r="JJ90" s="86">
        <f t="shared" si="141"/>
        <v>0.11606836789501074</v>
      </c>
      <c r="JK90" s="86">
        <f t="shared" si="142"/>
        <v>9.7564839461502073E-2</v>
      </c>
      <c r="JL90" s="86">
        <f t="shared" si="143"/>
        <v>5.0189316937512649E-2</v>
      </c>
      <c r="JM90" s="86">
        <f t="shared" si="144"/>
        <v>2.1487629217393611E-2</v>
      </c>
    </row>
    <row r="91" spans="2:273" x14ac:dyDescent="0.25">
      <c r="B91" s="2">
        <v>64</v>
      </c>
      <c r="C91" s="37">
        <v>100.226</v>
      </c>
      <c r="D91" s="37">
        <v>104.879</v>
      </c>
      <c r="E91" s="37">
        <v>100.86199999999999</v>
      </c>
      <c r="F91" s="37">
        <v>103</v>
      </c>
      <c r="G91" s="37">
        <v>103.759</v>
      </c>
      <c r="H91" s="37">
        <v>100.069</v>
      </c>
      <c r="I91" s="37">
        <v>101.31</v>
      </c>
      <c r="J91" s="37">
        <v>102.655</v>
      </c>
      <c r="K91" s="37">
        <v>99.655000000000001</v>
      </c>
      <c r="L91" s="37">
        <v>97.861999999999995</v>
      </c>
      <c r="M91" s="37">
        <v>102.175</v>
      </c>
      <c r="N91" s="37">
        <v>101.351</v>
      </c>
      <c r="O91" s="37">
        <v>103.351</v>
      </c>
      <c r="P91" s="37">
        <v>103.96599999999999</v>
      </c>
      <c r="Q91" s="37">
        <v>101.845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108.47725836482516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115.62212096560792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108.60718067686008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106.37278306601492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106.82306154266962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103.94612057911337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103.73247792497729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105.23771130544297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103.53232497014505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105.50944930674989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105.2704181563045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109.61584912356263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109.12497289034853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107.46030098428545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104.08598161176441</v>
      </c>
      <c r="AI91" s="4">
        <f t="shared" ref="AI91:AI154" si="244">IF(OR($B91 &lt; C$230, $B91 &gt; C$233), 0, C91-S91)</f>
        <v>-8.2512583648251621</v>
      </c>
      <c r="AJ91" s="4">
        <f t="shared" ref="AJ91:AJ154" si="245">IF(OR($B91 &lt; D$230, $B91 &gt; D$233), 0, D91-T91)</f>
        <v>-10.743120965607915</v>
      </c>
      <c r="AK91" s="4">
        <f t="shared" ref="AK91:AK154" si="246">IF(OR($B91 &lt; E$230, $B91 &gt; E$233), 0, E91-U91)</f>
        <v>-7.7451806768600875</v>
      </c>
      <c r="AL91" s="4">
        <f t="shared" ref="AL91:AL154" si="247">IF(OR($B91 &lt; F$230, $B91 &gt; F$233), 0, F91-V91)</f>
        <v>-3.3727830660149181</v>
      </c>
      <c r="AM91" s="4">
        <f t="shared" ref="AM91:AM154" si="248">IF(OR($B91 &lt; G$230, $B91 &gt; G$233), 0, G91-W91)</f>
        <v>-3.0640615426696201</v>
      </c>
      <c r="AN91" s="4">
        <f t="shared" ref="AN91:AN154" si="249">IF(OR($B91 &lt; H$230, $B91 &gt; H$233), 0, H91-X91)</f>
        <v>-3.8771205791133667</v>
      </c>
      <c r="AO91" s="4">
        <f t="shared" ref="AO91:AO154" si="250">IF(OR($B91 &lt; I$230, $B91 &gt; I$233), 0, I91-Y91)</f>
        <v>-2.4224779249772865</v>
      </c>
      <c r="AP91" s="4">
        <f t="shared" ref="AP91:AP154" si="251">IF(OR($B91 &lt; J$230, $B91 &gt; J$233), 0, J91-Z91)</f>
        <v>-2.5827113054429702</v>
      </c>
      <c r="AQ91" s="4">
        <f t="shared" ref="AQ91:AQ154" si="252">IF(OR($B91 &lt; K$230, $B91 &gt; K$233), 0, K91-AA91)</f>
        <v>-3.8773249701450538</v>
      </c>
      <c r="AR91" s="4">
        <f t="shared" ref="AR91:AR154" si="253">IF(OR($B91 &lt; L$230, $B91 &gt; L$233), 0, L91-AB91)</f>
        <v>-7.6474493067498912</v>
      </c>
      <c r="AS91" s="4">
        <f t="shared" ref="AS91:AS154" si="254">IF(OR($B91 &lt; M$230, $B91 &gt; M$233), 0, M91-AC91)</f>
        <v>-3.095418156304504</v>
      </c>
      <c r="AT91" s="4">
        <f t="shared" ref="AT91:AT154" si="255">IF(OR($B91 &lt; N$230, $B91 &gt; N$233), 0, N91-AD91)</f>
        <v>-8.2648491235626267</v>
      </c>
      <c r="AU91" s="4">
        <f t="shared" ref="AU91:AU154" si="256">IF(OR($B91 &lt; O$230, $B91 &gt; O$233), 0, O91-AE91)</f>
        <v>-5.7739728903485315</v>
      </c>
      <c r="AV91" s="4">
        <f t="shared" ref="AV91:AW106" si="257">IF(OR($B91 &lt; P$230, $B91 &gt; P$233), 0, P91-AF91)</f>
        <v>-3.4943009842854593</v>
      </c>
      <c r="AW91" s="4">
        <f t="shared" si="257"/>
        <v>-2.2409816117644112</v>
      </c>
      <c r="AY91" s="2">
        <f t="shared" si="96"/>
        <v>95.115134681394963</v>
      </c>
      <c r="AZ91" s="2">
        <f t="shared" si="147"/>
        <v>95.505881573889013</v>
      </c>
      <c r="BA91" s="2">
        <f t="shared" si="148"/>
        <v>93.627582110658409</v>
      </c>
      <c r="BB91" s="2">
        <f t="shared" si="149"/>
        <v>93.722620832589982</v>
      </c>
      <c r="BC91" s="2">
        <f t="shared" si="150"/>
        <v>96.215024316341825</v>
      </c>
      <c r="BD91" s="2">
        <f t="shared" si="151"/>
        <v>94.563717826061747</v>
      </c>
      <c r="BE91" s="2">
        <f t="shared" si="152"/>
        <v>94.907154485370043</v>
      </c>
      <c r="BF91" s="2">
        <f t="shared" si="153"/>
        <v>94.561259187083252</v>
      </c>
      <c r="BG91" s="2">
        <f t="shared" si="154"/>
        <v>94.907302170107911</v>
      </c>
      <c r="BH91" s="2">
        <f t="shared" si="155"/>
        <v>96.631065746811672</v>
      </c>
      <c r="BI91" s="2">
        <f t="shared" si="156"/>
        <v>97.246011522520917</v>
      </c>
      <c r="BJ91" s="2">
        <f t="shared" si="157"/>
        <v>100.0201111484058</v>
      </c>
      <c r="BK91" s="2">
        <f t="shared" si="158"/>
        <v>100.82836525696901</v>
      </c>
      <c r="BL91" s="2">
        <f t="shared" si="159"/>
        <v>102.74193267096993</v>
      </c>
      <c r="BM91" s="2">
        <f t="shared" si="160"/>
        <v>100.98771971817074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104.95512233285918</v>
      </c>
      <c r="DL91" s="2">
        <f t="shared" ref="DL91:DY106" si="289">BP$228*$B91+BP$229</f>
        <v>108.1664536585366</v>
      </c>
      <c r="DM91" s="2">
        <f t="shared" si="289"/>
        <v>104.18267611336033</v>
      </c>
      <c r="DN91" s="2">
        <f t="shared" si="289"/>
        <v>103.33990337381915</v>
      </c>
      <c r="DO91" s="2">
        <f t="shared" si="289"/>
        <v>109.2639460746461</v>
      </c>
      <c r="DP91" s="2">
        <f t="shared" si="289"/>
        <v>106.22508556149732</v>
      </c>
      <c r="DQ91" s="2">
        <f t="shared" si="289"/>
        <v>108.66330865102643</v>
      </c>
      <c r="DR91" s="2">
        <f t="shared" si="289"/>
        <v>105.18675126050418</v>
      </c>
      <c r="DS91" s="2">
        <f t="shared" si="289"/>
        <v>107.51177647058823</v>
      </c>
      <c r="DT91" s="2">
        <f t="shared" si="289"/>
        <v>108.03840799120233</v>
      </c>
      <c r="DU91" s="2">
        <f t="shared" si="289"/>
        <v>111.10480322580644</v>
      </c>
      <c r="DV91" s="2">
        <f t="shared" si="289"/>
        <v>111.62900311583579</v>
      </c>
      <c r="DW91" s="2">
        <f t="shared" si="289"/>
        <v>116.26264605614972</v>
      </c>
      <c r="DX91" s="2">
        <f t="shared" si="289"/>
        <v>110.31852027629238</v>
      </c>
      <c r="DY91" s="2">
        <f t="shared" si="289"/>
        <v>109.22819332519335</v>
      </c>
      <c r="EA91" s="2">
        <f t="shared" si="228"/>
        <v>93.879594547053657</v>
      </c>
      <c r="EB91" s="2">
        <f t="shared" ref="EB91:EB154" si="290">CF$228*$B91+CF$229</f>
        <v>93.833379091445451</v>
      </c>
      <c r="EC91" s="2">
        <f t="shared" ref="EC91:EC154" si="291">CG$228*$B91+CG$229</f>
        <v>92.330451244837775</v>
      </c>
      <c r="ED91" s="2">
        <f t="shared" ref="ED91:ED154" si="292">CH$228*$B91+CH$229</f>
        <v>92.614644705433022</v>
      </c>
      <c r="EE91" s="2">
        <f t="shared" ref="EE91:EE154" si="293">CI$228*$B91+CI$229</f>
        <v>94.429130009086208</v>
      </c>
      <c r="EF91" s="2">
        <f t="shared" ref="EF91:EF154" si="294">CJ$228*$B91+CJ$229</f>
        <v>92.753344660112745</v>
      </c>
      <c r="EG91" s="2">
        <f t="shared" ref="EG91:EG154" si="295">CK$228*$B91+CK$229</f>
        <v>92.705101107779512</v>
      </c>
      <c r="EH91" s="2">
        <f t="shared" ref="EH91:EH154" si="296">CL$228*$B91+CL$229</f>
        <v>93.06090388780791</v>
      </c>
      <c r="EI91" s="2">
        <f t="shared" ref="EI91:EI154" si="297">CM$228*$B91+CM$229</f>
        <v>93.043483921790951</v>
      </c>
      <c r="EJ91" s="2">
        <f t="shared" ref="EJ91:EJ154" si="298">CN$228*$B91+CN$229</f>
        <v>94.759662333834427</v>
      </c>
      <c r="EK91" s="2">
        <f t="shared" ref="EK91:EK154" si="299">CO$228*$B91+CO$229</f>
        <v>94.97708168756165</v>
      </c>
      <c r="EL91" s="2">
        <f t="shared" ref="EL91:EL154" si="300">CP$228*$B91+CP$229</f>
        <v>98.111881089664664</v>
      </c>
      <c r="EM91" s="2">
        <f t="shared" ref="EM91:EM154" si="301">CQ$228*$B91+CQ$229</f>
        <v>98.408295632046361</v>
      </c>
      <c r="EN91" s="2">
        <f t="shared" ref="EN91:EN154" si="302">CR$228*$B91+CR$229</f>
        <v>101.62285661976965</v>
      </c>
      <c r="EO91" s="2">
        <f t="shared" ref="EO91:EO154" si="303">CS$228*$B91+CS$229</f>
        <v>99.503228158162514</v>
      </c>
      <c r="EQ91" s="2">
        <f t="shared" ref="EQ91:EQ154" si="304">CU$228*$B91+CU$229</f>
        <v>92.634259129055437</v>
      </c>
      <c r="ER91" s="2">
        <f t="shared" ref="ER91:FE106" si="305">CV$228*$B91+CV$229</f>
        <v>92.469216742762612</v>
      </c>
      <c r="ES91" s="2">
        <f t="shared" si="305"/>
        <v>91.55827339811897</v>
      </c>
      <c r="ET91" s="2">
        <f t="shared" si="305"/>
        <v>92.045120745995064</v>
      </c>
      <c r="EU91" s="2">
        <f t="shared" si="305"/>
        <v>93.711578663606616</v>
      </c>
      <c r="EV91" s="2">
        <f t="shared" si="305"/>
        <v>92.787922904546448</v>
      </c>
      <c r="EW91" s="2">
        <f t="shared" si="305"/>
        <v>93.325260889389284</v>
      </c>
      <c r="EX91" s="2">
        <f t="shared" si="305"/>
        <v>92.98579355940781</v>
      </c>
      <c r="EY91" s="2">
        <f t="shared" si="305"/>
        <v>92.933941240548506</v>
      </c>
      <c r="EZ91" s="2">
        <f t="shared" si="305"/>
        <v>95.6545835454301</v>
      </c>
      <c r="FA91" s="2">
        <f t="shared" si="305"/>
        <v>94.912073170611734</v>
      </c>
      <c r="FB91" s="2">
        <f t="shared" si="305"/>
        <v>98.226988970457853</v>
      </c>
      <c r="FC91" s="2">
        <f t="shared" si="305"/>
        <v>98.1149337136779</v>
      </c>
      <c r="FD91" s="2">
        <f t="shared" si="305"/>
        <v>101.51479925173248</v>
      </c>
      <c r="FE91" s="2">
        <f t="shared" si="305"/>
        <v>101.59745299902805</v>
      </c>
      <c r="FG91" s="2">
        <f t="shared" ref="FG91:FG154" si="306">POWER(10,($B91-C$231)/C$229)/(1+POWER(10,($B91-C$231)/C$229))</f>
        <v>0.88826683588981925</v>
      </c>
      <c r="FH91" s="2">
        <f t="shared" ref="FH91:FU106" si="307">POWER(10,($B91-D$231)/D$229)/(1+POWER(10,($B91-D$231)/D$229))</f>
        <v>0.88316991530221933</v>
      </c>
      <c r="FI91" s="2">
        <f t="shared" si="307"/>
        <v>0.89044691229898598</v>
      </c>
      <c r="FJ91" s="2">
        <f t="shared" si="307"/>
        <v>0.89659180921427106</v>
      </c>
      <c r="FK91" s="2">
        <f t="shared" si="307"/>
        <v>0.87952301415958878</v>
      </c>
      <c r="FL91" s="2">
        <f t="shared" si="307"/>
        <v>0.86562219635072246</v>
      </c>
      <c r="FM91" s="2">
        <f t="shared" si="307"/>
        <v>0.86210980007801796</v>
      </c>
      <c r="FN91" s="2">
        <f t="shared" si="307"/>
        <v>0.87625195263629174</v>
      </c>
      <c r="FO91" s="2">
        <f t="shared" si="307"/>
        <v>0.87116452637326369</v>
      </c>
      <c r="FP91" s="2">
        <f t="shared" si="307"/>
        <v>0.85918314478968583</v>
      </c>
      <c r="FQ91" s="2">
        <f t="shared" si="307"/>
        <v>0.85930817095656464</v>
      </c>
      <c r="FR91" s="2">
        <f t="shared" si="307"/>
        <v>0.85884267949833659</v>
      </c>
      <c r="FS91" s="2">
        <f t="shared" si="307"/>
        <v>0.86442781945457248</v>
      </c>
      <c r="FT91" s="2">
        <f t="shared" si="307"/>
        <v>0.87128688829685985</v>
      </c>
      <c r="FU91" s="2">
        <f t="shared" si="307"/>
        <v>0.8476405949469723</v>
      </c>
      <c r="FW91" s="2">
        <f t="shared" si="112"/>
        <v>1.5767875293563477E-3</v>
      </c>
      <c r="FX91" s="2">
        <f t="shared" si="164"/>
        <v>1.4894365111715858E-3</v>
      </c>
      <c r="FY91" s="2">
        <f t="shared" si="165"/>
        <v>1.7055198596588645E-3</v>
      </c>
      <c r="FZ91" s="2">
        <f t="shared" si="166"/>
        <v>1.9375259486934435E-3</v>
      </c>
      <c r="GA91" s="2">
        <f t="shared" si="167"/>
        <v>1.8948021329809406E-3</v>
      </c>
      <c r="GB91" s="2">
        <f t="shared" si="168"/>
        <v>2.0305336472921584E-3</v>
      </c>
      <c r="GC91" s="2">
        <f t="shared" si="169"/>
        <v>2.5363609546645532E-3</v>
      </c>
      <c r="GD91" s="2">
        <f t="shared" si="170"/>
        <v>2.5913310501559225E-3</v>
      </c>
      <c r="GE91" s="2">
        <f t="shared" si="171"/>
        <v>1.9268724768372162E-3</v>
      </c>
      <c r="GF91" s="2">
        <f t="shared" si="172"/>
        <v>1.7121153786685619E-3</v>
      </c>
      <c r="GG91" s="2">
        <f t="shared" si="173"/>
        <v>1.6737277620437461E-3</v>
      </c>
      <c r="GH91" s="2">
        <f t="shared" si="174"/>
        <v>1.6448277174104348E-3</v>
      </c>
      <c r="GI91" s="2">
        <f t="shared" si="175"/>
        <v>1.6484562751128945E-3</v>
      </c>
      <c r="GJ91" s="2">
        <f t="shared" si="176"/>
        <v>1.5720941360449776E-3</v>
      </c>
      <c r="GK91" s="2">
        <f t="shared" si="177"/>
        <v>1.3377995253031026E-3</v>
      </c>
      <c r="GM91" s="86">
        <f t="shared" si="113"/>
        <v>5.9954454704160623E-2</v>
      </c>
      <c r="GN91" s="86">
        <f t="shared" si="178"/>
        <v>0.12650901884407165</v>
      </c>
      <c r="GO91" s="86">
        <f t="shared" si="179"/>
        <v>7.4139192485598304E-2</v>
      </c>
      <c r="GP91" s="86">
        <f t="shared" si="180"/>
        <v>2.2541786683586376E-2</v>
      </c>
      <c r="GQ91" s="86">
        <f t="shared" si="181"/>
        <v>2.8727623009175102E-2</v>
      </c>
      <c r="GR91" s="86">
        <f t="shared" si="182"/>
        <v>3.2500800346000128E-2</v>
      </c>
      <c r="GS91" s="86">
        <f t="shared" si="183"/>
        <v>1.8523758292425856E-2</v>
      </c>
      <c r="GT91" s="86">
        <f t="shared" si="184"/>
        <v>1.2247631577566196E-2</v>
      </c>
      <c r="GU91" s="86">
        <f t="shared" si="185"/>
        <v>2.2026196953269087E-2</v>
      </c>
      <c r="GV91" s="86">
        <f t="shared" si="186"/>
        <v>4.6833430017495785E-2</v>
      </c>
      <c r="GW91" s="86">
        <f t="shared" si="187"/>
        <v>3.5781026606498789E-2</v>
      </c>
      <c r="GX91" s="86">
        <f t="shared" si="188"/>
        <v>5.0748144299145641E-2</v>
      </c>
      <c r="GY91" s="86">
        <f t="shared" si="189"/>
        <v>4.2230321253844995E-2</v>
      </c>
      <c r="GZ91" s="86">
        <f t="shared" si="190"/>
        <v>1.8011658202409624E-2</v>
      </c>
      <c r="HA91" s="86">
        <f t="shared" si="191"/>
        <v>4.9319130546327094E-3</v>
      </c>
      <c r="HC91" s="86">
        <f t="shared" si="145"/>
        <v>2.0010700273976133E-2</v>
      </c>
      <c r="HD91" s="86">
        <f t="shared" si="192"/>
        <v>1.2509686094581734E-2</v>
      </c>
      <c r="HE91" s="86">
        <f t="shared" si="193"/>
        <v>1.566085051284255E-2</v>
      </c>
      <c r="HF91" s="86">
        <f t="shared" si="194"/>
        <v>2.4883828317752949E-2</v>
      </c>
      <c r="HG91" s="86">
        <f t="shared" si="195"/>
        <v>1.7903853934781409E-2</v>
      </c>
      <c r="HH91" s="86">
        <f t="shared" si="196"/>
        <v>1.4466283754873561E-2</v>
      </c>
      <c r="HI91" s="86">
        <f t="shared" si="197"/>
        <v>1.6090154687397488E-2</v>
      </c>
      <c r="HJ91" s="86">
        <f t="shared" si="198"/>
        <v>2.2656652014949489E-2</v>
      </c>
      <c r="HK91" s="86">
        <f t="shared" si="199"/>
        <v>1.5321547221307094E-2</v>
      </c>
      <c r="HL91" s="86">
        <f t="shared" si="200"/>
        <v>1.0875701546140482E-2</v>
      </c>
      <c r="HM91" s="86">
        <f t="shared" si="201"/>
        <v>1.1860393305819061E-2</v>
      </c>
      <c r="HN91" s="86">
        <f t="shared" si="202"/>
        <v>1.1796815664412321E-2</v>
      </c>
      <c r="HO91" s="86">
        <f t="shared" si="203"/>
        <v>1.0191019344020549E-2</v>
      </c>
      <c r="HP91" s="86">
        <f t="shared" si="204"/>
        <v>7.6867934317839679E-3</v>
      </c>
      <c r="HQ91" s="86">
        <f t="shared" si="205"/>
        <v>8.38133796049975E-3</v>
      </c>
      <c r="HS91" s="86">
        <f t="shared" si="114"/>
        <v>1.5878371668509377E-17</v>
      </c>
      <c r="HT91" s="86">
        <f t="shared" si="206"/>
        <v>9.3760759680388119E-18</v>
      </c>
      <c r="HU91" s="86">
        <f t="shared" si="207"/>
        <v>2.4656616966191654E-17</v>
      </c>
      <c r="HV91" s="86">
        <f t="shared" si="208"/>
        <v>4.5303399968522258E-17</v>
      </c>
      <c r="HW91" s="86">
        <f t="shared" si="209"/>
        <v>5.8245410310553019E-19</v>
      </c>
      <c r="HX91" s="86">
        <f t="shared" si="210"/>
        <v>3.7778258736599995E-20</v>
      </c>
      <c r="HY91" s="86">
        <f t="shared" si="211"/>
        <v>3.2464299586797078E-20</v>
      </c>
      <c r="HZ91" s="86">
        <f t="shared" si="212"/>
        <v>3.1834391381371236E-20</v>
      </c>
      <c r="IA91" s="86">
        <f t="shared" si="213"/>
        <v>9.3589333881763693E-22</v>
      </c>
      <c r="IB91" s="86">
        <f t="shared" si="214"/>
        <v>1.4823770803190353E-21</v>
      </c>
      <c r="IC91" s="86">
        <f t="shared" si="215"/>
        <v>4.9506218555300897E-22</v>
      </c>
      <c r="ID91" s="86">
        <f t="shared" si="216"/>
        <v>1.2791054276672681E-20</v>
      </c>
      <c r="IE91" s="86">
        <f t="shared" si="217"/>
        <v>6.2650873983028169E-22</v>
      </c>
      <c r="IF91" s="86">
        <f t="shared" si="218"/>
        <v>3.130534906481796E-19</v>
      </c>
      <c r="IG91" s="86">
        <f t="shared" si="219"/>
        <v>3.7070783725647645E-18</v>
      </c>
      <c r="II91" s="86">
        <f t="shared" si="115"/>
        <v>1.3711143453939078E-111</v>
      </c>
      <c r="IJ91" s="86">
        <f t="shared" si="116"/>
        <v>3.2501255532455901E-110</v>
      </c>
      <c r="IK91" s="86">
        <f t="shared" si="117"/>
        <v>5.05711198185119E-109</v>
      </c>
      <c r="IL91" s="86">
        <f t="shared" si="118"/>
        <v>3.116120368095939E-111</v>
      </c>
      <c r="IM91" s="86">
        <f t="shared" si="119"/>
        <v>2.99995721775182E-124</v>
      </c>
      <c r="IN91" s="86">
        <f t="shared" si="120"/>
        <v>4.8620967768846454E-130</v>
      </c>
      <c r="IO91" s="86">
        <f t="shared" si="121"/>
        <v>1.357192788362441E-130</v>
      </c>
      <c r="IP91" s="86">
        <f t="shared" si="122"/>
        <v>4.7336698182669996E-130</v>
      </c>
      <c r="IQ91" s="86">
        <f t="shared" si="123"/>
        <v>1.2537217292061648E-145</v>
      </c>
      <c r="IR91" s="86">
        <f t="shared" si="124"/>
        <v>2.6404431541674329E-141</v>
      </c>
      <c r="IS91" s="86">
        <f t="shared" si="125"/>
        <v>4.1856292013529423E-143</v>
      </c>
      <c r="IT91" s="86">
        <f t="shared" si="126"/>
        <v>1.365603739748674E-130</v>
      </c>
      <c r="IU91" s="86">
        <f t="shared" si="127"/>
        <v>8.234478014639336E-143</v>
      </c>
      <c r="IV91" s="86">
        <f t="shared" si="128"/>
        <v>1.316681970804532E-89</v>
      </c>
      <c r="IW91" s="86">
        <f t="shared" si="129"/>
        <v>6.7599919773854562E-54</v>
      </c>
      <c r="IY91" s="86">
        <f t="shared" si="130"/>
        <v>7.9965154978136763E-2</v>
      </c>
      <c r="IZ91" s="86">
        <f t="shared" si="131"/>
        <v>0.13901870493865337</v>
      </c>
      <c r="JA91" s="86">
        <f t="shared" si="132"/>
        <v>8.9800042998440882E-2</v>
      </c>
      <c r="JB91" s="86">
        <f t="shared" si="133"/>
        <v>4.742561500133937E-2</v>
      </c>
      <c r="JC91" s="86">
        <f t="shared" si="134"/>
        <v>4.6631476943956515E-2</v>
      </c>
      <c r="JD91" s="86">
        <f t="shared" si="135"/>
        <v>4.6967084100873691E-2</v>
      </c>
      <c r="JE91" s="86">
        <f t="shared" si="136"/>
        <v>3.4613912979823344E-2</v>
      </c>
      <c r="JF91" s="86">
        <f t="shared" si="137"/>
        <v>3.4904283592515684E-2</v>
      </c>
      <c r="JG91" s="86">
        <f t="shared" si="138"/>
        <v>3.7347744174576182E-2</v>
      </c>
      <c r="JH91" s="86">
        <f t="shared" si="139"/>
        <v>5.7709131563636266E-2</v>
      </c>
      <c r="JI91" s="86">
        <f t="shared" si="140"/>
        <v>4.7641419912317851E-2</v>
      </c>
      <c r="JJ91" s="86">
        <f t="shared" si="141"/>
        <v>6.2544959963557967E-2</v>
      </c>
      <c r="JK91" s="86">
        <f t="shared" si="142"/>
        <v>5.2421340597865546E-2</v>
      </c>
      <c r="JL91" s="86">
        <f t="shared" si="143"/>
        <v>2.5698451634193591E-2</v>
      </c>
      <c r="JM91" s="86">
        <f t="shared" si="144"/>
        <v>1.3313251015132463E-2</v>
      </c>
    </row>
    <row r="92" spans="2:273" x14ac:dyDescent="0.25">
      <c r="B92" s="2">
        <v>65</v>
      </c>
      <c r="C92" s="37">
        <v>105.387</v>
      </c>
      <c r="D92" s="37">
        <v>104.121</v>
      </c>
      <c r="E92" s="37">
        <v>103.121</v>
      </c>
      <c r="F92" s="37">
        <v>105.724</v>
      </c>
      <c r="G92" s="37">
        <v>106.017</v>
      </c>
      <c r="H92" s="37">
        <v>101.03400000000001</v>
      </c>
      <c r="I92" s="37">
        <v>104.879</v>
      </c>
      <c r="J92" s="37">
        <v>106.81</v>
      </c>
      <c r="K92" s="37">
        <v>101.845</v>
      </c>
      <c r="L92" s="37">
        <v>100.13800000000001</v>
      </c>
      <c r="M92" s="37">
        <v>101.71899999999999</v>
      </c>
      <c r="N92" s="37">
        <v>103.57899999999999</v>
      </c>
      <c r="O92" s="37">
        <v>103.596</v>
      </c>
      <c r="P92" s="37">
        <v>105.586</v>
      </c>
      <c r="Q92" s="37">
        <v>103.96599999999999</v>
      </c>
      <c r="S92" s="4">
        <f t="shared" si="229"/>
        <v>108.62028010548336</v>
      </c>
      <c r="T92" s="4">
        <f t="shared" si="230"/>
        <v>110.22678372428238</v>
      </c>
      <c r="U92" s="4">
        <f t="shared" si="231"/>
        <v>107.08921735372159</v>
      </c>
      <c r="V92" s="4">
        <f t="shared" si="232"/>
        <v>109.2095534791099</v>
      </c>
      <c r="W92" s="4">
        <f t="shared" si="233"/>
        <v>108.5769993164332</v>
      </c>
      <c r="X92" s="4">
        <f t="shared" si="234"/>
        <v>105.15274045615702</v>
      </c>
      <c r="Y92" s="4">
        <f t="shared" si="235"/>
        <v>106.20819468287503</v>
      </c>
      <c r="Z92" s="4">
        <f t="shared" si="236"/>
        <v>109.10220205815281</v>
      </c>
      <c r="AA92" s="4">
        <f t="shared" si="237"/>
        <v>105.77422814926884</v>
      </c>
      <c r="AB92" s="4">
        <f t="shared" si="238"/>
        <v>105.43739739030676</v>
      </c>
      <c r="AC92" s="4">
        <f t="shared" si="239"/>
        <v>106.03027326355496</v>
      </c>
      <c r="AD92" s="4">
        <f t="shared" si="240"/>
        <v>109.17370355940707</v>
      </c>
      <c r="AE92" s="4">
        <f t="shared" si="241"/>
        <v>109.24470440570487</v>
      </c>
      <c r="AF92" s="4">
        <f t="shared" si="242"/>
        <v>108.81853402687102</v>
      </c>
      <c r="AG92" s="4">
        <f t="shared" si="243"/>
        <v>105.79413466485749</v>
      </c>
      <c r="AI92" s="4">
        <f t="shared" si="244"/>
        <v>-3.2332801054833595</v>
      </c>
      <c r="AJ92" s="4">
        <f t="shared" si="245"/>
        <v>-6.1057837242823894</v>
      </c>
      <c r="AK92" s="4">
        <f t="shared" si="246"/>
        <v>-3.9682173537215988</v>
      </c>
      <c r="AL92" s="4">
        <f t="shared" si="247"/>
        <v>-3.4855534791098961</v>
      </c>
      <c r="AM92" s="4">
        <f t="shared" si="248"/>
        <v>-2.5599993164332062</v>
      </c>
      <c r="AN92" s="4">
        <f t="shared" si="249"/>
        <v>-4.1187404561570133</v>
      </c>
      <c r="AO92" s="4">
        <f t="shared" si="250"/>
        <v>-1.329194682875027</v>
      </c>
      <c r="AP92" s="4">
        <f t="shared" si="251"/>
        <v>-2.2922020581528102</v>
      </c>
      <c r="AQ92" s="4">
        <f t="shared" si="252"/>
        <v>-3.9292281492688375</v>
      </c>
      <c r="AR92" s="4">
        <f t="shared" si="253"/>
        <v>-5.2993973903067513</v>
      </c>
      <c r="AS92" s="4">
        <f t="shared" si="254"/>
        <v>-4.3112732635549662</v>
      </c>
      <c r="AT92" s="4">
        <f t="shared" si="255"/>
        <v>-5.5947035594070798</v>
      </c>
      <c r="AU92" s="4">
        <f t="shared" si="256"/>
        <v>-5.6487044057048621</v>
      </c>
      <c r="AV92" s="4">
        <f t="shared" si="257"/>
        <v>-3.2325340268710221</v>
      </c>
      <c r="AW92" s="4">
        <f t="shared" si="257"/>
        <v>-1.828134664857501</v>
      </c>
      <c r="AY92" s="2">
        <f t="shared" ref="AY92:AY155" si="308">IF(OR($B92 &lt; C$230, $B92 &gt; C$233), #N/A, ((1-FG92)*DK92) + (FG92 - FW92)*EA92 + (FW92*EQ92))</f>
        <v>94.872461993038584</v>
      </c>
      <c r="AZ92" s="2">
        <f t="shared" si="147"/>
        <v>95.227796260739865</v>
      </c>
      <c r="BA92" s="2">
        <f t="shared" si="148"/>
        <v>93.38049440136912</v>
      </c>
      <c r="BB92" s="2">
        <f t="shared" si="149"/>
        <v>93.498711646815025</v>
      </c>
      <c r="BC92" s="2">
        <f t="shared" si="150"/>
        <v>95.935453991269981</v>
      </c>
      <c r="BD92" s="2">
        <f t="shared" si="151"/>
        <v>94.341569167002262</v>
      </c>
      <c r="BE92" s="2">
        <f t="shared" si="152"/>
        <v>94.661908220815207</v>
      </c>
      <c r="BF92" s="2">
        <f t="shared" si="153"/>
        <v>94.342756310064033</v>
      </c>
      <c r="BG92" s="2">
        <f t="shared" si="154"/>
        <v>94.662563103470006</v>
      </c>
      <c r="BH92" s="2">
        <f t="shared" si="155"/>
        <v>96.410790463018401</v>
      </c>
      <c r="BI92" s="2">
        <f t="shared" si="156"/>
        <v>96.998591904286855</v>
      </c>
      <c r="BJ92" s="2">
        <f t="shared" si="157"/>
        <v>99.781245955970945</v>
      </c>
      <c r="BK92" s="2">
        <f t="shared" si="158"/>
        <v>100.56616408810773</v>
      </c>
      <c r="BL92" s="2">
        <f t="shared" si="159"/>
        <v>102.540511345694</v>
      </c>
      <c r="BM92" s="2">
        <f t="shared" si="160"/>
        <v>100.85874814522833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105.08337814129919</v>
      </c>
      <c r="DL92" s="2">
        <f t="shared" si="289"/>
        <v>108.31650609756099</v>
      </c>
      <c r="DM92" s="2">
        <f t="shared" si="289"/>
        <v>104.26376518218623</v>
      </c>
      <c r="DN92" s="2">
        <f t="shared" si="289"/>
        <v>103.42857017543859</v>
      </c>
      <c r="DO92" s="2">
        <f t="shared" si="289"/>
        <v>109.46272046332049</v>
      </c>
      <c r="DP92" s="2">
        <f t="shared" si="289"/>
        <v>106.4237294117647</v>
      </c>
      <c r="DQ92" s="2">
        <f t="shared" si="289"/>
        <v>108.89622892228742</v>
      </c>
      <c r="DR92" s="2">
        <f t="shared" si="289"/>
        <v>105.31094341736693</v>
      </c>
      <c r="DS92" s="2">
        <f t="shared" si="289"/>
        <v>107.64202123758594</v>
      </c>
      <c r="DT92" s="2">
        <f t="shared" si="289"/>
        <v>108.20623423753665</v>
      </c>
      <c r="DU92" s="2">
        <f t="shared" si="289"/>
        <v>111.35271532258062</v>
      </c>
      <c r="DV92" s="2">
        <f t="shared" si="289"/>
        <v>111.83935337243402</v>
      </c>
      <c r="DW92" s="2">
        <f t="shared" si="289"/>
        <v>116.5934939839572</v>
      </c>
      <c r="DX92" s="2">
        <f t="shared" si="289"/>
        <v>110.50337288324424</v>
      </c>
      <c r="DY92" s="2">
        <f t="shared" si="289"/>
        <v>109.3766963776964</v>
      </c>
      <c r="EA92" s="2">
        <f t="shared" si="228"/>
        <v>93.703398730996355</v>
      </c>
      <c r="EB92" s="2">
        <f t="shared" si="290"/>
        <v>93.65113269616522</v>
      </c>
      <c r="EC92" s="2">
        <f t="shared" si="291"/>
        <v>92.160885097345144</v>
      </c>
      <c r="ED92" s="2">
        <f t="shared" si="292"/>
        <v>92.455521818008208</v>
      </c>
      <c r="EE92" s="2">
        <f t="shared" si="293"/>
        <v>94.247156715720834</v>
      </c>
      <c r="EF92" s="2">
        <f t="shared" si="294"/>
        <v>92.630902412427872</v>
      </c>
      <c r="EG92" s="2">
        <f t="shared" si="295"/>
        <v>92.583610078961811</v>
      </c>
      <c r="EH92" s="2">
        <f t="shared" si="296"/>
        <v>92.930307803149873</v>
      </c>
      <c r="EI92" s="2">
        <f t="shared" si="297"/>
        <v>92.912198106739794</v>
      </c>
      <c r="EJ92" s="2">
        <f t="shared" si="298"/>
        <v>94.645788207032766</v>
      </c>
      <c r="EK92" s="2">
        <f t="shared" si="299"/>
        <v>94.85535762783492</v>
      </c>
      <c r="EL92" s="2">
        <f t="shared" si="300"/>
        <v>97.973553043877004</v>
      </c>
      <c r="EM92" s="2">
        <f t="shared" si="301"/>
        <v>98.274286129306546</v>
      </c>
      <c r="EN92" s="2">
        <f t="shared" si="302"/>
        <v>101.4678868470631</v>
      </c>
      <c r="EO92" s="2">
        <f t="shared" si="303"/>
        <v>99.45895487716237</v>
      </c>
      <c r="EQ92" s="2">
        <f t="shared" si="304"/>
        <v>92.493347697237979</v>
      </c>
      <c r="ER92" s="2">
        <f t="shared" si="305"/>
        <v>92.324382266953648</v>
      </c>
      <c r="ES92" s="2">
        <f t="shared" si="305"/>
        <v>91.410527800819295</v>
      </c>
      <c r="ET92" s="2">
        <f t="shared" si="305"/>
        <v>91.902741890491754</v>
      </c>
      <c r="EU92" s="2">
        <f t="shared" si="305"/>
        <v>93.551407606105542</v>
      </c>
      <c r="EV92" s="2">
        <f t="shared" si="305"/>
        <v>92.664490756302527</v>
      </c>
      <c r="EW92" s="2">
        <f t="shared" si="305"/>
        <v>93.184577005034086</v>
      </c>
      <c r="EX92" s="2">
        <f t="shared" si="305"/>
        <v>92.857696887257987</v>
      </c>
      <c r="EY92" s="2">
        <f t="shared" si="305"/>
        <v>92.805907727796992</v>
      </c>
      <c r="EZ92" s="2">
        <f t="shared" si="305"/>
        <v>95.515735986094739</v>
      </c>
      <c r="FA92" s="2">
        <f t="shared" si="305"/>
        <v>94.792257949156891</v>
      </c>
      <c r="FB92" s="2">
        <f t="shared" si="305"/>
        <v>98.085395680391528</v>
      </c>
      <c r="FC92" s="2">
        <f t="shared" si="305"/>
        <v>97.989312833405862</v>
      </c>
      <c r="FD92" s="2">
        <f t="shared" si="305"/>
        <v>101.36297875515496</v>
      </c>
      <c r="FE92" s="2">
        <f t="shared" si="305"/>
        <v>101.47930825519357</v>
      </c>
      <c r="FG92" s="2">
        <f t="shared" si="306"/>
        <v>0.89708636766847938</v>
      </c>
      <c r="FH92" s="2">
        <f t="shared" si="307"/>
        <v>0.8923430060622094</v>
      </c>
      <c r="FI92" s="2">
        <f t="shared" si="307"/>
        <v>0.89911390662537505</v>
      </c>
      <c r="FJ92" s="2">
        <f t="shared" si="307"/>
        <v>0.90482462745398395</v>
      </c>
      <c r="FK92" s="2">
        <f t="shared" si="307"/>
        <v>0.88894644101598852</v>
      </c>
      <c r="FL92" s="2">
        <f t="shared" si="307"/>
        <v>0.87597959526280333</v>
      </c>
      <c r="FM92" s="2">
        <f t="shared" si="307"/>
        <v>0.87269810918138091</v>
      </c>
      <c r="FN92" s="2">
        <f t="shared" si="307"/>
        <v>0.88589804178716092</v>
      </c>
      <c r="FO92" s="2">
        <f t="shared" si="307"/>
        <v>0.88115339152733396</v>
      </c>
      <c r="FP92" s="2">
        <f t="shared" si="307"/>
        <v>0.86996228802304365</v>
      </c>
      <c r="FQ92" s="2">
        <f t="shared" si="307"/>
        <v>0.87007919096359265</v>
      </c>
      <c r="FR92" s="2">
        <f t="shared" si="307"/>
        <v>0.86964393031119025</v>
      </c>
      <c r="FS92" s="2">
        <f t="shared" si="307"/>
        <v>0.8748639688310299</v>
      </c>
      <c r="FT92" s="2">
        <f t="shared" si="307"/>
        <v>0.88126755948579327</v>
      </c>
      <c r="FU92" s="2">
        <f t="shared" si="307"/>
        <v>0.85915845268724422</v>
      </c>
      <c r="FW92" s="2">
        <f t="shared" ref="FW92:FW155" si="324">POWER(10,($B92-C$232)/C$229)/(1+POWER(10,($B92-C$232)/C$229))</f>
        <v>1.7286501739162405E-3</v>
      </c>
      <c r="FX92" s="2">
        <f t="shared" si="164"/>
        <v>1.6329000143315065E-3</v>
      </c>
      <c r="FY92" s="2">
        <f t="shared" si="165"/>
        <v>1.8697576790311981E-3</v>
      </c>
      <c r="FZ92" s="2">
        <f t="shared" si="166"/>
        <v>2.1240579091650201E-3</v>
      </c>
      <c r="GA92" s="2">
        <f t="shared" si="167"/>
        <v>2.0772294925365895E-3</v>
      </c>
      <c r="GB92" s="2">
        <f t="shared" si="168"/>
        <v>2.225999792482094E-3</v>
      </c>
      <c r="GC92" s="2">
        <f t="shared" si="169"/>
        <v>2.7803841145319216E-3</v>
      </c>
      <c r="GD92" s="2">
        <f t="shared" si="170"/>
        <v>2.840627818800995E-3</v>
      </c>
      <c r="GE92" s="2">
        <f t="shared" si="171"/>
        <v>2.1123809634850874E-3</v>
      </c>
      <c r="GF92" s="2">
        <f t="shared" si="172"/>
        <v>1.8769871378712644E-3</v>
      </c>
      <c r="GG92" s="2">
        <f t="shared" si="173"/>
        <v>1.8349096993802746E-3</v>
      </c>
      <c r="GH92" s="2">
        <f t="shared" si="174"/>
        <v>1.8032315737139823E-3</v>
      </c>
      <c r="GI92" s="2">
        <f t="shared" si="175"/>
        <v>1.8072089442874477E-3</v>
      </c>
      <c r="GJ92" s="2">
        <f t="shared" si="176"/>
        <v>1.7235055335367371E-3</v>
      </c>
      <c r="GK92" s="2">
        <f t="shared" si="177"/>
        <v>1.4666787083066895E-3</v>
      </c>
      <c r="GM92" s="86">
        <f t="shared" ref="GM92:GM155" si="325" xml:space="preserve"> _xlfn.NORM.DIST($B92, C$7, ABS(C$11), TRUE) * _xlfn.NORM.DIST(($B92 - C$7)*C$15, 0, ABS(C$11), TRUE) * 2</f>
        <v>2.843414170007625E-2</v>
      </c>
      <c r="GN92" s="86">
        <f t="shared" si="178"/>
        <v>6.6843814096224113E-2</v>
      </c>
      <c r="GO92" s="86">
        <f t="shared" si="179"/>
        <v>3.4945813422493588E-2</v>
      </c>
      <c r="GP92" s="86">
        <f t="shared" si="180"/>
        <v>7.8021575865426665E-3</v>
      </c>
      <c r="GQ92" s="86">
        <f t="shared" si="181"/>
        <v>9.9596368081275172E-3</v>
      </c>
      <c r="GR92" s="86">
        <f t="shared" si="182"/>
        <v>1.1524279132159919E-2</v>
      </c>
      <c r="GS92" s="86">
        <f t="shared" si="183"/>
        <v>5.3681203553659221E-3</v>
      </c>
      <c r="GT92" s="86">
        <f t="shared" si="184"/>
        <v>3.4469652557450434E-3</v>
      </c>
      <c r="GU92" s="86">
        <f t="shared" si="185"/>
        <v>7.2223557137507536E-3</v>
      </c>
      <c r="GV92" s="86">
        <f t="shared" si="186"/>
        <v>1.855566585556288E-2</v>
      </c>
      <c r="GW92" s="86">
        <f t="shared" si="187"/>
        <v>1.3619527942600089E-2</v>
      </c>
      <c r="GX92" s="86">
        <f t="shared" si="188"/>
        <v>2.0241570938674514E-2</v>
      </c>
      <c r="GY92" s="86">
        <f t="shared" si="189"/>
        <v>1.6821129008073737E-2</v>
      </c>
      <c r="GZ92" s="86">
        <f t="shared" si="190"/>
        <v>6.0148091313415508E-3</v>
      </c>
      <c r="HA92" s="86">
        <f t="shared" si="191"/>
        <v>1.1746033277684302E-3</v>
      </c>
      <c r="HC92" s="86">
        <f t="shared" ref="HC92:HC155" si="326" xml:space="preserve"> _xlfn.NORM.DIST($B92, C$8, ABS(C$12), TRUE) * _xlfn.NORM.DIST(($B92 - C$8)*C$16, 0, ABS(C$12), TRUE) * 2</f>
        <v>2.9954483699843566E-2</v>
      </c>
      <c r="HD92" s="86">
        <f t="shared" si="192"/>
        <v>1.9062417226499918E-2</v>
      </c>
      <c r="HE92" s="86">
        <f t="shared" si="193"/>
        <v>2.3746575006294273E-2</v>
      </c>
      <c r="HF92" s="86">
        <f t="shared" si="194"/>
        <v>3.7263132688292407E-2</v>
      </c>
      <c r="HG92" s="86">
        <f t="shared" si="195"/>
        <v>2.7906982679846763E-2</v>
      </c>
      <c r="HH92" s="86">
        <f t="shared" si="196"/>
        <v>2.3172899335982343E-2</v>
      </c>
      <c r="HI92" s="86">
        <f t="shared" si="197"/>
        <v>2.6078153476627473E-2</v>
      </c>
      <c r="HJ92" s="86">
        <f t="shared" si="198"/>
        <v>3.5985979648733117E-2</v>
      </c>
      <c r="HK92" s="86">
        <f t="shared" si="199"/>
        <v>2.5025882403765937E-2</v>
      </c>
      <c r="HL92" s="86">
        <f t="shared" si="200"/>
        <v>1.782992306179906E-2</v>
      </c>
      <c r="HM92" s="86">
        <f t="shared" si="201"/>
        <v>1.9375498971162714E-2</v>
      </c>
      <c r="HN92" s="86">
        <f t="shared" si="202"/>
        <v>1.8841044001741143E-2</v>
      </c>
      <c r="HO92" s="86">
        <f t="shared" si="203"/>
        <v>1.676397839386698E-2</v>
      </c>
      <c r="HP92" s="86">
        <f t="shared" si="204"/>
        <v>1.3652013247488829E-2</v>
      </c>
      <c r="HQ92" s="86">
        <f t="shared" si="205"/>
        <v>1.5075314920456138E-2</v>
      </c>
      <c r="HS92" s="86">
        <f t="shared" ref="HS92:HS155" si="327" xml:space="preserve"> _xlfn.NORM.DIST($B92, C$9, ABS(C$13), TRUE) * _xlfn.NORM.DIST(($B92 - C$9)*C$17, 0, ABS(C$13), TRUE) * 2</f>
        <v>7.4976857009587792E-17</v>
      </c>
      <c r="HT92" s="86">
        <f t="shared" si="206"/>
        <v>4.3731503253538972E-17</v>
      </c>
      <c r="HU92" s="86">
        <f t="shared" si="207"/>
        <v>1.1543841036298956E-16</v>
      </c>
      <c r="HV92" s="86">
        <f t="shared" si="208"/>
        <v>2.1945886852252893E-16</v>
      </c>
      <c r="HW92" s="86">
        <f t="shared" si="209"/>
        <v>3.3824197561312648E-18</v>
      </c>
      <c r="HX92" s="86">
        <f t="shared" si="210"/>
        <v>2.4759972210436294E-19</v>
      </c>
      <c r="HY92" s="86">
        <f t="shared" si="211"/>
        <v>2.2978949103838767E-19</v>
      </c>
      <c r="HZ92" s="86">
        <f t="shared" si="212"/>
        <v>2.260820861542903E-19</v>
      </c>
      <c r="IA92" s="86">
        <f t="shared" si="213"/>
        <v>7.3146188816727784E-21</v>
      </c>
      <c r="IB92" s="86">
        <f t="shared" si="214"/>
        <v>1.0717883038194166E-20</v>
      </c>
      <c r="IC92" s="86">
        <f t="shared" si="215"/>
        <v>3.6843239041283476E-21</v>
      </c>
      <c r="ID92" s="86">
        <f t="shared" si="216"/>
        <v>8.097205668374178E-20</v>
      </c>
      <c r="IE92" s="86">
        <f t="shared" si="217"/>
        <v>4.6081057095323754E-21</v>
      </c>
      <c r="IF92" s="86">
        <f t="shared" si="218"/>
        <v>1.7797258856468043E-18</v>
      </c>
      <c r="IG92" s="86">
        <f t="shared" si="219"/>
        <v>1.8789552431853964E-17</v>
      </c>
      <c r="II92" s="86">
        <f t="shared" ref="II92:II155" si="328" xml:space="preserve"> _xlfn.NORM.DIST($B92, C$10, ABS(C$14), TRUE) * _xlfn.NORM.DIST(($B92 - C$10)*C$18, 0, ABS(C$14), TRUE) * 2</f>
        <v>1.7593452963968436E-108</v>
      </c>
      <c r="IJ92" s="86">
        <f t="shared" ref="IJ92:IJ155" si="329" xml:space="preserve"> _xlfn.NORM.DIST($B92, D$10, ABS(D$14), TRUE) * _xlfn.NORM.DIST(($B92 - D$10)*D$18, 0, ABS(D$14), TRUE) * 2</f>
        <v>3.5854689676375459E-107</v>
      </c>
      <c r="IK92" s="86">
        <f t="shared" ref="IK92:IK155" si="330" xml:space="preserve"> _xlfn.NORM.DIST($B92, E$10, ABS(E$14), TRUE) * _xlfn.NORM.DIST(($B92 - E$10)*E$18, 0, ABS(E$14), TRUE) * 2</f>
        <v>5.9803640274223221E-106</v>
      </c>
      <c r="IL92" s="86">
        <f t="shared" ref="IL92:IL155" si="331" xml:space="preserve"> _xlfn.NORM.DIST($B92, F$10, ABS(F$14), TRUE) * _xlfn.NORM.DIST(($B92 - F$10)*F$18, 0, ABS(F$14), TRUE) * 2</f>
        <v>4.9367776789920303E-108</v>
      </c>
      <c r="IM92" s="86">
        <f t="shared" ref="IM92:IM155" si="332" xml:space="preserve"> _xlfn.NORM.DIST($B92, G$10, ABS(G$14), TRUE) * _xlfn.NORM.DIST(($B92 - G$10)*G$18, 0, ABS(G$14), TRUE) * 2</f>
        <v>1.1084432228897967E-120</v>
      </c>
      <c r="IN92" s="86">
        <f t="shared" ref="IN92:IN155" si="333" xml:space="preserve"> _xlfn.NORM.DIST($B92, H$10, ABS(H$14), TRUE) * _xlfn.NORM.DIST(($B92 - H$10)*H$18, 0, ABS(H$14), TRUE) * 2</f>
        <v>2.9144821704856383E-126</v>
      </c>
      <c r="IO92" s="86">
        <f t="shared" ref="IO92:IO155" si="334" xml:space="preserve"> _xlfn.NORM.DIST($B92, I$10, ABS(I$14), TRUE) * _xlfn.NORM.DIST(($B92 - I$10)*I$18, 0, ABS(I$14), TRUE) * 2</f>
        <v>1.1672977376826314E-126</v>
      </c>
      <c r="IP92" s="86">
        <f t="shared" ref="IP92:IP155" si="335" xml:space="preserve"> _xlfn.NORM.DIST($B92, J$10, ABS(J$14), TRUE) * _xlfn.NORM.DIST(($B92 - J$10)*J$18, 0, ABS(J$14), TRUE) * 2</f>
        <v>4.0476658075405581E-126</v>
      </c>
      <c r="IQ92" s="86">
        <f t="shared" ref="IQ92:IQ155" si="336" xml:space="preserve"> _xlfn.NORM.DIST($B92, K$10, ABS(K$14), TRUE) * _xlfn.NORM.DIST(($B92 - K$10)*K$18, 0, ABS(K$14), TRUE) * 2</f>
        <v>1.994239476339715E-141</v>
      </c>
      <c r="IR92" s="86">
        <f t="shared" ref="IR92:IR155" si="337" xml:space="preserve"> _xlfn.NORM.DIST($B92, L$10, ABS(L$14), TRUE) * _xlfn.NORM.DIST(($B92 - L$10)*L$18, 0, ABS(L$14), TRUE) * 2</f>
        <v>2.6408882347827462E-137</v>
      </c>
      <c r="IS92" s="86">
        <f t="shared" ref="IS92:IS155" si="338" xml:space="preserve"> _xlfn.NORM.DIST($B92, M$10, ABS(M$14), TRUE) * _xlfn.NORM.DIST(($B92 - M$10)*M$18, 0, ABS(M$14), TRUE) * 2</f>
        <v>4.5618947651227478E-139</v>
      </c>
      <c r="IT92" s="86">
        <f t="shared" ref="IT92:IT155" si="339" xml:space="preserve"> _xlfn.NORM.DIST($B92, N$10, ABS(N$14), TRUE) * _xlfn.NORM.DIST(($B92 - N$10)*N$18, 0, ABS(N$14), TRUE) * 2</f>
        <v>6.3864638316744978E-127</v>
      </c>
      <c r="IU92" s="86">
        <f t="shared" ref="IU92:IU155" si="340" xml:space="preserve"> _xlfn.NORM.DIST($B92, O$10, ABS(O$14), TRUE) * _xlfn.NORM.DIST(($B92 - O$10)*O$18, 0, ABS(O$14), TRUE) * 2</f>
        <v>8.6121013098322106E-139</v>
      </c>
      <c r="IV92" s="86">
        <f t="shared" ref="IV92:IV155" si="341" xml:space="preserve"> _xlfn.NORM.DIST($B92, P$10, ABS(P$14), TRUE) * _xlfn.NORM.DIST(($B92 - P$10)*P$18, 0, ABS(P$14), TRUE) * 2</f>
        <v>4.0247555239486686E-87</v>
      </c>
      <c r="IW92" s="86">
        <f t="shared" ref="IW92:IW155" si="342" xml:space="preserve"> _xlfn.NORM.DIST($B92, Q$10, ABS(Q$14), TRUE) * _xlfn.NORM.DIST(($B92 - Q$10)*Q$18, 0, ABS(Q$14), TRUE) * 2</f>
        <v>1.8645163414197695E-52</v>
      </c>
      <c r="IY92" s="86">
        <f t="shared" ref="IY92:IY155" si="343">GM92+HC92+HS92+II92</f>
        <v>5.8388625399919895E-2</v>
      </c>
      <c r="IZ92" s="86">
        <f t="shared" ref="IZ92:IZ155" si="344">GN92+HD92+HT92+IJ92</f>
        <v>8.5906231322724069E-2</v>
      </c>
      <c r="JA92" s="86">
        <f t="shared" ref="JA92:JA155" si="345">GO92+HE92+HU92+IK92</f>
        <v>5.8692388428787982E-2</v>
      </c>
      <c r="JB92" s="86">
        <f t="shared" ref="JB92:JB155" si="346">GP92+HF92+HV92+IL92</f>
        <v>4.5065290274835294E-2</v>
      </c>
      <c r="JC92" s="86">
        <f t="shared" ref="JC92:JC155" si="347">GQ92+HG92+HW92+IM92</f>
        <v>3.7866619487974276E-2</v>
      </c>
      <c r="JD92" s="86">
        <f t="shared" ref="JD92:JD155" si="348">GR92+HH92+HX92+IN92</f>
        <v>3.4697178468142263E-2</v>
      </c>
      <c r="JE92" s="86">
        <f t="shared" ref="JE92:JE155" si="349">GS92+HI92+HY92+IO92</f>
        <v>3.1446273831993395E-2</v>
      </c>
      <c r="JF92" s="86">
        <f t="shared" ref="JF92:JF155" si="350">GT92+HJ92+HZ92+IP92</f>
        <v>3.9432944904478164E-2</v>
      </c>
      <c r="JG92" s="86">
        <f t="shared" ref="JG92:JG155" si="351">GU92+HK92+IA92+IQ92</f>
        <v>3.2248238117516689E-2</v>
      </c>
      <c r="JH92" s="86">
        <f t="shared" ref="JH92:JH155" si="352">GV92+HL92+IB92+IR92</f>
        <v>3.638558891736194E-2</v>
      </c>
      <c r="JI92" s="86">
        <f t="shared" ref="JI92:JI155" si="353">GW92+HM92+IC92+IS92</f>
        <v>3.2995026913762805E-2</v>
      </c>
      <c r="JJ92" s="86">
        <f t="shared" ref="JJ92:JJ155" si="354">GX92+HN92+ID92+IT92</f>
        <v>3.9082614940415657E-2</v>
      </c>
      <c r="JK92" s="86">
        <f t="shared" ref="JK92:JK155" si="355">GY92+HO92+IE92+IU92</f>
        <v>3.358510740194072E-2</v>
      </c>
      <c r="JL92" s="86">
        <f t="shared" ref="JL92:JL155" si="356">GZ92+HP92+IF92+IV92</f>
        <v>1.9666822378830384E-2</v>
      </c>
      <c r="JM92" s="86">
        <f t="shared" ref="JM92:JM155" si="357">HA92+HQ92+IG92+IW92</f>
        <v>1.6249918248224585E-2</v>
      </c>
    </row>
    <row r="93" spans="2:273" x14ac:dyDescent="0.25">
      <c r="B93" s="2">
        <v>66</v>
      </c>
      <c r="C93" s="37">
        <v>108.855</v>
      </c>
      <c r="D93" s="37">
        <v>105.845</v>
      </c>
      <c r="E93" s="37">
        <v>107.55200000000001</v>
      </c>
      <c r="F93" s="37">
        <v>110.13800000000001</v>
      </c>
      <c r="G93" s="37">
        <v>108.879</v>
      </c>
      <c r="H93" s="37">
        <v>103.759</v>
      </c>
      <c r="I93" s="37">
        <v>108.155</v>
      </c>
      <c r="J93" s="37">
        <v>112.155</v>
      </c>
      <c r="K93" s="37">
        <v>106.89700000000001</v>
      </c>
      <c r="L93" s="37">
        <v>104.741</v>
      </c>
      <c r="M93" s="37">
        <v>104.43899999999999</v>
      </c>
      <c r="N93" s="37">
        <v>107.053</v>
      </c>
      <c r="O93" s="37">
        <v>106.123</v>
      </c>
      <c r="P93" s="37">
        <v>109.931</v>
      </c>
      <c r="Q93" s="37">
        <v>109.345</v>
      </c>
      <c r="S93" s="4">
        <f t="shared" si="229"/>
        <v>111.55163662039632</v>
      </c>
      <c r="T93" s="4">
        <f t="shared" si="230"/>
        <v>109.55616423570434</v>
      </c>
      <c r="U93" s="4">
        <f t="shared" si="231"/>
        <v>109.15524281476772</v>
      </c>
      <c r="V93" s="4">
        <f t="shared" si="232"/>
        <v>114.28778458255131</v>
      </c>
      <c r="W93" s="4">
        <f t="shared" si="233"/>
        <v>112.86336795545479</v>
      </c>
      <c r="X93" s="4">
        <f t="shared" si="234"/>
        <v>108.97803461293344</v>
      </c>
      <c r="Y93" s="4">
        <f t="shared" si="235"/>
        <v>110.99387507921699</v>
      </c>
      <c r="Z93" s="4">
        <f t="shared" si="236"/>
        <v>115.13206393585577</v>
      </c>
      <c r="AA93" s="4">
        <f t="shared" si="237"/>
        <v>110.34260960123224</v>
      </c>
      <c r="AB93" s="4">
        <f t="shared" si="238"/>
        <v>108.19694957571504</v>
      </c>
      <c r="AC93" s="4">
        <f t="shared" si="239"/>
        <v>109.21261516391937</v>
      </c>
      <c r="AD93" s="4">
        <f t="shared" si="240"/>
        <v>111.64664106347624</v>
      </c>
      <c r="AE93" s="4">
        <f t="shared" si="241"/>
        <v>111.99539566363292</v>
      </c>
      <c r="AF93" s="4">
        <f t="shared" si="242"/>
        <v>111.97721127182916</v>
      </c>
      <c r="AG93" s="4">
        <f t="shared" si="243"/>
        <v>108.65163820692629</v>
      </c>
      <c r="AI93" s="4">
        <f t="shared" si="244"/>
        <v>-2.696636620396319</v>
      </c>
      <c r="AJ93" s="4">
        <f t="shared" si="245"/>
        <v>-3.7111642357043451</v>
      </c>
      <c r="AK93" s="4">
        <f t="shared" si="246"/>
        <v>-1.6032428147677109</v>
      </c>
      <c r="AL93" s="4">
        <f t="shared" si="247"/>
        <v>-4.1497845825513053</v>
      </c>
      <c r="AM93" s="4">
        <f t="shared" si="248"/>
        <v>-3.9843679554547862</v>
      </c>
      <c r="AN93" s="4">
        <f t="shared" si="249"/>
        <v>-5.2190346129334415</v>
      </c>
      <c r="AO93" s="4">
        <f t="shared" si="250"/>
        <v>-2.8388750792169901</v>
      </c>
      <c r="AP93" s="4">
        <f t="shared" si="251"/>
        <v>-2.9770639358557673</v>
      </c>
      <c r="AQ93" s="4">
        <f t="shared" si="252"/>
        <v>-3.4456096012322348</v>
      </c>
      <c r="AR93" s="4">
        <f t="shared" si="253"/>
        <v>-3.4559495757150387</v>
      </c>
      <c r="AS93" s="4">
        <f t="shared" si="254"/>
        <v>-4.7736151639193736</v>
      </c>
      <c r="AT93" s="4">
        <f t="shared" si="255"/>
        <v>-4.593641063476241</v>
      </c>
      <c r="AU93" s="4">
        <f t="shared" si="256"/>
        <v>-5.8723956636329149</v>
      </c>
      <c r="AV93" s="4">
        <f t="shared" si="257"/>
        <v>-2.046211271829165</v>
      </c>
      <c r="AW93" s="4">
        <f t="shared" si="257"/>
        <v>0.69336179307370571</v>
      </c>
      <c r="AY93" s="2">
        <f t="shared" si="308"/>
        <v>94.631679507432864</v>
      </c>
      <c r="AZ93" s="2">
        <f t="shared" si="147"/>
        <v>94.953197031115963</v>
      </c>
      <c r="BA93" s="2">
        <f t="shared" si="148"/>
        <v>93.136644822684659</v>
      </c>
      <c r="BB93" s="2">
        <f t="shared" si="149"/>
        <v>93.277355789005171</v>
      </c>
      <c r="BC93" s="2">
        <f t="shared" si="150"/>
        <v>95.658862759597511</v>
      </c>
      <c r="BD93" s="2">
        <f t="shared" si="151"/>
        <v>94.122548328289753</v>
      </c>
      <c r="BE93" s="2">
        <f t="shared" si="152"/>
        <v>94.420866561877176</v>
      </c>
      <c r="BF93" s="2">
        <f t="shared" si="153"/>
        <v>94.127698522054132</v>
      </c>
      <c r="BG93" s="2">
        <f t="shared" si="154"/>
        <v>94.422748978639561</v>
      </c>
      <c r="BH93" s="2">
        <f t="shared" si="155"/>
        <v>96.194273928432921</v>
      </c>
      <c r="BI93" s="2">
        <f t="shared" si="156"/>
        <v>96.755177789478125</v>
      </c>
      <c r="BJ93" s="2">
        <f t="shared" si="157"/>
        <v>99.544952232888775</v>
      </c>
      <c r="BK93" s="2">
        <f t="shared" si="158"/>
        <v>100.30733460500771</v>
      </c>
      <c r="BL93" s="2">
        <f t="shared" si="159"/>
        <v>102.33865065214317</v>
      </c>
      <c r="BM93" s="2">
        <f t="shared" si="160"/>
        <v>100.73279348773767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105.21163394973921</v>
      </c>
      <c r="DL93" s="2">
        <f t="shared" si="289"/>
        <v>108.46655853658538</v>
      </c>
      <c r="DM93" s="2">
        <f t="shared" si="289"/>
        <v>104.34485425101215</v>
      </c>
      <c r="DN93" s="2">
        <f t="shared" si="289"/>
        <v>103.51723697705802</v>
      </c>
      <c r="DO93" s="2">
        <f t="shared" si="289"/>
        <v>109.66149485199487</v>
      </c>
      <c r="DP93" s="2">
        <f t="shared" si="289"/>
        <v>106.62237326203208</v>
      </c>
      <c r="DQ93" s="2">
        <f t="shared" si="289"/>
        <v>109.12914919354841</v>
      </c>
      <c r="DR93" s="2">
        <f t="shared" si="289"/>
        <v>105.43513557422968</v>
      </c>
      <c r="DS93" s="2">
        <f t="shared" si="289"/>
        <v>107.77226600458366</v>
      </c>
      <c r="DT93" s="2">
        <f t="shared" si="289"/>
        <v>108.37406048387095</v>
      </c>
      <c r="DU93" s="2">
        <f t="shared" si="289"/>
        <v>111.60062741935482</v>
      </c>
      <c r="DV93" s="2">
        <f t="shared" si="289"/>
        <v>112.04970362903227</v>
      </c>
      <c r="DW93" s="2">
        <f t="shared" si="289"/>
        <v>116.92434191176469</v>
      </c>
      <c r="DX93" s="2">
        <f t="shared" si="289"/>
        <v>110.68822549019612</v>
      </c>
      <c r="DY93" s="2">
        <f t="shared" si="289"/>
        <v>109.52519943019945</v>
      </c>
      <c r="EA93" s="2">
        <f t="shared" si="228"/>
        <v>93.527202914939068</v>
      </c>
      <c r="EB93" s="2">
        <f t="shared" si="290"/>
        <v>93.468886300884975</v>
      </c>
      <c r="EC93" s="2">
        <f t="shared" si="291"/>
        <v>91.991318949852513</v>
      </c>
      <c r="ED93" s="2">
        <f t="shared" si="292"/>
        <v>92.296398930583408</v>
      </c>
      <c r="EE93" s="2">
        <f t="shared" si="293"/>
        <v>94.06518342235546</v>
      </c>
      <c r="EF93" s="2">
        <f t="shared" si="294"/>
        <v>92.508460164742999</v>
      </c>
      <c r="EG93" s="2">
        <f t="shared" si="295"/>
        <v>92.462119050144125</v>
      </c>
      <c r="EH93" s="2">
        <f t="shared" si="296"/>
        <v>92.799711718491849</v>
      </c>
      <c r="EI93" s="2">
        <f t="shared" si="297"/>
        <v>92.780912291688651</v>
      </c>
      <c r="EJ93" s="2">
        <f t="shared" si="298"/>
        <v>94.531914080231104</v>
      </c>
      <c r="EK93" s="2">
        <f t="shared" si="299"/>
        <v>94.733633568108203</v>
      </c>
      <c r="EL93" s="2">
        <f t="shared" si="300"/>
        <v>97.835224998089345</v>
      </c>
      <c r="EM93" s="2">
        <f t="shared" si="301"/>
        <v>98.140276626566731</v>
      </c>
      <c r="EN93" s="2">
        <f t="shared" si="302"/>
        <v>101.31291707435653</v>
      </c>
      <c r="EO93" s="2">
        <f t="shared" si="303"/>
        <v>99.414681596162225</v>
      </c>
      <c r="EQ93" s="2">
        <f t="shared" si="304"/>
        <v>92.352436265420522</v>
      </c>
      <c r="ER93" s="2">
        <f t="shared" si="305"/>
        <v>92.179547791144685</v>
      </c>
      <c r="ES93" s="2">
        <f t="shared" si="305"/>
        <v>91.262782203519606</v>
      </c>
      <c r="ET93" s="2">
        <f t="shared" si="305"/>
        <v>91.760363034988458</v>
      </c>
      <c r="EU93" s="2">
        <f t="shared" si="305"/>
        <v>93.391236548604468</v>
      </c>
      <c r="EV93" s="2">
        <f t="shared" si="305"/>
        <v>92.54105860805862</v>
      </c>
      <c r="EW93" s="2">
        <f t="shared" si="305"/>
        <v>93.043893120678888</v>
      </c>
      <c r="EX93" s="2">
        <f t="shared" si="305"/>
        <v>92.729600215108178</v>
      </c>
      <c r="EY93" s="2">
        <f t="shared" si="305"/>
        <v>92.677874215045492</v>
      </c>
      <c r="EZ93" s="2">
        <f t="shared" si="305"/>
        <v>95.376888426759379</v>
      </c>
      <c r="FA93" s="2">
        <f t="shared" si="305"/>
        <v>94.672442727702034</v>
      </c>
      <c r="FB93" s="2">
        <f t="shared" si="305"/>
        <v>97.943802390325217</v>
      </c>
      <c r="FC93" s="2">
        <f t="shared" si="305"/>
        <v>97.863691953133809</v>
      </c>
      <c r="FD93" s="2">
        <f t="shared" si="305"/>
        <v>101.21115825857743</v>
      </c>
      <c r="FE93" s="2">
        <f t="shared" si="305"/>
        <v>101.36116351135909</v>
      </c>
      <c r="FG93" s="2">
        <f t="shared" si="306"/>
        <v>0.90528397124433591</v>
      </c>
      <c r="FH93" s="2">
        <f t="shared" si="307"/>
        <v>0.90087669436040418</v>
      </c>
      <c r="FI93" s="2">
        <f t="shared" si="307"/>
        <v>0.90716671915955638</v>
      </c>
      <c r="FJ93" s="2">
        <f t="shared" si="307"/>
        <v>0.91246598363145348</v>
      </c>
      <c r="FK93" s="2">
        <f t="shared" si="307"/>
        <v>0.89771850587196345</v>
      </c>
      <c r="FL93" s="2">
        <f t="shared" si="307"/>
        <v>0.88564414386565371</v>
      </c>
      <c r="FM93" s="2">
        <f t="shared" si="307"/>
        <v>0.88258409828723783</v>
      </c>
      <c r="FN93" s="2">
        <f t="shared" si="307"/>
        <v>0.89488242466210388</v>
      </c>
      <c r="FO93" s="2">
        <f t="shared" si="307"/>
        <v>0.89046517582938234</v>
      </c>
      <c r="FP93" s="2">
        <f t="shared" si="307"/>
        <v>0.88003152880623825</v>
      </c>
      <c r="FQ93" s="2">
        <f t="shared" si="307"/>
        <v>0.88014062674029958</v>
      </c>
      <c r="FR93" s="2">
        <f t="shared" si="307"/>
        <v>0.87973441468655178</v>
      </c>
      <c r="FS93" s="2">
        <f t="shared" si="307"/>
        <v>0.88460400235241721</v>
      </c>
      <c r="FT93" s="2">
        <f t="shared" si="307"/>
        <v>0.89057150946712715</v>
      </c>
      <c r="FU93" s="2">
        <f t="shared" si="307"/>
        <v>0.86993919991309365</v>
      </c>
      <c r="FW93" s="2">
        <f t="shared" si="324"/>
        <v>1.8951111634079993E-3</v>
      </c>
      <c r="FX93" s="2">
        <f t="shared" si="164"/>
        <v>1.7901572421709002E-3</v>
      </c>
      <c r="FY93" s="2">
        <f t="shared" si="165"/>
        <v>2.0497787657990218E-3</v>
      </c>
      <c r="FZ93" s="2">
        <f t="shared" si="166"/>
        <v>2.3285060150081121E-3</v>
      </c>
      <c r="GA93" s="2">
        <f t="shared" si="167"/>
        <v>2.2771804832357723E-3</v>
      </c>
      <c r="GB93" s="2">
        <f t="shared" si="168"/>
        <v>2.4402361708708992E-3</v>
      </c>
      <c r="GC93" s="2">
        <f t="shared" si="169"/>
        <v>3.0478129934897831E-3</v>
      </c>
      <c r="GD93" s="2">
        <f t="shared" si="170"/>
        <v>3.1138330937856848E-3</v>
      </c>
      <c r="GE93" s="2">
        <f t="shared" si="171"/>
        <v>2.315707730172941E-3</v>
      </c>
      <c r="GF93" s="2">
        <f t="shared" si="172"/>
        <v>2.0577028451385015E-3</v>
      </c>
      <c r="GG93" s="2">
        <f t="shared" si="173"/>
        <v>2.0115823692936734E-3</v>
      </c>
      <c r="GH93" s="2">
        <f t="shared" si="174"/>
        <v>1.9768601838077771E-3</v>
      </c>
      <c r="GI93" s="2">
        <f t="shared" si="175"/>
        <v>1.9812197652196136E-3</v>
      </c>
      <c r="GJ93" s="2">
        <f t="shared" si="176"/>
        <v>1.8894720557098112E-3</v>
      </c>
      <c r="GK93" s="2">
        <f t="shared" si="177"/>
        <v>1.607953694912134E-3</v>
      </c>
      <c r="GM93" s="86">
        <f t="shared" si="325"/>
        <v>1.2028049825051988E-2</v>
      </c>
      <c r="GN93" s="86">
        <f t="shared" si="178"/>
        <v>3.1291739632585545E-2</v>
      </c>
      <c r="GO93" s="86">
        <f t="shared" si="179"/>
        <v>1.4513058415285066E-2</v>
      </c>
      <c r="GP93" s="86">
        <f t="shared" si="180"/>
        <v>2.299516740140597E-3</v>
      </c>
      <c r="GQ93" s="86">
        <f t="shared" si="181"/>
        <v>2.9084600962635898E-3</v>
      </c>
      <c r="GR93" s="86">
        <f t="shared" si="182"/>
        <v>3.4444042559969284E-3</v>
      </c>
      <c r="GS93" s="86">
        <f t="shared" si="183"/>
        <v>1.2693972649701058E-3</v>
      </c>
      <c r="GT93" s="86">
        <f t="shared" si="184"/>
        <v>8.0053925881362793E-4</v>
      </c>
      <c r="GU93" s="86">
        <f t="shared" si="185"/>
        <v>1.9881183373405666E-3</v>
      </c>
      <c r="GV93" s="86">
        <f t="shared" si="186"/>
        <v>6.2904194743418525E-3</v>
      </c>
      <c r="GW93" s="86">
        <f t="shared" si="187"/>
        <v>4.4443683475061E-3</v>
      </c>
      <c r="GX93" s="86">
        <f t="shared" si="188"/>
        <v>6.8911547241217973E-3</v>
      </c>
      <c r="GY93" s="86">
        <f t="shared" si="189"/>
        <v>5.7737700240059414E-3</v>
      </c>
      <c r="GZ93" s="86">
        <f t="shared" si="190"/>
        <v>1.7109517237092406E-3</v>
      </c>
      <c r="HA93" s="86">
        <f t="shared" si="191"/>
        <v>2.2959088907379676E-4</v>
      </c>
      <c r="HC93" s="86">
        <f t="shared" si="326"/>
        <v>4.3879899449088496E-2</v>
      </c>
      <c r="HD93" s="86">
        <f t="shared" si="192"/>
        <v>2.84383822151725E-2</v>
      </c>
      <c r="HE93" s="86">
        <f t="shared" si="193"/>
        <v>3.5231735720514072E-2</v>
      </c>
      <c r="HF93" s="86">
        <f t="shared" si="194"/>
        <v>5.4538180924520133E-2</v>
      </c>
      <c r="HG93" s="86">
        <f t="shared" si="195"/>
        <v>4.2399003273094364E-2</v>
      </c>
      <c r="HH93" s="86">
        <f t="shared" si="196"/>
        <v>3.6111260432788179E-2</v>
      </c>
      <c r="HI93" s="86">
        <f t="shared" si="197"/>
        <v>4.1029893884701803E-2</v>
      </c>
      <c r="HJ93" s="86">
        <f t="shared" si="198"/>
        <v>5.5492960654162239E-2</v>
      </c>
      <c r="HK93" s="86">
        <f t="shared" si="199"/>
        <v>3.9655649565873925E-2</v>
      </c>
      <c r="HL93" s="86">
        <f t="shared" si="200"/>
        <v>2.8408753682779363E-2</v>
      </c>
      <c r="HM93" s="86">
        <f t="shared" si="201"/>
        <v>3.0758578611385347E-2</v>
      </c>
      <c r="HN93" s="86">
        <f t="shared" si="202"/>
        <v>2.9319958818865441E-2</v>
      </c>
      <c r="HO93" s="86">
        <f t="shared" si="203"/>
        <v>2.6800734007356514E-2</v>
      </c>
      <c r="HP93" s="86">
        <f t="shared" si="204"/>
        <v>2.3386739317601324E-2</v>
      </c>
      <c r="HQ93" s="86">
        <f t="shared" si="205"/>
        <v>2.6093296017109392E-2</v>
      </c>
      <c r="HS93" s="86">
        <f t="shared" si="327"/>
        <v>3.4269581118831314E-16</v>
      </c>
      <c r="HT93" s="86">
        <f t="shared" si="206"/>
        <v>1.9762713987798547E-16</v>
      </c>
      <c r="HU93" s="86">
        <f t="shared" si="207"/>
        <v>5.2313999258538045E-16</v>
      </c>
      <c r="HV93" s="86">
        <f t="shared" si="208"/>
        <v>1.0269294481482766E-15</v>
      </c>
      <c r="HW93" s="86">
        <f t="shared" si="209"/>
        <v>1.8900079430291825E-17</v>
      </c>
      <c r="HX93" s="86">
        <f t="shared" si="210"/>
        <v>1.5571445102238829E-18</v>
      </c>
      <c r="HY93" s="86">
        <f t="shared" si="211"/>
        <v>1.5555282923756218E-18</v>
      </c>
      <c r="HZ93" s="86">
        <f t="shared" si="212"/>
        <v>1.5353289675206245E-18</v>
      </c>
      <c r="IA93" s="86">
        <f t="shared" si="213"/>
        <v>5.4621537305273526E-20</v>
      </c>
      <c r="IB93" s="86">
        <f t="shared" si="214"/>
        <v>7.4262711556946637E-20</v>
      </c>
      <c r="IC93" s="86">
        <f t="shared" si="215"/>
        <v>2.6269801350078309E-20</v>
      </c>
      <c r="ID93" s="86">
        <f t="shared" si="216"/>
        <v>4.9308173982804514E-19</v>
      </c>
      <c r="IE93" s="86">
        <f t="shared" si="217"/>
        <v>3.2482281675570125E-20</v>
      </c>
      <c r="IF93" s="86">
        <f t="shared" si="218"/>
        <v>9.7501143856051863E-18</v>
      </c>
      <c r="IG93" s="86">
        <f t="shared" si="219"/>
        <v>9.2024972493426897E-17</v>
      </c>
      <c r="II93" s="86">
        <f t="shared" si="328"/>
        <v>2.0375550287329068E-105</v>
      </c>
      <c r="IJ93" s="86">
        <f t="shared" si="329"/>
        <v>3.5809625595011104E-104</v>
      </c>
      <c r="IK93" s="86">
        <f t="shared" si="330"/>
        <v>6.3826160447202884E-103</v>
      </c>
      <c r="IL93" s="86">
        <f t="shared" si="331"/>
        <v>7.0132165481657292E-105</v>
      </c>
      <c r="IM93" s="86">
        <f t="shared" si="332"/>
        <v>3.6281107768145443E-117</v>
      </c>
      <c r="IN93" s="86">
        <f t="shared" si="333"/>
        <v>1.5343720067178915E-122</v>
      </c>
      <c r="IO93" s="86">
        <f t="shared" si="334"/>
        <v>8.7257963632219461E-123</v>
      </c>
      <c r="IP93" s="86">
        <f t="shared" si="335"/>
        <v>3.0068602587107597E-122</v>
      </c>
      <c r="IQ93" s="86">
        <f t="shared" si="336"/>
        <v>2.7489581408277172E-137</v>
      </c>
      <c r="IR93" s="86">
        <f t="shared" si="337"/>
        <v>2.3106503477231118E-133</v>
      </c>
      <c r="IS93" s="86">
        <f t="shared" si="338"/>
        <v>4.3461677261739528E-135</v>
      </c>
      <c r="IT93" s="86">
        <f t="shared" si="339"/>
        <v>2.6439410055671528E-123</v>
      </c>
      <c r="IU93" s="86">
        <f t="shared" si="340"/>
        <v>7.8805733508793454E-135</v>
      </c>
      <c r="IV93" s="86">
        <f t="shared" si="341"/>
        <v>1.1335858924626705E-84</v>
      </c>
      <c r="IW93" s="86">
        <f t="shared" si="342"/>
        <v>4.910859627015807E-51</v>
      </c>
      <c r="IY93" s="86">
        <f t="shared" si="343"/>
        <v>5.5907949274140827E-2</v>
      </c>
      <c r="IZ93" s="86">
        <f t="shared" si="344"/>
        <v>5.9730121847758236E-2</v>
      </c>
      <c r="JA93" s="86">
        <f t="shared" si="345"/>
        <v>4.9744794135799658E-2</v>
      </c>
      <c r="JB93" s="86">
        <f t="shared" si="346"/>
        <v>5.6837697664661756E-2</v>
      </c>
      <c r="JC93" s="86">
        <f t="shared" si="347"/>
        <v>4.5307463369357974E-2</v>
      </c>
      <c r="JD93" s="86">
        <f t="shared" si="348"/>
        <v>3.955566468878511E-2</v>
      </c>
      <c r="JE93" s="86">
        <f t="shared" si="349"/>
        <v>4.229929114967191E-2</v>
      </c>
      <c r="JF93" s="86">
        <f t="shared" si="350"/>
        <v>5.6293499912975865E-2</v>
      </c>
      <c r="JG93" s="86">
        <f t="shared" si="351"/>
        <v>4.1643767903214494E-2</v>
      </c>
      <c r="JH93" s="86">
        <f t="shared" si="352"/>
        <v>3.4699173157121219E-2</v>
      </c>
      <c r="JI93" s="86">
        <f t="shared" si="353"/>
        <v>3.5202946958891444E-2</v>
      </c>
      <c r="JJ93" s="86">
        <f t="shared" si="354"/>
        <v>3.6211113542987242E-2</v>
      </c>
      <c r="JK93" s="86">
        <f t="shared" si="355"/>
        <v>3.2574504031362458E-2</v>
      </c>
      <c r="JL93" s="86">
        <f t="shared" si="356"/>
        <v>2.5097691041310575E-2</v>
      </c>
      <c r="JM93" s="86">
        <f t="shared" si="357"/>
        <v>2.6322886906183281E-2</v>
      </c>
    </row>
    <row r="94" spans="2:273" x14ac:dyDescent="0.25">
      <c r="B94" s="2">
        <v>67</v>
      </c>
      <c r="C94" s="37">
        <v>115.065</v>
      </c>
      <c r="D94" s="37">
        <v>108.79300000000001</v>
      </c>
      <c r="E94" s="37">
        <v>109.70699999999999</v>
      </c>
      <c r="F94" s="37">
        <v>120.86199999999999</v>
      </c>
      <c r="G94" s="37">
        <v>117.259</v>
      </c>
      <c r="H94" s="37">
        <v>111.759</v>
      </c>
      <c r="I94" s="37">
        <v>115.517</v>
      </c>
      <c r="J94" s="37">
        <v>122.155</v>
      </c>
      <c r="K94" s="37">
        <v>114.60299999999999</v>
      </c>
      <c r="L94" s="37">
        <v>108.879</v>
      </c>
      <c r="M94" s="37">
        <v>109.842</v>
      </c>
      <c r="N94" s="37">
        <v>110.298</v>
      </c>
      <c r="O94" s="37">
        <v>113.754</v>
      </c>
      <c r="P94" s="37">
        <v>114.121</v>
      </c>
      <c r="Q94" s="37">
        <v>110.79300000000001</v>
      </c>
      <c r="S94" s="4">
        <f t="shared" si="229"/>
        <v>116.50631772154881</v>
      </c>
      <c r="T94" s="4">
        <f t="shared" si="230"/>
        <v>112.16277507754006</v>
      </c>
      <c r="U94" s="4">
        <f t="shared" si="231"/>
        <v>113.69773238055093</v>
      </c>
      <c r="V94" s="4">
        <f t="shared" si="232"/>
        <v>121.12764556262724</v>
      </c>
      <c r="W94" s="4">
        <f t="shared" si="233"/>
        <v>119.07682606370322</v>
      </c>
      <c r="X94" s="4">
        <f t="shared" si="234"/>
        <v>114.7770144734576</v>
      </c>
      <c r="Y94" s="4">
        <f t="shared" si="235"/>
        <v>117.73574598288567</v>
      </c>
      <c r="Z94" s="4">
        <f t="shared" si="236"/>
        <v>123.14584547399761</v>
      </c>
      <c r="AA94" s="4">
        <f t="shared" si="237"/>
        <v>116.90409173010305</v>
      </c>
      <c r="AB94" s="4">
        <f t="shared" si="238"/>
        <v>113.00089248618205</v>
      </c>
      <c r="AC94" s="4">
        <f t="shared" si="239"/>
        <v>114.26588168153668</v>
      </c>
      <c r="AD94" s="4">
        <f t="shared" si="240"/>
        <v>116.10681373211298</v>
      </c>
      <c r="AE94" s="4">
        <f t="shared" si="241"/>
        <v>116.71808050553318</v>
      </c>
      <c r="AF94" s="4">
        <f t="shared" si="242"/>
        <v>116.88755185890024</v>
      </c>
      <c r="AG94" s="4">
        <f t="shared" si="243"/>
        <v>112.85706479174657</v>
      </c>
      <c r="AI94" s="4">
        <f t="shared" si="244"/>
        <v>-1.4413177215488133</v>
      </c>
      <c r="AJ94" s="4">
        <f t="shared" si="245"/>
        <v>-3.369775077540055</v>
      </c>
      <c r="AK94" s="4">
        <f t="shared" si="246"/>
        <v>-3.9907323805509378</v>
      </c>
      <c r="AL94" s="4">
        <f t="shared" si="247"/>
        <v>-0.26564556262724182</v>
      </c>
      <c r="AM94" s="4">
        <f t="shared" si="248"/>
        <v>-1.8178260637032224</v>
      </c>
      <c r="AN94" s="4">
        <f t="shared" si="249"/>
        <v>-3.0180144734575975</v>
      </c>
      <c r="AO94" s="4">
        <f t="shared" si="250"/>
        <v>-2.2187459828856788</v>
      </c>
      <c r="AP94" s="4">
        <f t="shared" si="251"/>
        <v>-0.99084547399760936</v>
      </c>
      <c r="AQ94" s="4">
        <f t="shared" si="252"/>
        <v>-2.3010917301030531</v>
      </c>
      <c r="AR94" s="4">
        <f t="shared" si="253"/>
        <v>-4.1218924861820483</v>
      </c>
      <c r="AS94" s="4">
        <f t="shared" si="254"/>
        <v>-4.4238816815366846</v>
      </c>
      <c r="AT94" s="4">
        <f t="shared" si="255"/>
        <v>-5.8088137321129807</v>
      </c>
      <c r="AU94" s="4">
        <f t="shared" si="256"/>
        <v>-2.9640805055331754</v>
      </c>
      <c r="AV94" s="4">
        <f t="shared" si="257"/>
        <v>-2.7665518589002431</v>
      </c>
      <c r="AW94" s="4">
        <f t="shared" si="257"/>
        <v>-2.06406479174656</v>
      </c>
      <c r="AY94" s="2">
        <f t="shared" si="308"/>
        <v>94.392967356206569</v>
      </c>
      <c r="AZ94" s="2">
        <f t="shared" si="147"/>
        <v>94.682229236865012</v>
      </c>
      <c r="BA94" s="2">
        <f t="shared" si="148"/>
        <v>92.896086486396428</v>
      </c>
      <c r="BB94" s="2">
        <f t="shared" si="149"/>
        <v>93.058620115543775</v>
      </c>
      <c r="BC94" s="2">
        <f t="shared" si="150"/>
        <v>95.385486122018108</v>
      </c>
      <c r="BD94" s="2">
        <f t="shared" si="151"/>
        <v>93.906885338784193</v>
      </c>
      <c r="BE94" s="2">
        <f t="shared" si="152"/>
        <v>94.184269202087563</v>
      </c>
      <c r="BF94" s="2">
        <f t="shared" si="153"/>
        <v>93.916184994420703</v>
      </c>
      <c r="BG94" s="2">
        <f t="shared" si="154"/>
        <v>94.187918044501018</v>
      </c>
      <c r="BH94" s="2">
        <f t="shared" si="155"/>
        <v>95.981702105365201</v>
      </c>
      <c r="BI94" s="2">
        <f t="shared" si="156"/>
        <v>96.516050403415605</v>
      </c>
      <c r="BJ94" s="2">
        <f t="shared" si="157"/>
        <v>99.311547384086509</v>
      </c>
      <c r="BK94" s="2">
        <f t="shared" si="158"/>
        <v>100.05226763174304</v>
      </c>
      <c r="BL94" s="2">
        <f t="shared" si="159"/>
        <v>102.13673908415522</v>
      </c>
      <c r="BM94" s="2">
        <f t="shared" si="160"/>
        <v>100.61000183027851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105.33988975817923</v>
      </c>
      <c r="DL94" s="2">
        <f t="shared" si="289"/>
        <v>108.61661097560976</v>
      </c>
      <c r="DM94" s="2">
        <f t="shared" si="289"/>
        <v>104.42594331983805</v>
      </c>
      <c r="DN94" s="2">
        <f t="shared" si="289"/>
        <v>103.60590377867746</v>
      </c>
      <c r="DO94" s="2">
        <f t="shared" si="289"/>
        <v>109.86026924066927</v>
      </c>
      <c r="DP94" s="2">
        <f t="shared" si="289"/>
        <v>106.82101711229946</v>
      </c>
      <c r="DQ94" s="2">
        <f t="shared" si="289"/>
        <v>109.36206946480941</v>
      </c>
      <c r="DR94" s="2">
        <f t="shared" si="289"/>
        <v>105.55932773109242</v>
      </c>
      <c r="DS94" s="2">
        <f t="shared" si="289"/>
        <v>107.90251077158136</v>
      </c>
      <c r="DT94" s="2">
        <f t="shared" si="289"/>
        <v>108.54188673020526</v>
      </c>
      <c r="DU94" s="2">
        <f t="shared" si="289"/>
        <v>111.84853951612902</v>
      </c>
      <c r="DV94" s="2">
        <f t="shared" si="289"/>
        <v>112.2600538856305</v>
      </c>
      <c r="DW94" s="2">
        <f t="shared" si="289"/>
        <v>117.25518983957217</v>
      </c>
      <c r="DX94" s="2">
        <f t="shared" si="289"/>
        <v>110.87307809714798</v>
      </c>
      <c r="DY94" s="2">
        <f t="shared" si="289"/>
        <v>109.67370248270251</v>
      </c>
      <c r="EA94" s="2">
        <f t="shared" si="228"/>
        <v>93.351007098881766</v>
      </c>
      <c r="EB94" s="2">
        <f t="shared" si="290"/>
        <v>93.286639905604744</v>
      </c>
      <c r="EC94" s="2">
        <f t="shared" si="291"/>
        <v>91.821752802359896</v>
      </c>
      <c r="ED94" s="2">
        <f t="shared" si="292"/>
        <v>92.137276043158607</v>
      </c>
      <c r="EE94" s="2">
        <f t="shared" si="293"/>
        <v>93.883210128990086</v>
      </c>
      <c r="EF94" s="2">
        <f t="shared" si="294"/>
        <v>92.386017917058126</v>
      </c>
      <c r="EG94" s="2">
        <f t="shared" si="295"/>
        <v>92.340628021326424</v>
      </c>
      <c r="EH94" s="2">
        <f t="shared" si="296"/>
        <v>92.669115633833826</v>
      </c>
      <c r="EI94" s="2">
        <f t="shared" si="297"/>
        <v>92.649626476637494</v>
      </c>
      <c r="EJ94" s="2">
        <f t="shared" si="298"/>
        <v>94.418039953429442</v>
      </c>
      <c r="EK94" s="2">
        <f t="shared" si="299"/>
        <v>94.611909508381473</v>
      </c>
      <c r="EL94" s="2">
        <f t="shared" si="300"/>
        <v>97.696896952301699</v>
      </c>
      <c r="EM94" s="2">
        <f t="shared" si="301"/>
        <v>98.006267123826916</v>
      </c>
      <c r="EN94" s="2">
        <f t="shared" si="302"/>
        <v>101.15794730164998</v>
      </c>
      <c r="EO94" s="2">
        <f t="shared" si="303"/>
        <v>99.370408315162081</v>
      </c>
      <c r="EQ94" s="2">
        <f t="shared" si="304"/>
        <v>92.211524833603079</v>
      </c>
      <c r="ER94" s="2">
        <f t="shared" si="305"/>
        <v>92.034713315335722</v>
      </c>
      <c r="ES94" s="2">
        <f t="shared" si="305"/>
        <v>91.115036606219931</v>
      </c>
      <c r="ET94" s="2">
        <f t="shared" si="305"/>
        <v>91.617984179485148</v>
      </c>
      <c r="EU94" s="2">
        <f t="shared" si="305"/>
        <v>93.231065491103394</v>
      </c>
      <c r="EV94" s="2">
        <f t="shared" si="305"/>
        <v>92.417626459814699</v>
      </c>
      <c r="EW94" s="2">
        <f t="shared" si="305"/>
        <v>92.903209236323704</v>
      </c>
      <c r="EX94" s="2">
        <f t="shared" si="305"/>
        <v>92.601503542958355</v>
      </c>
      <c r="EY94" s="2">
        <f t="shared" si="305"/>
        <v>92.549840702293977</v>
      </c>
      <c r="EZ94" s="2">
        <f t="shared" si="305"/>
        <v>95.238040867424019</v>
      </c>
      <c r="FA94" s="2">
        <f t="shared" si="305"/>
        <v>94.552627506247177</v>
      </c>
      <c r="FB94" s="2">
        <f t="shared" si="305"/>
        <v>97.802209100258892</v>
      </c>
      <c r="FC94" s="2">
        <f t="shared" si="305"/>
        <v>97.738071072861771</v>
      </c>
      <c r="FD94" s="2">
        <f t="shared" si="305"/>
        <v>101.0593377619999</v>
      </c>
      <c r="FE94" s="2">
        <f t="shared" si="305"/>
        <v>101.24301876752462</v>
      </c>
      <c r="FG94" s="2">
        <f t="shared" si="306"/>
        <v>0.91289199843411184</v>
      </c>
      <c r="FH94" s="2">
        <f t="shared" si="307"/>
        <v>0.90880307160023976</v>
      </c>
      <c r="FI94" s="2">
        <f t="shared" si="307"/>
        <v>0.91463777544438662</v>
      </c>
      <c r="FJ94" s="2">
        <f t="shared" si="307"/>
        <v>0.91954838634072367</v>
      </c>
      <c r="FK94" s="2">
        <f t="shared" si="307"/>
        <v>0.90587103978640515</v>
      </c>
      <c r="FL94" s="2">
        <f t="shared" si="307"/>
        <v>0.8946461411484864</v>
      </c>
      <c r="FM94" s="2">
        <f t="shared" si="307"/>
        <v>0.89179755007197725</v>
      </c>
      <c r="FN94" s="2">
        <f t="shared" si="307"/>
        <v>0.90323664758697453</v>
      </c>
      <c r="FO94" s="2">
        <f t="shared" si="307"/>
        <v>0.89913088895993376</v>
      </c>
      <c r="FP94" s="2">
        <f t="shared" si="307"/>
        <v>0.88942018161161152</v>
      </c>
      <c r="FQ94" s="2">
        <f t="shared" si="307"/>
        <v>0.88952181345640868</v>
      </c>
      <c r="FR94" s="2">
        <f t="shared" si="307"/>
        <v>0.88914339042226065</v>
      </c>
      <c r="FS94" s="2">
        <f t="shared" si="307"/>
        <v>0.89367804908799131</v>
      </c>
      <c r="FT94" s="2">
        <f t="shared" si="307"/>
        <v>0.89922976214502404</v>
      </c>
      <c r="FU94" s="2">
        <f t="shared" si="307"/>
        <v>0.8800099819018502</v>
      </c>
      <c r="FW94" s="2">
        <f t="shared" si="324"/>
        <v>2.0775682137990875E-3</v>
      </c>
      <c r="FX94" s="2">
        <f t="shared" si="164"/>
        <v>1.9625294330095316E-3</v>
      </c>
      <c r="FY94" s="2">
        <f t="shared" si="165"/>
        <v>2.2470933407787246E-3</v>
      </c>
      <c r="FZ94" s="2">
        <f t="shared" si="166"/>
        <v>2.5525826372019542E-3</v>
      </c>
      <c r="GA94" s="2">
        <f t="shared" si="167"/>
        <v>2.4963303091122603E-3</v>
      </c>
      <c r="GB94" s="2">
        <f t="shared" si="168"/>
        <v>2.6750359721939491E-3</v>
      </c>
      <c r="GC94" s="2">
        <f t="shared" si="169"/>
        <v>3.3408781164261893E-3</v>
      </c>
      <c r="GD94" s="2">
        <f t="shared" si="170"/>
        <v>3.4132247030395362E-3</v>
      </c>
      <c r="GE94" s="2">
        <f t="shared" si="171"/>
        <v>2.5385558825391078E-3</v>
      </c>
      <c r="GF94" s="2">
        <f t="shared" si="172"/>
        <v>2.2557784788904793E-3</v>
      </c>
      <c r="GG94" s="2">
        <f t="shared" si="173"/>
        <v>2.2052282305693432E-3</v>
      </c>
      <c r="GH94" s="2">
        <f t="shared" si="174"/>
        <v>2.1671707571001928E-3</v>
      </c>
      <c r="GI94" s="2">
        <f t="shared" si="175"/>
        <v>2.1719491181832157E-3</v>
      </c>
      <c r="GJ94" s="2">
        <f t="shared" si="176"/>
        <v>2.0713873121994603E-3</v>
      </c>
      <c r="GK94" s="2">
        <f t="shared" si="177"/>
        <v>1.7628126973876662E-3</v>
      </c>
      <c r="GM94" s="86">
        <f t="shared" si="325"/>
        <v>4.5329535808787003E-3</v>
      </c>
      <c r="GN94" s="86">
        <f t="shared" si="178"/>
        <v>1.2948707731695347E-2</v>
      </c>
      <c r="GO94" s="86">
        <f t="shared" si="179"/>
        <v>5.3007923820658758E-3</v>
      </c>
      <c r="GP94" s="86">
        <f t="shared" si="180"/>
        <v>5.7612787739727111E-4</v>
      </c>
      <c r="GQ94" s="86">
        <f t="shared" si="181"/>
        <v>7.1409181004192072E-4</v>
      </c>
      <c r="GR94" s="86">
        <f t="shared" si="182"/>
        <v>8.6634087701771589E-4</v>
      </c>
      <c r="GS94" s="86">
        <f t="shared" si="183"/>
        <v>2.4450551533534856E-4</v>
      </c>
      <c r="GT94" s="86">
        <f t="shared" si="184"/>
        <v>1.5319578237345222E-4</v>
      </c>
      <c r="GU94" s="86">
        <f t="shared" si="185"/>
        <v>4.587669666576806E-4</v>
      </c>
      <c r="GV94" s="86">
        <f t="shared" si="186"/>
        <v>1.8219475878845984E-3</v>
      </c>
      <c r="GW94" s="86">
        <f t="shared" si="187"/>
        <v>1.2420304544619809E-3</v>
      </c>
      <c r="GX94" s="86">
        <f t="shared" si="188"/>
        <v>1.9992106510776575E-3</v>
      </c>
      <c r="GY94" s="86">
        <f t="shared" si="189"/>
        <v>1.705659245456912E-3</v>
      </c>
      <c r="GZ94" s="86">
        <f t="shared" si="190"/>
        <v>4.1418851960409474E-4</v>
      </c>
      <c r="HA94" s="86">
        <f t="shared" si="191"/>
        <v>3.6826663712602587E-5</v>
      </c>
      <c r="HC94" s="86">
        <f t="shared" si="326"/>
        <v>6.291652826922059E-2</v>
      </c>
      <c r="HD94" s="86">
        <f t="shared" si="192"/>
        <v>4.1543672369002242E-2</v>
      </c>
      <c r="HE94" s="86">
        <f t="shared" si="193"/>
        <v>5.1156460014359056E-2</v>
      </c>
      <c r="HF94" s="86">
        <f t="shared" si="194"/>
        <v>7.8034569826208502E-2</v>
      </c>
      <c r="HG94" s="86">
        <f t="shared" si="195"/>
        <v>6.2804450240934465E-2</v>
      </c>
      <c r="HH94" s="86">
        <f t="shared" si="196"/>
        <v>5.4760353060493552E-2</v>
      </c>
      <c r="HI94" s="86">
        <f t="shared" si="197"/>
        <v>6.2686317742694356E-2</v>
      </c>
      <c r="HJ94" s="86">
        <f t="shared" si="198"/>
        <v>8.311218742201161E-2</v>
      </c>
      <c r="HK94" s="86">
        <f t="shared" si="199"/>
        <v>6.0980961893764049E-2</v>
      </c>
      <c r="HL94" s="86">
        <f t="shared" si="200"/>
        <v>4.4003320882779216E-2</v>
      </c>
      <c r="HM94" s="86">
        <f t="shared" si="201"/>
        <v>4.7463843063371702E-2</v>
      </c>
      <c r="HN94" s="86">
        <f t="shared" si="202"/>
        <v>4.446780260423748E-2</v>
      </c>
      <c r="HO94" s="86">
        <f t="shared" si="203"/>
        <v>4.1652829815365104E-2</v>
      </c>
      <c r="HP94" s="86">
        <f t="shared" si="204"/>
        <v>3.865667098389667E-2</v>
      </c>
      <c r="HQ94" s="86">
        <f t="shared" si="205"/>
        <v>4.3479282552835577E-2</v>
      </c>
      <c r="HS94" s="86">
        <f t="shared" si="327"/>
        <v>1.5162072002401369E-15</v>
      </c>
      <c r="HT94" s="86">
        <f t="shared" si="206"/>
        <v>8.6533654010101917E-16</v>
      </c>
      <c r="HU94" s="86">
        <f t="shared" si="207"/>
        <v>2.2947970432927534E-15</v>
      </c>
      <c r="HV94" s="86">
        <f t="shared" si="208"/>
        <v>4.6419692397897655E-15</v>
      </c>
      <c r="HW94" s="86">
        <f t="shared" si="209"/>
        <v>1.0161999131078181E-16</v>
      </c>
      <c r="HX94" s="86">
        <f t="shared" si="210"/>
        <v>9.3969607680023456E-18</v>
      </c>
      <c r="HY94" s="86">
        <f t="shared" si="211"/>
        <v>1.007069841947834E-17</v>
      </c>
      <c r="HZ94" s="86">
        <f t="shared" si="212"/>
        <v>9.9704042575001463E-18</v>
      </c>
      <c r="IA94" s="86">
        <f t="shared" si="213"/>
        <v>3.8971982545313178E-19</v>
      </c>
      <c r="IB94" s="86">
        <f t="shared" si="214"/>
        <v>4.9312012339096719E-19</v>
      </c>
      <c r="IC94" s="86">
        <f t="shared" si="215"/>
        <v>1.7945896715348876E-19</v>
      </c>
      <c r="ID94" s="86">
        <f t="shared" si="216"/>
        <v>2.8884551602653529E-18</v>
      </c>
      <c r="IE94" s="86">
        <f t="shared" si="217"/>
        <v>2.1943598273925637E-19</v>
      </c>
      <c r="IF94" s="86">
        <f t="shared" si="218"/>
        <v>5.1475037185853432E-17</v>
      </c>
      <c r="IG94" s="86">
        <f t="shared" si="219"/>
        <v>4.3551954615529474E-16</v>
      </c>
      <c r="II94" s="86">
        <f t="shared" si="328"/>
        <v>2.1298601854276463E-102</v>
      </c>
      <c r="IJ94" s="86">
        <f t="shared" si="329"/>
        <v>3.2379052602853947E-101</v>
      </c>
      <c r="IK94" s="86">
        <f t="shared" si="330"/>
        <v>6.1477840005828465E-100</v>
      </c>
      <c r="IL94" s="86">
        <f t="shared" si="331"/>
        <v>8.9338400229656443E-102</v>
      </c>
      <c r="IM94" s="86">
        <f t="shared" si="332"/>
        <v>1.0520083950298617E-113</v>
      </c>
      <c r="IN94" s="86">
        <f t="shared" si="333"/>
        <v>7.0947055880503727E-119</v>
      </c>
      <c r="IO94" s="86">
        <f t="shared" si="334"/>
        <v>5.6691138154057434E-119</v>
      </c>
      <c r="IP94" s="86">
        <f t="shared" si="335"/>
        <v>1.9405602608294851E-118</v>
      </c>
      <c r="IQ94" s="86">
        <f t="shared" si="336"/>
        <v>3.283798685504735E-133</v>
      </c>
      <c r="IR94" s="86">
        <f t="shared" si="337"/>
        <v>1.7686105303116642E-129</v>
      </c>
      <c r="IS94" s="86">
        <f t="shared" si="338"/>
        <v>3.6194879565360887E-131</v>
      </c>
      <c r="IT94" s="86">
        <f t="shared" si="339"/>
        <v>9.6894986029846759E-120</v>
      </c>
      <c r="IU94" s="86">
        <f t="shared" si="340"/>
        <v>6.3093531343906736E-131</v>
      </c>
      <c r="IV94" s="86">
        <f t="shared" si="341"/>
        <v>2.9419025618868941E-82</v>
      </c>
      <c r="IW94" s="86">
        <f t="shared" si="342"/>
        <v>1.2351580502881084E-49</v>
      </c>
      <c r="IY94" s="86">
        <f t="shared" si="343"/>
        <v>6.7449481850100801E-2</v>
      </c>
      <c r="IZ94" s="86">
        <f t="shared" si="344"/>
        <v>5.4492380100698457E-2</v>
      </c>
      <c r="JA94" s="86">
        <f t="shared" si="345"/>
        <v>5.6457252396427231E-2</v>
      </c>
      <c r="JB94" s="86">
        <f t="shared" si="346"/>
        <v>7.8610697703610413E-2</v>
      </c>
      <c r="JC94" s="86">
        <f t="shared" si="347"/>
        <v>6.3518542050976484E-2</v>
      </c>
      <c r="JD94" s="86">
        <f t="shared" si="348"/>
        <v>5.5626693937511275E-2</v>
      </c>
      <c r="JE94" s="86">
        <f t="shared" si="349"/>
        <v>6.2930823258029719E-2</v>
      </c>
      <c r="JF94" s="86">
        <f t="shared" si="350"/>
        <v>8.3265383204385077E-2</v>
      </c>
      <c r="JG94" s="86">
        <f t="shared" si="351"/>
        <v>6.1439728860421733E-2</v>
      </c>
      <c r="JH94" s="86">
        <f t="shared" si="352"/>
        <v>4.5825268470663816E-2</v>
      </c>
      <c r="JI94" s="86">
        <f t="shared" si="353"/>
        <v>4.8705873517833682E-2</v>
      </c>
      <c r="JJ94" s="86">
        <f t="shared" si="354"/>
        <v>4.6467013255315139E-2</v>
      </c>
      <c r="JK94" s="86">
        <f t="shared" si="355"/>
        <v>4.3358489060822014E-2</v>
      </c>
      <c r="JL94" s="86">
        <f t="shared" si="356"/>
        <v>3.907085950350081E-2</v>
      </c>
      <c r="JM94" s="86">
        <f t="shared" si="357"/>
        <v>4.3516109216548617E-2</v>
      </c>
    </row>
    <row r="95" spans="2:273" x14ac:dyDescent="0.25">
      <c r="B95" s="2">
        <v>68</v>
      </c>
      <c r="C95" s="37">
        <v>121.952</v>
      </c>
      <c r="D95" s="37">
        <v>115</v>
      </c>
      <c r="E95" s="37">
        <v>118.39700000000001</v>
      </c>
      <c r="F95" s="37">
        <v>130.328</v>
      </c>
      <c r="G95" s="37">
        <v>126.44799999999999</v>
      </c>
      <c r="H95" s="37">
        <v>122.29300000000001</v>
      </c>
      <c r="I95" s="37">
        <v>127.155</v>
      </c>
      <c r="J95" s="37">
        <v>137.62100000000001</v>
      </c>
      <c r="K95" s="37">
        <v>126.724</v>
      </c>
      <c r="L95" s="37">
        <v>114.879</v>
      </c>
      <c r="M95" s="37">
        <v>118.14</v>
      </c>
      <c r="N95" s="37">
        <v>115.947</v>
      </c>
      <c r="O95" s="37">
        <v>121.56100000000001</v>
      </c>
      <c r="P95" s="37">
        <v>122.414</v>
      </c>
      <c r="Q95" s="37">
        <v>117.741</v>
      </c>
      <c r="S95" s="4">
        <f t="shared" si="229"/>
        <v>123.09323060303255</v>
      </c>
      <c r="T95" s="4">
        <f t="shared" si="230"/>
        <v>117.05717675772071</v>
      </c>
      <c r="U95" s="4">
        <f t="shared" si="231"/>
        <v>120.13385944189854</v>
      </c>
      <c r="V95" s="4">
        <f t="shared" si="232"/>
        <v>129.5665243814328</v>
      </c>
      <c r="W95" s="4">
        <f t="shared" si="233"/>
        <v>127.0592203200201</v>
      </c>
      <c r="X95" s="4">
        <f t="shared" si="234"/>
        <v>122.40716440974442</v>
      </c>
      <c r="Y95" s="4">
        <f t="shared" si="235"/>
        <v>126.43497241066225</v>
      </c>
      <c r="Z95" s="4">
        <f t="shared" si="236"/>
        <v>133.11601755501167</v>
      </c>
      <c r="AA95" s="4">
        <f t="shared" si="237"/>
        <v>125.4469401724992</v>
      </c>
      <c r="AB95" s="4">
        <f t="shared" si="238"/>
        <v>119.63321278525696</v>
      </c>
      <c r="AC95" s="4">
        <f t="shared" si="239"/>
        <v>121.08925870814815</v>
      </c>
      <c r="AD95" s="4">
        <f t="shared" si="240"/>
        <v>122.24963502230869</v>
      </c>
      <c r="AE95" s="4">
        <f t="shared" si="241"/>
        <v>123.26205129022981</v>
      </c>
      <c r="AF95" s="4">
        <f t="shared" si="242"/>
        <v>123.75095103117604</v>
      </c>
      <c r="AG95" s="4">
        <f t="shared" si="243"/>
        <v>118.65534306575145</v>
      </c>
      <c r="AI95" s="4">
        <f t="shared" si="244"/>
        <v>-1.1412306030325539</v>
      </c>
      <c r="AJ95" s="4">
        <f t="shared" si="245"/>
        <v>-2.0571767577207112</v>
      </c>
      <c r="AK95" s="4">
        <f t="shared" si="246"/>
        <v>-1.736859441898531</v>
      </c>
      <c r="AL95" s="4">
        <f t="shared" si="247"/>
        <v>0.76147561856720358</v>
      </c>
      <c r="AM95" s="4">
        <f t="shared" si="248"/>
        <v>-0.6112203200201094</v>
      </c>
      <c r="AN95" s="4">
        <f t="shared" si="249"/>
        <v>-0.11416440974441855</v>
      </c>
      <c r="AO95" s="4">
        <f t="shared" si="250"/>
        <v>0.72002758933774658</v>
      </c>
      <c r="AP95" s="4">
        <f t="shared" si="251"/>
        <v>4.5049824449883431</v>
      </c>
      <c r="AQ95" s="4">
        <f t="shared" si="252"/>
        <v>1.2770598275008069</v>
      </c>
      <c r="AR95" s="4">
        <f t="shared" si="253"/>
        <v>-4.7542127852569536</v>
      </c>
      <c r="AS95" s="4">
        <f t="shared" si="254"/>
        <v>-2.9492587081481503</v>
      </c>
      <c r="AT95" s="4">
        <f t="shared" si="255"/>
        <v>-6.3026350223086922</v>
      </c>
      <c r="AU95" s="4">
        <f t="shared" si="256"/>
        <v>-1.701051290229799</v>
      </c>
      <c r="AV95" s="4">
        <f t="shared" si="257"/>
        <v>-1.3369510311760422</v>
      </c>
      <c r="AW95" s="4">
        <f t="shared" si="257"/>
        <v>-0.91434306575145285</v>
      </c>
      <c r="AY95" s="2">
        <f t="shared" si="308"/>
        <v>94.156464414171722</v>
      </c>
      <c r="AZ95" s="2">
        <f t="shared" si="147"/>
        <v>94.414989674368613</v>
      </c>
      <c r="BA95" s="2">
        <f t="shared" si="148"/>
        <v>92.658839221808321</v>
      </c>
      <c r="BB95" s="2">
        <f t="shared" si="149"/>
        <v>92.842541485177563</v>
      </c>
      <c r="BC95" s="2">
        <f t="shared" si="150"/>
        <v>95.115502212523339</v>
      </c>
      <c r="BD95" s="2">
        <f t="shared" si="151"/>
        <v>93.694753286864596</v>
      </c>
      <c r="BE95" s="2">
        <f t="shared" si="152"/>
        <v>93.952289219445461</v>
      </c>
      <c r="BF95" s="2">
        <f t="shared" si="153"/>
        <v>93.70827355977957</v>
      </c>
      <c r="BG95" s="2">
        <f t="shared" si="154"/>
        <v>93.958081451061176</v>
      </c>
      <c r="BH95" s="2">
        <f t="shared" si="155"/>
        <v>95.773205529165267</v>
      </c>
      <c r="BI95" s="2">
        <f t="shared" si="156"/>
        <v>96.281420389996725</v>
      </c>
      <c r="BJ95" s="2">
        <f t="shared" si="157"/>
        <v>99.08128459487007</v>
      </c>
      <c r="BK95" s="2">
        <f t="shared" si="158"/>
        <v>99.801272708289176</v>
      </c>
      <c r="BL95" s="2">
        <f t="shared" si="159"/>
        <v>101.93511352555211</v>
      </c>
      <c r="BM95" s="2">
        <f t="shared" si="160"/>
        <v>100.49047545282595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105.46814556661926</v>
      </c>
      <c r="DL95" s="2">
        <f t="shared" si="289"/>
        <v>108.76666341463415</v>
      </c>
      <c r="DM95" s="2">
        <f t="shared" si="289"/>
        <v>104.50703238866397</v>
      </c>
      <c r="DN95" s="2">
        <f t="shared" si="289"/>
        <v>103.6945705802969</v>
      </c>
      <c r="DO95" s="2">
        <f t="shared" si="289"/>
        <v>110.05904362934366</v>
      </c>
      <c r="DP95" s="2">
        <f t="shared" si="289"/>
        <v>107.01966096256683</v>
      </c>
      <c r="DQ95" s="2">
        <f t="shared" si="289"/>
        <v>109.59498973607042</v>
      </c>
      <c r="DR95" s="2">
        <f t="shared" si="289"/>
        <v>105.68351988795516</v>
      </c>
      <c r="DS95" s="2">
        <f t="shared" si="289"/>
        <v>108.03275553857907</v>
      </c>
      <c r="DT95" s="2">
        <f t="shared" si="289"/>
        <v>108.70971297653958</v>
      </c>
      <c r="DU95" s="2">
        <f t="shared" si="289"/>
        <v>112.09645161290321</v>
      </c>
      <c r="DV95" s="2">
        <f t="shared" si="289"/>
        <v>112.47040414222874</v>
      </c>
      <c r="DW95" s="2">
        <f t="shared" si="289"/>
        <v>117.58603776737965</v>
      </c>
      <c r="DX95" s="2">
        <f t="shared" si="289"/>
        <v>111.05793070409986</v>
      </c>
      <c r="DY95" s="2">
        <f t="shared" si="289"/>
        <v>109.82220553520555</v>
      </c>
      <c r="EA95" s="2">
        <f t="shared" si="228"/>
        <v>93.174811282824479</v>
      </c>
      <c r="EB95" s="2">
        <f t="shared" si="290"/>
        <v>93.104393510324513</v>
      </c>
      <c r="EC95" s="2">
        <f t="shared" si="291"/>
        <v>91.652186654867265</v>
      </c>
      <c r="ED95" s="2">
        <f t="shared" si="292"/>
        <v>91.978153155733793</v>
      </c>
      <c r="EE95" s="2">
        <f t="shared" si="293"/>
        <v>93.701236835624712</v>
      </c>
      <c r="EF95" s="2">
        <f t="shared" si="294"/>
        <v>92.263575669373253</v>
      </c>
      <c r="EG95" s="2">
        <f t="shared" si="295"/>
        <v>92.219136992508737</v>
      </c>
      <c r="EH95" s="2">
        <f t="shared" si="296"/>
        <v>92.538519549175803</v>
      </c>
      <c r="EI95" s="2">
        <f t="shared" si="297"/>
        <v>92.518340661586336</v>
      </c>
      <c r="EJ95" s="2">
        <f t="shared" si="298"/>
        <v>94.304165826627781</v>
      </c>
      <c r="EK95" s="2">
        <f t="shared" si="299"/>
        <v>94.490185448654756</v>
      </c>
      <c r="EL95" s="2">
        <f t="shared" si="300"/>
        <v>97.55856890651404</v>
      </c>
      <c r="EM95" s="2">
        <f t="shared" si="301"/>
        <v>97.872257621087115</v>
      </c>
      <c r="EN95" s="2">
        <f t="shared" si="302"/>
        <v>101.00297752894343</v>
      </c>
      <c r="EO95" s="2">
        <f t="shared" si="303"/>
        <v>99.326135034161936</v>
      </c>
      <c r="EQ95" s="2">
        <f t="shared" si="304"/>
        <v>92.070613401785621</v>
      </c>
      <c r="ER95" s="2">
        <f t="shared" si="305"/>
        <v>91.889878839526773</v>
      </c>
      <c r="ES95" s="2">
        <f t="shared" si="305"/>
        <v>90.967291008920256</v>
      </c>
      <c r="ET95" s="2">
        <f t="shared" si="305"/>
        <v>91.475605323981839</v>
      </c>
      <c r="EU95" s="2">
        <f t="shared" si="305"/>
        <v>93.070894433602319</v>
      </c>
      <c r="EV95" s="2">
        <f t="shared" si="305"/>
        <v>92.294194311570791</v>
      </c>
      <c r="EW95" s="2">
        <f t="shared" si="305"/>
        <v>92.762525351968506</v>
      </c>
      <c r="EX95" s="2">
        <f t="shared" si="305"/>
        <v>92.473406870808546</v>
      </c>
      <c r="EY95" s="2">
        <f t="shared" si="305"/>
        <v>92.421807189542477</v>
      </c>
      <c r="EZ95" s="2">
        <f t="shared" si="305"/>
        <v>95.099193308088658</v>
      </c>
      <c r="FA95" s="2">
        <f t="shared" si="305"/>
        <v>94.43281228479232</v>
      </c>
      <c r="FB95" s="2">
        <f t="shared" si="305"/>
        <v>97.660615810192581</v>
      </c>
      <c r="FC95" s="2">
        <f t="shared" si="305"/>
        <v>97.612450192589733</v>
      </c>
      <c r="FD95" s="2">
        <f t="shared" si="305"/>
        <v>100.90751726542237</v>
      </c>
      <c r="FE95" s="2">
        <f t="shared" si="305"/>
        <v>101.12487402369014</v>
      </c>
      <c r="FG95" s="2">
        <f t="shared" si="306"/>
        <v>0.91994295636748435</v>
      </c>
      <c r="FH95" s="2">
        <f t="shared" si="307"/>
        <v>0.91615460875748378</v>
      </c>
      <c r="FI95" s="2">
        <f t="shared" si="307"/>
        <v>0.92155956370033676</v>
      </c>
      <c r="FJ95" s="2">
        <f t="shared" si="307"/>
        <v>0.92610415723768946</v>
      </c>
      <c r="FK95" s="2">
        <f t="shared" si="307"/>
        <v>0.91343642000811109</v>
      </c>
      <c r="FL95" s="2">
        <f t="shared" si="307"/>
        <v>0.90301710757839471</v>
      </c>
      <c r="FM95" s="2">
        <f t="shared" si="307"/>
        <v>0.90036964783083839</v>
      </c>
      <c r="FN95" s="2">
        <f t="shared" si="307"/>
        <v>0.91099295654984791</v>
      </c>
      <c r="FO95" s="2">
        <f t="shared" si="307"/>
        <v>0.90718248588575534</v>
      </c>
      <c r="FP95" s="2">
        <f t="shared" si="307"/>
        <v>0.89815911296593454</v>
      </c>
      <c r="FQ95" s="2">
        <f t="shared" si="307"/>
        <v>0.89825363182901885</v>
      </c>
      <c r="FR95" s="2">
        <f t="shared" si="307"/>
        <v>0.89790168510677082</v>
      </c>
      <c r="FS95" s="2">
        <f t="shared" si="307"/>
        <v>0.90211752016555025</v>
      </c>
      <c r="FT95" s="2">
        <f t="shared" si="307"/>
        <v>0.90727428070929061</v>
      </c>
      <c r="FU95" s="2">
        <f t="shared" si="307"/>
        <v>0.88940010903092381</v>
      </c>
      <c r="FW95" s="2">
        <f t="shared" si="324"/>
        <v>2.2775517348845027E-3</v>
      </c>
      <c r="FX95" s="2">
        <f t="shared" si="164"/>
        <v>2.1514633717134119E-3</v>
      </c>
      <c r="FY95" s="2">
        <f t="shared" si="165"/>
        <v>2.4633548085952455E-3</v>
      </c>
      <c r="FZ95" s="2">
        <f t="shared" si="166"/>
        <v>2.7981621061697348E-3</v>
      </c>
      <c r="GA95" s="2">
        <f t="shared" si="167"/>
        <v>2.7365126886422287E-3</v>
      </c>
      <c r="GB95" s="2">
        <f t="shared" si="168"/>
        <v>2.9323618257126437E-3</v>
      </c>
      <c r="GC95" s="2">
        <f t="shared" si="169"/>
        <v>3.6620196615193075E-3</v>
      </c>
      <c r="GD95" s="2">
        <f t="shared" si="170"/>
        <v>3.741294450563995E-3</v>
      </c>
      <c r="GE95" s="2">
        <f t="shared" si="171"/>
        <v>2.7827896271600525E-3</v>
      </c>
      <c r="GF95" s="2">
        <f t="shared" si="172"/>
        <v>2.4728737374178954E-3</v>
      </c>
      <c r="GG95" s="2">
        <f t="shared" si="173"/>
        <v>2.4174703399510917E-3</v>
      </c>
      <c r="GH95" s="2">
        <f t="shared" si="174"/>
        <v>2.3757587476141667E-3</v>
      </c>
      <c r="GI95" s="2">
        <f t="shared" si="175"/>
        <v>2.3809959236841273E-3</v>
      </c>
      <c r="GJ95" s="2">
        <f t="shared" si="176"/>
        <v>2.2707772230463395E-3</v>
      </c>
      <c r="GK95" s="2">
        <f t="shared" si="177"/>
        <v>1.9325570108223342E-3</v>
      </c>
      <c r="GM95" s="86">
        <f t="shared" si="325"/>
        <v>1.5207820532094653E-3</v>
      </c>
      <c r="GN95" s="86">
        <f t="shared" si="178"/>
        <v>4.7286550226737578E-3</v>
      </c>
      <c r="GO95" s="86">
        <f t="shared" si="179"/>
        <v>1.7005197408207604E-3</v>
      </c>
      <c r="GP95" s="86">
        <f t="shared" si="180"/>
        <v>1.2256331068343954E-4</v>
      </c>
      <c r="GQ95" s="86">
        <f t="shared" si="181"/>
        <v>1.4722794300738883E-4</v>
      </c>
      <c r="GR95" s="86">
        <f t="shared" si="182"/>
        <v>1.8319274990852215E-4</v>
      </c>
      <c r="GS95" s="86">
        <f t="shared" si="183"/>
        <v>3.832121505053863E-5</v>
      </c>
      <c r="GT95" s="86">
        <f t="shared" si="184"/>
        <v>2.4134417762994055E-5</v>
      </c>
      <c r="GU95" s="86">
        <f t="shared" si="185"/>
        <v>8.8663113205404972E-5</v>
      </c>
      <c r="GV95" s="86">
        <f t="shared" si="186"/>
        <v>4.5048344129059359E-4</v>
      </c>
      <c r="GW95" s="86">
        <f t="shared" si="187"/>
        <v>2.9708822540910044E-4</v>
      </c>
      <c r="GX95" s="86">
        <f t="shared" si="188"/>
        <v>4.937664668879224E-4</v>
      </c>
      <c r="GY95" s="86">
        <f t="shared" si="189"/>
        <v>4.3335035799477926E-4</v>
      </c>
      <c r="GZ95" s="86">
        <f t="shared" si="190"/>
        <v>8.5287974325550143E-5</v>
      </c>
      <c r="HA95" s="86">
        <f t="shared" si="191"/>
        <v>4.8481644172556638E-6</v>
      </c>
      <c r="HC95" s="86">
        <f t="shared" si="326"/>
        <v>8.8320119220768767E-2</v>
      </c>
      <c r="HD95" s="86">
        <f t="shared" si="192"/>
        <v>5.9437954662468324E-2</v>
      </c>
      <c r="HE95" s="86">
        <f t="shared" si="193"/>
        <v>7.271015657681322E-2</v>
      </c>
      <c r="HF95" s="86">
        <f t="shared" si="194"/>
        <v>0.10918299331868311</v>
      </c>
      <c r="HG95" s="86">
        <f t="shared" si="195"/>
        <v>9.0729066009974435E-2</v>
      </c>
      <c r="HH95" s="86">
        <f t="shared" si="196"/>
        <v>8.0832948892394577E-2</v>
      </c>
      <c r="HI95" s="86">
        <f t="shared" si="197"/>
        <v>9.3036263972280847E-2</v>
      </c>
      <c r="HJ95" s="86">
        <f t="shared" si="198"/>
        <v>0.12094517104887759</v>
      </c>
      <c r="HK95" s="86">
        <f t="shared" si="199"/>
        <v>9.1036886325399649E-2</v>
      </c>
      <c r="HL95" s="86">
        <f t="shared" si="200"/>
        <v>6.6280071604363222E-2</v>
      </c>
      <c r="HM95" s="86">
        <f t="shared" si="201"/>
        <v>7.1216656637850331E-2</v>
      </c>
      <c r="HN95" s="86">
        <f t="shared" si="202"/>
        <v>6.57460626233278E-2</v>
      </c>
      <c r="HO95" s="86">
        <f t="shared" si="203"/>
        <v>6.2950934363354902E-2</v>
      </c>
      <c r="HP95" s="86">
        <f t="shared" si="204"/>
        <v>6.1679474792097969E-2</v>
      </c>
      <c r="HQ95" s="86">
        <f t="shared" si="205"/>
        <v>6.9780211852505172E-2</v>
      </c>
      <c r="HS95" s="86">
        <f t="shared" si="327"/>
        <v>6.4935904224063151E-15</v>
      </c>
      <c r="HT95" s="86">
        <f t="shared" si="206"/>
        <v>3.6712808893510268E-15</v>
      </c>
      <c r="HU95" s="86">
        <f t="shared" si="207"/>
        <v>9.7440153187855354E-15</v>
      </c>
      <c r="HV95" s="86">
        <f t="shared" si="208"/>
        <v>2.0269718556663761E-14</v>
      </c>
      <c r="HW95" s="86">
        <f t="shared" si="209"/>
        <v>5.2575538358176302E-16</v>
      </c>
      <c r="HX95" s="86">
        <f t="shared" si="210"/>
        <v>5.4417103121581529E-17</v>
      </c>
      <c r="HY95" s="86">
        <f t="shared" si="211"/>
        <v>6.2357140886103519E-17</v>
      </c>
      <c r="HZ95" s="86">
        <f t="shared" si="212"/>
        <v>6.1917180262918569E-17</v>
      </c>
      <c r="IA95" s="86">
        <f t="shared" si="213"/>
        <v>2.6568532722400668E-18</v>
      </c>
      <c r="IB95" s="86">
        <f t="shared" si="214"/>
        <v>3.1380799836478552E-18</v>
      </c>
      <c r="IC95" s="86">
        <f t="shared" si="215"/>
        <v>1.1746052173558378E-18</v>
      </c>
      <c r="ID95" s="86">
        <f t="shared" si="216"/>
        <v>1.6277355427445241E-17</v>
      </c>
      <c r="IE95" s="86">
        <f t="shared" si="217"/>
        <v>1.4207424121996003E-18</v>
      </c>
      <c r="IF95" s="86">
        <f t="shared" si="218"/>
        <v>2.6189237735779502E-16</v>
      </c>
      <c r="IG95" s="86">
        <f t="shared" si="219"/>
        <v>1.9917320243825899E-15</v>
      </c>
      <c r="II95" s="86">
        <f t="shared" si="328"/>
        <v>2.0094586766829259E-99</v>
      </c>
      <c r="IJ95" s="86">
        <f t="shared" si="329"/>
        <v>2.6505848657675935E-98</v>
      </c>
      <c r="IK95" s="86">
        <f t="shared" si="330"/>
        <v>5.3442912482314468E-97</v>
      </c>
      <c r="IL95" s="86">
        <f t="shared" si="331"/>
        <v>1.0204914719003047E-98</v>
      </c>
      <c r="IM95" s="86">
        <f t="shared" si="332"/>
        <v>2.7022932053481752E-110</v>
      </c>
      <c r="IN95" s="86">
        <f t="shared" si="333"/>
        <v>2.8812149778046931E-115</v>
      </c>
      <c r="IO95" s="86">
        <f t="shared" si="334"/>
        <v>3.201219522494403E-115</v>
      </c>
      <c r="IP95" s="86">
        <f t="shared" si="335"/>
        <v>1.0880525166409833E-114</v>
      </c>
      <c r="IQ95" s="86">
        <f t="shared" si="336"/>
        <v>3.399425713789239E-129</v>
      </c>
      <c r="IR95" s="86">
        <f t="shared" si="337"/>
        <v>1.1842593503508606E-125</v>
      </c>
      <c r="IS95" s="86">
        <f t="shared" si="338"/>
        <v>2.6349359901449076E-127</v>
      </c>
      <c r="IT95" s="86">
        <f t="shared" si="339"/>
        <v>3.1434887185130264E-116</v>
      </c>
      <c r="IU95" s="86">
        <f t="shared" si="340"/>
        <v>4.4197022759857297E-127</v>
      </c>
      <c r="IV95" s="86">
        <f t="shared" si="341"/>
        <v>7.0349949507463975E-80</v>
      </c>
      <c r="IW95" s="86">
        <f t="shared" si="342"/>
        <v>2.9666322077495595E-48</v>
      </c>
      <c r="IY95" s="86">
        <f t="shared" si="343"/>
        <v>8.9840901273984725E-2</v>
      </c>
      <c r="IZ95" s="86">
        <f t="shared" si="344"/>
        <v>6.4166609685145759E-2</v>
      </c>
      <c r="JA95" s="86">
        <f t="shared" si="345"/>
        <v>7.4410676317643726E-2</v>
      </c>
      <c r="JB95" s="86">
        <f t="shared" si="346"/>
        <v>0.10930555662938683</v>
      </c>
      <c r="JC95" s="86">
        <f t="shared" si="347"/>
        <v>9.0876293952982357E-2</v>
      </c>
      <c r="JD95" s="86">
        <f t="shared" si="348"/>
        <v>8.1016141642303155E-2</v>
      </c>
      <c r="JE95" s="86">
        <f t="shared" si="349"/>
        <v>9.3074585187331443E-2</v>
      </c>
      <c r="JF95" s="86">
        <f t="shared" si="350"/>
        <v>0.12096930546664064</v>
      </c>
      <c r="JG95" s="86">
        <f t="shared" si="351"/>
        <v>9.1125549438605055E-2</v>
      </c>
      <c r="JH95" s="86">
        <f t="shared" si="352"/>
        <v>6.6730555045653811E-2</v>
      </c>
      <c r="JI95" s="86">
        <f t="shared" si="353"/>
        <v>7.1513744863259426E-2</v>
      </c>
      <c r="JJ95" s="86">
        <f t="shared" si="354"/>
        <v>6.6239829090215738E-2</v>
      </c>
      <c r="JK95" s="86">
        <f t="shared" si="355"/>
        <v>6.3384284721349687E-2</v>
      </c>
      <c r="JL95" s="86">
        <f t="shared" si="356"/>
        <v>6.1764762766423779E-2</v>
      </c>
      <c r="JM95" s="86">
        <f t="shared" si="357"/>
        <v>6.978506001692443E-2</v>
      </c>
    </row>
    <row r="96" spans="2:273" x14ac:dyDescent="0.25">
      <c r="B96" s="2">
        <v>69</v>
      </c>
      <c r="C96" s="37">
        <v>134.14500000000001</v>
      </c>
      <c r="D96" s="37">
        <v>124.94799999999999</v>
      </c>
      <c r="E96" s="37">
        <v>128.89699999999999</v>
      </c>
      <c r="F96" s="37">
        <v>142.91399999999999</v>
      </c>
      <c r="G96" s="37">
        <v>141.13800000000001</v>
      </c>
      <c r="H96" s="37">
        <v>133.36199999999999</v>
      </c>
      <c r="I96" s="37">
        <v>143.27600000000001</v>
      </c>
      <c r="J96" s="37">
        <v>149.63800000000001</v>
      </c>
      <c r="K96" s="37">
        <v>139.5</v>
      </c>
      <c r="L96" s="37">
        <v>127.53400000000001</v>
      </c>
      <c r="M96" s="37">
        <v>130.78899999999999</v>
      </c>
      <c r="N96" s="37">
        <v>125.789</v>
      </c>
      <c r="O96" s="37">
        <v>132.86000000000001</v>
      </c>
      <c r="P96" s="37">
        <v>135.06899999999999</v>
      </c>
      <c r="Q96" s="37">
        <v>125.328</v>
      </c>
      <c r="S96" s="4">
        <f t="shared" si="229"/>
        <v>131.11961463961774</v>
      </c>
      <c r="T96" s="4">
        <f t="shared" si="230"/>
        <v>123.72014850869424</v>
      </c>
      <c r="U96" s="4">
        <f t="shared" si="231"/>
        <v>128.2124865143783</v>
      </c>
      <c r="V96" s="4">
        <f t="shared" si="232"/>
        <v>139.49306274514745</v>
      </c>
      <c r="W96" s="4">
        <f t="shared" si="233"/>
        <v>136.75456357265861</v>
      </c>
      <c r="X96" s="4">
        <f t="shared" si="234"/>
        <v>131.85269964921753</v>
      </c>
      <c r="Y96" s="4">
        <f t="shared" si="235"/>
        <v>137.08263173113514</v>
      </c>
      <c r="Z96" s="4">
        <f t="shared" si="236"/>
        <v>144.90890496725771</v>
      </c>
      <c r="AA96" s="4">
        <f t="shared" si="237"/>
        <v>135.9590726549817</v>
      </c>
      <c r="AB96" s="4">
        <f t="shared" si="238"/>
        <v>128.09093362933152</v>
      </c>
      <c r="AC96" s="4">
        <f t="shared" si="239"/>
        <v>129.70807402325241</v>
      </c>
      <c r="AD96" s="4">
        <f t="shared" si="240"/>
        <v>130.03117767734358</v>
      </c>
      <c r="AE96" s="4">
        <f t="shared" si="241"/>
        <v>131.65870481983865</v>
      </c>
      <c r="AF96" s="4">
        <f t="shared" si="242"/>
        <v>132.76316572795193</v>
      </c>
      <c r="AG96" s="4">
        <f t="shared" si="243"/>
        <v>126.19962038751402</v>
      </c>
      <c r="AI96" s="4">
        <f t="shared" si="244"/>
        <v>3.0253853603822733</v>
      </c>
      <c r="AJ96" s="4">
        <f t="shared" si="245"/>
        <v>1.2278514913057563</v>
      </c>
      <c r="AK96" s="4">
        <f t="shared" si="246"/>
        <v>0.68451348562169301</v>
      </c>
      <c r="AL96" s="4">
        <f t="shared" si="247"/>
        <v>3.4209372548525323</v>
      </c>
      <c r="AM96" s="4">
        <f t="shared" si="248"/>
        <v>4.3834364273413939</v>
      </c>
      <c r="AN96" s="4">
        <f t="shared" si="249"/>
        <v>1.5093003507824676</v>
      </c>
      <c r="AO96" s="4">
        <f t="shared" si="250"/>
        <v>6.193368268864873</v>
      </c>
      <c r="AP96" s="4">
        <f t="shared" si="251"/>
        <v>4.7290950327422934</v>
      </c>
      <c r="AQ96" s="4">
        <f t="shared" si="252"/>
        <v>3.5409273450183036</v>
      </c>
      <c r="AR96" s="4">
        <f t="shared" si="253"/>
        <v>-0.55693362933151036</v>
      </c>
      <c r="AS96" s="4">
        <f t="shared" si="254"/>
        <v>1.0809259767475794</v>
      </c>
      <c r="AT96" s="4">
        <f t="shared" si="255"/>
        <v>-4.2421776773435766</v>
      </c>
      <c r="AU96" s="4">
        <f t="shared" si="256"/>
        <v>1.2012951801613667</v>
      </c>
      <c r="AV96" s="4">
        <f t="shared" si="257"/>
        <v>2.3058342720480596</v>
      </c>
      <c r="AW96" s="4">
        <f t="shared" si="257"/>
        <v>-0.87162038751401383</v>
      </c>
      <c r="AY96" s="2">
        <f t="shared" si="308"/>
        <v>93.922272628002716</v>
      </c>
      <c r="AZ96" s="2">
        <f t="shared" si="147"/>
        <v>94.151532293740303</v>
      </c>
      <c r="BA96" s="2">
        <f t="shared" si="148"/>
        <v>92.424894049526188</v>
      </c>
      <c r="BB96" s="2">
        <f t="shared" si="149"/>
        <v>92.629130648687237</v>
      </c>
      <c r="BC96" s="2">
        <f t="shared" si="150"/>
        <v>94.849037796700259</v>
      </c>
      <c r="BD96" s="2">
        <f t="shared" si="151"/>
        <v>93.486274031437929</v>
      </c>
      <c r="BE96" s="2">
        <f t="shared" si="152"/>
        <v>93.725039985242248</v>
      </c>
      <c r="BF96" s="2">
        <f t="shared" si="153"/>
        <v>93.503985737125205</v>
      </c>
      <c r="BG96" s="2">
        <f t="shared" si="154"/>
        <v>93.733209495356306</v>
      </c>
      <c r="BH96" s="2">
        <f t="shared" si="155"/>
        <v>95.568865156925057</v>
      </c>
      <c r="BI96" s="2">
        <f t="shared" si="156"/>
        <v>96.051434785910757</v>
      </c>
      <c r="BJ96" s="2">
        <f t="shared" si="157"/>
        <v>98.854358479941368</v>
      </c>
      <c r="BK96" s="2">
        <f t="shared" si="158"/>
        <v>99.554585529253487</v>
      </c>
      <c r="BL96" s="2">
        <f t="shared" si="159"/>
        <v>101.73406257613297</v>
      </c>
      <c r="BM96" s="2">
        <f t="shared" si="160"/>
        <v>100.37427725937242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105.59640137505927</v>
      </c>
      <c r="DL96" s="2">
        <f t="shared" si="289"/>
        <v>108.91671585365854</v>
      </c>
      <c r="DM96" s="2">
        <f t="shared" si="289"/>
        <v>104.58812145748988</v>
      </c>
      <c r="DN96" s="2">
        <f t="shared" si="289"/>
        <v>103.78323738191632</v>
      </c>
      <c r="DO96" s="2">
        <f t="shared" si="289"/>
        <v>110.25781801801804</v>
      </c>
      <c r="DP96" s="2">
        <f t="shared" si="289"/>
        <v>107.21830481283422</v>
      </c>
      <c r="DQ96" s="2">
        <f t="shared" si="289"/>
        <v>109.82791000733141</v>
      </c>
      <c r="DR96" s="2">
        <f t="shared" si="289"/>
        <v>105.8077120448179</v>
      </c>
      <c r="DS96" s="2">
        <f t="shared" si="289"/>
        <v>108.16300030557677</v>
      </c>
      <c r="DT96" s="2">
        <f t="shared" si="289"/>
        <v>108.87753922287388</v>
      </c>
      <c r="DU96" s="2">
        <f t="shared" si="289"/>
        <v>112.3443637096774</v>
      </c>
      <c r="DV96" s="2">
        <f t="shared" si="289"/>
        <v>112.68075439882699</v>
      </c>
      <c r="DW96" s="2">
        <f t="shared" si="289"/>
        <v>117.91688569518715</v>
      </c>
      <c r="DX96" s="2">
        <f t="shared" si="289"/>
        <v>111.24278331105174</v>
      </c>
      <c r="DY96" s="2">
        <f t="shared" si="289"/>
        <v>109.97070858770861</v>
      </c>
      <c r="EA96" s="2">
        <f t="shared" si="228"/>
        <v>92.998615466767177</v>
      </c>
      <c r="EB96" s="2">
        <f t="shared" si="290"/>
        <v>92.922147115044268</v>
      </c>
      <c r="EC96" s="2">
        <f t="shared" si="291"/>
        <v>91.482620507374634</v>
      </c>
      <c r="ED96" s="2">
        <f t="shared" si="292"/>
        <v>91.819030268308993</v>
      </c>
      <c r="EE96" s="2">
        <f t="shared" si="293"/>
        <v>93.519263542259324</v>
      </c>
      <c r="EF96" s="2">
        <f t="shared" si="294"/>
        <v>92.14113342168838</v>
      </c>
      <c r="EG96" s="2">
        <f t="shared" si="295"/>
        <v>92.097645963691036</v>
      </c>
      <c r="EH96" s="2">
        <f t="shared" si="296"/>
        <v>92.407923464517779</v>
      </c>
      <c r="EI96" s="2">
        <f t="shared" si="297"/>
        <v>92.387054846535179</v>
      </c>
      <c r="EJ96" s="2">
        <f t="shared" si="298"/>
        <v>94.190291699826119</v>
      </c>
      <c r="EK96" s="2">
        <f t="shared" si="299"/>
        <v>94.36846138892804</v>
      </c>
      <c r="EL96" s="2">
        <f t="shared" si="300"/>
        <v>97.420240860726381</v>
      </c>
      <c r="EM96" s="2">
        <f t="shared" si="301"/>
        <v>97.7382481183473</v>
      </c>
      <c r="EN96" s="2">
        <f t="shared" si="302"/>
        <v>100.84800775623688</v>
      </c>
      <c r="EO96" s="2">
        <f t="shared" si="303"/>
        <v>99.281861753161792</v>
      </c>
      <c r="EQ96" s="2">
        <f t="shared" si="304"/>
        <v>91.929701969968178</v>
      </c>
      <c r="ER96" s="2">
        <f t="shared" si="305"/>
        <v>91.74504436371781</v>
      </c>
      <c r="ES96" s="2">
        <f t="shared" si="305"/>
        <v>90.819545411620581</v>
      </c>
      <c r="ET96" s="2">
        <f t="shared" si="305"/>
        <v>91.333226468478529</v>
      </c>
      <c r="EU96" s="2">
        <f t="shared" si="305"/>
        <v>92.910723376101259</v>
      </c>
      <c r="EV96" s="2">
        <f t="shared" si="305"/>
        <v>92.170762163326884</v>
      </c>
      <c r="EW96" s="2">
        <f t="shared" si="305"/>
        <v>92.621841467613308</v>
      </c>
      <c r="EX96" s="2">
        <f t="shared" si="305"/>
        <v>92.345310198658723</v>
      </c>
      <c r="EY96" s="2">
        <f t="shared" si="305"/>
        <v>92.293773676790977</v>
      </c>
      <c r="EZ96" s="2">
        <f t="shared" si="305"/>
        <v>94.960345748753298</v>
      </c>
      <c r="FA96" s="2">
        <f t="shared" si="305"/>
        <v>94.312997063337477</v>
      </c>
      <c r="FB96" s="2">
        <f t="shared" si="305"/>
        <v>97.519022520126256</v>
      </c>
      <c r="FC96" s="2">
        <f t="shared" si="305"/>
        <v>97.486829312317695</v>
      </c>
      <c r="FD96" s="2">
        <f t="shared" si="305"/>
        <v>100.75569676884484</v>
      </c>
      <c r="FE96" s="2">
        <f t="shared" si="305"/>
        <v>101.00672927985566</v>
      </c>
      <c r="FG96" s="2">
        <f t="shared" si="306"/>
        <v>0.92646914592218443</v>
      </c>
      <c r="FH96" s="2">
        <f t="shared" si="307"/>
        <v>0.92296376061006435</v>
      </c>
      <c r="FI96" s="2">
        <f t="shared" si="307"/>
        <v>0.92796428798299857</v>
      </c>
      <c r="FJ96" s="2">
        <f t="shared" si="307"/>
        <v>0.93216512581473654</v>
      </c>
      <c r="FK96" s="2">
        <f t="shared" si="307"/>
        <v>0.9204471500023601</v>
      </c>
      <c r="FL96" s="2">
        <f t="shared" si="307"/>
        <v>0.91078927622624206</v>
      </c>
      <c r="FM96" s="2">
        <f t="shared" si="307"/>
        <v>0.90833244526032919</v>
      </c>
      <c r="FN96" s="2">
        <f t="shared" si="307"/>
        <v>0.91818385577579642</v>
      </c>
      <c r="FO96" s="2">
        <f t="shared" si="307"/>
        <v>0.91465239267061993</v>
      </c>
      <c r="FP96" s="2">
        <f t="shared" si="307"/>
        <v>0.90628019387101522</v>
      </c>
      <c r="FQ96" s="2">
        <f t="shared" si="307"/>
        <v>0.90636796127663544</v>
      </c>
      <c r="FR96" s="2">
        <f t="shared" si="307"/>
        <v>0.90604114654637491</v>
      </c>
      <c r="FS96" s="2">
        <f t="shared" si="307"/>
        <v>0.90995459258031242</v>
      </c>
      <c r="FT96" s="2">
        <f t="shared" si="307"/>
        <v>0.91473749422450468</v>
      </c>
      <c r="FU96" s="2">
        <f t="shared" si="307"/>
        <v>0.898140445017654</v>
      </c>
      <c r="FW96" s="2">
        <f t="shared" si="324"/>
        <v>2.4967371996298788E-3</v>
      </c>
      <c r="FX96" s="2">
        <f t="shared" si="164"/>
        <v>2.3585431157287064E-3</v>
      </c>
      <c r="FY96" s="2">
        <f t="shared" si="165"/>
        <v>2.7003730662495556E-3</v>
      </c>
      <c r="FZ96" s="2">
        <f t="shared" si="166"/>
        <v>3.0672956865382475E-3</v>
      </c>
      <c r="GA96" s="2">
        <f t="shared" si="167"/>
        <v>2.9997345252306025E-3</v>
      </c>
      <c r="GB96" s="2">
        <f t="shared" si="168"/>
        <v>3.214361433384048E-3</v>
      </c>
      <c r="GC96" s="2">
        <f t="shared" si="169"/>
        <v>4.0139065792341409E-3</v>
      </c>
      <c r="GD96" s="2">
        <f t="shared" si="170"/>
        <v>4.1007676046321533E-3</v>
      </c>
      <c r="GE96" s="2">
        <f t="shared" si="171"/>
        <v>3.0504491705451785E-3</v>
      </c>
      <c r="GF96" s="2">
        <f t="shared" si="172"/>
        <v>2.7108053952867553E-3</v>
      </c>
      <c r="GG96" s="2">
        <f t="shared" si="173"/>
        <v>2.6500854297334619E-3</v>
      </c>
      <c r="GH96" s="2">
        <f t="shared" si="174"/>
        <v>2.6043707210591811E-3</v>
      </c>
      <c r="GI96" s="2">
        <f t="shared" si="175"/>
        <v>2.6101105359933167E-3</v>
      </c>
      <c r="GJ96" s="2">
        <f t="shared" si="176"/>
        <v>2.4893123535978906E-3</v>
      </c>
      <c r="GK96" s="2">
        <f t="shared" si="177"/>
        <v>2.1186116108525437E-3</v>
      </c>
      <c r="GM96" s="86">
        <f t="shared" si="325"/>
        <v>4.5399359781410982E-4</v>
      </c>
      <c r="GN96" s="86">
        <f t="shared" si="178"/>
        <v>1.5221830503305419E-3</v>
      </c>
      <c r="GO96" s="86">
        <f t="shared" si="179"/>
        <v>4.7874241228903933E-4</v>
      </c>
      <c r="GP96" s="86">
        <f t="shared" si="180"/>
        <v>2.2122282657117336E-5</v>
      </c>
      <c r="GQ96" s="86">
        <f t="shared" si="181"/>
        <v>2.5470834573025514E-5</v>
      </c>
      <c r="GR96" s="86">
        <f t="shared" si="182"/>
        <v>3.2548704689148886E-5</v>
      </c>
      <c r="GS96" s="86">
        <f t="shared" si="183"/>
        <v>4.8842838281957647E-6</v>
      </c>
      <c r="GT96" s="86">
        <f t="shared" si="184"/>
        <v>3.1284574967911247E-6</v>
      </c>
      <c r="GU96" s="86">
        <f t="shared" si="185"/>
        <v>1.4344374297331712E-5</v>
      </c>
      <c r="GV96" s="86">
        <f t="shared" si="186"/>
        <v>9.5043428994641532E-5</v>
      </c>
      <c r="GW96" s="86">
        <f t="shared" si="187"/>
        <v>6.08096420766055E-5</v>
      </c>
      <c r="GX96" s="86">
        <f t="shared" si="188"/>
        <v>1.0376585745397125E-4</v>
      </c>
      <c r="GY96" s="86">
        <f t="shared" si="189"/>
        <v>9.4655120406630244E-5</v>
      </c>
      <c r="GZ96" s="86">
        <f t="shared" si="190"/>
        <v>1.4935356299469475E-5</v>
      </c>
      <c r="HA96" s="86">
        <f t="shared" si="191"/>
        <v>5.2395596937922515E-7</v>
      </c>
      <c r="HC96" s="86">
        <f t="shared" si="326"/>
        <v>0.12141107763081542</v>
      </c>
      <c r="HD96" s="86">
        <f t="shared" si="192"/>
        <v>8.3306077685505325E-2</v>
      </c>
      <c r="HE96" s="86">
        <f t="shared" si="193"/>
        <v>0.10118597450086195</v>
      </c>
      <c r="HF96" s="86">
        <f t="shared" si="194"/>
        <v>0.14942569296316238</v>
      </c>
      <c r="HG96" s="86">
        <f t="shared" si="195"/>
        <v>0.12786974144212482</v>
      </c>
      <c r="HH96" s="86">
        <f t="shared" si="196"/>
        <v>0.11618821713806968</v>
      </c>
      <c r="HI96" s="86">
        <f t="shared" si="197"/>
        <v>0.13418565184251238</v>
      </c>
      <c r="HJ96" s="86">
        <f t="shared" si="198"/>
        <v>0.17108042386476943</v>
      </c>
      <c r="HK96" s="86">
        <f t="shared" si="199"/>
        <v>0.13198906982085049</v>
      </c>
      <c r="HL96" s="86">
        <f t="shared" si="200"/>
        <v>9.7115477233868111E-2</v>
      </c>
      <c r="HM96" s="86">
        <f t="shared" si="201"/>
        <v>0.10393847635328363</v>
      </c>
      <c r="HN96" s="86">
        <f t="shared" si="202"/>
        <v>9.4790669595463478E-2</v>
      </c>
      <c r="HO96" s="86">
        <f t="shared" si="203"/>
        <v>9.2546909491709614E-2</v>
      </c>
      <c r="HP96" s="86">
        <f t="shared" si="204"/>
        <v>9.5040024046053218E-2</v>
      </c>
      <c r="HQ96" s="86">
        <f t="shared" si="205"/>
        <v>0.10791966832319899</v>
      </c>
      <c r="HS96" s="86">
        <f t="shared" si="327"/>
        <v>2.6921343121833952E-14</v>
      </c>
      <c r="HT96" s="86">
        <f t="shared" si="206"/>
        <v>1.5092202232663953E-14</v>
      </c>
      <c r="HU96" s="86">
        <f t="shared" si="207"/>
        <v>4.0050508458184386E-14</v>
      </c>
      <c r="HV96" s="86">
        <f t="shared" si="208"/>
        <v>8.5504162353043512E-14</v>
      </c>
      <c r="HW96" s="86">
        <f t="shared" si="209"/>
        <v>2.617505784677644E-15</v>
      </c>
      <c r="HX96" s="86">
        <f t="shared" si="210"/>
        <v>3.0240110248943453E-16</v>
      </c>
      <c r="HY96" s="86">
        <f t="shared" si="211"/>
        <v>3.6929165713793836E-16</v>
      </c>
      <c r="HZ96" s="86">
        <f t="shared" si="212"/>
        <v>3.6771256633563538E-16</v>
      </c>
      <c r="IA96" s="86">
        <f t="shared" si="213"/>
        <v>1.7306926486809246E-17</v>
      </c>
      <c r="IB96" s="86">
        <f t="shared" si="214"/>
        <v>1.9138790352550296E-17</v>
      </c>
      <c r="IC96" s="86">
        <f t="shared" si="215"/>
        <v>7.3662534510825036E-18</v>
      </c>
      <c r="ID96" s="86">
        <f t="shared" si="216"/>
        <v>8.8243487138713593E-17</v>
      </c>
      <c r="IE96" s="86">
        <f t="shared" si="217"/>
        <v>8.8161420978634707E-18</v>
      </c>
      <c r="IF96" s="86">
        <f t="shared" si="218"/>
        <v>1.2840966606172299E-15</v>
      </c>
      <c r="IG96" s="86">
        <f t="shared" si="219"/>
        <v>8.8020659491849487E-15</v>
      </c>
      <c r="II96" s="86">
        <f t="shared" si="328"/>
        <v>1.711181883945659E-96</v>
      </c>
      <c r="IJ96" s="86">
        <f t="shared" si="329"/>
        <v>1.9644243285216896E-95</v>
      </c>
      <c r="IK96" s="86">
        <f t="shared" si="330"/>
        <v>4.1929169218962698E-94</v>
      </c>
      <c r="IL96" s="86">
        <f t="shared" si="331"/>
        <v>1.0452834114430766E-95</v>
      </c>
      <c r="IM96" s="86">
        <f t="shared" si="332"/>
        <v>6.1492689372176754E-107</v>
      </c>
      <c r="IN96" s="86">
        <f t="shared" si="333"/>
        <v>1.027679745828803E-111</v>
      </c>
      <c r="IO96" s="86">
        <f t="shared" si="334"/>
        <v>1.571120849290496E-111</v>
      </c>
      <c r="IP96" s="86">
        <f t="shared" si="335"/>
        <v>5.3001130889699409E-111</v>
      </c>
      <c r="IQ96" s="86">
        <f t="shared" si="336"/>
        <v>3.0497090836459536E-125</v>
      </c>
      <c r="IR96" s="86">
        <f t="shared" si="337"/>
        <v>6.9371500634376062E-122</v>
      </c>
      <c r="IS96" s="86">
        <f t="shared" si="338"/>
        <v>1.6767883951847545E-123</v>
      </c>
      <c r="IT96" s="86">
        <f t="shared" si="339"/>
        <v>9.0278952332543112E-113</v>
      </c>
      <c r="IU96" s="86">
        <f t="shared" si="340"/>
        <v>2.7088521894859495E-123</v>
      </c>
      <c r="IV96" s="86">
        <f t="shared" si="341"/>
        <v>1.5501145773096887E-77</v>
      </c>
      <c r="IW96" s="86">
        <f t="shared" si="342"/>
        <v>6.804302668861532E-47</v>
      </c>
      <c r="IY96" s="86">
        <f t="shared" si="343"/>
        <v>0.12186507122865645</v>
      </c>
      <c r="IZ96" s="86">
        <f t="shared" si="344"/>
        <v>8.4828260735850966E-2</v>
      </c>
      <c r="JA96" s="86">
        <f t="shared" si="345"/>
        <v>0.10166471691319104</v>
      </c>
      <c r="JB96" s="86">
        <f t="shared" si="346"/>
        <v>0.149447815245905</v>
      </c>
      <c r="JC96" s="86">
        <f t="shared" si="347"/>
        <v>0.12789521227670045</v>
      </c>
      <c r="JD96" s="86">
        <f t="shared" si="348"/>
        <v>0.11622076584275913</v>
      </c>
      <c r="JE96" s="86">
        <f t="shared" si="349"/>
        <v>0.13419053612634094</v>
      </c>
      <c r="JF96" s="86">
        <f t="shared" si="350"/>
        <v>0.17108355232226657</v>
      </c>
      <c r="JG96" s="86">
        <f t="shared" si="351"/>
        <v>0.13200341419514786</v>
      </c>
      <c r="JH96" s="86">
        <f t="shared" si="352"/>
        <v>9.7210520662862773E-2</v>
      </c>
      <c r="JI96" s="86">
        <f t="shared" si="353"/>
        <v>0.10399928599536025</v>
      </c>
      <c r="JJ96" s="86">
        <f t="shared" si="354"/>
        <v>9.4894435452917536E-2</v>
      </c>
      <c r="JK96" s="86">
        <f t="shared" si="355"/>
        <v>9.2641564612116256E-2</v>
      </c>
      <c r="JL96" s="86">
        <f t="shared" si="356"/>
        <v>9.5054959402353978E-2</v>
      </c>
      <c r="JM96" s="86">
        <f t="shared" si="357"/>
        <v>0.10792019227917717</v>
      </c>
    </row>
    <row r="97" spans="2:273" x14ac:dyDescent="0.25">
      <c r="B97" s="2">
        <v>70</v>
      </c>
      <c r="C97" s="37">
        <v>144.59700000000001</v>
      </c>
      <c r="D97" s="37">
        <v>131.87899999999999</v>
      </c>
      <c r="E97" s="37">
        <v>140.56899999999999</v>
      </c>
      <c r="F97" s="37">
        <v>156.74100000000001</v>
      </c>
      <c r="G97" s="37">
        <v>153.62100000000001</v>
      </c>
      <c r="H97" s="37">
        <v>147.20699999999999</v>
      </c>
      <c r="I97" s="37">
        <v>155.53399999999999</v>
      </c>
      <c r="J97" s="37">
        <v>163.69</v>
      </c>
      <c r="K97" s="37">
        <v>153.94800000000001</v>
      </c>
      <c r="L97" s="37">
        <v>140.72399999999999</v>
      </c>
      <c r="M97" s="37">
        <v>143.91200000000001</v>
      </c>
      <c r="N97" s="37">
        <v>137.28100000000001</v>
      </c>
      <c r="O97" s="37">
        <v>147.50899999999999</v>
      </c>
      <c r="P97" s="37">
        <v>147.93100000000001</v>
      </c>
      <c r="Q97" s="37">
        <v>138.672</v>
      </c>
      <c r="S97" s="4">
        <f t="shared" si="229"/>
        <v>140.42722972537052</v>
      </c>
      <c r="T97" s="4">
        <f t="shared" si="230"/>
        <v>131.91036714181513</v>
      </c>
      <c r="U97" s="4">
        <f t="shared" si="231"/>
        <v>137.7930669344216</v>
      </c>
      <c r="V97" s="4">
        <f t="shared" si="232"/>
        <v>150.70154213212871</v>
      </c>
      <c r="W97" s="4">
        <f t="shared" si="233"/>
        <v>148.01892765332494</v>
      </c>
      <c r="X97" s="4">
        <f t="shared" si="234"/>
        <v>143.01074209742148</v>
      </c>
      <c r="Y97" s="4">
        <f t="shared" si="235"/>
        <v>149.48362061456351</v>
      </c>
      <c r="Z97" s="4">
        <f t="shared" si="236"/>
        <v>158.16171633026238</v>
      </c>
      <c r="AA97" s="4">
        <f t="shared" si="237"/>
        <v>148.24541374838586</v>
      </c>
      <c r="AB97" s="4">
        <f t="shared" si="238"/>
        <v>138.33779257713451</v>
      </c>
      <c r="AC97" s="4">
        <f t="shared" si="239"/>
        <v>140.07291292180079</v>
      </c>
      <c r="AD97" s="4">
        <f t="shared" si="240"/>
        <v>139.41806085703209</v>
      </c>
      <c r="AE97" s="4">
        <f t="shared" si="241"/>
        <v>141.89801864544265</v>
      </c>
      <c r="AF97" s="4">
        <f t="shared" si="242"/>
        <v>143.94061758885647</v>
      </c>
      <c r="AG97" s="4">
        <f t="shared" si="243"/>
        <v>135.44671564875125</v>
      </c>
      <c r="AI97" s="4">
        <f t="shared" si="244"/>
        <v>4.1697702746294851</v>
      </c>
      <c r="AJ97" s="4">
        <f t="shared" si="245"/>
        <v>-3.1367141815138666E-2</v>
      </c>
      <c r="AK97" s="4">
        <f t="shared" si="246"/>
        <v>2.7759330655783856</v>
      </c>
      <c r="AL97" s="4">
        <f t="shared" si="247"/>
        <v>6.039457867871306</v>
      </c>
      <c r="AM97" s="4">
        <f t="shared" si="248"/>
        <v>5.6020723466750724</v>
      </c>
      <c r="AN97" s="4">
        <f t="shared" si="249"/>
        <v>4.1962579025785089</v>
      </c>
      <c r="AO97" s="4">
        <f t="shared" si="250"/>
        <v>6.0503793854364858</v>
      </c>
      <c r="AP97" s="4">
        <f t="shared" si="251"/>
        <v>5.5282836697376183</v>
      </c>
      <c r="AQ97" s="4">
        <f t="shared" si="252"/>
        <v>5.7025862516141501</v>
      </c>
      <c r="AR97" s="4">
        <f t="shared" si="253"/>
        <v>2.3862074228654819</v>
      </c>
      <c r="AS97" s="4">
        <f t="shared" si="254"/>
        <v>3.8390870781992135</v>
      </c>
      <c r="AT97" s="4">
        <f t="shared" si="255"/>
        <v>-2.1370608570320826</v>
      </c>
      <c r="AU97" s="4">
        <f t="shared" si="256"/>
        <v>5.6109813545573388</v>
      </c>
      <c r="AV97" s="4">
        <f t="shared" si="257"/>
        <v>3.9903824111435426</v>
      </c>
      <c r="AW97" s="4">
        <f t="shared" si="257"/>
        <v>3.2252843512487459</v>
      </c>
      <c r="AY97" s="2">
        <f t="shared" si="308"/>
        <v>93.690461236743005</v>
      </c>
      <c r="AZ97" s="2">
        <f t="shared" si="147"/>
        <v>93.891873690206708</v>
      </c>
      <c r="BA97" s="2">
        <f t="shared" si="148"/>
        <v>92.19421739403856</v>
      </c>
      <c r="BB97" s="2">
        <f t="shared" si="149"/>
        <v>92.418375915432236</v>
      </c>
      <c r="BC97" s="2">
        <f t="shared" si="150"/>
        <v>94.586174152207818</v>
      </c>
      <c r="BD97" s="2">
        <f t="shared" si="151"/>
        <v>93.281523881963125</v>
      </c>
      <c r="BE97" s="2">
        <f t="shared" si="152"/>
        <v>93.502582008665854</v>
      </c>
      <c r="BF97" s="2">
        <f t="shared" si="153"/>
        <v>93.303311559192437</v>
      </c>
      <c r="BG97" s="2">
        <f t="shared" si="154"/>
        <v>93.513237569146199</v>
      </c>
      <c r="BH97" s="2">
        <f t="shared" si="155"/>
        <v>95.368718156074593</v>
      </c>
      <c r="BI97" s="2">
        <f t="shared" si="156"/>
        <v>95.826184001061435</v>
      </c>
      <c r="BJ97" s="2">
        <f t="shared" si="157"/>
        <v>98.630910855648779</v>
      </c>
      <c r="BK97" s="2">
        <f t="shared" si="158"/>
        <v>99.312375465412302</v>
      </c>
      <c r="BL97" s="2">
        <f t="shared" si="159"/>
        <v>101.53383014550438</v>
      </c>
      <c r="BM97" s="2">
        <f t="shared" si="160"/>
        <v>100.26143521421891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105.72465718349929</v>
      </c>
      <c r="DL97" s="2">
        <f t="shared" si="289"/>
        <v>109.06676829268294</v>
      </c>
      <c r="DM97" s="2">
        <f t="shared" si="289"/>
        <v>104.66921052631579</v>
      </c>
      <c r="DN97" s="2">
        <f t="shared" si="289"/>
        <v>103.87190418353576</v>
      </c>
      <c r="DO97" s="2">
        <f t="shared" si="289"/>
        <v>110.45659240669244</v>
      </c>
      <c r="DP97" s="2">
        <f t="shared" si="289"/>
        <v>107.41694866310159</v>
      </c>
      <c r="DQ97" s="2">
        <f t="shared" si="289"/>
        <v>110.06083027859241</v>
      </c>
      <c r="DR97" s="2">
        <f t="shared" si="289"/>
        <v>105.93190420168065</v>
      </c>
      <c r="DS97" s="2">
        <f t="shared" si="289"/>
        <v>108.29324507257448</v>
      </c>
      <c r="DT97" s="2">
        <f t="shared" si="289"/>
        <v>109.04536546920819</v>
      </c>
      <c r="DU97" s="2">
        <f t="shared" si="289"/>
        <v>112.5922758064516</v>
      </c>
      <c r="DV97" s="2">
        <f t="shared" si="289"/>
        <v>112.89110465542522</v>
      </c>
      <c r="DW97" s="2">
        <f t="shared" si="289"/>
        <v>118.24773362299463</v>
      </c>
      <c r="DX97" s="2">
        <f t="shared" si="289"/>
        <v>111.4276359180036</v>
      </c>
      <c r="DY97" s="2">
        <f t="shared" si="289"/>
        <v>110.11921164021166</v>
      </c>
      <c r="EA97" s="2">
        <f t="shared" si="228"/>
        <v>92.82241965070989</v>
      </c>
      <c r="EB97" s="2">
        <f t="shared" si="290"/>
        <v>92.739900719764037</v>
      </c>
      <c r="EC97" s="2">
        <f t="shared" si="291"/>
        <v>91.313054359882017</v>
      </c>
      <c r="ED97" s="2">
        <f t="shared" si="292"/>
        <v>91.659907380884178</v>
      </c>
      <c r="EE97" s="2">
        <f t="shared" si="293"/>
        <v>93.33729024889395</v>
      </c>
      <c r="EF97" s="2">
        <f t="shared" si="294"/>
        <v>92.018691174003507</v>
      </c>
      <c r="EG97" s="2">
        <f t="shared" si="295"/>
        <v>91.97615493487335</v>
      </c>
      <c r="EH97" s="2">
        <f t="shared" si="296"/>
        <v>92.277327379859742</v>
      </c>
      <c r="EI97" s="2">
        <f t="shared" si="297"/>
        <v>92.255769031484022</v>
      </c>
      <c r="EJ97" s="2">
        <f t="shared" si="298"/>
        <v>94.076417573024457</v>
      </c>
      <c r="EK97" s="2">
        <f t="shared" si="299"/>
        <v>94.246737329201309</v>
      </c>
      <c r="EL97" s="2">
        <f t="shared" si="300"/>
        <v>97.281912814938735</v>
      </c>
      <c r="EM97" s="2">
        <f t="shared" si="301"/>
        <v>97.604238615607485</v>
      </c>
      <c r="EN97" s="2">
        <f t="shared" si="302"/>
        <v>100.69303798353032</v>
      </c>
      <c r="EO97" s="2">
        <f t="shared" si="303"/>
        <v>99.237588472161647</v>
      </c>
      <c r="EQ97" s="2">
        <f t="shared" si="304"/>
        <v>91.788790538150721</v>
      </c>
      <c r="ER97" s="2">
        <f t="shared" si="305"/>
        <v>91.600209887908846</v>
      </c>
      <c r="ES97" s="2">
        <f t="shared" si="305"/>
        <v>90.671799814320906</v>
      </c>
      <c r="ET97" s="2">
        <f t="shared" si="305"/>
        <v>91.190847612975219</v>
      </c>
      <c r="EU97" s="2">
        <f t="shared" si="305"/>
        <v>92.750552318600185</v>
      </c>
      <c r="EV97" s="2">
        <f t="shared" si="305"/>
        <v>92.047330015082963</v>
      </c>
      <c r="EW97" s="2">
        <f t="shared" si="305"/>
        <v>92.48115758325811</v>
      </c>
      <c r="EX97" s="2">
        <f t="shared" si="305"/>
        <v>92.217213526508914</v>
      </c>
      <c r="EY97" s="2">
        <f t="shared" si="305"/>
        <v>92.165740164039462</v>
      </c>
      <c r="EZ97" s="2">
        <f t="shared" si="305"/>
        <v>94.821498189417937</v>
      </c>
      <c r="FA97" s="2">
        <f t="shared" si="305"/>
        <v>94.19318184188262</v>
      </c>
      <c r="FB97" s="2">
        <f t="shared" si="305"/>
        <v>97.377429230059931</v>
      </c>
      <c r="FC97" s="2">
        <f t="shared" si="305"/>
        <v>97.361208432045643</v>
      </c>
      <c r="FD97" s="2">
        <f t="shared" si="305"/>
        <v>100.60387627226733</v>
      </c>
      <c r="FE97" s="2">
        <f t="shared" si="305"/>
        <v>100.88858453602118</v>
      </c>
      <c r="FG97" s="2">
        <f t="shared" si="306"/>
        <v>0.93250235984806507</v>
      </c>
      <c r="FH97" s="2">
        <f t="shared" si="307"/>
        <v>0.92926263172693013</v>
      </c>
      <c r="FI97" s="2">
        <f t="shared" si="307"/>
        <v>0.93388358002663052</v>
      </c>
      <c r="FJ97" s="2">
        <f t="shared" si="307"/>
        <v>0.93776237967848686</v>
      </c>
      <c r="FK97" s="2">
        <f t="shared" si="307"/>
        <v>0.92693550247107248</v>
      </c>
      <c r="FL97" s="2">
        <f t="shared" si="307"/>
        <v>0.91799514956787287</v>
      </c>
      <c r="FM97" s="2">
        <f t="shared" si="307"/>
        <v>0.91571840206046373</v>
      </c>
      <c r="FN97" s="2">
        <f t="shared" si="307"/>
        <v>0.92484173022023697</v>
      </c>
      <c r="FO97" s="2">
        <f t="shared" si="307"/>
        <v>0.92157309728856052</v>
      </c>
      <c r="FP97" s="2">
        <f t="shared" si="307"/>
        <v>0.91381581799434775</v>
      </c>
      <c r="FQ97" s="2">
        <f t="shared" si="307"/>
        <v>0.91389719884855758</v>
      </c>
      <c r="FR97" s="2">
        <f t="shared" si="307"/>
        <v>0.91359415894654472</v>
      </c>
      <c r="FS97" s="2">
        <f t="shared" si="307"/>
        <v>0.91722175875306822</v>
      </c>
      <c r="FT97" s="2">
        <f t="shared" si="307"/>
        <v>0.92165188920073571</v>
      </c>
      <c r="FU97" s="2">
        <f t="shared" si="307"/>
        <v>0.90626285919515803</v>
      </c>
      <c r="FW97" s="2">
        <f t="shared" si="324"/>
        <v>2.7369586203819479E-3</v>
      </c>
      <c r="FX97" s="2">
        <f t="shared" si="164"/>
        <v>2.5855027751125947E-3</v>
      </c>
      <c r="FY97" s="2">
        <f t="shared" si="165"/>
        <v>2.960128994706194E-3</v>
      </c>
      <c r="FZ97" s="2">
        <f t="shared" si="166"/>
        <v>3.3622278668865419E-3</v>
      </c>
      <c r="GA97" s="2">
        <f t="shared" si="167"/>
        <v>3.2881918688919386E-3</v>
      </c>
      <c r="GB97" s="2">
        <f t="shared" si="168"/>
        <v>3.5233845690300358E-3</v>
      </c>
      <c r="GC97" s="2">
        <f t="shared" si="169"/>
        <v>4.3994573359834718E-3</v>
      </c>
      <c r="GD97" s="2">
        <f t="shared" si="170"/>
        <v>4.4946240368709898E-3</v>
      </c>
      <c r="GE97" s="2">
        <f t="shared" si="171"/>
        <v>3.3437669272087115E-3</v>
      </c>
      <c r="GF97" s="2">
        <f t="shared" si="172"/>
        <v>2.9715618466083838E-3</v>
      </c>
      <c r="GG97" s="2">
        <f t="shared" si="173"/>
        <v>2.9050181497622543E-3</v>
      </c>
      <c r="GH97" s="2">
        <f t="shared" si="174"/>
        <v>2.8549183692817121E-3</v>
      </c>
      <c r="GI97" s="2">
        <f t="shared" si="175"/>
        <v>2.8612087862023706E-3</v>
      </c>
      <c r="GJ97" s="2">
        <f t="shared" si="176"/>
        <v>2.7288213534610098E-3</v>
      </c>
      <c r="GK97" s="2">
        <f t="shared" si="177"/>
        <v>2.3225367112946747E-3</v>
      </c>
      <c r="GM97" s="86">
        <f t="shared" si="325"/>
        <v>1.2056441570472641E-4</v>
      </c>
      <c r="GN97" s="86">
        <f t="shared" si="178"/>
        <v>4.3159912405812262E-4</v>
      </c>
      <c r="GO97" s="86">
        <f t="shared" si="179"/>
        <v>1.1821003330617974E-4</v>
      </c>
      <c r="GP97" s="86">
        <f t="shared" si="180"/>
        <v>3.386237400731255E-6</v>
      </c>
      <c r="GQ97" s="86">
        <f t="shared" si="181"/>
        <v>3.6959100626844496E-6</v>
      </c>
      <c r="GR97" s="86">
        <f t="shared" si="182"/>
        <v>4.8579379758822669E-6</v>
      </c>
      <c r="GS97" s="86">
        <f t="shared" si="183"/>
        <v>5.0612481248029618E-7</v>
      </c>
      <c r="GT97" s="86">
        <f t="shared" si="184"/>
        <v>3.335921151145744E-7</v>
      </c>
      <c r="GU97" s="86">
        <f t="shared" si="185"/>
        <v>1.9422614580599405E-6</v>
      </c>
      <c r="GV97" s="86">
        <f t="shared" si="186"/>
        <v>1.7107865581617928E-5</v>
      </c>
      <c r="GW97" s="86">
        <f t="shared" si="187"/>
        <v>1.0650847610691475E-5</v>
      </c>
      <c r="GX97" s="86">
        <f t="shared" si="188"/>
        <v>1.8550662150417227E-5</v>
      </c>
      <c r="GY97" s="86">
        <f t="shared" si="189"/>
        <v>1.7772693480127363E-5</v>
      </c>
      <c r="GZ97" s="86">
        <f t="shared" si="190"/>
        <v>2.2241511104162647E-6</v>
      </c>
      <c r="HA97" s="86">
        <f t="shared" si="191"/>
        <v>4.6493872981994325E-8</v>
      </c>
      <c r="HC97" s="86">
        <f t="shared" si="326"/>
        <v>0.16347962817829523</v>
      </c>
      <c r="HD97" s="86">
        <f t="shared" si="192"/>
        <v>0.11440559349152007</v>
      </c>
      <c r="HE97" s="86">
        <f t="shared" si="193"/>
        <v>0.13790425717553167</v>
      </c>
      <c r="HF97" s="86">
        <f t="shared" si="194"/>
        <v>0.20007344738976107</v>
      </c>
      <c r="HG97" s="86">
        <f t="shared" si="195"/>
        <v>0.17587730395045936</v>
      </c>
      <c r="HH97" s="86">
        <f t="shared" si="196"/>
        <v>0.16268537852446968</v>
      </c>
      <c r="HI97" s="86">
        <f t="shared" si="197"/>
        <v>0.18813110144690473</v>
      </c>
      <c r="HJ97" s="86">
        <f t="shared" si="198"/>
        <v>0.2353228097067232</v>
      </c>
      <c r="HK97" s="86">
        <f t="shared" si="199"/>
        <v>0.18588988871506862</v>
      </c>
      <c r="HL97" s="86">
        <f t="shared" si="200"/>
        <v>0.13846242001710463</v>
      </c>
      <c r="HM97" s="86">
        <f t="shared" si="201"/>
        <v>0.14760677645270806</v>
      </c>
      <c r="HN97" s="86">
        <f t="shared" si="202"/>
        <v>0.13331158342127883</v>
      </c>
      <c r="HO97" s="86">
        <f t="shared" si="203"/>
        <v>0.13239025437542526</v>
      </c>
      <c r="HP97" s="86">
        <f t="shared" si="204"/>
        <v>0.14146842042081034</v>
      </c>
      <c r="HQ97" s="86">
        <f t="shared" si="205"/>
        <v>0.1609026115946669</v>
      </c>
      <c r="HS97" s="86">
        <f t="shared" si="327"/>
        <v>1.0804471657694665E-13</v>
      </c>
      <c r="HT97" s="86">
        <f t="shared" si="206"/>
        <v>6.0117220210828008E-14</v>
      </c>
      <c r="HU97" s="86">
        <f t="shared" si="207"/>
        <v>1.5935444411842065E-13</v>
      </c>
      <c r="HV97" s="86">
        <f t="shared" si="208"/>
        <v>3.4844307091808919E-13</v>
      </c>
      <c r="HW97" s="86">
        <f t="shared" si="209"/>
        <v>1.2540126366474919E-14</v>
      </c>
      <c r="HX97" s="86">
        <f t="shared" si="210"/>
        <v>1.6126585333489393E-15</v>
      </c>
      <c r="HY97" s="86">
        <f t="shared" si="211"/>
        <v>2.0918093835775399E-15</v>
      </c>
      <c r="HZ97" s="86">
        <f t="shared" si="212"/>
        <v>2.0884175601425114E-15</v>
      </c>
      <c r="IA97" s="86">
        <f t="shared" si="213"/>
        <v>1.0772616557607869E-16</v>
      </c>
      <c r="IB97" s="86">
        <f t="shared" si="214"/>
        <v>1.1187026050098245E-16</v>
      </c>
      <c r="IC97" s="86">
        <f t="shared" si="215"/>
        <v>4.4262871296188192E-17</v>
      </c>
      <c r="ID97" s="86">
        <f t="shared" si="216"/>
        <v>4.6022664758557622E-16</v>
      </c>
      <c r="IE97" s="86">
        <f t="shared" si="217"/>
        <v>5.2433365911389629E-17</v>
      </c>
      <c r="IF97" s="86">
        <f t="shared" si="218"/>
        <v>6.0678006663679357E-15</v>
      </c>
      <c r="IG97" s="86">
        <f t="shared" si="219"/>
        <v>3.7590537667741744E-14</v>
      </c>
      <c r="II97" s="86">
        <f t="shared" si="328"/>
        <v>1.3152411327056882E-93</v>
      </c>
      <c r="IJ97" s="86">
        <f t="shared" si="329"/>
        <v>1.3180983853071285E-92</v>
      </c>
      <c r="IK97" s="86">
        <f t="shared" si="330"/>
        <v>2.968931258665749E-91</v>
      </c>
      <c r="IL97" s="86">
        <f t="shared" si="331"/>
        <v>9.6009794846374844E-93</v>
      </c>
      <c r="IM97" s="86">
        <f t="shared" si="332"/>
        <v>1.2396399553631017E-103</v>
      </c>
      <c r="IN97" s="86">
        <f t="shared" si="333"/>
        <v>3.2194687110185886E-108</v>
      </c>
      <c r="IO97" s="86">
        <f t="shared" si="334"/>
        <v>6.7019539756090754E-108</v>
      </c>
      <c r="IP97" s="86">
        <f t="shared" si="335"/>
        <v>2.2430392501432889E-107</v>
      </c>
      <c r="IQ97" s="86">
        <f t="shared" si="336"/>
        <v>2.371037626110301E-121</v>
      </c>
      <c r="IR97" s="86">
        <f t="shared" si="337"/>
        <v>3.554988138810722E-118</v>
      </c>
      <c r="IS97" s="86">
        <f t="shared" si="338"/>
        <v>9.3277053883440091E-120</v>
      </c>
      <c r="IT97" s="86">
        <f t="shared" si="339"/>
        <v>2.2952405014889233E-109</v>
      </c>
      <c r="IU97" s="86">
        <f t="shared" si="340"/>
        <v>1.4526627667036264E-119</v>
      </c>
      <c r="IV97" s="86">
        <f t="shared" si="341"/>
        <v>3.1472503907895211E-75</v>
      </c>
      <c r="IW97" s="86">
        <f t="shared" si="342"/>
        <v>1.4903386877571954E-45</v>
      </c>
      <c r="IY97" s="86">
        <f t="shared" si="343"/>
        <v>0.16360019259410802</v>
      </c>
      <c r="IZ97" s="86">
        <f t="shared" si="344"/>
        <v>0.11483719261563831</v>
      </c>
      <c r="JA97" s="86">
        <f t="shared" si="345"/>
        <v>0.13802246720899719</v>
      </c>
      <c r="JB97" s="86">
        <f t="shared" si="346"/>
        <v>0.20007683362751025</v>
      </c>
      <c r="JC97" s="86">
        <f t="shared" si="347"/>
        <v>0.1758809998605346</v>
      </c>
      <c r="JD97" s="86">
        <f t="shared" si="348"/>
        <v>0.16269023646244718</v>
      </c>
      <c r="JE97" s="86">
        <f t="shared" si="349"/>
        <v>0.18813160757171929</v>
      </c>
      <c r="JF97" s="86">
        <f t="shared" si="350"/>
        <v>0.23532314329884041</v>
      </c>
      <c r="JG97" s="86">
        <f t="shared" si="351"/>
        <v>0.18589183097652678</v>
      </c>
      <c r="JH97" s="86">
        <f t="shared" si="352"/>
        <v>0.13847952788268636</v>
      </c>
      <c r="JI97" s="86">
        <f t="shared" si="353"/>
        <v>0.14761742730031882</v>
      </c>
      <c r="JJ97" s="86">
        <f t="shared" si="354"/>
        <v>0.13333013408342972</v>
      </c>
      <c r="JK97" s="86">
        <f t="shared" si="355"/>
        <v>0.13240802706890545</v>
      </c>
      <c r="JL97" s="86">
        <f t="shared" si="356"/>
        <v>0.14147064457192685</v>
      </c>
      <c r="JM97" s="86">
        <f t="shared" si="357"/>
        <v>0.16090265808857745</v>
      </c>
    </row>
    <row r="98" spans="2:273" x14ac:dyDescent="0.25">
      <c r="B98" s="2">
        <v>71</v>
      </c>
      <c r="C98" s="37">
        <v>154.75800000000001</v>
      </c>
      <c r="D98" s="37">
        <v>145.25899999999999</v>
      </c>
      <c r="E98" s="37">
        <v>154.5</v>
      </c>
      <c r="F98" s="37">
        <v>169.20699999999999</v>
      </c>
      <c r="G98" s="37">
        <v>164.91399999999999</v>
      </c>
      <c r="H98" s="37">
        <v>161.91399999999999</v>
      </c>
      <c r="I98" s="37">
        <v>168.483</v>
      </c>
      <c r="J98" s="37">
        <v>175.93100000000001</v>
      </c>
      <c r="K98" s="37">
        <v>167.655</v>
      </c>
      <c r="L98" s="37">
        <v>155.27600000000001</v>
      </c>
      <c r="M98" s="37">
        <v>157.54400000000001</v>
      </c>
      <c r="N98" s="37">
        <v>154.386</v>
      </c>
      <c r="O98" s="37">
        <v>159.87700000000001</v>
      </c>
      <c r="P98" s="37">
        <v>162.13800000000001</v>
      </c>
      <c r="Q98" s="37">
        <v>148.017</v>
      </c>
      <c r="S98" s="4">
        <f t="shared" si="229"/>
        <v>150.78138557964215</v>
      </c>
      <c r="T98" s="4">
        <f t="shared" si="230"/>
        <v>141.46670428959953</v>
      </c>
      <c r="U98" s="4">
        <f t="shared" si="231"/>
        <v>148.69022786237875</v>
      </c>
      <c r="V98" s="4">
        <f t="shared" si="232"/>
        <v>162.80860971997345</v>
      </c>
      <c r="W98" s="4">
        <f t="shared" si="233"/>
        <v>160.53140126370815</v>
      </c>
      <c r="X98" s="4">
        <f t="shared" si="234"/>
        <v>155.58387903024055</v>
      </c>
      <c r="Y98" s="4">
        <f t="shared" si="235"/>
        <v>163.14345984960258</v>
      </c>
      <c r="Z98" s="4">
        <f t="shared" si="236"/>
        <v>172.19204495246788</v>
      </c>
      <c r="AA98" s="4">
        <f t="shared" si="237"/>
        <v>161.79644877512715</v>
      </c>
      <c r="AB98" s="4">
        <f t="shared" si="238"/>
        <v>150.15861035725362</v>
      </c>
      <c r="AC98" s="4">
        <f t="shared" si="239"/>
        <v>151.94649035766062</v>
      </c>
      <c r="AD98" s="4">
        <f t="shared" si="240"/>
        <v>150.25346455762212</v>
      </c>
      <c r="AE98" s="4">
        <f t="shared" si="241"/>
        <v>153.79205289526774</v>
      </c>
      <c r="AF98" s="4">
        <f t="shared" si="242"/>
        <v>156.96887773545868</v>
      </c>
      <c r="AG98" s="4">
        <f t="shared" si="243"/>
        <v>146.04252368603571</v>
      </c>
      <c r="AI98" s="4">
        <f t="shared" si="244"/>
        <v>3.9766144203578619</v>
      </c>
      <c r="AJ98" s="4">
        <f t="shared" si="245"/>
        <v>3.7922957104004524</v>
      </c>
      <c r="AK98" s="4">
        <f t="shared" si="246"/>
        <v>5.8097721376212519</v>
      </c>
      <c r="AL98" s="4">
        <f t="shared" si="247"/>
        <v>6.3983902800265469</v>
      </c>
      <c r="AM98" s="4">
        <f t="shared" si="248"/>
        <v>4.3825987362918397</v>
      </c>
      <c r="AN98" s="4">
        <f t="shared" si="249"/>
        <v>6.3301209697594345</v>
      </c>
      <c r="AO98" s="4">
        <f t="shared" si="250"/>
        <v>5.3395401503974256</v>
      </c>
      <c r="AP98" s="4">
        <f t="shared" si="251"/>
        <v>3.73895504753213</v>
      </c>
      <c r="AQ98" s="4">
        <f t="shared" si="252"/>
        <v>5.8585512248728548</v>
      </c>
      <c r="AR98" s="4">
        <f t="shared" si="253"/>
        <v>5.1173896427463887</v>
      </c>
      <c r="AS98" s="4">
        <f t="shared" si="254"/>
        <v>5.5975096423393893</v>
      </c>
      <c r="AT98" s="4">
        <f t="shared" si="255"/>
        <v>4.132535442377872</v>
      </c>
      <c r="AU98" s="4">
        <f t="shared" si="256"/>
        <v>6.0849471047322652</v>
      </c>
      <c r="AV98" s="4">
        <f t="shared" si="257"/>
        <v>5.1691222645413291</v>
      </c>
      <c r="AW98" s="4">
        <f t="shared" si="257"/>
        <v>1.9744763139642885</v>
      </c>
      <c r="AY98" s="2">
        <f t="shared" si="308"/>
        <v>93.46107081606857</v>
      </c>
      <c r="AZ98" s="2">
        <f t="shared" si="147"/>
        <v>93.635998300835951</v>
      </c>
      <c r="BA98" s="2">
        <f t="shared" si="148"/>
        <v>91.966754995277682</v>
      </c>
      <c r="BB98" s="2">
        <f t="shared" si="149"/>
        <v>92.210246563076836</v>
      </c>
      <c r="BC98" s="2">
        <f t="shared" si="150"/>
        <v>94.326952726853136</v>
      </c>
      <c r="BD98" s="2">
        <f t="shared" si="151"/>
        <v>93.080539126400922</v>
      </c>
      <c r="BE98" s="2">
        <f t="shared" si="152"/>
        <v>93.284929573972562</v>
      </c>
      <c r="BF98" s="2">
        <f t="shared" si="153"/>
        <v>93.106214132843178</v>
      </c>
      <c r="BG98" s="2">
        <f t="shared" si="154"/>
        <v>93.298071730729163</v>
      </c>
      <c r="BH98" s="2">
        <f t="shared" si="155"/>
        <v>95.172763511825806</v>
      </c>
      <c r="BI98" s="2">
        <f t="shared" si="156"/>
        <v>95.605708646224713</v>
      </c>
      <c r="BJ98" s="2">
        <f t="shared" si="157"/>
        <v>98.411036483159791</v>
      </c>
      <c r="BK98" s="2">
        <f t="shared" si="158"/>
        <v>99.074752985637431</v>
      </c>
      <c r="BL98" s="2">
        <f t="shared" si="159"/>
        <v>101.33461918845346</v>
      </c>
      <c r="BM98" s="2">
        <f t="shared" si="160"/>
        <v>100.15194667996154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105.85291299193931</v>
      </c>
      <c r="DL98" s="2">
        <f t="shared" si="289"/>
        <v>109.21682073170733</v>
      </c>
      <c r="DM98" s="2">
        <f t="shared" si="289"/>
        <v>104.7502995951417</v>
      </c>
      <c r="DN98" s="2">
        <f t="shared" si="289"/>
        <v>103.96057098515519</v>
      </c>
      <c r="DO98" s="2">
        <f t="shared" si="289"/>
        <v>110.65536679536682</v>
      </c>
      <c r="DP98" s="2">
        <f t="shared" si="289"/>
        <v>107.61559251336898</v>
      </c>
      <c r="DQ98" s="2">
        <f t="shared" si="289"/>
        <v>110.2937505498534</v>
      </c>
      <c r="DR98" s="2">
        <f t="shared" si="289"/>
        <v>106.0560963585434</v>
      </c>
      <c r="DS98" s="2">
        <f t="shared" si="289"/>
        <v>108.4234898395722</v>
      </c>
      <c r="DT98" s="2">
        <f t="shared" si="289"/>
        <v>109.21319171554251</v>
      </c>
      <c r="DU98" s="2">
        <f t="shared" si="289"/>
        <v>112.8401879032258</v>
      </c>
      <c r="DV98" s="2">
        <f t="shared" si="289"/>
        <v>113.10145491202347</v>
      </c>
      <c r="DW98" s="2">
        <f t="shared" si="289"/>
        <v>118.57858155080211</v>
      </c>
      <c r="DX98" s="2">
        <f t="shared" si="289"/>
        <v>111.61248852495547</v>
      </c>
      <c r="DY98" s="2">
        <f t="shared" si="289"/>
        <v>110.26771469271472</v>
      </c>
      <c r="EA98" s="2">
        <f t="shared" si="228"/>
        <v>92.646223834652602</v>
      </c>
      <c r="EB98" s="2">
        <f t="shared" si="290"/>
        <v>92.557654324483806</v>
      </c>
      <c r="EC98" s="2">
        <f t="shared" si="291"/>
        <v>91.143488212389386</v>
      </c>
      <c r="ED98" s="2">
        <f t="shared" si="292"/>
        <v>91.500784493459378</v>
      </c>
      <c r="EE98" s="2">
        <f t="shared" si="293"/>
        <v>93.155316955528576</v>
      </c>
      <c r="EF98" s="2">
        <f t="shared" si="294"/>
        <v>91.896248926318634</v>
      </c>
      <c r="EG98" s="2">
        <f t="shared" si="295"/>
        <v>91.854663906055663</v>
      </c>
      <c r="EH98" s="2">
        <f t="shared" si="296"/>
        <v>92.146731295201718</v>
      </c>
      <c r="EI98" s="2">
        <f t="shared" si="297"/>
        <v>92.124483216432864</v>
      </c>
      <c r="EJ98" s="2">
        <f t="shared" si="298"/>
        <v>93.962543446222796</v>
      </c>
      <c r="EK98" s="2">
        <f t="shared" si="299"/>
        <v>94.125013269474593</v>
      </c>
      <c r="EL98" s="2">
        <f t="shared" si="300"/>
        <v>97.143584769151076</v>
      </c>
      <c r="EM98" s="2">
        <f t="shared" si="301"/>
        <v>97.470229112867671</v>
      </c>
      <c r="EN98" s="2">
        <f t="shared" si="302"/>
        <v>100.53806821082377</v>
      </c>
      <c r="EO98" s="2">
        <f t="shared" si="303"/>
        <v>99.193315191161503</v>
      </c>
      <c r="EQ98" s="2">
        <f t="shared" si="304"/>
        <v>91.647879106333278</v>
      </c>
      <c r="ER98" s="2">
        <f t="shared" si="305"/>
        <v>91.455375412099897</v>
      </c>
      <c r="ES98" s="2">
        <f t="shared" si="305"/>
        <v>90.524054217021231</v>
      </c>
      <c r="ET98" s="2">
        <f t="shared" si="305"/>
        <v>91.048468757471909</v>
      </c>
      <c r="EU98" s="2">
        <f t="shared" si="305"/>
        <v>92.590381261099111</v>
      </c>
      <c r="EV98" s="2">
        <f t="shared" si="305"/>
        <v>91.923897866839056</v>
      </c>
      <c r="EW98" s="2">
        <f t="shared" si="305"/>
        <v>92.340473698902912</v>
      </c>
      <c r="EX98" s="2">
        <f t="shared" si="305"/>
        <v>92.089116854359091</v>
      </c>
      <c r="EY98" s="2">
        <f t="shared" si="305"/>
        <v>92.037706651287962</v>
      </c>
      <c r="EZ98" s="2">
        <f t="shared" si="305"/>
        <v>94.682650630082577</v>
      </c>
      <c r="FA98" s="2">
        <f t="shared" si="305"/>
        <v>94.073366620427763</v>
      </c>
      <c r="FB98" s="2">
        <f t="shared" si="305"/>
        <v>97.235835939993621</v>
      </c>
      <c r="FC98" s="2">
        <f t="shared" si="305"/>
        <v>97.235587551773605</v>
      </c>
      <c r="FD98" s="2">
        <f t="shared" si="305"/>
        <v>100.4520557756898</v>
      </c>
      <c r="FE98" s="2">
        <f t="shared" si="305"/>
        <v>100.77043979218671</v>
      </c>
      <c r="FG98" s="2">
        <f t="shared" si="306"/>
        <v>0.9380736361163049</v>
      </c>
      <c r="FH98" s="2">
        <f t="shared" si="307"/>
        <v>0.93508270021571971</v>
      </c>
      <c r="FI98" s="2">
        <f t="shared" si="307"/>
        <v>0.93934826514099934</v>
      </c>
      <c r="FJ98" s="2">
        <f t="shared" si="307"/>
        <v>0.94292606531685408</v>
      </c>
      <c r="FK98" s="2">
        <f t="shared" si="307"/>
        <v>0.93293322175665727</v>
      </c>
      <c r="FL98" s="2">
        <f t="shared" si="307"/>
        <v>0.92466712027296383</v>
      </c>
      <c r="FM98" s="2">
        <f t="shared" si="307"/>
        <v>0.92255998425901253</v>
      </c>
      <c r="FN98" s="2">
        <f t="shared" si="307"/>
        <v>0.93099852876209432</v>
      </c>
      <c r="FO98" s="2">
        <f t="shared" si="307"/>
        <v>0.9279768029048715</v>
      </c>
      <c r="FP98" s="2">
        <f t="shared" si="307"/>
        <v>0.92079848505380113</v>
      </c>
      <c r="FQ98" s="2">
        <f t="shared" si="307"/>
        <v>0.9208738433307796</v>
      </c>
      <c r="FR98" s="2">
        <f t="shared" si="307"/>
        <v>0.92059322433383739</v>
      </c>
      <c r="FS98" s="2">
        <f t="shared" si="307"/>
        <v>0.92395144034598276</v>
      </c>
      <c r="FT98" s="2">
        <f t="shared" si="307"/>
        <v>0.9280496635936013</v>
      </c>
      <c r="FU98" s="2">
        <f t="shared" si="307"/>
        <v>0.91379974455713875</v>
      </c>
      <c r="FW98" s="2">
        <f t="shared" si="324"/>
        <v>3.0002232215599234E-3</v>
      </c>
      <c r="FX98" s="2">
        <f t="shared" si="164"/>
        <v>2.8342404328832445E-3</v>
      </c>
      <c r="FY98" s="2">
        <f t="shared" si="165"/>
        <v>3.2447902276208471E-3</v>
      </c>
      <c r="FZ98" s="2">
        <f t="shared" si="166"/>
        <v>3.6854140657013768E-3</v>
      </c>
      <c r="GA98" s="2">
        <f t="shared" si="167"/>
        <v>3.604287269134818E-3</v>
      </c>
      <c r="GB98" s="2">
        <f t="shared" si="168"/>
        <v>3.8620015472033736E-3</v>
      </c>
      <c r="GC98" s="2">
        <f t="shared" si="169"/>
        <v>4.821862396039352E-3</v>
      </c>
      <c r="GD98" s="2">
        <f t="shared" si="170"/>
        <v>4.9261211265267573E-3</v>
      </c>
      <c r="GE98" s="2">
        <f t="shared" si="171"/>
        <v>3.66518513773915E-3</v>
      </c>
      <c r="GF98" s="2">
        <f t="shared" si="172"/>
        <v>3.2573189295146505E-3</v>
      </c>
      <c r="GG98" s="2">
        <f t="shared" si="173"/>
        <v>3.1843965668882121E-3</v>
      </c>
      <c r="GH98" s="2">
        <f t="shared" si="174"/>
        <v>3.1294937641404468E-3</v>
      </c>
      <c r="GI98" s="2">
        <f t="shared" si="175"/>
        <v>3.1363872669742396E-3</v>
      </c>
      <c r="GJ98" s="2">
        <f t="shared" si="176"/>
        <v>2.9913055889475132E-3</v>
      </c>
      <c r="GK98" s="2">
        <f t="shared" si="177"/>
        <v>2.5460403618407013E-3</v>
      </c>
      <c r="GM98" s="86">
        <f t="shared" si="325"/>
        <v>2.8479211522786387E-5</v>
      </c>
      <c r="GN98" s="86">
        <f t="shared" si="178"/>
        <v>1.0773706054841011E-4</v>
      </c>
      <c r="GO98" s="86">
        <f t="shared" si="179"/>
        <v>2.5591036501753466E-5</v>
      </c>
      <c r="GP98" s="86">
        <f t="shared" si="180"/>
        <v>4.3943847446154925E-7</v>
      </c>
      <c r="GQ98" s="86">
        <f t="shared" si="181"/>
        <v>4.4970215802876799E-7</v>
      </c>
      <c r="GR98" s="86">
        <f t="shared" si="182"/>
        <v>6.0901325861305909E-7</v>
      </c>
      <c r="GS98" s="86">
        <f t="shared" si="183"/>
        <v>4.2635486832669016E-8</v>
      </c>
      <c r="GT98" s="86">
        <f t="shared" si="184"/>
        <v>2.9258327013668367E-8</v>
      </c>
      <c r="GU98" s="86">
        <f t="shared" si="185"/>
        <v>2.2008427433181887E-7</v>
      </c>
      <c r="GV98" s="86">
        <f t="shared" si="186"/>
        <v>2.6272312362397478E-6</v>
      </c>
      <c r="GW98" s="86">
        <f t="shared" si="187"/>
        <v>1.5964530204827915E-6</v>
      </c>
      <c r="GX98" s="86">
        <f t="shared" si="188"/>
        <v>2.8210873916707642E-6</v>
      </c>
      <c r="GY98" s="86">
        <f t="shared" si="189"/>
        <v>2.8686126921557505E-6</v>
      </c>
      <c r="GZ98" s="86">
        <f t="shared" si="190"/>
        <v>2.8167900287194027E-7</v>
      </c>
      <c r="HA98" s="86">
        <f t="shared" si="191"/>
        <v>3.3878401589803122E-9</v>
      </c>
      <c r="HC98" s="86">
        <f t="shared" si="326"/>
        <v>0.21563593963758684</v>
      </c>
      <c r="HD98" s="86">
        <f t="shared" si="192"/>
        <v>0.15398681364091146</v>
      </c>
      <c r="HE98" s="86">
        <f t="shared" si="193"/>
        <v>0.18409069204608969</v>
      </c>
      <c r="HF98" s="86">
        <f t="shared" si="194"/>
        <v>0.26205063566535503</v>
      </c>
      <c r="HG98" s="86">
        <f t="shared" si="195"/>
        <v>0.23615884132056628</v>
      </c>
      <c r="HH98" s="86">
        <f t="shared" si="196"/>
        <v>0.22195546085708789</v>
      </c>
      <c r="HI98" s="86">
        <f t="shared" si="197"/>
        <v>0.25633060734438429</v>
      </c>
      <c r="HJ98" s="86">
        <f t="shared" si="198"/>
        <v>0.31468252235138033</v>
      </c>
      <c r="HK98" s="86">
        <f t="shared" si="199"/>
        <v>0.25419544194175536</v>
      </c>
      <c r="HL98" s="86">
        <f t="shared" si="200"/>
        <v>0.19210443155054985</v>
      </c>
      <c r="HM98" s="86">
        <f t="shared" si="201"/>
        <v>0.20402136800192103</v>
      </c>
      <c r="HN98" s="86">
        <f t="shared" si="202"/>
        <v>0.18292639470282124</v>
      </c>
      <c r="HO98" s="86">
        <f t="shared" si="203"/>
        <v>0.18429998639257641</v>
      </c>
      <c r="HP98" s="86">
        <f t="shared" si="204"/>
        <v>0.20336430735648453</v>
      </c>
      <c r="HQ98" s="86">
        <f t="shared" si="205"/>
        <v>0.23119663636114721</v>
      </c>
      <c r="HS98" s="86">
        <f t="shared" si="327"/>
        <v>4.1977390282100473E-13</v>
      </c>
      <c r="HT98" s="86">
        <f t="shared" si="206"/>
        <v>2.3204159635236867E-13</v>
      </c>
      <c r="HU98" s="86">
        <f t="shared" si="207"/>
        <v>6.13785610633043E-13</v>
      </c>
      <c r="HV98" s="86">
        <f t="shared" si="208"/>
        <v>1.3718074584254205E-12</v>
      </c>
      <c r="HW98" s="86">
        <f t="shared" si="209"/>
        <v>5.7814699454069601E-14</v>
      </c>
      <c r="HX98" s="86">
        <f t="shared" si="210"/>
        <v>8.2532403668447141E-15</v>
      </c>
      <c r="HY98" s="86">
        <f t="shared" si="211"/>
        <v>1.1333330515084902E-14</v>
      </c>
      <c r="HZ98" s="86">
        <f t="shared" si="212"/>
        <v>1.1343611677463491E-14</v>
      </c>
      <c r="IA98" s="86">
        <f t="shared" si="213"/>
        <v>6.4074277461147558E-16</v>
      </c>
      <c r="IB98" s="86">
        <f t="shared" si="214"/>
        <v>6.2672311894280302E-16</v>
      </c>
      <c r="IC98" s="86">
        <f t="shared" si="215"/>
        <v>2.5484822896863469E-16</v>
      </c>
      <c r="ID98" s="86">
        <f t="shared" si="216"/>
        <v>2.3091996069193272E-15</v>
      </c>
      <c r="IE98" s="86">
        <f t="shared" si="217"/>
        <v>2.9889158716276849E-16</v>
      </c>
      <c r="IF98" s="86">
        <f t="shared" si="218"/>
        <v>2.763340239375126E-14</v>
      </c>
      <c r="IG98" s="86">
        <f t="shared" si="219"/>
        <v>1.5513974093345364E-13</v>
      </c>
      <c r="II98" s="86">
        <f t="shared" si="328"/>
        <v>9.1245162704371947E-91</v>
      </c>
      <c r="IJ98" s="86">
        <f t="shared" si="329"/>
        <v>8.0072306789883826E-90</v>
      </c>
      <c r="IK98" s="86">
        <f t="shared" si="330"/>
        <v>1.8973394744781585E-88</v>
      </c>
      <c r="IL98" s="86">
        <f t="shared" si="331"/>
        <v>7.9078300132100401E-90</v>
      </c>
      <c r="IM98" s="86">
        <f t="shared" si="332"/>
        <v>2.2138702760100828E-100</v>
      </c>
      <c r="IN98" s="86">
        <f t="shared" si="333"/>
        <v>8.8584654316385671E-105</v>
      </c>
      <c r="IO98" s="86">
        <f t="shared" si="334"/>
        <v>2.4848207157272459E-104</v>
      </c>
      <c r="IP98" s="86">
        <f t="shared" si="335"/>
        <v>8.2472502187945936E-104</v>
      </c>
      <c r="IQ98" s="86">
        <f t="shared" si="336"/>
        <v>1.5975305089882205E-117</v>
      </c>
      <c r="IR98" s="86">
        <f t="shared" si="337"/>
        <v>1.5937541210519097E-114</v>
      </c>
      <c r="IS98" s="86">
        <f t="shared" si="338"/>
        <v>4.5358952141820877E-116</v>
      </c>
      <c r="IT98" s="86">
        <f t="shared" si="339"/>
        <v>5.1658310228463916E-106</v>
      </c>
      <c r="IU98" s="86">
        <f t="shared" si="340"/>
        <v>6.8160809850863532E-116</v>
      </c>
      <c r="IV98" s="86">
        <f t="shared" si="341"/>
        <v>5.8880216124997536E-73</v>
      </c>
      <c r="IW98" s="86">
        <f t="shared" si="342"/>
        <v>3.1172424044943411E-44</v>
      </c>
      <c r="IY98" s="86">
        <f t="shared" si="343"/>
        <v>0.21566441884952942</v>
      </c>
      <c r="IZ98" s="86">
        <f t="shared" si="344"/>
        <v>0.1540945507016919</v>
      </c>
      <c r="JA98" s="86">
        <f t="shared" si="345"/>
        <v>0.18411628308320524</v>
      </c>
      <c r="JB98" s="86">
        <f t="shared" si="346"/>
        <v>0.26205107510520126</v>
      </c>
      <c r="JC98" s="86">
        <f t="shared" si="347"/>
        <v>0.23615929102278213</v>
      </c>
      <c r="JD98" s="86">
        <f t="shared" si="348"/>
        <v>0.22195606987035474</v>
      </c>
      <c r="JE98" s="86">
        <f t="shared" si="349"/>
        <v>0.25633064997988242</v>
      </c>
      <c r="JF98" s="86">
        <f t="shared" si="350"/>
        <v>0.3146825516097187</v>
      </c>
      <c r="JG98" s="86">
        <f t="shared" si="351"/>
        <v>0.25419566202603033</v>
      </c>
      <c r="JH98" s="86">
        <f t="shared" si="352"/>
        <v>0.19210705878178672</v>
      </c>
      <c r="JI98" s="86">
        <f t="shared" si="353"/>
        <v>0.20402296445494175</v>
      </c>
      <c r="JJ98" s="86">
        <f t="shared" si="354"/>
        <v>0.1829292157902152</v>
      </c>
      <c r="JK98" s="86">
        <f t="shared" si="355"/>
        <v>0.18430285500526888</v>
      </c>
      <c r="JL98" s="86">
        <f t="shared" si="356"/>
        <v>0.20336458903551505</v>
      </c>
      <c r="JM98" s="86">
        <f t="shared" si="357"/>
        <v>0.23119663974914248</v>
      </c>
    </row>
    <row r="99" spans="2:273" x14ac:dyDescent="0.25">
      <c r="B99" s="2">
        <v>72</v>
      </c>
      <c r="C99" s="37">
        <v>166.59700000000001</v>
      </c>
      <c r="D99" s="37">
        <v>158.5</v>
      </c>
      <c r="E99" s="37">
        <v>166.5</v>
      </c>
      <c r="F99" s="37">
        <v>177.96600000000001</v>
      </c>
      <c r="G99" s="37">
        <v>178.37899999999999</v>
      </c>
      <c r="H99" s="37">
        <v>173.70699999999999</v>
      </c>
      <c r="I99" s="37">
        <v>179.483</v>
      </c>
      <c r="J99" s="37">
        <v>185.55199999999999</v>
      </c>
      <c r="K99" s="37">
        <v>177.828</v>
      </c>
      <c r="L99" s="37">
        <v>168.10300000000001</v>
      </c>
      <c r="M99" s="37">
        <v>169.54400000000001</v>
      </c>
      <c r="N99" s="37">
        <v>167.035</v>
      </c>
      <c r="O99" s="37">
        <v>171.45599999999999</v>
      </c>
      <c r="P99" s="37">
        <v>173.017</v>
      </c>
      <c r="Q99" s="37">
        <v>158.05199999999999</v>
      </c>
      <c r="S99" s="4">
        <f t="shared" si="229"/>
        <v>161.78866921988055</v>
      </c>
      <c r="T99" s="4">
        <f t="shared" si="230"/>
        <v>152.17635690002234</v>
      </c>
      <c r="U99" s="4">
        <f t="shared" si="231"/>
        <v>160.57338070091834</v>
      </c>
      <c r="V99" s="4">
        <f t="shared" si="232"/>
        <v>175.15105500838902</v>
      </c>
      <c r="W99" s="4">
        <f t="shared" si="233"/>
        <v>173.72949318892623</v>
      </c>
      <c r="X99" s="4">
        <f t="shared" si="234"/>
        <v>168.99452451348074</v>
      </c>
      <c r="Y99" s="4">
        <f t="shared" si="235"/>
        <v>177.09634472512559</v>
      </c>
      <c r="Z99" s="4">
        <f t="shared" si="236"/>
        <v>185.77597065873991</v>
      </c>
      <c r="AA99" s="4">
        <f t="shared" si="237"/>
        <v>175.59641623997481</v>
      </c>
      <c r="AB99" s="4">
        <f t="shared" si="238"/>
        <v>163.03829883405371</v>
      </c>
      <c r="AC99" s="4">
        <f t="shared" si="239"/>
        <v>164.8088547740569</v>
      </c>
      <c r="AD99" s="4">
        <f t="shared" si="240"/>
        <v>162.17191937788911</v>
      </c>
      <c r="AE99" s="4">
        <f t="shared" si="241"/>
        <v>166.85908077788505</v>
      </c>
      <c r="AF99" s="4">
        <f t="shared" si="242"/>
        <v>170.99936968157232</v>
      </c>
      <c r="AG99" s="4">
        <f t="shared" si="243"/>
        <v>157.13320703387964</v>
      </c>
      <c r="AI99" s="4">
        <f t="shared" si="244"/>
        <v>4.8083307801194621</v>
      </c>
      <c r="AJ99" s="4">
        <f t="shared" si="245"/>
        <v>6.3236430999776587</v>
      </c>
      <c r="AK99" s="4">
        <f t="shared" si="246"/>
        <v>5.9266192990816648</v>
      </c>
      <c r="AL99" s="4">
        <f t="shared" si="247"/>
        <v>2.8149449916109859</v>
      </c>
      <c r="AM99" s="4">
        <f t="shared" si="248"/>
        <v>4.6495068110737634</v>
      </c>
      <c r="AN99" s="4">
        <f t="shared" si="249"/>
        <v>4.7124754865192529</v>
      </c>
      <c r="AO99" s="4">
        <f t="shared" si="250"/>
        <v>2.3866552748744141</v>
      </c>
      <c r="AP99" s="4">
        <f t="shared" si="251"/>
        <v>-0.22397065873991551</v>
      </c>
      <c r="AQ99" s="4">
        <f t="shared" si="252"/>
        <v>2.2315837600251882</v>
      </c>
      <c r="AR99" s="4">
        <f t="shared" si="253"/>
        <v>5.0647011659463033</v>
      </c>
      <c r="AS99" s="4">
        <f t="shared" si="254"/>
        <v>4.7351452259431142</v>
      </c>
      <c r="AT99" s="4">
        <f t="shared" si="255"/>
        <v>4.8630806221108855</v>
      </c>
      <c r="AU99" s="4">
        <f t="shared" si="256"/>
        <v>4.5969192221149342</v>
      </c>
      <c r="AV99" s="4">
        <f t="shared" si="257"/>
        <v>2.0176303184276776</v>
      </c>
      <c r="AW99" s="4">
        <f t="shared" si="257"/>
        <v>0.91879296612034977</v>
      </c>
      <c r="AY99" s="2">
        <f t="shared" si="308"/>
        <v>93.2341170968933</v>
      </c>
      <c r="AZ99" s="2">
        <f t="shared" si="147"/>
        <v>93.383863253431272</v>
      </c>
      <c r="BA99" s="2">
        <f t="shared" si="148"/>
        <v>91.74243549554086</v>
      </c>
      <c r="BB99" s="2">
        <f t="shared" si="149"/>
        <v>92.004695970468291</v>
      </c>
      <c r="BC99" s="2">
        <f t="shared" si="150"/>
        <v>94.071380496944357</v>
      </c>
      <c r="BD99" s="2">
        <f t="shared" si="151"/>
        <v>92.883321314343576</v>
      </c>
      <c r="BE99" s="2">
        <f t="shared" si="152"/>
        <v>93.072057061171776</v>
      </c>
      <c r="BF99" s="2">
        <f t="shared" si="153"/>
        <v>92.912633884586953</v>
      </c>
      <c r="BG99" s="2">
        <f t="shared" si="154"/>
        <v>93.087593849311233</v>
      </c>
      <c r="BH99" s="2">
        <f t="shared" si="155"/>
        <v>94.980967361406911</v>
      </c>
      <c r="BI99" s="2">
        <f t="shared" si="156"/>
        <v>95.390006084678291</v>
      </c>
      <c r="BJ99" s="2">
        <f t="shared" si="157"/>
        <v>98.19478866101241</v>
      </c>
      <c r="BK99" s="2">
        <f t="shared" si="158"/>
        <v>98.841776835777694</v>
      </c>
      <c r="BL99" s="2">
        <f t="shared" si="159"/>
        <v>101.136595476783</v>
      </c>
      <c r="BM99" s="2">
        <f t="shared" si="160"/>
        <v>100.04578257445259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105.98116880037932</v>
      </c>
      <c r="DL99" s="2">
        <f t="shared" si="289"/>
        <v>109.36687317073172</v>
      </c>
      <c r="DM99" s="2">
        <f t="shared" si="289"/>
        <v>104.83138866396762</v>
      </c>
      <c r="DN99" s="2">
        <f t="shared" si="289"/>
        <v>104.04923778677463</v>
      </c>
      <c r="DO99" s="2">
        <f t="shared" si="289"/>
        <v>110.85414118404121</v>
      </c>
      <c r="DP99" s="2">
        <f t="shared" si="289"/>
        <v>107.81423636363635</v>
      </c>
      <c r="DQ99" s="2">
        <f t="shared" si="289"/>
        <v>110.52667082111441</v>
      </c>
      <c r="DR99" s="2">
        <f t="shared" si="289"/>
        <v>106.18028851540615</v>
      </c>
      <c r="DS99" s="2">
        <f t="shared" si="289"/>
        <v>108.5537346065699</v>
      </c>
      <c r="DT99" s="2">
        <f t="shared" si="289"/>
        <v>109.38101796187682</v>
      </c>
      <c r="DU99" s="2">
        <f t="shared" si="289"/>
        <v>113.08809999999998</v>
      </c>
      <c r="DV99" s="2">
        <f t="shared" si="289"/>
        <v>113.3118051686217</v>
      </c>
      <c r="DW99" s="2">
        <f t="shared" si="289"/>
        <v>118.90942947860961</v>
      </c>
      <c r="DX99" s="2">
        <f t="shared" si="289"/>
        <v>111.79734113190734</v>
      </c>
      <c r="DY99" s="2">
        <f t="shared" si="289"/>
        <v>110.41621774521776</v>
      </c>
      <c r="EA99" s="2">
        <f t="shared" si="228"/>
        <v>92.470028018595301</v>
      </c>
      <c r="EB99" s="2">
        <f t="shared" si="290"/>
        <v>92.375407929203561</v>
      </c>
      <c r="EC99" s="2">
        <f t="shared" si="291"/>
        <v>90.973922064896769</v>
      </c>
      <c r="ED99" s="2">
        <f t="shared" si="292"/>
        <v>91.341661606034563</v>
      </c>
      <c r="EE99" s="2">
        <f t="shared" si="293"/>
        <v>92.973343662163202</v>
      </c>
      <c r="EF99" s="2">
        <f t="shared" si="294"/>
        <v>91.773806678633761</v>
      </c>
      <c r="EG99" s="2">
        <f t="shared" si="295"/>
        <v>91.733172877237962</v>
      </c>
      <c r="EH99" s="2">
        <f t="shared" si="296"/>
        <v>92.016135210543695</v>
      </c>
      <c r="EI99" s="2">
        <f t="shared" si="297"/>
        <v>91.993197401381707</v>
      </c>
      <c r="EJ99" s="2">
        <f t="shared" si="298"/>
        <v>93.848669319421134</v>
      </c>
      <c r="EK99" s="2">
        <f t="shared" si="299"/>
        <v>94.003289209747862</v>
      </c>
      <c r="EL99" s="2">
        <f t="shared" si="300"/>
        <v>97.005256723363431</v>
      </c>
      <c r="EM99" s="2">
        <f t="shared" si="301"/>
        <v>97.33621961012787</v>
      </c>
      <c r="EN99" s="2">
        <f t="shared" si="302"/>
        <v>100.38309843811722</v>
      </c>
      <c r="EO99" s="2">
        <f t="shared" si="303"/>
        <v>99.149041910161358</v>
      </c>
      <c r="EQ99" s="2">
        <f t="shared" si="304"/>
        <v>91.50696767451582</v>
      </c>
      <c r="ER99" s="2">
        <f t="shared" si="305"/>
        <v>91.310540936290934</v>
      </c>
      <c r="ES99" s="2">
        <f t="shared" si="305"/>
        <v>90.376308619721556</v>
      </c>
      <c r="ET99" s="2">
        <f t="shared" si="305"/>
        <v>90.906089901968613</v>
      </c>
      <c r="EU99" s="2">
        <f t="shared" si="305"/>
        <v>92.430210203598037</v>
      </c>
      <c r="EV99" s="2">
        <f t="shared" si="305"/>
        <v>91.800465718595149</v>
      </c>
      <c r="EW99" s="2">
        <f t="shared" si="305"/>
        <v>92.199789814547714</v>
      </c>
      <c r="EX99" s="2">
        <f t="shared" si="305"/>
        <v>91.961020182209268</v>
      </c>
      <c r="EY99" s="2">
        <f t="shared" si="305"/>
        <v>91.909673138536448</v>
      </c>
      <c r="EZ99" s="2">
        <f t="shared" si="305"/>
        <v>94.543803070747217</v>
      </c>
      <c r="FA99" s="2">
        <f t="shared" si="305"/>
        <v>93.953551398972905</v>
      </c>
      <c r="FB99" s="2">
        <f t="shared" si="305"/>
        <v>97.094242649927295</v>
      </c>
      <c r="FC99" s="2">
        <f t="shared" si="305"/>
        <v>97.109966671501553</v>
      </c>
      <c r="FD99" s="2">
        <f t="shared" si="305"/>
        <v>100.30023527911227</v>
      </c>
      <c r="FE99" s="2">
        <f t="shared" si="305"/>
        <v>100.65229504835223</v>
      </c>
      <c r="FG99" s="2">
        <f t="shared" si="306"/>
        <v>0.94321306145537054</v>
      </c>
      <c r="FH99" s="2">
        <f t="shared" si="307"/>
        <v>0.94045459446394919</v>
      </c>
      <c r="FI99" s="2">
        <f t="shared" si="307"/>
        <v>0.94438817703182576</v>
      </c>
      <c r="FJ99" s="2">
        <f t="shared" si="307"/>
        <v>0.94768523404946736</v>
      </c>
      <c r="FK99" s="2">
        <f t="shared" si="307"/>
        <v>0.93847128111116374</v>
      </c>
      <c r="FL99" s="2">
        <f t="shared" si="307"/>
        <v>0.93083715279706247</v>
      </c>
      <c r="FM99" s="2">
        <f t="shared" si="307"/>
        <v>0.92888932650725131</v>
      </c>
      <c r="FN99" s="2">
        <f t="shared" si="307"/>
        <v>0.93668550383646598</v>
      </c>
      <c r="FO99" s="2">
        <f t="shared" si="307"/>
        <v>0.93389513983445993</v>
      </c>
      <c r="FP99" s="2">
        <f t="shared" si="307"/>
        <v>0.92726044703645671</v>
      </c>
      <c r="FQ99" s="2">
        <f t="shared" si="307"/>
        <v>0.92733014215129228</v>
      </c>
      <c r="FR99" s="2">
        <f t="shared" si="307"/>
        <v>0.92707060690561149</v>
      </c>
      <c r="FS99" s="2">
        <f t="shared" si="307"/>
        <v>0.93017566329484813</v>
      </c>
      <c r="FT99" s="2">
        <f t="shared" si="307"/>
        <v>0.93396243943098456</v>
      </c>
      <c r="FU99" s="2">
        <f t="shared" si="307"/>
        <v>0.9207836010001641</v>
      </c>
      <c r="FW99" s="2">
        <f t="shared" si="324"/>
        <v>3.2887274037142898E-3</v>
      </c>
      <c r="FX99" s="2">
        <f t="shared" si="164"/>
        <v>3.1068332973170107E-3</v>
      </c>
      <c r="FY99" s="2">
        <f t="shared" si="165"/>
        <v>3.5567282964878971E-3</v>
      </c>
      <c r="FZ99" s="2">
        <f t="shared" si="166"/>
        <v>4.0395398595210429E-3</v>
      </c>
      <c r="GA99" s="2">
        <f t="shared" si="167"/>
        <v>3.9506486239137438E-3</v>
      </c>
      <c r="GB99" s="2">
        <f t="shared" si="168"/>
        <v>4.2330232699845996E-3</v>
      </c>
      <c r="GC99" s="2">
        <f t="shared" si="169"/>
        <v>5.2846085579234129E-3</v>
      </c>
      <c r="GD99" s="2">
        <f t="shared" si="170"/>
        <v>5.398818546584863E-3</v>
      </c>
      <c r="GE99" s="2">
        <f t="shared" si="171"/>
        <v>4.0173750025740652E-3</v>
      </c>
      <c r="GF99" s="2">
        <f t="shared" si="172"/>
        <v>3.5704571313302054E-3</v>
      </c>
      <c r="GG99" s="2">
        <f t="shared" si="173"/>
        <v>3.4905490201138675E-3</v>
      </c>
      <c r="GH99" s="2">
        <f t="shared" si="174"/>
        <v>3.4303859480752665E-3</v>
      </c>
      <c r="GI99" s="2">
        <f t="shared" si="175"/>
        <v>3.4379399563815374E-3</v>
      </c>
      <c r="GJ99" s="2">
        <f t="shared" si="176"/>
        <v>3.2789550637295226E-3</v>
      </c>
      <c r="GK99" s="2">
        <f t="shared" si="177"/>
        <v>2.790992171250329E-3</v>
      </c>
      <c r="GM99" s="86">
        <f t="shared" si="325"/>
        <v>5.9836883572341394E-6</v>
      </c>
      <c r="GN99" s="86">
        <f t="shared" si="178"/>
        <v>2.3669746400397005E-5</v>
      </c>
      <c r="GO99" s="86">
        <f t="shared" si="179"/>
        <v>4.8564488830432768E-6</v>
      </c>
      <c r="GP99" s="86">
        <f t="shared" si="180"/>
        <v>4.833975251306818E-8</v>
      </c>
      <c r="GQ99" s="86">
        <f t="shared" si="181"/>
        <v>4.5878721258843439E-8</v>
      </c>
      <c r="GR99" s="86">
        <f t="shared" si="182"/>
        <v>6.4130191336285961E-8</v>
      </c>
      <c r="GS99" s="86">
        <f t="shared" si="183"/>
        <v>2.9197242250222061E-9</v>
      </c>
      <c r="GT99" s="86">
        <f t="shared" si="184"/>
        <v>2.1106842670076876E-9</v>
      </c>
      <c r="GU99" s="86">
        <f t="shared" si="185"/>
        <v>2.0870304124721011E-8</v>
      </c>
      <c r="GV99" s="86">
        <f t="shared" si="186"/>
        <v>3.4423904833398367E-7</v>
      </c>
      <c r="GW99" s="86">
        <f t="shared" si="187"/>
        <v>2.0480356216956108E-7</v>
      </c>
      <c r="GX99" s="86">
        <f t="shared" si="188"/>
        <v>3.649606825644214E-7</v>
      </c>
      <c r="GY99" s="86">
        <f t="shared" si="189"/>
        <v>3.9804564626459872E-7</v>
      </c>
      <c r="GZ99" s="86">
        <f t="shared" si="190"/>
        <v>3.0340207596496254E-8</v>
      </c>
      <c r="HA99" s="86">
        <f t="shared" si="191"/>
        <v>2.0270949288984302E-10</v>
      </c>
      <c r="HC99" s="86">
        <f t="shared" si="326"/>
        <v>0.27852062184007814</v>
      </c>
      <c r="HD99" s="86">
        <f t="shared" si="192"/>
        <v>0.20317539986799257</v>
      </c>
      <c r="HE99" s="86">
        <f t="shared" si="193"/>
        <v>0.24065808626949398</v>
      </c>
      <c r="HF99" s="86">
        <f t="shared" si="194"/>
        <v>0.3353130999700365</v>
      </c>
      <c r="HG99" s="86">
        <f t="shared" si="195"/>
        <v>0.30951490046079821</v>
      </c>
      <c r="HH99" s="86">
        <f t="shared" si="196"/>
        <v>0.29496095130093558</v>
      </c>
      <c r="HI99" s="86">
        <f t="shared" si="197"/>
        <v>0.33868286811320597</v>
      </c>
      <c r="HJ99" s="86">
        <f t="shared" si="198"/>
        <v>0.4079029171632701</v>
      </c>
      <c r="HK99" s="86">
        <f t="shared" si="199"/>
        <v>0.33663196162244619</v>
      </c>
      <c r="HL99" s="86">
        <f t="shared" si="200"/>
        <v>0.25915375686787157</v>
      </c>
      <c r="HM99" s="86">
        <f t="shared" si="201"/>
        <v>0.27434869652728661</v>
      </c>
      <c r="HN99" s="86">
        <f t="shared" si="202"/>
        <v>0.24485677508517645</v>
      </c>
      <c r="HO99" s="86">
        <f t="shared" si="203"/>
        <v>0.24950582951867945</v>
      </c>
      <c r="HP99" s="86">
        <f t="shared" si="204"/>
        <v>0.28172386323645249</v>
      </c>
      <c r="HQ99" s="86">
        <f t="shared" si="205"/>
        <v>0.31924523429222113</v>
      </c>
      <c r="HS99" s="86">
        <f t="shared" si="327"/>
        <v>1.5788584996274666E-12</v>
      </c>
      <c r="HT99" s="86">
        <f t="shared" si="206"/>
        <v>8.6788762831783607E-13</v>
      </c>
      <c r="HU99" s="86">
        <f t="shared" si="207"/>
        <v>2.288635361202675E-12</v>
      </c>
      <c r="HV99" s="86">
        <f t="shared" si="208"/>
        <v>5.2177560907313721E-12</v>
      </c>
      <c r="HW99" s="86">
        <f t="shared" si="209"/>
        <v>2.5651296184739996E-13</v>
      </c>
      <c r="HX99" s="86">
        <f t="shared" si="210"/>
        <v>4.0536138342354448E-14</v>
      </c>
      <c r="HY99" s="86">
        <f t="shared" si="211"/>
        <v>5.873410766587415E-14</v>
      </c>
      <c r="HZ99" s="86">
        <f t="shared" si="212"/>
        <v>5.8928463479896956E-14</v>
      </c>
      <c r="IA99" s="86">
        <f t="shared" si="213"/>
        <v>3.6418393417906694E-15</v>
      </c>
      <c r="IB99" s="86">
        <f t="shared" si="214"/>
        <v>3.3651907247081672E-15</v>
      </c>
      <c r="IC99" s="86">
        <f t="shared" si="215"/>
        <v>1.4059971675457714E-15</v>
      </c>
      <c r="ID99" s="86">
        <f t="shared" si="216"/>
        <v>1.1147124080654361E-14</v>
      </c>
      <c r="IE99" s="86">
        <f t="shared" si="217"/>
        <v>1.633082307036824E-15</v>
      </c>
      <c r="IF99" s="86">
        <f t="shared" si="218"/>
        <v>1.212881460089866E-13</v>
      </c>
      <c r="IG99" s="86">
        <f t="shared" si="219"/>
        <v>6.1877005967165172E-13</v>
      </c>
      <c r="II99" s="86">
        <f t="shared" si="328"/>
        <v>5.7136399344410542E-88</v>
      </c>
      <c r="IJ99" s="86">
        <f t="shared" si="329"/>
        <v>4.40394652901563E-87</v>
      </c>
      <c r="IK99" s="86">
        <f t="shared" si="330"/>
        <v>1.0943453169499733E-85</v>
      </c>
      <c r="IL99" s="86">
        <f t="shared" si="331"/>
        <v>5.8406754477585657E-87</v>
      </c>
      <c r="IM99" s="86">
        <f t="shared" si="332"/>
        <v>3.5026515223000499E-97</v>
      </c>
      <c r="IN99" s="86">
        <f t="shared" si="333"/>
        <v>2.1408410803375644E-101</v>
      </c>
      <c r="IO99" s="86">
        <f t="shared" si="334"/>
        <v>8.0074587340167773E-101</v>
      </c>
      <c r="IP99" s="86">
        <f t="shared" si="335"/>
        <v>2.6345493877743678E-100</v>
      </c>
      <c r="IQ99" s="86">
        <f t="shared" si="336"/>
        <v>9.3281224464071443E-114</v>
      </c>
      <c r="IR99" s="86">
        <f t="shared" si="337"/>
        <v>6.2507774858590793E-111</v>
      </c>
      <c r="IS99" s="86">
        <f t="shared" si="338"/>
        <v>1.9281741387363581E-112</v>
      </c>
      <c r="IT99" s="86">
        <f t="shared" si="339"/>
        <v>1.0292618620482868E-102</v>
      </c>
      <c r="IU99" s="86">
        <f t="shared" si="340"/>
        <v>2.7983272870149368E-112</v>
      </c>
      <c r="IV99" s="86">
        <f t="shared" si="341"/>
        <v>1.0150358059147987E-70</v>
      </c>
      <c r="IW99" s="86">
        <f t="shared" si="342"/>
        <v>6.2264909638724161E-43</v>
      </c>
      <c r="IY99" s="86">
        <f t="shared" si="343"/>
        <v>0.27852660553001424</v>
      </c>
      <c r="IZ99" s="86">
        <f t="shared" si="344"/>
        <v>0.20319906961526085</v>
      </c>
      <c r="JA99" s="86">
        <f t="shared" si="345"/>
        <v>0.24066294272066566</v>
      </c>
      <c r="JB99" s="86">
        <f t="shared" si="346"/>
        <v>0.3353131483150068</v>
      </c>
      <c r="JC99" s="86">
        <f t="shared" si="347"/>
        <v>0.309514946339776</v>
      </c>
      <c r="JD99" s="86">
        <f t="shared" si="348"/>
        <v>0.29496101543116743</v>
      </c>
      <c r="JE99" s="86">
        <f t="shared" si="349"/>
        <v>0.33868287103298894</v>
      </c>
      <c r="JF99" s="86">
        <f t="shared" si="350"/>
        <v>0.40790291927401334</v>
      </c>
      <c r="JG99" s="86">
        <f t="shared" si="351"/>
        <v>0.336631982492754</v>
      </c>
      <c r="JH99" s="86">
        <f t="shared" si="352"/>
        <v>0.25915410110692327</v>
      </c>
      <c r="JI99" s="86">
        <f t="shared" si="353"/>
        <v>0.27434890133085016</v>
      </c>
      <c r="JJ99" s="86">
        <f t="shared" si="354"/>
        <v>0.24485714004587017</v>
      </c>
      <c r="JK99" s="86">
        <f t="shared" si="355"/>
        <v>0.24950622756432736</v>
      </c>
      <c r="JL99" s="86">
        <f t="shared" si="356"/>
        <v>0.2817238935767814</v>
      </c>
      <c r="JM99" s="86">
        <f t="shared" si="357"/>
        <v>0.31924523449554942</v>
      </c>
    </row>
    <row r="100" spans="2:273" x14ac:dyDescent="0.25">
      <c r="B100" s="2">
        <v>73</v>
      </c>
      <c r="C100" s="37">
        <v>176.85499999999999</v>
      </c>
      <c r="D100" s="37">
        <v>170.87899999999999</v>
      </c>
      <c r="E100" s="37">
        <v>178.06899999999999</v>
      </c>
      <c r="F100" s="37">
        <v>187.19</v>
      </c>
      <c r="G100" s="37">
        <v>188.55199999999999</v>
      </c>
      <c r="H100" s="37">
        <v>183.27600000000001</v>
      </c>
      <c r="I100" s="37">
        <v>188.845</v>
      </c>
      <c r="J100" s="37">
        <v>192.31</v>
      </c>
      <c r="K100" s="37">
        <v>183.74100000000001</v>
      </c>
      <c r="L100" s="37">
        <v>179.29300000000001</v>
      </c>
      <c r="M100" s="37">
        <v>179.84200000000001</v>
      </c>
      <c r="N100" s="37">
        <v>178.702</v>
      </c>
      <c r="O100" s="37">
        <v>183.596</v>
      </c>
      <c r="P100" s="37">
        <v>183.37899999999999</v>
      </c>
      <c r="Q100" s="37">
        <v>166.12100000000001</v>
      </c>
      <c r="S100" s="4">
        <f t="shared" si="229"/>
        <v>172.78711265392033</v>
      </c>
      <c r="T100" s="4">
        <f t="shared" si="230"/>
        <v>163.69307381557698</v>
      </c>
      <c r="U100" s="4">
        <f t="shared" si="231"/>
        <v>172.86732444491071</v>
      </c>
      <c r="V100" s="4">
        <f t="shared" si="232"/>
        <v>186.5835680021589</v>
      </c>
      <c r="W100" s="4">
        <f t="shared" si="233"/>
        <v>186.65617885942993</v>
      </c>
      <c r="X100" s="4">
        <f t="shared" si="234"/>
        <v>182.20636902075222</v>
      </c>
      <c r="Y100" s="4">
        <f t="shared" si="235"/>
        <v>189.56346935905407</v>
      </c>
      <c r="Z100" s="4">
        <f t="shared" si="236"/>
        <v>196.57154107231278</v>
      </c>
      <c r="AA100" s="4">
        <f t="shared" si="237"/>
        <v>187.78683756323517</v>
      </c>
      <c r="AB100" s="4">
        <f t="shared" si="238"/>
        <v>175.98238663605974</v>
      </c>
      <c r="AC100" s="4">
        <f t="shared" si="239"/>
        <v>177.68608801444361</v>
      </c>
      <c r="AD100" s="4">
        <f t="shared" si="240"/>
        <v>174.48646472977683</v>
      </c>
      <c r="AE100" s="4">
        <f t="shared" si="241"/>
        <v>180.15259464526832</v>
      </c>
      <c r="AF100" s="4">
        <f t="shared" si="242"/>
        <v>184.32618987440182</v>
      </c>
      <c r="AG100" s="4">
        <f t="shared" si="243"/>
        <v>167.02237185209432</v>
      </c>
      <c r="AI100" s="4">
        <f t="shared" si="244"/>
        <v>4.0678873460796581</v>
      </c>
      <c r="AJ100" s="4">
        <f t="shared" si="245"/>
        <v>7.1859261844230105</v>
      </c>
      <c r="AK100" s="4">
        <f t="shared" si="246"/>
        <v>5.201675555089281</v>
      </c>
      <c r="AL100" s="4">
        <f t="shared" si="247"/>
        <v>0.60643199784109925</v>
      </c>
      <c r="AM100" s="4">
        <f t="shared" si="248"/>
        <v>1.8958211405700638</v>
      </c>
      <c r="AN100" s="4">
        <f t="shared" si="249"/>
        <v>1.0696309792477905</v>
      </c>
      <c r="AO100" s="4">
        <f t="shared" si="250"/>
        <v>-0.71846935905406895</v>
      </c>
      <c r="AP100" s="4">
        <f t="shared" si="251"/>
        <v>-4.2615410723127809</v>
      </c>
      <c r="AQ100" s="4">
        <f t="shared" si="252"/>
        <v>-4.0458375632351533</v>
      </c>
      <c r="AR100" s="4">
        <f t="shared" si="253"/>
        <v>3.3106133639402628</v>
      </c>
      <c r="AS100" s="4">
        <f t="shared" si="254"/>
        <v>2.1559119855564006</v>
      </c>
      <c r="AT100" s="4">
        <f t="shared" si="255"/>
        <v>4.215535270223171</v>
      </c>
      <c r="AU100" s="4">
        <f t="shared" si="256"/>
        <v>3.4434053547316807</v>
      </c>
      <c r="AV100" s="4">
        <f t="shared" si="257"/>
        <v>-0.947189874401829</v>
      </c>
      <c r="AW100" s="4">
        <f t="shared" si="257"/>
        <v>-0.90137185209431436</v>
      </c>
      <c r="AY100" s="2">
        <f t="shared" si="308"/>
        <v>93.009594525015672</v>
      </c>
      <c r="AZ100" s="2">
        <f t="shared" si="147"/>
        <v>93.135402834573398</v>
      </c>
      <c r="BA100" s="2">
        <f t="shared" si="148"/>
        <v>91.521173691476491</v>
      </c>
      <c r="BB100" s="2">
        <f t="shared" si="149"/>
        <v>91.801664464858561</v>
      </c>
      <c r="BC100" s="2">
        <f t="shared" si="150"/>
        <v>93.819434972420126</v>
      </c>
      <c r="BD100" s="2">
        <f t="shared" si="151"/>
        <v>92.689842227982595</v>
      </c>
      <c r="BE100" s="2">
        <f t="shared" si="152"/>
        <v>92.863904871741354</v>
      </c>
      <c r="BF100" s="2">
        <f t="shared" si="153"/>
        <v>92.722492461569445</v>
      </c>
      <c r="BG100" s="2">
        <f t="shared" si="154"/>
        <v>92.881666292489328</v>
      </c>
      <c r="BH100" s="2">
        <f t="shared" si="155"/>
        <v>94.79326798900739</v>
      </c>
      <c r="BI100" s="2">
        <f t="shared" si="156"/>
        <v>95.179036616908036</v>
      </c>
      <c r="BJ100" s="2">
        <f t="shared" si="157"/>
        <v>97.982184573956317</v>
      </c>
      <c r="BK100" s="2">
        <f t="shared" si="158"/>
        <v>98.613460866598118</v>
      </c>
      <c r="BL100" s="2">
        <f t="shared" si="159"/>
        <v>100.9398913227312</v>
      </c>
      <c r="BM100" s="2">
        <f t="shared" si="160"/>
        <v>99.942891285308534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106.10942460881935</v>
      </c>
      <c r="DL100" s="2">
        <f t="shared" si="289"/>
        <v>109.5169256097561</v>
      </c>
      <c r="DM100" s="2">
        <f t="shared" si="289"/>
        <v>104.91247773279352</v>
      </c>
      <c r="DN100" s="2">
        <f t="shared" si="289"/>
        <v>104.13790458839405</v>
      </c>
      <c r="DO100" s="2">
        <f t="shared" si="289"/>
        <v>111.05291557271561</v>
      </c>
      <c r="DP100" s="2">
        <f t="shared" si="289"/>
        <v>108.01288021390374</v>
      </c>
      <c r="DQ100" s="2">
        <f t="shared" si="289"/>
        <v>110.7595910923754</v>
      </c>
      <c r="DR100" s="2">
        <f t="shared" si="289"/>
        <v>106.30448067226889</v>
      </c>
      <c r="DS100" s="2">
        <f t="shared" si="289"/>
        <v>108.68397937356761</v>
      </c>
      <c r="DT100" s="2">
        <f t="shared" si="289"/>
        <v>109.54884420821112</v>
      </c>
      <c r="DU100" s="2">
        <f t="shared" si="289"/>
        <v>113.33601209677417</v>
      </c>
      <c r="DV100" s="2">
        <f t="shared" si="289"/>
        <v>113.52215542521995</v>
      </c>
      <c r="DW100" s="2">
        <f t="shared" si="289"/>
        <v>119.24027740641709</v>
      </c>
      <c r="DX100" s="2">
        <f t="shared" si="289"/>
        <v>111.98219373885922</v>
      </c>
      <c r="DY100" s="2">
        <f t="shared" si="289"/>
        <v>110.56472079772082</v>
      </c>
      <c r="EA100" s="2">
        <f t="shared" si="228"/>
        <v>92.293832202538013</v>
      </c>
      <c r="EB100" s="2">
        <f t="shared" si="290"/>
        <v>92.19316153392333</v>
      </c>
      <c r="EC100" s="2">
        <f t="shared" si="291"/>
        <v>90.804355917404138</v>
      </c>
      <c r="ED100" s="2">
        <f t="shared" si="292"/>
        <v>91.182538718609763</v>
      </c>
      <c r="EE100" s="2">
        <f t="shared" si="293"/>
        <v>92.791370368797828</v>
      </c>
      <c r="EF100" s="2">
        <f t="shared" si="294"/>
        <v>91.651364430948888</v>
      </c>
      <c r="EG100" s="2">
        <f t="shared" si="295"/>
        <v>91.611681848420261</v>
      </c>
      <c r="EH100" s="2">
        <f t="shared" si="296"/>
        <v>91.885539125885657</v>
      </c>
      <c r="EI100" s="2">
        <f t="shared" si="297"/>
        <v>91.861911586330564</v>
      </c>
      <c r="EJ100" s="2">
        <f t="shared" si="298"/>
        <v>93.734795192619472</v>
      </c>
      <c r="EK100" s="2">
        <f t="shared" si="299"/>
        <v>93.881565150021146</v>
      </c>
      <c r="EL100" s="2">
        <f t="shared" si="300"/>
        <v>96.866928677575771</v>
      </c>
      <c r="EM100" s="2">
        <f t="shared" si="301"/>
        <v>97.202210107388055</v>
      </c>
      <c r="EN100" s="2">
        <f t="shared" si="302"/>
        <v>100.22812866541065</v>
      </c>
      <c r="EO100" s="2">
        <f t="shared" si="303"/>
        <v>99.104768629161214</v>
      </c>
      <c r="EQ100" s="2">
        <f t="shared" si="304"/>
        <v>91.366056242698363</v>
      </c>
      <c r="ER100" s="2">
        <f t="shared" si="305"/>
        <v>91.165706460481971</v>
      </c>
      <c r="ES100" s="2">
        <f t="shared" si="305"/>
        <v>90.228563022421866</v>
      </c>
      <c r="ET100" s="2">
        <f t="shared" si="305"/>
        <v>90.763711046465303</v>
      </c>
      <c r="EU100" s="2">
        <f t="shared" si="305"/>
        <v>92.270039146096963</v>
      </c>
      <c r="EV100" s="2">
        <f t="shared" si="305"/>
        <v>91.677033570351227</v>
      </c>
      <c r="EW100" s="2">
        <f t="shared" si="305"/>
        <v>92.059105930192516</v>
      </c>
      <c r="EX100" s="2">
        <f t="shared" si="305"/>
        <v>91.832923510059459</v>
      </c>
      <c r="EY100" s="2">
        <f t="shared" si="305"/>
        <v>91.781639625784948</v>
      </c>
      <c r="EZ100" s="2">
        <f t="shared" si="305"/>
        <v>94.404955511411856</v>
      </c>
      <c r="FA100" s="2">
        <f t="shared" si="305"/>
        <v>93.833736177518063</v>
      </c>
      <c r="FB100" s="2">
        <f t="shared" si="305"/>
        <v>96.952649359860985</v>
      </c>
      <c r="FC100" s="2">
        <f t="shared" si="305"/>
        <v>96.984345791229515</v>
      </c>
      <c r="FD100" s="2">
        <f t="shared" si="305"/>
        <v>100.14841478253474</v>
      </c>
      <c r="FE100" s="2">
        <f t="shared" si="305"/>
        <v>100.53415030451775</v>
      </c>
      <c r="FG100" s="2">
        <f t="shared" si="306"/>
        <v>0.94794961975875969</v>
      </c>
      <c r="FH100" s="2">
        <f t="shared" si="307"/>
        <v>0.945407917676929</v>
      </c>
      <c r="FI100" s="2">
        <f t="shared" si="307"/>
        <v>0.94903201620069322</v>
      </c>
      <c r="FJ100" s="2">
        <f t="shared" si="307"/>
        <v>0.95206772780221038</v>
      </c>
      <c r="FK100" s="2">
        <f t="shared" si="307"/>
        <v>0.94357968976226625</v>
      </c>
      <c r="FL100" s="2">
        <f t="shared" si="307"/>
        <v>0.93653652153954237</v>
      </c>
      <c r="FM100" s="2">
        <f t="shared" si="307"/>
        <v>0.93473795240640745</v>
      </c>
      <c r="FN100" s="2">
        <f t="shared" si="307"/>
        <v>0.94193300258491741</v>
      </c>
      <c r="FO100" s="2">
        <f t="shared" si="307"/>
        <v>0.93935893154346106</v>
      </c>
      <c r="FP100" s="2">
        <f t="shared" si="307"/>
        <v>0.93323341358436163</v>
      </c>
      <c r="FQ100" s="2">
        <f t="shared" si="307"/>
        <v>0.93329779740537466</v>
      </c>
      <c r="FR100" s="2">
        <f t="shared" si="307"/>
        <v>0.93305803667370557</v>
      </c>
      <c r="FS100" s="2">
        <f t="shared" si="307"/>
        <v>0.93592578991741904</v>
      </c>
      <c r="FT100" s="2">
        <f t="shared" si="307"/>
        <v>0.93942102942454719</v>
      </c>
      <c r="FU100" s="2">
        <f t="shared" si="307"/>
        <v>0.92724668140693678</v>
      </c>
      <c r="FW100" s="2">
        <f t="shared" si="324"/>
        <v>3.6048740989710068E-3</v>
      </c>
      <c r="FX100" s="2">
        <f t="shared" si="164"/>
        <v>3.4055541830539989E-3</v>
      </c>
      <c r="FY100" s="2">
        <f t="shared" si="165"/>
        <v>3.8985372563923155E-3</v>
      </c>
      <c r="FZ100" s="2">
        <f t="shared" si="166"/>
        <v>4.4275418435186465E-3</v>
      </c>
      <c r="GA100" s="2">
        <f t="shared" si="167"/>
        <v>4.3301496339205534E-3</v>
      </c>
      <c r="GB100" s="2">
        <f t="shared" si="168"/>
        <v>4.6395229638789004E-3</v>
      </c>
      <c r="GC100" s="2">
        <f t="shared" si="169"/>
        <v>5.7915052628464535E-3</v>
      </c>
      <c r="GD100" s="2">
        <f t="shared" si="170"/>
        <v>5.9166050493997093E-3</v>
      </c>
      <c r="GE100" s="2">
        <f t="shared" si="171"/>
        <v>4.4032574414930295E-3</v>
      </c>
      <c r="GF100" s="2">
        <f t="shared" si="172"/>
        <v>3.9135802788243064E-3</v>
      </c>
      <c r="GG100" s="2">
        <f t="shared" si="173"/>
        <v>3.8260224346425464E-3</v>
      </c>
      <c r="GH100" s="2">
        <f t="shared" si="174"/>
        <v>3.7600989636619605E-3</v>
      </c>
      <c r="GI100" s="2">
        <f t="shared" si="175"/>
        <v>3.7683762832410087E-3</v>
      </c>
      <c r="GJ100" s="2">
        <f t="shared" si="176"/>
        <v>3.594165727559983E-3</v>
      </c>
      <c r="GK100" s="2">
        <f t="shared" si="177"/>
        <v>3.0594382467817372E-3</v>
      </c>
      <c r="GM100" s="86">
        <f t="shared" si="325"/>
        <v>1.1182970018462731E-6</v>
      </c>
      <c r="GN100" s="86">
        <f t="shared" si="178"/>
        <v>4.5761388164167871E-6</v>
      </c>
      <c r="GO100" s="86">
        <f t="shared" si="179"/>
        <v>8.0780874841235215E-7</v>
      </c>
      <c r="GP100" s="86">
        <f t="shared" si="180"/>
        <v>4.507182001035044E-9</v>
      </c>
      <c r="GQ100" s="86">
        <f t="shared" si="181"/>
        <v>3.9243690240989694E-9</v>
      </c>
      <c r="GR100" s="86">
        <f t="shared" si="182"/>
        <v>5.6725598976418827E-9</v>
      </c>
      <c r="GS100" s="86">
        <f t="shared" si="183"/>
        <v>1.6254788628501305E-10</v>
      </c>
      <c r="GT100" s="86">
        <f t="shared" si="184"/>
        <v>1.2523989401400293E-10</v>
      </c>
      <c r="GU100" s="86">
        <f t="shared" si="185"/>
        <v>1.656314054662696E-9</v>
      </c>
      <c r="GV100" s="86">
        <f t="shared" si="186"/>
        <v>3.8487466946059948E-8</v>
      </c>
      <c r="GW100" s="86">
        <f t="shared" si="187"/>
        <v>2.2489029029081324E-8</v>
      </c>
      <c r="GX100" s="86">
        <f t="shared" si="188"/>
        <v>4.0168118368964558E-8</v>
      </c>
      <c r="GY100" s="86">
        <f t="shared" si="189"/>
        <v>4.7486931289989692E-8</v>
      </c>
      <c r="GZ100" s="86">
        <f t="shared" si="190"/>
        <v>2.7796104012690835E-9</v>
      </c>
      <c r="HA100" s="86">
        <f t="shared" si="191"/>
        <v>9.9587845561486337E-12</v>
      </c>
      <c r="HC100" s="86">
        <f t="shared" si="326"/>
        <v>0.35164107136550243</v>
      </c>
      <c r="HD100" s="86">
        <f t="shared" si="192"/>
        <v>0.26276954412753784</v>
      </c>
      <c r="HE100" s="86">
        <f t="shared" si="193"/>
        <v>0.30774434252937832</v>
      </c>
      <c r="HF100" s="86">
        <f t="shared" si="194"/>
        <v>0.41747094267592144</v>
      </c>
      <c r="HG100" s="86">
        <f t="shared" si="195"/>
        <v>0.3951442546262921</v>
      </c>
      <c r="HH100" s="86">
        <f t="shared" si="196"/>
        <v>0.38084590106846938</v>
      </c>
      <c r="HI100" s="86">
        <f t="shared" si="197"/>
        <v>0.43108534642480878</v>
      </c>
      <c r="HJ100" s="86">
        <f t="shared" si="198"/>
        <v>0.50727287709118496</v>
      </c>
      <c r="HK100" s="86">
        <f t="shared" si="199"/>
        <v>0.42865805750239461</v>
      </c>
      <c r="HL100" s="86">
        <f t="shared" si="200"/>
        <v>0.3389303420303848</v>
      </c>
      <c r="HM100" s="86">
        <f t="shared" si="201"/>
        <v>0.3580052683368235</v>
      </c>
      <c r="HN100" s="86">
        <f t="shared" si="202"/>
        <v>0.31925049659613502</v>
      </c>
      <c r="HO100" s="86">
        <f t="shared" si="203"/>
        <v>0.32763094192321246</v>
      </c>
      <c r="HP100" s="86">
        <f t="shared" si="204"/>
        <v>0.37377776779249255</v>
      </c>
      <c r="HQ100" s="86">
        <f t="shared" si="205"/>
        <v>0.41993862459192904</v>
      </c>
      <c r="HS100" s="86">
        <f t="shared" si="327"/>
        <v>5.7490803290771039E-12</v>
      </c>
      <c r="HT100" s="86">
        <f t="shared" si="206"/>
        <v>3.1455930503086E-12</v>
      </c>
      <c r="HU100" s="86">
        <f t="shared" si="207"/>
        <v>8.2614378095439973E-12</v>
      </c>
      <c r="HV100" s="86">
        <f t="shared" si="208"/>
        <v>1.9174193605411329E-11</v>
      </c>
      <c r="HW100" s="86">
        <f t="shared" si="209"/>
        <v>1.0952885248844205E-12</v>
      </c>
      <c r="HX100" s="86">
        <f t="shared" si="210"/>
        <v>1.9107759594729549E-13</v>
      </c>
      <c r="HY100" s="86">
        <f t="shared" si="211"/>
        <v>2.911630179138117E-13</v>
      </c>
      <c r="HZ100" s="86">
        <f t="shared" si="212"/>
        <v>2.9278872610924979E-13</v>
      </c>
      <c r="IA100" s="86">
        <f t="shared" si="213"/>
        <v>1.978092838695756E-14</v>
      </c>
      <c r="IB100" s="86">
        <f t="shared" si="214"/>
        <v>1.7319263139350022E-14</v>
      </c>
      <c r="IC100" s="86">
        <f t="shared" si="215"/>
        <v>7.4329389585126965E-15</v>
      </c>
      <c r="ID100" s="86">
        <f t="shared" si="216"/>
        <v>5.1771129456572537E-14</v>
      </c>
      <c r="IE100" s="86">
        <f t="shared" si="217"/>
        <v>8.5527020114731093E-15</v>
      </c>
      <c r="IF100" s="86">
        <f t="shared" si="218"/>
        <v>5.1309238710246434E-13</v>
      </c>
      <c r="IG100" s="86">
        <f t="shared" si="219"/>
        <v>2.3851137290340228E-12</v>
      </c>
      <c r="II100" s="86">
        <f t="shared" si="328"/>
        <v>3.2293705993289206E-85</v>
      </c>
      <c r="IJ100" s="86">
        <f t="shared" si="329"/>
        <v>2.1929577636166817E-84</v>
      </c>
      <c r="IK100" s="86">
        <f t="shared" si="330"/>
        <v>5.6968103051770813E-83</v>
      </c>
      <c r="IL100" s="86">
        <f t="shared" si="331"/>
        <v>3.8684468682121268E-84</v>
      </c>
      <c r="IM100" s="86">
        <f t="shared" si="332"/>
        <v>4.9094593214970084E-94</v>
      </c>
      <c r="IN100" s="86">
        <f t="shared" si="333"/>
        <v>4.5442893588419639E-98</v>
      </c>
      <c r="IO100" s="86">
        <f t="shared" si="334"/>
        <v>2.2428740074994824E-97</v>
      </c>
      <c r="IP100" s="86">
        <f t="shared" si="335"/>
        <v>7.3119453027748612E-97</v>
      </c>
      <c r="IQ100" s="86">
        <f t="shared" si="336"/>
        <v>4.72038629810564E-110</v>
      </c>
      <c r="IR100" s="86">
        <f t="shared" si="337"/>
        <v>2.1447660956652778E-107</v>
      </c>
      <c r="IS100" s="86">
        <f t="shared" si="338"/>
        <v>7.1651968178956693E-109</v>
      </c>
      <c r="IT100" s="86">
        <f t="shared" si="339"/>
        <v>1.8154688219905322E-99</v>
      </c>
      <c r="IU100" s="86">
        <f t="shared" si="340"/>
        <v>1.0052166080498597E-108</v>
      </c>
      <c r="IV100" s="86">
        <f t="shared" si="341"/>
        <v>1.6123919328919147E-68</v>
      </c>
      <c r="IW100" s="86">
        <f t="shared" si="342"/>
        <v>1.187699047538218E-41</v>
      </c>
      <c r="IY100" s="86">
        <f t="shared" si="343"/>
        <v>0.35164218966825334</v>
      </c>
      <c r="IZ100" s="86">
        <f t="shared" si="344"/>
        <v>0.26277412026949987</v>
      </c>
      <c r="JA100" s="86">
        <f t="shared" si="345"/>
        <v>0.30774515034638816</v>
      </c>
      <c r="JB100" s="86">
        <f t="shared" si="346"/>
        <v>0.41747094720227768</v>
      </c>
      <c r="JC100" s="86">
        <f t="shared" si="347"/>
        <v>0.39514425855175639</v>
      </c>
      <c r="JD100" s="86">
        <f t="shared" si="348"/>
        <v>0.38084590674122037</v>
      </c>
      <c r="JE100" s="86">
        <f t="shared" si="349"/>
        <v>0.4310853465876478</v>
      </c>
      <c r="JF100" s="86">
        <f t="shared" si="350"/>
        <v>0.50727287721671765</v>
      </c>
      <c r="JG100" s="86">
        <f t="shared" si="351"/>
        <v>0.4286580591587284</v>
      </c>
      <c r="JH100" s="86">
        <f t="shared" si="352"/>
        <v>0.33893038051786906</v>
      </c>
      <c r="JI100" s="86">
        <f t="shared" si="353"/>
        <v>0.35800529082585997</v>
      </c>
      <c r="JJ100" s="86">
        <f t="shared" si="354"/>
        <v>0.3192505367643052</v>
      </c>
      <c r="JK100" s="86">
        <f t="shared" si="355"/>
        <v>0.32763098941015228</v>
      </c>
      <c r="JL100" s="86">
        <f t="shared" si="356"/>
        <v>0.37377777057261602</v>
      </c>
      <c r="JM100" s="86">
        <f t="shared" si="357"/>
        <v>0.41993862460427295</v>
      </c>
    </row>
    <row r="101" spans="2:273" x14ac:dyDescent="0.25">
      <c r="B101" s="2">
        <v>74</v>
      </c>
      <c r="C101" s="37">
        <v>181.32300000000001</v>
      </c>
      <c r="D101" s="37">
        <v>179.75899999999999</v>
      </c>
      <c r="E101" s="37">
        <v>185.22399999999999</v>
      </c>
      <c r="F101" s="37">
        <v>190.77600000000001</v>
      </c>
      <c r="G101" s="37">
        <v>193.19</v>
      </c>
      <c r="H101" s="37">
        <v>190</v>
      </c>
      <c r="I101" s="37">
        <v>192.29300000000001</v>
      </c>
      <c r="J101" s="37">
        <v>193.36199999999999</v>
      </c>
      <c r="K101" s="37">
        <v>189.39699999999999</v>
      </c>
      <c r="L101" s="37">
        <v>184.91399999999999</v>
      </c>
      <c r="M101" s="37">
        <v>186.49100000000001</v>
      </c>
      <c r="N101" s="37">
        <v>186.73699999999999</v>
      </c>
      <c r="O101" s="37">
        <v>189.14</v>
      </c>
      <c r="P101" s="37">
        <v>190.328</v>
      </c>
      <c r="Q101" s="37">
        <v>170.29300000000001</v>
      </c>
      <c r="S101" s="4">
        <f t="shared" si="229"/>
        <v>182.65924455013223</v>
      </c>
      <c r="T101" s="4">
        <f t="shared" si="230"/>
        <v>175.44911666002184</v>
      </c>
      <c r="U101" s="4">
        <f t="shared" si="231"/>
        <v>184.59743056098671</v>
      </c>
      <c r="V101" s="4">
        <f t="shared" si="232"/>
        <v>195.19142870769176</v>
      </c>
      <c r="W101" s="4">
        <f t="shared" si="233"/>
        <v>197.55833407873018</v>
      </c>
      <c r="X101" s="4">
        <f t="shared" si="234"/>
        <v>193.32774391577453</v>
      </c>
      <c r="Y101" s="4">
        <f t="shared" si="235"/>
        <v>197.5667909587776</v>
      </c>
      <c r="Z101" s="4">
        <f t="shared" si="236"/>
        <v>200.48673071230749</v>
      </c>
      <c r="AA101" s="4">
        <f t="shared" si="237"/>
        <v>195.3655289633607</v>
      </c>
      <c r="AB101" s="4">
        <f t="shared" si="238"/>
        <v>187.24934619277448</v>
      </c>
      <c r="AC101" s="4">
        <f t="shared" si="239"/>
        <v>188.81316000209009</v>
      </c>
      <c r="AD101" s="4">
        <f t="shared" si="240"/>
        <v>185.97513004132117</v>
      </c>
      <c r="AE101" s="4">
        <f t="shared" si="241"/>
        <v>191.99842307654694</v>
      </c>
      <c r="AF101" s="4">
        <f t="shared" si="242"/>
        <v>194.06884195921234</v>
      </c>
      <c r="AG101" s="4">
        <f t="shared" si="243"/>
        <v>172.8668027689005</v>
      </c>
      <c r="AI101" s="4">
        <f t="shared" si="244"/>
        <v>-1.3362445501322213</v>
      </c>
      <c r="AJ101" s="4">
        <f t="shared" si="245"/>
        <v>4.3098833399781427</v>
      </c>
      <c r="AK101" s="4">
        <f t="shared" si="246"/>
        <v>0.62656943901328077</v>
      </c>
      <c r="AL101" s="4">
        <f t="shared" si="247"/>
        <v>-4.4154287076917456</v>
      </c>
      <c r="AM101" s="4">
        <f t="shared" si="248"/>
        <v>-4.3683340787301859</v>
      </c>
      <c r="AN101" s="4">
        <f t="shared" si="249"/>
        <v>-3.3277439157745334</v>
      </c>
      <c r="AO101" s="4">
        <f t="shared" si="250"/>
        <v>-5.273790958777596</v>
      </c>
      <c r="AP101" s="4">
        <f t="shared" si="251"/>
        <v>-7.1247307123074961</v>
      </c>
      <c r="AQ101" s="4">
        <f t="shared" si="252"/>
        <v>-5.9685289633607113</v>
      </c>
      <c r="AR101" s="4">
        <f t="shared" si="253"/>
        <v>-2.3353461927744945</v>
      </c>
      <c r="AS101" s="4">
        <f t="shared" si="254"/>
        <v>-2.3221600020900723</v>
      </c>
      <c r="AT101" s="4">
        <f t="shared" si="255"/>
        <v>0.76186995867882956</v>
      </c>
      <c r="AU101" s="4">
        <f t="shared" si="256"/>
        <v>-2.8584230765469556</v>
      </c>
      <c r="AV101" s="4">
        <f t="shared" si="257"/>
        <v>-3.7408419592123323</v>
      </c>
      <c r="AW101" s="4">
        <f t="shared" si="257"/>
        <v>-2.5738027689004923</v>
      </c>
      <c r="AY101" s="2">
        <f t="shared" si="308"/>
        <v>92.787479542058236</v>
      </c>
      <c r="AZ101" s="2">
        <f t="shared" si="147"/>
        <v>92.890532560502365</v>
      </c>
      <c r="BA101" s="2">
        <f t="shared" si="148"/>
        <v>91.30287345147859</v>
      </c>
      <c r="BB101" s="2">
        <f t="shared" si="149"/>
        <v>91.601081883606668</v>
      </c>
      <c r="BC101" s="2">
        <f t="shared" si="150"/>
        <v>93.57106881550294</v>
      </c>
      <c r="BD101" s="2">
        <f t="shared" si="151"/>
        <v>92.500048495652038</v>
      </c>
      <c r="BE101" s="2">
        <f t="shared" si="152"/>
        <v>92.660384907408599</v>
      </c>
      <c r="BF101" s="2">
        <f t="shared" si="153"/>
        <v>92.535696273489293</v>
      </c>
      <c r="BG101" s="2">
        <f t="shared" si="154"/>
        <v>92.680136145583731</v>
      </c>
      <c r="BH101" s="2">
        <f t="shared" si="155"/>
        <v>94.609580437895019</v>
      </c>
      <c r="BI101" s="2">
        <f t="shared" si="156"/>
        <v>94.972729235895471</v>
      </c>
      <c r="BJ101" s="2">
        <f t="shared" si="157"/>
        <v>97.773210330430473</v>
      </c>
      <c r="BK101" s="2">
        <f t="shared" si="158"/>
        <v>98.389780434266726</v>
      </c>
      <c r="BL101" s="2">
        <f t="shared" si="159"/>
        <v>100.74460918767743</v>
      </c>
      <c r="BM101" s="2">
        <f t="shared" si="160"/>
        <v>99.843202299372322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106.23768041725937</v>
      </c>
      <c r="DL101" s="2">
        <f t="shared" si="289"/>
        <v>109.66697804878049</v>
      </c>
      <c r="DM101" s="2">
        <f t="shared" si="289"/>
        <v>104.99356680161944</v>
      </c>
      <c r="DN101" s="2">
        <f t="shared" si="289"/>
        <v>104.22657139001349</v>
      </c>
      <c r="DO101" s="2">
        <f t="shared" si="289"/>
        <v>111.25168996138999</v>
      </c>
      <c r="DP101" s="2">
        <f t="shared" si="289"/>
        <v>108.21152406417112</v>
      </c>
      <c r="DQ101" s="2">
        <f t="shared" si="289"/>
        <v>110.9925113636364</v>
      </c>
      <c r="DR101" s="2">
        <f t="shared" si="289"/>
        <v>106.42867282913164</v>
      </c>
      <c r="DS101" s="2">
        <f t="shared" si="289"/>
        <v>108.81422414056532</v>
      </c>
      <c r="DT101" s="2">
        <f t="shared" si="289"/>
        <v>109.71667045454544</v>
      </c>
      <c r="DU101" s="2">
        <f t="shared" si="289"/>
        <v>113.58392419354837</v>
      </c>
      <c r="DV101" s="2">
        <f t="shared" si="289"/>
        <v>113.7325056818182</v>
      </c>
      <c r="DW101" s="2">
        <f t="shared" si="289"/>
        <v>119.57112533422458</v>
      </c>
      <c r="DX101" s="2">
        <f t="shared" si="289"/>
        <v>112.16704634581109</v>
      </c>
      <c r="DY101" s="2">
        <f t="shared" si="289"/>
        <v>110.71322385022387</v>
      </c>
      <c r="EA101" s="2">
        <f t="shared" si="228"/>
        <v>92.117636386480712</v>
      </c>
      <c r="EB101" s="2">
        <f t="shared" si="290"/>
        <v>92.010915138643099</v>
      </c>
      <c r="EC101" s="2">
        <f t="shared" si="291"/>
        <v>90.634789769911521</v>
      </c>
      <c r="ED101" s="2">
        <f t="shared" si="292"/>
        <v>91.023415831184963</v>
      </c>
      <c r="EE101" s="2">
        <f t="shared" si="293"/>
        <v>92.609397075432454</v>
      </c>
      <c r="EF101" s="2">
        <f t="shared" si="294"/>
        <v>91.528922183264001</v>
      </c>
      <c r="EG101" s="2">
        <f t="shared" si="295"/>
        <v>91.490190819602574</v>
      </c>
      <c r="EH101" s="2">
        <f t="shared" si="296"/>
        <v>91.754943041227634</v>
      </c>
      <c r="EI101" s="2">
        <f t="shared" si="297"/>
        <v>91.730625771279406</v>
      </c>
      <c r="EJ101" s="2">
        <f t="shared" si="298"/>
        <v>93.620921065817811</v>
      </c>
      <c r="EK101" s="2">
        <f t="shared" si="299"/>
        <v>93.759841090294429</v>
      </c>
      <c r="EL101" s="2">
        <f t="shared" si="300"/>
        <v>96.728600631788112</v>
      </c>
      <c r="EM101" s="2">
        <f t="shared" si="301"/>
        <v>97.06820060464824</v>
      </c>
      <c r="EN101" s="2">
        <f t="shared" si="302"/>
        <v>100.0731588927041</v>
      </c>
      <c r="EO101" s="2">
        <f t="shared" si="303"/>
        <v>99.060495348161069</v>
      </c>
      <c r="EQ101" s="2">
        <f t="shared" si="304"/>
        <v>91.22514481088092</v>
      </c>
      <c r="ER101" s="2">
        <f t="shared" si="305"/>
        <v>91.020871984673008</v>
      </c>
      <c r="ES101" s="2">
        <f t="shared" si="305"/>
        <v>90.080817425122191</v>
      </c>
      <c r="ET101" s="2">
        <f t="shared" si="305"/>
        <v>90.621332190961994</v>
      </c>
      <c r="EU101" s="2">
        <f t="shared" si="305"/>
        <v>92.109868088595903</v>
      </c>
      <c r="EV101" s="2">
        <f t="shared" si="305"/>
        <v>91.55360142210732</v>
      </c>
      <c r="EW101" s="2">
        <f t="shared" si="305"/>
        <v>91.918422045837318</v>
      </c>
      <c r="EX101" s="2">
        <f t="shared" si="305"/>
        <v>91.704826837909636</v>
      </c>
      <c r="EY101" s="2">
        <f t="shared" si="305"/>
        <v>91.653606113033447</v>
      </c>
      <c r="EZ101" s="2">
        <f t="shared" si="305"/>
        <v>94.266107952076496</v>
      </c>
      <c r="FA101" s="2">
        <f t="shared" si="305"/>
        <v>93.713920956063205</v>
      </c>
      <c r="FB101" s="2">
        <f t="shared" si="305"/>
        <v>96.81105606979466</v>
      </c>
      <c r="FC101" s="2">
        <f t="shared" si="305"/>
        <v>96.858724910957477</v>
      </c>
      <c r="FD101" s="2">
        <f t="shared" si="305"/>
        <v>99.996594285957215</v>
      </c>
      <c r="FE101" s="2">
        <f t="shared" si="305"/>
        <v>100.41600556068329</v>
      </c>
      <c r="FG101" s="2">
        <f t="shared" si="306"/>
        <v>0.95231108000826781</v>
      </c>
      <c r="FH101" s="2">
        <f t="shared" si="307"/>
        <v>0.94997111485314301</v>
      </c>
      <c r="FI101" s="2">
        <f t="shared" si="307"/>
        <v>0.95330724658684329</v>
      </c>
      <c r="FJ101" s="2">
        <f t="shared" si="307"/>
        <v>0.95610009947470276</v>
      </c>
      <c r="FK101" s="2">
        <f t="shared" si="307"/>
        <v>0.94828734445064666</v>
      </c>
      <c r="FL101" s="2">
        <f t="shared" si="307"/>
        <v>0.94179560065916601</v>
      </c>
      <c r="FM101" s="2">
        <f t="shared" si="307"/>
        <v>0.94013654813627301</v>
      </c>
      <c r="FN101" s="2">
        <f t="shared" si="307"/>
        <v>0.94677030425457231</v>
      </c>
      <c r="FO101" s="2">
        <f t="shared" si="307"/>
        <v>0.94439800956372766</v>
      </c>
      <c r="FP101" s="2">
        <f t="shared" si="307"/>
        <v>0.9387483119918032</v>
      </c>
      <c r="FQ101" s="2">
        <f t="shared" si="307"/>
        <v>0.93880772643764943</v>
      </c>
      <c r="FR101" s="2">
        <f t="shared" si="307"/>
        <v>0.93858646786820754</v>
      </c>
      <c r="FS101" s="2">
        <f t="shared" si="307"/>
        <v>0.94123230324723839</v>
      </c>
      <c r="FT101" s="2">
        <f t="shared" si="307"/>
        <v>0.94445525243158801</v>
      </c>
      <c r="FU101" s="2">
        <f t="shared" si="307"/>
        <v>0.93322069690572895</v>
      </c>
      <c r="FW101" s="2">
        <f t="shared" si="324"/>
        <v>3.9512916227332374E-3</v>
      </c>
      <c r="FX101" s="2">
        <f t="shared" si="164"/>
        <v>3.732889422916955E-3</v>
      </c>
      <c r="FY101" s="2">
        <f t="shared" si="165"/>
        <v>4.2730539010353156E-3</v>
      </c>
      <c r="FZ101" s="2">
        <f t="shared" si="166"/>
        <v>4.8526302383294128E-3</v>
      </c>
      <c r="GA101" s="2">
        <f t="shared" si="167"/>
        <v>4.745931975237626E-3</v>
      </c>
      <c r="GB101" s="2">
        <f t="shared" si="168"/>
        <v>5.0848597220678636E-3</v>
      </c>
      <c r="GC101" s="2">
        <f t="shared" si="169"/>
        <v>6.3467129924106927E-3</v>
      </c>
      <c r="GD101" s="2">
        <f t="shared" si="170"/>
        <v>6.483727368669933E-3</v>
      </c>
      <c r="GE101" s="2">
        <f t="shared" si="171"/>
        <v>4.8260255924449545E-3</v>
      </c>
      <c r="GF101" s="2">
        <f t="shared" si="172"/>
        <v>4.2895358223876351E-3</v>
      </c>
      <c r="GG101" s="2">
        <f t="shared" si="173"/>
        <v>4.1936022026245528E-3</v>
      </c>
      <c r="GH101" s="2">
        <f t="shared" si="174"/>
        <v>4.1213714291167469E-3</v>
      </c>
      <c r="GI101" s="2">
        <f t="shared" si="175"/>
        <v>4.1304407410145631E-3</v>
      </c>
      <c r="GJ101" s="2">
        <f t="shared" si="176"/>
        <v>3.9395582777790412E-3</v>
      </c>
      <c r="GK101" s="2">
        <f t="shared" si="177"/>
        <v>3.3536174458556056E-3</v>
      </c>
      <c r="GM101" s="86">
        <f t="shared" si="325"/>
        <v>1.8591584884422388E-7</v>
      </c>
      <c r="GN101" s="86">
        <f t="shared" si="178"/>
        <v>7.7849277355011061E-7</v>
      </c>
      <c r="GO101" s="86">
        <f t="shared" si="179"/>
        <v>1.1777313396758508E-7</v>
      </c>
      <c r="GP101" s="86">
        <f t="shared" si="180"/>
        <v>3.561961857445421E-10</v>
      </c>
      <c r="GQ101" s="86">
        <f t="shared" si="181"/>
        <v>2.8145177551347262E-10</v>
      </c>
      <c r="GR101" s="86">
        <f t="shared" si="182"/>
        <v>4.2149719555243305E-10</v>
      </c>
      <c r="GS101" s="86">
        <f t="shared" si="183"/>
        <v>7.3569321767830038E-12</v>
      </c>
      <c r="GT101" s="86">
        <f t="shared" si="184"/>
        <v>6.112412829950818E-12</v>
      </c>
      <c r="GU101" s="86">
        <f t="shared" si="185"/>
        <v>1.1001300669505611E-10</v>
      </c>
      <c r="GV101" s="86">
        <f t="shared" si="186"/>
        <v>3.6720229654007398E-9</v>
      </c>
      <c r="GW101" s="86">
        <f t="shared" si="187"/>
        <v>2.113878916132397E-9</v>
      </c>
      <c r="GX101" s="86">
        <f t="shared" si="188"/>
        <v>3.7614201153723457E-9</v>
      </c>
      <c r="GY101" s="86">
        <f t="shared" si="189"/>
        <v>4.8710731403348127E-9</v>
      </c>
      <c r="GZ101" s="86">
        <f t="shared" si="190"/>
        <v>2.1660257730149044E-10</v>
      </c>
      <c r="HA101" s="86">
        <f t="shared" si="191"/>
        <v>4.0164858010192789E-13</v>
      </c>
      <c r="HC101" s="86">
        <f t="shared" si="326"/>
        <v>0.43193961724022867</v>
      </c>
      <c r="HD101" s="86">
        <f t="shared" si="192"/>
        <v>0.33278476862121192</v>
      </c>
      <c r="HE101" s="86">
        <f t="shared" si="193"/>
        <v>0.38372258889821548</v>
      </c>
      <c r="HF101" s="86">
        <f t="shared" si="194"/>
        <v>0.50120767321439186</v>
      </c>
      <c r="HG101" s="86">
        <f t="shared" si="195"/>
        <v>0.48787338554263615</v>
      </c>
      <c r="HH101" s="86">
        <f t="shared" si="196"/>
        <v>0.47403747519880934</v>
      </c>
      <c r="HI101" s="86">
        <f t="shared" si="197"/>
        <v>0.52115838044439777</v>
      </c>
      <c r="HJ101" s="86">
        <f t="shared" si="198"/>
        <v>0.59121856223805613</v>
      </c>
      <c r="HK101" s="86">
        <f t="shared" si="199"/>
        <v>0.51741648874666712</v>
      </c>
      <c r="HL101" s="86">
        <f t="shared" si="200"/>
        <v>0.42672855041400154</v>
      </c>
      <c r="HM101" s="86">
        <f t="shared" si="201"/>
        <v>0.45003675194504461</v>
      </c>
      <c r="HN101" s="86">
        <f t="shared" si="202"/>
        <v>0.40362663703364193</v>
      </c>
      <c r="HO101" s="86">
        <f t="shared" si="203"/>
        <v>0.41463127998789073</v>
      </c>
      <c r="HP101" s="86">
        <f t="shared" si="204"/>
        <v>0.46898599713660738</v>
      </c>
      <c r="HQ101" s="86">
        <f t="shared" si="205"/>
        <v>0.51669688459437491</v>
      </c>
      <c r="HS101" s="86">
        <f t="shared" si="327"/>
        <v>2.0267176893762593E-11</v>
      </c>
      <c r="HT101" s="86">
        <f t="shared" si="206"/>
        <v>1.1048272405399267E-11</v>
      </c>
      <c r="HU101" s="86">
        <f t="shared" si="207"/>
        <v>2.8871302868280275E-11</v>
      </c>
      <c r="HV101" s="86">
        <f t="shared" si="208"/>
        <v>6.807812406305925E-11</v>
      </c>
      <c r="HW101" s="86">
        <f t="shared" si="209"/>
        <v>4.5010146968315944E-12</v>
      </c>
      <c r="HX101" s="86">
        <f t="shared" si="210"/>
        <v>8.6445304797949287E-13</v>
      </c>
      <c r="HY101" s="86">
        <f t="shared" si="211"/>
        <v>1.3807400689915441E-12</v>
      </c>
      <c r="HZ101" s="86">
        <f t="shared" si="212"/>
        <v>1.3914127893238153E-12</v>
      </c>
      <c r="IA101" s="86">
        <f t="shared" si="213"/>
        <v>1.0267784239592085E-13</v>
      </c>
      <c r="IB101" s="86">
        <f t="shared" si="214"/>
        <v>8.5437532320999849E-14</v>
      </c>
      <c r="IC101" s="86">
        <f t="shared" si="215"/>
        <v>3.7655064314922783E-14</v>
      </c>
      <c r="ID101" s="86">
        <f t="shared" si="216"/>
        <v>2.3133882253459362E-13</v>
      </c>
      <c r="IE101" s="86">
        <f t="shared" si="217"/>
        <v>4.2935136724127348E-14</v>
      </c>
      <c r="IF101" s="86">
        <f t="shared" si="218"/>
        <v>2.0920841811968471E-12</v>
      </c>
      <c r="IG101" s="86">
        <f t="shared" si="219"/>
        <v>8.8853628184600149E-12</v>
      </c>
      <c r="II101" s="86">
        <f t="shared" si="328"/>
        <v>1.647511760399086E-82</v>
      </c>
      <c r="IJ101" s="86">
        <f t="shared" si="329"/>
        <v>9.8866813938229863E-82</v>
      </c>
      <c r="IK101" s="86">
        <f t="shared" si="330"/>
        <v>2.6765843541106891E-80</v>
      </c>
      <c r="IL101" s="86">
        <f t="shared" si="331"/>
        <v>2.2976403684522054E-81</v>
      </c>
      <c r="IM101" s="86">
        <f t="shared" si="332"/>
        <v>6.096300657897712E-91</v>
      </c>
      <c r="IN101" s="86">
        <f t="shared" si="333"/>
        <v>8.4724166189364586E-95</v>
      </c>
      <c r="IO101" s="86">
        <f t="shared" si="334"/>
        <v>5.4604733331422354E-94</v>
      </c>
      <c r="IP101" s="86">
        <f t="shared" si="335"/>
        <v>1.7631681162387482E-93</v>
      </c>
      <c r="IQ101" s="86">
        <f t="shared" si="336"/>
        <v>2.0701562586104501E-106</v>
      </c>
      <c r="IR101" s="86">
        <f t="shared" si="337"/>
        <v>6.4381755418004689E-104</v>
      </c>
      <c r="IS101" s="86">
        <f t="shared" si="338"/>
        <v>2.3276216284780363E-105</v>
      </c>
      <c r="IT101" s="86">
        <f t="shared" si="339"/>
        <v>2.8348667743323254E-96</v>
      </c>
      <c r="IU101" s="86">
        <f t="shared" si="340"/>
        <v>3.1595258572038391E-105</v>
      </c>
      <c r="IV101" s="86">
        <f t="shared" si="341"/>
        <v>2.3601561782148605E-66</v>
      </c>
      <c r="IW101" s="86">
        <f t="shared" si="342"/>
        <v>2.1635300309013463E-40</v>
      </c>
      <c r="IY101" s="86">
        <f t="shared" si="343"/>
        <v>0.43193980317634467</v>
      </c>
      <c r="IZ101" s="86">
        <f t="shared" si="344"/>
        <v>0.33278554712503372</v>
      </c>
      <c r="JA101" s="86">
        <f t="shared" si="345"/>
        <v>0.38372270670022074</v>
      </c>
      <c r="JB101" s="86">
        <f t="shared" si="346"/>
        <v>0.50120767363866614</v>
      </c>
      <c r="JC101" s="86">
        <f t="shared" si="347"/>
        <v>0.48787338582858891</v>
      </c>
      <c r="JD101" s="86">
        <f t="shared" si="348"/>
        <v>0.47403747562117099</v>
      </c>
      <c r="JE101" s="86">
        <f t="shared" si="349"/>
        <v>0.52115838045313545</v>
      </c>
      <c r="JF101" s="86">
        <f t="shared" si="350"/>
        <v>0.59121856224556002</v>
      </c>
      <c r="JG101" s="86">
        <f t="shared" si="351"/>
        <v>0.51741648885678282</v>
      </c>
      <c r="JH101" s="86">
        <f t="shared" si="352"/>
        <v>0.42672855408610993</v>
      </c>
      <c r="JI101" s="86">
        <f t="shared" si="353"/>
        <v>0.45003675405896115</v>
      </c>
      <c r="JJ101" s="86">
        <f t="shared" si="354"/>
        <v>0.40362664079529337</v>
      </c>
      <c r="JK101" s="86">
        <f t="shared" si="355"/>
        <v>0.4146312848590068</v>
      </c>
      <c r="JL101" s="86">
        <f t="shared" si="356"/>
        <v>0.46898599735530205</v>
      </c>
      <c r="JM101" s="86">
        <f t="shared" si="357"/>
        <v>0.51669688460366192</v>
      </c>
    </row>
    <row r="102" spans="2:273" x14ac:dyDescent="0.25">
      <c r="B102" s="2">
        <v>75</v>
      </c>
      <c r="C102" s="37">
        <v>185.24199999999999</v>
      </c>
      <c r="D102" s="37">
        <v>185.345</v>
      </c>
      <c r="E102" s="37">
        <v>191.93100000000001</v>
      </c>
      <c r="F102" s="37">
        <v>191.46600000000001</v>
      </c>
      <c r="G102" s="37">
        <v>197.05199999999999</v>
      </c>
      <c r="H102" s="37">
        <v>194.017</v>
      </c>
      <c r="I102" s="37">
        <v>194.13800000000001</v>
      </c>
      <c r="J102" s="37">
        <v>190.94800000000001</v>
      </c>
      <c r="K102" s="37">
        <v>190.39699999999999</v>
      </c>
      <c r="L102" s="37">
        <v>190.86199999999999</v>
      </c>
      <c r="M102" s="37">
        <v>190.667</v>
      </c>
      <c r="N102" s="37">
        <v>192.018</v>
      </c>
      <c r="O102" s="37">
        <v>193.89500000000001</v>
      </c>
      <c r="P102" s="37">
        <v>193.03399999999999</v>
      </c>
      <c r="Q102" s="37">
        <v>170.08600000000001</v>
      </c>
      <c r="S102" s="4">
        <f t="shared" si="229"/>
        <v>189.62815664065897</v>
      </c>
      <c r="T102" s="4">
        <f t="shared" si="230"/>
        <v>186.48986399759494</v>
      </c>
      <c r="U102" s="4">
        <f t="shared" si="231"/>
        <v>194.18792740426298</v>
      </c>
      <c r="V102" s="4">
        <f t="shared" si="232"/>
        <v>198.23804419730038</v>
      </c>
      <c r="W102" s="4">
        <f t="shared" si="233"/>
        <v>203.34177509805411</v>
      </c>
      <c r="X102" s="4">
        <f t="shared" si="234"/>
        <v>199.18441937275682</v>
      </c>
      <c r="Y102" s="4">
        <f t="shared" si="235"/>
        <v>197.24665866825009</v>
      </c>
      <c r="Z102" s="4">
        <f t="shared" si="236"/>
        <v>192.71818313769091</v>
      </c>
      <c r="AA102" s="4">
        <f t="shared" si="237"/>
        <v>194.6482561617342</v>
      </c>
      <c r="AB102" s="4">
        <f t="shared" si="238"/>
        <v>194.19115828335021</v>
      </c>
      <c r="AC102" s="4">
        <f t="shared" si="239"/>
        <v>195.3033152764381</v>
      </c>
      <c r="AD102" s="4">
        <f t="shared" si="240"/>
        <v>194.60229841611817</v>
      </c>
      <c r="AE102" s="4">
        <f t="shared" si="241"/>
        <v>199.80375036074597</v>
      </c>
      <c r="AF102" s="4">
        <f t="shared" si="242"/>
        <v>196.47524923820981</v>
      </c>
      <c r="AG102" s="4">
        <f t="shared" si="243"/>
        <v>171.26758747222618</v>
      </c>
      <c r="AI102" s="4">
        <f t="shared" si="244"/>
        <v>-4.3861566406589816</v>
      </c>
      <c r="AJ102" s="4">
        <f t="shared" si="245"/>
        <v>-1.1448639975949391</v>
      </c>
      <c r="AK102" s="4">
        <f t="shared" si="246"/>
        <v>-2.2569274042629672</v>
      </c>
      <c r="AL102" s="4">
        <f t="shared" si="247"/>
        <v>-6.7720441973003744</v>
      </c>
      <c r="AM102" s="4">
        <f t="shared" si="248"/>
        <v>-6.2897750980541218</v>
      </c>
      <c r="AN102" s="4">
        <f t="shared" si="249"/>
        <v>-5.1674193727568252</v>
      </c>
      <c r="AO102" s="4">
        <f t="shared" si="250"/>
        <v>-3.1086586682500865</v>
      </c>
      <c r="AP102" s="4">
        <f t="shared" si="251"/>
        <v>-1.770183137690907</v>
      </c>
      <c r="AQ102" s="4">
        <f t="shared" si="252"/>
        <v>-4.2512561617342044</v>
      </c>
      <c r="AR102" s="4">
        <f t="shared" si="253"/>
        <v>-3.3291582833502105</v>
      </c>
      <c r="AS102" s="4">
        <f t="shared" si="254"/>
        <v>-4.636315276438097</v>
      </c>
      <c r="AT102" s="4">
        <f t="shared" si="255"/>
        <v>-2.5842984161181732</v>
      </c>
      <c r="AU102" s="4">
        <f t="shared" si="256"/>
        <v>-5.9087503607459553</v>
      </c>
      <c r="AV102" s="4">
        <f t="shared" si="257"/>
        <v>-3.4412492382098208</v>
      </c>
      <c r="AW102" s="4">
        <f t="shared" si="257"/>
        <v>-1.1815874722261697</v>
      </c>
      <c r="AY102" s="2">
        <f t="shared" si="308"/>
        <v>92.567733579047555</v>
      </c>
      <c r="AZ102" s="2">
        <f t="shared" si="147"/>
        <v>92.649152847972601</v>
      </c>
      <c r="BA102" s="2">
        <f t="shared" si="148"/>
        <v>91.087430307037707</v>
      </c>
      <c r="BB102" s="2">
        <f t="shared" si="149"/>
        <v>91.402869857398542</v>
      </c>
      <c r="BC102" s="2">
        <f t="shared" si="150"/>
        <v>93.326214056358296</v>
      </c>
      <c r="BD102" s="2">
        <f t="shared" si="151"/>
        <v>92.313865821321471</v>
      </c>
      <c r="BE102" s="2">
        <f t="shared" si="152"/>
        <v>92.461385572358679</v>
      </c>
      <c r="BF102" s="2">
        <f t="shared" si="153"/>
        <v>92.35213967307773</v>
      </c>
      <c r="BG102" s="2">
        <f t="shared" si="154"/>
        <v>92.482838966004209</v>
      </c>
      <c r="BH102" s="2">
        <f t="shared" si="155"/>
        <v>94.429800715145561</v>
      </c>
      <c r="BI102" s="2">
        <f t="shared" si="156"/>
        <v>94.770986914683505</v>
      </c>
      <c r="BJ102" s="2">
        <f t="shared" si="157"/>
        <v>97.567825643093514</v>
      </c>
      <c r="BK102" s="2">
        <f t="shared" si="158"/>
        <v>98.170678323801852</v>
      </c>
      <c r="BL102" s="2">
        <f t="shared" si="159"/>
        <v>100.55082512641907</v>
      </c>
      <c r="BM102" s="2">
        <f t="shared" si="160"/>
        <v>99.74662952066879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106.36593622569939</v>
      </c>
      <c r="DL102" s="2">
        <f t="shared" si="289"/>
        <v>109.81703048780489</v>
      </c>
      <c r="DM102" s="2">
        <f t="shared" si="289"/>
        <v>105.07465587044534</v>
      </c>
      <c r="DN102" s="2">
        <f t="shared" si="289"/>
        <v>104.31523819163293</v>
      </c>
      <c r="DO102" s="2">
        <f t="shared" si="289"/>
        <v>111.45046435006438</v>
      </c>
      <c r="DP102" s="2">
        <f t="shared" si="289"/>
        <v>108.41016791443849</v>
      </c>
      <c r="DQ102" s="2">
        <f t="shared" si="289"/>
        <v>111.22543163489739</v>
      </c>
      <c r="DR102" s="2">
        <f t="shared" si="289"/>
        <v>106.55286498599438</v>
      </c>
      <c r="DS102" s="2">
        <f t="shared" si="289"/>
        <v>108.94446890756302</v>
      </c>
      <c r="DT102" s="2">
        <f t="shared" si="289"/>
        <v>109.88449670087975</v>
      </c>
      <c r="DU102" s="2">
        <f t="shared" si="289"/>
        <v>113.83183629032257</v>
      </c>
      <c r="DV102" s="2">
        <f t="shared" si="289"/>
        <v>113.94285593841643</v>
      </c>
      <c r="DW102" s="2">
        <f t="shared" si="289"/>
        <v>119.90197326203207</v>
      </c>
      <c r="DX102" s="2">
        <f t="shared" si="289"/>
        <v>112.35189895276297</v>
      </c>
      <c r="DY102" s="2">
        <f t="shared" si="289"/>
        <v>110.86172690272693</v>
      </c>
      <c r="EA102" s="2">
        <f t="shared" si="228"/>
        <v>91.941440570423424</v>
      </c>
      <c r="EB102" s="2">
        <f t="shared" si="290"/>
        <v>91.828668743362854</v>
      </c>
      <c r="EC102" s="2">
        <f t="shared" si="291"/>
        <v>90.46522362241889</v>
      </c>
      <c r="ED102" s="2">
        <f t="shared" si="292"/>
        <v>90.864292943760148</v>
      </c>
      <c r="EE102" s="2">
        <f t="shared" si="293"/>
        <v>92.427423782067081</v>
      </c>
      <c r="EF102" s="2">
        <f t="shared" si="294"/>
        <v>91.406479935579128</v>
      </c>
      <c r="EG102" s="2">
        <f t="shared" si="295"/>
        <v>91.368699790784888</v>
      </c>
      <c r="EH102" s="2">
        <f t="shared" si="296"/>
        <v>91.62434695656961</v>
      </c>
      <c r="EI102" s="2">
        <f t="shared" si="297"/>
        <v>91.599339956228249</v>
      </c>
      <c r="EJ102" s="2">
        <f t="shared" si="298"/>
        <v>93.507046939016149</v>
      </c>
      <c r="EK102" s="2">
        <f t="shared" si="299"/>
        <v>93.638117030567699</v>
      </c>
      <c r="EL102" s="2">
        <f t="shared" si="300"/>
        <v>96.590272586000452</v>
      </c>
      <c r="EM102" s="2">
        <f t="shared" si="301"/>
        <v>96.934191101908425</v>
      </c>
      <c r="EN102" s="2">
        <f t="shared" si="302"/>
        <v>99.91818911999755</v>
      </c>
      <c r="EO102" s="2">
        <f t="shared" si="303"/>
        <v>99.016222067160925</v>
      </c>
      <c r="EQ102" s="2">
        <f t="shared" si="304"/>
        <v>91.084233379063463</v>
      </c>
      <c r="ER102" s="2">
        <f t="shared" si="305"/>
        <v>90.876037508864044</v>
      </c>
      <c r="ES102" s="2">
        <f t="shared" si="305"/>
        <v>89.933071827822516</v>
      </c>
      <c r="ET102" s="2">
        <f t="shared" si="305"/>
        <v>90.478953335458684</v>
      </c>
      <c r="EU102" s="2">
        <f t="shared" si="305"/>
        <v>91.949697031094829</v>
      </c>
      <c r="EV102" s="2">
        <f t="shared" si="305"/>
        <v>91.430169273863399</v>
      </c>
      <c r="EW102" s="2">
        <f t="shared" si="305"/>
        <v>91.777738161482119</v>
      </c>
      <c r="EX102" s="2">
        <f t="shared" si="305"/>
        <v>91.576730165759827</v>
      </c>
      <c r="EY102" s="2">
        <f t="shared" si="305"/>
        <v>91.525572600281933</v>
      </c>
      <c r="EZ102" s="2">
        <f t="shared" si="305"/>
        <v>94.127260392741135</v>
      </c>
      <c r="FA102" s="2">
        <f t="shared" si="305"/>
        <v>93.594105734608348</v>
      </c>
      <c r="FB102" s="2">
        <f t="shared" si="305"/>
        <v>96.669462779728349</v>
      </c>
      <c r="FC102" s="2">
        <f t="shared" si="305"/>
        <v>96.733104030685425</v>
      </c>
      <c r="FD102" s="2">
        <f t="shared" si="305"/>
        <v>99.844773789379687</v>
      </c>
      <c r="FE102" s="2">
        <f t="shared" si="305"/>
        <v>100.29786081684881</v>
      </c>
      <c r="FG102" s="2">
        <f t="shared" si="306"/>
        <v>0.95632391849350684</v>
      </c>
      <c r="FH102" s="2">
        <f t="shared" si="307"/>
        <v>0.95417137688399789</v>
      </c>
      <c r="FI102" s="2">
        <f t="shared" si="307"/>
        <v>0.95724002528541352</v>
      </c>
      <c r="FJ102" s="2">
        <f t="shared" si="307"/>
        <v>0.95980756292866054</v>
      </c>
      <c r="FK102" s="2">
        <f t="shared" si="307"/>
        <v>0.952621920087249</v>
      </c>
      <c r="FL102" s="2">
        <f t="shared" si="307"/>
        <v>0.94664370028426448</v>
      </c>
      <c r="FM102" s="2">
        <f t="shared" si="307"/>
        <v>0.94511478420732853</v>
      </c>
      <c r="FN102" s="2">
        <f t="shared" si="307"/>
        <v>0.95122549848116444</v>
      </c>
      <c r="FO102" s="2">
        <f t="shared" si="307"/>
        <v>0.94904107197585996</v>
      </c>
      <c r="FP102" s="2">
        <f t="shared" si="307"/>
        <v>0.94383509672552823</v>
      </c>
      <c r="FQ102" s="2">
        <f t="shared" si="307"/>
        <v>0.94388987188810547</v>
      </c>
      <c r="FR102" s="2">
        <f t="shared" si="307"/>
        <v>0.94368588702439826</v>
      </c>
      <c r="FS102" s="2">
        <f t="shared" si="307"/>
        <v>0.94612463835575145</v>
      </c>
      <c r="FT102" s="2">
        <f t="shared" si="307"/>
        <v>0.94909379242182024</v>
      </c>
      <c r="FU102" s="2">
        <f t="shared" si="307"/>
        <v>0.93873657675214128</v>
      </c>
      <c r="FW102" s="2">
        <f t="shared" si="324"/>
        <v>4.3308541309201014E-3</v>
      </c>
      <c r="FX102" s="2">
        <f t="shared" si="164"/>
        <v>4.0915583170547439E-3</v>
      </c>
      <c r="FY102" s="2">
        <f t="shared" si="165"/>
        <v>4.6833796795632213E-3</v>
      </c>
      <c r="FZ102" s="2">
        <f t="shared" si="166"/>
        <v>5.3183133594893288E-3</v>
      </c>
      <c r="GA102" s="2">
        <f t="shared" si="167"/>
        <v>5.2014293062064365E-3</v>
      </c>
      <c r="GB102" s="2">
        <f t="shared" si="168"/>
        <v>5.5727039692045543E-3</v>
      </c>
      <c r="GC102" s="2">
        <f t="shared" si="169"/>
        <v>6.9547738702479449E-3</v>
      </c>
      <c r="GD102" s="2">
        <f t="shared" si="170"/>
        <v>7.1048213514655345E-3</v>
      </c>
      <c r="GE102" s="2">
        <f t="shared" si="171"/>
        <v>5.2891691659572321E-3</v>
      </c>
      <c r="GF102" s="2">
        <f t="shared" si="172"/>
        <v>4.7014368268085208E-3</v>
      </c>
      <c r="GG102" s="2">
        <f t="shared" si="173"/>
        <v>4.5963337424024114E-3</v>
      </c>
      <c r="GH102" s="2">
        <f t="shared" si="174"/>
        <v>4.5171977708486511E-3</v>
      </c>
      <c r="GI102" s="2">
        <f t="shared" si="175"/>
        <v>4.5271341614653597E-3</v>
      </c>
      <c r="GJ102" s="2">
        <f t="shared" si="176"/>
        <v>4.3179985627519795E-3</v>
      </c>
      <c r="GK102" s="2">
        <f t="shared" si="177"/>
        <v>3.6759790410320443E-3</v>
      </c>
      <c r="GM102" s="86">
        <f t="shared" si="325"/>
        <v>2.749603508009101E-8</v>
      </c>
      <c r="GN102" s="86">
        <f t="shared" si="178"/>
        <v>1.1653491994411039E-7</v>
      </c>
      <c r="GO102" s="86">
        <f t="shared" si="179"/>
        <v>1.5049974331359432E-8</v>
      </c>
      <c r="GP102" s="86">
        <f t="shared" si="180"/>
        <v>2.3859166770419462E-11</v>
      </c>
      <c r="GQ102" s="86">
        <f t="shared" si="181"/>
        <v>1.6924621774594292E-11</v>
      </c>
      <c r="GR102" s="86">
        <f t="shared" si="182"/>
        <v>2.630973396685555E-11</v>
      </c>
      <c r="GS102" s="86">
        <f t="shared" si="183"/>
        <v>2.7069589276159692E-13</v>
      </c>
      <c r="GT102" s="86">
        <f t="shared" si="184"/>
        <v>2.453744703436152E-13</v>
      </c>
      <c r="GU102" s="86">
        <f t="shared" si="185"/>
        <v>6.1155466763107858E-12</v>
      </c>
      <c r="GV102" s="86">
        <f t="shared" si="186"/>
        <v>2.9897225046493671E-10</v>
      </c>
      <c r="GW102" s="86">
        <f t="shared" si="187"/>
        <v>1.7008562564221644E-10</v>
      </c>
      <c r="GX102" s="86">
        <f t="shared" si="188"/>
        <v>2.9968974816235468E-10</v>
      </c>
      <c r="GY102" s="86">
        <f t="shared" si="189"/>
        <v>4.296325646334864E-10</v>
      </c>
      <c r="GZ102" s="86">
        <f t="shared" si="190"/>
        <v>1.4356630236085655E-11</v>
      </c>
      <c r="HA102" s="86">
        <f t="shared" si="191"/>
        <v>1.3295401055091657E-14</v>
      </c>
      <c r="HC102" s="86">
        <f t="shared" si="326"/>
        <v>0.51146639503596525</v>
      </c>
      <c r="HD102" s="86">
        <f t="shared" si="192"/>
        <v>0.41136953307130353</v>
      </c>
      <c r="HE102" s="86">
        <f t="shared" si="193"/>
        <v>0.46344818128213594</v>
      </c>
      <c r="HF102" s="86">
        <f t="shared" si="194"/>
        <v>0.57143527800374849</v>
      </c>
      <c r="HG102" s="86">
        <f t="shared" si="195"/>
        <v>0.5728846817465103</v>
      </c>
      <c r="HH102" s="86">
        <f t="shared" si="196"/>
        <v>0.55930520992127919</v>
      </c>
      <c r="HI102" s="86">
        <f t="shared" si="197"/>
        <v>0.5849976302720451</v>
      </c>
      <c r="HJ102" s="86">
        <f t="shared" si="198"/>
        <v>0.6219555879465003</v>
      </c>
      <c r="HK102" s="86">
        <f t="shared" si="199"/>
        <v>0.57926945612780667</v>
      </c>
      <c r="HL102" s="86">
        <f t="shared" si="200"/>
        <v>0.51071966227553145</v>
      </c>
      <c r="HM102" s="86">
        <f t="shared" si="201"/>
        <v>0.53682544008003952</v>
      </c>
      <c r="HN102" s="86">
        <f t="shared" si="202"/>
        <v>0.49005496415721278</v>
      </c>
      <c r="HO102" s="86">
        <f t="shared" si="203"/>
        <v>0.49978769839279907</v>
      </c>
      <c r="HP102" s="86">
        <f t="shared" si="204"/>
        <v>0.5456518474986175</v>
      </c>
      <c r="HQ102" s="86">
        <f t="shared" si="205"/>
        <v>0.57822206203835536</v>
      </c>
      <c r="HS102" s="86">
        <f t="shared" si="327"/>
        <v>6.917370669632029E-11</v>
      </c>
      <c r="HT102" s="86">
        <f t="shared" si="206"/>
        <v>3.760548638287853E-11</v>
      </c>
      <c r="HU102" s="86">
        <f t="shared" si="207"/>
        <v>9.7683747847851717E-11</v>
      </c>
      <c r="HV102" s="86">
        <f t="shared" si="208"/>
        <v>2.3354505887759987E-10</v>
      </c>
      <c r="HW102" s="86">
        <f t="shared" si="209"/>
        <v>1.7802073089157155E-11</v>
      </c>
      <c r="HX102" s="86">
        <f t="shared" si="210"/>
        <v>3.7536445938417263E-12</v>
      </c>
      <c r="HY102" s="86">
        <f t="shared" si="211"/>
        <v>6.2637689568904216E-12</v>
      </c>
      <c r="HZ102" s="86">
        <f t="shared" si="212"/>
        <v>6.3248223905929837E-12</v>
      </c>
      <c r="IA102" s="86">
        <f t="shared" si="213"/>
        <v>5.0936314517120621E-13</v>
      </c>
      <c r="IB102" s="86">
        <f t="shared" si="214"/>
        <v>4.0400093405618213E-13</v>
      </c>
      <c r="IC102" s="86">
        <f t="shared" si="215"/>
        <v>1.828046902901579E-13</v>
      </c>
      <c r="ID102" s="86">
        <f t="shared" si="216"/>
        <v>9.9462420632455052E-13</v>
      </c>
      <c r="IE102" s="86">
        <f t="shared" si="217"/>
        <v>2.0660981429422554E-13</v>
      </c>
      <c r="IF102" s="86">
        <f t="shared" si="218"/>
        <v>8.2221089356220736E-12</v>
      </c>
      <c r="IG102" s="86">
        <f t="shared" si="219"/>
        <v>3.1991980606247821E-11</v>
      </c>
      <c r="II102" s="86">
        <f t="shared" si="328"/>
        <v>7.5866242136393505E-80</v>
      </c>
      <c r="IJ102" s="86">
        <f t="shared" si="329"/>
        <v>4.0355853097167885E-79</v>
      </c>
      <c r="IK102" s="86">
        <f t="shared" si="330"/>
        <v>1.1350261592681425E-77</v>
      </c>
      <c r="IL102" s="86">
        <f t="shared" si="331"/>
        <v>1.2237806237964672E-78</v>
      </c>
      <c r="IM102" s="86">
        <f t="shared" si="332"/>
        <v>6.7065516913744805E-88</v>
      </c>
      <c r="IN102" s="86">
        <f t="shared" si="333"/>
        <v>1.3874354595724774E-91</v>
      </c>
      <c r="IO102" s="86">
        <f t="shared" si="334"/>
        <v>1.1555159063809531E-90</v>
      </c>
      <c r="IP102" s="86">
        <f t="shared" si="335"/>
        <v>3.6939733496183268E-90</v>
      </c>
      <c r="IQ102" s="86">
        <f t="shared" si="336"/>
        <v>7.8681977475704771E-103</v>
      </c>
      <c r="IR102" s="86">
        <f t="shared" si="337"/>
        <v>1.690778313338558E-100</v>
      </c>
      <c r="IS102" s="86">
        <f t="shared" si="338"/>
        <v>6.6100231417425314E-102</v>
      </c>
      <c r="IT102" s="86">
        <f t="shared" si="339"/>
        <v>3.9188745261520707E-93</v>
      </c>
      <c r="IU102" s="86">
        <f t="shared" si="340"/>
        <v>8.6893881576213455E-102</v>
      </c>
      <c r="IV102" s="86">
        <f t="shared" si="341"/>
        <v>3.1834314338466919E-64</v>
      </c>
      <c r="IW102" s="86">
        <f t="shared" si="342"/>
        <v>3.7637111530660934E-39</v>
      </c>
      <c r="IY102" s="86">
        <f t="shared" si="343"/>
        <v>0.51146642260117403</v>
      </c>
      <c r="IZ102" s="86">
        <f t="shared" si="344"/>
        <v>0.41136964964382894</v>
      </c>
      <c r="JA102" s="86">
        <f t="shared" si="345"/>
        <v>0.46344819642979401</v>
      </c>
      <c r="JB102" s="86">
        <f t="shared" si="346"/>
        <v>0.5714352782611527</v>
      </c>
      <c r="JC102" s="86">
        <f t="shared" si="347"/>
        <v>0.57288468178123697</v>
      </c>
      <c r="JD102" s="86">
        <f t="shared" si="348"/>
        <v>0.55930520995134259</v>
      </c>
      <c r="JE102" s="86">
        <f t="shared" si="349"/>
        <v>0.58499763027857954</v>
      </c>
      <c r="JF102" s="86">
        <f t="shared" si="350"/>
        <v>0.62195558795307049</v>
      </c>
      <c r="JG102" s="86">
        <f t="shared" si="351"/>
        <v>0.57926945613443159</v>
      </c>
      <c r="JH102" s="86">
        <f t="shared" si="352"/>
        <v>0.51071966257490775</v>
      </c>
      <c r="JI102" s="86">
        <f t="shared" si="353"/>
        <v>0.53682544025030798</v>
      </c>
      <c r="JJ102" s="86">
        <f t="shared" si="354"/>
        <v>0.4900549644578972</v>
      </c>
      <c r="JK102" s="86">
        <f t="shared" si="355"/>
        <v>0.49978769882263824</v>
      </c>
      <c r="JL102" s="86">
        <f t="shared" si="356"/>
        <v>0.54565184752119622</v>
      </c>
      <c r="JM102" s="86">
        <f t="shared" si="357"/>
        <v>0.57822206207036064</v>
      </c>
    </row>
    <row r="103" spans="2:273" x14ac:dyDescent="0.25">
      <c r="B103" s="2">
        <v>76</v>
      </c>
      <c r="C103" s="37">
        <v>187.35499999999999</v>
      </c>
      <c r="D103" s="37">
        <v>190.55199999999999</v>
      </c>
      <c r="E103" s="37">
        <v>192.56899999999999</v>
      </c>
      <c r="F103" s="37">
        <v>188.517</v>
      </c>
      <c r="G103" s="37">
        <v>193.20699999999999</v>
      </c>
      <c r="H103" s="37">
        <v>190.56899999999999</v>
      </c>
      <c r="I103" s="37">
        <v>188.43100000000001</v>
      </c>
      <c r="J103" s="37">
        <v>177.05199999999999</v>
      </c>
      <c r="K103" s="37">
        <v>184.37899999999999</v>
      </c>
      <c r="L103" s="37">
        <v>191.27600000000001</v>
      </c>
      <c r="M103" s="37">
        <v>189.10499999999999</v>
      </c>
      <c r="N103" s="37">
        <v>194.36799999999999</v>
      </c>
      <c r="O103" s="37">
        <v>194.80699999999999</v>
      </c>
      <c r="P103" s="37">
        <v>186.74100000000001</v>
      </c>
      <c r="Q103" s="37">
        <v>160.328</v>
      </c>
      <c r="S103" s="4">
        <f t="shared" si="229"/>
        <v>191.33655407773185</v>
      </c>
      <c r="T103" s="4">
        <f t="shared" si="230"/>
        <v>195.21945992994935</v>
      </c>
      <c r="U103" s="4">
        <f t="shared" si="231"/>
        <v>199.39922739192875</v>
      </c>
      <c r="V103" s="4">
        <f t="shared" si="232"/>
        <v>192.95830758797675</v>
      </c>
      <c r="W103" s="4">
        <f t="shared" si="233"/>
        <v>199.87953854838966</v>
      </c>
      <c r="X103" s="4">
        <f t="shared" si="234"/>
        <v>195.82860062363989</v>
      </c>
      <c r="Y103" s="4">
        <f t="shared" si="235"/>
        <v>185.83017851426681</v>
      </c>
      <c r="Z103" s="4">
        <f t="shared" si="236"/>
        <v>171.89517257506967</v>
      </c>
      <c r="AA103" s="4">
        <f t="shared" si="237"/>
        <v>183.22510823741678</v>
      </c>
      <c r="AB103" s="4">
        <f t="shared" si="238"/>
        <v>193.73411266708155</v>
      </c>
      <c r="AC103" s="4">
        <f t="shared" si="239"/>
        <v>193.58686787887706</v>
      </c>
      <c r="AD103" s="4">
        <f t="shared" si="240"/>
        <v>197.5331050752454</v>
      </c>
      <c r="AE103" s="4">
        <f t="shared" si="241"/>
        <v>200.43894373899104</v>
      </c>
      <c r="AF103" s="4">
        <f t="shared" si="242"/>
        <v>188.61687119551121</v>
      </c>
      <c r="AG103" s="4">
        <f t="shared" si="243"/>
        <v>160.52379093473283</v>
      </c>
      <c r="AI103" s="4">
        <f t="shared" si="244"/>
        <v>-3.9815540777318574</v>
      </c>
      <c r="AJ103" s="4">
        <f t="shared" si="245"/>
        <v>-4.6674599299493593</v>
      </c>
      <c r="AK103" s="4">
        <f t="shared" si="246"/>
        <v>-6.8302273919287586</v>
      </c>
      <c r="AL103" s="4">
        <f t="shared" si="247"/>
        <v>-4.4413075879767518</v>
      </c>
      <c r="AM103" s="4">
        <f t="shared" si="248"/>
        <v>-6.6725385483896673</v>
      </c>
      <c r="AN103" s="4">
        <f t="shared" si="249"/>
        <v>-5.2596006236398978</v>
      </c>
      <c r="AO103" s="4">
        <f t="shared" si="250"/>
        <v>2.6008214857332064</v>
      </c>
      <c r="AP103" s="4">
        <f t="shared" si="251"/>
        <v>5.1568274249303272</v>
      </c>
      <c r="AQ103" s="4">
        <f t="shared" si="252"/>
        <v>1.1538917625832141</v>
      </c>
      <c r="AR103" s="4">
        <f t="shared" si="253"/>
        <v>-2.4581126670815365</v>
      </c>
      <c r="AS103" s="4">
        <f t="shared" si="254"/>
        <v>-4.4818678788770683</v>
      </c>
      <c r="AT103" s="4">
        <f t="shared" si="255"/>
        <v>-3.1651050752454069</v>
      </c>
      <c r="AU103" s="4">
        <f t="shared" si="256"/>
        <v>-5.6319437389910547</v>
      </c>
      <c r="AV103" s="4">
        <f t="shared" si="257"/>
        <v>-1.8758711955111949</v>
      </c>
      <c r="AW103" s="4">
        <f t="shared" si="257"/>
        <v>-0.19579093473282683</v>
      </c>
      <c r="AY103" s="2">
        <f t="shared" si="308"/>
        <v>92.350305762813448</v>
      </c>
      <c r="AZ103" s="2">
        <f t="shared" si="147"/>
        <v>92.411152292686651</v>
      </c>
      <c r="BA103" s="2">
        <f t="shared" si="148"/>
        <v>90.874733732669341</v>
      </c>
      <c r="BB103" s="2">
        <f t="shared" si="149"/>
        <v>91.206943827131127</v>
      </c>
      <c r="BC103" s="2">
        <f t="shared" si="150"/>
        <v>93.084785902687727</v>
      </c>
      <c r="BD103" s="2">
        <f t="shared" si="151"/>
        <v>92.131202818699464</v>
      </c>
      <c r="BE103" s="2">
        <f t="shared" si="152"/>
        <v>92.266776287476361</v>
      </c>
      <c r="BF103" s="2">
        <f t="shared" si="153"/>
        <v>92.171707782252099</v>
      </c>
      <c r="BG103" s="2">
        <f t="shared" si="154"/>
        <v>92.289602086895002</v>
      </c>
      <c r="BH103" s="2">
        <f t="shared" si="155"/>
        <v>94.253809579927562</v>
      </c>
      <c r="BI103" s="2">
        <f t="shared" si="156"/>
        <v>94.573691407922297</v>
      </c>
      <c r="BJ103" s="2">
        <f t="shared" si="157"/>
        <v>97.365968125429745</v>
      </c>
      <c r="BK103" s="2">
        <f t="shared" si="158"/>
        <v>97.95607016835487</v>
      </c>
      <c r="BL103" s="2">
        <f t="shared" si="159"/>
        <v>100.35859203172184</v>
      </c>
      <c r="BM103" s="2">
        <f t="shared" si="160"/>
        <v>99.653074263788611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106.4941920341394</v>
      </c>
      <c r="DL103" s="2">
        <f t="shared" si="289"/>
        <v>109.96708292682928</v>
      </c>
      <c r="DM103" s="2">
        <f t="shared" si="289"/>
        <v>105.15574493927126</v>
      </c>
      <c r="DN103" s="2">
        <f t="shared" si="289"/>
        <v>104.40390499325235</v>
      </c>
      <c r="DO103" s="2">
        <f t="shared" si="289"/>
        <v>111.64923873873877</v>
      </c>
      <c r="DP103" s="2">
        <f t="shared" si="289"/>
        <v>108.60881176470588</v>
      </c>
      <c r="DQ103" s="2">
        <f t="shared" si="289"/>
        <v>111.45835190615838</v>
      </c>
      <c r="DR103" s="2">
        <f t="shared" si="289"/>
        <v>106.67705714285712</v>
      </c>
      <c r="DS103" s="2">
        <f t="shared" si="289"/>
        <v>109.07471367456074</v>
      </c>
      <c r="DT103" s="2">
        <f t="shared" si="289"/>
        <v>110.05232294721407</v>
      </c>
      <c r="DU103" s="2">
        <f t="shared" si="289"/>
        <v>114.07974838709676</v>
      </c>
      <c r="DV103" s="2">
        <f t="shared" si="289"/>
        <v>114.15320619501468</v>
      </c>
      <c r="DW103" s="2">
        <f t="shared" si="289"/>
        <v>120.23282118983956</v>
      </c>
      <c r="DX103" s="2">
        <f t="shared" si="289"/>
        <v>112.53675155971483</v>
      </c>
      <c r="DY103" s="2">
        <f t="shared" si="289"/>
        <v>111.01022995522999</v>
      </c>
      <c r="EA103" s="2">
        <f t="shared" si="228"/>
        <v>91.765244754366122</v>
      </c>
      <c r="EB103" s="2">
        <f t="shared" si="290"/>
        <v>91.646422348082623</v>
      </c>
      <c r="EC103" s="2">
        <f t="shared" si="291"/>
        <v>90.295657474926259</v>
      </c>
      <c r="ED103" s="2">
        <f t="shared" si="292"/>
        <v>90.705170056335334</v>
      </c>
      <c r="EE103" s="2">
        <f t="shared" si="293"/>
        <v>92.245450488701707</v>
      </c>
      <c r="EF103" s="2">
        <f t="shared" si="294"/>
        <v>91.284037687894255</v>
      </c>
      <c r="EG103" s="2">
        <f t="shared" si="295"/>
        <v>91.247208761967187</v>
      </c>
      <c r="EH103" s="2">
        <f t="shared" si="296"/>
        <v>91.493750871911587</v>
      </c>
      <c r="EI103" s="2">
        <f t="shared" si="297"/>
        <v>91.468054141177092</v>
      </c>
      <c r="EJ103" s="2">
        <f t="shared" si="298"/>
        <v>93.393172812214488</v>
      </c>
      <c r="EK103" s="2">
        <f t="shared" si="299"/>
        <v>93.516392970840982</v>
      </c>
      <c r="EL103" s="2">
        <f t="shared" si="300"/>
        <v>96.451944540212807</v>
      </c>
      <c r="EM103" s="2">
        <f t="shared" si="301"/>
        <v>96.80018159916861</v>
      </c>
      <c r="EN103" s="2">
        <f t="shared" si="302"/>
        <v>99.763219347290999</v>
      </c>
      <c r="EO103" s="2">
        <f t="shared" si="303"/>
        <v>98.971948786160766</v>
      </c>
      <c r="EQ103" s="2">
        <f t="shared" si="304"/>
        <v>90.943321947246019</v>
      </c>
      <c r="ER103" s="2">
        <f t="shared" si="305"/>
        <v>90.731203033055095</v>
      </c>
      <c r="ES103" s="2">
        <f t="shared" si="305"/>
        <v>89.785326230522841</v>
      </c>
      <c r="ET103" s="2">
        <f t="shared" si="305"/>
        <v>90.336574479955374</v>
      </c>
      <c r="EU103" s="2">
        <f t="shared" si="305"/>
        <v>91.789525973593754</v>
      </c>
      <c r="EV103" s="2">
        <f t="shared" si="305"/>
        <v>91.306737125619492</v>
      </c>
      <c r="EW103" s="2">
        <f t="shared" si="305"/>
        <v>91.637054277126921</v>
      </c>
      <c r="EX103" s="2">
        <f t="shared" si="305"/>
        <v>91.448633493610004</v>
      </c>
      <c r="EY103" s="2">
        <f t="shared" si="305"/>
        <v>91.397539087530433</v>
      </c>
      <c r="EZ103" s="2">
        <f t="shared" si="305"/>
        <v>93.988412833405775</v>
      </c>
      <c r="FA103" s="2">
        <f t="shared" si="305"/>
        <v>93.474290513153505</v>
      </c>
      <c r="FB103" s="2">
        <f t="shared" si="305"/>
        <v>96.527869489662024</v>
      </c>
      <c r="FC103" s="2">
        <f t="shared" si="305"/>
        <v>96.607483150413387</v>
      </c>
      <c r="FD103" s="2">
        <f t="shared" si="305"/>
        <v>99.692953292802159</v>
      </c>
      <c r="FE103" s="2">
        <f t="shared" si="305"/>
        <v>100.17971607301433</v>
      </c>
      <c r="FG103" s="2">
        <f t="shared" si="306"/>
        <v>0.96001327037374184</v>
      </c>
      <c r="FH103" s="2">
        <f t="shared" si="307"/>
        <v>0.95803457666573877</v>
      </c>
      <c r="FI103" s="2">
        <f t="shared" si="307"/>
        <v>0.96085516046629427</v>
      </c>
      <c r="FJ103" s="2">
        <f t="shared" si="307"/>
        <v>0.9632139679726075</v>
      </c>
      <c r="FK103" s="2">
        <f t="shared" si="307"/>
        <v>0.95660979432704951</v>
      </c>
      <c r="FL103" s="2">
        <f t="shared" si="307"/>
        <v>0.9511089437525182</v>
      </c>
      <c r="FM103" s="2">
        <f t="shared" si="307"/>
        <v>0.94970117998049086</v>
      </c>
      <c r="FN103" s="2">
        <f t="shared" si="307"/>
        <v>0.95532539918749937</v>
      </c>
      <c r="FO103" s="2">
        <f t="shared" si="307"/>
        <v>0.95331558012339823</v>
      </c>
      <c r="FP103" s="2">
        <f t="shared" si="307"/>
        <v>0.94852260313591985</v>
      </c>
      <c r="FQ103" s="2">
        <f t="shared" si="307"/>
        <v>0.94857305586877261</v>
      </c>
      <c r="FR103" s="2">
        <f t="shared" si="307"/>
        <v>0.94838516542463924</v>
      </c>
      <c r="FS103" s="2">
        <f t="shared" si="307"/>
        <v>0.95063105529843495</v>
      </c>
      <c r="FT103" s="2">
        <f t="shared" si="307"/>
        <v>0.95336409561286639</v>
      </c>
      <c r="FU103" s="2">
        <f t="shared" si="307"/>
        <v>0.94382427774544342</v>
      </c>
      <c r="FW103" s="2">
        <f t="shared" si="324"/>
        <v>4.746703795770444E-3</v>
      </c>
      <c r="FX103" s="2">
        <f t="shared" si="164"/>
        <v>4.4845342302058588E-3</v>
      </c>
      <c r="FY103" s="2">
        <f t="shared" si="165"/>
        <v>5.1329044307117447E-3</v>
      </c>
      <c r="FZ103" s="2">
        <f t="shared" si="166"/>
        <v>5.8284240670910753E-3</v>
      </c>
      <c r="GA103" s="2">
        <f t="shared" si="167"/>
        <v>5.7003932259591817E-3</v>
      </c>
      <c r="GB103" s="2">
        <f t="shared" si="168"/>
        <v>6.1070649663514014E-3</v>
      </c>
      <c r="GC103" s="2">
        <f t="shared" si="169"/>
        <v>7.6206445769659743E-3</v>
      </c>
      <c r="GD103" s="2">
        <f t="shared" si="170"/>
        <v>7.7849454279729953E-3</v>
      </c>
      <c r="GE103" s="2">
        <f t="shared" si="171"/>
        <v>5.7965007727025708E-3</v>
      </c>
      <c r="GF103" s="2">
        <f t="shared" si="172"/>
        <v>5.1526857842623085E-3</v>
      </c>
      <c r="GG103" s="2">
        <f t="shared" si="173"/>
        <v>5.0375458512426459E-3</v>
      </c>
      <c r="GH103" s="2">
        <f t="shared" si="174"/>
        <v>4.9508512275196091E-3</v>
      </c>
      <c r="GI103" s="2">
        <f t="shared" si="175"/>
        <v>4.9617367625979045E-3</v>
      </c>
      <c r="GJ103" s="2">
        <f t="shared" si="176"/>
        <v>4.7326197001580569E-3</v>
      </c>
      <c r="GK103" s="2">
        <f t="shared" si="177"/>
        <v>4.029201904154559E-3</v>
      </c>
      <c r="GM103" s="86">
        <f t="shared" si="325"/>
        <v>3.6177199501882884E-9</v>
      </c>
      <c r="GN103" s="86">
        <f t="shared" si="178"/>
        <v>1.5350113375201755E-8</v>
      </c>
      <c r="GO103" s="86">
        <f t="shared" si="179"/>
        <v>1.6857232609235911E-9</v>
      </c>
      <c r="GP103" s="86">
        <f t="shared" si="180"/>
        <v>1.354574455242797E-12</v>
      </c>
      <c r="GQ103" s="86">
        <f t="shared" si="181"/>
        <v>8.5332476842020704E-13</v>
      </c>
      <c r="GR103" s="86">
        <f t="shared" si="182"/>
        <v>1.3795459480731024E-12</v>
      </c>
      <c r="GS103" s="86">
        <f t="shared" si="183"/>
        <v>8.0967974022720068E-15</v>
      </c>
      <c r="GT103" s="86">
        <f t="shared" si="184"/>
        <v>8.1017087764571009E-15</v>
      </c>
      <c r="GU103" s="86">
        <f t="shared" si="185"/>
        <v>2.8451462387928059E-13</v>
      </c>
      <c r="GV103" s="86">
        <f t="shared" si="186"/>
        <v>2.0772495912099438E-11</v>
      </c>
      <c r="GW103" s="86">
        <f t="shared" si="187"/>
        <v>1.1714215531861819E-11</v>
      </c>
      <c r="GX103" s="86">
        <f t="shared" si="188"/>
        <v>2.0315990057798001E-11</v>
      </c>
      <c r="GY103" s="86">
        <f t="shared" si="189"/>
        <v>3.2582593931978085E-11</v>
      </c>
      <c r="GZ103" s="86">
        <f t="shared" si="190"/>
        <v>8.0933389138625291E-13</v>
      </c>
      <c r="HA103" s="86">
        <f t="shared" si="191"/>
        <v>3.6113620622573644E-16</v>
      </c>
      <c r="HC103" s="86">
        <f t="shared" si="326"/>
        <v>0.57537869017796661</v>
      </c>
      <c r="HD103" s="86">
        <f t="shared" si="192"/>
        <v>0.49269133294641415</v>
      </c>
      <c r="HE103" s="86">
        <f t="shared" si="193"/>
        <v>0.5362163965705582</v>
      </c>
      <c r="HF103" s="86">
        <f t="shared" si="194"/>
        <v>0.60587716807234371</v>
      </c>
      <c r="HG103" s="86">
        <f t="shared" si="195"/>
        <v>0.62196452457159401</v>
      </c>
      <c r="HH103" s="86">
        <f t="shared" si="196"/>
        <v>0.6090326349730617</v>
      </c>
      <c r="HI103" s="86">
        <f t="shared" si="197"/>
        <v>0.59255500515878212</v>
      </c>
      <c r="HJ103" s="86">
        <f t="shared" si="198"/>
        <v>0.5647324633475248</v>
      </c>
      <c r="HK103" s="86">
        <f t="shared" si="199"/>
        <v>0.58577281406718307</v>
      </c>
      <c r="HL103" s="86">
        <f t="shared" si="200"/>
        <v>0.57055744093800043</v>
      </c>
      <c r="HM103" s="86">
        <f t="shared" si="201"/>
        <v>0.5935571501727358</v>
      </c>
      <c r="HN103" s="86">
        <f t="shared" si="202"/>
        <v>0.56223392113990656</v>
      </c>
      <c r="HO103" s="86">
        <f t="shared" si="203"/>
        <v>0.56393496416813216</v>
      </c>
      <c r="HP103" s="86">
        <f t="shared" si="204"/>
        <v>0.57447454670696507</v>
      </c>
      <c r="HQ103" s="86">
        <f t="shared" si="205"/>
        <v>0.56924077173423782</v>
      </c>
      <c r="HS103" s="86">
        <f t="shared" si="327"/>
        <v>2.2858930025328063E-10</v>
      </c>
      <c r="HT103" s="86">
        <f t="shared" si="206"/>
        <v>1.2404695540031363E-10</v>
      </c>
      <c r="HU103" s="86">
        <f t="shared" si="207"/>
        <v>3.1999109345018E-10</v>
      </c>
      <c r="HV103" s="86">
        <f t="shared" si="208"/>
        <v>7.7414639573207989E-10</v>
      </c>
      <c r="HW103" s="86">
        <f t="shared" si="209"/>
        <v>6.776817184114461E-11</v>
      </c>
      <c r="HX103" s="86">
        <f t="shared" si="210"/>
        <v>1.5644513965134045E-11</v>
      </c>
      <c r="HY103" s="86">
        <f t="shared" si="211"/>
        <v>2.7184873194492091E-11</v>
      </c>
      <c r="HZ103" s="86">
        <f t="shared" si="212"/>
        <v>2.7501170071515518E-11</v>
      </c>
      <c r="IA103" s="86">
        <f t="shared" si="213"/>
        <v>2.4149985940195505E-12</v>
      </c>
      <c r="IB103" s="86">
        <f t="shared" si="214"/>
        <v>1.8312447493913208E-12</v>
      </c>
      <c r="IC103" s="86">
        <f t="shared" si="215"/>
        <v>8.5048740431722137E-13</v>
      </c>
      <c r="ID103" s="86">
        <f t="shared" si="216"/>
        <v>4.114657570092606E-12</v>
      </c>
      <c r="IE103" s="86">
        <f t="shared" si="217"/>
        <v>9.5308813461287518E-13</v>
      </c>
      <c r="IF103" s="86">
        <f t="shared" si="218"/>
        <v>3.1147482560509426E-11</v>
      </c>
      <c r="IG103" s="86">
        <f t="shared" si="219"/>
        <v>1.1133240521520033E-10</v>
      </c>
      <c r="II103" s="86">
        <f t="shared" si="328"/>
        <v>3.1534214775739297E-77</v>
      </c>
      <c r="IJ103" s="86">
        <f t="shared" si="329"/>
        <v>1.4914273765654386E-76</v>
      </c>
      <c r="IK103" s="86">
        <f t="shared" si="330"/>
        <v>4.3442091396598572E-75</v>
      </c>
      <c r="IL103" s="86">
        <f t="shared" si="331"/>
        <v>5.8452846581888479E-76</v>
      </c>
      <c r="IM103" s="86">
        <f t="shared" si="332"/>
        <v>6.5363724636162481E-85</v>
      </c>
      <c r="IN103" s="86">
        <f t="shared" si="333"/>
        <v>1.9956622848576283E-88</v>
      </c>
      <c r="IO103" s="86">
        <f t="shared" si="334"/>
        <v>2.1254311781726082E-87</v>
      </c>
      <c r="IP103" s="86">
        <f t="shared" si="335"/>
        <v>6.7241649680139904E-87</v>
      </c>
      <c r="IQ103" s="86">
        <f t="shared" si="336"/>
        <v>2.5917818671232594E-99</v>
      </c>
      <c r="IR103" s="86">
        <f t="shared" si="337"/>
        <v>3.8846840258511304E-97</v>
      </c>
      <c r="IS103" s="86">
        <f t="shared" si="338"/>
        <v>1.6409829187811718E-98</v>
      </c>
      <c r="IT103" s="86">
        <f t="shared" si="339"/>
        <v>4.7959981581547146E-90</v>
      </c>
      <c r="IU103" s="86">
        <f t="shared" si="340"/>
        <v>2.0910557903548157E-98</v>
      </c>
      <c r="IV103" s="86">
        <f t="shared" si="341"/>
        <v>3.9567520691033379E-62</v>
      </c>
      <c r="IW103" s="86">
        <f t="shared" si="342"/>
        <v>6.252734781974532E-38</v>
      </c>
      <c r="IY103" s="86">
        <f t="shared" si="343"/>
        <v>0.57537869402427577</v>
      </c>
      <c r="IZ103" s="86">
        <f t="shared" si="344"/>
        <v>0.49269134842057449</v>
      </c>
      <c r="JA103" s="86">
        <f t="shared" si="345"/>
        <v>0.53621639857627257</v>
      </c>
      <c r="JB103" s="86">
        <f t="shared" si="346"/>
        <v>0.6058771688478447</v>
      </c>
      <c r="JC103" s="86">
        <f t="shared" si="347"/>
        <v>0.62196452464021545</v>
      </c>
      <c r="JD103" s="86">
        <f t="shared" si="348"/>
        <v>0.60903263499008575</v>
      </c>
      <c r="JE103" s="86">
        <f t="shared" si="349"/>
        <v>0.59255500518597515</v>
      </c>
      <c r="JF103" s="86">
        <f t="shared" si="350"/>
        <v>0.56473246337503413</v>
      </c>
      <c r="JG103" s="86">
        <f t="shared" si="351"/>
        <v>0.58577281406988257</v>
      </c>
      <c r="JH103" s="86">
        <f t="shared" si="352"/>
        <v>0.57055744096060412</v>
      </c>
      <c r="JI103" s="86">
        <f t="shared" si="353"/>
        <v>0.59355715018530053</v>
      </c>
      <c r="JJ103" s="86">
        <f t="shared" si="354"/>
        <v>0.56223392116433724</v>
      </c>
      <c r="JK103" s="86">
        <f t="shared" si="355"/>
        <v>0.56393496420166789</v>
      </c>
      <c r="JL103" s="86">
        <f t="shared" si="356"/>
        <v>0.57447454673892195</v>
      </c>
      <c r="JM103" s="86">
        <f t="shared" si="357"/>
        <v>0.56924077184557054</v>
      </c>
    </row>
    <row r="104" spans="2:273" x14ac:dyDescent="0.25">
      <c r="B104" s="2">
        <v>77</v>
      </c>
      <c r="C104" s="37">
        <v>181.30600000000001</v>
      </c>
      <c r="D104" s="37">
        <v>193.19</v>
      </c>
      <c r="E104" s="37">
        <v>190.58600000000001</v>
      </c>
      <c r="F104" s="37">
        <v>180.58600000000001</v>
      </c>
      <c r="G104" s="37">
        <v>185.55199999999999</v>
      </c>
      <c r="H104" s="37">
        <v>182.24100000000001</v>
      </c>
      <c r="I104" s="37">
        <v>168.43100000000001</v>
      </c>
      <c r="J104" s="37">
        <v>149.60300000000001</v>
      </c>
      <c r="K104" s="37">
        <v>168.93100000000001</v>
      </c>
      <c r="L104" s="37">
        <v>185.05199999999999</v>
      </c>
      <c r="M104" s="37">
        <v>181.52600000000001</v>
      </c>
      <c r="N104" s="37">
        <v>191.43899999999999</v>
      </c>
      <c r="O104" s="37">
        <v>190.702</v>
      </c>
      <c r="P104" s="37">
        <v>174.89699999999999</v>
      </c>
      <c r="Q104" s="37">
        <v>146.43100000000001</v>
      </c>
      <c r="S104" s="4">
        <f t="shared" si="229"/>
        <v>185.62962790388806</v>
      </c>
      <c r="T104" s="4">
        <f t="shared" si="230"/>
        <v>199.27364358837201</v>
      </c>
      <c r="U104" s="4">
        <f t="shared" si="231"/>
        <v>197.7727039631117</v>
      </c>
      <c r="V104" s="4">
        <f t="shared" si="232"/>
        <v>178.36243994620182</v>
      </c>
      <c r="W104" s="4">
        <f t="shared" si="233"/>
        <v>184.51749545773862</v>
      </c>
      <c r="X104" s="4">
        <f t="shared" si="234"/>
        <v>181.0012357048935</v>
      </c>
      <c r="Y104" s="4">
        <f t="shared" si="235"/>
        <v>164.52518492659161</v>
      </c>
      <c r="Z104" s="4">
        <f t="shared" si="236"/>
        <v>143.80183494339735</v>
      </c>
      <c r="AA104" s="4">
        <f t="shared" si="237"/>
        <v>162.52390732442899</v>
      </c>
      <c r="AB104" s="4">
        <f t="shared" si="238"/>
        <v>183.90675508996537</v>
      </c>
      <c r="AC104" s="4">
        <f t="shared" si="239"/>
        <v>181.41142740332171</v>
      </c>
      <c r="AD104" s="4">
        <f t="shared" si="240"/>
        <v>192.05673102726155</v>
      </c>
      <c r="AE104" s="4">
        <f t="shared" si="241"/>
        <v>191.65675491224843</v>
      </c>
      <c r="AF104" s="4">
        <f t="shared" si="242"/>
        <v>170.9566173453421</v>
      </c>
      <c r="AG104" s="4">
        <f t="shared" si="243"/>
        <v>143.08393264494123</v>
      </c>
      <c r="AI104" s="4">
        <f t="shared" si="244"/>
        <v>-4.3236279038880525</v>
      </c>
      <c r="AJ104" s="4">
        <f t="shared" si="245"/>
        <v>-6.0836435883720128</v>
      </c>
      <c r="AK104" s="4">
        <f t="shared" si="246"/>
        <v>-7.1867039631116825</v>
      </c>
      <c r="AL104" s="4">
        <f t="shared" si="247"/>
        <v>2.2235600537981952</v>
      </c>
      <c r="AM104" s="4">
        <f t="shared" si="248"/>
        <v>1.0345045422613737</v>
      </c>
      <c r="AN104" s="4">
        <f t="shared" si="249"/>
        <v>1.2397642951065109</v>
      </c>
      <c r="AO104" s="4">
        <f t="shared" si="250"/>
        <v>3.9058150734084052</v>
      </c>
      <c r="AP104" s="4">
        <f t="shared" si="251"/>
        <v>5.801165056602656</v>
      </c>
      <c r="AQ104" s="4">
        <f t="shared" si="252"/>
        <v>6.4070926755710218</v>
      </c>
      <c r="AR104" s="4">
        <f t="shared" si="253"/>
        <v>1.14524491003462</v>
      </c>
      <c r="AS104" s="4">
        <f t="shared" si="254"/>
        <v>0.11457259667830044</v>
      </c>
      <c r="AT104" s="4">
        <f t="shared" si="255"/>
        <v>-0.61773102726155571</v>
      </c>
      <c r="AU104" s="4">
        <f t="shared" si="256"/>
        <v>-0.95475491224843267</v>
      </c>
      <c r="AV104" s="4">
        <f t="shared" si="257"/>
        <v>3.9403826546578955</v>
      </c>
      <c r="AW104" s="4">
        <f t="shared" si="257"/>
        <v>3.3470673550587833</v>
      </c>
      <c r="AY104" s="2">
        <f t="shared" si="308"/>
        <v>92.135135342197501</v>
      </c>
      <c r="AZ104" s="2">
        <f t="shared" si="147"/>
        <v>92.17641057076689</v>
      </c>
      <c r="BA104" s="2">
        <f t="shared" si="148"/>
        <v>90.664669133293529</v>
      </c>
      <c r="BB104" s="2">
        <f t="shared" si="149"/>
        <v>91.013214810197155</v>
      </c>
      <c r="BC104" s="2">
        <f t="shared" si="150"/>
        <v>92.846686150649333</v>
      </c>
      <c r="BD104" s="2">
        <f t="shared" si="151"/>
        <v>91.951954450768355</v>
      </c>
      <c r="BE104" s="2">
        <f t="shared" si="152"/>
        <v>92.076411519674394</v>
      </c>
      <c r="BF104" s="2">
        <f t="shared" si="153"/>
        <v>91.994278978141836</v>
      </c>
      <c r="BG104" s="2">
        <f t="shared" si="154"/>
        <v>92.100247492394189</v>
      </c>
      <c r="BH104" s="2">
        <f t="shared" si="155"/>
        <v>94.081475918544115</v>
      </c>
      <c r="BI104" s="2">
        <f t="shared" si="156"/>
        <v>94.380707565151766</v>
      </c>
      <c r="BJ104" s="2">
        <f t="shared" si="157"/>
        <v>97.167557192705814</v>
      </c>
      <c r="BK104" s="2">
        <f t="shared" si="158"/>
        <v>97.745849355415857</v>
      </c>
      <c r="BL104" s="2">
        <f t="shared" si="159"/>
        <v>100.1679426560717</v>
      </c>
      <c r="BM104" s="2">
        <f t="shared" si="160"/>
        <v>99.562427920409291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106.62244784257942</v>
      </c>
      <c r="DL104" s="2">
        <f t="shared" si="289"/>
        <v>110.11713536585367</v>
      </c>
      <c r="DM104" s="2">
        <f t="shared" si="289"/>
        <v>105.23683400809716</v>
      </c>
      <c r="DN104" s="2">
        <f t="shared" si="289"/>
        <v>104.49257179487179</v>
      </c>
      <c r="DO104" s="2">
        <f t="shared" si="289"/>
        <v>111.84801312741315</v>
      </c>
      <c r="DP104" s="2">
        <f t="shared" si="289"/>
        <v>108.80745561497325</v>
      </c>
      <c r="DQ104" s="2">
        <f t="shared" si="289"/>
        <v>111.69127217741939</v>
      </c>
      <c r="DR104" s="2">
        <f t="shared" si="289"/>
        <v>106.80124929971987</v>
      </c>
      <c r="DS104" s="2">
        <f t="shared" si="289"/>
        <v>109.20495844155845</v>
      </c>
      <c r="DT104" s="2">
        <f t="shared" si="289"/>
        <v>110.22014919354837</v>
      </c>
      <c r="DU104" s="2">
        <f t="shared" si="289"/>
        <v>114.32766048387094</v>
      </c>
      <c r="DV104" s="2">
        <f t="shared" si="289"/>
        <v>114.36355645161291</v>
      </c>
      <c r="DW104" s="2">
        <f t="shared" si="289"/>
        <v>120.56366911764704</v>
      </c>
      <c r="DX104" s="2">
        <f t="shared" si="289"/>
        <v>112.72160416666671</v>
      </c>
      <c r="DY104" s="2">
        <f t="shared" si="289"/>
        <v>111.15873300773303</v>
      </c>
      <c r="EA104" s="2">
        <f t="shared" si="228"/>
        <v>91.589048938308835</v>
      </c>
      <c r="EB104" s="2">
        <f t="shared" si="290"/>
        <v>91.464175952802378</v>
      </c>
      <c r="EC104" s="2">
        <f t="shared" si="291"/>
        <v>90.126091327433642</v>
      </c>
      <c r="ED104" s="2">
        <f t="shared" si="292"/>
        <v>90.546047168910533</v>
      </c>
      <c r="EE104" s="2">
        <f t="shared" si="293"/>
        <v>92.063477195336333</v>
      </c>
      <c r="EF104" s="2">
        <f t="shared" si="294"/>
        <v>91.161595440209382</v>
      </c>
      <c r="EG104" s="2">
        <f t="shared" si="295"/>
        <v>91.125717733149486</v>
      </c>
      <c r="EH104" s="2">
        <f t="shared" si="296"/>
        <v>91.363154787253563</v>
      </c>
      <c r="EI104" s="2">
        <f t="shared" si="297"/>
        <v>91.336768326125934</v>
      </c>
      <c r="EJ104" s="2">
        <f t="shared" si="298"/>
        <v>93.279298685412812</v>
      </c>
      <c r="EK104" s="2">
        <f t="shared" si="299"/>
        <v>93.394668911114252</v>
      </c>
      <c r="EL104" s="2">
        <f t="shared" si="300"/>
        <v>96.313616494425148</v>
      </c>
      <c r="EM104" s="2">
        <f t="shared" si="301"/>
        <v>96.666172096428795</v>
      </c>
      <c r="EN104" s="2">
        <f t="shared" si="302"/>
        <v>99.608249574584434</v>
      </c>
      <c r="EO104" s="2">
        <f t="shared" si="303"/>
        <v>98.927675505160622</v>
      </c>
      <c r="EQ104" s="2">
        <f t="shared" si="304"/>
        <v>90.802410515428562</v>
      </c>
      <c r="ER104" s="2">
        <f t="shared" si="305"/>
        <v>90.586368557246132</v>
      </c>
      <c r="ES104" s="2">
        <f t="shared" si="305"/>
        <v>89.637580633223166</v>
      </c>
      <c r="ET104" s="2">
        <f t="shared" si="305"/>
        <v>90.194195624452064</v>
      </c>
      <c r="EU104" s="2">
        <f t="shared" si="305"/>
        <v>91.62935491609268</v>
      </c>
      <c r="EV104" s="2">
        <f t="shared" si="305"/>
        <v>91.18330497737557</v>
      </c>
      <c r="EW104" s="2">
        <f t="shared" si="305"/>
        <v>91.496370392771723</v>
      </c>
      <c r="EX104" s="2">
        <f t="shared" si="305"/>
        <v>91.320536821460195</v>
      </c>
      <c r="EY104" s="2">
        <f t="shared" si="305"/>
        <v>91.269505574778918</v>
      </c>
      <c r="EZ104" s="2">
        <f t="shared" si="305"/>
        <v>93.849565274070414</v>
      </c>
      <c r="FA104" s="2">
        <f t="shared" si="305"/>
        <v>93.354475291698648</v>
      </c>
      <c r="FB104" s="2">
        <f t="shared" si="305"/>
        <v>96.386276199595699</v>
      </c>
      <c r="FC104" s="2">
        <f t="shared" si="305"/>
        <v>96.481862270141349</v>
      </c>
      <c r="FD104" s="2">
        <f t="shared" si="305"/>
        <v>99.541132796224645</v>
      </c>
      <c r="FE104" s="2">
        <f t="shared" si="305"/>
        <v>100.06157132917986</v>
      </c>
      <c r="FG104" s="2">
        <f t="shared" si="306"/>
        <v>0.96340290597962575</v>
      </c>
      <c r="FH104" s="2">
        <f t="shared" si="307"/>
        <v>0.96158523242046201</v>
      </c>
      <c r="FI104" s="2">
        <f t="shared" si="307"/>
        <v>0.96417609298461038</v>
      </c>
      <c r="FJ104" s="2">
        <f t="shared" si="307"/>
        <v>0.96634179611949</v>
      </c>
      <c r="FK104" s="2">
        <f t="shared" si="307"/>
        <v>0.96027600112911071</v>
      </c>
      <c r="FL104" s="2">
        <f t="shared" si="307"/>
        <v>0.9552181806070823</v>
      </c>
      <c r="FM104" s="2">
        <f t="shared" si="307"/>
        <v>0.95392300563357935</v>
      </c>
      <c r="FN104" s="2">
        <f t="shared" si="307"/>
        <v>0.95909548906548703</v>
      </c>
      <c r="FO104" s="2">
        <f t="shared" si="307"/>
        <v>0.95724768839322238</v>
      </c>
      <c r="FP104" s="2">
        <f t="shared" si="307"/>
        <v>0.95283844001148366</v>
      </c>
      <c r="FQ104" s="2">
        <f t="shared" si="307"/>
        <v>0.95288487292429691</v>
      </c>
      <c r="FR104" s="2">
        <f t="shared" si="307"/>
        <v>0.95271195054522773</v>
      </c>
      <c r="FS104" s="2">
        <f t="shared" si="307"/>
        <v>0.95477854839361143</v>
      </c>
      <c r="FT104" s="2">
        <f t="shared" si="307"/>
        <v>0.9572923006123446</v>
      </c>
      <c r="FU104" s="2">
        <f t="shared" si="307"/>
        <v>0.94851263784777973</v>
      </c>
      <c r="FW104" s="2">
        <f t="shared" si="324"/>
        <v>5.2022748160694028E-3</v>
      </c>
      <c r="FX104" s="2">
        <f t="shared" si="164"/>
        <v>4.9150674513103688E-3</v>
      </c>
      <c r="FY104" s="2">
        <f t="shared" si="165"/>
        <v>5.6253320515732693E-3</v>
      </c>
      <c r="FZ104" s="2">
        <f t="shared" si="166"/>
        <v>6.3871483127706085E-3</v>
      </c>
      <c r="GA104" s="2">
        <f t="shared" si="167"/>
        <v>6.2469213020301161E-3</v>
      </c>
      <c r="GB104" s="2">
        <f t="shared" si="168"/>
        <v>6.6923204721031282E-3</v>
      </c>
      <c r="GC104" s="2">
        <f t="shared" si="169"/>
        <v>8.3497316790239074E-3</v>
      </c>
      <c r="GD104" s="2">
        <f t="shared" si="170"/>
        <v>8.5296165169559904E-3</v>
      </c>
      <c r="GE104" s="2">
        <f t="shared" si="171"/>
        <v>6.3521843414238348E-3</v>
      </c>
      <c r="GF104" s="2">
        <f t="shared" si="172"/>
        <v>5.6470003668655493E-3</v>
      </c>
      <c r="GG104" s="2">
        <f t="shared" si="173"/>
        <v>5.5208759686080234E-3</v>
      </c>
      <c r="GH104" s="2">
        <f t="shared" si="174"/>
        <v>5.4259087423766733E-3</v>
      </c>
      <c r="GI104" s="2">
        <f t="shared" si="175"/>
        <v>5.4378330876858269E-3</v>
      </c>
      <c r="GJ104" s="2">
        <f t="shared" si="176"/>
        <v>5.186846025913845E-3</v>
      </c>
      <c r="GK104" s="2">
        <f t="shared" si="177"/>
        <v>4.4162153198015891E-3</v>
      </c>
      <c r="GM104" s="86">
        <f t="shared" si="325"/>
        <v>4.23465529227327E-10</v>
      </c>
      <c r="GN104" s="86">
        <f t="shared" si="178"/>
        <v>1.7792297507960135E-9</v>
      </c>
      <c r="GO104" s="86">
        <f t="shared" si="179"/>
        <v>1.655029397290804E-10</v>
      </c>
      <c r="GP104" s="86">
        <f t="shared" si="180"/>
        <v>6.5182110299794374E-14</v>
      </c>
      <c r="GQ104" s="86">
        <f t="shared" si="181"/>
        <v>3.6072842569560398E-14</v>
      </c>
      <c r="GR104" s="86">
        <f t="shared" si="182"/>
        <v>6.0761706734588897E-14</v>
      </c>
      <c r="GS104" s="86">
        <f t="shared" si="183"/>
        <v>1.9685815480702842E-16</v>
      </c>
      <c r="GT104" s="86">
        <f t="shared" si="184"/>
        <v>2.2000155629404449E-16</v>
      </c>
      <c r="GU104" s="86">
        <f t="shared" si="185"/>
        <v>1.1077092637092371E-14</v>
      </c>
      <c r="GV104" s="86">
        <f t="shared" si="186"/>
        <v>1.231553040342708E-12</v>
      </c>
      <c r="GW104" s="86">
        <f t="shared" si="187"/>
        <v>6.9052364445685941E-13</v>
      </c>
      <c r="GX104" s="86">
        <f t="shared" si="188"/>
        <v>1.1717320979231786E-12</v>
      </c>
      <c r="GY104" s="86">
        <f t="shared" si="189"/>
        <v>2.1245470295496329E-12</v>
      </c>
      <c r="GZ104" s="86">
        <f t="shared" si="190"/>
        <v>3.8801757091313176E-14</v>
      </c>
      <c r="HA104" s="86">
        <f t="shared" si="191"/>
        <v>8.0473576412527396E-18</v>
      </c>
      <c r="HC104" s="86">
        <f t="shared" si="326"/>
        <v>0.60347163867267661</v>
      </c>
      <c r="HD104" s="86">
        <f t="shared" si="192"/>
        <v>0.5643062590777731</v>
      </c>
      <c r="HE104" s="86">
        <f t="shared" si="193"/>
        <v>0.58538781413314522</v>
      </c>
      <c r="HF104" s="86">
        <f t="shared" si="194"/>
        <v>0.58350201201627483</v>
      </c>
      <c r="HG104" s="86">
        <f t="shared" si="195"/>
        <v>0.6021763906642984</v>
      </c>
      <c r="HH104" s="86">
        <f t="shared" si="196"/>
        <v>0.59224730503589584</v>
      </c>
      <c r="HI104" s="86">
        <f t="shared" si="197"/>
        <v>0.52599447598535853</v>
      </c>
      <c r="HJ104" s="86">
        <f t="shared" si="198"/>
        <v>0.42430947826372761</v>
      </c>
      <c r="HK104" s="86">
        <f t="shared" si="199"/>
        <v>0.52095367818003557</v>
      </c>
      <c r="HL104" s="86">
        <f t="shared" si="200"/>
        <v>0.58233552214817719</v>
      </c>
      <c r="HM104" s="86">
        <f t="shared" si="201"/>
        <v>0.59110422416382191</v>
      </c>
      <c r="HN104" s="86">
        <f t="shared" si="202"/>
        <v>0.59657772897284467</v>
      </c>
      <c r="HO104" s="86">
        <f t="shared" si="203"/>
        <v>0.58335316314440244</v>
      </c>
      <c r="HP104" s="86">
        <f t="shared" si="204"/>
        <v>0.5337287337007891</v>
      </c>
      <c r="HQ104" s="86">
        <f t="shared" si="205"/>
        <v>0.4773799303486545</v>
      </c>
      <c r="HS104" s="86">
        <f t="shared" si="327"/>
        <v>7.3139671702544492E-10</v>
      </c>
      <c r="HT104" s="86">
        <f t="shared" si="206"/>
        <v>3.9656380822836079E-10</v>
      </c>
      <c r="HU104" s="86">
        <f t="shared" si="207"/>
        <v>1.0149126082471962E-9</v>
      </c>
      <c r="HV104" s="86">
        <f t="shared" si="208"/>
        <v>2.4796066844729849E-9</v>
      </c>
      <c r="HW104" s="86">
        <f t="shared" si="209"/>
        <v>2.4830994366175919E-10</v>
      </c>
      <c r="HX104" s="86">
        <f t="shared" si="210"/>
        <v>6.2587360118910756E-11</v>
      </c>
      <c r="HY104" s="86">
        <f t="shared" si="211"/>
        <v>1.1287766404197843E-10</v>
      </c>
      <c r="HZ104" s="86">
        <f t="shared" si="212"/>
        <v>1.143894448050696E-10</v>
      </c>
      <c r="IA104" s="86">
        <f t="shared" si="213"/>
        <v>1.094369889184354E-11</v>
      </c>
      <c r="IB104" s="86">
        <f t="shared" si="214"/>
        <v>7.9571579096724329E-12</v>
      </c>
      <c r="IC104" s="86">
        <f t="shared" si="215"/>
        <v>3.7921171685427476E-12</v>
      </c>
      <c r="ID104" s="86">
        <f t="shared" si="216"/>
        <v>1.637903035622223E-11</v>
      </c>
      <c r="IE104" s="86">
        <f t="shared" si="217"/>
        <v>4.214788836848629E-12</v>
      </c>
      <c r="IF104" s="86">
        <f t="shared" si="218"/>
        <v>1.1374037474051329E-10</v>
      </c>
      <c r="IG104" s="86">
        <f t="shared" si="219"/>
        <v>3.7448313846958038E-10</v>
      </c>
      <c r="II104" s="86">
        <f t="shared" si="328"/>
        <v>1.1831316105206237E-74</v>
      </c>
      <c r="IJ104" s="86">
        <f t="shared" si="329"/>
        <v>4.9904686455246727E-74</v>
      </c>
      <c r="IK104" s="86">
        <f t="shared" si="330"/>
        <v>1.5007206924687686E-72</v>
      </c>
      <c r="IL104" s="86">
        <f t="shared" si="331"/>
        <v>2.5037619719592153E-73</v>
      </c>
      <c r="IM104" s="86">
        <f t="shared" si="332"/>
        <v>5.6439555843019932E-82</v>
      </c>
      <c r="IN104" s="86">
        <f t="shared" si="333"/>
        <v>2.5213604977415667E-85</v>
      </c>
      <c r="IO104" s="86">
        <f t="shared" si="334"/>
        <v>3.3982020555934841E-84</v>
      </c>
      <c r="IP104" s="86">
        <f t="shared" si="335"/>
        <v>1.0634893695904369E-83</v>
      </c>
      <c r="IQ104" s="86">
        <f t="shared" si="336"/>
        <v>7.3990745033274788E-96</v>
      </c>
      <c r="IR104" s="86">
        <f t="shared" si="337"/>
        <v>7.8086206482564076E-94</v>
      </c>
      <c r="IS104" s="86">
        <f t="shared" si="338"/>
        <v>3.5613937223732888E-95</v>
      </c>
      <c r="IT104" s="86">
        <f t="shared" si="339"/>
        <v>5.1962484891638518E-87</v>
      </c>
      <c r="IU104" s="86">
        <f t="shared" si="340"/>
        <v>4.4030691614082897E-95</v>
      </c>
      <c r="IV104" s="86">
        <f t="shared" si="341"/>
        <v>4.5318435027170851E-60</v>
      </c>
      <c r="IW104" s="86">
        <f t="shared" si="342"/>
        <v>9.9203681412420811E-37</v>
      </c>
      <c r="IY104" s="86">
        <f t="shared" si="343"/>
        <v>0.60347163982753882</v>
      </c>
      <c r="IZ104" s="86">
        <f t="shared" si="344"/>
        <v>0.56430626125356664</v>
      </c>
      <c r="JA104" s="86">
        <f t="shared" si="345"/>
        <v>0.58538781531356077</v>
      </c>
      <c r="JB104" s="86">
        <f t="shared" si="346"/>
        <v>0.58350201449594663</v>
      </c>
      <c r="JC104" s="86">
        <f t="shared" si="347"/>
        <v>0.60217639091264441</v>
      </c>
      <c r="JD104" s="86">
        <f t="shared" si="348"/>
        <v>0.59224730509854395</v>
      </c>
      <c r="JE104" s="86">
        <f t="shared" si="349"/>
        <v>0.52599447609823646</v>
      </c>
      <c r="JF104" s="86">
        <f t="shared" si="350"/>
        <v>0.42430947837811728</v>
      </c>
      <c r="JG104" s="86">
        <f t="shared" si="351"/>
        <v>0.52095367819099037</v>
      </c>
      <c r="JH104" s="86">
        <f t="shared" si="352"/>
        <v>0.58233552215736595</v>
      </c>
      <c r="JI104" s="86">
        <f t="shared" si="353"/>
        <v>0.59110422416830455</v>
      </c>
      <c r="JJ104" s="86">
        <f t="shared" si="354"/>
        <v>0.59657772899039541</v>
      </c>
      <c r="JK104" s="86">
        <f t="shared" si="355"/>
        <v>0.5833531631507417</v>
      </c>
      <c r="JL104" s="86">
        <f t="shared" si="356"/>
        <v>0.5337287338145682</v>
      </c>
      <c r="JM104" s="86">
        <f t="shared" si="357"/>
        <v>0.47737993072313761</v>
      </c>
    </row>
    <row r="105" spans="2:273" x14ac:dyDescent="0.25">
      <c r="B105" s="2">
        <v>78</v>
      </c>
      <c r="C105" s="37">
        <v>173.25800000000001</v>
      </c>
      <c r="D105" s="37">
        <v>189.25899999999999</v>
      </c>
      <c r="E105" s="37">
        <v>186.43100000000001</v>
      </c>
      <c r="F105" s="37">
        <v>162.37899999999999</v>
      </c>
      <c r="G105" s="37">
        <v>168.483</v>
      </c>
      <c r="H105" s="37">
        <v>164.31</v>
      </c>
      <c r="I105" s="37">
        <v>134.60300000000001</v>
      </c>
      <c r="J105" s="37">
        <v>115.05200000000001</v>
      </c>
      <c r="K105" s="37">
        <v>141.03399999999999</v>
      </c>
      <c r="L105" s="37">
        <v>170.74100000000001</v>
      </c>
      <c r="M105" s="37">
        <v>166.07</v>
      </c>
      <c r="N105" s="37">
        <v>179.333</v>
      </c>
      <c r="O105" s="37">
        <v>178.87700000000001</v>
      </c>
      <c r="P105" s="37">
        <v>152.983</v>
      </c>
      <c r="Q105" s="37">
        <v>124.89700000000001</v>
      </c>
      <c r="S105" s="4">
        <f t="shared" si="229"/>
        <v>171.99543257081808</v>
      </c>
      <c r="T105" s="4">
        <f t="shared" si="230"/>
        <v>196.01812438950762</v>
      </c>
      <c r="U105" s="4">
        <f t="shared" si="231"/>
        <v>187.78489792522672</v>
      </c>
      <c r="V105" s="4">
        <f t="shared" si="232"/>
        <v>156.8435255810958</v>
      </c>
      <c r="W105" s="4">
        <f t="shared" si="233"/>
        <v>159.62436316809834</v>
      </c>
      <c r="X105" s="4">
        <f t="shared" si="234"/>
        <v>157.20386169774901</v>
      </c>
      <c r="Y105" s="4">
        <f t="shared" si="235"/>
        <v>139.24607681933864</v>
      </c>
      <c r="Z105" s="4">
        <f t="shared" si="236"/>
        <v>118.41468314733756</v>
      </c>
      <c r="AA105" s="4">
        <f t="shared" si="237"/>
        <v>138.21704094947762</v>
      </c>
      <c r="AB105" s="4">
        <f t="shared" si="238"/>
        <v>165.71733872031703</v>
      </c>
      <c r="AC105" s="4">
        <f t="shared" si="239"/>
        <v>160.44936787579547</v>
      </c>
      <c r="AD105" s="4">
        <f t="shared" si="240"/>
        <v>177.46763948488115</v>
      </c>
      <c r="AE105" s="4">
        <f t="shared" si="241"/>
        <v>174.02047375672046</v>
      </c>
      <c r="AF105" s="4">
        <f t="shared" si="242"/>
        <v>148.30706659378527</v>
      </c>
      <c r="AG105" s="4">
        <f t="shared" si="243"/>
        <v>124.88064048543585</v>
      </c>
      <c r="AI105" s="4">
        <f t="shared" si="244"/>
        <v>1.262567429181928</v>
      </c>
      <c r="AJ105" s="4">
        <f t="shared" si="245"/>
        <v>-6.7591243895076332</v>
      </c>
      <c r="AK105" s="4">
        <f t="shared" si="246"/>
        <v>-1.353897925226704</v>
      </c>
      <c r="AL105" s="4">
        <f t="shared" si="247"/>
        <v>5.5354744189041867</v>
      </c>
      <c r="AM105" s="4">
        <f t="shared" si="248"/>
        <v>8.8586368319016628</v>
      </c>
      <c r="AN105" s="4">
        <f t="shared" si="249"/>
        <v>7.1061383022509972</v>
      </c>
      <c r="AO105" s="4">
        <f t="shared" si="250"/>
        <v>-4.6430768193386314</v>
      </c>
      <c r="AP105" s="4">
        <f t="shared" si="251"/>
        <v>-3.3626831473375489</v>
      </c>
      <c r="AQ105" s="4">
        <f t="shared" si="252"/>
        <v>2.8169590505223709</v>
      </c>
      <c r="AR105" s="4">
        <f t="shared" si="253"/>
        <v>5.0236612796829831</v>
      </c>
      <c r="AS105" s="4">
        <f t="shared" si="254"/>
        <v>5.6206321242045192</v>
      </c>
      <c r="AT105" s="4">
        <f t="shared" si="255"/>
        <v>1.8653605151188515</v>
      </c>
      <c r="AU105" s="4">
        <f t="shared" si="256"/>
        <v>4.8565262432795464</v>
      </c>
      <c r="AV105" s="4">
        <f t="shared" si="257"/>
        <v>4.6759334062147389</v>
      </c>
      <c r="AW105" s="4">
        <f t="shared" si="257"/>
        <v>1.6359514564157962E-2</v>
      </c>
      <c r="AY105" s="2">
        <f t="shared" si="308"/>
        <v>91.922153846117112</v>
      </c>
      <c r="AZ105" s="2">
        <f t="shared" si="147"/>
        <v>91.944800984334037</v>
      </c>
      <c r="BA105" s="2">
        <f t="shared" si="148"/>
        <v>90.457119560682045</v>
      </c>
      <c r="BB105" s="2">
        <f t="shared" si="149"/>
        <v>90.821590934234322</v>
      </c>
      <c r="BC105" s="2">
        <f t="shared" si="150"/>
        <v>92.611806212349961</v>
      </c>
      <c r="BD105" s="2">
        <f t="shared" si="151"/>
        <v>91.776005084921152</v>
      </c>
      <c r="BE105" s="2">
        <f t="shared" si="152"/>
        <v>91.890134340393686</v>
      </c>
      <c r="BF105" s="2">
        <f t="shared" si="153"/>
        <v>91.819727058217666</v>
      </c>
      <c r="BG105" s="2">
        <f t="shared" si="154"/>
        <v>91.91459429239795</v>
      </c>
      <c r="BH105" s="2">
        <f t="shared" si="155"/>
        <v>93.912659718777022</v>
      </c>
      <c r="BI105" s="2">
        <f t="shared" si="156"/>
        <v>94.191887166036238</v>
      </c>
      <c r="BJ105" s="2">
        <f t="shared" si="157"/>
        <v>96.972497567689459</v>
      </c>
      <c r="BK105" s="2">
        <f t="shared" si="158"/>
        <v>97.539891425352977</v>
      </c>
      <c r="BL105" s="2">
        <f t="shared" si="159"/>
        <v>99.978892397679957</v>
      </c>
      <c r="BM105" s="2">
        <f t="shared" si="160"/>
        <v>99.47457430502233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106.75070365101944</v>
      </c>
      <c r="DL105" s="2">
        <f t="shared" si="289"/>
        <v>110.26718780487806</v>
      </c>
      <c r="DM105" s="2">
        <f t="shared" si="289"/>
        <v>105.31792307692308</v>
      </c>
      <c r="DN105" s="2">
        <f t="shared" si="289"/>
        <v>104.58123859649122</v>
      </c>
      <c r="DO105" s="2">
        <f t="shared" si="289"/>
        <v>112.04678751608755</v>
      </c>
      <c r="DP105" s="2">
        <f t="shared" si="289"/>
        <v>109.00609946524064</v>
      </c>
      <c r="DQ105" s="2">
        <f t="shared" si="289"/>
        <v>111.92419244868039</v>
      </c>
      <c r="DR105" s="2">
        <f t="shared" si="289"/>
        <v>106.92544145658262</v>
      </c>
      <c r="DS105" s="2">
        <f t="shared" si="289"/>
        <v>109.33520320855615</v>
      </c>
      <c r="DT105" s="2">
        <f t="shared" si="289"/>
        <v>110.38797543988268</v>
      </c>
      <c r="DU105" s="2">
        <f t="shared" si="289"/>
        <v>114.57557258064514</v>
      </c>
      <c r="DV105" s="2">
        <f t="shared" si="289"/>
        <v>114.57390670821115</v>
      </c>
      <c r="DW105" s="2">
        <f t="shared" si="289"/>
        <v>120.89451704545452</v>
      </c>
      <c r="DX105" s="2">
        <f t="shared" si="289"/>
        <v>112.90645677361857</v>
      </c>
      <c r="DY105" s="2">
        <f t="shared" si="289"/>
        <v>111.30723606023608</v>
      </c>
      <c r="EA105" s="2">
        <f t="shared" si="228"/>
        <v>91.412853122251533</v>
      </c>
      <c r="EB105" s="2">
        <f t="shared" si="290"/>
        <v>91.281929557522147</v>
      </c>
      <c r="EC105" s="2">
        <f t="shared" si="291"/>
        <v>89.956525179941011</v>
      </c>
      <c r="ED105" s="2">
        <f t="shared" si="292"/>
        <v>90.386924281485733</v>
      </c>
      <c r="EE105" s="2">
        <f t="shared" si="293"/>
        <v>91.881503901970945</v>
      </c>
      <c r="EF105" s="2">
        <f t="shared" si="294"/>
        <v>91.039153192524509</v>
      </c>
      <c r="EG105" s="2">
        <f t="shared" si="295"/>
        <v>91.004226704331799</v>
      </c>
      <c r="EH105" s="2">
        <f t="shared" si="296"/>
        <v>91.232558702595526</v>
      </c>
      <c r="EI105" s="2">
        <f t="shared" si="297"/>
        <v>91.205482511074791</v>
      </c>
      <c r="EJ105" s="2">
        <f t="shared" si="298"/>
        <v>93.16542455861115</v>
      </c>
      <c r="EK105" s="2">
        <f t="shared" si="299"/>
        <v>93.272944851387535</v>
      </c>
      <c r="EL105" s="2">
        <f t="shared" si="300"/>
        <v>96.175288448637502</v>
      </c>
      <c r="EM105" s="2">
        <f t="shared" si="301"/>
        <v>96.532162593688994</v>
      </c>
      <c r="EN105" s="2">
        <f t="shared" si="302"/>
        <v>99.453279801877883</v>
      </c>
      <c r="EO105" s="2">
        <f t="shared" si="303"/>
        <v>98.883402224160477</v>
      </c>
      <c r="EQ105" s="2">
        <f t="shared" si="304"/>
        <v>90.661499083611119</v>
      </c>
      <c r="ER105" s="2">
        <f t="shared" si="305"/>
        <v>90.441534081437169</v>
      </c>
      <c r="ES105" s="2">
        <f t="shared" si="305"/>
        <v>89.489835035923491</v>
      </c>
      <c r="ET105" s="2">
        <f t="shared" si="305"/>
        <v>90.051816768948754</v>
      </c>
      <c r="EU105" s="2">
        <f t="shared" si="305"/>
        <v>91.469183858591606</v>
      </c>
      <c r="EV105" s="2">
        <f t="shared" si="305"/>
        <v>91.059872829131663</v>
      </c>
      <c r="EW105" s="2">
        <f t="shared" si="305"/>
        <v>91.355686508416525</v>
      </c>
      <c r="EX105" s="2">
        <f t="shared" si="305"/>
        <v>91.192440149310372</v>
      </c>
      <c r="EY105" s="2">
        <f t="shared" si="305"/>
        <v>91.141472062027418</v>
      </c>
      <c r="EZ105" s="2">
        <f t="shared" si="305"/>
        <v>93.710717714735054</v>
      </c>
      <c r="FA105" s="2">
        <f t="shared" si="305"/>
        <v>93.234660070243791</v>
      </c>
      <c r="FB105" s="2">
        <f t="shared" si="305"/>
        <v>96.244682909529388</v>
      </c>
      <c r="FC105" s="2">
        <f t="shared" si="305"/>
        <v>96.356241389869297</v>
      </c>
      <c r="FD105" s="2">
        <f t="shared" si="305"/>
        <v>99.389312299647116</v>
      </c>
      <c r="FE105" s="2">
        <f t="shared" si="305"/>
        <v>99.943426585345378</v>
      </c>
      <c r="FG105" s="2">
        <f t="shared" si="306"/>
        <v>0.96651522765569708</v>
      </c>
      <c r="FH105" s="2">
        <f t="shared" si="307"/>
        <v>0.96484649380196097</v>
      </c>
      <c r="FI105" s="2">
        <f t="shared" si="307"/>
        <v>0.96722489758524677</v>
      </c>
      <c r="FJ105" s="2">
        <f t="shared" si="307"/>
        <v>0.96921217332077492</v>
      </c>
      <c r="FK105" s="2">
        <f t="shared" si="307"/>
        <v>0.96364420872915424</v>
      </c>
      <c r="FL105" s="2">
        <f t="shared" si="307"/>
        <v>0.95899693030931266</v>
      </c>
      <c r="FM105" s="2">
        <f t="shared" si="307"/>
        <v>0.95780621644637021</v>
      </c>
      <c r="FN105" s="2">
        <f t="shared" si="307"/>
        <v>0.96255988994288622</v>
      </c>
      <c r="FO105" s="2">
        <f t="shared" si="307"/>
        <v>0.96086220218700924</v>
      </c>
      <c r="FP105" s="2">
        <f t="shared" si="307"/>
        <v>0.95680891578485372</v>
      </c>
      <c r="FQ105" s="2">
        <f t="shared" si="307"/>
        <v>0.95685161658715545</v>
      </c>
      <c r="FR105" s="2">
        <f t="shared" si="307"/>
        <v>0.95669259130963047</v>
      </c>
      <c r="FS105" s="2">
        <f t="shared" si="307"/>
        <v>0.9585927867627152</v>
      </c>
      <c r="FT105" s="2">
        <f t="shared" si="307"/>
        <v>0.96090319669536672</v>
      </c>
      <c r="FU105" s="2">
        <f t="shared" si="307"/>
        <v>0.95282926865841178</v>
      </c>
      <c r="FW105" s="2">
        <f t="shared" si="324"/>
        <v>5.7013193792468725E-3</v>
      </c>
      <c r="FX105" s="2">
        <f t="shared" si="164"/>
        <v>5.3867099320983238E-3</v>
      </c>
      <c r="FY105" s="2">
        <f t="shared" si="165"/>
        <v>6.1647082185257458E-3</v>
      </c>
      <c r="FZ105" s="2">
        <f t="shared" si="166"/>
        <v>6.99905589842649E-3</v>
      </c>
      <c r="GA105" s="2">
        <f t="shared" si="167"/>
        <v>6.8454872823400159E-3</v>
      </c>
      <c r="GB105" s="2">
        <f t="shared" si="168"/>
        <v>7.333248671874004E-3</v>
      </c>
      <c r="GC105" s="2">
        <f t="shared" si="169"/>
        <v>9.1479294591415936E-3</v>
      </c>
      <c r="GD105" s="2">
        <f t="shared" si="170"/>
        <v>9.3448484507847752E-3</v>
      </c>
      <c r="GE105" s="2">
        <f t="shared" si="171"/>
        <v>6.9607657418542437E-3</v>
      </c>
      <c r="GF105" s="2">
        <f t="shared" si="172"/>
        <v>6.1884412363026418E-3</v>
      </c>
      <c r="GG105" s="2">
        <f t="shared" si="173"/>
        <v>6.0502974676099799E-3</v>
      </c>
      <c r="GH105" s="2">
        <f t="shared" si="174"/>
        <v>5.9462778615177719E-3</v>
      </c>
      <c r="GI105" s="2">
        <f t="shared" si="175"/>
        <v>5.9593389530498038E-3</v>
      </c>
      <c r="GJ105" s="2">
        <f t="shared" si="176"/>
        <v>5.6844189911516652E-3</v>
      </c>
      <c r="GK105" s="2">
        <f t="shared" si="177"/>
        <v>4.8402215417628616E-3</v>
      </c>
      <c r="GM105" s="86">
        <f t="shared" si="325"/>
        <v>4.4097669054589591E-11</v>
      </c>
      <c r="GN105" s="86">
        <f t="shared" si="178"/>
        <v>1.8147868645347448E-10</v>
      </c>
      <c r="GO105" s="86">
        <f t="shared" si="179"/>
        <v>1.4242845773988201E-11</v>
      </c>
      <c r="GP105" s="86">
        <f t="shared" si="180"/>
        <v>2.658411450422113E-15</v>
      </c>
      <c r="GQ105" s="86">
        <f t="shared" si="181"/>
        <v>1.2784887917212069E-15</v>
      </c>
      <c r="GR105" s="86">
        <f t="shared" si="182"/>
        <v>2.2478145448750729E-15</v>
      </c>
      <c r="GS105" s="86">
        <f t="shared" si="183"/>
        <v>3.8900187631818809E-18</v>
      </c>
      <c r="GT105" s="86">
        <f t="shared" si="184"/>
        <v>4.9128931134551639E-18</v>
      </c>
      <c r="GU105" s="86">
        <f t="shared" si="185"/>
        <v>3.6087807187158942E-16</v>
      </c>
      <c r="GV105" s="86">
        <f t="shared" si="186"/>
        <v>6.2299331738003305E-14</v>
      </c>
      <c r="GW105" s="86">
        <f t="shared" si="187"/>
        <v>3.4834684768063677E-14</v>
      </c>
      <c r="GX105" s="86">
        <f t="shared" si="188"/>
        <v>5.7491762620597456E-14</v>
      </c>
      <c r="GY105" s="86">
        <f t="shared" si="189"/>
        <v>1.1909708941226702E-13</v>
      </c>
      <c r="GZ105" s="86">
        <f t="shared" si="190"/>
        <v>1.5818839494264092E-15</v>
      </c>
      <c r="HA105" s="86">
        <f t="shared" si="191"/>
        <v>1.4707906937988835E-19</v>
      </c>
      <c r="HC105" s="86">
        <f t="shared" si="326"/>
        <v>0.57812788121371905</v>
      </c>
      <c r="HD105" s="86">
        <f t="shared" si="192"/>
        <v>0.60672313414937984</v>
      </c>
      <c r="HE105" s="86">
        <f t="shared" si="193"/>
        <v>0.59248258965224276</v>
      </c>
      <c r="HF105" s="86">
        <f t="shared" si="194"/>
        <v>0.49899878724249125</v>
      </c>
      <c r="HG105" s="86">
        <f t="shared" si="195"/>
        <v>0.50118327210940961</v>
      </c>
      <c r="HH105" s="86">
        <f t="shared" si="196"/>
        <v>0.49772750676891975</v>
      </c>
      <c r="HI105" s="86">
        <f t="shared" si="197"/>
        <v>0.39878597530464466</v>
      </c>
      <c r="HJ105" s="86">
        <f t="shared" si="198"/>
        <v>0.25505957761646275</v>
      </c>
      <c r="HK105" s="86">
        <f t="shared" si="199"/>
        <v>0.39809093276001667</v>
      </c>
      <c r="HL105" s="86">
        <f t="shared" si="200"/>
        <v>0.53143524975305401</v>
      </c>
      <c r="HM105" s="86">
        <f t="shared" si="201"/>
        <v>0.51508849906610454</v>
      </c>
      <c r="HN105" s="86">
        <f t="shared" si="202"/>
        <v>0.57178233058254124</v>
      </c>
      <c r="HO105" s="86">
        <f t="shared" si="203"/>
        <v>0.541561941420176</v>
      </c>
      <c r="HP105" s="86">
        <f t="shared" si="204"/>
        <v>0.42794848630775811</v>
      </c>
      <c r="HQ105" s="86">
        <f t="shared" si="205"/>
        <v>0.33205761888126317</v>
      </c>
      <c r="HS105" s="86">
        <f t="shared" si="327"/>
        <v>2.2659416408380299E-9</v>
      </c>
      <c r="HT105" s="86">
        <f t="shared" si="206"/>
        <v>1.2287036456599978E-9</v>
      </c>
      <c r="HU105" s="86">
        <f t="shared" si="207"/>
        <v>3.1168169958460754E-9</v>
      </c>
      <c r="HV105" s="86">
        <f t="shared" si="208"/>
        <v>7.6748377974885908E-9</v>
      </c>
      <c r="HW105" s="86">
        <f t="shared" si="209"/>
        <v>8.7578030586018922E-10</v>
      </c>
      <c r="HX105" s="86">
        <f t="shared" si="210"/>
        <v>2.4035146718444882E-10</v>
      </c>
      <c r="HY105" s="86">
        <f t="shared" si="211"/>
        <v>4.484365523282803E-10</v>
      </c>
      <c r="HZ105" s="86">
        <f t="shared" si="212"/>
        <v>4.551724479167326E-10</v>
      </c>
      <c r="IA105" s="86">
        <f t="shared" si="213"/>
        <v>4.740129371091322E-11</v>
      </c>
      <c r="IB105" s="86">
        <f t="shared" si="214"/>
        <v>3.3146349822273224E-11</v>
      </c>
      <c r="IC105" s="86">
        <f t="shared" si="215"/>
        <v>1.6204921891626157E-11</v>
      </c>
      <c r="ID105" s="86">
        <f t="shared" si="216"/>
        <v>6.2739253584279836E-11</v>
      </c>
      <c r="IE105" s="86">
        <f t="shared" si="217"/>
        <v>1.7868873006193428E-11</v>
      </c>
      <c r="IF105" s="86">
        <f t="shared" si="218"/>
        <v>4.0038328110659018E-10</v>
      </c>
      <c r="IG105" s="86">
        <f t="shared" si="219"/>
        <v>1.2175591562971436E-9</v>
      </c>
      <c r="II105" s="86">
        <f t="shared" si="328"/>
        <v>4.0068777203079509E-72</v>
      </c>
      <c r="IJ105" s="86">
        <f t="shared" si="329"/>
        <v>1.5119187743902169E-71</v>
      </c>
      <c r="IK105" s="86">
        <f t="shared" si="330"/>
        <v>4.6792679208816395E-70</v>
      </c>
      <c r="IL105" s="86">
        <f t="shared" si="331"/>
        <v>9.6176873242718404E-71</v>
      </c>
      <c r="IM105" s="86">
        <f t="shared" si="332"/>
        <v>4.3176216033152842E-79</v>
      </c>
      <c r="IN105" s="86">
        <f t="shared" si="333"/>
        <v>2.7980894903183459E-82</v>
      </c>
      <c r="IO105" s="86">
        <f t="shared" si="334"/>
        <v>4.7226770783979824E-81</v>
      </c>
      <c r="IP105" s="86">
        <f t="shared" si="335"/>
        <v>1.4614504161945496E-80</v>
      </c>
      <c r="IQ105" s="86">
        <f t="shared" si="336"/>
        <v>1.8306997096805054E-92</v>
      </c>
      <c r="IR105" s="86">
        <f t="shared" si="337"/>
        <v>1.3732423735747498E-90</v>
      </c>
      <c r="IS105" s="86">
        <f t="shared" si="338"/>
        <v>6.7570223975814125E-92</v>
      </c>
      <c r="IT105" s="86">
        <f t="shared" si="339"/>
        <v>4.984236089224871E-84</v>
      </c>
      <c r="IU105" s="86">
        <f t="shared" si="340"/>
        <v>8.112662561124647E-92</v>
      </c>
      <c r="IV105" s="86">
        <f t="shared" si="341"/>
        <v>4.7830845706198454E-58</v>
      </c>
      <c r="IW105" s="86">
        <f t="shared" si="342"/>
        <v>1.5031194898817224E-35</v>
      </c>
      <c r="IY105" s="86">
        <f t="shared" si="343"/>
        <v>0.57812788352375832</v>
      </c>
      <c r="IZ105" s="86">
        <f t="shared" si="344"/>
        <v>0.60672313555956225</v>
      </c>
      <c r="JA105" s="86">
        <f t="shared" si="345"/>
        <v>0.59248259278330262</v>
      </c>
      <c r="JB105" s="86">
        <f t="shared" si="346"/>
        <v>0.49899879491733173</v>
      </c>
      <c r="JC105" s="86">
        <f t="shared" si="347"/>
        <v>0.50118327298519127</v>
      </c>
      <c r="JD105" s="86">
        <f t="shared" si="348"/>
        <v>0.49772750700927343</v>
      </c>
      <c r="JE105" s="86">
        <f t="shared" si="349"/>
        <v>0.39878597575308122</v>
      </c>
      <c r="JF105" s="86">
        <f t="shared" si="350"/>
        <v>0.25505957807163521</v>
      </c>
      <c r="JG105" s="86">
        <f t="shared" si="351"/>
        <v>0.39809093280741836</v>
      </c>
      <c r="JH105" s="86">
        <f t="shared" si="352"/>
        <v>0.53143524978626266</v>
      </c>
      <c r="JI105" s="86">
        <f t="shared" si="353"/>
        <v>0.51508849908234433</v>
      </c>
      <c r="JJ105" s="86">
        <f t="shared" si="354"/>
        <v>0.57178233064533801</v>
      </c>
      <c r="JK105" s="86">
        <f t="shared" si="355"/>
        <v>0.54156194143816394</v>
      </c>
      <c r="JL105" s="86">
        <f t="shared" si="356"/>
        <v>0.42794848670814295</v>
      </c>
      <c r="JM105" s="86">
        <f t="shared" si="357"/>
        <v>0.33205762009882234</v>
      </c>
    </row>
    <row r="106" spans="2:273" x14ac:dyDescent="0.25">
      <c r="B106" s="2">
        <v>79</v>
      </c>
      <c r="C106" s="37">
        <v>157.08099999999999</v>
      </c>
      <c r="D106" s="37">
        <v>184.93100000000001</v>
      </c>
      <c r="E106" s="37">
        <v>175.91399999999999</v>
      </c>
      <c r="F106" s="37">
        <v>139.70699999999999</v>
      </c>
      <c r="G106" s="37">
        <v>138.19</v>
      </c>
      <c r="H106" s="37">
        <v>135.72399999999999</v>
      </c>
      <c r="I106" s="37">
        <v>106.31</v>
      </c>
      <c r="J106" s="37">
        <v>96.430999999999997</v>
      </c>
      <c r="K106" s="37">
        <v>116</v>
      </c>
      <c r="L106" s="37">
        <v>145.08600000000001</v>
      </c>
      <c r="M106" s="37">
        <v>140.333</v>
      </c>
      <c r="N106" s="37">
        <v>163.404</v>
      </c>
      <c r="O106" s="37">
        <v>158.50899999999999</v>
      </c>
      <c r="P106" s="37">
        <v>127.155</v>
      </c>
      <c r="Q106" s="37">
        <v>108.81</v>
      </c>
      <c r="S106" s="4">
        <f t="shared" si="229"/>
        <v>152.65422804357661</v>
      </c>
      <c r="T106" s="4">
        <f t="shared" si="230"/>
        <v>183.97381025785154</v>
      </c>
      <c r="U106" s="4">
        <f t="shared" si="231"/>
        <v>170.19729355496986</v>
      </c>
      <c r="V106" s="4">
        <f t="shared" si="232"/>
        <v>133.68826640052757</v>
      </c>
      <c r="W106" s="4">
        <f t="shared" si="233"/>
        <v>132.76411508711411</v>
      </c>
      <c r="X106" s="4">
        <f t="shared" si="234"/>
        <v>131.55438286384233</v>
      </c>
      <c r="Y106" s="4">
        <f t="shared" si="235"/>
        <v>117.27907035530285</v>
      </c>
      <c r="Z106" s="4">
        <f t="shared" si="236"/>
        <v>102.15864391441538</v>
      </c>
      <c r="AA106" s="4">
        <f t="shared" si="237"/>
        <v>117.07355651516939</v>
      </c>
      <c r="AB106" s="4">
        <f t="shared" si="238"/>
        <v>143.54937936015691</v>
      </c>
      <c r="AC106" s="4">
        <f t="shared" si="239"/>
        <v>136.56541333489756</v>
      </c>
      <c r="AD106" s="4">
        <f t="shared" si="240"/>
        <v>156.52364403721811</v>
      </c>
      <c r="AE106" s="4">
        <f t="shared" si="241"/>
        <v>151.58691280184385</v>
      </c>
      <c r="AF106" s="4">
        <f t="shared" si="242"/>
        <v>127.33401513056454</v>
      </c>
      <c r="AG106" s="4">
        <f t="shared" si="243"/>
        <v>111.23566094322098</v>
      </c>
      <c r="AI106" s="4">
        <f t="shared" si="244"/>
        <v>4.4267719564233801</v>
      </c>
      <c r="AJ106" s="4">
        <f t="shared" si="245"/>
        <v>0.95718974214847208</v>
      </c>
      <c r="AK106" s="4">
        <f t="shared" si="246"/>
        <v>5.7167064450301268</v>
      </c>
      <c r="AL106" s="4">
        <f t="shared" si="247"/>
        <v>6.0187335994724265</v>
      </c>
      <c r="AM106" s="4">
        <f t="shared" si="248"/>
        <v>5.4258849128858913</v>
      </c>
      <c r="AN106" s="4">
        <f t="shared" si="249"/>
        <v>4.1696171361576546</v>
      </c>
      <c r="AO106" s="4">
        <f t="shared" si="250"/>
        <v>-10.969070355302847</v>
      </c>
      <c r="AP106" s="4">
        <f t="shared" si="251"/>
        <v>-5.7276439144153812</v>
      </c>
      <c r="AQ106" s="4">
        <f t="shared" si="252"/>
        <v>-1.0735565151693862</v>
      </c>
      <c r="AR106" s="4">
        <f t="shared" si="253"/>
        <v>1.5366206398431075</v>
      </c>
      <c r="AS106" s="4">
        <f t="shared" si="254"/>
        <v>3.7675866651024421</v>
      </c>
      <c r="AT106" s="4">
        <f t="shared" si="255"/>
        <v>6.8803559627818913</v>
      </c>
      <c r="AU106" s="4">
        <f t="shared" si="256"/>
        <v>6.9220871981561345</v>
      </c>
      <c r="AV106" s="4">
        <f t="shared" si="257"/>
        <v>-0.17901513056453666</v>
      </c>
      <c r="AW106" s="4">
        <f t="shared" si="257"/>
        <v>-2.4256609432209757</v>
      </c>
      <c r="AY106" s="2">
        <f t="shared" si="308"/>
        <v>91.711286989098895</v>
      </c>
      <c r="AZ106" s="2">
        <f t="shared" si="147"/>
        <v>91.716192675993767</v>
      </c>
      <c r="BA106" s="2">
        <f t="shared" si="148"/>
        <v>90.251967182108046</v>
      </c>
      <c r="BB106" s="2">
        <f t="shared" si="149"/>
        <v>90.631978757709334</v>
      </c>
      <c r="BC106" s="2">
        <f t="shared" si="150"/>
        <v>92.380029780766208</v>
      </c>
      <c r="BD106" s="2">
        <f t="shared" si="151"/>
        <v>91.603231180763515</v>
      </c>
      <c r="BE106" s="2">
        <f t="shared" si="152"/>
        <v>91.707779535421295</v>
      </c>
      <c r="BF106" s="2">
        <f t="shared" si="153"/>
        <v>91.64792310707098</v>
      </c>
      <c r="BG106" s="2">
        <f t="shared" si="154"/>
        <v>91.732460828174609</v>
      </c>
      <c r="BH106" s="2">
        <f t="shared" si="155"/>
        <v>93.74721466288166</v>
      </c>
      <c r="BI106" s="2">
        <f t="shared" si="156"/>
        <v>94.007072297052559</v>
      </c>
      <c r="BJ106" s="2">
        <f t="shared" si="157"/>
        <v>96.780682400876472</v>
      </c>
      <c r="BK106" s="2">
        <f t="shared" si="158"/>
        <v>97.338057978569125</v>
      </c>
      <c r="BL106" s="2">
        <f t="shared" si="159"/>
        <v>99.791441845966659</v>
      </c>
      <c r="BM106" s="2">
        <f t="shared" si="160"/>
        <v>99.389391692157389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106.87895945945947</v>
      </c>
      <c r="DL106" s="2">
        <f t="shared" si="289"/>
        <v>110.41724024390246</v>
      </c>
      <c r="DM106" s="2">
        <f t="shared" si="289"/>
        <v>105.39901214574898</v>
      </c>
      <c r="DN106" s="2">
        <f t="shared" si="289"/>
        <v>104.66990539811066</v>
      </c>
      <c r="DO106" s="2">
        <f t="shared" si="289"/>
        <v>112.24556190476193</v>
      </c>
      <c r="DP106" s="2">
        <f t="shared" si="289"/>
        <v>109.20474331550801</v>
      </c>
      <c r="DQ106" s="2">
        <f t="shared" si="289"/>
        <v>112.15711271994138</v>
      </c>
      <c r="DR106" s="2">
        <f t="shared" si="289"/>
        <v>107.04963361344537</v>
      </c>
      <c r="DS106" s="2">
        <f t="shared" si="289"/>
        <v>109.46544797555386</v>
      </c>
      <c r="DT106" s="2">
        <f t="shared" si="289"/>
        <v>110.55580168621699</v>
      </c>
      <c r="DU106" s="2">
        <f t="shared" si="289"/>
        <v>114.82348467741934</v>
      </c>
      <c r="DV106" s="2">
        <f t="shared" si="289"/>
        <v>114.78425696480939</v>
      </c>
      <c r="DW106" s="2">
        <f t="shared" si="289"/>
        <v>121.225364973262</v>
      </c>
      <c r="DX106" s="2">
        <f t="shared" si="289"/>
        <v>113.09130938057045</v>
      </c>
      <c r="DY106" s="2">
        <f t="shared" si="289"/>
        <v>111.45573911273914</v>
      </c>
      <c r="EA106" s="2">
        <f t="shared" si="228"/>
        <v>91.236657306194246</v>
      </c>
      <c r="EB106" s="2">
        <f t="shared" si="290"/>
        <v>91.099683162241917</v>
      </c>
      <c r="EC106" s="2">
        <f t="shared" si="291"/>
        <v>89.78695903244838</v>
      </c>
      <c r="ED106" s="2">
        <f t="shared" si="292"/>
        <v>90.227801394060918</v>
      </c>
      <c r="EE106" s="2">
        <f t="shared" si="293"/>
        <v>91.699530608605571</v>
      </c>
      <c r="EF106" s="2">
        <f t="shared" si="294"/>
        <v>90.916710944839636</v>
      </c>
      <c r="EG106" s="2">
        <f t="shared" si="295"/>
        <v>90.882735675514112</v>
      </c>
      <c r="EH106" s="2">
        <f t="shared" si="296"/>
        <v>91.101962617937502</v>
      </c>
      <c r="EI106" s="2">
        <f t="shared" si="297"/>
        <v>91.074196696023634</v>
      </c>
      <c r="EJ106" s="2">
        <f t="shared" si="298"/>
        <v>93.051550431809488</v>
      </c>
      <c r="EK106" s="2">
        <f t="shared" si="299"/>
        <v>93.151220791660819</v>
      </c>
      <c r="EL106" s="2">
        <f t="shared" si="300"/>
        <v>96.036960402849843</v>
      </c>
      <c r="EM106" s="2">
        <f t="shared" si="301"/>
        <v>96.39815309094918</v>
      </c>
      <c r="EN106" s="2">
        <f t="shared" si="302"/>
        <v>99.298310029171333</v>
      </c>
      <c r="EO106" s="2">
        <f t="shared" si="303"/>
        <v>98.839128943160333</v>
      </c>
      <c r="EQ106" s="2">
        <f t="shared" si="304"/>
        <v>90.520587651793662</v>
      </c>
      <c r="ER106" s="2">
        <f t="shared" si="305"/>
        <v>90.29669960562822</v>
      </c>
      <c r="ES106" s="2">
        <f t="shared" si="305"/>
        <v>89.342089438623802</v>
      </c>
      <c r="ET106" s="2">
        <f t="shared" si="305"/>
        <v>89.909437913445458</v>
      </c>
      <c r="EU106" s="2">
        <f t="shared" si="305"/>
        <v>91.309012801090532</v>
      </c>
      <c r="EV106" s="2">
        <f t="shared" si="305"/>
        <v>90.936440680887756</v>
      </c>
      <c r="EW106" s="2">
        <f t="shared" si="305"/>
        <v>91.215002624061327</v>
      </c>
      <c r="EX106" s="2">
        <f t="shared" si="305"/>
        <v>91.064343477160563</v>
      </c>
      <c r="EY106" s="2">
        <f t="shared" si="305"/>
        <v>91.013438549275918</v>
      </c>
      <c r="EZ106" s="2">
        <f t="shared" si="305"/>
        <v>93.571870155399694</v>
      </c>
      <c r="FA106" s="2">
        <f t="shared" si="305"/>
        <v>93.114844848788948</v>
      </c>
      <c r="FB106" s="2">
        <f t="shared" si="305"/>
        <v>96.103089619463063</v>
      </c>
      <c r="FC106" s="2">
        <f t="shared" si="305"/>
        <v>96.230620509597259</v>
      </c>
      <c r="FD106" s="2">
        <f t="shared" si="305"/>
        <v>99.237491803069588</v>
      </c>
      <c r="FE106" s="2">
        <f t="shared" si="305"/>
        <v>99.8252818415109</v>
      </c>
      <c r="FG106" s="2">
        <f t="shared" si="306"/>
        <v>0.9693712833723207</v>
      </c>
      <c r="FH106" s="2">
        <f t="shared" si="307"/>
        <v>0.96784014677950025</v>
      </c>
      <c r="FI106" s="2">
        <f t="shared" si="307"/>
        <v>0.97002230003423739</v>
      </c>
      <c r="FJ106" s="2">
        <f t="shared" si="307"/>
        <v>0.97184489631244553</v>
      </c>
      <c r="FK106" s="2">
        <f t="shared" si="307"/>
        <v>0.96673671785685411</v>
      </c>
      <c r="FL106" s="2">
        <f t="shared" si="307"/>
        <v>0.96246935195921679</v>
      </c>
      <c r="FM106" s="2">
        <f t="shared" si="307"/>
        <v>0.96137541457979736</v>
      </c>
      <c r="FN106" s="2">
        <f t="shared" si="307"/>
        <v>0.96574135472876232</v>
      </c>
      <c r="FO106" s="2">
        <f t="shared" si="307"/>
        <v>0.96418255957555921</v>
      </c>
      <c r="FP106" s="2">
        <f t="shared" si="307"/>
        <v>0.9604589934769534</v>
      </c>
      <c r="FQ106" s="2">
        <f t="shared" si="307"/>
        <v>0.96049823461780248</v>
      </c>
      <c r="FR106" s="2">
        <f t="shared" si="307"/>
        <v>0.96035209222483775</v>
      </c>
      <c r="FS106" s="2">
        <f t="shared" si="307"/>
        <v>0.96209808138278585</v>
      </c>
      <c r="FT106" s="2">
        <f t="shared" si="307"/>
        <v>0.96422020571392431</v>
      </c>
      <c r="FU106" s="2">
        <f t="shared" si="307"/>
        <v>0.95680048155071529</v>
      </c>
      <c r="FW106" s="2">
        <f t="shared" si="324"/>
        <v>6.2479356927627938E-3</v>
      </c>
      <c r="FX106" s="2">
        <f t="shared" si="164"/>
        <v>5.9033420223059355E-3</v>
      </c>
      <c r="FY106" s="2">
        <f t="shared" si="165"/>
        <v>6.7554502760738327E-3</v>
      </c>
      <c r="FZ106" s="2">
        <f t="shared" si="166"/>
        <v>7.6691335555567385E-3</v>
      </c>
      <c r="GA106" s="2">
        <f t="shared" si="167"/>
        <v>7.5009736020698724E-3</v>
      </c>
      <c r="GB106" s="2">
        <f t="shared" si="168"/>
        <v>8.0350624801202378E-3</v>
      </c>
      <c r="GC106" s="2">
        <f t="shared" si="169"/>
        <v>1.002166031760736E-2</v>
      </c>
      <c r="GD106" s="2">
        <f t="shared" si="170"/>
        <v>1.0237192984273816E-2</v>
      </c>
      <c r="GE106" s="2">
        <f t="shared" si="171"/>
        <v>7.6272057219398722E-3</v>
      </c>
      <c r="GF106" s="2">
        <f t="shared" si="172"/>
        <v>6.7814420261485368E-3</v>
      </c>
      <c r="GG106" s="2">
        <f t="shared" si="173"/>
        <v>6.6301490909471562E-3</v>
      </c>
      <c r="GH106" s="2">
        <f t="shared" si="174"/>
        <v>6.5162257548201652E-3</v>
      </c>
      <c r="GI106" s="2">
        <f t="shared" si="175"/>
        <v>6.5305305212658982E-3</v>
      </c>
      <c r="GJ106" s="2">
        <f t="shared" si="176"/>
        <v>6.2294251246994689E-3</v>
      </c>
      <c r="GK106" s="2">
        <f t="shared" si="177"/>
        <v>5.3047202088526233E-3</v>
      </c>
      <c r="GM106" s="86">
        <f t="shared" si="325"/>
        <v>4.0852018647129435E-12</v>
      </c>
      <c r="GN106" s="86">
        <f t="shared" si="178"/>
        <v>1.628900195626558E-11</v>
      </c>
      <c r="GO106" s="86">
        <f t="shared" si="179"/>
        <v>1.0743727289094544E-12</v>
      </c>
      <c r="GP106" s="86">
        <f t="shared" si="180"/>
        <v>9.1889877551539781E-17</v>
      </c>
      <c r="GQ106" s="86">
        <f t="shared" si="181"/>
        <v>3.7986950873338414E-17</v>
      </c>
      <c r="GR106" s="86">
        <f t="shared" si="182"/>
        <v>6.9836137003050944E-17</v>
      </c>
      <c r="GS106" s="86">
        <f t="shared" si="183"/>
        <v>6.2466834760752319E-20</v>
      </c>
      <c r="GT106" s="86">
        <f t="shared" si="184"/>
        <v>9.021191588501896E-20</v>
      </c>
      <c r="GU106" s="86">
        <f t="shared" si="185"/>
        <v>9.8369688594715979E-18</v>
      </c>
      <c r="GV106" s="86">
        <f t="shared" si="186"/>
        <v>2.6886105489382662E-15</v>
      </c>
      <c r="GW106" s="86">
        <f t="shared" si="187"/>
        <v>1.5036719870038113E-15</v>
      </c>
      <c r="GX106" s="86">
        <f t="shared" si="188"/>
        <v>2.3995022900009553E-15</v>
      </c>
      <c r="GY106" s="86">
        <f t="shared" si="189"/>
        <v>5.7390704125643568E-15</v>
      </c>
      <c r="GZ106" s="86">
        <f t="shared" si="190"/>
        <v>5.4832949608838243E-17</v>
      </c>
      <c r="HA106" s="86">
        <f t="shared" si="191"/>
        <v>2.2043140744639469E-21</v>
      </c>
      <c r="HC106" s="86">
        <f t="shared" si="326"/>
        <v>0.49614908048603473</v>
      </c>
      <c r="HD106" s="86">
        <f t="shared" si="192"/>
        <v>0.59918034281591104</v>
      </c>
      <c r="HE106" s="86">
        <f t="shared" si="193"/>
        <v>0.54620350359299275</v>
      </c>
      <c r="HF106" s="86">
        <f t="shared" si="194"/>
        <v>0.37165403119054347</v>
      </c>
      <c r="HG106" s="86">
        <f t="shared" si="195"/>
        <v>0.34746059282369041</v>
      </c>
      <c r="HH106" s="86">
        <f t="shared" si="196"/>
        <v>0.35152399048296851</v>
      </c>
      <c r="HI106" s="86">
        <f t="shared" si="197"/>
        <v>0.25304879267897923</v>
      </c>
      <c r="HJ106" s="86">
        <f t="shared" si="198"/>
        <v>0.11972140098480931</v>
      </c>
      <c r="HK106" s="86">
        <f t="shared" si="199"/>
        <v>0.25663637874376621</v>
      </c>
      <c r="HL106" s="86">
        <f t="shared" si="200"/>
        <v>0.42546851878108938</v>
      </c>
      <c r="HM106" s="86">
        <f t="shared" si="201"/>
        <v>0.38302170573554556</v>
      </c>
      <c r="HN106" s="86">
        <f t="shared" si="202"/>
        <v>0.48407920850502328</v>
      </c>
      <c r="HO106" s="86">
        <f t="shared" si="203"/>
        <v>0.44268354344443189</v>
      </c>
      <c r="HP106" s="86">
        <f t="shared" si="204"/>
        <v>0.2909249105798396</v>
      </c>
      <c r="HQ106" s="86">
        <f t="shared" si="205"/>
        <v>0.18780246871360623</v>
      </c>
      <c r="HS106" s="86">
        <f t="shared" si="327"/>
        <v>6.7976789495127403E-9</v>
      </c>
      <c r="HT106" s="86">
        <f t="shared" si="206"/>
        <v>3.6898141020472565E-9</v>
      </c>
      <c r="HU106" s="86">
        <f t="shared" si="207"/>
        <v>9.268380920477132E-9</v>
      </c>
      <c r="HV106" s="86">
        <f t="shared" si="208"/>
        <v>2.2956375444736791E-8</v>
      </c>
      <c r="HW106" s="86">
        <f t="shared" si="209"/>
        <v>2.9733781582397373E-9</v>
      </c>
      <c r="HX106" s="86">
        <f t="shared" si="210"/>
        <v>8.860620264184866E-10</v>
      </c>
      <c r="HY106" s="86">
        <f t="shared" si="211"/>
        <v>1.7046353547882764E-9</v>
      </c>
      <c r="HZ106" s="86">
        <f t="shared" si="212"/>
        <v>1.7327924748829677E-9</v>
      </c>
      <c r="IA106" s="86">
        <f t="shared" si="213"/>
        <v>1.962536592467816E-10</v>
      </c>
      <c r="IB106" s="86">
        <f t="shared" si="214"/>
        <v>1.3237308821752705E-10</v>
      </c>
      <c r="IC106" s="86">
        <f t="shared" si="215"/>
        <v>6.6371702086340272E-11</v>
      </c>
      <c r="ID106" s="86">
        <f t="shared" si="216"/>
        <v>2.3126257812111272E-10</v>
      </c>
      <c r="IE106" s="86">
        <f t="shared" si="217"/>
        <v>7.2630072910774556E-11</v>
      </c>
      <c r="IF106" s="86">
        <f t="shared" si="218"/>
        <v>1.3587069298379641E-9</v>
      </c>
      <c r="IG106" s="86">
        <f t="shared" si="219"/>
        <v>3.8266015282961858E-9</v>
      </c>
      <c r="II106" s="86">
        <f t="shared" si="328"/>
        <v>1.2249144380476718E-69</v>
      </c>
      <c r="IJ106" s="86">
        <f t="shared" si="329"/>
        <v>4.1473241898485521E-69</v>
      </c>
      <c r="IK106" s="86">
        <f t="shared" si="330"/>
        <v>1.3168906066052793E-67</v>
      </c>
      <c r="IL106" s="86">
        <f t="shared" si="331"/>
        <v>3.3131701822160136E-68</v>
      </c>
      <c r="IM106" s="86">
        <f t="shared" si="332"/>
        <v>2.9263411080058483E-76</v>
      </c>
      <c r="IN106" s="86">
        <f t="shared" si="333"/>
        <v>2.7275481709056527E-79</v>
      </c>
      <c r="IO106" s="86">
        <f t="shared" si="334"/>
        <v>5.705193991991331E-78</v>
      </c>
      <c r="IP106" s="86">
        <f t="shared" si="335"/>
        <v>1.7450081175754257E-77</v>
      </c>
      <c r="IQ106" s="86">
        <f t="shared" si="336"/>
        <v>3.9257518649115386E-89</v>
      </c>
      <c r="IR106" s="86">
        <f t="shared" si="337"/>
        <v>2.1129013233608601E-87</v>
      </c>
      <c r="IS106" s="86">
        <f t="shared" si="338"/>
        <v>1.1207661589538952E-88</v>
      </c>
      <c r="IT106" s="86">
        <f t="shared" si="339"/>
        <v>4.2326257373509443E-81</v>
      </c>
      <c r="IU106" s="86">
        <f t="shared" si="340"/>
        <v>1.3079590049003891E-88</v>
      </c>
      <c r="IV106" s="86">
        <f t="shared" si="341"/>
        <v>4.6520341668248909E-56</v>
      </c>
      <c r="IW106" s="86">
        <f t="shared" si="342"/>
        <v>2.1750599375350978E-34</v>
      </c>
      <c r="IY106" s="86">
        <f t="shared" si="343"/>
        <v>0.49614908728779888</v>
      </c>
      <c r="IZ106" s="86">
        <f t="shared" si="344"/>
        <v>0.59918034652201413</v>
      </c>
      <c r="JA106" s="86">
        <f t="shared" si="345"/>
        <v>0.54620351286244806</v>
      </c>
      <c r="JB106" s="86">
        <f t="shared" si="346"/>
        <v>0.37165405414691904</v>
      </c>
      <c r="JC106" s="86">
        <f t="shared" si="347"/>
        <v>0.34746059579706862</v>
      </c>
      <c r="JD106" s="86">
        <f t="shared" si="348"/>
        <v>0.35152399136903056</v>
      </c>
      <c r="JE106" s="86">
        <f t="shared" si="349"/>
        <v>0.25304879438361461</v>
      </c>
      <c r="JF106" s="86">
        <f t="shared" si="350"/>
        <v>0.11972140271760179</v>
      </c>
      <c r="JG106" s="86">
        <f t="shared" si="351"/>
        <v>0.25663637894001989</v>
      </c>
      <c r="JH106" s="86">
        <f t="shared" si="352"/>
        <v>0.42546851891346515</v>
      </c>
      <c r="JI106" s="86">
        <f t="shared" si="353"/>
        <v>0.38302170580191874</v>
      </c>
      <c r="JJ106" s="86">
        <f t="shared" si="354"/>
        <v>0.48407920873628824</v>
      </c>
      <c r="JK106" s="86">
        <f t="shared" si="355"/>
        <v>0.44268354351706768</v>
      </c>
      <c r="JL106" s="86">
        <f t="shared" si="356"/>
        <v>0.29092491193854658</v>
      </c>
      <c r="JM106" s="86">
        <f t="shared" si="357"/>
        <v>0.18780247254020777</v>
      </c>
    </row>
    <row r="107" spans="2:273" x14ac:dyDescent="0.25">
      <c r="B107" s="2">
        <v>80</v>
      </c>
      <c r="C107" s="37">
        <v>134.19399999999999</v>
      </c>
      <c r="D107" s="37">
        <v>171.22399999999999</v>
      </c>
      <c r="E107" s="37">
        <v>156.79300000000001</v>
      </c>
      <c r="F107" s="37">
        <v>110.759</v>
      </c>
      <c r="G107" s="37">
        <v>108.069</v>
      </c>
      <c r="H107" s="37">
        <v>106.414</v>
      </c>
      <c r="I107" s="37">
        <v>93.397000000000006</v>
      </c>
      <c r="J107" s="37">
        <v>91.516999999999996</v>
      </c>
      <c r="K107" s="37">
        <v>96.397000000000006</v>
      </c>
      <c r="L107" s="37">
        <v>116.55200000000001</v>
      </c>
      <c r="M107" s="37">
        <v>113.544</v>
      </c>
      <c r="N107" s="37">
        <v>135.10499999999999</v>
      </c>
      <c r="O107" s="37">
        <v>129.77199999999999</v>
      </c>
      <c r="P107" s="37">
        <v>107.017</v>
      </c>
      <c r="Q107" s="37">
        <v>102.5</v>
      </c>
      <c r="S107" s="4">
        <f t="shared" si="229"/>
        <v>132.01003588882605</v>
      </c>
      <c r="T107" s="4">
        <f t="shared" si="230"/>
        <v>164.44250956774465</v>
      </c>
      <c r="U107" s="4">
        <f t="shared" si="231"/>
        <v>148.42742747147389</v>
      </c>
      <c r="V107" s="4">
        <f t="shared" si="232"/>
        <v>114.28212611797575</v>
      </c>
      <c r="W107" s="4">
        <f t="shared" si="233"/>
        <v>111.71480217382178</v>
      </c>
      <c r="X107" s="4">
        <f t="shared" si="234"/>
        <v>111.25228565101669</v>
      </c>
      <c r="Y107" s="4">
        <f t="shared" si="235"/>
        <v>102.75148082878154</v>
      </c>
      <c r="Z107" s="4">
        <f t="shared" si="236"/>
        <v>94.619635682042343</v>
      </c>
      <c r="AA107" s="4">
        <f t="shared" si="237"/>
        <v>102.92666077675929</v>
      </c>
      <c r="AB107" s="4">
        <f t="shared" si="238"/>
        <v>123.06268596455369</v>
      </c>
      <c r="AC107" s="4">
        <f t="shared" si="239"/>
        <v>116.41279095150921</v>
      </c>
      <c r="AD107" s="4">
        <f t="shared" si="240"/>
        <v>134.62468943542356</v>
      </c>
      <c r="AE107" s="4">
        <f t="shared" si="241"/>
        <v>130.09787307943949</v>
      </c>
      <c r="AF107" s="4">
        <f t="shared" si="242"/>
        <v>112.51369641399531</v>
      </c>
      <c r="AG107" s="4">
        <f t="shared" si="243"/>
        <v>103.64850505999637</v>
      </c>
      <c r="AI107" s="4">
        <f t="shared" si="244"/>
        <v>2.1839641111739354</v>
      </c>
      <c r="AJ107" s="4">
        <f t="shared" si="245"/>
        <v>6.7814904322553389</v>
      </c>
      <c r="AK107" s="4">
        <f t="shared" si="246"/>
        <v>8.3655725285261155</v>
      </c>
      <c r="AL107" s="4">
        <f t="shared" si="247"/>
        <v>-3.5231261179757496</v>
      </c>
      <c r="AM107" s="4">
        <f t="shared" si="248"/>
        <v>-3.6458021738217781</v>
      </c>
      <c r="AN107" s="4">
        <f t="shared" si="249"/>
        <v>-4.8382856510166903</v>
      </c>
      <c r="AO107" s="4">
        <f t="shared" si="250"/>
        <v>-9.3544808287815329</v>
      </c>
      <c r="AP107" s="4">
        <f t="shared" si="251"/>
        <v>-3.1026356820423473</v>
      </c>
      <c r="AQ107" s="4">
        <f t="shared" si="252"/>
        <v>-6.529660776759286</v>
      </c>
      <c r="AR107" s="4">
        <f t="shared" si="253"/>
        <v>-6.5106859645536872</v>
      </c>
      <c r="AS107" s="4">
        <f t="shared" si="254"/>
        <v>-2.8687909515092116</v>
      </c>
      <c r="AT107" s="4">
        <f t="shared" si="255"/>
        <v>0.48031056457642762</v>
      </c>
      <c r="AU107" s="4">
        <f t="shared" si="256"/>
        <v>-0.3258730794395035</v>
      </c>
      <c r="AV107" s="4">
        <f t="shared" ref="AV107:AW122" si="358">IF(OR($B107 &lt; P$230, $B107 &gt; P$233), 0, P107-AF107)</f>
        <v>-5.4966964139953092</v>
      </c>
      <c r="AW107" s="4">
        <f t="shared" si="358"/>
        <v>-1.1485050599963671</v>
      </c>
      <c r="AY107" s="2">
        <f t="shared" si="308"/>
        <v>91.502456342234296</v>
      </c>
      <c r="AZ107" s="2">
        <f t="shared" ref="AZ107:AZ170" si="359">IF(OR($B107 &lt; D$230, $B107 &gt; D$233), #N/A, ((1-FH107)*DL107) + (FH107 - FX107)*EB107 + (FX107*ER107))</f>
        <v>91.490452539237026</v>
      </c>
      <c r="BA107" s="2">
        <f t="shared" ref="BA107:BA170" si="360">IF(OR($B107 &lt; E$230, $B107 &gt; E$233), #N/A, ((1-FI107)*DM107) + (FI107 - FY107)*EC107 + (FY107*ES107))</f>
        <v>90.049094524886684</v>
      </c>
      <c r="BB107" s="2">
        <f t="shared" ref="BB107:BB170" si="361">IF(OR($B107 &lt; F$230, $B107 &gt; F$233), #N/A, ((1-FJ107)*DN107) + (FJ107 - FZ107)*ED107 + (FZ107*ET107))</f>
        <v>90.444284397206829</v>
      </c>
      <c r="BC107" s="2">
        <f t="shared" ref="BC107:BC170" si="362">IF(OR($B107 &lt; G$230, $B107 &gt; G$233), #N/A, ((1-FK107)*DO107) + (FK107 - GA107)*EE107 + (GA107*EU107))</f>
        <v>92.151235156695776</v>
      </c>
      <c r="BD107" s="2">
        <f t="shared" ref="BD107:BD170" si="363">IF(OR($B107 &lt; H$230, $B107 &gt; H$233), #N/A, ((1-FL107)*DP107) + (FL107 - GB107)*EF107 + (GB107*EV107))</f>
        <v>91.433503632451277</v>
      </c>
      <c r="BE107" s="2">
        <f t="shared" ref="BE107:BE170" si="364">IF(OR($B107 &lt; I$230, $B107 &gt; I$233), #N/A, ((1-FM107)*DQ107) + (FM107 - GC107)*EG107 + (GC107*EW107))</f>
        <v>91.529176293710847</v>
      </c>
      <c r="BF107" s="2">
        <f t="shared" ref="BF107:BF170" si="365">IF(OR($B107 &lt; J$230, $B107 &gt; J$233), #N/A, ((1-FN107)*DR107) + (FN107 - GD107)*EH107 + (GD107*EX107))</f>
        <v>91.478737089303053</v>
      </c>
      <c r="BG107" s="2">
        <f t="shared" ref="BG107:BG170" si="366">IF(OR($B107 &lt; K$230, $B107 &gt; K$233), #N/A, ((1-FO107)*DS107) + (FO107 - GE107)*EI107 + (GE107*EY107))</f>
        <v>91.553666441933984</v>
      </c>
      <c r="BH107" s="2">
        <f t="shared" ref="BH107:BH170" si="367">IF(OR($B107 &lt; L$230, $B107 &gt; L$233), #N/A, ((1-FP107)*DT107) + (FP107 - GF107)*EJ107 + (GF107*EZ107))</f>
        <v>93.584990363227135</v>
      </c>
      <c r="BI107" s="2">
        <f t="shared" ref="BI107:BI170" si="368">IF(OR($B107 &lt; M$230, $B107 &gt; M$233), #N/A, ((1-FQ107)*DU107) + (FQ107 - GG107)*EK107 + (GG107*FA107))</f>
        <v>93.826098295709301</v>
      </c>
      <c r="BJ107" s="2">
        <f t="shared" ref="BJ107:BJ170" si="369">IF(OR($B107 &lt; N$230, $B107 &gt; N$233), #N/A, ((1-FR107)*DV107) + (FR107 - GH107)*EL107 + (GH107*FB107))</f>
        <v>96.591996021868596</v>
      </c>
      <c r="BK107" s="2">
        <f t="shared" ref="BK107:BK170" si="370">IF(OR($B107 &lt; O$230, $B107 &gt; O$233), #N/A, ((1-FS107)*DW107) + (FS107 - GI107)*EM107 + (GI107*FC107))</f>
        <v>97.140200115455187</v>
      </c>
      <c r="BL107" s="2">
        <f t="shared" ref="BL107:BL170" si="371">IF(OR($B107 &lt; P$230, $B107 &gt; P$233), #N/A, ((1-FT107)*DX107) + (FT107 - GJ107)*EN107 + (GJ107*FD107))</f>
        <v>99.605579088174196</v>
      </c>
      <c r="BM107" s="2">
        <f t="shared" ref="BM107:BM170" si="372">IF(OR($B107 &lt; Q$230, $B107 &gt; Q$233), #N/A, ((1-FU107)*DY107) + (FU107 - GK107)*EO107 + (GK107*FE107))</f>
        <v>99.30675456176931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107.00721526789948</v>
      </c>
      <c r="DL107" s="2">
        <f t="shared" ref="DL107:DY122" si="373">BP$228*$B107+BP$229</f>
        <v>110.56729268292683</v>
      </c>
      <c r="DM107" s="2">
        <f t="shared" si="373"/>
        <v>105.4801012145749</v>
      </c>
      <c r="DN107" s="2">
        <f t="shared" si="373"/>
        <v>104.75857219973008</v>
      </c>
      <c r="DO107" s="2">
        <f t="shared" si="373"/>
        <v>112.44433629343632</v>
      </c>
      <c r="DP107" s="2">
        <f t="shared" si="373"/>
        <v>109.4033871657754</v>
      </c>
      <c r="DQ107" s="2">
        <f t="shared" si="373"/>
        <v>112.39003299120238</v>
      </c>
      <c r="DR107" s="2">
        <f t="shared" si="373"/>
        <v>107.1738257703081</v>
      </c>
      <c r="DS107" s="2">
        <f t="shared" si="373"/>
        <v>109.59569274255156</v>
      </c>
      <c r="DT107" s="2">
        <f t="shared" si="373"/>
        <v>110.7236279325513</v>
      </c>
      <c r="DU107" s="2">
        <f t="shared" si="373"/>
        <v>115.07139677419353</v>
      </c>
      <c r="DV107" s="2">
        <f t="shared" si="373"/>
        <v>114.99460722140763</v>
      </c>
      <c r="DW107" s="2">
        <f t="shared" si="373"/>
        <v>121.5562129010695</v>
      </c>
      <c r="DX107" s="2">
        <f t="shared" si="373"/>
        <v>113.27616198752233</v>
      </c>
      <c r="DY107" s="2">
        <f t="shared" si="373"/>
        <v>111.6042421652422</v>
      </c>
      <c r="EA107" s="2">
        <f t="shared" si="228"/>
        <v>91.060461490136959</v>
      </c>
      <c r="EB107" s="2">
        <f t="shared" si="290"/>
        <v>90.917436766961671</v>
      </c>
      <c r="EC107" s="2">
        <f t="shared" si="291"/>
        <v>89.617392884955763</v>
      </c>
      <c r="ED107" s="2">
        <f t="shared" si="292"/>
        <v>90.068678506636118</v>
      </c>
      <c r="EE107" s="2">
        <f t="shared" si="293"/>
        <v>91.517557315240197</v>
      </c>
      <c r="EF107" s="2">
        <f t="shared" si="294"/>
        <v>90.794268697154763</v>
      </c>
      <c r="EG107" s="2">
        <f t="shared" si="295"/>
        <v>90.761244646696412</v>
      </c>
      <c r="EH107" s="2">
        <f t="shared" si="296"/>
        <v>90.971366533279479</v>
      </c>
      <c r="EI107" s="2">
        <f t="shared" si="297"/>
        <v>90.942910880972477</v>
      </c>
      <c r="EJ107" s="2">
        <f t="shared" si="298"/>
        <v>92.937676305007827</v>
      </c>
      <c r="EK107" s="2">
        <f t="shared" si="299"/>
        <v>93.029496731934088</v>
      </c>
      <c r="EL107" s="2">
        <f t="shared" si="300"/>
        <v>95.898632357062183</v>
      </c>
      <c r="EM107" s="2">
        <f t="shared" si="301"/>
        <v>96.264143588209365</v>
      </c>
      <c r="EN107" s="2">
        <f t="shared" si="302"/>
        <v>99.143340256464782</v>
      </c>
      <c r="EO107" s="2">
        <f t="shared" si="303"/>
        <v>98.794855662160188</v>
      </c>
      <c r="EQ107" s="2">
        <f t="shared" si="304"/>
        <v>90.379676219976218</v>
      </c>
      <c r="ER107" s="2">
        <f t="shared" ref="ER107:FE122" si="374">CV$228*$B107+CV$229</f>
        <v>90.151865129819257</v>
      </c>
      <c r="ES107" s="2">
        <f t="shared" si="374"/>
        <v>89.194343841324127</v>
      </c>
      <c r="ET107" s="2">
        <f t="shared" si="374"/>
        <v>89.767059057942149</v>
      </c>
      <c r="EU107" s="2">
        <f t="shared" si="374"/>
        <v>91.148841743589458</v>
      </c>
      <c r="EV107" s="2">
        <f t="shared" si="374"/>
        <v>90.813008532643835</v>
      </c>
      <c r="EW107" s="2">
        <f t="shared" si="374"/>
        <v>91.074318739706129</v>
      </c>
      <c r="EX107" s="2">
        <f t="shared" si="374"/>
        <v>90.93624680501074</v>
      </c>
      <c r="EY107" s="2">
        <f t="shared" si="374"/>
        <v>90.885405036524403</v>
      </c>
      <c r="EZ107" s="2">
        <f t="shared" si="374"/>
        <v>93.433022596064319</v>
      </c>
      <c r="FA107" s="2">
        <f t="shared" si="374"/>
        <v>92.995029627334091</v>
      </c>
      <c r="FB107" s="2">
        <f t="shared" si="374"/>
        <v>95.961496329396752</v>
      </c>
      <c r="FC107" s="2">
        <f t="shared" si="374"/>
        <v>96.104999629325221</v>
      </c>
      <c r="FD107" s="2">
        <f t="shared" si="374"/>
        <v>99.08567130649206</v>
      </c>
      <c r="FE107" s="2">
        <f t="shared" si="374"/>
        <v>99.707137097676423</v>
      </c>
      <c r="FG107" s="2">
        <f t="shared" si="306"/>
        <v>0.97199079376734931</v>
      </c>
      <c r="FH107" s="2">
        <f t="shared" ref="FH107:FU122" si="375">POWER(10,($B107-D$231)/D$229)/(1+POWER(10,($B107-D$231)/D$229))</f>
        <v>0.97058663372436738</v>
      </c>
      <c r="FI107" s="2">
        <f t="shared" si="375"/>
        <v>0.97258770693987495</v>
      </c>
      <c r="FJ107" s="2">
        <f t="shared" si="375"/>
        <v>0.97425846962945706</v>
      </c>
      <c r="FK107" s="2">
        <f t="shared" si="375"/>
        <v>0.96957447645879358</v>
      </c>
      <c r="FL107" s="2">
        <f t="shared" si="375"/>
        <v>0.96565823570640563</v>
      </c>
      <c r="FM107" s="2">
        <f t="shared" si="375"/>
        <v>0.96465383390033399</v>
      </c>
      <c r="FN107" s="2">
        <f t="shared" si="375"/>
        <v>0.96866127705540539</v>
      </c>
      <c r="FO107" s="2">
        <f t="shared" si="375"/>
        <v>0.96723083253927211</v>
      </c>
      <c r="FP107" s="2">
        <f t="shared" si="375"/>
        <v>0.9638122698257765</v>
      </c>
      <c r="FQ107" s="2">
        <f t="shared" si="375"/>
        <v>0.96384830838057944</v>
      </c>
      <c r="FR107" s="2">
        <f t="shared" si="375"/>
        <v>0.96371409183546086</v>
      </c>
      <c r="FS107" s="2">
        <f t="shared" si="375"/>
        <v>0.96531737428843167</v>
      </c>
      <c r="FT107" s="2">
        <f t="shared" si="375"/>
        <v>0.96726538354647695</v>
      </c>
      <c r="FU107" s="2">
        <f t="shared" si="375"/>
        <v>0.96045124255784275</v>
      </c>
      <c r="FW107" s="2">
        <f t="shared" si="324"/>
        <v>6.8465982000666687E-3</v>
      </c>
      <c r="FX107" s="2">
        <f t="shared" ref="FX107:FX170" si="376">POWER(10,($B107-D$232)/D$229)/(1+POWER(10,($B107-D$232)/D$229))</f>
        <v>6.4692013184001673E-3</v>
      </c>
      <c r="FY107" s="2">
        <f t="shared" ref="FY107:FY170" si="377">POWER(10,($B107-E$232)/E$229)/(1+POWER(10,($B107-E$232)/E$229))</f>
        <v>7.4023794049983974E-3</v>
      </c>
      <c r="FZ107" s="2">
        <f t="shared" ref="FZ107:FZ170" si="378">POWER(10,($B107-F$232)/F$229)/(1+POWER(10,($B107-F$232)/F$229))</f>
        <v>8.4028204450790085E-3</v>
      </c>
      <c r="GA107" s="2">
        <f t="shared" ref="GA107:GA170" si="379">POWER(10,($B107-G$232)/G$229)/(1+POWER(10,($B107-G$232)/G$229))</f>
        <v>8.2187062878412622E-3</v>
      </c>
      <c r="GB107" s="2">
        <f t="shared" ref="GB107:GB170" si="380">POWER(10,($B107-H$232)/H$229)/(1+POWER(10,($B107-H$232)/H$229))</f>
        <v>8.803446309153428E-3</v>
      </c>
      <c r="GC107" s="2">
        <f t="shared" ref="GC107:GC170" si="381">POWER(10,($B107-I$232)/I$229)/(1+POWER(10,($B107-I$232)/I$229))</f>
        <v>1.0977917789266881E-2</v>
      </c>
      <c r="GD107" s="2">
        <f t="shared" ref="GD107:GD170" si="382">POWER(10,($B107-J$232)/J$229)/(1+POWER(10,($B107-J$232)/J$229))</f>
        <v>1.1213783425324711E-2</v>
      </c>
      <c r="GE107" s="2">
        <f t="shared" ref="GE107:GE170" si="383">POWER(10,($B107-K$232)/K$229)/(1+POWER(10,($B107-K$232)/K$229))</f>
        <v>8.3569152598843392E-3</v>
      </c>
      <c r="GF107" s="2">
        <f t="shared" ref="GF107:GF170" si="384">POWER(10,($B107-L$232)/L$229)/(1+POWER(10,($B107-L$232)/L$229))</f>
        <v>7.4308416080354576E-3</v>
      </c>
      <c r="GG107" s="2">
        <f t="shared" ref="GG107:GG170" si="385">POWER(10,($B107-M$232)/M$229)/(1+POWER(10,($B107-M$232)/M$229))</f>
        <v>7.2651666438562331E-3</v>
      </c>
      <c r="GH107" s="2">
        <f t="shared" ref="GH107:GH170" si="386">POWER(10,($B107-N$232)/N$229)/(1+POWER(10,($B107-N$232)/N$229))</f>
        <v>7.1404104729890843E-3</v>
      </c>
      <c r="GI107" s="2">
        <f t="shared" ref="GI107:GI170" si="387">POWER(10,($B107-O$232)/O$229)/(1+POWER(10,($B107-O$232)/O$229))</f>
        <v>7.1560756131499315E-3</v>
      </c>
      <c r="GJ107" s="2">
        <f t="shared" ref="GJ107:GJ170" si="388">POWER(10,($B107-P$232)/P$229)/(1+POWER(10,($B107-P$232)/P$229))</f>
        <v>6.8263261764566025E-3</v>
      </c>
      <c r="GK107" s="2">
        <f t="shared" ref="GK107:GK170" si="389">POWER(10,($B107-Q$232)/Q$229)/(1+POWER(10,($B107-Q$232)/Q$229))</f>
        <v>5.8135347376524447E-3</v>
      </c>
      <c r="GM107" s="86">
        <f t="shared" si="325"/>
        <v>3.366578427402048E-13</v>
      </c>
      <c r="GN107" s="86">
        <f t="shared" ref="GN107:GN170" si="390" xml:space="preserve"> _xlfn.NORM.DIST($B107, D$7, ABS(D$11), TRUE) * _xlfn.NORM.DIST(($B107 - D$7)*D$15, 0, ABS(D$11), TRUE) * 2</f>
        <v>1.2865688475068693E-12</v>
      </c>
      <c r="GO107" s="86">
        <f t="shared" ref="GO107:GO170" si="391" xml:space="preserve"> _xlfn.NORM.DIST($B107, E$7, ABS(E$11), TRUE) * _xlfn.NORM.DIST(($B107 - E$7)*E$15, 0, ABS(E$11), TRUE) * 2</f>
        <v>7.1034307774634022E-14</v>
      </c>
      <c r="GP107" s="86">
        <f t="shared" ref="GP107:GP170" si="392" xml:space="preserve"> _xlfn.NORM.DIST($B107, F$7, ABS(F$11), TRUE) * _xlfn.NORM.DIST(($B107 - F$7)*F$15, 0, ABS(F$11), TRUE) * 2</f>
        <v>2.6917933861021843E-18</v>
      </c>
      <c r="GQ107" s="86">
        <f t="shared" ref="GQ107:GQ170" si="393" xml:space="preserve"> _xlfn.NORM.DIST($B107, G$7, ABS(G$11), TRUE) * _xlfn.NORM.DIST(($B107 - G$7)*G$15, 0, ABS(G$11), TRUE) * 2</f>
        <v>9.4614057081847956E-19</v>
      </c>
      <c r="GR107" s="86">
        <f t="shared" ref="GR107:GR170" si="394" xml:space="preserve"> _xlfn.NORM.DIST($B107, H$7, ABS(H$11), TRUE) * _xlfn.NORM.DIST(($B107 - H$7)*H$15, 0, ABS(H$11), TRUE) * 2</f>
        <v>1.8219446202222473E-18</v>
      </c>
      <c r="GS107" s="86">
        <f t="shared" ref="GS107:GS170" si="395" xml:space="preserve"> _xlfn.NORM.DIST($B107, I$7, ABS(I$11), TRUE) * _xlfn.NORM.DIST(($B107 - I$7)*I$15, 0, ABS(I$11), TRUE) * 2</f>
        <v>8.1504922467463985E-22</v>
      </c>
      <c r="GT107" s="86">
        <f t="shared" ref="GT107:GT170" si="396" xml:space="preserve"> _xlfn.NORM.DIST($B107, J$7, ABS(J$11), TRUE) * _xlfn.NORM.DIST(($B107 - J$7)*J$15, 0, ABS(J$11), TRUE) * 2</f>
        <v>1.3619248780793859E-21</v>
      </c>
      <c r="GU107" s="86">
        <f t="shared" ref="GU107:GU170" si="397" xml:space="preserve"> _xlfn.NORM.DIST($B107, K$7, ABS(K$11), TRUE) * _xlfn.NORM.DIST(($B107 - K$7)*K$15, 0, ABS(K$11), TRUE) * 2</f>
        <v>2.2432367501415792E-19</v>
      </c>
      <c r="GV107" s="86">
        <f t="shared" ref="GV107:GV170" si="398" xml:space="preserve"> _xlfn.NORM.DIST($B107, L$7, ABS(L$11), TRUE) * _xlfn.NORM.DIST(($B107 - L$7)*L$15, 0, ABS(L$11), TRUE) * 2</f>
        <v>9.8975709753748666E-17</v>
      </c>
      <c r="GW107" s="86">
        <f t="shared" ref="GW107:GW170" si="399" xml:space="preserve"> _xlfn.NORM.DIST($B107, M$7, ABS(M$11), TRUE) * _xlfn.NORM.DIST(($B107 - M$7)*M$15, 0, ABS(M$11), TRUE) * 2</f>
        <v>5.5531352171320798E-17</v>
      </c>
      <c r="GX107" s="86">
        <f t="shared" ref="GX107:GX170" si="400" xml:space="preserve"> _xlfn.NORM.DIST($B107, N$7, ABS(N$11), TRUE) * _xlfn.NORM.DIST(($B107 - N$7)*N$15, 0, ABS(N$11), TRUE) * 2</f>
        <v>8.5176347425185396E-17</v>
      </c>
      <c r="GY107" s="86">
        <f t="shared" ref="GY107:GY170" si="401" xml:space="preserve"> _xlfn.NORM.DIST($B107, O$7, ABS(O$11), TRUE) * _xlfn.NORM.DIST(($B107 - O$7)*O$15, 0, ABS(O$11), TRUE) * 2</f>
        <v>2.3770194883742343E-16</v>
      </c>
      <c r="GZ107" s="86">
        <f t="shared" ref="GZ107:GZ170" si="402" xml:space="preserve"> _xlfn.NORM.DIST($B107, P$7, ABS(P$11), TRUE) * _xlfn.NORM.DIST(($B107 - P$7)*P$15, 0, ABS(P$11), TRUE) * 2</f>
        <v>1.6158212683632861E-18</v>
      </c>
      <c r="HA107" s="86">
        <f t="shared" ref="HA107:HA170" si="403" xml:space="preserve"> _xlfn.NORM.DIST($B107, Q$7, ABS(Q$11), TRUE) * _xlfn.NORM.DIST(($B107 - Q$7)*Q$15, 0, ABS(Q$11), TRUE) * 2</f>
        <v>2.7085638696087771E-23</v>
      </c>
      <c r="HC107" s="86">
        <f t="shared" si="326"/>
        <v>0.37515159800313419</v>
      </c>
      <c r="HD107" s="86">
        <f t="shared" ref="HD107:HD170" si="404" xml:space="preserve"> _xlfn.NORM.DIST($B107, D$8, ABS(D$12), TRUE) * _xlfn.NORM.DIST(($B107 - D$8)*D$16, 0, ABS(D$12), TRUE) * 2</f>
        <v>0.53183592303208738</v>
      </c>
      <c r="HE107" s="86">
        <f t="shared" ref="HE107:HE170" si="405" xml:space="preserve"> _xlfn.NORM.DIST($B107, E$8, ABS(E$12), TRUE) * _xlfn.NORM.DIST(($B107 - E$8)*E$16, 0, ABS(E$12), TRUE) * 2</f>
        <v>0.45140581411953573</v>
      </c>
      <c r="HF107" s="86">
        <f t="shared" ref="HF107:HF170" si="406" xml:space="preserve"> _xlfn.NORM.DIST($B107, F$8, ABS(F$12), TRUE) * _xlfn.NORM.DIST(($B107 - F$8)*F$16, 0, ABS(F$12), TRUE) * 2</f>
        <v>0.23742699349323693</v>
      </c>
      <c r="HG107" s="86">
        <f t="shared" ref="HG107:HG170" si="407" xml:space="preserve"> _xlfn.NORM.DIST($B107, G$8, ABS(G$12), TRUE) * _xlfn.NORM.DIST(($B107 - G$8)*G$16, 0, ABS(G$12), TRUE) * 2</f>
        <v>0.19587649904240151</v>
      </c>
      <c r="HH107" s="86">
        <f t="shared" ref="HH107:HH170" si="408" xml:space="preserve"> _xlfn.NORM.DIST($B107, H$8, ABS(H$12), TRUE) * _xlfn.NORM.DIST(($B107 - H$8)*H$16, 0, ABS(H$12), TRUE) * 2</f>
        <v>0.20420681626661072</v>
      </c>
      <c r="HI107" s="86">
        <f t="shared" ref="HI107:HI170" si="409" xml:space="preserve"> _xlfn.NORM.DIST($B107, I$8, ABS(I$12), TRUE) * _xlfn.NORM.DIST(($B107 - I$8)*I$16, 0, ABS(I$12), TRUE) * 2</f>
        <v>0.13241189462158126</v>
      </c>
      <c r="HJ107" s="86">
        <f t="shared" ref="HJ107:HJ170" si="410" xml:space="preserve"> _xlfn.NORM.DIST($B107, J$8, ABS(J$12), TRUE) * _xlfn.NORM.DIST(($B107 - J$8)*J$16, 0, ABS(J$12), TRUE) * 2</f>
        <v>4.3162769879778046E-2</v>
      </c>
      <c r="HK107" s="86">
        <f t="shared" ref="HK107:HK170" si="411" xml:space="preserve"> _xlfn.NORM.DIST($B107, K$8, ABS(K$12), TRUE) * _xlfn.NORM.DIST(($B107 - K$8)*K$16, 0, ABS(K$12), TRUE) * 2</f>
        <v>0.13770744364621493</v>
      </c>
      <c r="HL107" s="86">
        <f t="shared" ref="HL107:HL170" si="412" xml:space="preserve"> _xlfn.NORM.DIST($B107, L$8, ABS(L$12), TRUE) * _xlfn.NORM.DIST(($B107 - L$8)*L$16, 0, ABS(L$12), TRUE) * 2</f>
        <v>0.29428658054259488</v>
      </c>
      <c r="HM107" s="86">
        <f t="shared" ref="HM107:HM170" si="413" xml:space="preserve"> _xlfn.NORM.DIST($B107, M$8, ABS(M$12), TRUE) * _xlfn.NORM.DIST(($B107 - M$8)*M$16, 0, ABS(M$12), TRUE) * 2</f>
        <v>0.23832631450325492</v>
      </c>
      <c r="HN107" s="86">
        <f t="shared" ref="HN107:HN170" si="414" xml:space="preserve"> _xlfn.NORM.DIST($B107, N$8, ABS(N$12), TRUE) * _xlfn.NORM.DIST(($B107 - N$8)*N$16, 0, ABS(N$12), TRUE) * 2</f>
        <v>0.35527103222367551</v>
      </c>
      <c r="HO107" s="86">
        <f t="shared" ref="HO107:HO170" si="415" xml:space="preserve"> _xlfn.NORM.DIST($B107, O$8, ABS(O$12), TRUE) * _xlfn.NORM.DIST(($B107 - O$8)*O$16, 0, ABS(O$12), TRUE) * 2</f>
        <v>0.31370358508491514</v>
      </c>
      <c r="HP107" s="86">
        <f t="shared" ref="HP107:HP170" si="416" xml:space="preserve"> _xlfn.NORM.DIST($B107, P$8, ABS(P$12), TRUE) * _xlfn.NORM.DIST(($B107 - P$8)*P$16, 0, ABS(P$12), TRUE) * 2</f>
        <v>0.1655046296358722</v>
      </c>
      <c r="HQ107" s="86">
        <f t="shared" ref="HQ107:HQ170" si="417" xml:space="preserve"> _xlfn.NORM.DIST($B107, Q$8, ABS(Q$12), TRUE) * _xlfn.NORM.DIST(($B107 - Q$8)*Q$16, 0, ABS(Q$12), TRUE) * 2</f>
        <v>8.5177235595332274E-2</v>
      </c>
      <c r="HS107" s="86">
        <f t="shared" si="327"/>
        <v>1.9747303118370659E-8</v>
      </c>
      <c r="HT107" s="86">
        <f t="shared" ref="HT107:HT170" si="418" xml:space="preserve"> _xlfn.NORM.DIST($B107, D$9, ABS(D$13), TRUE) * _xlfn.NORM.DIST(($B107 - D$9)*D$17, 0, ABS(D$13), TRUE) * 2</f>
        <v>1.0739955995694861E-8</v>
      </c>
      <c r="HU107" s="86">
        <f t="shared" ref="HU107:HU170" si="419" xml:space="preserve"> _xlfn.NORM.DIST($B107, E$9, ABS(E$13), TRUE) * _xlfn.NORM.DIST(($B107 - E$9)*E$17, 0, ABS(E$13), TRUE) * 2</f>
        <v>2.6688601078035432E-8</v>
      </c>
      <c r="HV107" s="86">
        <f t="shared" ref="HV107:HV170" si="420" xml:space="preserve"> _xlfn.NORM.DIST($B107, F$9, ABS(F$13), TRUE) * _xlfn.NORM.DIST(($B107 - F$9)*F$17, 0, ABS(F$13), TRUE) * 2</f>
        <v>6.6360231642932574E-8</v>
      </c>
      <c r="HW107" s="86">
        <f t="shared" ref="HW107:HW170" si="421" xml:space="preserve"> _xlfn.NORM.DIST($B107, G$9, ABS(G$13), TRUE) * _xlfn.NORM.DIST(($B107 - G$9)*G$17, 0, ABS(G$13), TRUE) * 2</f>
        <v>9.7181143642405965E-9</v>
      </c>
      <c r="HX107" s="86">
        <f t="shared" ref="HX107:HX170" si="422" xml:space="preserve"> _xlfn.NORM.DIST($B107, H$9, ABS(H$13), TRUE) * _xlfn.NORM.DIST(($B107 - H$9)*H$17, 0, ABS(H$13), TRUE) * 2</f>
        <v>3.135899541761646E-9</v>
      </c>
      <c r="HY107" s="86">
        <f t="shared" ref="HY107:HY170" si="423" xml:space="preserve"> _xlfn.NORM.DIST($B107, I$9, ABS(I$13), TRUE) * _xlfn.NORM.DIST(($B107 - I$9)*I$17, 0, ABS(I$13), TRUE) * 2</f>
        <v>6.2005033867604144E-9</v>
      </c>
      <c r="HZ107" s="86">
        <f t="shared" ref="HZ107:HZ170" si="424" xml:space="preserve"> _xlfn.NORM.DIST($B107, J$9, ABS(J$13), TRUE) * _xlfn.NORM.DIST(($B107 - J$9)*J$17, 0, ABS(J$13), TRUE) * 2</f>
        <v>6.3113947110226402E-9</v>
      </c>
      <c r="IA107" s="86">
        <f t="shared" ref="IA107:IA170" si="425" xml:space="preserve"> _xlfn.NORM.DIST($B107, K$9, ABS(K$13), TRUE) * _xlfn.NORM.DIST(($B107 - K$9)*K$17, 0, ABS(K$13), TRUE) * 2</f>
        <v>7.7673258877641709E-10</v>
      </c>
      <c r="IB107" s="86">
        <f t="shared" ref="IB107:IB170" si="426" xml:space="preserve"> _xlfn.NORM.DIST($B107, L$9, ABS(L$13), TRUE) * _xlfn.NORM.DIST(($B107 - L$9)*L$17, 0, ABS(L$13), TRUE) * 2</f>
        <v>5.068410099452507E-10</v>
      </c>
      <c r="IC107" s="86">
        <f t="shared" ref="IC107:IC170" si="427" xml:space="preserve"> _xlfn.NORM.DIST($B107, M$9, ABS(M$13), TRUE) * _xlfn.NORM.DIST(($B107 - M$9)*M$17, 0, ABS(M$13), TRUE) * 2</f>
        <v>2.6056188804974037E-10</v>
      </c>
      <c r="ID107" s="86">
        <f t="shared" ref="ID107:ID170" si="428" xml:space="preserve"> _xlfn.NORM.DIST($B107, N$9, ABS(N$13), TRUE) * _xlfn.NORM.DIST(($B107 - N$9)*N$17, 0, ABS(N$13), TRUE) * 2</f>
        <v>8.2036266810608401E-10</v>
      </c>
      <c r="IE107" s="86">
        <f t="shared" ref="IE107:IE170" si="429" xml:space="preserve"> _xlfn.NORM.DIST($B107, O$9, ABS(O$13), TRUE) * _xlfn.NORM.DIST(($B107 - O$9)*O$17, 0, ABS(O$13), TRUE) * 2</f>
        <v>2.83044537021645E-10</v>
      </c>
      <c r="IF107" s="86">
        <f t="shared" ref="IF107:IF170" si="430" xml:space="preserve"> _xlfn.NORM.DIST($B107, P$9, ABS(P$13), TRUE) * _xlfn.NORM.DIST(($B107 - P$9)*P$17, 0, ABS(P$13), TRUE) * 2</f>
        <v>4.4451331488639407E-9</v>
      </c>
      <c r="IG107" s="86">
        <f t="shared" ref="IG107:IG170" si="431" xml:space="preserve"> _xlfn.NORM.DIST($B107, Q$9, ABS(Q$13), TRUE) * _xlfn.NORM.DIST(($B107 - Q$9)*Q$17, 0, ABS(Q$13), TRUE) * 2</f>
        <v>1.1625763321656968E-8</v>
      </c>
      <c r="II107" s="86">
        <f t="shared" si="328"/>
        <v>3.3801575198788376E-67</v>
      </c>
      <c r="IJ107" s="86">
        <f t="shared" si="329"/>
        <v>1.0300650032359745E-66</v>
      </c>
      <c r="IK107" s="86">
        <f t="shared" si="330"/>
        <v>3.3451865964510079E-65</v>
      </c>
      <c r="IL107" s="86">
        <f t="shared" si="331"/>
        <v>1.0235706783225502E-65</v>
      </c>
      <c r="IM107" s="86">
        <f t="shared" si="332"/>
        <v>1.757236321161011E-73</v>
      </c>
      <c r="IN107" s="86">
        <f t="shared" si="333"/>
        <v>2.3354638562048866E-76</v>
      </c>
      <c r="IO107" s="86">
        <f t="shared" si="334"/>
        <v>5.9910407625731133E-75</v>
      </c>
      <c r="IP107" s="86">
        <f t="shared" si="335"/>
        <v>1.8104224378011196E-74</v>
      </c>
      <c r="IQ107" s="86">
        <f t="shared" si="336"/>
        <v>7.2962575687134506E-86</v>
      </c>
      <c r="IR107" s="86">
        <f t="shared" si="337"/>
        <v>2.844301000173491E-84</v>
      </c>
      <c r="IS107" s="86">
        <f t="shared" si="338"/>
        <v>1.6251896385682673E-85</v>
      </c>
      <c r="IT107" s="86">
        <f t="shared" si="339"/>
        <v>3.1822092798439488E-78</v>
      </c>
      <c r="IU107" s="86">
        <f t="shared" si="340"/>
        <v>1.8452394246282976E-85</v>
      </c>
      <c r="IV107" s="86">
        <f t="shared" si="341"/>
        <v>4.1695025810891872E-54</v>
      </c>
      <c r="IW107" s="86">
        <f t="shared" si="342"/>
        <v>3.0058356760375002E-33</v>
      </c>
      <c r="IY107" s="86">
        <f t="shared" si="343"/>
        <v>0.37515161775077399</v>
      </c>
      <c r="IZ107" s="86">
        <f t="shared" si="344"/>
        <v>0.53183593377332994</v>
      </c>
      <c r="JA107" s="86">
        <f t="shared" si="345"/>
        <v>0.45140584080820784</v>
      </c>
      <c r="JB107" s="86">
        <f t="shared" si="346"/>
        <v>0.23742705985346857</v>
      </c>
      <c r="JC107" s="86">
        <f t="shared" si="347"/>
        <v>0.19587650876051588</v>
      </c>
      <c r="JD107" s="86">
        <f t="shared" si="348"/>
        <v>0.20420681940251026</v>
      </c>
      <c r="JE107" s="86">
        <f t="shared" si="349"/>
        <v>0.13241190082208465</v>
      </c>
      <c r="JF107" s="86">
        <f t="shared" si="350"/>
        <v>4.3162776191172758E-2</v>
      </c>
      <c r="JG107" s="86">
        <f t="shared" si="351"/>
        <v>0.13770744442294752</v>
      </c>
      <c r="JH107" s="86">
        <f t="shared" si="352"/>
        <v>0.294286581049436</v>
      </c>
      <c r="JI107" s="86">
        <f t="shared" si="353"/>
        <v>0.23832631476381685</v>
      </c>
      <c r="JJ107" s="86">
        <f t="shared" si="354"/>
        <v>0.35527103304403829</v>
      </c>
      <c r="JK107" s="86">
        <f t="shared" si="355"/>
        <v>0.31370358536795989</v>
      </c>
      <c r="JL107" s="86">
        <f t="shared" si="356"/>
        <v>0.16550463408100535</v>
      </c>
      <c r="JM107" s="86">
        <f t="shared" si="357"/>
        <v>8.5177247221095598E-2</v>
      </c>
    </row>
    <row r="108" spans="2:273" x14ac:dyDescent="0.25">
      <c r="B108" s="2">
        <v>81</v>
      </c>
      <c r="C108" s="37">
        <v>115.887</v>
      </c>
      <c r="D108" s="37">
        <v>150.43100000000001</v>
      </c>
      <c r="E108" s="37">
        <v>130.5</v>
      </c>
      <c r="F108" s="37">
        <v>95.034000000000006</v>
      </c>
      <c r="G108" s="37">
        <v>94.293000000000006</v>
      </c>
      <c r="H108" s="37">
        <v>91.171999999999997</v>
      </c>
      <c r="I108" s="37">
        <v>91.19</v>
      </c>
      <c r="J108" s="37">
        <v>92.293000000000006</v>
      </c>
      <c r="K108" s="37">
        <v>92.19</v>
      </c>
      <c r="L108" s="37">
        <v>98.328000000000003</v>
      </c>
      <c r="M108" s="37">
        <v>96.825000000000003</v>
      </c>
      <c r="N108" s="37">
        <v>109.825</v>
      </c>
      <c r="O108" s="37">
        <v>108.825</v>
      </c>
      <c r="P108" s="37">
        <v>100.431</v>
      </c>
      <c r="Q108" s="37">
        <v>98.724000000000004</v>
      </c>
      <c r="S108" s="4">
        <f t="shared" si="229"/>
        <v>114.48167056244533</v>
      </c>
      <c r="T108" s="4">
        <f t="shared" si="230"/>
        <v>141.70830747032053</v>
      </c>
      <c r="U108" s="4">
        <f t="shared" si="231"/>
        <v>127.21884141379331</v>
      </c>
      <c r="V108" s="4">
        <f t="shared" si="232"/>
        <v>101.32453644368036</v>
      </c>
      <c r="W108" s="4">
        <f t="shared" si="233"/>
        <v>99.404918086514328</v>
      </c>
      <c r="X108" s="4">
        <f t="shared" si="234"/>
        <v>99.121549457820834</v>
      </c>
      <c r="Y108" s="4">
        <f t="shared" si="235"/>
        <v>95.30940938998306</v>
      </c>
      <c r="Z108" s="4">
        <f t="shared" si="236"/>
        <v>92.012913937412947</v>
      </c>
      <c r="AA108" s="4">
        <f t="shared" si="237"/>
        <v>95.517503406695326</v>
      </c>
      <c r="AB108" s="4">
        <f t="shared" si="238"/>
        <v>108.12466276837291</v>
      </c>
      <c r="AC108" s="4">
        <f t="shared" si="239"/>
        <v>103.39909447032453</v>
      </c>
      <c r="AD108" s="4">
        <f t="shared" si="240"/>
        <v>116.8492663322464</v>
      </c>
      <c r="AE108" s="4">
        <f t="shared" si="241"/>
        <v>113.87142097266491</v>
      </c>
      <c r="AF108" s="4">
        <f t="shared" si="242"/>
        <v>104.34075582425531</v>
      </c>
      <c r="AG108" s="4">
        <f t="shared" si="243"/>
        <v>100.46304788165197</v>
      </c>
      <c r="AI108" s="4">
        <f t="shared" si="244"/>
        <v>1.4053294375546699</v>
      </c>
      <c r="AJ108" s="4">
        <f t="shared" si="245"/>
        <v>8.7226925296794775</v>
      </c>
      <c r="AK108" s="4">
        <f t="shared" si="246"/>
        <v>3.2811585862066863</v>
      </c>
      <c r="AL108" s="4">
        <f t="shared" si="247"/>
        <v>-6.2905364436803524</v>
      </c>
      <c r="AM108" s="4">
        <f t="shared" si="248"/>
        <v>-5.1119180865143221</v>
      </c>
      <c r="AN108" s="4">
        <f t="shared" si="249"/>
        <v>-7.9495494578208366</v>
      </c>
      <c r="AO108" s="4">
        <f t="shared" si="250"/>
        <v>-4.1194093899830619</v>
      </c>
      <c r="AP108" s="4">
        <f t="shared" si="251"/>
        <v>0.28008606258705981</v>
      </c>
      <c r="AQ108" s="4">
        <f t="shared" si="252"/>
        <v>-3.3275034066953282</v>
      </c>
      <c r="AR108" s="4">
        <f t="shared" si="253"/>
        <v>-9.7966627683729115</v>
      </c>
      <c r="AS108" s="4">
        <f t="shared" si="254"/>
        <v>-6.5740944703245248</v>
      </c>
      <c r="AT108" s="4">
        <f t="shared" si="255"/>
        <v>-7.0242663322463983</v>
      </c>
      <c r="AU108" s="4">
        <f t="shared" si="256"/>
        <v>-5.0464209726649045</v>
      </c>
      <c r="AV108" s="4">
        <f t="shared" si="358"/>
        <v>-3.9097558242553134</v>
      </c>
      <c r="AW108" s="4">
        <f t="shared" si="358"/>
        <v>-1.7390478816519703</v>
      </c>
      <c r="AY108" s="2">
        <f t="shared" si="308"/>
        <v>91.295580788850188</v>
      </c>
      <c r="AZ108" s="2">
        <f t="shared" si="359"/>
        <v>91.267446852748591</v>
      </c>
      <c r="BA108" s="2">
        <f t="shared" si="360"/>
        <v>89.848385520311737</v>
      </c>
      <c r="BB108" s="2">
        <f t="shared" si="361"/>
        <v>90.258414481176771</v>
      </c>
      <c r="BC108" s="2">
        <f t="shared" si="362"/>
        <v>91.925297264564904</v>
      </c>
      <c r="BD108" s="2">
        <f t="shared" si="363"/>
        <v>91.266689790510469</v>
      </c>
      <c r="BE108" s="2">
        <f t="shared" si="364"/>
        <v>91.354150506347921</v>
      </c>
      <c r="BF108" s="2">
        <f t="shared" si="365"/>
        <v>91.312039193785225</v>
      </c>
      <c r="BG108" s="2">
        <f t="shared" si="366"/>
        <v>91.37803294389164</v>
      </c>
      <c r="BH108" s="2">
        <f t="shared" si="367"/>
        <v>93.42583426744676</v>
      </c>
      <c r="BI108" s="2">
        <f t="shared" si="368"/>
        <v>93.648796292679606</v>
      </c>
      <c r="BJ108" s="2">
        <f t="shared" si="369"/>
        <v>96.406316343368033</v>
      </c>
      <c r="BK108" s="2">
        <f t="shared" si="370"/>
        <v>96.946161438709609</v>
      </c>
      <c r="BL108" s="2">
        <f t="shared" si="371"/>
        <v>99.421281783658344</v>
      </c>
      <c r="BM108" s="2">
        <f t="shared" si="372"/>
        <v>99.226535072287035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107.1354710763395</v>
      </c>
      <c r="DL108" s="2">
        <f t="shared" si="373"/>
        <v>110.71734512195123</v>
      </c>
      <c r="DM108" s="2">
        <f t="shared" si="373"/>
        <v>105.5611902834008</v>
      </c>
      <c r="DN108" s="2">
        <f t="shared" si="373"/>
        <v>104.84723900134952</v>
      </c>
      <c r="DO108" s="2">
        <f t="shared" si="373"/>
        <v>112.64311068211072</v>
      </c>
      <c r="DP108" s="2">
        <f t="shared" si="373"/>
        <v>109.60203101604277</v>
      </c>
      <c r="DQ108" s="2">
        <f t="shared" si="373"/>
        <v>112.62295326246337</v>
      </c>
      <c r="DR108" s="2">
        <f t="shared" si="373"/>
        <v>107.29801792717085</v>
      </c>
      <c r="DS108" s="2">
        <f t="shared" si="373"/>
        <v>109.72593750954927</v>
      </c>
      <c r="DT108" s="2">
        <f t="shared" si="373"/>
        <v>110.89145417888561</v>
      </c>
      <c r="DU108" s="2">
        <f t="shared" si="373"/>
        <v>115.31930887096772</v>
      </c>
      <c r="DV108" s="2">
        <f t="shared" si="373"/>
        <v>115.20495747800587</v>
      </c>
      <c r="DW108" s="2">
        <f t="shared" si="373"/>
        <v>121.88706082887698</v>
      </c>
      <c r="DX108" s="2">
        <f t="shared" si="373"/>
        <v>113.46101459447419</v>
      </c>
      <c r="DY108" s="2">
        <f t="shared" si="373"/>
        <v>111.75274521774524</v>
      </c>
      <c r="EA108" s="2">
        <f t="shared" si="228"/>
        <v>90.884265674079657</v>
      </c>
      <c r="EB108" s="2">
        <f t="shared" si="290"/>
        <v>90.735190371681441</v>
      </c>
      <c r="EC108" s="2">
        <f t="shared" si="291"/>
        <v>89.447826737463132</v>
      </c>
      <c r="ED108" s="2">
        <f t="shared" si="292"/>
        <v>89.909555619211304</v>
      </c>
      <c r="EE108" s="2">
        <f t="shared" si="293"/>
        <v>91.335584021874823</v>
      </c>
      <c r="EF108" s="2">
        <f t="shared" si="294"/>
        <v>90.67182644946989</v>
      </c>
      <c r="EG108" s="2">
        <f t="shared" si="295"/>
        <v>90.639753617878725</v>
      </c>
      <c r="EH108" s="2">
        <f t="shared" si="296"/>
        <v>90.840770448621441</v>
      </c>
      <c r="EI108" s="2">
        <f t="shared" si="297"/>
        <v>90.811625065921319</v>
      </c>
      <c r="EJ108" s="2">
        <f t="shared" si="298"/>
        <v>92.823802178206165</v>
      </c>
      <c r="EK108" s="2">
        <f t="shared" si="299"/>
        <v>92.907772672207372</v>
      </c>
      <c r="EL108" s="2">
        <f t="shared" si="300"/>
        <v>95.760304311274524</v>
      </c>
      <c r="EM108" s="2">
        <f t="shared" si="301"/>
        <v>96.13013408546955</v>
      </c>
      <c r="EN108" s="2">
        <f t="shared" si="302"/>
        <v>98.988370483758217</v>
      </c>
      <c r="EO108" s="2">
        <f t="shared" si="303"/>
        <v>98.750582381160044</v>
      </c>
      <c r="EQ108" s="2">
        <f t="shared" si="304"/>
        <v>90.238764788158761</v>
      </c>
      <c r="ER108" s="2">
        <f t="shared" si="374"/>
        <v>90.007030654010293</v>
      </c>
      <c r="ES108" s="2">
        <f t="shared" si="374"/>
        <v>89.046598244024452</v>
      </c>
      <c r="ET108" s="2">
        <f t="shared" si="374"/>
        <v>89.624680202438839</v>
      </c>
      <c r="EU108" s="2">
        <f t="shared" si="374"/>
        <v>90.988670686088398</v>
      </c>
      <c r="EV108" s="2">
        <f t="shared" si="374"/>
        <v>90.689576384399928</v>
      </c>
      <c r="EW108" s="2">
        <f t="shared" si="374"/>
        <v>90.933634855350931</v>
      </c>
      <c r="EX108" s="2">
        <f t="shared" si="374"/>
        <v>90.808150132860931</v>
      </c>
      <c r="EY108" s="2">
        <f t="shared" si="374"/>
        <v>90.757371523772903</v>
      </c>
      <c r="EZ108" s="2">
        <f t="shared" si="374"/>
        <v>93.294175036728959</v>
      </c>
      <c r="FA108" s="2">
        <f t="shared" si="374"/>
        <v>92.875214405879234</v>
      </c>
      <c r="FB108" s="2">
        <f t="shared" si="374"/>
        <v>95.819903039330427</v>
      </c>
      <c r="FC108" s="2">
        <f t="shared" si="374"/>
        <v>95.979378749053168</v>
      </c>
      <c r="FD108" s="2">
        <f t="shared" si="374"/>
        <v>98.933850809914532</v>
      </c>
      <c r="FE108" s="2">
        <f t="shared" si="374"/>
        <v>99.588992353841945</v>
      </c>
      <c r="FG108" s="2">
        <f t="shared" si="306"/>
        <v>0.97439218969793095</v>
      </c>
      <c r="FH108" s="2">
        <f t="shared" si="375"/>
        <v>0.97310508555204078</v>
      </c>
      <c r="FI108" s="2">
        <f t="shared" si="375"/>
        <v>0.97493924544206134</v>
      </c>
      <c r="FJ108" s="2">
        <f t="shared" si="375"/>
        <v>0.97647015074482091</v>
      </c>
      <c r="FK108" s="2">
        <f t="shared" si="375"/>
        <v>0.97217710761923259</v>
      </c>
      <c r="FL108" s="2">
        <f t="shared" si="375"/>
        <v>0.96858501195754487</v>
      </c>
      <c r="FM108" s="2">
        <f t="shared" si="375"/>
        <v>0.96766334381635211</v>
      </c>
      <c r="FN108" s="2">
        <f t="shared" si="375"/>
        <v>0.97133971516673567</v>
      </c>
      <c r="FO108" s="2">
        <f t="shared" si="375"/>
        <v>0.97002774412847159</v>
      </c>
      <c r="FP108" s="2">
        <f t="shared" si="375"/>
        <v>0.96689097445400685</v>
      </c>
      <c r="FQ108" s="2">
        <f t="shared" si="375"/>
        <v>0.96692405221434763</v>
      </c>
      <c r="FR108" s="2">
        <f t="shared" si="375"/>
        <v>0.96680086133690835</v>
      </c>
      <c r="FS108" s="2">
        <f t="shared" si="375"/>
        <v>0.96827224598145079</v>
      </c>
      <c r="FT108" s="2">
        <f t="shared" si="375"/>
        <v>0.9700594374265662</v>
      </c>
      <c r="FU108" s="2">
        <f t="shared" si="375"/>
        <v>0.9638051514526581</v>
      </c>
      <c r="FW108" s="2">
        <f t="shared" si="324"/>
        <v>7.5021900916363952E-3</v>
      </c>
      <c r="FX108" s="2">
        <f t="shared" si="376"/>
        <v>7.0889137396272462E-3</v>
      </c>
      <c r="FY108" s="2">
        <f t="shared" si="377"/>
        <v>8.1107551736384707E-3</v>
      </c>
      <c r="FZ108" s="2">
        <f t="shared" si="378"/>
        <v>9.2060461641534606E-3</v>
      </c>
      <c r="GA108" s="2">
        <f t="shared" si="379"/>
        <v>9.0044923494068466E-3</v>
      </c>
      <c r="GB108" s="2">
        <f t="shared" si="380"/>
        <v>9.6445953822846941E-3</v>
      </c>
      <c r="GC108" s="2">
        <f t="shared" si="381"/>
        <v>1.2024312188753607E-2</v>
      </c>
      <c r="GD108" s="2">
        <f t="shared" si="382"/>
        <v>1.2282380891159642E-2</v>
      </c>
      <c r="GE108" s="2">
        <f t="shared" si="383"/>
        <v>9.1557934184744241E-3</v>
      </c>
      <c r="GF108" s="2">
        <f t="shared" si="384"/>
        <v>8.1419187450883154E-3</v>
      </c>
      <c r="GG108" s="2">
        <f t="shared" si="385"/>
        <v>7.960517049746426E-3</v>
      </c>
      <c r="GH108" s="2">
        <f t="shared" si="386"/>
        <v>7.8239145479654226E-3</v>
      </c>
      <c r="GI108" s="2">
        <f t="shared" si="387"/>
        <v>7.8410673655657601E-3</v>
      </c>
      <c r="GJ108" s="2">
        <f t="shared" si="388"/>
        <v>7.479991552373973E-3</v>
      </c>
      <c r="GK108" s="2">
        <f t="shared" si="389"/>
        <v>6.3708408093385354E-3</v>
      </c>
      <c r="GM108" s="86">
        <f t="shared" si="325"/>
        <v>2.4678082325043465E-14</v>
      </c>
      <c r="GN108" s="86">
        <f t="shared" si="390"/>
        <v>8.9418614568586337E-14</v>
      </c>
      <c r="GO108" s="86">
        <f t="shared" si="391"/>
        <v>4.1163943987526924E-15</v>
      </c>
      <c r="GP108" s="86">
        <f t="shared" si="392"/>
        <v>6.6821420440813589E-20</v>
      </c>
      <c r="GQ108" s="86">
        <f t="shared" si="393"/>
        <v>1.9752316182868762E-20</v>
      </c>
      <c r="GR108" s="86">
        <f t="shared" si="394"/>
        <v>3.9908760157838545E-20</v>
      </c>
      <c r="GS108" s="86">
        <f t="shared" si="395"/>
        <v>8.639540743666979E-24</v>
      </c>
      <c r="GT108" s="86">
        <f t="shared" si="396"/>
        <v>1.6902481787103021E-23</v>
      </c>
      <c r="GU108" s="86">
        <f t="shared" si="397"/>
        <v>4.2790389303367519E-21</v>
      </c>
      <c r="GV108" s="86">
        <f t="shared" si="398"/>
        <v>3.1075980500167074E-18</v>
      </c>
      <c r="GW108" s="86">
        <f t="shared" si="399"/>
        <v>1.7542961528064438E-18</v>
      </c>
      <c r="GX108" s="86">
        <f t="shared" si="400"/>
        <v>2.5712229610397143E-18</v>
      </c>
      <c r="GY108" s="86">
        <f t="shared" si="401"/>
        <v>8.4609102629304573E-18</v>
      </c>
      <c r="GZ108" s="86">
        <f t="shared" si="402"/>
        <v>4.0473464987766707E-20</v>
      </c>
      <c r="HA108" s="86">
        <f t="shared" si="403"/>
        <v>2.7281861603157882E-25</v>
      </c>
      <c r="HC108" s="86">
        <f t="shared" si="326"/>
        <v>0.24664946121707984</v>
      </c>
      <c r="HD108" s="86">
        <f t="shared" si="404"/>
        <v>0.41620360456772371</v>
      </c>
      <c r="HE108" s="86">
        <f t="shared" si="405"/>
        <v>0.33005346541409503</v>
      </c>
      <c r="HF108" s="86">
        <f t="shared" si="406"/>
        <v>0.12862569988180936</v>
      </c>
      <c r="HG108" s="86">
        <f t="shared" si="407"/>
        <v>8.8257757003678897E-2</v>
      </c>
      <c r="HH108" s="86">
        <f t="shared" si="408"/>
        <v>9.608274997609545E-2</v>
      </c>
      <c r="HI108" s="86">
        <f t="shared" si="409"/>
        <v>5.6546401981594607E-2</v>
      </c>
      <c r="HJ108" s="86">
        <f t="shared" si="410"/>
        <v>1.1823553845325992E-2</v>
      </c>
      <c r="HK108" s="86">
        <f t="shared" si="411"/>
        <v>6.0925832360129689E-2</v>
      </c>
      <c r="HL108" s="86">
        <f t="shared" si="412"/>
        <v>0.17383583637523836</v>
      </c>
      <c r="HM108" s="86">
        <f t="shared" si="413"/>
        <v>0.12232292716813457</v>
      </c>
      <c r="HN108" s="86">
        <f t="shared" si="414"/>
        <v>0.22274656558442821</v>
      </c>
      <c r="HO108" s="86">
        <f t="shared" si="415"/>
        <v>0.19045443600251838</v>
      </c>
      <c r="HP108" s="86">
        <f t="shared" si="416"/>
        <v>7.8077619429950354E-2</v>
      </c>
      <c r="HQ108" s="86">
        <f t="shared" si="417"/>
        <v>3.0698916633644095E-2</v>
      </c>
      <c r="HS108" s="86">
        <f t="shared" si="327"/>
        <v>5.5553405024709852E-8</v>
      </c>
      <c r="HT108" s="86">
        <f t="shared" si="418"/>
        <v>3.0301209662532586E-8</v>
      </c>
      <c r="HU108" s="86">
        <f t="shared" si="419"/>
        <v>7.4421452118108197E-8</v>
      </c>
      <c r="HV108" s="86">
        <f t="shared" si="420"/>
        <v>1.8539910362336599E-7</v>
      </c>
      <c r="HW108" s="86">
        <f t="shared" si="421"/>
        <v>3.0578467647369233E-8</v>
      </c>
      <c r="HX108" s="86">
        <f t="shared" si="422"/>
        <v>1.0655316443634912E-8</v>
      </c>
      <c r="HY108" s="86">
        <f t="shared" si="423"/>
        <v>2.1583277390623823E-8</v>
      </c>
      <c r="HZ108" s="86">
        <f t="shared" si="424"/>
        <v>2.1995939490105176E-8</v>
      </c>
      <c r="IA108" s="86">
        <f t="shared" si="425"/>
        <v>2.9388565443598149E-9</v>
      </c>
      <c r="IB108" s="86">
        <f t="shared" si="426"/>
        <v>1.8606964094029556E-9</v>
      </c>
      <c r="IC108" s="86">
        <f t="shared" si="427"/>
        <v>9.8051367848911533E-10</v>
      </c>
      <c r="ID108" s="86">
        <f t="shared" si="428"/>
        <v>2.8006717229949689E-9</v>
      </c>
      <c r="IE108" s="86">
        <f t="shared" si="429"/>
        <v>1.0576326280822466E-9</v>
      </c>
      <c r="IF108" s="86">
        <f t="shared" si="430"/>
        <v>1.4020876137660846E-8</v>
      </c>
      <c r="IG108" s="86">
        <f t="shared" si="431"/>
        <v>3.4145705931604802E-8</v>
      </c>
      <c r="II108" s="86">
        <f t="shared" si="328"/>
        <v>8.4198586557421244E-65</v>
      </c>
      <c r="IJ108" s="86">
        <f t="shared" si="329"/>
        <v>2.3164524153811603E-64</v>
      </c>
      <c r="IK108" s="86">
        <f t="shared" si="330"/>
        <v>7.6699980740313538E-63</v>
      </c>
      <c r="IL108" s="86">
        <f t="shared" si="331"/>
        <v>2.8359513211916857E-63</v>
      </c>
      <c r="IM108" s="86">
        <f t="shared" si="332"/>
        <v>9.3490187896627749E-71</v>
      </c>
      <c r="IN108" s="86">
        <f t="shared" si="333"/>
        <v>1.7565876006026157E-73</v>
      </c>
      <c r="IO108" s="86">
        <f t="shared" si="334"/>
        <v>5.4687844381383583E-72</v>
      </c>
      <c r="IP108" s="86">
        <f t="shared" si="335"/>
        <v>1.6320692367821051E-71</v>
      </c>
      <c r="IQ108" s="86">
        <f t="shared" si="336"/>
        <v>1.1753167398852546E-82</v>
      </c>
      <c r="IR108" s="86">
        <f t="shared" si="337"/>
        <v>3.349975821182787E-81</v>
      </c>
      <c r="IS108" s="86">
        <f t="shared" si="338"/>
        <v>2.0602876215360003E-82</v>
      </c>
      <c r="IT108" s="86">
        <f t="shared" si="339"/>
        <v>2.1181686209955192E-75</v>
      </c>
      <c r="IU108" s="86">
        <f t="shared" si="340"/>
        <v>2.2779517922162721E-82</v>
      </c>
      <c r="IV108" s="86">
        <f t="shared" si="341"/>
        <v>3.4437943645127652E-52</v>
      </c>
      <c r="IW108" s="86">
        <f t="shared" si="342"/>
        <v>3.9671627657195459E-32</v>
      </c>
      <c r="IY108" s="86">
        <f t="shared" si="343"/>
        <v>0.24664951677050953</v>
      </c>
      <c r="IZ108" s="86">
        <f t="shared" si="344"/>
        <v>0.41620363486902279</v>
      </c>
      <c r="JA108" s="86">
        <f t="shared" si="345"/>
        <v>0.33005353983555125</v>
      </c>
      <c r="JB108" s="86">
        <f t="shared" si="346"/>
        <v>0.12862588528091298</v>
      </c>
      <c r="JC108" s="86">
        <f t="shared" si="347"/>
        <v>8.8257787582146544E-2</v>
      </c>
      <c r="JD108" s="86">
        <f t="shared" si="348"/>
        <v>9.6082760631411898E-2</v>
      </c>
      <c r="JE108" s="86">
        <f t="shared" si="349"/>
        <v>5.6546423564871995E-2</v>
      </c>
      <c r="JF108" s="86">
        <f t="shared" si="350"/>
        <v>1.1823575841265482E-2</v>
      </c>
      <c r="JG108" s="86">
        <f t="shared" si="351"/>
        <v>6.0925835298986236E-2</v>
      </c>
      <c r="JH108" s="86">
        <f t="shared" si="352"/>
        <v>0.17383583823593476</v>
      </c>
      <c r="JI108" s="86">
        <f t="shared" si="353"/>
        <v>0.12232292814864826</v>
      </c>
      <c r="JJ108" s="86">
        <f t="shared" si="354"/>
        <v>0.22274656838509993</v>
      </c>
      <c r="JK108" s="86">
        <f t="shared" si="355"/>
        <v>0.190454437060151</v>
      </c>
      <c r="JL108" s="86">
        <f t="shared" si="356"/>
        <v>7.8077633450826495E-2</v>
      </c>
      <c r="JM108" s="86">
        <f t="shared" si="357"/>
        <v>3.0698950779350028E-2</v>
      </c>
    </row>
    <row r="109" spans="2:273" x14ac:dyDescent="0.25">
      <c r="B109" s="2">
        <v>82</v>
      </c>
      <c r="C109" s="37">
        <v>100.01600000000001</v>
      </c>
      <c r="D109" s="37">
        <v>117.672</v>
      </c>
      <c r="E109" s="37">
        <v>103.086</v>
      </c>
      <c r="F109" s="37">
        <v>89.5</v>
      </c>
      <c r="G109" s="37">
        <v>91.897000000000006</v>
      </c>
      <c r="H109" s="37">
        <v>89.706999999999994</v>
      </c>
      <c r="I109" s="37">
        <v>90.828000000000003</v>
      </c>
      <c r="J109" s="37">
        <v>90.275999999999996</v>
      </c>
      <c r="K109" s="37">
        <v>90.034000000000006</v>
      </c>
      <c r="L109" s="37">
        <v>92.155000000000001</v>
      </c>
      <c r="M109" s="37">
        <v>94.543999999999997</v>
      </c>
      <c r="N109" s="37">
        <v>97.947000000000003</v>
      </c>
      <c r="O109" s="37">
        <v>98.123000000000005</v>
      </c>
      <c r="P109" s="37">
        <v>98.585999999999999</v>
      </c>
      <c r="Q109" s="37">
        <v>95.414000000000001</v>
      </c>
      <c r="S109" s="4">
        <f t="shared" si="229"/>
        <v>102.39561688240438</v>
      </c>
      <c r="T109" s="4">
        <f t="shared" si="230"/>
        <v>121.04785565234914</v>
      </c>
      <c r="U109" s="4">
        <f t="shared" si="231"/>
        <v>110.38743331670295</v>
      </c>
      <c r="V109" s="4">
        <f t="shared" si="232"/>
        <v>94.34201067001834</v>
      </c>
      <c r="W109" s="4">
        <f t="shared" si="233"/>
        <v>93.929627464285915</v>
      </c>
      <c r="X109" s="4">
        <f t="shared" si="234"/>
        <v>93.560114924945154</v>
      </c>
      <c r="Y109" s="4">
        <f t="shared" si="235"/>
        <v>92.292395513145948</v>
      </c>
      <c r="Z109" s="4">
        <f t="shared" si="236"/>
        <v>91.263487590334108</v>
      </c>
      <c r="AA109" s="4">
        <f t="shared" si="237"/>
        <v>92.417429063179327</v>
      </c>
      <c r="AB109" s="4">
        <f t="shared" si="238"/>
        <v>99.384223002432279</v>
      </c>
      <c r="AC109" s="4">
        <f t="shared" si="239"/>
        <v>96.859460771166027</v>
      </c>
      <c r="AD109" s="4">
        <f t="shared" si="240"/>
        <v>105.39078359862846</v>
      </c>
      <c r="AE109" s="4">
        <f t="shared" si="241"/>
        <v>104.02988741957699</v>
      </c>
      <c r="AF109" s="4">
        <f t="shared" si="242"/>
        <v>100.75068093743722</v>
      </c>
      <c r="AG109" s="4">
        <f t="shared" si="243"/>
        <v>99.420071558419608</v>
      </c>
      <c r="AI109" s="4">
        <f t="shared" si="244"/>
        <v>-2.3796168824043775</v>
      </c>
      <c r="AJ109" s="4">
        <f t="shared" si="245"/>
        <v>-3.375855652349145</v>
      </c>
      <c r="AK109" s="4">
        <f t="shared" si="246"/>
        <v>-7.3014333167029548</v>
      </c>
      <c r="AL109" s="4">
        <f t="shared" si="247"/>
        <v>-4.8420106700183396</v>
      </c>
      <c r="AM109" s="4">
        <f t="shared" si="248"/>
        <v>-2.032627464285909</v>
      </c>
      <c r="AN109" s="4">
        <f t="shared" si="249"/>
        <v>-3.8531149249451602</v>
      </c>
      <c r="AO109" s="4">
        <f t="shared" si="250"/>
        <v>-1.464395513145945</v>
      </c>
      <c r="AP109" s="4">
        <f t="shared" si="251"/>
        <v>-0.98748759033411204</v>
      </c>
      <c r="AQ109" s="4">
        <f t="shared" si="252"/>
        <v>-2.3834290631793209</v>
      </c>
      <c r="AR109" s="4">
        <f t="shared" si="253"/>
        <v>-7.2292230024322777</v>
      </c>
      <c r="AS109" s="4">
        <f t="shared" si="254"/>
        <v>-2.3154607711660304</v>
      </c>
      <c r="AT109" s="4">
        <f t="shared" si="255"/>
        <v>-7.4437835986284568</v>
      </c>
      <c r="AU109" s="4">
        <f t="shared" si="256"/>
        <v>-5.9068874195769894</v>
      </c>
      <c r="AV109" s="4">
        <f t="shared" si="358"/>
        <v>-2.1646809374372253</v>
      </c>
      <c r="AW109" s="4">
        <f t="shared" si="358"/>
        <v>-4.006071558419606</v>
      </c>
      <c r="AY109" s="2">
        <f t="shared" si="308"/>
        <v>91.090577784745761</v>
      </c>
      <c r="AZ109" s="2">
        <f t="shared" si="359"/>
        <v>91.047042666668943</v>
      </c>
      <c r="BA109" s="2">
        <f t="shared" si="360"/>
        <v>89.649726369763997</v>
      </c>
      <c r="BB109" s="2">
        <f t="shared" si="361"/>
        <v>90.074276949318232</v>
      </c>
      <c r="BC109" s="2">
        <f t="shared" si="362"/>
        <v>91.702089384930531</v>
      </c>
      <c r="BD109" s="2">
        <f t="shared" si="363"/>
        <v>91.102655189765571</v>
      </c>
      <c r="BE109" s="2">
        <f t="shared" si="364"/>
        <v>91.182526708587758</v>
      </c>
      <c r="BF109" s="2">
        <f t="shared" si="365"/>
        <v>91.147700954493814</v>
      </c>
      <c r="BG109" s="2">
        <f t="shared" si="366"/>
        <v>91.205385809794393</v>
      </c>
      <c r="BH109" s="2">
        <f t="shared" si="367"/>
        <v>93.26959326140171</v>
      </c>
      <c r="BI109" s="2">
        <f t="shared" si="368"/>
        <v>93.47499538469603</v>
      </c>
      <c r="BJ109" s="2">
        <f t="shared" si="369"/>
        <v>96.223516942359694</v>
      </c>
      <c r="BK109" s="2">
        <f t="shared" si="370"/>
        <v>96.755780650928358</v>
      </c>
      <c r="BL109" s="2">
        <f t="shared" si="371"/>
        <v>99.238519015992537</v>
      </c>
      <c r="BM109" s="2">
        <f t="shared" si="372"/>
        <v>99.14860428239588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>
        <f t="shared" si="316"/>
        <v>90.275999999999996</v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>
        <f t="shared" si="323"/>
        <v>95.414000000000001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>
        <f t="shared" si="280"/>
        <v>90.275999999999996</v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>
        <f t="shared" si="287"/>
        <v>95.414000000000001</v>
      </c>
      <c r="DK109" s="2">
        <f t="shared" si="288"/>
        <v>107.26372688477952</v>
      </c>
      <c r="DL109" s="2">
        <f t="shared" si="373"/>
        <v>110.86739756097562</v>
      </c>
      <c r="DM109" s="2">
        <f t="shared" si="373"/>
        <v>105.64227935222672</v>
      </c>
      <c r="DN109" s="2">
        <f t="shared" si="373"/>
        <v>104.93590580296896</v>
      </c>
      <c r="DO109" s="2">
        <f t="shared" si="373"/>
        <v>112.8418850707851</v>
      </c>
      <c r="DP109" s="2">
        <f t="shared" si="373"/>
        <v>109.80067486631015</v>
      </c>
      <c r="DQ109" s="2">
        <f t="shared" si="373"/>
        <v>112.85587353372438</v>
      </c>
      <c r="DR109" s="2">
        <f t="shared" si="373"/>
        <v>107.42221008403359</v>
      </c>
      <c r="DS109" s="2">
        <f t="shared" si="373"/>
        <v>109.85618227654699</v>
      </c>
      <c r="DT109" s="2">
        <f t="shared" si="373"/>
        <v>111.05928042521992</v>
      </c>
      <c r="DU109" s="2">
        <f t="shared" si="373"/>
        <v>115.56722096774192</v>
      </c>
      <c r="DV109" s="2">
        <f t="shared" si="373"/>
        <v>115.41530773460411</v>
      </c>
      <c r="DW109" s="2">
        <f t="shared" si="373"/>
        <v>122.21790875668447</v>
      </c>
      <c r="DX109" s="2">
        <f t="shared" si="373"/>
        <v>113.64586720142606</v>
      </c>
      <c r="DY109" s="2">
        <f t="shared" si="373"/>
        <v>111.90124827024829</v>
      </c>
      <c r="EA109" s="2">
        <f t="shared" si="228"/>
        <v>90.70806985802237</v>
      </c>
      <c r="EB109" s="2">
        <f t="shared" si="290"/>
        <v>90.55294397640121</v>
      </c>
      <c r="EC109" s="2">
        <f t="shared" si="291"/>
        <v>89.278260589970515</v>
      </c>
      <c r="ED109" s="2">
        <f t="shared" si="292"/>
        <v>89.750432731786503</v>
      </c>
      <c r="EE109" s="2">
        <f t="shared" si="293"/>
        <v>91.153610728509449</v>
      </c>
      <c r="EF109" s="2">
        <f t="shared" si="294"/>
        <v>90.549384201785017</v>
      </c>
      <c r="EG109" s="2">
        <f t="shared" si="295"/>
        <v>90.518262589061024</v>
      </c>
      <c r="EH109" s="2">
        <f t="shared" si="296"/>
        <v>90.710174363963418</v>
      </c>
      <c r="EI109" s="2">
        <f t="shared" si="297"/>
        <v>90.680339250870162</v>
      </c>
      <c r="EJ109" s="2">
        <f t="shared" si="298"/>
        <v>92.709928051404503</v>
      </c>
      <c r="EK109" s="2">
        <f t="shared" si="299"/>
        <v>92.786048612480656</v>
      </c>
      <c r="EL109" s="2">
        <f t="shared" si="300"/>
        <v>95.621976265486879</v>
      </c>
      <c r="EM109" s="2">
        <f t="shared" si="301"/>
        <v>95.996124582729735</v>
      </c>
      <c r="EN109" s="2">
        <f t="shared" si="302"/>
        <v>98.833400711051667</v>
      </c>
      <c r="EO109" s="2">
        <f t="shared" si="303"/>
        <v>98.706309100159899</v>
      </c>
      <c r="EQ109" s="2">
        <f t="shared" si="304"/>
        <v>90.097853356341318</v>
      </c>
      <c r="ER109" s="2">
        <f t="shared" si="374"/>
        <v>89.86219617820133</v>
      </c>
      <c r="ES109" s="2">
        <f t="shared" si="374"/>
        <v>88.898852646724777</v>
      </c>
      <c r="ET109" s="2">
        <f t="shared" si="374"/>
        <v>89.482301346935529</v>
      </c>
      <c r="EU109" s="2">
        <f t="shared" si="374"/>
        <v>90.828499628587323</v>
      </c>
      <c r="EV109" s="2">
        <f t="shared" si="374"/>
        <v>90.566144236156006</v>
      </c>
      <c r="EW109" s="2">
        <f t="shared" si="374"/>
        <v>90.792950970995733</v>
      </c>
      <c r="EX109" s="2">
        <f t="shared" si="374"/>
        <v>90.680053460711108</v>
      </c>
      <c r="EY109" s="2">
        <f t="shared" si="374"/>
        <v>90.629338011021389</v>
      </c>
      <c r="EZ109" s="2">
        <f t="shared" si="374"/>
        <v>93.155327477393598</v>
      </c>
      <c r="FA109" s="2">
        <f t="shared" si="374"/>
        <v>92.755399184424377</v>
      </c>
      <c r="FB109" s="2">
        <f t="shared" si="374"/>
        <v>95.678309749264102</v>
      </c>
      <c r="FC109" s="2">
        <f t="shared" si="374"/>
        <v>95.85375786878113</v>
      </c>
      <c r="FD109" s="2">
        <f t="shared" si="374"/>
        <v>98.782030313337003</v>
      </c>
      <c r="FE109" s="2">
        <f t="shared" si="374"/>
        <v>99.470847610007468</v>
      </c>
      <c r="FG109" s="2">
        <f t="shared" si="306"/>
        <v>0.97659265778099846</v>
      </c>
      <c r="FH109" s="2">
        <f t="shared" si="375"/>
        <v>0.97541336318404692</v>
      </c>
      <c r="FI109" s="2">
        <f t="shared" si="375"/>
        <v>0.97709381034008569</v>
      </c>
      <c r="FJ109" s="2">
        <f t="shared" si="375"/>
        <v>0.97849600116053204</v>
      </c>
      <c r="FK109" s="2">
        <f t="shared" si="375"/>
        <v>0.97456294778965058</v>
      </c>
      <c r="FL109" s="2">
        <f t="shared" si="375"/>
        <v>0.9712697749186</v>
      </c>
      <c r="FM109" s="2">
        <f t="shared" si="375"/>
        <v>0.97042446852470043</v>
      </c>
      <c r="FN109" s="2">
        <f t="shared" si="375"/>
        <v>0.97379542702749355</v>
      </c>
      <c r="FO109" s="2">
        <f t="shared" si="375"/>
        <v>0.97259269830730088</v>
      </c>
      <c r="FP109" s="2">
        <f t="shared" si="375"/>
        <v>0.96971598535901948</v>
      </c>
      <c r="FQ109" s="2">
        <f t="shared" si="375"/>
        <v>0.96974632908624747</v>
      </c>
      <c r="FR109" s="2">
        <f t="shared" si="375"/>
        <v>0.96963331961797039</v>
      </c>
      <c r="FS109" s="2">
        <f t="shared" si="375"/>
        <v>0.97098293753850673</v>
      </c>
      <c r="FT109" s="2">
        <f t="shared" si="375"/>
        <v>0.97262175591920719</v>
      </c>
      <c r="FU109" s="2">
        <f t="shared" si="375"/>
        <v>0.96688444087522452</v>
      </c>
      <c r="FW109" s="2">
        <f t="shared" si="324"/>
        <v>8.2200382134958224E-3</v>
      </c>
      <c r="FX109" s="2">
        <f t="shared" si="376"/>
        <v>7.7675269392393463E-3</v>
      </c>
      <c r="FY109" s="2">
        <f t="shared" si="377"/>
        <v>8.8863125645655388E-3</v>
      </c>
      <c r="FZ109" s="2">
        <f t="shared" si="378"/>
        <v>1.0085271327886015E-2</v>
      </c>
      <c r="GA109" s="2">
        <f t="shared" si="379"/>
        <v>9.8646597317949905E-3</v>
      </c>
      <c r="GB109" s="2">
        <f t="shared" si="380"/>
        <v>1.0565257647271014E-2</v>
      </c>
      <c r="GC109" s="2">
        <f t="shared" si="381"/>
        <v>1.3169118855169732E-2</v>
      </c>
      <c r="GD109" s="2">
        <f t="shared" si="382"/>
        <v>1.3451423150210808E-2</v>
      </c>
      <c r="GE109" s="2">
        <f t="shared" si="383"/>
        <v>1.0030267770851533E-2</v>
      </c>
      <c r="GF109" s="2">
        <f t="shared" si="384"/>
        <v>8.9204292243032259E-3</v>
      </c>
      <c r="GG109" s="2">
        <f t="shared" si="385"/>
        <v>8.7218348635110399E-3</v>
      </c>
      <c r="GH109" s="2">
        <f t="shared" si="386"/>
        <v>8.5722810340408111E-3</v>
      </c>
      <c r="GI109" s="2">
        <f t="shared" si="387"/>
        <v>8.5910603321169947E-3</v>
      </c>
      <c r="GJ109" s="2">
        <f t="shared" si="388"/>
        <v>8.1957331437605314E-3</v>
      </c>
      <c r="GK109" s="2">
        <f t="shared" si="389"/>
        <v>6.9811970651063428E-3</v>
      </c>
      <c r="GM109" s="86">
        <f t="shared" si="325"/>
        <v>1.6089660870984417E-15</v>
      </c>
      <c r="GN109" s="86">
        <f t="shared" si="390"/>
        <v>5.4683811980441832E-15</v>
      </c>
      <c r="GO109" s="86">
        <f t="shared" si="391"/>
        <v>2.0906250578156979E-16</v>
      </c>
      <c r="GP109" s="86">
        <f t="shared" si="392"/>
        <v>1.4055841202759506E-21</v>
      </c>
      <c r="GQ109" s="86">
        <f t="shared" si="393"/>
        <v>3.4560168365518993E-22</v>
      </c>
      <c r="GR109" s="86">
        <f t="shared" si="394"/>
        <v>7.3387455195293394E-22</v>
      </c>
      <c r="GS109" s="86">
        <f t="shared" si="395"/>
        <v>7.4388756230267788E-26</v>
      </c>
      <c r="GT109" s="86">
        <f t="shared" si="396"/>
        <v>1.7242543409192457E-25</v>
      </c>
      <c r="GU109" s="86">
        <f t="shared" si="397"/>
        <v>6.8268258354069241E-23</v>
      </c>
      <c r="GV109" s="86">
        <f t="shared" si="398"/>
        <v>8.3206259148954592E-20</v>
      </c>
      <c r="GW109" s="86">
        <f t="shared" si="399"/>
        <v>4.7400695578426683E-20</v>
      </c>
      <c r="GX109" s="86">
        <f t="shared" si="400"/>
        <v>6.5996888365431896E-20</v>
      </c>
      <c r="GY109" s="86">
        <f t="shared" si="401"/>
        <v>2.587836899003549E-19</v>
      </c>
      <c r="GZ109" s="86">
        <f t="shared" si="402"/>
        <v>8.6161883767014454E-22</v>
      </c>
      <c r="HA109" s="86">
        <f t="shared" si="403"/>
        <v>2.2522281225843199E-27</v>
      </c>
      <c r="HC109" s="86">
        <f t="shared" si="326"/>
        <v>0.13960682692685786</v>
      </c>
      <c r="HD109" s="86">
        <f t="shared" si="404"/>
        <v>0.28273728631346667</v>
      </c>
      <c r="HE109" s="86">
        <f t="shared" si="405"/>
        <v>0.21131343051798215</v>
      </c>
      <c r="HF109" s="86">
        <f t="shared" si="406"/>
        <v>5.8610136170592179E-2</v>
      </c>
      <c r="HG109" s="86">
        <f t="shared" si="407"/>
        <v>3.141146965676743E-2</v>
      </c>
      <c r="HH109" s="86">
        <f t="shared" si="408"/>
        <v>3.6230038932195244E-2</v>
      </c>
      <c r="HI109" s="86">
        <f t="shared" si="409"/>
        <v>1.9570474500481366E-2</v>
      </c>
      <c r="HJ109" s="86">
        <f t="shared" si="410"/>
        <v>2.4438050317496089E-3</v>
      </c>
      <c r="HK109" s="86">
        <f t="shared" si="411"/>
        <v>2.2084308251961983E-2</v>
      </c>
      <c r="HL109" s="86">
        <f t="shared" si="412"/>
        <v>8.6967950627924132E-2</v>
      </c>
      <c r="HM109" s="86">
        <f t="shared" si="413"/>
        <v>5.127269259530276E-2</v>
      </c>
      <c r="HN109" s="86">
        <f t="shared" si="414"/>
        <v>0.11802943577377661</v>
      </c>
      <c r="HO109" s="86">
        <f t="shared" si="415"/>
        <v>9.8216600416828809E-2</v>
      </c>
      <c r="HP109" s="86">
        <f t="shared" si="416"/>
        <v>3.0360879488315545E-2</v>
      </c>
      <c r="HQ109" s="86">
        <f t="shared" si="417"/>
        <v>8.7421531743725675E-3</v>
      </c>
      <c r="HS109" s="86">
        <f t="shared" si="327"/>
        <v>1.5135317940938307E-7</v>
      </c>
      <c r="HT109" s="86">
        <f t="shared" si="418"/>
        <v>8.2869965500835182E-8</v>
      </c>
      <c r="HU109" s="86">
        <f t="shared" si="419"/>
        <v>2.0097574164963925E-7</v>
      </c>
      <c r="HV109" s="86">
        <f t="shared" si="420"/>
        <v>5.006444338037655E-7</v>
      </c>
      <c r="HW109" s="86">
        <f t="shared" si="421"/>
        <v>9.2635716831945489E-8</v>
      </c>
      <c r="HX109" s="86">
        <f t="shared" si="422"/>
        <v>3.4761985300099474E-8</v>
      </c>
      <c r="HY109" s="86">
        <f t="shared" si="423"/>
        <v>7.1901124700729039E-8</v>
      </c>
      <c r="HZ109" s="86">
        <f t="shared" si="424"/>
        <v>7.3355238202337272E-8</v>
      </c>
      <c r="IA109" s="86">
        <f t="shared" si="425"/>
        <v>1.0630843382759638E-8</v>
      </c>
      <c r="IB109" s="86">
        <f t="shared" si="426"/>
        <v>6.5499316996592434E-9</v>
      </c>
      <c r="IC109" s="86">
        <f t="shared" si="427"/>
        <v>3.5370088655527256E-9</v>
      </c>
      <c r="ID109" s="86">
        <f t="shared" si="428"/>
        <v>9.2023214359227618E-9</v>
      </c>
      <c r="IE109" s="86">
        <f t="shared" si="429"/>
        <v>3.7894958996303439E-9</v>
      </c>
      <c r="IF109" s="86">
        <f t="shared" si="430"/>
        <v>4.2640382917534589E-8</v>
      </c>
      <c r="IG109" s="86">
        <f t="shared" si="431"/>
        <v>9.6957229553539561E-8</v>
      </c>
      <c r="II109" s="86">
        <f t="shared" si="328"/>
        <v>1.8932797063820143E-62</v>
      </c>
      <c r="IJ109" s="86">
        <f t="shared" si="329"/>
        <v>4.7168220659821202E-62</v>
      </c>
      <c r="IK109" s="86">
        <f t="shared" si="330"/>
        <v>1.5873771472785892E-60</v>
      </c>
      <c r="IL109" s="86">
        <f t="shared" si="331"/>
        <v>7.0468127474989689E-61</v>
      </c>
      <c r="IM109" s="86">
        <f t="shared" si="332"/>
        <v>4.4069553681478833E-68</v>
      </c>
      <c r="IN109" s="86">
        <f t="shared" si="333"/>
        <v>1.1605632694448647E-70</v>
      </c>
      <c r="IO109" s="86">
        <f t="shared" si="334"/>
        <v>4.3395372367548928E-69</v>
      </c>
      <c r="IP109" s="86">
        <f t="shared" si="335"/>
        <v>1.278441720640952E-68</v>
      </c>
      <c r="IQ109" s="86">
        <f t="shared" si="336"/>
        <v>1.6409424840691348E-79</v>
      </c>
      <c r="IR109" s="86">
        <f t="shared" si="337"/>
        <v>3.4520997874064186E-78</v>
      </c>
      <c r="IS109" s="86">
        <f t="shared" si="338"/>
        <v>2.2834532643095754E-79</v>
      </c>
      <c r="IT109" s="86">
        <f t="shared" si="339"/>
        <v>1.2482766892051018E-72</v>
      </c>
      <c r="IU109" s="86">
        <f t="shared" si="340"/>
        <v>2.4607935722423433E-79</v>
      </c>
      <c r="IV109" s="86">
        <f t="shared" si="341"/>
        <v>2.6212422929755206E-50</v>
      </c>
      <c r="IW109" s="86">
        <f t="shared" si="342"/>
        <v>5.0005792481581303E-31</v>
      </c>
      <c r="IY109" s="86">
        <f t="shared" si="343"/>
        <v>0.13960697828003887</v>
      </c>
      <c r="IZ109" s="86">
        <f t="shared" si="344"/>
        <v>0.28273736918343767</v>
      </c>
      <c r="JA109" s="86">
        <f t="shared" si="345"/>
        <v>0.21131363149372404</v>
      </c>
      <c r="JB109" s="86">
        <f t="shared" si="346"/>
        <v>5.8610636815025985E-2</v>
      </c>
      <c r="JC109" s="86">
        <f t="shared" si="347"/>
        <v>3.1411562292484263E-2</v>
      </c>
      <c r="JD109" s="86">
        <f t="shared" si="348"/>
        <v>3.6230073694180541E-2</v>
      </c>
      <c r="JE109" s="86">
        <f t="shared" si="349"/>
        <v>1.9570546401606066E-2</v>
      </c>
      <c r="JF109" s="86">
        <f t="shared" si="350"/>
        <v>2.4438783869878112E-3</v>
      </c>
      <c r="JG109" s="86">
        <f t="shared" si="351"/>
        <v>2.2084318882805366E-2</v>
      </c>
      <c r="JH109" s="86">
        <f t="shared" si="352"/>
        <v>8.6967957177855826E-2</v>
      </c>
      <c r="JI109" s="86">
        <f t="shared" si="353"/>
        <v>5.1272696132311626E-2</v>
      </c>
      <c r="JJ109" s="86">
        <f t="shared" si="354"/>
        <v>0.11802944497609805</v>
      </c>
      <c r="JK109" s="86">
        <f t="shared" si="355"/>
        <v>9.8216604206324706E-2</v>
      </c>
      <c r="JL109" s="86">
        <f t="shared" si="356"/>
        <v>3.0360922128698464E-2</v>
      </c>
      <c r="JM109" s="86">
        <f t="shared" si="357"/>
        <v>8.7422501316021216E-3</v>
      </c>
    </row>
    <row r="110" spans="2:273" x14ac:dyDescent="0.25">
      <c r="B110" s="2">
        <v>83</v>
      </c>
      <c r="C110" s="37">
        <v>92</v>
      </c>
      <c r="D110" s="37">
        <v>97.914000000000001</v>
      </c>
      <c r="E110" s="37">
        <v>90.741</v>
      </c>
      <c r="F110" s="37">
        <v>87.914000000000001</v>
      </c>
      <c r="G110" s="37">
        <v>93.102999999999994</v>
      </c>
      <c r="H110" s="37">
        <v>90.259</v>
      </c>
      <c r="I110" s="37">
        <v>88.206999999999994</v>
      </c>
      <c r="J110" s="37">
        <v>88.706999999999994</v>
      </c>
      <c r="K110" s="37">
        <v>89.259</v>
      </c>
      <c r="L110" s="37">
        <v>93.638000000000005</v>
      </c>
      <c r="M110" s="37">
        <v>92.07</v>
      </c>
      <c r="N110" s="37">
        <v>94.718999999999994</v>
      </c>
      <c r="O110" s="37">
        <v>94.105000000000004</v>
      </c>
      <c r="P110" s="37">
        <v>96.759</v>
      </c>
      <c r="Q110" s="37">
        <v>97.724000000000004</v>
      </c>
      <c r="S110" s="4">
        <f t="shared" si="229"/>
        <v>95.544144545331946</v>
      </c>
      <c r="T110" s="4">
        <f t="shared" si="230"/>
        <v>105.98413710985976</v>
      </c>
      <c r="U110" s="4">
        <f t="shared" si="231"/>
        <v>99.342554380924099</v>
      </c>
      <c r="V110" s="4">
        <f t="shared" si="232"/>
        <v>91.249792333169694</v>
      </c>
      <c r="W110" s="4">
        <f t="shared" si="233"/>
        <v>91.993499482807835</v>
      </c>
      <c r="X110" s="4">
        <f t="shared" si="234"/>
        <v>91.542974261149851</v>
      </c>
      <c r="Y110" s="4">
        <f t="shared" si="235"/>
        <v>91.260553140929773</v>
      </c>
      <c r="Z110" s="4">
        <f t="shared" si="236"/>
        <v>90.999704927598032</v>
      </c>
      <c r="AA110" s="4">
        <f t="shared" si="237"/>
        <v>91.319362280594177</v>
      </c>
      <c r="AB110" s="4">
        <f t="shared" si="238"/>
        <v>95.222701419608299</v>
      </c>
      <c r="AC110" s="4">
        <f t="shared" si="239"/>
        <v>94.241327977399536</v>
      </c>
      <c r="AD110" s="4">
        <f t="shared" si="240"/>
        <v>99.442546746069766</v>
      </c>
      <c r="AE110" s="4">
        <f t="shared" si="241"/>
        <v>99.165629872570335</v>
      </c>
      <c r="AF110" s="4">
        <f t="shared" si="242"/>
        <v>99.429918392138148</v>
      </c>
      <c r="AG110" s="4">
        <f t="shared" si="243"/>
        <v>99.118691109789424</v>
      </c>
      <c r="AI110" s="4">
        <f t="shared" si="244"/>
        <v>-3.544144545331946</v>
      </c>
      <c r="AJ110" s="4">
        <f t="shared" si="245"/>
        <v>-8.0701371098597576</v>
      </c>
      <c r="AK110" s="4">
        <f t="shared" si="246"/>
        <v>-8.6015543809240995</v>
      </c>
      <c r="AL110" s="4">
        <f t="shared" si="247"/>
        <v>-3.3357923331696924</v>
      </c>
      <c r="AM110" s="4">
        <f t="shared" si="248"/>
        <v>1.1095005171921599</v>
      </c>
      <c r="AN110" s="4">
        <f t="shared" si="249"/>
        <v>-1.2839742611498508</v>
      </c>
      <c r="AO110" s="4">
        <f t="shared" si="250"/>
        <v>-3.0535531409297789</v>
      </c>
      <c r="AP110" s="4">
        <f t="shared" si="251"/>
        <v>-2.292704927598038</v>
      </c>
      <c r="AQ110" s="4">
        <f t="shared" si="252"/>
        <v>-2.0603622805941768</v>
      </c>
      <c r="AR110" s="4">
        <f t="shared" si="253"/>
        <v>-1.5847014196082938</v>
      </c>
      <c r="AS110" s="4">
        <f t="shared" si="254"/>
        <v>-2.1713279773995424</v>
      </c>
      <c r="AT110" s="4">
        <f t="shared" si="255"/>
        <v>-4.723546746069772</v>
      </c>
      <c r="AU110" s="4">
        <f t="shared" si="256"/>
        <v>-5.0606298725703311</v>
      </c>
      <c r="AV110" s="4">
        <f t="shared" si="358"/>
        <v>-2.6709183921381481</v>
      </c>
      <c r="AW110" s="4">
        <f t="shared" si="358"/>
        <v>-1.3946911097894201</v>
      </c>
      <c r="AY110" s="2">
        <f t="shared" si="308"/>
        <v>90.887364442796525</v>
      </c>
      <c r="AZ110" s="2">
        <f t="shared" si="359"/>
        <v>90.829108968203755</v>
      </c>
      <c r="BA110" s="2">
        <f t="shared" si="360"/>
        <v>89.453006254653417</v>
      </c>
      <c r="BB110" s="2">
        <f t="shared" si="361"/>
        <v>89.891781715877059</v>
      </c>
      <c r="BC110" s="2">
        <f t="shared" si="362"/>
        <v>91.481484631592906</v>
      </c>
      <c r="BD110" s="2">
        <f t="shared" si="363"/>
        <v>90.941265010582214</v>
      </c>
      <c r="BE110" s="2">
        <f t="shared" si="364"/>
        <v>91.01412969836872</v>
      </c>
      <c r="BF110" s="2">
        <f t="shared" si="365"/>
        <v>90.985596172427464</v>
      </c>
      <c r="BG110" s="2">
        <f t="shared" si="366"/>
        <v>91.035555140570452</v>
      </c>
      <c r="BH110" s="2">
        <f t="shared" si="367"/>
        <v>93.116114998583981</v>
      </c>
      <c r="BI110" s="2">
        <f t="shared" si="368"/>
        <v>93.304524472058887</v>
      </c>
      <c r="BJ110" s="2">
        <f t="shared" si="369"/>
        <v>96.043468844770274</v>
      </c>
      <c r="BK110" s="2">
        <f t="shared" si="370"/>
        <v>96.568893782056861</v>
      </c>
      <c r="BL110" s="2">
        <f t="shared" si="371"/>
        <v>99.057252935514398</v>
      </c>
      <c r="BM110" s="2">
        <f t="shared" si="372"/>
        <v>99.072833143201464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93.102999999999994</v>
      </c>
      <c r="CJ110" s="2" t="str">
        <f t="shared" si="314"/>
        <v/>
      </c>
      <c r="CK110" s="2">
        <f t="shared" si="315"/>
        <v>88.206999999999994</v>
      </c>
      <c r="CL110" s="2">
        <f t="shared" si="316"/>
        <v>88.706999999999994</v>
      </c>
      <c r="CM110" s="2">
        <f t="shared" si="317"/>
        <v>89.259</v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>
        <f t="shared" si="322"/>
        <v>96.759</v>
      </c>
      <c r="CS110" s="2">
        <f t="shared" si="323"/>
        <v>97.724000000000004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93.102999999999994</v>
      </c>
      <c r="CZ110" s="2" t="str">
        <f t="shared" si="278"/>
        <v/>
      </c>
      <c r="DA110" s="2">
        <f t="shared" si="279"/>
        <v>88.206999999999994</v>
      </c>
      <c r="DB110" s="2">
        <f t="shared" si="280"/>
        <v>88.706999999999994</v>
      </c>
      <c r="DC110" s="2">
        <f t="shared" si="281"/>
        <v>89.259</v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>
        <f t="shared" si="286"/>
        <v>96.759</v>
      </c>
      <c r="DI110" s="2">
        <f t="shared" si="287"/>
        <v>97.724000000000004</v>
      </c>
      <c r="DK110" s="2">
        <f t="shared" si="288"/>
        <v>107.39198269321953</v>
      </c>
      <c r="DL110" s="2">
        <f t="shared" si="373"/>
        <v>111.01745000000001</v>
      </c>
      <c r="DM110" s="2">
        <f t="shared" si="373"/>
        <v>105.72336842105263</v>
      </c>
      <c r="DN110" s="2">
        <f t="shared" si="373"/>
        <v>105.02457260458839</v>
      </c>
      <c r="DO110" s="2">
        <f t="shared" si="373"/>
        <v>113.04065945945949</v>
      </c>
      <c r="DP110" s="2">
        <f t="shared" si="373"/>
        <v>109.99931871657753</v>
      </c>
      <c r="DQ110" s="2">
        <f t="shared" si="373"/>
        <v>113.08879380498537</v>
      </c>
      <c r="DR110" s="2">
        <f t="shared" si="373"/>
        <v>107.54640224089634</v>
      </c>
      <c r="DS110" s="2">
        <f t="shared" si="373"/>
        <v>109.98642704354469</v>
      </c>
      <c r="DT110" s="2">
        <f t="shared" si="373"/>
        <v>111.22710667155424</v>
      </c>
      <c r="DU110" s="2">
        <f t="shared" si="373"/>
        <v>115.81513306451612</v>
      </c>
      <c r="DV110" s="2">
        <f t="shared" si="373"/>
        <v>115.62565799120236</v>
      </c>
      <c r="DW110" s="2">
        <f t="shared" si="373"/>
        <v>122.54875668449196</v>
      </c>
      <c r="DX110" s="2">
        <f t="shared" si="373"/>
        <v>113.83071980837794</v>
      </c>
      <c r="DY110" s="2">
        <f t="shared" si="373"/>
        <v>112.04975132275135</v>
      </c>
      <c r="EA110" s="2">
        <f t="shared" si="228"/>
        <v>90.531874041965068</v>
      </c>
      <c r="EB110" s="2">
        <f t="shared" si="290"/>
        <v>90.370697581120965</v>
      </c>
      <c r="EC110" s="2">
        <f t="shared" si="291"/>
        <v>89.108694442477884</v>
      </c>
      <c r="ED110" s="2">
        <f t="shared" si="292"/>
        <v>89.591309844361689</v>
      </c>
      <c r="EE110" s="2">
        <f t="shared" si="293"/>
        <v>90.971637435144075</v>
      </c>
      <c r="EF110" s="2">
        <f t="shared" si="294"/>
        <v>90.42694195410013</v>
      </c>
      <c r="EG110" s="2">
        <f t="shared" si="295"/>
        <v>90.396771560243337</v>
      </c>
      <c r="EH110" s="2">
        <f t="shared" si="296"/>
        <v>90.579578279305395</v>
      </c>
      <c r="EI110" s="2">
        <f t="shared" si="297"/>
        <v>90.549053435819005</v>
      </c>
      <c r="EJ110" s="2">
        <f t="shared" si="298"/>
        <v>92.596053924602842</v>
      </c>
      <c r="EK110" s="2">
        <f t="shared" si="299"/>
        <v>92.664324552753925</v>
      </c>
      <c r="EL110" s="2">
        <f t="shared" si="300"/>
        <v>95.483648219699219</v>
      </c>
      <c r="EM110" s="2">
        <f t="shared" si="301"/>
        <v>95.862115079989934</v>
      </c>
      <c r="EN110" s="2">
        <f t="shared" si="302"/>
        <v>98.678430938345116</v>
      </c>
      <c r="EO110" s="2">
        <f t="shared" si="303"/>
        <v>98.662035819159755</v>
      </c>
      <c r="EQ110" s="2">
        <f t="shared" si="304"/>
        <v>89.956941924523861</v>
      </c>
      <c r="ER110" s="2">
        <f t="shared" si="374"/>
        <v>89.717361702392367</v>
      </c>
      <c r="ES110" s="2">
        <f t="shared" si="374"/>
        <v>88.751107049425102</v>
      </c>
      <c r="ET110" s="2">
        <f t="shared" si="374"/>
        <v>89.339922491432219</v>
      </c>
      <c r="EU110" s="2">
        <f t="shared" si="374"/>
        <v>90.668328571086249</v>
      </c>
      <c r="EV110" s="2">
        <f t="shared" si="374"/>
        <v>90.442712087912099</v>
      </c>
      <c r="EW110" s="2">
        <f t="shared" si="374"/>
        <v>90.652267086640535</v>
      </c>
      <c r="EX110" s="2">
        <f t="shared" si="374"/>
        <v>90.551956788561299</v>
      </c>
      <c r="EY110" s="2">
        <f t="shared" si="374"/>
        <v>90.501304498269889</v>
      </c>
      <c r="EZ110" s="2">
        <f t="shared" si="374"/>
        <v>93.016479918058238</v>
      </c>
      <c r="FA110" s="2">
        <f t="shared" si="374"/>
        <v>92.635583962969534</v>
      </c>
      <c r="FB110" s="2">
        <f t="shared" si="374"/>
        <v>95.536716459197791</v>
      </c>
      <c r="FC110" s="2">
        <f t="shared" si="374"/>
        <v>95.728136988509078</v>
      </c>
      <c r="FD110" s="2">
        <f t="shared" si="374"/>
        <v>98.630209816759475</v>
      </c>
      <c r="FE110" s="2">
        <f t="shared" si="374"/>
        <v>99.35270286617299</v>
      </c>
      <c r="FG110" s="2">
        <f t="shared" si="306"/>
        <v>0.97860819177021718</v>
      </c>
      <c r="FH110" s="2">
        <f t="shared" si="375"/>
        <v>0.97752810597925455</v>
      </c>
      <c r="FI110" s="2">
        <f t="shared" si="375"/>
        <v>0.97906711659062651</v>
      </c>
      <c r="FJ110" s="2">
        <f t="shared" si="375"/>
        <v>0.98035094161597303</v>
      </c>
      <c r="FK110" s="2">
        <f t="shared" si="375"/>
        <v>0.97674909283419131</v>
      </c>
      <c r="FL110" s="2">
        <f t="shared" si="375"/>
        <v>0.97373131743482932</v>
      </c>
      <c r="FM110" s="2">
        <f t="shared" si="375"/>
        <v>0.97295641849438841</v>
      </c>
      <c r="FN110" s="2">
        <f t="shared" si="375"/>
        <v>0.97604591403206764</v>
      </c>
      <c r="FO110" s="2">
        <f t="shared" si="375"/>
        <v>0.97494381966053112</v>
      </c>
      <c r="FP110" s="2">
        <f t="shared" si="375"/>
        <v>0.9723068574396837</v>
      </c>
      <c r="FQ110" s="2">
        <f t="shared" si="375"/>
        <v>0.97233467924778927</v>
      </c>
      <c r="FR110" s="2">
        <f t="shared" si="375"/>
        <v>0.97223106143421079</v>
      </c>
      <c r="FS110" s="2">
        <f t="shared" si="375"/>
        <v>0.97346838433342853</v>
      </c>
      <c r="FT110" s="2">
        <f t="shared" si="375"/>
        <v>0.97497044872919281</v>
      </c>
      <c r="FU110" s="2">
        <f t="shared" si="375"/>
        <v>0.96970999179042972</v>
      </c>
      <c r="FW110" s="2">
        <f t="shared" si="324"/>
        <v>9.0059504633888243E-3</v>
      </c>
      <c r="FX110" s="2">
        <f t="shared" si="376"/>
        <v>8.5105461491837998E-3</v>
      </c>
      <c r="FY110" s="2">
        <f t="shared" si="377"/>
        <v>9.7353015524445693E-3</v>
      </c>
      <c r="FZ110" s="2">
        <f t="shared" si="378"/>
        <v>1.1047530768720889E-2</v>
      </c>
      <c r="GA110" s="2">
        <f t="shared" si="379"/>
        <v>1.0806099877455514E-2</v>
      </c>
      <c r="GB110" s="2">
        <f t="shared" si="380"/>
        <v>1.1572778317196438E-2</v>
      </c>
      <c r="GC110" s="2">
        <f t="shared" si="381"/>
        <v>1.4421328915244669E-2</v>
      </c>
      <c r="GD110" s="2">
        <f t="shared" si="382"/>
        <v>1.4730075954754835E-2</v>
      </c>
      <c r="GE110" s="2">
        <f t="shared" si="383"/>
        <v>1.0987337442245651E-2</v>
      </c>
      <c r="GF110" s="2">
        <f t="shared" si="384"/>
        <v>9.7726455428493956E-3</v>
      </c>
      <c r="GG110" s="2">
        <f t="shared" si="385"/>
        <v>9.5552613221286473E-3</v>
      </c>
      <c r="GH110" s="2">
        <f t="shared" si="386"/>
        <v>9.3915520726128871E-3</v>
      </c>
      <c r="GI110" s="2">
        <f t="shared" si="387"/>
        <v>9.4121091092459527E-3</v>
      </c>
      <c r="GJ110" s="2">
        <f t="shared" si="388"/>
        <v>8.9793426415640289E-3</v>
      </c>
      <c r="GK110" s="2">
        <f t="shared" si="389"/>
        <v>7.6495781192754365E-3</v>
      </c>
      <c r="GM110" s="86">
        <f t="shared" si="325"/>
        <v>9.3294859019946867E-17</v>
      </c>
      <c r="GN110" s="86">
        <f t="shared" si="390"/>
        <v>2.9423843475569531E-16</v>
      </c>
      <c r="GO110" s="86">
        <f t="shared" si="391"/>
        <v>9.3049888745615313E-18</v>
      </c>
      <c r="GP110" s="86">
        <f t="shared" si="392"/>
        <v>2.5051267253055827E-23</v>
      </c>
      <c r="GQ110" s="86">
        <f t="shared" si="393"/>
        <v>5.0673668868698134E-24</v>
      </c>
      <c r="GR110" s="86">
        <f t="shared" si="394"/>
        <v>1.1327652451749303E-23</v>
      </c>
      <c r="GS110" s="86">
        <f t="shared" si="395"/>
        <v>5.2020454064374838E-28</v>
      </c>
      <c r="GT110" s="86">
        <f t="shared" si="396"/>
        <v>1.445615604334963E-27</v>
      </c>
      <c r="GU110" s="86">
        <f t="shared" si="397"/>
        <v>9.108327822019379E-25</v>
      </c>
      <c r="GV110" s="86">
        <f t="shared" si="398"/>
        <v>1.8996068289504352E-21</v>
      </c>
      <c r="GW110" s="86">
        <f t="shared" si="399"/>
        <v>1.0952790672343196E-21</v>
      </c>
      <c r="GX110" s="86">
        <f t="shared" si="400"/>
        <v>1.4401640887633563E-21</v>
      </c>
      <c r="GY110" s="86">
        <f t="shared" si="401"/>
        <v>6.8004295754157517E-21</v>
      </c>
      <c r="GZ110" s="86">
        <f t="shared" si="402"/>
        <v>1.5587381410777566E-23</v>
      </c>
      <c r="HA110" s="86">
        <f t="shared" si="403"/>
        <v>1.5236858615660109E-29</v>
      </c>
      <c r="HC110" s="86">
        <f t="shared" si="326"/>
        <v>6.7534791915353803E-2</v>
      </c>
      <c r="HD110" s="86">
        <f t="shared" si="404"/>
        <v>0.16475890953394343</v>
      </c>
      <c r="HE110" s="86">
        <f t="shared" si="405"/>
        <v>0.11755304836258379</v>
      </c>
      <c r="HF110" s="86">
        <f t="shared" si="406"/>
        <v>2.2334077317193772E-2</v>
      </c>
      <c r="HG110" s="86">
        <f t="shared" si="407"/>
        <v>8.7609362672444561E-3</v>
      </c>
      <c r="HH110" s="86">
        <f t="shared" si="408"/>
        <v>1.0870477329893144E-2</v>
      </c>
      <c r="HI110" s="86">
        <f t="shared" si="409"/>
        <v>5.4642978880053593E-3</v>
      </c>
      <c r="HJ110" s="86">
        <f t="shared" si="410"/>
        <v>3.7946468309112412E-4</v>
      </c>
      <c r="HK110" s="86">
        <f t="shared" si="411"/>
        <v>6.5313794758736238E-3</v>
      </c>
      <c r="HL110" s="86">
        <f t="shared" si="412"/>
        <v>3.6637237285462254E-2</v>
      </c>
      <c r="HM110" s="86">
        <f t="shared" si="413"/>
        <v>1.7432839266704251E-2</v>
      </c>
      <c r="HN110" s="86">
        <f t="shared" si="414"/>
        <v>5.2453534261589406E-2</v>
      </c>
      <c r="HO110" s="86">
        <f t="shared" si="415"/>
        <v>4.2766385355177558E-2</v>
      </c>
      <c r="HP110" s="86">
        <f t="shared" si="416"/>
        <v>9.6947725067211277E-3</v>
      </c>
      <c r="HQ110" s="86">
        <f t="shared" si="417"/>
        <v>1.960415045653841E-3</v>
      </c>
      <c r="HS110" s="86">
        <f t="shared" si="327"/>
        <v>3.9936912951033743E-7</v>
      </c>
      <c r="HT110" s="86">
        <f t="shared" si="418"/>
        <v>2.1970301542957341E-7</v>
      </c>
      <c r="HU110" s="86">
        <f t="shared" si="419"/>
        <v>5.2563832642205852E-7</v>
      </c>
      <c r="HV110" s="86">
        <f t="shared" si="420"/>
        <v>1.3067799115708661E-6</v>
      </c>
      <c r="HW110" s="86">
        <f t="shared" si="421"/>
        <v>2.7020905791031102E-7</v>
      </c>
      <c r="HX110" s="86">
        <f t="shared" si="422"/>
        <v>1.0889480925478857E-7</v>
      </c>
      <c r="HY110" s="86">
        <f t="shared" si="423"/>
        <v>2.2925450888349246E-7</v>
      </c>
      <c r="HZ110" s="86">
        <f t="shared" si="424"/>
        <v>2.3411404429582512E-7</v>
      </c>
      <c r="IA110" s="86">
        <f t="shared" si="425"/>
        <v>3.676814125074366E-8</v>
      </c>
      <c r="IB110" s="86">
        <f t="shared" si="426"/>
        <v>2.2109737342778431E-8</v>
      </c>
      <c r="IC110" s="86">
        <f t="shared" si="427"/>
        <v>1.2231662692594093E-8</v>
      </c>
      <c r="ID110" s="86">
        <f t="shared" si="428"/>
        <v>2.9102919081394648E-8</v>
      </c>
      <c r="IE110" s="86">
        <f t="shared" si="429"/>
        <v>1.3020317151964997E-8</v>
      </c>
      <c r="IF110" s="86">
        <f t="shared" si="430"/>
        <v>1.2503997860867379E-7</v>
      </c>
      <c r="IG110" s="86">
        <f t="shared" si="431"/>
        <v>2.6618211140082483E-7</v>
      </c>
      <c r="II110" s="86">
        <f t="shared" si="328"/>
        <v>3.843019827938483E-60</v>
      </c>
      <c r="IJ110" s="86">
        <f t="shared" si="329"/>
        <v>8.6965803090858399E-60</v>
      </c>
      <c r="IK110" s="86">
        <f t="shared" si="330"/>
        <v>2.9653843110146237E-58</v>
      </c>
      <c r="IL110" s="86">
        <f t="shared" si="331"/>
        <v>1.5703854417793827E-58</v>
      </c>
      <c r="IM110" s="86">
        <f t="shared" si="332"/>
        <v>1.8405792069544431E-65</v>
      </c>
      <c r="IN110" s="86">
        <f t="shared" si="333"/>
        <v>6.7356105127490513E-68</v>
      </c>
      <c r="IO110" s="86">
        <f t="shared" si="334"/>
        <v>2.9934223401566966E-66</v>
      </c>
      <c r="IP110" s="86">
        <f t="shared" si="335"/>
        <v>8.7019179987449042E-66</v>
      </c>
      <c r="IQ110" s="86">
        <f t="shared" si="336"/>
        <v>1.9857385041478371E-76</v>
      </c>
      <c r="IR110" s="86">
        <f t="shared" si="337"/>
        <v>3.1124806828445609E-75</v>
      </c>
      <c r="IS110" s="86">
        <f t="shared" si="338"/>
        <v>2.2125998986203886E-76</v>
      </c>
      <c r="IT110" s="86">
        <f t="shared" si="339"/>
        <v>6.5130688135336284E-70</v>
      </c>
      <c r="IU110" s="86">
        <f t="shared" si="340"/>
        <v>2.3262192920835862E-76</v>
      </c>
      <c r="IV110" s="86">
        <f t="shared" si="341"/>
        <v>1.8386530854295367E-48</v>
      </c>
      <c r="IW110" s="86">
        <f t="shared" si="342"/>
        <v>6.0199253203467799E-30</v>
      </c>
      <c r="IY110" s="86">
        <f t="shared" si="343"/>
        <v>6.7535191284483417E-2</v>
      </c>
      <c r="IZ110" s="86">
        <f t="shared" si="344"/>
        <v>0.16475912923695915</v>
      </c>
      <c r="JA110" s="86">
        <f t="shared" si="345"/>
        <v>0.11755357400091022</v>
      </c>
      <c r="JB110" s="86">
        <f t="shared" si="346"/>
        <v>2.2335384097105344E-2</v>
      </c>
      <c r="JC110" s="86">
        <f t="shared" si="347"/>
        <v>8.7612064763023662E-3</v>
      </c>
      <c r="JD110" s="86">
        <f t="shared" si="348"/>
        <v>1.0870586224702399E-2</v>
      </c>
      <c r="JE110" s="86">
        <f t="shared" si="349"/>
        <v>5.4645271425142429E-3</v>
      </c>
      <c r="JF110" s="86">
        <f t="shared" si="350"/>
        <v>3.7969879713541994E-4</v>
      </c>
      <c r="JG110" s="86">
        <f t="shared" si="351"/>
        <v>6.5314162440148742E-3</v>
      </c>
      <c r="JH110" s="86">
        <f t="shared" si="352"/>
        <v>3.6637259395199594E-2</v>
      </c>
      <c r="JI110" s="86">
        <f t="shared" si="353"/>
        <v>1.7432851498366944E-2</v>
      </c>
      <c r="JJ110" s="86">
        <f t="shared" si="354"/>
        <v>5.2453563364508488E-2</v>
      </c>
      <c r="JK110" s="86">
        <f t="shared" si="355"/>
        <v>4.2766398375494709E-2</v>
      </c>
      <c r="JL110" s="86">
        <f t="shared" si="356"/>
        <v>9.6948975466997368E-3</v>
      </c>
      <c r="JM110" s="86">
        <f t="shared" si="357"/>
        <v>1.9606812277652417E-3</v>
      </c>
    </row>
    <row r="111" spans="2:273" x14ac:dyDescent="0.25">
      <c r="B111" s="2">
        <v>84</v>
      </c>
      <c r="C111" s="37">
        <v>87.79</v>
      </c>
      <c r="D111" s="37">
        <v>91.706999999999994</v>
      </c>
      <c r="E111" s="37">
        <v>88.516999999999996</v>
      </c>
      <c r="F111" s="37">
        <v>88.171999999999997</v>
      </c>
      <c r="G111" s="37">
        <v>90.430999999999997</v>
      </c>
      <c r="H111" s="37">
        <v>89.155000000000001</v>
      </c>
      <c r="I111" s="37">
        <v>90.379000000000005</v>
      </c>
      <c r="J111" s="37">
        <v>90.430999999999997</v>
      </c>
      <c r="K111" s="37">
        <v>89.828000000000003</v>
      </c>
      <c r="L111" s="37">
        <v>90.81</v>
      </c>
      <c r="M111" s="37">
        <v>92.525999999999996</v>
      </c>
      <c r="N111" s="37">
        <v>96.14</v>
      </c>
      <c r="O111" s="37">
        <v>95.403999999999996</v>
      </c>
      <c r="P111" s="37">
        <v>98</v>
      </c>
      <c r="Q111" s="37">
        <v>99.430999999999997</v>
      </c>
      <c r="S111" s="4">
        <f t="shared" si="229"/>
        <v>92.296392751361907</v>
      </c>
      <c r="T111" s="4">
        <f t="shared" si="230"/>
        <v>97.053209562116052</v>
      </c>
      <c r="U111" s="4">
        <f t="shared" si="231"/>
        <v>93.284309542637686</v>
      </c>
      <c r="V111" s="4">
        <f t="shared" si="232"/>
        <v>90.065735218975519</v>
      </c>
      <c r="W111" s="4">
        <f t="shared" si="233"/>
        <v>91.35365635264472</v>
      </c>
      <c r="X111" s="4">
        <f t="shared" si="234"/>
        <v>90.897006619615851</v>
      </c>
      <c r="Y111" s="4">
        <f t="shared" si="235"/>
        <v>90.89195885335738</v>
      </c>
      <c r="Z111" s="4">
        <f t="shared" si="236"/>
        <v>90.826966474207325</v>
      </c>
      <c r="AA111" s="4">
        <f t="shared" si="237"/>
        <v>90.92130643872413</v>
      </c>
      <c r="AB111" s="4">
        <f t="shared" si="238"/>
        <v>93.563030112728597</v>
      </c>
      <c r="AC111" s="4">
        <f t="shared" si="239"/>
        <v>93.342740888914022</v>
      </c>
      <c r="AD111" s="4">
        <f t="shared" si="240"/>
        <v>96.901254748318678</v>
      </c>
      <c r="AE111" s="4">
        <f t="shared" si="241"/>
        <v>97.151006601835576</v>
      </c>
      <c r="AF111" s="4">
        <f t="shared" si="242"/>
        <v>98.950874269866617</v>
      </c>
      <c r="AG111" s="4">
        <f t="shared" si="243"/>
        <v>99.005525691002902</v>
      </c>
      <c r="AI111" s="4">
        <f t="shared" si="244"/>
        <v>-4.5063927513619007</v>
      </c>
      <c r="AJ111" s="4">
        <f t="shared" si="245"/>
        <v>-5.3462095621160586</v>
      </c>
      <c r="AK111" s="4">
        <f t="shared" si="246"/>
        <v>-4.7673095426376904</v>
      </c>
      <c r="AL111" s="4">
        <f t="shared" si="247"/>
        <v>-1.8937352189755217</v>
      </c>
      <c r="AM111" s="4">
        <f t="shared" si="248"/>
        <v>-0.92265635264472223</v>
      </c>
      <c r="AN111" s="4">
        <f t="shared" si="249"/>
        <v>-1.7420066196158501</v>
      </c>
      <c r="AO111" s="4">
        <f t="shared" si="250"/>
        <v>-0.51295885335737523</v>
      </c>
      <c r="AP111" s="4">
        <f t="shared" si="251"/>
        <v>-0.39596647420732722</v>
      </c>
      <c r="AQ111" s="4">
        <f t="shared" si="252"/>
        <v>-1.0933064387241274</v>
      </c>
      <c r="AR111" s="4">
        <f t="shared" si="253"/>
        <v>-2.7530301127285952</v>
      </c>
      <c r="AS111" s="4">
        <f t="shared" si="254"/>
        <v>-0.81674088891402619</v>
      </c>
      <c r="AT111" s="4">
        <f t="shared" si="255"/>
        <v>-0.76125474831867734</v>
      </c>
      <c r="AU111" s="4">
        <f t="shared" si="256"/>
        <v>-1.7470066018355794</v>
      </c>
      <c r="AV111" s="4">
        <f t="shared" si="358"/>
        <v>-0.95087426986661683</v>
      </c>
      <c r="AW111" s="4">
        <f t="shared" si="358"/>
        <v>0.42547430899709582</v>
      </c>
      <c r="AY111" s="2">
        <f t="shared" si="308"/>
        <v>90.685858461229714</v>
      </c>
      <c r="AZ111" s="2">
        <f t="shared" si="359"/>
        <v>90.61351765281897</v>
      </c>
      <c r="BA111" s="2">
        <f t="shared" si="360"/>
        <v>89.258117910489702</v>
      </c>
      <c r="BB111" s="2">
        <f t="shared" si="361"/>
        <v>89.710841214017591</v>
      </c>
      <c r="BC111" s="2">
        <f t="shared" si="362"/>
        <v>91.263357200608326</v>
      </c>
      <c r="BD111" s="2">
        <f t="shared" si="363"/>
        <v>90.78238530036883</v>
      </c>
      <c r="BE111" s="2">
        <f t="shared" si="364"/>
        <v>90.848785864191143</v>
      </c>
      <c r="BF111" s="2">
        <f t="shared" si="365"/>
        <v>90.825601661963134</v>
      </c>
      <c r="BG111" s="2">
        <f t="shared" si="366"/>
        <v>90.868376413955971</v>
      </c>
      <c r="BH111" s="2">
        <f t="shared" si="367"/>
        <v>92.965248984061844</v>
      </c>
      <c r="BI111" s="2">
        <f t="shared" si="368"/>
        <v>93.137213794490222</v>
      </c>
      <c r="BJ111" s="2">
        <f t="shared" si="369"/>
        <v>95.866042040517485</v>
      </c>
      <c r="BK111" s="2">
        <f t="shared" si="370"/>
        <v>96.385336081696735</v>
      </c>
      <c r="BL111" s="2">
        <f t="shared" si="371"/>
        <v>98.87744020654057</v>
      </c>
      <c r="BM111" s="2">
        <f t="shared" si="372"/>
        <v>98.999093282234782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>
        <f t="shared" si="312"/>
        <v>88.171999999999997</v>
      </c>
      <c r="CI111" s="2">
        <f t="shared" si="313"/>
        <v>90.430999999999997</v>
      </c>
      <c r="CJ111" s="2">
        <f t="shared" si="314"/>
        <v>89.155000000000001</v>
      </c>
      <c r="CK111" s="2">
        <f t="shared" si="315"/>
        <v>90.379000000000005</v>
      </c>
      <c r="CL111" s="2">
        <f t="shared" si="316"/>
        <v>90.430999999999997</v>
      </c>
      <c r="CM111" s="2">
        <f t="shared" si="317"/>
        <v>89.828000000000003</v>
      </c>
      <c r="CN111" s="2" t="str">
        <f t="shared" si="318"/>
        <v/>
      </c>
      <c r="CO111" s="2">
        <f t="shared" si="319"/>
        <v>92.525999999999996</v>
      </c>
      <c r="CP111" s="2" t="str">
        <f t="shared" si="320"/>
        <v/>
      </c>
      <c r="CQ111" s="2" t="str">
        <f t="shared" si="321"/>
        <v/>
      </c>
      <c r="CR111" s="2">
        <f t="shared" si="322"/>
        <v>98</v>
      </c>
      <c r="CS111" s="2">
        <f t="shared" si="323"/>
        <v>99.430999999999997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>
        <f t="shared" si="276"/>
        <v>88.171999999999997</v>
      </c>
      <c r="CY111" s="2">
        <f t="shared" si="277"/>
        <v>90.430999999999997</v>
      </c>
      <c r="CZ111" s="2">
        <f t="shared" si="278"/>
        <v>89.155000000000001</v>
      </c>
      <c r="DA111" s="2">
        <f t="shared" si="279"/>
        <v>90.379000000000005</v>
      </c>
      <c r="DB111" s="2">
        <f t="shared" si="280"/>
        <v>90.430999999999997</v>
      </c>
      <c r="DC111" s="2">
        <f t="shared" si="281"/>
        <v>89.828000000000003</v>
      </c>
      <c r="DD111" s="2" t="str">
        <f t="shared" si="282"/>
        <v/>
      </c>
      <c r="DE111" s="2">
        <f t="shared" si="283"/>
        <v>92.525999999999996</v>
      </c>
      <c r="DF111" s="2" t="str">
        <f t="shared" si="284"/>
        <v/>
      </c>
      <c r="DG111" s="2" t="str">
        <f t="shared" si="285"/>
        <v/>
      </c>
      <c r="DH111" s="2">
        <f t="shared" si="286"/>
        <v>98</v>
      </c>
      <c r="DI111" s="2">
        <f t="shared" si="287"/>
        <v>99.430999999999997</v>
      </c>
      <c r="DK111" s="2">
        <f t="shared" si="288"/>
        <v>107.52023850165955</v>
      </c>
      <c r="DL111" s="2">
        <f t="shared" si="373"/>
        <v>111.1675024390244</v>
      </c>
      <c r="DM111" s="2">
        <f t="shared" si="373"/>
        <v>105.80445748987854</v>
      </c>
      <c r="DN111" s="2">
        <f t="shared" si="373"/>
        <v>105.11323940620782</v>
      </c>
      <c r="DO111" s="2">
        <f t="shared" si="373"/>
        <v>113.23943384813387</v>
      </c>
      <c r="DP111" s="2">
        <f t="shared" si="373"/>
        <v>110.19796256684491</v>
      </c>
      <c r="DQ111" s="2">
        <f t="shared" si="373"/>
        <v>113.32171407624637</v>
      </c>
      <c r="DR111" s="2">
        <f t="shared" si="373"/>
        <v>107.67059439775909</v>
      </c>
      <c r="DS111" s="2">
        <f t="shared" si="373"/>
        <v>110.1166718105424</v>
      </c>
      <c r="DT111" s="2">
        <f t="shared" si="373"/>
        <v>111.39493291788854</v>
      </c>
      <c r="DU111" s="2">
        <f t="shared" si="373"/>
        <v>116.0630451612903</v>
      </c>
      <c r="DV111" s="2">
        <f t="shared" si="373"/>
        <v>115.83600824780059</v>
      </c>
      <c r="DW111" s="2">
        <f t="shared" si="373"/>
        <v>122.87960461229945</v>
      </c>
      <c r="DX111" s="2">
        <f t="shared" si="373"/>
        <v>114.01557241532981</v>
      </c>
      <c r="DY111" s="2">
        <f t="shared" si="373"/>
        <v>112.19825437525441</v>
      </c>
      <c r="EA111" s="2">
        <f t="shared" si="228"/>
        <v>90.355678225907781</v>
      </c>
      <c r="EB111" s="2">
        <f t="shared" si="290"/>
        <v>90.188451185840734</v>
      </c>
      <c r="EC111" s="2">
        <f t="shared" si="291"/>
        <v>88.939128294985267</v>
      </c>
      <c r="ED111" s="2">
        <f t="shared" si="292"/>
        <v>89.432186956936889</v>
      </c>
      <c r="EE111" s="2">
        <f t="shared" si="293"/>
        <v>90.789664141778701</v>
      </c>
      <c r="EF111" s="2">
        <f t="shared" si="294"/>
        <v>90.304499706415257</v>
      </c>
      <c r="EG111" s="2">
        <f t="shared" si="295"/>
        <v>90.275280531425636</v>
      </c>
      <c r="EH111" s="2">
        <f t="shared" si="296"/>
        <v>90.448982194647371</v>
      </c>
      <c r="EI111" s="2">
        <f t="shared" si="297"/>
        <v>90.417767620767862</v>
      </c>
      <c r="EJ111" s="2">
        <f t="shared" si="298"/>
        <v>92.48217979780118</v>
      </c>
      <c r="EK111" s="2">
        <f t="shared" si="299"/>
        <v>92.542600493027209</v>
      </c>
      <c r="EL111" s="2">
        <f t="shared" si="300"/>
        <v>95.345320173911574</v>
      </c>
      <c r="EM111" s="2">
        <f t="shared" si="301"/>
        <v>95.728105577250119</v>
      </c>
      <c r="EN111" s="2">
        <f t="shared" si="302"/>
        <v>98.523461165638565</v>
      </c>
      <c r="EO111" s="2">
        <f t="shared" si="303"/>
        <v>98.61776253815961</v>
      </c>
      <c r="EQ111" s="2">
        <f t="shared" si="304"/>
        <v>89.816030492706403</v>
      </c>
      <c r="ER111" s="2">
        <f t="shared" si="374"/>
        <v>89.572527226583418</v>
      </c>
      <c r="ES111" s="2">
        <f t="shared" si="374"/>
        <v>88.603361452125426</v>
      </c>
      <c r="ET111" s="2">
        <f t="shared" si="374"/>
        <v>89.197543635928923</v>
      </c>
      <c r="EU111" s="2">
        <f t="shared" si="374"/>
        <v>90.508157513585175</v>
      </c>
      <c r="EV111" s="2">
        <f t="shared" si="374"/>
        <v>90.319279939668178</v>
      </c>
      <c r="EW111" s="2">
        <f t="shared" si="374"/>
        <v>90.511583202285337</v>
      </c>
      <c r="EX111" s="2">
        <f t="shared" si="374"/>
        <v>90.423860116411475</v>
      </c>
      <c r="EY111" s="2">
        <f t="shared" si="374"/>
        <v>90.373270985518388</v>
      </c>
      <c r="EZ111" s="2">
        <f t="shared" si="374"/>
        <v>92.877632358722877</v>
      </c>
      <c r="FA111" s="2">
        <f t="shared" si="374"/>
        <v>92.515768741514677</v>
      </c>
      <c r="FB111" s="2">
        <f t="shared" si="374"/>
        <v>95.395123169131466</v>
      </c>
      <c r="FC111" s="2">
        <f t="shared" si="374"/>
        <v>95.60251610823704</v>
      </c>
      <c r="FD111" s="2">
        <f t="shared" si="374"/>
        <v>98.478389320181947</v>
      </c>
      <c r="FE111" s="2">
        <f t="shared" si="374"/>
        <v>99.234558122338512</v>
      </c>
      <c r="FG111" s="2">
        <f t="shared" si="306"/>
        <v>0.98045364795361267</v>
      </c>
      <c r="FH111" s="2">
        <f t="shared" si="375"/>
        <v>0.97946478513906798</v>
      </c>
      <c r="FI111" s="2">
        <f t="shared" si="375"/>
        <v>0.98087375543602162</v>
      </c>
      <c r="FJ111" s="2">
        <f t="shared" si="375"/>
        <v>0.98204880988345677</v>
      </c>
      <c r="FK111" s="2">
        <f t="shared" si="375"/>
        <v>0.97875144976502226</v>
      </c>
      <c r="FL111" s="2">
        <f t="shared" si="375"/>
        <v>0.97598717449669481</v>
      </c>
      <c r="FM111" s="2">
        <f t="shared" si="375"/>
        <v>0.97527713142681993</v>
      </c>
      <c r="FN111" s="2">
        <f t="shared" si="375"/>
        <v>0.97810747106894269</v>
      </c>
      <c r="FO111" s="2">
        <f t="shared" si="375"/>
        <v>0.97709800053423745</v>
      </c>
      <c r="FP111" s="2">
        <f t="shared" si="375"/>
        <v>0.97468186119224831</v>
      </c>
      <c r="FQ111" s="2">
        <f t="shared" si="375"/>
        <v>0.97470735903012884</v>
      </c>
      <c r="FR111" s="2">
        <f t="shared" si="375"/>
        <v>0.97461239583199322</v>
      </c>
      <c r="FS111" s="2">
        <f t="shared" si="375"/>
        <v>0.97574625869853271</v>
      </c>
      <c r="FT111" s="2">
        <f t="shared" si="375"/>
        <v>0.97712239391673172</v>
      </c>
      <c r="FU111" s="2">
        <f t="shared" si="375"/>
        <v>0.97230136198922379</v>
      </c>
      <c r="FW111" s="2">
        <f t="shared" si="324"/>
        <v>9.86625574751809E-3</v>
      </c>
      <c r="FX111" s="2">
        <f t="shared" si="376"/>
        <v>9.3239725425156555E-3</v>
      </c>
      <c r="FY111" s="2">
        <f t="shared" si="377"/>
        <v>1.0664529286441271E-2</v>
      </c>
      <c r="FZ111" s="2">
        <f t="shared" si="378"/>
        <v>1.2100479363526906E-2</v>
      </c>
      <c r="GA111" s="2">
        <f t="shared" si="379"/>
        <v>1.1836312917156396E-2</v>
      </c>
      <c r="GB111" s="2">
        <f t="shared" si="380"/>
        <v>1.2675147028603048E-2</v>
      </c>
      <c r="GC111" s="2">
        <f t="shared" si="381"/>
        <v>1.5790702419070862E-2</v>
      </c>
      <c r="GD111" s="2">
        <f t="shared" si="382"/>
        <v>1.6128286701178912E-2</v>
      </c>
      <c r="GE111" s="2">
        <f t="shared" si="383"/>
        <v>1.2034618779888455E-2</v>
      </c>
      <c r="GF111" s="2">
        <f t="shared" si="384"/>
        <v>1.0705399200564366E-2</v>
      </c>
      <c r="GG111" s="2">
        <f t="shared" si="385"/>
        <v>1.0467485991047706E-2</v>
      </c>
      <c r="GH111" s="2">
        <f t="shared" si="386"/>
        <v>1.028831004356873E-2</v>
      </c>
      <c r="GI111" s="2">
        <f t="shared" si="387"/>
        <v>1.0310809550172686E-2</v>
      </c>
      <c r="GJ111" s="2">
        <f t="shared" si="388"/>
        <v>9.8371314091836633E-3</v>
      </c>
      <c r="GK111" s="2">
        <f t="shared" si="389"/>
        <v>8.3814099902470886E-3</v>
      </c>
      <c r="GM111" s="86">
        <f t="shared" si="325"/>
        <v>4.8106665313598698E-18</v>
      </c>
      <c r="GN111" s="86">
        <f t="shared" si="390"/>
        <v>1.3928982851500978E-17</v>
      </c>
      <c r="GO111" s="86">
        <f t="shared" si="391"/>
        <v>3.6291363952768997E-19</v>
      </c>
      <c r="GP111" s="86">
        <f t="shared" si="392"/>
        <v>3.782662053979478E-25</v>
      </c>
      <c r="GQ111" s="86">
        <f t="shared" si="393"/>
        <v>6.2257434473732982E-26</v>
      </c>
      <c r="GR111" s="86">
        <f t="shared" si="394"/>
        <v>1.467470205629375E-25</v>
      </c>
      <c r="GS111" s="86">
        <f t="shared" si="395"/>
        <v>2.9541703770195175E-30</v>
      </c>
      <c r="GT111" s="86">
        <f t="shared" si="396"/>
        <v>9.9598967291001781E-30</v>
      </c>
      <c r="GU111" s="86">
        <f t="shared" si="397"/>
        <v>1.0161417875622575E-26</v>
      </c>
      <c r="GV111" s="86">
        <f t="shared" si="398"/>
        <v>3.6973710522777392E-23</v>
      </c>
      <c r="GW111" s="86">
        <f t="shared" si="399"/>
        <v>2.1640562145597066E-23</v>
      </c>
      <c r="GX111" s="86">
        <f t="shared" si="400"/>
        <v>2.6714690319520384E-23</v>
      </c>
      <c r="GY111" s="86">
        <f t="shared" si="401"/>
        <v>1.5351918678658252E-22</v>
      </c>
      <c r="GZ111" s="86">
        <f t="shared" si="402"/>
        <v>2.3960371145909185E-25</v>
      </c>
      <c r="HA111" s="86">
        <f t="shared" si="403"/>
        <v>8.4463814444247308E-32</v>
      </c>
      <c r="HC111" s="86">
        <f t="shared" si="326"/>
        <v>2.7777456428984978E-2</v>
      </c>
      <c r="HD111" s="86">
        <f t="shared" si="404"/>
        <v>8.1641626058447048E-2</v>
      </c>
      <c r="HE111" s="86">
        <f t="shared" si="405"/>
        <v>5.6500873073317574E-2</v>
      </c>
      <c r="HF111" s="86">
        <f t="shared" si="406"/>
        <v>7.0892490027877082E-3</v>
      </c>
      <c r="HG111" s="86">
        <f t="shared" si="407"/>
        <v>1.9049201323839767E-3</v>
      </c>
      <c r="HH111" s="86">
        <f t="shared" si="408"/>
        <v>2.583226988122756E-3</v>
      </c>
      <c r="HI111" s="86">
        <f t="shared" si="409"/>
        <v>1.2273311250547145E-3</v>
      </c>
      <c r="HJ111" s="86">
        <f t="shared" si="410"/>
        <v>4.4148486527159399E-5</v>
      </c>
      <c r="HK111" s="86">
        <f t="shared" si="411"/>
        <v>1.5719840040091103E-3</v>
      </c>
      <c r="HL111" s="86">
        <f t="shared" si="412"/>
        <v>1.2946513921224716E-2</v>
      </c>
      <c r="HM111" s="86">
        <f t="shared" si="413"/>
        <v>4.7865794958436682E-3</v>
      </c>
      <c r="HN111" s="86">
        <f t="shared" si="414"/>
        <v>1.9447913433242935E-2</v>
      </c>
      <c r="HO111" s="86">
        <f t="shared" si="415"/>
        <v>1.5660148252608211E-2</v>
      </c>
      <c r="HP111" s="86">
        <f t="shared" si="416"/>
        <v>2.5365965764677424E-3</v>
      </c>
      <c r="HQ111" s="86">
        <f t="shared" si="417"/>
        <v>3.4556554416453384E-4</v>
      </c>
      <c r="HS111" s="86">
        <f t="shared" si="327"/>
        <v>1.0206708185223678E-6</v>
      </c>
      <c r="HT111" s="86">
        <f t="shared" si="418"/>
        <v>5.6467729524732831E-7</v>
      </c>
      <c r="HU111" s="86">
        <f t="shared" si="419"/>
        <v>1.3315428716982345E-6</v>
      </c>
      <c r="HV111" s="86">
        <f t="shared" si="420"/>
        <v>3.2973022608032324E-6</v>
      </c>
      <c r="HW111" s="86">
        <f t="shared" si="421"/>
        <v>7.5894874033268091E-7</v>
      </c>
      <c r="HX111" s="86">
        <f t="shared" si="422"/>
        <v>3.2757248941766511E-7</v>
      </c>
      <c r="HY111" s="86">
        <f t="shared" si="423"/>
        <v>6.996867801228588E-7</v>
      </c>
      <c r="HZ111" s="86">
        <f t="shared" si="424"/>
        <v>7.1510767510525405E-7</v>
      </c>
      <c r="IA111" s="86">
        <f t="shared" si="425"/>
        <v>1.2159774486389118E-7</v>
      </c>
      <c r="IB111" s="86">
        <f t="shared" si="426"/>
        <v>7.1572574071721633E-8</v>
      </c>
      <c r="IC111" s="86">
        <f t="shared" si="427"/>
        <v>4.0553777793735357E-8</v>
      </c>
      <c r="ID111" s="86">
        <f t="shared" si="428"/>
        <v>8.8594544485587955E-8</v>
      </c>
      <c r="IE111" s="86">
        <f t="shared" si="429"/>
        <v>4.2902703260311613E-8</v>
      </c>
      <c r="IF111" s="86">
        <f t="shared" si="430"/>
        <v>3.5357958382559046E-7</v>
      </c>
      <c r="IG111" s="86">
        <f t="shared" si="431"/>
        <v>7.0657682030047067E-7</v>
      </c>
      <c r="II111" s="86">
        <f t="shared" si="328"/>
        <v>7.0418118712990028E-58</v>
      </c>
      <c r="IJ111" s="86">
        <f t="shared" si="329"/>
        <v>1.4518652260346263E-57</v>
      </c>
      <c r="IK111" s="86">
        <f t="shared" si="330"/>
        <v>5.0003939963841971E-56</v>
      </c>
      <c r="IL111" s="86">
        <f t="shared" si="331"/>
        <v>3.1386746550121262E-56</v>
      </c>
      <c r="IM111" s="86">
        <f t="shared" si="332"/>
        <v>6.8111505891527996E-63</v>
      </c>
      <c r="IN111" s="86">
        <f t="shared" si="333"/>
        <v>3.4340091799568755E-65</v>
      </c>
      <c r="IO111" s="86">
        <f t="shared" si="334"/>
        <v>1.7950349967749748E-63</v>
      </c>
      <c r="IP111" s="86">
        <f t="shared" si="335"/>
        <v>5.14694165683469E-63</v>
      </c>
      <c r="IQ111" s="86">
        <f t="shared" si="336"/>
        <v>2.0828020846169029E-73</v>
      </c>
      <c r="IR111" s="86">
        <f t="shared" si="337"/>
        <v>2.4553765794332883E-72</v>
      </c>
      <c r="IS111" s="86">
        <f t="shared" si="338"/>
        <v>1.874418280586568E-73</v>
      </c>
      <c r="IT111" s="86">
        <f t="shared" si="339"/>
        <v>3.008785543074015E-67</v>
      </c>
      <c r="IU111" s="86">
        <f t="shared" si="340"/>
        <v>1.9243198095802596E-73</v>
      </c>
      <c r="IV111" s="86">
        <f t="shared" si="341"/>
        <v>1.1885599783971423E-46</v>
      </c>
      <c r="IW111" s="86">
        <f t="shared" si="342"/>
        <v>6.9214588433523863E-29</v>
      </c>
      <c r="IY111" s="86">
        <f t="shared" si="343"/>
        <v>2.7778477099803505E-2</v>
      </c>
      <c r="IZ111" s="86">
        <f t="shared" si="344"/>
        <v>8.1642190735742304E-2</v>
      </c>
      <c r="JA111" s="86">
        <f t="shared" si="345"/>
        <v>5.6502204616189274E-2</v>
      </c>
      <c r="JB111" s="86">
        <f t="shared" si="346"/>
        <v>7.0925463050485115E-3</v>
      </c>
      <c r="JC111" s="86">
        <f t="shared" si="347"/>
        <v>1.9056790811243093E-3</v>
      </c>
      <c r="JD111" s="86">
        <f t="shared" si="348"/>
        <v>2.5835545606121735E-3</v>
      </c>
      <c r="JE111" s="86">
        <f t="shared" si="349"/>
        <v>1.2280308118348374E-3</v>
      </c>
      <c r="JF111" s="86">
        <f t="shared" si="350"/>
        <v>4.486359420226465E-5</v>
      </c>
      <c r="JG111" s="86">
        <f t="shared" si="351"/>
        <v>1.5721056017539742E-3</v>
      </c>
      <c r="JH111" s="86">
        <f t="shared" si="352"/>
        <v>1.2946585493798788E-2</v>
      </c>
      <c r="JI111" s="86">
        <f t="shared" si="353"/>
        <v>4.7866200496214616E-3</v>
      </c>
      <c r="JJ111" s="86">
        <f t="shared" si="354"/>
        <v>1.9448002027787421E-2</v>
      </c>
      <c r="JK111" s="86">
        <f t="shared" si="355"/>
        <v>1.5660191155311472E-2</v>
      </c>
      <c r="JL111" s="86">
        <f t="shared" si="356"/>
        <v>2.536950156051568E-3</v>
      </c>
      <c r="JM111" s="86">
        <f t="shared" si="357"/>
        <v>3.462721209848343E-4</v>
      </c>
    </row>
    <row r="112" spans="2:273" x14ac:dyDescent="0.25">
      <c r="B112" s="2">
        <v>85</v>
      </c>
      <c r="C112" s="37">
        <v>88.79</v>
      </c>
      <c r="D112" s="37">
        <v>90.861999999999995</v>
      </c>
      <c r="E112" s="37">
        <v>89.138000000000005</v>
      </c>
      <c r="F112" s="37">
        <v>88.034000000000006</v>
      </c>
      <c r="G112" s="37">
        <v>88.569000000000003</v>
      </c>
      <c r="H112" s="37">
        <v>88.706999999999994</v>
      </c>
      <c r="I112" s="37">
        <v>87.569000000000003</v>
      </c>
      <c r="J112" s="37">
        <v>91.275999999999996</v>
      </c>
      <c r="K112" s="37">
        <v>89.293000000000006</v>
      </c>
      <c r="L112" s="37">
        <v>91.241</v>
      </c>
      <c r="M112" s="37">
        <v>90.754000000000005</v>
      </c>
      <c r="N112" s="37">
        <v>95.385999999999996</v>
      </c>
      <c r="O112" s="37">
        <v>94.981999999999999</v>
      </c>
      <c r="P112" s="37">
        <v>96.724000000000004</v>
      </c>
      <c r="Q112" s="37">
        <v>97.775999999999996</v>
      </c>
      <c r="S112" s="4">
        <f t="shared" si="229"/>
        <v>90.951449931488696</v>
      </c>
      <c r="T112" s="4">
        <f t="shared" si="230"/>
        <v>92.685357797871205</v>
      </c>
      <c r="U112" s="4">
        <f t="shared" si="231"/>
        <v>90.457315791163694</v>
      </c>
      <c r="V112" s="4">
        <f t="shared" si="232"/>
        <v>89.607677784689628</v>
      </c>
      <c r="W112" s="4">
        <f t="shared" si="233"/>
        <v>91.059913203696738</v>
      </c>
      <c r="X112" s="4">
        <f t="shared" si="234"/>
        <v>90.642887861030033</v>
      </c>
      <c r="Y112" s="4">
        <f t="shared" si="235"/>
        <v>90.692507411976976</v>
      </c>
      <c r="Z112" s="4">
        <f t="shared" si="236"/>
        <v>90.667994184086766</v>
      </c>
      <c r="AA112" s="4">
        <f t="shared" si="237"/>
        <v>90.711585486719102</v>
      </c>
      <c r="AB112" s="4">
        <f t="shared" si="238"/>
        <v>92.956027272966637</v>
      </c>
      <c r="AC112" s="4">
        <f t="shared" si="239"/>
        <v>93.008497724294443</v>
      </c>
      <c r="AD112" s="4">
        <f t="shared" si="240"/>
        <v>95.948837686851491</v>
      </c>
      <c r="AE112" s="4">
        <f t="shared" si="241"/>
        <v>96.390657495124998</v>
      </c>
      <c r="AF112" s="4">
        <f t="shared" si="242"/>
        <v>98.710921222848711</v>
      </c>
      <c r="AG112" s="4">
        <f t="shared" si="243"/>
        <v>98.929263903176377</v>
      </c>
      <c r="AI112" s="4">
        <f t="shared" si="244"/>
        <v>-2.1614499314886899</v>
      </c>
      <c r="AJ112" s="4">
        <f t="shared" si="245"/>
        <v>-1.8233577978712106</v>
      </c>
      <c r="AK112" s="4">
        <f t="shared" si="246"/>
        <v>-1.3193157911636888</v>
      </c>
      <c r="AL112" s="4">
        <f t="shared" si="247"/>
        <v>-1.5736777846896217</v>
      </c>
      <c r="AM112" s="4">
        <f t="shared" si="248"/>
        <v>-2.490913203696735</v>
      </c>
      <c r="AN112" s="4">
        <f t="shared" si="249"/>
        <v>-1.9358878610300394</v>
      </c>
      <c r="AO112" s="4">
        <f t="shared" si="250"/>
        <v>-3.1235074119769735</v>
      </c>
      <c r="AP112" s="4">
        <f t="shared" si="251"/>
        <v>0.60800581591323066</v>
      </c>
      <c r="AQ112" s="4">
        <f t="shared" si="252"/>
        <v>-1.4185854867190955</v>
      </c>
      <c r="AR112" s="4">
        <f t="shared" si="253"/>
        <v>-1.7150272729666369</v>
      </c>
      <c r="AS112" s="4">
        <f t="shared" si="254"/>
        <v>-2.2544977242944384</v>
      </c>
      <c r="AT112" s="4">
        <f t="shared" si="255"/>
        <v>-0.56283768685149482</v>
      </c>
      <c r="AU112" s="4">
        <f t="shared" si="256"/>
        <v>-1.4086574951249986</v>
      </c>
      <c r="AV112" s="4">
        <f t="shared" si="358"/>
        <v>-1.9869212228487072</v>
      </c>
      <c r="AW112" s="4">
        <f t="shared" si="358"/>
        <v>-1.1532639031763807</v>
      </c>
      <c r="AY112" s="2">
        <f t="shared" si="308"/>
        <v>90.485978914053476</v>
      </c>
      <c r="AZ112" s="2">
        <f t="shared" si="359"/>
        <v>90.400144325761744</v>
      </c>
      <c r="BA112" s="2">
        <f t="shared" si="360"/>
        <v>89.064958083855586</v>
      </c>
      <c r="BB112" s="2">
        <f t="shared" si="361"/>
        <v>89.531370837178329</v>
      </c>
      <c r="BC112" s="2">
        <f t="shared" si="362"/>
        <v>91.047583417357743</v>
      </c>
      <c r="BD112" s="2">
        <f t="shared" si="363"/>
        <v>90.625883981402595</v>
      </c>
      <c r="BE112" s="2">
        <f t="shared" si="364"/>
        <v>90.686324254016313</v>
      </c>
      <c r="BF112" s="2">
        <f t="shared" si="365"/>
        <v>90.667597843547199</v>
      </c>
      <c r="BG112" s="2">
        <f t="shared" si="366"/>
        <v>90.703691055818354</v>
      </c>
      <c r="BH112" s="2">
        <f t="shared" si="367"/>
        <v>92.81684743993543</v>
      </c>
      <c r="BI112" s="2">
        <f t="shared" si="368"/>
        <v>92.972896198109524</v>
      </c>
      <c r="BJ112" s="2">
        <f t="shared" si="369"/>
        <v>95.69110675564994</v>
      </c>
      <c r="BK112" s="2">
        <f t="shared" si="370"/>
        <v>96.20494361068944</v>
      </c>
      <c r="BL112" s="2">
        <f t="shared" si="371"/>
        <v>98.699033274351166</v>
      </c>
      <c r="BM112" s="2">
        <f t="shared" si="372"/>
        <v>98.927257600004012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88.79</v>
      </c>
      <c r="CF112" s="2" t="str">
        <f t="shared" si="310"/>
        <v/>
      </c>
      <c r="CG112" s="2" t="str">
        <f t="shared" si="311"/>
        <v/>
      </c>
      <c r="CH112" s="2">
        <f t="shared" si="312"/>
        <v>88.034000000000006</v>
      </c>
      <c r="CI112" s="2">
        <f t="shared" si="313"/>
        <v>88.569000000000003</v>
      </c>
      <c r="CJ112" s="2">
        <f t="shared" si="314"/>
        <v>88.706999999999994</v>
      </c>
      <c r="CK112" s="2">
        <f t="shared" si="315"/>
        <v>87.569000000000003</v>
      </c>
      <c r="CL112" s="2">
        <f t="shared" si="316"/>
        <v>91.275999999999996</v>
      </c>
      <c r="CM112" s="2">
        <f t="shared" si="317"/>
        <v>89.293000000000006</v>
      </c>
      <c r="CN112" s="2">
        <f t="shared" si="318"/>
        <v>91.241</v>
      </c>
      <c r="CO112" s="2">
        <f t="shared" si="319"/>
        <v>90.754000000000005</v>
      </c>
      <c r="CP112" s="2">
        <f t="shared" si="320"/>
        <v>95.385999999999996</v>
      </c>
      <c r="CQ112" s="2">
        <f t="shared" si="321"/>
        <v>94.981999999999999</v>
      </c>
      <c r="CR112" s="2">
        <f t="shared" si="322"/>
        <v>96.724000000000004</v>
      </c>
      <c r="CS112" s="2">
        <f t="shared" si="323"/>
        <v>97.775999999999996</v>
      </c>
      <c r="CU112" s="2">
        <f t="shared" si="273"/>
        <v>88.79</v>
      </c>
      <c r="CV112" s="2" t="str">
        <f t="shared" si="274"/>
        <v/>
      </c>
      <c r="CW112" s="2" t="str">
        <f t="shared" si="275"/>
        <v/>
      </c>
      <c r="CX112" s="2">
        <f t="shared" si="276"/>
        <v>88.034000000000006</v>
      </c>
      <c r="CY112" s="2">
        <f t="shared" si="277"/>
        <v>88.569000000000003</v>
      </c>
      <c r="CZ112" s="2">
        <f t="shared" si="278"/>
        <v>88.706999999999994</v>
      </c>
      <c r="DA112" s="2">
        <f t="shared" si="279"/>
        <v>87.569000000000003</v>
      </c>
      <c r="DB112" s="2">
        <f t="shared" si="280"/>
        <v>91.275999999999996</v>
      </c>
      <c r="DC112" s="2">
        <f t="shared" si="281"/>
        <v>89.293000000000006</v>
      </c>
      <c r="DD112" s="2">
        <f t="shared" si="282"/>
        <v>91.241</v>
      </c>
      <c r="DE112" s="2">
        <f t="shared" si="283"/>
        <v>90.754000000000005</v>
      </c>
      <c r="DF112" s="2">
        <f t="shared" si="284"/>
        <v>95.385999999999996</v>
      </c>
      <c r="DG112" s="2">
        <f t="shared" si="285"/>
        <v>94.981999999999999</v>
      </c>
      <c r="DH112" s="2">
        <f t="shared" si="286"/>
        <v>96.724000000000004</v>
      </c>
      <c r="DI112" s="2">
        <f t="shared" si="287"/>
        <v>97.775999999999996</v>
      </c>
      <c r="DK112" s="2">
        <f t="shared" si="288"/>
        <v>107.64849431009958</v>
      </c>
      <c r="DL112" s="2">
        <f t="shared" si="373"/>
        <v>111.31755487804878</v>
      </c>
      <c r="DM112" s="2">
        <f t="shared" si="373"/>
        <v>105.88554655870445</v>
      </c>
      <c r="DN112" s="2">
        <f t="shared" si="373"/>
        <v>105.20190620782725</v>
      </c>
      <c r="DO112" s="2">
        <f t="shared" si="373"/>
        <v>113.43820823680826</v>
      </c>
      <c r="DP112" s="2">
        <f t="shared" si="373"/>
        <v>110.3966064171123</v>
      </c>
      <c r="DQ112" s="2">
        <f t="shared" si="373"/>
        <v>113.55463434750736</v>
      </c>
      <c r="DR112" s="2">
        <f t="shared" si="373"/>
        <v>107.79478655462184</v>
      </c>
      <c r="DS112" s="2">
        <f t="shared" si="373"/>
        <v>110.24691657754011</v>
      </c>
      <c r="DT112" s="2">
        <f t="shared" si="373"/>
        <v>111.56275916422285</v>
      </c>
      <c r="DU112" s="2">
        <f t="shared" si="373"/>
        <v>116.31095725806449</v>
      </c>
      <c r="DV112" s="2">
        <f t="shared" si="373"/>
        <v>116.04635850439884</v>
      </c>
      <c r="DW112" s="2">
        <f t="shared" si="373"/>
        <v>123.21045254010693</v>
      </c>
      <c r="DX112" s="2">
        <f t="shared" si="373"/>
        <v>114.20042502228168</v>
      </c>
      <c r="DY112" s="2">
        <f t="shared" si="373"/>
        <v>112.34675742775745</v>
      </c>
      <c r="EA112" s="2">
        <f t="shared" si="228"/>
        <v>90.179482409850479</v>
      </c>
      <c r="EB112" s="2">
        <f t="shared" si="290"/>
        <v>90.006204790560503</v>
      </c>
      <c r="EC112" s="2">
        <f t="shared" si="291"/>
        <v>88.769562147492636</v>
      </c>
      <c r="ED112" s="2">
        <f t="shared" si="292"/>
        <v>89.273064069512088</v>
      </c>
      <c r="EE112" s="2">
        <f t="shared" si="293"/>
        <v>90.607690848413313</v>
      </c>
      <c r="EF112" s="2">
        <f t="shared" si="294"/>
        <v>90.182057458730384</v>
      </c>
      <c r="EG112" s="2">
        <f t="shared" si="295"/>
        <v>90.15378950260795</v>
      </c>
      <c r="EH112" s="2">
        <f t="shared" si="296"/>
        <v>90.318386109989333</v>
      </c>
      <c r="EI112" s="2">
        <f t="shared" si="297"/>
        <v>90.286481805716704</v>
      </c>
      <c r="EJ112" s="2">
        <f t="shared" si="298"/>
        <v>92.368305670999518</v>
      </c>
      <c r="EK112" s="2">
        <f t="shared" si="299"/>
        <v>92.420876433300478</v>
      </c>
      <c r="EL112" s="2">
        <f t="shared" si="300"/>
        <v>95.206992128123915</v>
      </c>
      <c r="EM112" s="2">
        <f t="shared" si="301"/>
        <v>95.594096074510304</v>
      </c>
      <c r="EN112" s="2">
        <f t="shared" si="302"/>
        <v>98.368491392932</v>
      </c>
      <c r="EO112" s="2">
        <f t="shared" si="303"/>
        <v>98.573489257159466</v>
      </c>
      <c r="EQ112" s="2">
        <f t="shared" si="304"/>
        <v>89.67511906088896</v>
      </c>
      <c r="ER112" s="2">
        <f t="shared" si="374"/>
        <v>89.427692750774455</v>
      </c>
      <c r="ES112" s="2">
        <f t="shared" si="374"/>
        <v>88.455615854825737</v>
      </c>
      <c r="ET112" s="2">
        <f t="shared" si="374"/>
        <v>89.055164780425613</v>
      </c>
      <c r="EU112" s="2">
        <f t="shared" si="374"/>
        <v>90.347986456084101</v>
      </c>
      <c r="EV112" s="2">
        <f t="shared" si="374"/>
        <v>90.195847791424271</v>
      </c>
      <c r="EW112" s="2">
        <f t="shared" si="374"/>
        <v>90.370899317930139</v>
      </c>
      <c r="EX112" s="2">
        <f t="shared" si="374"/>
        <v>90.295763444261667</v>
      </c>
      <c r="EY112" s="2">
        <f t="shared" si="374"/>
        <v>90.245237472766874</v>
      </c>
      <c r="EZ112" s="2">
        <f t="shared" si="374"/>
        <v>92.738784799387517</v>
      </c>
      <c r="FA112" s="2">
        <f t="shared" si="374"/>
        <v>92.39595352005982</v>
      </c>
      <c r="FB112" s="2">
        <f t="shared" si="374"/>
        <v>95.253529879065155</v>
      </c>
      <c r="FC112" s="2">
        <f t="shared" si="374"/>
        <v>95.476895227965002</v>
      </c>
      <c r="FD112" s="2">
        <f t="shared" si="374"/>
        <v>98.326568823604418</v>
      </c>
      <c r="FE112" s="2">
        <f t="shared" si="374"/>
        <v>99.116413378504035</v>
      </c>
      <c r="FG112" s="2">
        <f t="shared" si="306"/>
        <v>0.98214280305812729</v>
      </c>
      <c r="FH112" s="2">
        <f t="shared" si="375"/>
        <v>0.98123776041191946</v>
      </c>
      <c r="FI112" s="2">
        <f t="shared" si="375"/>
        <v>0.98252725271654096</v>
      </c>
      <c r="FJ112" s="2">
        <f t="shared" si="375"/>
        <v>0.98360241989013986</v>
      </c>
      <c r="FK112" s="2">
        <f t="shared" si="375"/>
        <v>0.98058479237554519</v>
      </c>
      <c r="FL112" s="2">
        <f t="shared" si="375"/>
        <v>0.97805367315780456</v>
      </c>
      <c r="FM112" s="2">
        <f t="shared" si="375"/>
        <v>0.97740332031945576</v>
      </c>
      <c r="FN112" s="2">
        <f t="shared" si="375"/>
        <v>0.97999524104185642</v>
      </c>
      <c r="FO112" s="2">
        <f t="shared" si="375"/>
        <v>0.97907095354284024</v>
      </c>
      <c r="FP112" s="2">
        <f t="shared" si="375"/>
        <v>0.97685802910234809</v>
      </c>
      <c r="FQ112" s="2">
        <f t="shared" si="375"/>
        <v>0.97688138730984164</v>
      </c>
      <c r="FR112" s="2">
        <f t="shared" si="375"/>
        <v>0.97679439233854481</v>
      </c>
      <c r="FS112" s="2">
        <f t="shared" si="375"/>
        <v>0.97783301923061727</v>
      </c>
      <c r="FT112" s="2">
        <f t="shared" si="375"/>
        <v>0.97909329045700233</v>
      </c>
      <c r="FU112" s="2">
        <f t="shared" si="375"/>
        <v>0.97467682476484729</v>
      </c>
      <c r="FW112" s="2">
        <f t="shared" si="324"/>
        <v>1.0807846547347949E-2</v>
      </c>
      <c r="FX112" s="2">
        <f t="shared" si="376"/>
        <v>1.0214344178328096E-2</v>
      </c>
      <c r="FY112" s="2">
        <f t="shared" si="377"/>
        <v>1.1681404900894608E-2</v>
      </c>
      <c r="FZ112" s="2">
        <f t="shared" si="378"/>
        <v>1.3252440456335619E-2</v>
      </c>
      <c r="GA112" s="2">
        <f t="shared" si="379"/>
        <v>1.2963455468725566E-2</v>
      </c>
      <c r="GB112" s="2">
        <f t="shared" si="380"/>
        <v>1.3881047559280093E-2</v>
      </c>
      <c r="GC112" s="2">
        <f t="shared" si="381"/>
        <v>1.7287823622707553E-2</v>
      </c>
      <c r="GD112" s="2">
        <f t="shared" si="382"/>
        <v>1.7656840171153033E-2</v>
      </c>
      <c r="GE112" s="2">
        <f t="shared" si="383"/>
        <v>1.318039362187616E-2</v>
      </c>
      <c r="GF112" s="2">
        <f t="shared" si="384"/>
        <v>1.1726125620938589E-2</v>
      </c>
      <c r="GG112" s="2">
        <f t="shared" si="385"/>
        <v>1.1465791036792785E-2</v>
      </c>
      <c r="GH112" s="2">
        <f t="shared" si="386"/>
        <v>1.1269721339643166E-2</v>
      </c>
      <c r="GI112" s="2">
        <f t="shared" si="387"/>
        <v>1.129434260228941E-2</v>
      </c>
      <c r="GJ112" s="2">
        <f t="shared" si="388"/>
        <v>1.0775972964181979E-2</v>
      </c>
      <c r="GK112" s="2">
        <f t="shared" si="389"/>
        <v>9.1826080362736318E-3</v>
      </c>
      <c r="GM112" s="86">
        <f t="shared" si="325"/>
        <v>2.2057233607365941E-19</v>
      </c>
      <c r="GN112" s="86">
        <f t="shared" si="390"/>
        <v>5.8007704946362588E-19</v>
      </c>
      <c r="GO112" s="86">
        <f t="shared" si="391"/>
        <v>1.240235163402954E-20</v>
      </c>
      <c r="GP112" s="86">
        <f t="shared" si="392"/>
        <v>4.8386419965712398E-27</v>
      </c>
      <c r="GQ112" s="86">
        <f t="shared" si="393"/>
        <v>6.4085202543204893E-28</v>
      </c>
      <c r="GR112" s="86">
        <f t="shared" si="394"/>
        <v>1.5953658888553965E-27</v>
      </c>
      <c r="GS112" s="86">
        <f t="shared" si="395"/>
        <v>1.3621980190432678E-32</v>
      </c>
      <c r="GT112" s="86">
        <f t="shared" si="396"/>
        <v>5.6384606252513701E-32</v>
      </c>
      <c r="GU112" s="86">
        <f t="shared" si="397"/>
        <v>9.4780245391519334E-29</v>
      </c>
      <c r="GV112" s="86">
        <f t="shared" si="398"/>
        <v>6.1346949385891518E-25</v>
      </c>
      <c r="GW112" s="86">
        <f t="shared" si="399"/>
        <v>3.655660971365246E-25</v>
      </c>
      <c r="GX112" s="86">
        <f t="shared" si="400"/>
        <v>4.2119830419115233E-25</v>
      </c>
      <c r="GY112" s="86">
        <f t="shared" si="401"/>
        <v>2.9769173152404163E-24</v>
      </c>
      <c r="GZ112" s="86">
        <f t="shared" si="402"/>
        <v>3.1291731169993709E-27</v>
      </c>
      <c r="HA112" s="86">
        <f t="shared" si="403"/>
        <v>3.8361108050545215E-34</v>
      </c>
      <c r="HC112" s="86">
        <f t="shared" si="326"/>
        <v>9.6790453835314538E-3</v>
      </c>
      <c r="HD112" s="86">
        <f t="shared" si="404"/>
        <v>3.4186605751233425E-2</v>
      </c>
      <c r="HE112" s="86">
        <f t="shared" si="405"/>
        <v>2.3369497568208494E-2</v>
      </c>
      <c r="HF112" s="86">
        <f t="shared" si="406"/>
        <v>1.8694881131430905E-3</v>
      </c>
      <c r="HG112" s="86">
        <f t="shared" si="407"/>
        <v>3.2181647744972645E-4</v>
      </c>
      <c r="HH112" s="86">
        <f t="shared" si="408"/>
        <v>4.8476023781658743E-4</v>
      </c>
      <c r="HI112" s="86">
        <f t="shared" si="409"/>
        <v>2.2138525865670851E-4</v>
      </c>
      <c r="HJ112" s="86">
        <f t="shared" si="410"/>
        <v>3.8427445454511304E-6</v>
      </c>
      <c r="HK112" s="86">
        <f t="shared" si="411"/>
        <v>3.074446339226947E-4</v>
      </c>
      <c r="HL112" s="86">
        <f t="shared" si="412"/>
        <v>3.8280457226991266E-3</v>
      </c>
      <c r="HM112" s="86">
        <f t="shared" si="413"/>
        <v>1.0583698384860412E-3</v>
      </c>
      <c r="HN112" s="86">
        <f t="shared" si="414"/>
        <v>5.9944692932338605E-3</v>
      </c>
      <c r="HO112" s="86">
        <f t="shared" si="415"/>
        <v>4.8099310540617637E-3</v>
      </c>
      <c r="HP112" s="86">
        <f t="shared" si="416"/>
        <v>5.4322313524949966E-4</v>
      </c>
      <c r="HQ112" s="86">
        <f t="shared" si="417"/>
        <v>4.7842771094884545E-5</v>
      </c>
      <c r="HS112" s="86">
        <f t="shared" si="327"/>
        <v>2.5266999272735172E-6</v>
      </c>
      <c r="HT112" s="86">
        <f t="shared" si="418"/>
        <v>1.4070706445529095E-6</v>
      </c>
      <c r="HU112" s="86">
        <f t="shared" si="419"/>
        <v>3.2672117646500827E-6</v>
      </c>
      <c r="HV112" s="86">
        <f t="shared" si="420"/>
        <v>8.0432818342318089E-6</v>
      </c>
      <c r="HW112" s="86">
        <f t="shared" si="421"/>
        <v>2.0528234663564876E-6</v>
      </c>
      <c r="HX112" s="86">
        <f t="shared" si="422"/>
        <v>9.4632817710757243E-7</v>
      </c>
      <c r="HY112" s="86">
        <f t="shared" si="423"/>
        <v>2.0442630439566483E-6</v>
      </c>
      <c r="HZ112" s="86">
        <f t="shared" si="424"/>
        <v>2.0907739166577183E-6</v>
      </c>
      <c r="IA112" s="86">
        <f t="shared" si="425"/>
        <v>3.8456347650583268E-7</v>
      </c>
      <c r="IB112" s="86">
        <f t="shared" si="426"/>
        <v>2.2220791705317502E-7</v>
      </c>
      <c r="IC112" s="86">
        <f t="shared" si="427"/>
        <v>1.2891576081038656E-7</v>
      </c>
      <c r="ID112" s="86">
        <f t="shared" si="428"/>
        <v>2.596202028505614E-7</v>
      </c>
      <c r="IE112" s="86">
        <f t="shared" si="429"/>
        <v>1.3558228330052154E-7</v>
      </c>
      <c r="IF112" s="86">
        <f t="shared" si="430"/>
        <v>9.6420025202364755E-7</v>
      </c>
      <c r="IG112" s="86">
        <f t="shared" si="431"/>
        <v>1.8136417220503898E-6</v>
      </c>
      <c r="II112" s="86">
        <f t="shared" si="328"/>
        <v>1.1648140425421682E-55</v>
      </c>
      <c r="IJ112" s="86">
        <f t="shared" si="329"/>
        <v>2.1947702979305405E-55</v>
      </c>
      <c r="IK112" s="86">
        <f t="shared" si="330"/>
        <v>7.6112608930136762E-54</v>
      </c>
      <c r="IL112" s="86">
        <f t="shared" si="331"/>
        <v>5.6262654561892041E-54</v>
      </c>
      <c r="IM112" s="86">
        <f t="shared" si="332"/>
        <v>2.2332835051467851E-60</v>
      </c>
      <c r="IN112" s="86">
        <f t="shared" si="333"/>
        <v>1.537977329314176E-62</v>
      </c>
      <c r="IO112" s="86">
        <f t="shared" si="334"/>
        <v>9.3576572020674794E-61</v>
      </c>
      <c r="IP112" s="86">
        <f t="shared" si="335"/>
        <v>2.64540875603357E-60</v>
      </c>
      <c r="IQ112" s="86">
        <f t="shared" si="336"/>
        <v>1.8935580321884628E-70</v>
      </c>
      <c r="IR112" s="86">
        <f t="shared" si="337"/>
        <v>1.6948237017853115E-69</v>
      </c>
      <c r="IS112" s="86">
        <f t="shared" si="338"/>
        <v>1.3883205548301641E-70</v>
      </c>
      <c r="IT112" s="86">
        <f t="shared" si="339"/>
        <v>1.2306490491631063E-64</v>
      </c>
      <c r="IU112" s="86">
        <f t="shared" si="340"/>
        <v>1.3930338407151534E-70</v>
      </c>
      <c r="IV112" s="86">
        <f t="shared" si="341"/>
        <v>7.080720410022932E-45</v>
      </c>
      <c r="IW112" s="86">
        <f t="shared" si="342"/>
        <v>7.6005578410142762E-28</v>
      </c>
      <c r="IY112" s="86">
        <f t="shared" si="343"/>
        <v>9.6815720834587272E-3</v>
      </c>
      <c r="IZ112" s="86">
        <f t="shared" si="344"/>
        <v>3.4188012821877979E-2</v>
      </c>
      <c r="JA112" s="86">
        <f t="shared" si="345"/>
        <v>2.3372764779973142E-2</v>
      </c>
      <c r="JB112" s="86">
        <f t="shared" si="346"/>
        <v>1.8775313949773223E-3</v>
      </c>
      <c r="JC112" s="86">
        <f t="shared" si="347"/>
        <v>3.2386930091608292E-4</v>
      </c>
      <c r="JD112" s="86">
        <f t="shared" si="348"/>
        <v>4.8570656599369497E-4</v>
      </c>
      <c r="JE112" s="86">
        <f t="shared" si="349"/>
        <v>2.2342952170066518E-4</v>
      </c>
      <c r="JF112" s="86">
        <f t="shared" si="350"/>
        <v>5.9335184621088491E-6</v>
      </c>
      <c r="JG112" s="86">
        <f t="shared" si="351"/>
        <v>3.0782919739920052E-4</v>
      </c>
      <c r="JH112" s="86">
        <f t="shared" si="352"/>
        <v>3.8282679306161798E-3</v>
      </c>
      <c r="JI112" s="86">
        <f t="shared" si="353"/>
        <v>1.0584987542468516E-3</v>
      </c>
      <c r="JJ112" s="86">
        <f t="shared" si="354"/>
        <v>5.9947289134367112E-3</v>
      </c>
      <c r="JK112" s="86">
        <f t="shared" si="355"/>
        <v>4.8100666363450643E-3</v>
      </c>
      <c r="JL112" s="86">
        <f t="shared" si="356"/>
        <v>5.4418733550152328E-4</v>
      </c>
      <c r="JM112" s="86">
        <f t="shared" si="357"/>
        <v>4.9656412816934933E-5</v>
      </c>
    </row>
    <row r="113" spans="2:273" x14ac:dyDescent="0.25">
      <c r="B113" s="2">
        <v>86</v>
      </c>
      <c r="C113" s="37">
        <v>87.805999999999997</v>
      </c>
      <c r="D113" s="37">
        <v>89.102999999999994</v>
      </c>
      <c r="E113" s="37">
        <v>86.983000000000004</v>
      </c>
      <c r="F113" s="37">
        <v>86.759</v>
      </c>
      <c r="G113" s="37">
        <v>88.414000000000001</v>
      </c>
      <c r="H113" s="37">
        <v>91.016999999999996</v>
      </c>
      <c r="I113" s="37">
        <v>89.241</v>
      </c>
      <c r="J113" s="37">
        <v>89.706999999999994</v>
      </c>
      <c r="K113" s="37">
        <v>87.965999999999994</v>
      </c>
      <c r="L113" s="37">
        <v>93.69</v>
      </c>
      <c r="M113" s="37">
        <v>92.350999999999999</v>
      </c>
      <c r="N113" s="37">
        <v>94.667000000000002</v>
      </c>
      <c r="O113" s="37">
        <v>94.332999999999998</v>
      </c>
      <c r="P113" s="37">
        <v>97.483000000000004</v>
      </c>
      <c r="Q113" s="37">
        <v>98.879000000000005</v>
      </c>
      <c r="S113" s="4">
        <f t="shared" si="229"/>
        <v>90.399678274188872</v>
      </c>
      <c r="T113" s="4">
        <f t="shared" si="230"/>
        <v>90.862518281402473</v>
      </c>
      <c r="U113" s="4">
        <f t="shared" si="231"/>
        <v>89.281142288376202</v>
      </c>
      <c r="V113" s="4">
        <f t="shared" si="232"/>
        <v>89.367766234509631</v>
      </c>
      <c r="W113" s="4">
        <f t="shared" si="233"/>
        <v>90.835778913189031</v>
      </c>
      <c r="X113" s="4">
        <f t="shared" si="234"/>
        <v>90.473846677942333</v>
      </c>
      <c r="Y113" s="4">
        <f t="shared" si="235"/>
        <v>90.527944359322078</v>
      </c>
      <c r="Z113" s="4">
        <f t="shared" si="236"/>
        <v>90.512317906138392</v>
      </c>
      <c r="AA113" s="4">
        <f t="shared" si="237"/>
        <v>90.542458618453907</v>
      </c>
      <c r="AB113" s="4">
        <f t="shared" si="238"/>
        <v>92.697370124505241</v>
      </c>
      <c r="AC113" s="4">
        <f t="shared" si="239"/>
        <v>92.816325298420495</v>
      </c>
      <c r="AD113" s="4">
        <f t="shared" si="240"/>
        <v>95.570909279594019</v>
      </c>
      <c r="AE113" s="4">
        <f t="shared" si="241"/>
        <v>96.064567846623461</v>
      </c>
      <c r="AF113" s="4">
        <f t="shared" si="242"/>
        <v>98.52448815686752</v>
      </c>
      <c r="AG113" s="4">
        <f t="shared" si="243"/>
        <v>98.860677292485036</v>
      </c>
      <c r="AI113" s="4">
        <f t="shared" si="244"/>
        <v>-2.5936782741888749</v>
      </c>
      <c r="AJ113" s="4">
        <f t="shared" si="245"/>
        <v>-1.7595182814024781</v>
      </c>
      <c r="AK113" s="4">
        <f t="shared" si="246"/>
        <v>-2.2981422883761979</v>
      </c>
      <c r="AL113" s="4">
        <f t="shared" si="247"/>
        <v>-2.6087662345096305</v>
      </c>
      <c r="AM113" s="4">
        <f t="shared" si="248"/>
        <v>-2.4217789131890299</v>
      </c>
      <c r="AN113" s="4">
        <f t="shared" si="249"/>
        <v>0.54315332205766254</v>
      </c>
      <c r="AO113" s="4">
        <f t="shared" si="250"/>
        <v>-1.286944359322078</v>
      </c>
      <c r="AP113" s="4">
        <f t="shared" si="251"/>
        <v>-0.8053179061383986</v>
      </c>
      <c r="AQ113" s="4">
        <f t="shared" si="252"/>
        <v>-2.5764586184539127</v>
      </c>
      <c r="AR113" s="4">
        <f t="shared" si="253"/>
        <v>0.99262987549475667</v>
      </c>
      <c r="AS113" s="4">
        <f t="shared" si="254"/>
        <v>-0.46532529842049541</v>
      </c>
      <c r="AT113" s="4">
        <f t="shared" si="255"/>
        <v>-0.90390927959401779</v>
      </c>
      <c r="AU113" s="4">
        <f t="shared" si="256"/>
        <v>-1.731567846623463</v>
      </c>
      <c r="AV113" s="4">
        <f t="shared" si="358"/>
        <v>-1.0414881568675156</v>
      </c>
      <c r="AW113" s="4">
        <f t="shared" si="358"/>
        <v>1.8322707514968783E-2</v>
      </c>
      <c r="AY113" s="2">
        <f t="shared" si="308"/>
        <v>90.287646921081432</v>
      </c>
      <c r="AZ113" s="2">
        <f t="shared" si="359"/>
        <v>90.188868956935067</v>
      </c>
      <c r="BA113" s="2">
        <f t="shared" si="360"/>
        <v>88.873427889468402</v>
      </c>
      <c r="BB113" s="2">
        <f t="shared" si="361"/>
        <v>89.353289292006252</v>
      </c>
      <c r="BC113" s="2">
        <f t="shared" si="362"/>
        <v>90.834042606342791</v>
      </c>
      <c r="BD113" s="2">
        <f t="shared" si="363"/>
        <v>90.47163166972733</v>
      </c>
      <c r="BE113" s="2">
        <f t="shared" si="364"/>
        <v>90.526577415110765</v>
      </c>
      <c r="BF113" s="2">
        <f t="shared" si="365"/>
        <v>90.511469202974197</v>
      </c>
      <c r="BG113" s="2">
        <f t="shared" si="366"/>
        <v>90.541346856586742</v>
      </c>
      <c r="BH113" s="2">
        <f t="shared" si="367"/>
        <v>92.670765977711156</v>
      </c>
      <c r="BI113" s="2">
        <f t="shared" si="368"/>
        <v>92.811408164757211</v>
      </c>
      <c r="BJ113" s="2">
        <f t="shared" si="369"/>
        <v>95.518534507447669</v>
      </c>
      <c r="BK113" s="2">
        <f t="shared" si="370"/>
        <v>96.027554565115992</v>
      </c>
      <c r="BL113" s="2">
        <f t="shared" si="371"/>
        <v>98.521981467357818</v>
      </c>
      <c r="BM113" s="2">
        <f t="shared" si="372"/>
        <v>98.857200698649052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87.805999999999997</v>
      </c>
      <c r="CF113" s="2" t="str">
        <f t="shared" si="310"/>
        <v/>
      </c>
      <c r="CG113" s="2">
        <f t="shared" si="311"/>
        <v>86.983000000000004</v>
      </c>
      <c r="CH113" s="2">
        <f t="shared" si="312"/>
        <v>86.759</v>
      </c>
      <c r="CI113" s="2">
        <f t="shared" si="313"/>
        <v>88.414000000000001</v>
      </c>
      <c r="CJ113" s="2">
        <f t="shared" si="314"/>
        <v>91.016999999999996</v>
      </c>
      <c r="CK113" s="2">
        <f t="shared" si="315"/>
        <v>89.241</v>
      </c>
      <c r="CL113" s="2">
        <f t="shared" si="316"/>
        <v>89.706999999999994</v>
      </c>
      <c r="CM113" s="2">
        <f t="shared" si="317"/>
        <v>87.965999999999994</v>
      </c>
      <c r="CN113" s="2">
        <f t="shared" si="318"/>
        <v>93.69</v>
      </c>
      <c r="CO113" s="2">
        <f t="shared" si="319"/>
        <v>92.350999999999999</v>
      </c>
      <c r="CP113" s="2">
        <f t="shared" si="320"/>
        <v>94.667000000000002</v>
      </c>
      <c r="CQ113" s="2">
        <f t="shared" si="321"/>
        <v>94.332999999999998</v>
      </c>
      <c r="CR113" s="2">
        <f t="shared" si="322"/>
        <v>97.483000000000004</v>
      </c>
      <c r="CS113" s="2">
        <f t="shared" si="323"/>
        <v>98.879000000000005</v>
      </c>
      <c r="CU113" s="2">
        <f t="shared" si="273"/>
        <v>87.805999999999997</v>
      </c>
      <c r="CV113" s="2" t="str">
        <f t="shared" si="274"/>
        <v/>
      </c>
      <c r="CW113" s="2">
        <f t="shared" si="275"/>
        <v>86.983000000000004</v>
      </c>
      <c r="CX113" s="2">
        <f t="shared" si="276"/>
        <v>86.759</v>
      </c>
      <c r="CY113" s="2">
        <f t="shared" si="277"/>
        <v>88.414000000000001</v>
      </c>
      <c r="CZ113" s="2">
        <f t="shared" si="278"/>
        <v>91.016999999999996</v>
      </c>
      <c r="DA113" s="2">
        <f t="shared" si="279"/>
        <v>89.241</v>
      </c>
      <c r="DB113" s="2">
        <f t="shared" si="280"/>
        <v>89.706999999999994</v>
      </c>
      <c r="DC113" s="2">
        <f t="shared" si="281"/>
        <v>87.965999999999994</v>
      </c>
      <c r="DD113" s="2">
        <f t="shared" si="282"/>
        <v>93.69</v>
      </c>
      <c r="DE113" s="2">
        <f t="shared" si="283"/>
        <v>92.350999999999999</v>
      </c>
      <c r="DF113" s="2">
        <f t="shared" si="284"/>
        <v>94.667000000000002</v>
      </c>
      <c r="DG113" s="2">
        <f t="shared" si="285"/>
        <v>94.332999999999998</v>
      </c>
      <c r="DH113" s="2">
        <f t="shared" si="286"/>
        <v>97.483000000000004</v>
      </c>
      <c r="DI113" s="2">
        <f t="shared" si="287"/>
        <v>98.879000000000005</v>
      </c>
      <c r="DK113" s="2">
        <f t="shared" si="288"/>
        <v>107.7767501185396</v>
      </c>
      <c r="DL113" s="2">
        <f t="shared" si="373"/>
        <v>111.46760731707317</v>
      </c>
      <c r="DM113" s="2">
        <f t="shared" si="373"/>
        <v>105.96663562753037</v>
      </c>
      <c r="DN113" s="2">
        <f t="shared" si="373"/>
        <v>105.29057300944669</v>
      </c>
      <c r="DO113" s="2">
        <f t="shared" si="373"/>
        <v>113.63698262548266</v>
      </c>
      <c r="DP113" s="2">
        <f t="shared" si="373"/>
        <v>110.59525026737967</v>
      </c>
      <c r="DQ113" s="2">
        <f t="shared" si="373"/>
        <v>113.78755461876835</v>
      </c>
      <c r="DR113" s="2">
        <f t="shared" si="373"/>
        <v>107.91897871148458</v>
      </c>
      <c r="DS113" s="2">
        <f t="shared" si="373"/>
        <v>110.37716134453781</v>
      </c>
      <c r="DT113" s="2">
        <f t="shared" si="373"/>
        <v>111.73058541055717</v>
      </c>
      <c r="DU113" s="2">
        <f t="shared" si="373"/>
        <v>116.55886935483869</v>
      </c>
      <c r="DV113" s="2">
        <f t="shared" si="373"/>
        <v>116.25670876099707</v>
      </c>
      <c r="DW113" s="2">
        <f t="shared" si="373"/>
        <v>123.54130046791443</v>
      </c>
      <c r="DX113" s="2">
        <f t="shared" si="373"/>
        <v>114.38527762923356</v>
      </c>
      <c r="DY113" s="2">
        <f t="shared" si="373"/>
        <v>112.4952604802605</v>
      </c>
      <c r="EA113" s="2">
        <f t="shared" si="228"/>
        <v>90.003286593793192</v>
      </c>
      <c r="EB113" s="2">
        <f t="shared" si="290"/>
        <v>89.823958395280258</v>
      </c>
      <c r="EC113" s="2">
        <f t="shared" si="291"/>
        <v>88.599996000000004</v>
      </c>
      <c r="ED113" s="2">
        <f t="shared" si="292"/>
        <v>89.113941182087274</v>
      </c>
      <c r="EE113" s="2">
        <f t="shared" si="293"/>
        <v>90.425717555047939</v>
      </c>
      <c r="EF113" s="2">
        <f t="shared" si="294"/>
        <v>90.059615211045511</v>
      </c>
      <c r="EG113" s="2">
        <f t="shared" si="295"/>
        <v>90.032298473790249</v>
      </c>
      <c r="EH113" s="2">
        <f t="shared" si="296"/>
        <v>90.18779002533131</v>
      </c>
      <c r="EI113" s="2">
        <f t="shared" si="297"/>
        <v>90.155195990665547</v>
      </c>
      <c r="EJ113" s="2">
        <f t="shared" si="298"/>
        <v>92.254431544197857</v>
      </c>
      <c r="EK113" s="2">
        <f t="shared" si="299"/>
        <v>92.299152373573762</v>
      </c>
      <c r="EL113" s="2">
        <f t="shared" si="300"/>
        <v>95.068664082336255</v>
      </c>
      <c r="EM113" s="2">
        <f t="shared" si="301"/>
        <v>95.460086571770489</v>
      </c>
      <c r="EN113" s="2">
        <f t="shared" si="302"/>
        <v>98.21352162022545</v>
      </c>
      <c r="EO113" s="2">
        <f t="shared" si="303"/>
        <v>98.529215976159321</v>
      </c>
      <c r="EQ113" s="2">
        <f t="shared" si="304"/>
        <v>89.534207629071503</v>
      </c>
      <c r="ER113" s="2">
        <f t="shared" si="374"/>
        <v>89.282858274965491</v>
      </c>
      <c r="ES113" s="2">
        <f t="shared" si="374"/>
        <v>88.307870257526062</v>
      </c>
      <c r="ET113" s="2">
        <f t="shared" si="374"/>
        <v>88.912785924922304</v>
      </c>
      <c r="EU113" s="2">
        <f t="shared" si="374"/>
        <v>90.187815398583041</v>
      </c>
      <c r="EV113" s="2">
        <f t="shared" si="374"/>
        <v>90.072415643180364</v>
      </c>
      <c r="EW113" s="2">
        <f t="shared" si="374"/>
        <v>90.230215433574955</v>
      </c>
      <c r="EX113" s="2">
        <f t="shared" si="374"/>
        <v>90.167666772111843</v>
      </c>
      <c r="EY113" s="2">
        <f t="shared" si="374"/>
        <v>90.117203960015374</v>
      </c>
      <c r="EZ113" s="2">
        <f t="shared" si="374"/>
        <v>92.599937240052157</v>
      </c>
      <c r="FA113" s="2">
        <f t="shared" si="374"/>
        <v>92.276138298604963</v>
      </c>
      <c r="FB113" s="2">
        <f t="shared" si="374"/>
        <v>95.11193658899883</v>
      </c>
      <c r="FC113" s="2">
        <f t="shared" si="374"/>
        <v>95.35127434769295</v>
      </c>
      <c r="FD113" s="2">
        <f t="shared" si="374"/>
        <v>98.174748327026904</v>
      </c>
      <c r="FE113" s="2">
        <f t="shared" si="374"/>
        <v>98.998268634669557</v>
      </c>
      <c r="FG113" s="2">
        <f t="shared" si="306"/>
        <v>0.98368841341493851</v>
      </c>
      <c r="FH113" s="2">
        <f t="shared" si="375"/>
        <v>0.98286033870879985</v>
      </c>
      <c r="FI113" s="2">
        <f t="shared" si="375"/>
        <v>0.98404012817983688</v>
      </c>
      <c r="FJ113" s="2">
        <f t="shared" si="375"/>
        <v>0.98502362114174702</v>
      </c>
      <c r="FK113" s="2">
        <f t="shared" si="375"/>
        <v>0.98226281927883119</v>
      </c>
      <c r="FL113" s="2">
        <f t="shared" si="375"/>
        <v>0.97994598695702295</v>
      </c>
      <c r="FM113" s="2">
        <f t="shared" si="375"/>
        <v>0.97935052661650257</v>
      </c>
      <c r="FN113" s="2">
        <f t="shared" si="375"/>
        <v>0.98172327225966971</v>
      </c>
      <c r="FO113" s="2">
        <f t="shared" si="375"/>
        <v>0.98087726770318873</v>
      </c>
      <c r="FP113" s="2">
        <f t="shared" si="375"/>
        <v>0.97885120762541789</v>
      </c>
      <c r="FQ113" s="2">
        <f t="shared" si="375"/>
        <v>0.97887259754139477</v>
      </c>
      <c r="FR113" s="2">
        <f t="shared" si="375"/>
        <v>0.9787929327996705</v>
      </c>
      <c r="FS113" s="2">
        <f t="shared" si="375"/>
        <v>0.97974396479699677</v>
      </c>
      <c r="FT113" s="2">
        <f t="shared" si="375"/>
        <v>0.98089771440797979</v>
      </c>
      <c r="FU113" s="2">
        <f t="shared" si="375"/>
        <v>0.9768534152902445</v>
      </c>
      <c r="FW113" s="2">
        <f t="shared" si="324"/>
        <v>1.1838224115159087E-2</v>
      </c>
      <c r="FX113" s="2">
        <f t="shared" si="376"/>
        <v>1.118877956793022E-2</v>
      </c>
      <c r="FY113" s="2">
        <f t="shared" si="377"/>
        <v>1.2793986939697608E-2</v>
      </c>
      <c r="FZ113" s="2">
        <f t="shared" si="378"/>
        <v>1.4512456791687427E-2</v>
      </c>
      <c r="GA113" s="2">
        <f t="shared" si="379"/>
        <v>1.419639097255658E-2</v>
      </c>
      <c r="GB113" s="2">
        <f t="shared" si="380"/>
        <v>1.5199909988799588E-2</v>
      </c>
      <c r="GC113" s="2">
        <f t="shared" si="381"/>
        <v>1.892415809490381E-2</v>
      </c>
      <c r="GD113" s="2">
        <f t="shared" si="382"/>
        <v>1.9327416005562963E-2</v>
      </c>
      <c r="GE113" s="2">
        <f t="shared" si="383"/>
        <v>1.4433660083460562E-2</v>
      </c>
      <c r="GF113" s="2">
        <f t="shared" si="384"/>
        <v>1.2842911684213885E-2</v>
      </c>
      <c r="GG113" s="2">
        <f t="shared" si="385"/>
        <v>1.255809811984736E-2</v>
      </c>
      <c r="GH113" s="2">
        <f t="shared" si="386"/>
        <v>1.2343582765408746E-2</v>
      </c>
      <c r="GI113" s="2">
        <f t="shared" si="387"/>
        <v>1.2370520768724688E-2</v>
      </c>
      <c r="GJ113" s="2">
        <f t="shared" si="388"/>
        <v>1.1803348088712884E-2</v>
      </c>
      <c r="GK113" s="2">
        <f t="shared" si="389"/>
        <v>1.0059617464519765E-2</v>
      </c>
      <c r="GM113" s="86">
        <f t="shared" si="325"/>
        <v>8.9920293190071561E-21</v>
      </c>
      <c r="GN113" s="86">
        <f t="shared" si="390"/>
        <v>2.1250237518824652E-20</v>
      </c>
      <c r="GO113" s="86">
        <f t="shared" si="391"/>
        <v>3.7134986812114706E-22</v>
      </c>
      <c r="GP113" s="86">
        <f t="shared" si="392"/>
        <v>5.2428980853882191E-29</v>
      </c>
      <c r="GQ113" s="86">
        <f t="shared" si="393"/>
        <v>5.5263656116834748E-30</v>
      </c>
      <c r="GR113" s="86">
        <f t="shared" si="394"/>
        <v>1.455348948647797E-29</v>
      </c>
      <c r="GS113" s="86">
        <f t="shared" si="395"/>
        <v>5.0996624547344464E-35</v>
      </c>
      <c r="GT113" s="86">
        <f t="shared" si="396"/>
        <v>2.6225680178010089E-34</v>
      </c>
      <c r="GU113" s="86">
        <f t="shared" si="397"/>
        <v>7.390689219533934E-31</v>
      </c>
      <c r="GV113" s="86">
        <f t="shared" si="398"/>
        <v>8.6759442683077669E-27</v>
      </c>
      <c r="GW113" s="86">
        <f t="shared" si="399"/>
        <v>5.2792389625718254E-27</v>
      </c>
      <c r="GX113" s="86">
        <f t="shared" si="400"/>
        <v>5.6438326379493925E-27</v>
      </c>
      <c r="GY113" s="86">
        <f t="shared" si="401"/>
        <v>4.9579658289065329E-26</v>
      </c>
      <c r="GZ113" s="86">
        <f t="shared" si="402"/>
        <v>3.4716713001295476E-29</v>
      </c>
      <c r="HA113" s="86">
        <f t="shared" si="403"/>
        <v>1.4272978266572535E-36</v>
      </c>
      <c r="HC113" s="86">
        <f t="shared" si="326"/>
        <v>2.8502308010849428E-3</v>
      </c>
      <c r="HD113" s="86">
        <f t="shared" si="404"/>
        <v>1.2044130323480172E-2</v>
      </c>
      <c r="HE113" s="86">
        <f t="shared" si="405"/>
        <v>8.294856530202753E-3</v>
      </c>
      <c r="HF113" s="86">
        <f t="shared" si="406"/>
        <v>4.0887744769098951E-4</v>
      </c>
      <c r="HG113" s="86">
        <f t="shared" si="407"/>
        <v>4.2153382614441189E-5</v>
      </c>
      <c r="HH113" s="86">
        <f t="shared" si="408"/>
        <v>7.1706981760355366E-5</v>
      </c>
      <c r="HI113" s="86">
        <f t="shared" si="409"/>
        <v>3.2040475522977391E-5</v>
      </c>
      <c r="HJ113" s="86">
        <f t="shared" si="410"/>
        <v>2.5003503538591432E-7</v>
      </c>
      <c r="HK113" s="86">
        <f t="shared" si="411"/>
        <v>4.8823370660501685E-5</v>
      </c>
      <c r="HL113" s="86">
        <f t="shared" si="412"/>
        <v>9.4569675123915573E-4</v>
      </c>
      <c r="HM113" s="86">
        <f t="shared" si="413"/>
        <v>1.881361320674917E-4</v>
      </c>
      <c r="HN113" s="86">
        <f t="shared" si="414"/>
        <v>1.5325583593626953E-3</v>
      </c>
      <c r="HO113" s="86">
        <f t="shared" si="415"/>
        <v>1.2372265356033656E-3</v>
      </c>
      <c r="HP113" s="86">
        <f t="shared" si="416"/>
        <v>9.5178450758014508E-5</v>
      </c>
      <c r="HQ113" s="86">
        <f t="shared" si="417"/>
        <v>5.201263935275432E-6</v>
      </c>
      <c r="HS113" s="86">
        <f t="shared" si="327"/>
        <v>6.0591189521761831E-6</v>
      </c>
      <c r="HT113" s="86">
        <f t="shared" si="418"/>
        <v>3.3994670293973291E-6</v>
      </c>
      <c r="HU113" s="86">
        <f t="shared" si="419"/>
        <v>7.7657844944816112E-6</v>
      </c>
      <c r="HV113" s="86">
        <f t="shared" si="420"/>
        <v>1.8969870203341068E-5</v>
      </c>
      <c r="HW113" s="86">
        <f t="shared" si="421"/>
        <v>5.3475687273470658E-6</v>
      </c>
      <c r="HX113" s="86">
        <f t="shared" si="422"/>
        <v>2.6257315994285577E-6</v>
      </c>
      <c r="HY113" s="86">
        <f t="shared" si="423"/>
        <v>5.7182821444004361E-6</v>
      </c>
      <c r="HZ113" s="86">
        <f t="shared" si="424"/>
        <v>5.8517135139832769E-6</v>
      </c>
      <c r="IA113" s="86">
        <f t="shared" si="425"/>
        <v>1.1631667179462601E-6</v>
      </c>
      <c r="IB113" s="86">
        <f t="shared" si="426"/>
        <v>6.6169694943724222E-7</v>
      </c>
      <c r="IC113" s="86">
        <f t="shared" si="427"/>
        <v>3.9295708847362532E-7</v>
      </c>
      <c r="ID113" s="86">
        <f t="shared" si="428"/>
        <v>7.3242583255064614E-7</v>
      </c>
      <c r="IE113" s="86">
        <f t="shared" si="429"/>
        <v>4.1097153637028574E-7</v>
      </c>
      <c r="IF113" s="86">
        <f t="shared" si="430"/>
        <v>2.5358484396231985E-6</v>
      </c>
      <c r="IG113" s="86">
        <f t="shared" si="431"/>
        <v>4.5018153690603138E-6</v>
      </c>
      <c r="II113" s="86">
        <f t="shared" si="328"/>
        <v>1.7393860701246055E-53</v>
      </c>
      <c r="IJ113" s="86">
        <f t="shared" si="329"/>
        <v>3.0043006850256627E-53</v>
      </c>
      <c r="IK113" s="86">
        <f t="shared" si="330"/>
        <v>1.0457919981514829E-51</v>
      </c>
      <c r="IL113" s="86">
        <f t="shared" si="331"/>
        <v>9.0455680750584245E-52</v>
      </c>
      <c r="IM113" s="86">
        <f t="shared" si="332"/>
        <v>6.4883219298559246E-58</v>
      </c>
      <c r="IN113" s="86">
        <f t="shared" si="333"/>
        <v>6.0510474023491799E-60</v>
      </c>
      <c r="IO113" s="86">
        <f t="shared" si="334"/>
        <v>4.2409208726661316E-58</v>
      </c>
      <c r="IP113" s="86">
        <f t="shared" si="335"/>
        <v>1.1815586912750218E-57</v>
      </c>
      <c r="IQ113" s="86">
        <f t="shared" si="336"/>
        <v>1.4921819895064561E-67</v>
      </c>
      <c r="IR113" s="86">
        <f t="shared" si="337"/>
        <v>1.0236068898580149E-66</v>
      </c>
      <c r="IS113" s="86">
        <f t="shared" si="338"/>
        <v>8.9904159723625196E-68</v>
      </c>
      <c r="IT113" s="86">
        <f t="shared" si="339"/>
        <v>4.4567850737620557E-62</v>
      </c>
      <c r="IU113" s="86">
        <f t="shared" si="340"/>
        <v>8.8249245248541038E-68</v>
      </c>
      <c r="IV113" s="86">
        <f t="shared" si="341"/>
        <v>3.8875461762839376E-43</v>
      </c>
      <c r="IW113" s="86">
        <f t="shared" si="342"/>
        <v>7.9715071449823341E-27</v>
      </c>
      <c r="IY113" s="86">
        <f t="shared" si="343"/>
        <v>2.8562899200371191E-3</v>
      </c>
      <c r="IZ113" s="86">
        <f t="shared" si="344"/>
        <v>1.2047529790509569E-2</v>
      </c>
      <c r="JA113" s="86">
        <f t="shared" si="345"/>
        <v>8.3026223146972344E-3</v>
      </c>
      <c r="JB113" s="86">
        <f t="shared" si="346"/>
        <v>4.2784731789433057E-4</v>
      </c>
      <c r="JC113" s="86">
        <f t="shared" si="347"/>
        <v>4.7500951341788254E-5</v>
      </c>
      <c r="JD113" s="86">
        <f t="shared" si="348"/>
        <v>7.4332713359783929E-5</v>
      </c>
      <c r="JE113" s="86">
        <f t="shared" si="349"/>
        <v>3.7758757667377826E-5</v>
      </c>
      <c r="JF113" s="86">
        <f t="shared" si="350"/>
        <v>6.1017485493691914E-6</v>
      </c>
      <c r="JG113" s="86">
        <f t="shared" si="351"/>
        <v>4.9986537378447946E-5</v>
      </c>
      <c r="JH113" s="86">
        <f t="shared" si="352"/>
        <v>9.4635844818859302E-4</v>
      </c>
      <c r="JI113" s="86">
        <f t="shared" si="353"/>
        <v>1.8852908915596532E-4</v>
      </c>
      <c r="JJ113" s="86">
        <f t="shared" si="354"/>
        <v>1.5332907851952459E-3</v>
      </c>
      <c r="JK113" s="86">
        <f t="shared" si="355"/>
        <v>1.2376375071397358E-3</v>
      </c>
      <c r="JL113" s="86">
        <f t="shared" si="356"/>
        <v>9.7714299197637701E-5</v>
      </c>
      <c r="JM113" s="86">
        <f t="shared" si="357"/>
        <v>9.7030793043357459E-6</v>
      </c>
    </row>
    <row r="114" spans="2:273" x14ac:dyDescent="0.25">
      <c r="B114" s="2">
        <v>87</v>
      </c>
      <c r="C114" s="37">
        <v>87.564999999999998</v>
      </c>
      <c r="D114" s="37">
        <v>86.81</v>
      </c>
      <c r="E114" s="37">
        <v>87.516999999999996</v>
      </c>
      <c r="F114" s="37">
        <v>90.155000000000001</v>
      </c>
      <c r="G114" s="37">
        <v>89.983000000000004</v>
      </c>
      <c r="H114" s="37">
        <v>89.069000000000003</v>
      </c>
      <c r="I114" s="37">
        <v>91.052000000000007</v>
      </c>
      <c r="J114" s="37">
        <v>89.552000000000007</v>
      </c>
      <c r="K114" s="37">
        <v>89.775999999999996</v>
      </c>
      <c r="L114" s="37">
        <v>91.052000000000007</v>
      </c>
      <c r="M114" s="37">
        <v>90.192999999999998</v>
      </c>
      <c r="N114" s="37">
        <v>93.789000000000001</v>
      </c>
      <c r="O114" s="37">
        <v>94.385999999999996</v>
      </c>
      <c r="P114" s="37">
        <v>100.345</v>
      </c>
      <c r="Q114" s="37">
        <v>97.102999999999994</v>
      </c>
      <c r="S114" s="4">
        <f t="shared" si="229"/>
        <v>90.113198862946192</v>
      </c>
      <c r="T114" s="4">
        <f t="shared" si="230"/>
        <v>90.144011118751564</v>
      </c>
      <c r="U114" s="4">
        <f t="shared" si="231"/>
        <v>88.784861112404869</v>
      </c>
      <c r="V114" s="4">
        <f t="shared" si="232"/>
        <v>89.181211476144696</v>
      </c>
      <c r="W114" s="4">
        <f t="shared" si="233"/>
        <v>90.623908663910314</v>
      </c>
      <c r="X114" s="4">
        <f t="shared" si="234"/>
        <v>90.320419985301484</v>
      </c>
      <c r="Y114" s="4">
        <f t="shared" si="235"/>
        <v>90.371312091276323</v>
      </c>
      <c r="Z114" s="4">
        <f t="shared" si="236"/>
        <v>90.359270951198226</v>
      </c>
      <c r="AA114" s="4">
        <f t="shared" si="237"/>
        <v>90.381824474620501</v>
      </c>
      <c r="AB114" s="4">
        <f t="shared" si="238"/>
        <v>92.531310312218636</v>
      </c>
      <c r="AC114" s="4">
        <f t="shared" si="239"/>
        <v>92.653315889427205</v>
      </c>
      <c r="AD114" s="4">
        <f t="shared" si="240"/>
        <v>95.357176868589846</v>
      </c>
      <c r="AE114" s="4">
        <f t="shared" si="241"/>
        <v>95.859282475953378</v>
      </c>
      <c r="AF114" s="4">
        <f t="shared" si="242"/>
        <v>98.349018913275515</v>
      </c>
      <c r="AG114" s="4">
        <f t="shared" si="243"/>
        <v>98.796737519604662</v>
      </c>
      <c r="AI114" s="4">
        <f t="shared" si="244"/>
        <v>-2.5481988629461938</v>
      </c>
      <c r="AJ114" s="4">
        <f t="shared" si="245"/>
        <v>-3.3340111187515618</v>
      </c>
      <c r="AK114" s="4">
        <f t="shared" si="246"/>
        <v>-1.2678611124048729</v>
      </c>
      <c r="AL114" s="4">
        <f t="shared" si="247"/>
        <v>0.97378852385530479</v>
      </c>
      <c r="AM114" s="4">
        <f t="shared" si="248"/>
        <v>-0.64090866391030943</v>
      </c>
      <c r="AN114" s="4">
        <f t="shared" si="249"/>
        <v>-1.2514199853014816</v>
      </c>
      <c r="AO114" s="4">
        <f t="shared" si="250"/>
        <v>0.68068790872368368</v>
      </c>
      <c r="AP114" s="4">
        <f t="shared" si="251"/>
        <v>-0.80727095119821968</v>
      </c>
      <c r="AQ114" s="4">
        <f t="shared" si="252"/>
        <v>-0.60582447462050482</v>
      </c>
      <c r="AR114" s="4">
        <f t="shared" si="253"/>
        <v>-1.4793103122186295</v>
      </c>
      <c r="AS114" s="4">
        <f t="shared" si="254"/>
        <v>-2.460315889427207</v>
      </c>
      <c r="AT114" s="4">
        <f t="shared" si="255"/>
        <v>-1.5681768685898447</v>
      </c>
      <c r="AU114" s="4">
        <f t="shared" si="256"/>
        <v>-1.4732824759533827</v>
      </c>
      <c r="AV114" s="4">
        <f t="shared" si="358"/>
        <v>1.995981086724484</v>
      </c>
      <c r="AW114" s="4">
        <f t="shared" si="358"/>
        <v>-1.6937375196046673</v>
      </c>
      <c r="AY114" s="2">
        <f t="shared" si="308"/>
        <v>90.090786213816656</v>
      </c>
      <c r="AZ114" s="2">
        <f t="shared" si="359"/>
        <v>89.979576410328704</v>
      </c>
      <c r="BA114" s="2">
        <f t="shared" si="360"/>
        <v>88.683433082912543</v>
      </c>
      <c r="BB114" s="2">
        <f t="shared" si="361"/>
        <v>89.17651887613286</v>
      </c>
      <c r="BC114" s="2">
        <f t="shared" si="362"/>
        <v>90.622617806676018</v>
      </c>
      <c r="BD114" s="2">
        <f t="shared" si="363"/>
        <v>90.319502328268797</v>
      </c>
      <c r="BE114" s="2">
        <f t="shared" si="364"/>
        <v>90.369382032718178</v>
      </c>
      <c r="BF114" s="2">
        <f t="shared" si="365"/>
        <v>90.357104635765623</v>
      </c>
      <c r="BG114" s="2">
        <f t="shared" si="366"/>
        <v>90.381198255825069</v>
      </c>
      <c r="BH114" s="2">
        <f t="shared" si="367"/>
        <v>92.526864101179271</v>
      </c>
      <c r="BI114" s="2">
        <f t="shared" si="368"/>
        <v>92.652590632942449</v>
      </c>
      <c r="BJ114" s="2">
        <f t="shared" si="369"/>
        <v>95.348198967084073</v>
      </c>
      <c r="BK114" s="2">
        <f t="shared" si="370"/>
        <v>95.853010364077775</v>
      </c>
      <c r="BL114" s="2">
        <f t="shared" si="371"/>
        <v>98.346231949746794</v>
      </c>
      <c r="BM114" s="2">
        <f t="shared" si="372"/>
        <v>98.788799160846352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87.564999999999998</v>
      </c>
      <c r="CF114" s="2">
        <f t="shared" si="310"/>
        <v>86.81</v>
      </c>
      <c r="CG114" s="2">
        <f t="shared" si="311"/>
        <v>87.516999999999996</v>
      </c>
      <c r="CH114" s="2">
        <f t="shared" si="312"/>
        <v>90.155000000000001</v>
      </c>
      <c r="CI114" s="2">
        <f t="shared" si="313"/>
        <v>89.983000000000004</v>
      </c>
      <c r="CJ114" s="2">
        <f t="shared" si="314"/>
        <v>89.069000000000003</v>
      </c>
      <c r="CK114" s="2">
        <f t="shared" si="315"/>
        <v>91.052000000000007</v>
      </c>
      <c r="CL114" s="2">
        <f t="shared" si="316"/>
        <v>89.552000000000007</v>
      </c>
      <c r="CM114" s="2">
        <f t="shared" si="317"/>
        <v>89.775999999999996</v>
      </c>
      <c r="CN114" s="2">
        <f t="shared" si="318"/>
        <v>91.052000000000007</v>
      </c>
      <c r="CO114" s="2">
        <f t="shared" si="319"/>
        <v>90.192999999999998</v>
      </c>
      <c r="CP114" s="2">
        <f t="shared" si="320"/>
        <v>93.789000000000001</v>
      </c>
      <c r="CQ114" s="2">
        <f t="shared" si="321"/>
        <v>94.385999999999996</v>
      </c>
      <c r="CR114" s="2">
        <f t="shared" si="322"/>
        <v>100.345</v>
      </c>
      <c r="CS114" s="2">
        <f t="shared" si="323"/>
        <v>97.102999999999994</v>
      </c>
      <c r="CU114" s="2">
        <f t="shared" si="273"/>
        <v>87.564999999999998</v>
      </c>
      <c r="CV114" s="2">
        <f t="shared" si="274"/>
        <v>86.81</v>
      </c>
      <c r="CW114" s="2">
        <f t="shared" si="275"/>
        <v>87.516999999999996</v>
      </c>
      <c r="CX114" s="2">
        <f t="shared" si="276"/>
        <v>90.155000000000001</v>
      </c>
      <c r="CY114" s="2">
        <f t="shared" si="277"/>
        <v>89.983000000000004</v>
      </c>
      <c r="CZ114" s="2">
        <f t="shared" si="278"/>
        <v>89.069000000000003</v>
      </c>
      <c r="DA114" s="2">
        <f t="shared" si="279"/>
        <v>91.052000000000007</v>
      </c>
      <c r="DB114" s="2">
        <f t="shared" si="280"/>
        <v>89.552000000000007</v>
      </c>
      <c r="DC114" s="2">
        <f t="shared" si="281"/>
        <v>89.775999999999996</v>
      </c>
      <c r="DD114" s="2">
        <f t="shared" si="282"/>
        <v>91.052000000000007</v>
      </c>
      <c r="DE114" s="2">
        <f t="shared" si="283"/>
        <v>90.192999999999998</v>
      </c>
      <c r="DF114" s="2">
        <f t="shared" si="284"/>
        <v>93.789000000000001</v>
      </c>
      <c r="DG114" s="2">
        <f t="shared" si="285"/>
        <v>94.385999999999996</v>
      </c>
      <c r="DH114" s="2">
        <f t="shared" si="286"/>
        <v>100.345</v>
      </c>
      <c r="DI114" s="2">
        <f t="shared" si="287"/>
        <v>97.102999999999994</v>
      </c>
      <c r="DK114" s="2">
        <f t="shared" si="288"/>
        <v>107.90500592697961</v>
      </c>
      <c r="DL114" s="2">
        <f t="shared" si="373"/>
        <v>111.61765975609757</v>
      </c>
      <c r="DM114" s="2">
        <f t="shared" si="373"/>
        <v>106.04772469635627</v>
      </c>
      <c r="DN114" s="2">
        <f t="shared" si="373"/>
        <v>105.37923981106613</v>
      </c>
      <c r="DO114" s="2">
        <f t="shared" si="373"/>
        <v>113.83575701415704</v>
      </c>
      <c r="DP114" s="2">
        <f t="shared" si="373"/>
        <v>110.79389411764706</v>
      </c>
      <c r="DQ114" s="2">
        <f t="shared" si="373"/>
        <v>114.02047489002936</v>
      </c>
      <c r="DR114" s="2">
        <f t="shared" si="373"/>
        <v>108.04317086834732</v>
      </c>
      <c r="DS114" s="2">
        <f t="shared" si="373"/>
        <v>110.50740611153552</v>
      </c>
      <c r="DT114" s="2">
        <f t="shared" si="373"/>
        <v>111.89841165689148</v>
      </c>
      <c r="DU114" s="2">
        <f t="shared" si="373"/>
        <v>116.80678145161289</v>
      </c>
      <c r="DV114" s="2">
        <f t="shared" si="373"/>
        <v>116.46705901759532</v>
      </c>
      <c r="DW114" s="2">
        <f t="shared" si="373"/>
        <v>123.87214839572191</v>
      </c>
      <c r="DX114" s="2">
        <f t="shared" si="373"/>
        <v>114.57013023618542</v>
      </c>
      <c r="DY114" s="2">
        <f t="shared" si="373"/>
        <v>112.64376353276356</v>
      </c>
      <c r="EA114" s="2">
        <f t="shared" si="228"/>
        <v>89.82709077773589</v>
      </c>
      <c r="EB114" s="2">
        <f t="shared" si="290"/>
        <v>89.641712000000027</v>
      </c>
      <c r="EC114" s="2">
        <f t="shared" si="291"/>
        <v>88.430429852507388</v>
      </c>
      <c r="ED114" s="2">
        <f t="shared" si="292"/>
        <v>88.954818294662473</v>
      </c>
      <c r="EE114" s="2">
        <f t="shared" si="293"/>
        <v>90.243744261682565</v>
      </c>
      <c r="EF114" s="2">
        <f t="shared" si="294"/>
        <v>89.937172963360638</v>
      </c>
      <c r="EG114" s="2">
        <f t="shared" si="295"/>
        <v>89.910807444972562</v>
      </c>
      <c r="EH114" s="2">
        <f t="shared" si="296"/>
        <v>90.057193940673287</v>
      </c>
      <c r="EI114" s="2">
        <f t="shared" si="297"/>
        <v>90.02391017561439</v>
      </c>
      <c r="EJ114" s="2">
        <f t="shared" si="298"/>
        <v>92.140557417396195</v>
      </c>
      <c r="EK114" s="2">
        <f t="shared" si="299"/>
        <v>92.177428313847045</v>
      </c>
      <c r="EL114" s="2">
        <f t="shared" si="300"/>
        <v>94.93033603654861</v>
      </c>
      <c r="EM114" s="2">
        <f t="shared" si="301"/>
        <v>95.326077069030674</v>
      </c>
      <c r="EN114" s="2">
        <f t="shared" si="302"/>
        <v>98.058551847518899</v>
      </c>
      <c r="EO114" s="2">
        <f t="shared" si="303"/>
        <v>98.484942695159177</v>
      </c>
      <c r="EQ114" s="2">
        <f t="shared" si="304"/>
        <v>89.39329619725406</v>
      </c>
      <c r="ER114" s="2">
        <f t="shared" si="374"/>
        <v>89.138023799156528</v>
      </c>
      <c r="ES114" s="2">
        <f t="shared" si="374"/>
        <v>88.160124660226387</v>
      </c>
      <c r="ET114" s="2">
        <f t="shared" si="374"/>
        <v>88.770407069418994</v>
      </c>
      <c r="EU114" s="2">
        <f t="shared" si="374"/>
        <v>90.027644341081967</v>
      </c>
      <c r="EV114" s="2">
        <f t="shared" si="374"/>
        <v>89.948983494936442</v>
      </c>
      <c r="EW114" s="2">
        <f t="shared" si="374"/>
        <v>90.089531549219757</v>
      </c>
      <c r="EX114" s="2">
        <f t="shared" si="374"/>
        <v>90.03957009996202</v>
      </c>
      <c r="EY114" s="2">
        <f t="shared" si="374"/>
        <v>89.989170447263859</v>
      </c>
      <c r="EZ114" s="2">
        <f t="shared" si="374"/>
        <v>92.461089680716796</v>
      </c>
      <c r="FA114" s="2">
        <f t="shared" si="374"/>
        <v>92.15632307715012</v>
      </c>
      <c r="FB114" s="2">
        <f t="shared" si="374"/>
        <v>94.970343298932505</v>
      </c>
      <c r="FC114" s="2">
        <f t="shared" si="374"/>
        <v>95.225653467420912</v>
      </c>
      <c r="FD114" s="2">
        <f t="shared" si="374"/>
        <v>98.022927830449376</v>
      </c>
      <c r="FE114" s="2">
        <f t="shared" si="374"/>
        <v>98.88012389083508</v>
      </c>
      <c r="FG114" s="2">
        <f t="shared" si="306"/>
        <v>0.98510227437370534</v>
      </c>
      <c r="FH114" s="2">
        <f t="shared" si="375"/>
        <v>0.98434483349387791</v>
      </c>
      <c r="FI114" s="2">
        <f t="shared" si="375"/>
        <v>0.98542395482735046</v>
      </c>
      <c r="FJ114" s="2">
        <f t="shared" si="375"/>
        <v>0.98632335762832613</v>
      </c>
      <c r="FK114" s="2">
        <f t="shared" si="375"/>
        <v>0.98379821312370752</v>
      </c>
      <c r="FL114" s="2">
        <f t="shared" si="375"/>
        <v>0.98167819324874128</v>
      </c>
      <c r="FM114" s="2">
        <f t="shared" si="375"/>
        <v>0.98113317675329048</v>
      </c>
      <c r="FN114" s="2">
        <f t="shared" si="375"/>
        <v>0.98330457738331467</v>
      </c>
      <c r="FO114" s="2">
        <f t="shared" si="375"/>
        <v>0.98253046674998168</v>
      </c>
      <c r="FP114" s="2">
        <f t="shared" si="375"/>
        <v>0.9806761129799354</v>
      </c>
      <c r="FQ114" s="2">
        <f t="shared" si="375"/>
        <v>0.980695693584274</v>
      </c>
      <c r="FR114" s="2">
        <f t="shared" si="375"/>
        <v>0.98062276707991236</v>
      </c>
      <c r="FS114" s="2">
        <f t="shared" si="375"/>
        <v>0.98149329161264343</v>
      </c>
      <c r="FT114" s="2">
        <f t="shared" si="375"/>
        <v>0.9825491772441024</v>
      </c>
      <c r="FU114" s="2">
        <f t="shared" si="375"/>
        <v>0.97884698258817349</v>
      </c>
      <c r="FW114" s="2">
        <f t="shared" si="324"/>
        <v>1.2965546277369927E-2</v>
      </c>
      <c r="FX114" s="2">
        <f t="shared" si="376"/>
        <v>1.2255023867003187E-2</v>
      </c>
      <c r="FY114" s="2">
        <f t="shared" si="377"/>
        <v>1.4011033331288442E-2</v>
      </c>
      <c r="FZ114" s="2">
        <f t="shared" si="378"/>
        <v>1.5890343807653917E-2</v>
      </c>
      <c r="GA114" s="2">
        <f t="shared" si="379"/>
        <v>1.5544742430223961E-2</v>
      </c>
      <c r="GB114" s="2">
        <f t="shared" si="380"/>
        <v>1.6641965111610001E-2</v>
      </c>
      <c r="GC114" s="2">
        <f t="shared" si="381"/>
        <v>2.071211120838809E-2</v>
      </c>
      <c r="GD114" s="2">
        <f t="shared" si="382"/>
        <v>2.1152647441259418E-2</v>
      </c>
      <c r="GE114" s="2">
        <f t="shared" si="383"/>
        <v>1.580418571418974E-2</v>
      </c>
      <c r="GF114" s="2">
        <f t="shared" si="384"/>
        <v>1.406454580720844E-2</v>
      </c>
      <c r="GG114" s="2">
        <f t="shared" si="385"/>
        <v>1.3753017855571009E-2</v>
      </c>
      <c r="GH114" s="2">
        <f t="shared" si="386"/>
        <v>1.3518370518266928E-2</v>
      </c>
      <c r="GI114" s="2">
        <f t="shared" si="387"/>
        <v>1.3547837150253365E-2</v>
      </c>
      <c r="GJ114" s="2">
        <f t="shared" si="388"/>
        <v>1.2927392549122334E-2</v>
      </c>
      <c r="GK114" s="2">
        <f t="shared" si="389"/>
        <v>1.101945645702344E-2</v>
      </c>
      <c r="GM114" s="86">
        <f t="shared" si="325"/>
        <v>3.2590395475570483E-22</v>
      </c>
      <c r="GN114" s="86">
        <f t="shared" si="390"/>
        <v>6.8472952027165667E-22</v>
      </c>
      <c r="GO114" s="86">
        <f t="shared" si="391"/>
        <v>9.7410697739779327E-24</v>
      </c>
      <c r="GP114" s="86">
        <f t="shared" si="392"/>
        <v>4.8117890990361591E-31</v>
      </c>
      <c r="GQ114" s="86">
        <f t="shared" si="393"/>
        <v>3.9920609897533558E-32</v>
      </c>
      <c r="GR114" s="86">
        <f t="shared" si="394"/>
        <v>1.1139042112907102E-31</v>
      </c>
      <c r="GS114" s="86">
        <f t="shared" si="395"/>
        <v>1.549874458716174E-37</v>
      </c>
      <c r="GT114" s="86">
        <f t="shared" si="396"/>
        <v>1.0021063781491196E-36</v>
      </c>
      <c r="GU114" s="86">
        <f t="shared" si="397"/>
        <v>4.8174263635968487E-33</v>
      </c>
      <c r="GV114" s="86">
        <f t="shared" si="398"/>
        <v>1.0457351843546535E-28</v>
      </c>
      <c r="GW114" s="86">
        <f t="shared" si="399"/>
        <v>6.5169348240969592E-29</v>
      </c>
      <c r="GX114" s="86">
        <f t="shared" si="400"/>
        <v>6.4264256835476451E-29</v>
      </c>
      <c r="GY114" s="86">
        <f t="shared" si="401"/>
        <v>7.0913946167824092E-28</v>
      </c>
      <c r="GZ114" s="86">
        <f t="shared" si="402"/>
        <v>3.2717617602483365E-31</v>
      </c>
      <c r="HA114" s="86">
        <f t="shared" si="403"/>
        <v>4.3501384027119711E-39</v>
      </c>
      <c r="HC114" s="86">
        <f t="shared" si="326"/>
        <v>7.0815904796394692E-4</v>
      </c>
      <c r="HD114" s="86">
        <f t="shared" si="404"/>
        <v>3.5592391937868915E-3</v>
      </c>
      <c r="HE114" s="86">
        <f t="shared" si="405"/>
        <v>2.5218613026161429E-3</v>
      </c>
      <c r="HF114" s="86">
        <f t="shared" si="406"/>
        <v>7.4088980912967835E-5</v>
      </c>
      <c r="HG114" s="86">
        <f t="shared" si="407"/>
        <v>4.2756642678254053E-6</v>
      </c>
      <c r="HH114" s="86">
        <f t="shared" si="408"/>
        <v>8.3526019993020592E-6</v>
      </c>
      <c r="HI114" s="86">
        <f t="shared" si="409"/>
        <v>3.7190466388454671E-6</v>
      </c>
      <c r="HJ114" s="86">
        <f t="shared" si="410"/>
        <v>1.215721516032516E-8</v>
      </c>
      <c r="HK114" s="86">
        <f t="shared" si="411"/>
        <v>6.2935246946443761E-6</v>
      </c>
      <c r="HL114" s="86">
        <f t="shared" si="412"/>
        <v>1.950421820146336E-4</v>
      </c>
      <c r="HM114" s="86">
        <f t="shared" si="413"/>
        <v>2.6861140490630173E-5</v>
      </c>
      <c r="HN114" s="86">
        <f t="shared" si="414"/>
        <v>3.2453680211109369E-4</v>
      </c>
      <c r="HO114" s="86">
        <f t="shared" si="415"/>
        <v>2.6628817480865518E-4</v>
      </c>
      <c r="HP114" s="86">
        <f t="shared" si="416"/>
        <v>1.3643434768032881E-5</v>
      </c>
      <c r="HQ114" s="86">
        <f t="shared" si="417"/>
        <v>4.4405445627025812E-7</v>
      </c>
      <c r="HS114" s="86">
        <f t="shared" si="327"/>
        <v>1.4076253755546454E-5</v>
      </c>
      <c r="HT114" s="86">
        <f t="shared" si="418"/>
        <v>7.9637153018651942E-6</v>
      </c>
      <c r="HU114" s="86">
        <f t="shared" si="419"/>
        <v>1.7881922265741587E-5</v>
      </c>
      <c r="HV114" s="86">
        <f t="shared" si="420"/>
        <v>4.3260755034160149E-5</v>
      </c>
      <c r="HW114" s="86">
        <f t="shared" si="421"/>
        <v>1.3417440361870751E-5</v>
      </c>
      <c r="HX114" s="86">
        <f t="shared" si="422"/>
        <v>6.99805412906003E-6</v>
      </c>
      <c r="HY114" s="86">
        <f t="shared" si="423"/>
        <v>1.5315941320204684E-5</v>
      </c>
      <c r="HZ114" s="86">
        <f t="shared" si="424"/>
        <v>1.568026399961023E-5</v>
      </c>
      <c r="IA114" s="86">
        <f t="shared" si="425"/>
        <v>3.3650735469416831E-6</v>
      </c>
      <c r="IB114" s="86">
        <f t="shared" si="426"/>
        <v>1.8901053695971504E-6</v>
      </c>
      <c r="IC114" s="86">
        <f t="shared" si="427"/>
        <v>1.1486499814741507E-6</v>
      </c>
      <c r="ID114" s="86">
        <f t="shared" si="428"/>
        <v>1.9893820304782778E-6</v>
      </c>
      <c r="IE114" s="86">
        <f t="shared" si="429"/>
        <v>1.1949503939307041E-6</v>
      </c>
      <c r="IF114" s="86">
        <f t="shared" si="430"/>
        <v>6.4326935879391062E-6</v>
      </c>
      <c r="IG114" s="86">
        <f t="shared" si="431"/>
        <v>1.0806958216518816E-5</v>
      </c>
      <c r="II114" s="86">
        <f t="shared" si="328"/>
        <v>2.3448217271876362E-51</v>
      </c>
      <c r="IJ114" s="86">
        <f t="shared" si="329"/>
        <v>3.723884825592945E-51</v>
      </c>
      <c r="IK114" s="86">
        <f t="shared" si="330"/>
        <v>1.2971134636392137E-49</v>
      </c>
      <c r="IL114" s="86">
        <f t="shared" si="331"/>
        <v>1.3043721400951018E-49</v>
      </c>
      <c r="IM114" s="86">
        <f t="shared" si="332"/>
        <v>1.6702993952271347E-55</v>
      </c>
      <c r="IN114" s="86">
        <f t="shared" si="333"/>
        <v>2.0914716832842139E-57</v>
      </c>
      <c r="IO114" s="86">
        <f t="shared" si="334"/>
        <v>1.6709452830778829E-55</v>
      </c>
      <c r="IP114" s="86">
        <f t="shared" si="335"/>
        <v>4.5861382320133886E-55</v>
      </c>
      <c r="IQ114" s="86">
        <f t="shared" si="336"/>
        <v>1.0192622136725842E-64</v>
      </c>
      <c r="IR114" s="86">
        <f t="shared" si="337"/>
        <v>5.4094343668910454E-64</v>
      </c>
      <c r="IS114" s="86">
        <f t="shared" si="338"/>
        <v>5.0903099446499644E-65</v>
      </c>
      <c r="IT114" s="86">
        <f t="shared" si="339"/>
        <v>1.4290951546189907E-59</v>
      </c>
      <c r="IU114" s="86">
        <f t="shared" si="340"/>
        <v>4.8925220207157614E-65</v>
      </c>
      <c r="IV114" s="86">
        <f t="shared" si="341"/>
        <v>1.9670825633749046E-41</v>
      </c>
      <c r="IW114" s="86">
        <f t="shared" si="342"/>
        <v>7.9852541281507418E-26</v>
      </c>
      <c r="IY114" s="86">
        <f t="shared" si="343"/>
        <v>7.2223530171949336E-4</v>
      </c>
      <c r="IZ114" s="86">
        <f t="shared" si="344"/>
        <v>3.5672029090887568E-3</v>
      </c>
      <c r="JA114" s="86">
        <f t="shared" si="345"/>
        <v>2.5397432248818845E-3</v>
      </c>
      <c r="JB114" s="86">
        <f t="shared" si="346"/>
        <v>1.1734973594712799E-4</v>
      </c>
      <c r="JC114" s="86">
        <f t="shared" si="347"/>
        <v>1.7693104629696158E-5</v>
      </c>
      <c r="JD114" s="86">
        <f t="shared" si="348"/>
        <v>1.5350656128362088E-5</v>
      </c>
      <c r="JE114" s="86">
        <f t="shared" si="349"/>
        <v>1.9034987959050152E-5</v>
      </c>
      <c r="JF114" s="86">
        <f t="shared" si="350"/>
        <v>1.5692421214770557E-5</v>
      </c>
      <c r="JG114" s="86">
        <f t="shared" si="351"/>
        <v>9.6585982415860587E-6</v>
      </c>
      <c r="JH114" s="86">
        <f t="shared" si="352"/>
        <v>1.9693228738423076E-4</v>
      </c>
      <c r="JI114" s="86">
        <f t="shared" si="353"/>
        <v>2.8009790472104323E-5</v>
      </c>
      <c r="JJ114" s="86">
        <f t="shared" si="354"/>
        <v>3.2652618414157194E-4</v>
      </c>
      <c r="JK114" s="86">
        <f t="shared" si="355"/>
        <v>2.6748312520258588E-4</v>
      </c>
      <c r="JL114" s="86">
        <f t="shared" si="356"/>
        <v>2.0076128355971989E-5</v>
      </c>
      <c r="JM114" s="86">
        <f t="shared" si="357"/>
        <v>1.1251012672789074E-5</v>
      </c>
    </row>
    <row r="115" spans="2:273" x14ac:dyDescent="0.25">
      <c r="B115" s="2">
        <v>88</v>
      </c>
      <c r="C115" s="37">
        <v>87.983999999999995</v>
      </c>
      <c r="D115" s="37">
        <v>90.016999999999996</v>
      </c>
      <c r="E115" s="37">
        <v>87.052000000000007</v>
      </c>
      <c r="F115" s="37">
        <v>87.759</v>
      </c>
      <c r="G115" s="37">
        <v>91.102999999999994</v>
      </c>
      <c r="H115" s="37">
        <v>88.483000000000004</v>
      </c>
      <c r="I115" s="37">
        <v>88.930999999999997</v>
      </c>
      <c r="J115" s="37">
        <v>91.19</v>
      </c>
      <c r="K115" s="37">
        <v>88.671999999999997</v>
      </c>
      <c r="L115" s="37">
        <v>93.741</v>
      </c>
      <c r="M115" s="37">
        <v>90.316000000000003</v>
      </c>
      <c r="N115" s="37">
        <v>95.316000000000003</v>
      </c>
      <c r="O115" s="37">
        <v>93.965000000000003</v>
      </c>
      <c r="P115" s="37">
        <v>98.016999999999996</v>
      </c>
      <c r="Q115" s="37">
        <v>97.930999999999997</v>
      </c>
      <c r="S115" s="4">
        <f t="shared" si="229"/>
        <v>89.899085453134063</v>
      </c>
      <c r="T115" s="4">
        <f t="shared" si="230"/>
        <v>89.805614995386961</v>
      </c>
      <c r="U115" s="4">
        <f t="shared" si="231"/>
        <v>88.517702641888647</v>
      </c>
      <c r="V115" s="4">
        <f t="shared" si="232"/>
        <v>89.007172388332592</v>
      </c>
      <c r="W115" s="4">
        <f t="shared" si="233"/>
        <v>90.415969843956802</v>
      </c>
      <c r="X115" s="4">
        <f t="shared" si="234"/>
        <v>90.171223565761224</v>
      </c>
      <c r="Y115" s="4">
        <f t="shared" si="235"/>
        <v>90.219181090870748</v>
      </c>
      <c r="Z115" s="4">
        <f t="shared" si="236"/>
        <v>90.209705936950073</v>
      </c>
      <c r="AA115" s="4">
        <f t="shared" si="237"/>
        <v>90.224547229785429</v>
      </c>
      <c r="AB115" s="4">
        <f t="shared" si="238"/>
        <v>92.386404993919712</v>
      </c>
      <c r="AC115" s="4">
        <f t="shared" si="239"/>
        <v>92.496893037828457</v>
      </c>
      <c r="AD115" s="4">
        <f t="shared" si="240"/>
        <v>95.182083329767011</v>
      </c>
      <c r="AE115" s="4">
        <f t="shared" si="241"/>
        <v>95.682675264354415</v>
      </c>
      <c r="AF115" s="4">
        <f t="shared" si="242"/>
        <v>98.177963881442366</v>
      </c>
      <c r="AG115" s="4">
        <f t="shared" si="243"/>
        <v>98.73964376652053</v>
      </c>
      <c r="AI115" s="4">
        <f t="shared" si="244"/>
        <v>-1.9150854531340684</v>
      </c>
      <c r="AJ115" s="4">
        <f t="shared" si="245"/>
        <v>0.21138500461303522</v>
      </c>
      <c r="AK115" s="4">
        <f t="shared" si="246"/>
        <v>-1.4657026418886403</v>
      </c>
      <c r="AL115" s="4">
        <f t="shared" si="247"/>
        <v>-1.2481723883325913</v>
      </c>
      <c r="AM115" s="4">
        <f t="shared" si="248"/>
        <v>0.68703015604319262</v>
      </c>
      <c r="AN115" s="4">
        <f t="shared" si="249"/>
        <v>-1.6882235657612199</v>
      </c>
      <c r="AO115" s="4">
        <f t="shared" si="250"/>
        <v>-1.2881810908707507</v>
      </c>
      <c r="AP115" s="4">
        <f t="shared" si="251"/>
        <v>0.98029406304992506</v>
      </c>
      <c r="AQ115" s="4">
        <f t="shared" si="252"/>
        <v>-1.5525472297854321</v>
      </c>
      <c r="AR115" s="4">
        <f t="shared" si="253"/>
        <v>1.354595006080288</v>
      </c>
      <c r="AS115" s="4">
        <f t="shared" si="254"/>
        <v>-2.1808930378284543</v>
      </c>
      <c r="AT115" s="4">
        <f t="shared" si="255"/>
        <v>0.13391667023299192</v>
      </c>
      <c r="AU115" s="4">
        <f t="shared" si="256"/>
        <v>-1.717675264354412</v>
      </c>
      <c r="AV115" s="4">
        <f t="shared" si="358"/>
        <v>-0.16096388144237039</v>
      </c>
      <c r="AW115" s="4">
        <f t="shared" si="358"/>
        <v>-0.80864376652053238</v>
      </c>
      <c r="AY115" s="2">
        <f t="shared" si="308"/>
        <v>89.895323612204024</v>
      </c>
      <c r="AZ115" s="2">
        <f t="shared" si="359"/>
        <v>89.772156867345174</v>
      </c>
      <c r="BA115" s="2">
        <f t="shared" si="360"/>
        <v>88.494884263056605</v>
      </c>
      <c r="BB115" s="2">
        <f t="shared" si="361"/>
        <v>89.000985692742802</v>
      </c>
      <c r="BC115" s="2">
        <f t="shared" si="362"/>
        <v>90.413196354402288</v>
      </c>
      <c r="BD115" s="2">
        <f t="shared" si="363"/>
        <v>90.169373775539114</v>
      </c>
      <c r="BE115" s="2">
        <f t="shared" si="364"/>
        <v>90.21457939322967</v>
      </c>
      <c r="BF115" s="2">
        <f t="shared" si="365"/>
        <v>90.204397693401972</v>
      </c>
      <c r="BG115" s="2">
        <f t="shared" si="366"/>
        <v>90.223106515625688</v>
      </c>
      <c r="BH115" s="2">
        <f t="shared" si="367"/>
        <v>92.38500556141102</v>
      </c>
      <c r="BI115" s="2">
        <f t="shared" si="368"/>
        <v>92.496289637502201</v>
      </c>
      <c r="BJ115" s="2">
        <f t="shared" si="369"/>
        <v>95.179976652893288</v>
      </c>
      <c r="BK115" s="2">
        <f t="shared" si="370"/>
        <v>95.681156530526593</v>
      </c>
      <c r="BL115" s="2">
        <f t="shared" si="371"/>
        <v>98.171730539448646</v>
      </c>
      <c r="BM115" s="2">
        <f t="shared" si="372"/>
        <v>98.721931695560272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87.983999999999995</v>
      </c>
      <c r="CF115" s="2">
        <f t="shared" si="310"/>
        <v>90.016999999999996</v>
      </c>
      <c r="CG115" s="2">
        <f t="shared" si="311"/>
        <v>87.052000000000007</v>
      </c>
      <c r="CH115" s="2">
        <f t="shared" si="312"/>
        <v>87.759</v>
      </c>
      <c r="CI115" s="2">
        <f t="shared" si="313"/>
        <v>91.102999999999994</v>
      </c>
      <c r="CJ115" s="2">
        <f t="shared" si="314"/>
        <v>88.483000000000004</v>
      </c>
      <c r="CK115" s="2">
        <f t="shared" si="315"/>
        <v>88.930999999999997</v>
      </c>
      <c r="CL115" s="2">
        <f t="shared" si="316"/>
        <v>91.19</v>
      </c>
      <c r="CM115" s="2">
        <f t="shared" si="317"/>
        <v>88.671999999999997</v>
      </c>
      <c r="CN115" s="2">
        <f t="shared" si="318"/>
        <v>93.741</v>
      </c>
      <c r="CO115" s="2">
        <f t="shared" si="319"/>
        <v>90.316000000000003</v>
      </c>
      <c r="CP115" s="2">
        <f t="shared" si="320"/>
        <v>95.316000000000003</v>
      </c>
      <c r="CQ115" s="2">
        <f t="shared" si="321"/>
        <v>93.965000000000003</v>
      </c>
      <c r="CR115" s="2">
        <f t="shared" si="322"/>
        <v>98.016999999999996</v>
      </c>
      <c r="CS115" s="2">
        <f t="shared" si="323"/>
        <v>97.930999999999997</v>
      </c>
      <c r="CU115" s="2">
        <f t="shared" si="273"/>
        <v>87.983999999999995</v>
      </c>
      <c r="CV115" s="2">
        <f t="shared" si="274"/>
        <v>90.016999999999996</v>
      </c>
      <c r="CW115" s="2">
        <f t="shared" si="275"/>
        <v>87.052000000000007</v>
      </c>
      <c r="CX115" s="2">
        <f t="shared" si="276"/>
        <v>87.759</v>
      </c>
      <c r="CY115" s="2">
        <f t="shared" si="277"/>
        <v>91.102999999999994</v>
      </c>
      <c r="CZ115" s="2">
        <f t="shared" si="278"/>
        <v>88.483000000000004</v>
      </c>
      <c r="DA115" s="2">
        <f t="shared" si="279"/>
        <v>88.930999999999997</v>
      </c>
      <c r="DB115" s="2">
        <f t="shared" si="280"/>
        <v>91.19</v>
      </c>
      <c r="DC115" s="2">
        <f t="shared" si="281"/>
        <v>88.671999999999997</v>
      </c>
      <c r="DD115" s="2">
        <f t="shared" si="282"/>
        <v>93.741</v>
      </c>
      <c r="DE115" s="2">
        <f t="shared" si="283"/>
        <v>90.316000000000003</v>
      </c>
      <c r="DF115" s="2">
        <f t="shared" si="284"/>
        <v>95.316000000000003</v>
      </c>
      <c r="DG115" s="2">
        <f t="shared" si="285"/>
        <v>93.965000000000003</v>
      </c>
      <c r="DH115" s="2">
        <f t="shared" si="286"/>
        <v>98.016999999999996</v>
      </c>
      <c r="DI115" s="2">
        <f t="shared" si="287"/>
        <v>97.930999999999997</v>
      </c>
      <c r="DK115" s="2">
        <f t="shared" si="288"/>
        <v>108.03326173541963</v>
      </c>
      <c r="DL115" s="2">
        <f t="shared" si="373"/>
        <v>111.76771219512196</v>
      </c>
      <c r="DM115" s="2">
        <f t="shared" si="373"/>
        <v>106.12881376518219</v>
      </c>
      <c r="DN115" s="2">
        <f t="shared" si="373"/>
        <v>105.46790661268555</v>
      </c>
      <c r="DO115" s="2">
        <f t="shared" si="373"/>
        <v>114.03453140283143</v>
      </c>
      <c r="DP115" s="2">
        <f t="shared" si="373"/>
        <v>110.99253796791443</v>
      </c>
      <c r="DQ115" s="2">
        <f t="shared" si="373"/>
        <v>114.25339516129036</v>
      </c>
      <c r="DR115" s="2">
        <f t="shared" si="373"/>
        <v>108.16736302521007</v>
      </c>
      <c r="DS115" s="2">
        <f t="shared" si="373"/>
        <v>110.63765087853324</v>
      </c>
      <c r="DT115" s="2">
        <f t="shared" si="373"/>
        <v>112.06623790322578</v>
      </c>
      <c r="DU115" s="2">
        <f t="shared" si="373"/>
        <v>117.05469354838708</v>
      </c>
      <c r="DV115" s="2">
        <f t="shared" si="373"/>
        <v>116.67740927419355</v>
      </c>
      <c r="DW115" s="2">
        <f t="shared" si="373"/>
        <v>124.20299632352939</v>
      </c>
      <c r="DX115" s="2">
        <f t="shared" si="373"/>
        <v>114.7549828431373</v>
      </c>
      <c r="DY115" s="2">
        <f t="shared" si="373"/>
        <v>112.79226658526662</v>
      </c>
      <c r="EA115" s="2">
        <f t="shared" si="228"/>
        <v>89.650894961678603</v>
      </c>
      <c r="EB115" s="2">
        <f t="shared" si="290"/>
        <v>89.459465604719782</v>
      </c>
      <c r="EC115" s="2">
        <f t="shared" si="291"/>
        <v>88.260863705014756</v>
      </c>
      <c r="ED115" s="2">
        <f t="shared" si="292"/>
        <v>88.795695407237659</v>
      </c>
      <c r="EE115" s="2">
        <f t="shared" si="293"/>
        <v>90.061770968317191</v>
      </c>
      <c r="EF115" s="2">
        <f t="shared" si="294"/>
        <v>89.814730715675765</v>
      </c>
      <c r="EG115" s="2">
        <f t="shared" si="295"/>
        <v>89.789316416154861</v>
      </c>
      <c r="EH115" s="2">
        <f t="shared" si="296"/>
        <v>89.926597856015263</v>
      </c>
      <c r="EI115" s="2">
        <f t="shared" si="297"/>
        <v>89.892624360563232</v>
      </c>
      <c r="EJ115" s="2">
        <f t="shared" si="298"/>
        <v>92.026683290594534</v>
      </c>
      <c r="EK115" s="2">
        <f t="shared" si="299"/>
        <v>92.055704254120315</v>
      </c>
      <c r="EL115" s="2">
        <f t="shared" si="300"/>
        <v>94.792007990760951</v>
      </c>
      <c r="EM115" s="2">
        <f t="shared" si="301"/>
        <v>95.192067566290859</v>
      </c>
      <c r="EN115" s="2">
        <f t="shared" si="302"/>
        <v>97.903582074812334</v>
      </c>
      <c r="EO115" s="2">
        <f t="shared" si="303"/>
        <v>98.440669414159032</v>
      </c>
      <c r="EQ115" s="2">
        <f t="shared" si="304"/>
        <v>89.252384765436602</v>
      </c>
      <c r="ER115" s="2">
        <f t="shared" si="374"/>
        <v>88.993189323347579</v>
      </c>
      <c r="ES115" s="2">
        <f t="shared" si="374"/>
        <v>88.012379062926712</v>
      </c>
      <c r="ET115" s="2">
        <f t="shared" si="374"/>
        <v>88.628028213915684</v>
      </c>
      <c r="EU115" s="2">
        <f t="shared" si="374"/>
        <v>89.867473283580892</v>
      </c>
      <c r="EV115" s="2">
        <f t="shared" si="374"/>
        <v>89.825551346692535</v>
      </c>
      <c r="EW115" s="2">
        <f t="shared" si="374"/>
        <v>89.948847664864559</v>
      </c>
      <c r="EX115" s="2">
        <f t="shared" si="374"/>
        <v>89.911473427812211</v>
      </c>
      <c r="EY115" s="2">
        <f t="shared" si="374"/>
        <v>89.861136934512359</v>
      </c>
      <c r="EZ115" s="2">
        <f t="shared" si="374"/>
        <v>92.322242121381436</v>
      </c>
      <c r="FA115" s="2">
        <f t="shared" si="374"/>
        <v>92.036507855695262</v>
      </c>
      <c r="FB115" s="2">
        <f t="shared" si="374"/>
        <v>94.828750008866194</v>
      </c>
      <c r="FC115" s="2">
        <f t="shared" si="374"/>
        <v>95.100032587148874</v>
      </c>
      <c r="FD115" s="2">
        <f t="shared" si="374"/>
        <v>97.871107333871848</v>
      </c>
      <c r="FE115" s="2">
        <f t="shared" si="374"/>
        <v>98.761979147000602</v>
      </c>
      <c r="FG115" s="2">
        <f t="shared" si="306"/>
        <v>0.98639527915692904</v>
      </c>
      <c r="FH115" s="2">
        <f t="shared" si="375"/>
        <v>0.98570262403412579</v>
      </c>
      <c r="FI115" s="2">
        <f t="shared" si="375"/>
        <v>0.98668941753329176</v>
      </c>
      <c r="FJ115" s="2">
        <f t="shared" si="375"/>
        <v>0.98751172556801015</v>
      </c>
      <c r="FK115" s="2">
        <f t="shared" si="375"/>
        <v>0.98520269999285015</v>
      </c>
      <c r="FL115" s="2">
        <f t="shared" si="375"/>
        <v>0.98326333212259598</v>
      </c>
      <c r="FM115" s="2">
        <f t="shared" si="375"/>
        <v>0.98276464068945435</v>
      </c>
      <c r="FN115" s="2">
        <f t="shared" si="375"/>
        <v>0.98475119286089186</v>
      </c>
      <c r="FO115" s="2">
        <f t="shared" si="375"/>
        <v>0.98404306844619671</v>
      </c>
      <c r="FP115" s="2">
        <f t="shared" si="375"/>
        <v>0.98234638927554674</v>
      </c>
      <c r="FQ115" s="2">
        <f t="shared" si="375"/>
        <v>0.98236430784996209</v>
      </c>
      <c r="FR115" s="2">
        <f t="shared" si="375"/>
        <v>0.98229757113863381</v>
      </c>
      <c r="FS115" s="2">
        <f t="shared" si="375"/>
        <v>0.98309415204061468</v>
      </c>
      <c r="FT115" s="2">
        <f t="shared" si="375"/>
        <v>0.98406018517231697</v>
      </c>
      <c r="FU115" s="2">
        <f t="shared" si="375"/>
        <v>0.98067224531773922</v>
      </c>
      <c r="FW115" s="2">
        <f t="shared" si="324"/>
        <v>1.4198677774444319E-2</v>
      </c>
      <c r="FX115" s="2">
        <f t="shared" si="376"/>
        <v>1.3421497654998607E-2</v>
      </c>
      <c r="FY115" s="2">
        <f t="shared" si="377"/>
        <v>1.5342053790498919E-2</v>
      </c>
      <c r="FZ115" s="2">
        <f t="shared" si="378"/>
        <v>1.7396745056677078E-2</v>
      </c>
      <c r="GA115" s="2">
        <f t="shared" si="379"/>
        <v>1.7018947335483384E-2</v>
      </c>
      <c r="GB115" s="2">
        <f t="shared" si="380"/>
        <v>1.8218300823005303E-2</v>
      </c>
      <c r="GC115" s="2">
        <f t="shared" si="381"/>
        <v>2.2665087436918724E-2</v>
      </c>
      <c r="GD115" s="2">
        <f t="shared" si="382"/>
        <v>2.314618069579117E-2</v>
      </c>
      <c r="GE115" s="2">
        <f t="shared" si="383"/>
        <v>1.7302562799358982E-2</v>
      </c>
      <c r="GF115" s="2">
        <f t="shared" si="384"/>
        <v>1.5400570443274668E-2</v>
      </c>
      <c r="GG115" s="2">
        <f t="shared" si="385"/>
        <v>1.5059901732894116E-2</v>
      </c>
      <c r="GH115" s="2">
        <f t="shared" si="386"/>
        <v>1.4803291653162826E-2</v>
      </c>
      <c r="GI115" s="2">
        <f t="shared" si="387"/>
        <v>1.4835516967786266E-2</v>
      </c>
      <c r="GJ115" s="2">
        <f t="shared" si="388"/>
        <v>1.4156947355352178E-2</v>
      </c>
      <c r="GK115" s="2">
        <f t="shared" si="389"/>
        <v>1.2069761924595142E-2</v>
      </c>
      <c r="GM115" s="86">
        <f t="shared" si="325"/>
        <v>1.0500579097608956E-23</v>
      </c>
      <c r="GN115" s="86">
        <f t="shared" si="390"/>
        <v>1.9405170081821047E-23</v>
      </c>
      <c r="GO115" s="86">
        <f t="shared" si="391"/>
        <v>2.2384170466855174E-25</v>
      </c>
      <c r="GP115" s="86">
        <f t="shared" si="392"/>
        <v>3.7402106974714154E-33</v>
      </c>
      <c r="GQ115" s="86">
        <f t="shared" si="393"/>
        <v>2.4154259353588611E-34</v>
      </c>
      <c r="GR115" s="86">
        <f t="shared" si="394"/>
        <v>7.1526038183389758E-34</v>
      </c>
      <c r="GS115" s="86">
        <f t="shared" si="395"/>
        <v>3.8235508997350221E-40</v>
      </c>
      <c r="GT115" s="86">
        <f t="shared" si="396"/>
        <v>3.145469947750112E-39</v>
      </c>
      <c r="GU115" s="86">
        <f t="shared" si="397"/>
        <v>2.6246490378261535E-35</v>
      </c>
      <c r="GV115" s="86">
        <f t="shared" si="398"/>
        <v>1.0741602424908409E-30</v>
      </c>
      <c r="GW115" s="86">
        <f t="shared" si="399"/>
        <v>6.8761374750999932E-31</v>
      </c>
      <c r="GX115" s="86">
        <f t="shared" si="400"/>
        <v>6.2177517294524257E-31</v>
      </c>
      <c r="GY115" s="86">
        <f t="shared" si="401"/>
        <v>8.7099072894658434E-30</v>
      </c>
      <c r="GZ115" s="86">
        <f t="shared" si="402"/>
        <v>2.61892728303374E-33</v>
      </c>
      <c r="HA115" s="86">
        <f t="shared" si="403"/>
        <v>1.0859809795353131E-41</v>
      </c>
      <c r="HC115" s="86">
        <f t="shared" si="326"/>
        <v>1.4829982927876272E-4</v>
      </c>
      <c r="HD115" s="86">
        <f t="shared" si="404"/>
        <v>8.8047758458721247E-4</v>
      </c>
      <c r="HE115" s="86">
        <f t="shared" si="405"/>
        <v>6.5593662255330673E-4</v>
      </c>
      <c r="HF115" s="86">
        <f t="shared" si="406"/>
        <v>1.1115820571281669E-5</v>
      </c>
      <c r="HG115" s="86">
        <f t="shared" si="407"/>
        <v>3.3559647352929112E-7</v>
      </c>
      <c r="HH115" s="86">
        <f t="shared" si="408"/>
        <v>7.6573921814946764E-7</v>
      </c>
      <c r="HI115" s="86">
        <f t="shared" si="409"/>
        <v>3.4617185163632257E-7</v>
      </c>
      <c r="HJ115" s="86">
        <f t="shared" si="410"/>
        <v>4.4165598270629305E-10</v>
      </c>
      <c r="HK115" s="86">
        <f t="shared" si="411"/>
        <v>6.584769714935963E-7</v>
      </c>
      <c r="HL115" s="86">
        <f t="shared" si="412"/>
        <v>3.3570041014421059E-5</v>
      </c>
      <c r="HM115" s="86">
        <f t="shared" si="413"/>
        <v>3.078929183353352E-6</v>
      </c>
      <c r="HN115" s="86">
        <f t="shared" si="414"/>
        <v>5.687835520723455E-5</v>
      </c>
      <c r="HO115" s="86">
        <f t="shared" si="415"/>
        <v>4.7937444497160073E-5</v>
      </c>
      <c r="HP115" s="86">
        <f t="shared" si="416"/>
        <v>1.6003066539931436E-6</v>
      </c>
      <c r="HQ115" s="86">
        <f t="shared" si="417"/>
        <v>2.9775936685469818E-8</v>
      </c>
      <c r="HS115" s="86">
        <f t="shared" si="327"/>
        <v>3.1682808437539514E-5</v>
      </c>
      <c r="HT115" s="86">
        <f t="shared" si="418"/>
        <v>1.8091059417183725E-5</v>
      </c>
      <c r="HU115" s="86">
        <f t="shared" si="419"/>
        <v>3.989349825436781E-5</v>
      </c>
      <c r="HV115" s="86">
        <f t="shared" si="420"/>
        <v>9.5404502617898727E-5</v>
      </c>
      <c r="HW115" s="86">
        <f t="shared" si="421"/>
        <v>3.2429394752664961E-5</v>
      </c>
      <c r="HX115" s="86">
        <f t="shared" si="422"/>
        <v>1.7917256352590988E-5</v>
      </c>
      <c r="HY115" s="86">
        <f t="shared" si="423"/>
        <v>3.9285358739079425E-5</v>
      </c>
      <c r="HZ115" s="86">
        <f t="shared" si="424"/>
        <v>4.0232594564677423E-5</v>
      </c>
      <c r="IA115" s="86">
        <f t="shared" si="425"/>
        <v>9.3127548242182631E-6</v>
      </c>
      <c r="IB115" s="86">
        <f t="shared" si="426"/>
        <v>5.1794651854402119E-6</v>
      </c>
      <c r="IC115" s="86">
        <f t="shared" si="427"/>
        <v>3.2201551753186329E-6</v>
      </c>
      <c r="ID115" s="86">
        <f t="shared" si="428"/>
        <v>5.2028500569023076E-6</v>
      </c>
      <c r="IE115" s="86">
        <f t="shared" si="429"/>
        <v>3.3331902520108724E-6</v>
      </c>
      <c r="IF115" s="86">
        <f t="shared" si="430"/>
        <v>1.5740451921733846E-5</v>
      </c>
      <c r="IG115" s="86">
        <f t="shared" si="431"/>
        <v>2.5092148750326011E-5</v>
      </c>
      <c r="II115" s="86">
        <f t="shared" si="328"/>
        <v>2.8536835775264896E-49</v>
      </c>
      <c r="IJ115" s="86">
        <f t="shared" si="329"/>
        <v>4.1797951971237147E-49</v>
      </c>
      <c r="IK115" s="86">
        <f t="shared" si="330"/>
        <v>1.4523211912685094E-47</v>
      </c>
      <c r="IL115" s="86">
        <f t="shared" si="331"/>
        <v>1.6870427922162732E-47</v>
      </c>
      <c r="IM115" s="86">
        <f t="shared" si="332"/>
        <v>3.8101181610573569E-53</v>
      </c>
      <c r="IN115" s="86">
        <f t="shared" si="333"/>
        <v>6.3507276028201739E-55</v>
      </c>
      <c r="IO115" s="86">
        <f t="shared" si="334"/>
        <v>5.7237969830748272E-53</v>
      </c>
      <c r="IP115" s="86">
        <f t="shared" si="335"/>
        <v>1.5469611320619758E-52</v>
      </c>
      <c r="IQ115" s="86">
        <f t="shared" si="336"/>
        <v>6.0350373450627262E-62</v>
      </c>
      <c r="IR115" s="86">
        <f t="shared" si="337"/>
        <v>2.501432118996812E-61</v>
      </c>
      <c r="IS115" s="86">
        <f t="shared" si="338"/>
        <v>2.5199456759225631E-62</v>
      </c>
      <c r="IT115" s="86">
        <f t="shared" si="339"/>
        <v>4.0575190170653898E-57</v>
      </c>
      <c r="IU115" s="86">
        <f t="shared" si="340"/>
        <v>2.3737504078913516E-62</v>
      </c>
      <c r="IV115" s="86">
        <f t="shared" si="341"/>
        <v>9.1733109408921443E-40</v>
      </c>
      <c r="IW115" s="86">
        <f t="shared" si="342"/>
        <v>7.6400626833344531E-25</v>
      </c>
      <c r="IY115" s="86">
        <f t="shared" si="343"/>
        <v>1.7998263771630224E-4</v>
      </c>
      <c r="IZ115" s="86">
        <f t="shared" si="344"/>
        <v>8.9856864400439623E-4</v>
      </c>
      <c r="JA115" s="86">
        <f t="shared" si="345"/>
        <v>6.9583012080767456E-4</v>
      </c>
      <c r="JB115" s="86">
        <f t="shared" si="346"/>
        <v>1.0652032318918039E-4</v>
      </c>
      <c r="JC115" s="86">
        <f t="shared" si="347"/>
        <v>3.2764991226194251E-5</v>
      </c>
      <c r="JD115" s="86">
        <f t="shared" si="348"/>
        <v>1.8682995570740456E-5</v>
      </c>
      <c r="JE115" s="86">
        <f t="shared" si="349"/>
        <v>3.9631530590715746E-5</v>
      </c>
      <c r="JF115" s="86">
        <f t="shared" si="350"/>
        <v>4.0233036220660131E-5</v>
      </c>
      <c r="JG115" s="86">
        <f t="shared" si="351"/>
        <v>9.9712317957118598E-6</v>
      </c>
      <c r="JH115" s="86">
        <f t="shared" si="352"/>
        <v>3.8749506199861268E-5</v>
      </c>
      <c r="JI115" s="86">
        <f t="shared" si="353"/>
        <v>6.2990843586719849E-6</v>
      </c>
      <c r="JJ115" s="86">
        <f t="shared" si="354"/>
        <v>6.2081205264136855E-5</v>
      </c>
      <c r="JK115" s="86">
        <f t="shared" si="355"/>
        <v>5.1270634749170945E-5</v>
      </c>
      <c r="JL115" s="86">
        <f t="shared" si="356"/>
        <v>1.734075857572699E-5</v>
      </c>
      <c r="JM115" s="86">
        <f t="shared" si="357"/>
        <v>2.5121924687011479E-5</v>
      </c>
    </row>
    <row r="116" spans="2:273" x14ac:dyDescent="0.25">
      <c r="B116" s="2">
        <v>89</v>
      </c>
      <c r="C116" s="37">
        <v>89.79</v>
      </c>
      <c r="D116" s="37">
        <v>89.930999999999997</v>
      </c>
      <c r="E116" s="37">
        <v>87.069000000000003</v>
      </c>
      <c r="F116" s="37">
        <v>90.724000000000004</v>
      </c>
      <c r="G116" s="37">
        <v>89.465999999999994</v>
      </c>
      <c r="H116" s="37">
        <v>87.897000000000006</v>
      </c>
      <c r="I116" s="37">
        <v>91.965999999999994</v>
      </c>
      <c r="J116" s="37">
        <v>88.5</v>
      </c>
      <c r="K116" s="37">
        <v>90.361999999999995</v>
      </c>
      <c r="L116" s="37">
        <v>92.620999999999995</v>
      </c>
      <c r="M116" s="37">
        <v>92.578999999999994</v>
      </c>
      <c r="N116" s="37">
        <v>93.578999999999994</v>
      </c>
      <c r="O116" s="37">
        <v>95.385999999999996</v>
      </c>
      <c r="P116" s="37">
        <v>97.483000000000004</v>
      </c>
      <c r="Q116" s="37">
        <v>100.20699999999999</v>
      </c>
      <c r="S116" s="4">
        <f t="shared" si="229"/>
        <v>89.70181082875321</v>
      </c>
      <c r="T116" s="4">
        <f t="shared" si="230"/>
        <v>89.572885205584129</v>
      </c>
      <c r="U116" s="4">
        <f t="shared" si="231"/>
        <v>88.315362023101713</v>
      </c>
      <c r="V116" s="4">
        <f t="shared" si="232"/>
        <v>88.838828889679661</v>
      </c>
      <c r="W116" s="4">
        <f t="shared" si="233"/>
        <v>90.211837870560259</v>
      </c>
      <c r="X116" s="4">
        <f t="shared" si="234"/>
        <v>90.025454724767201</v>
      </c>
      <c r="Y116" s="4">
        <f t="shared" si="235"/>
        <v>90.072784385014998</v>
      </c>
      <c r="Z116" s="4">
        <f t="shared" si="236"/>
        <v>90.065678869041065</v>
      </c>
      <c r="AA116" s="4">
        <f t="shared" si="237"/>
        <v>90.070569935597845</v>
      </c>
      <c r="AB116" s="4">
        <f t="shared" si="238"/>
        <v>92.247327892399539</v>
      </c>
      <c r="AC116" s="4">
        <f t="shared" si="239"/>
        <v>92.343803777488105</v>
      </c>
      <c r="AD116" s="4">
        <f t="shared" si="240"/>
        <v>95.016193171397646</v>
      </c>
      <c r="AE116" s="4">
        <f t="shared" si="241"/>
        <v>95.513782560162326</v>
      </c>
      <c r="AF116" s="4">
        <f t="shared" si="242"/>
        <v>98.012511184276008</v>
      </c>
      <c r="AG116" s="4">
        <f t="shared" si="243"/>
        <v>98.694659860196921</v>
      </c>
      <c r="AI116" s="4">
        <f t="shared" si="244"/>
        <v>8.818917124679615E-2</v>
      </c>
      <c r="AJ116" s="4">
        <f t="shared" si="245"/>
        <v>0.35811479441586869</v>
      </c>
      <c r="AK116" s="4">
        <f t="shared" si="246"/>
        <v>-1.2463620231017103</v>
      </c>
      <c r="AL116" s="4">
        <f t="shared" si="247"/>
        <v>1.8851711103203428</v>
      </c>
      <c r="AM116" s="4">
        <f t="shared" si="248"/>
        <v>-0.74583787056026551</v>
      </c>
      <c r="AN116" s="4">
        <f t="shared" si="249"/>
        <v>-2.1284547247671952</v>
      </c>
      <c r="AO116" s="4">
        <f t="shared" si="250"/>
        <v>1.8932156149849959</v>
      </c>
      <c r="AP116" s="4">
        <f t="shared" si="251"/>
        <v>-1.565678869041065</v>
      </c>
      <c r="AQ116" s="4">
        <f t="shared" si="252"/>
        <v>0.29143006440214947</v>
      </c>
      <c r="AR116" s="4">
        <f t="shared" si="253"/>
        <v>0.37367210760045566</v>
      </c>
      <c r="AS116" s="4">
        <f t="shared" si="254"/>
        <v>0.23519622251188821</v>
      </c>
      <c r="AT116" s="4">
        <f t="shared" si="255"/>
        <v>-1.4371931713976522</v>
      </c>
      <c r="AU116" s="4">
        <f t="shared" si="256"/>
        <v>-0.12778256016233058</v>
      </c>
      <c r="AV116" s="4">
        <f t="shared" si="358"/>
        <v>-0.52951118427600363</v>
      </c>
      <c r="AW116" s="4">
        <f t="shared" si="358"/>
        <v>1.5123401398030722</v>
      </c>
      <c r="AY116" s="2">
        <f t="shared" si="308"/>
        <v>89.70118942597982</v>
      </c>
      <c r="AZ116" s="2">
        <f t="shared" si="359"/>
        <v>89.566506161514027</v>
      </c>
      <c r="BA116" s="2">
        <f t="shared" si="360"/>
        <v>88.307697016659844</v>
      </c>
      <c r="BB116" s="2">
        <f t="shared" si="361"/>
        <v>88.826619812619498</v>
      </c>
      <c r="BC116" s="2">
        <f t="shared" si="362"/>
        <v>90.205670350912058</v>
      </c>
      <c r="BD116" s="2">
        <f t="shared" si="363"/>
        <v>90.021128069454463</v>
      </c>
      <c r="BE116" s="2">
        <f t="shared" si="364"/>
        <v>90.062015695260612</v>
      </c>
      <c r="BF116" s="2">
        <f t="shared" si="365"/>
        <v>90.053246746428755</v>
      </c>
      <c r="BG116" s="2">
        <f t="shared" si="366"/>
        <v>90.066939801222333</v>
      </c>
      <c r="BH116" s="2">
        <f t="shared" si="367"/>
        <v>92.245058583476549</v>
      </c>
      <c r="BI116" s="2">
        <f t="shared" si="368"/>
        <v>92.342356792748575</v>
      </c>
      <c r="BJ116" s="2">
        <f t="shared" si="369"/>
        <v>95.013747475555149</v>
      </c>
      <c r="BK116" s="2">
        <f t="shared" si="370"/>
        <v>95.511843392136427</v>
      </c>
      <c r="BL116" s="2">
        <f t="shared" si="371"/>
        <v>97.998422405614221</v>
      </c>
      <c r="BM116" s="2">
        <f t="shared" si="372"/>
        <v>98.656479165629094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89.79</v>
      </c>
      <c r="CF116" s="2">
        <f t="shared" si="310"/>
        <v>89.930999999999997</v>
      </c>
      <c r="CG116" s="2">
        <f t="shared" si="311"/>
        <v>87.069000000000003</v>
      </c>
      <c r="CH116" s="2">
        <f t="shared" si="312"/>
        <v>90.724000000000004</v>
      </c>
      <c r="CI116" s="2">
        <f t="shared" si="313"/>
        <v>89.465999999999994</v>
      </c>
      <c r="CJ116" s="2">
        <f t="shared" si="314"/>
        <v>87.897000000000006</v>
      </c>
      <c r="CK116" s="2">
        <f t="shared" si="315"/>
        <v>91.965999999999994</v>
      </c>
      <c r="CL116" s="2">
        <f t="shared" si="316"/>
        <v>88.5</v>
      </c>
      <c r="CM116" s="2">
        <f t="shared" si="317"/>
        <v>90.361999999999995</v>
      </c>
      <c r="CN116" s="2">
        <f t="shared" si="318"/>
        <v>92.620999999999995</v>
      </c>
      <c r="CO116" s="2">
        <f t="shared" si="319"/>
        <v>92.578999999999994</v>
      </c>
      <c r="CP116" s="2">
        <f t="shared" si="320"/>
        <v>93.578999999999994</v>
      </c>
      <c r="CQ116" s="2">
        <f t="shared" si="321"/>
        <v>95.385999999999996</v>
      </c>
      <c r="CR116" s="2">
        <f t="shared" si="322"/>
        <v>97.483000000000004</v>
      </c>
      <c r="CS116" s="2">
        <f t="shared" si="323"/>
        <v>100.20699999999999</v>
      </c>
      <c r="CU116" s="2">
        <f t="shared" si="273"/>
        <v>89.79</v>
      </c>
      <c r="CV116" s="2">
        <f t="shared" si="274"/>
        <v>89.930999999999997</v>
      </c>
      <c r="CW116" s="2">
        <f t="shared" si="275"/>
        <v>87.069000000000003</v>
      </c>
      <c r="CX116" s="2">
        <f t="shared" si="276"/>
        <v>90.724000000000004</v>
      </c>
      <c r="CY116" s="2">
        <f t="shared" si="277"/>
        <v>89.465999999999994</v>
      </c>
      <c r="CZ116" s="2">
        <f t="shared" si="278"/>
        <v>87.897000000000006</v>
      </c>
      <c r="DA116" s="2">
        <f t="shared" si="279"/>
        <v>91.965999999999994</v>
      </c>
      <c r="DB116" s="2">
        <f t="shared" si="280"/>
        <v>88.5</v>
      </c>
      <c r="DC116" s="2">
        <f t="shared" si="281"/>
        <v>90.361999999999995</v>
      </c>
      <c r="DD116" s="2">
        <f t="shared" si="282"/>
        <v>92.620999999999995</v>
      </c>
      <c r="DE116" s="2">
        <f t="shared" si="283"/>
        <v>92.578999999999994</v>
      </c>
      <c r="DF116" s="2">
        <f t="shared" si="284"/>
        <v>93.578999999999994</v>
      </c>
      <c r="DG116" s="2">
        <f t="shared" si="285"/>
        <v>95.385999999999996</v>
      </c>
      <c r="DH116" s="2">
        <f t="shared" si="286"/>
        <v>97.483000000000004</v>
      </c>
      <c r="DI116" s="2">
        <f t="shared" si="287"/>
        <v>100.20699999999999</v>
      </c>
      <c r="DK116" s="2">
        <f t="shared" si="288"/>
        <v>108.16151754385965</v>
      </c>
      <c r="DL116" s="2">
        <f t="shared" si="373"/>
        <v>111.91776463414635</v>
      </c>
      <c r="DM116" s="2">
        <f t="shared" si="373"/>
        <v>106.20990283400809</v>
      </c>
      <c r="DN116" s="2">
        <f t="shared" si="373"/>
        <v>105.55657341430499</v>
      </c>
      <c r="DO116" s="2">
        <f t="shared" si="373"/>
        <v>114.23330579150581</v>
      </c>
      <c r="DP116" s="2">
        <f t="shared" si="373"/>
        <v>111.1911818181818</v>
      </c>
      <c r="DQ116" s="2">
        <f t="shared" si="373"/>
        <v>114.48631543255135</v>
      </c>
      <c r="DR116" s="2">
        <f t="shared" si="373"/>
        <v>108.29155518207281</v>
      </c>
      <c r="DS116" s="2">
        <f t="shared" si="373"/>
        <v>110.76789564553094</v>
      </c>
      <c r="DT116" s="2">
        <f t="shared" si="373"/>
        <v>112.2340641495601</v>
      </c>
      <c r="DU116" s="2">
        <f t="shared" si="373"/>
        <v>117.30260564516126</v>
      </c>
      <c r="DV116" s="2">
        <f t="shared" si="373"/>
        <v>116.8877595307918</v>
      </c>
      <c r="DW116" s="2">
        <f t="shared" si="373"/>
        <v>124.53384425133687</v>
      </c>
      <c r="DX116" s="2">
        <f t="shared" si="373"/>
        <v>114.93983545008916</v>
      </c>
      <c r="DY116" s="2">
        <f t="shared" si="373"/>
        <v>112.94076963776966</v>
      </c>
      <c r="EA116" s="2">
        <f t="shared" si="228"/>
        <v>89.474699145621315</v>
      </c>
      <c r="EB116" s="2">
        <f t="shared" si="290"/>
        <v>89.277219209439551</v>
      </c>
      <c r="EC116" s="2">
        <f t="shared" si="291"/>
        <v>88.091297557522125</v>
      </c>
      <c r="ED116" s="2">
        <f t="shared" si="292"/>
        <v>88.636572519812859</v>
      </c>
      <c r="EE116" s="2">
        <f t="shared" si="293"/>
        <v>89.879797674951817</v>
      </c>
      <c r="EF116" s="2">
        <f t="shared" si="294"/>
        <v>89.692288467990892</v>
      </c>
      <c r="EG116" s="2">
        <f t="shared" si="295"/>
        <v>89.667825387337174</v>
      </c>
      <c r="EH116" s="2">
        <f t="shared" si="296"/>
        <v>89.796001771357226</v>
      </c>
      <c r="EI116" s="2">
        <f t="shared" si="297"/>
        <v>89.761338545512075</v>
      </c>
      <c r="EJ116" s="2">
        <f t="shared" si="298"/>
        <v>91.912809163792872</v>
      </c>
      <c r="EK116" s="2">
        <f t="shared" si="299"/>
        <v>91.933980194393598</v>
      </c>
      <c r="EL116" s="2">
        <f t="shared" si="300"/>
        <v>94.653679944973291</v>
      </c>
      <c r="EM116" s="2">
        <f t="shared" si="301"/>
        <v>95.058058063551059</v>
      </c>
      <c r="EN116" s="2">
        <f t="shared" si="302"/>
        <v>97.748612302105784</v>
      </c>
      <c r="EO116" s="2">
        <f t="shared" si="303"/>
        <v>98.396396133158888</v>
      </c>
      <c r="EQ116" s="2">
        <f t="shared" si="304"/>
        <v>89.111473333619159</v>
      </c>
      <c r="ER116" s="2">
        <f t="shared" si="374"/>
        <v>88.848354847538616</v>
      </c>
      <c r="ES116" s="2">
        <f t="shared" si="374"/>
        <v>87.864633465627037</v>
      </c>
      <c r="ET116" s="2">
        <f t="shared" si="374"/>
        <v>88.485649358412374</v>
      </c>
      <c r="EU116" s="2">
        <f t="shared" si="374"/>
        <v>89.707302226079818</v>
      </c>
      <c r="EV116" s="2">
        <f t="shared" si="374"/>
        <v>89.702119198448628</v>
      </c>
      <c r="EW116" s="2">
        <f t="shared" si="374"/>
        <v>89.808163780509361</v>
      </c>
      <c r="EX116" s="2">
        <f t="shared" si="374"/>
        <v>89.783376755662388</v>
      </c>
      <c r="EY116" s="2">
        <f t="shared" si="374"/>
        <v>89.733103421760859</v>
      </c>
      <c r="EZ116" s="2">
        <f t="shared" si="374"/>
        <v>92.183394562046075</v>
      </c>
      <c r="FA116" s="2">
        <f t="shared" si="374"/>
        <v>91.916692634240405</v>
      </c>
      <c r="FB116" s="2">
        <f t="shared" si="374"/>
        <v>94.687156718799869</v>
      </c>
      <c r="FC116" s="2">
        <f t="shared" si="374"/>
        <v>94.974411706876822</v>
      </c>
      <c r="FD116" s="2">
        <f t="shared" si="374"/>
        <v>97.71928683729432</v>
      </c>
      <c r="FE116" s="2">
        <f t="shared" si="374"/>
        <v>98.643834403166139</v>
      </c>
      <c r="FG116" s="2">
        <f t="shared" si="306"/>
        <v>0.98757747651977079</v>
      </c>
      <c r="FH116" s="2">
        <f t="shared" si="375"/>
        <v>0.98694421378148744</v>
      </c>
      <c r="FI116" s="2">
        <f t="shared" si="375"/>
        <v>0.98784637033941614</v>
      </c>
      <c r="FJ116" s="2">
        <f t="shared" si="375"/>
        <v>0.98859802949416664</v>
      </c>
      <c r="FK116" s="2">
        <f t="shared" si="375"/>
        <v>0.98648710818801266</v>
      </c>
      <c r="FL116" s="2">
        <f t="shared" si="375"/>
        <v>0.98471346583752561</v>
      </c>
      <c r="FM116" s="2">
        <f t="shared" si="375"/>
        <v>0.98425729128040973</v>
      </c>
      <c r="FN116" s="2">
        <f t="shared" si="375"/>
        <v>0.98607423799283456</v>
      </c>
      <c r="FO116" s="2">
        <f t="shared" si="375"/>
        <v>0.98542664392873058</v>
      </c>
      <c r="FP116" s="2">
        <f t="shared" si="375"/>
        <v>0.98387466776141552</v>
      </c>
      <c r="FQ116" s="2">
        <f t="shared" si="375"/>
        <v>0.98389106055687336</v>
      </c>
      <c r="FR116" s="2">
        <f t="shared" si="375"/>
        <v>0.98383000625983197</v>
      </c>
      <c r="FS116" s="2">
        <f t="shared" si="375"/>
        <v>0.98455871401521233</v>
      </c>
      <c r="FT116" s="2">
        <f t="shared" si="375"/>
        <v>0.9854422984732023</v>
      </c>
      <c r="FU116" s="2">
        <f t="shared" si="375"/>
        <v>0.98234284989877851</v>
      </c>
      <c r="FW116" s="2">
        <f t="shared" si="324"/>
        <v>1.5547243003607835E-2</v>
      </c>
      <c r="FX116" s="2">
        <f t="shared" si="376"/>
        <v>1.4697348208365388E-2</v>
      </c>
      <c r="FY116" s="2">
        <f t="shared" si="377"/>
        <v>1.6797364448674374E-2</v>
      </c>
      <c r="FZ116" s="2">
        <f t="shared" si="378"/>
        <v>1.9043189424039784E-2</v>
      </c>
      <c r="GA116" s="2">
        <f t="shared" si="379"/>
        <v>1.863031449305352E-2</v>
      </c>
      <c r="GB116" s="2">
        <f t="shared" si="380"/>
        <v>1.994092009011314E-2</v>
      </c>
      <c r="GC116" s="2">
        <f t="shared" si="381"/>
        <v>2.4797549714833046E-2</v>
      </c>
      <c r="GD116" s="2">
        <f t="shared" si="382"/>
        <v>2.5322734214554058E-2</v>
      </c>
      <c r="GE116" s="2">
        <f t="shared" si="383"/>
        <v>1.8940265482020505E-2</v>
      </c>
      <c r="GF116" s="2">
        <f t="shared" si="384"/>
        <v>1.6861336800318996E-2</v>
      </c>
      <c r="GG116" s="2">
        <f t="shared" si="385"/>
        <v>1.6488896308780268E-2</v>
      </c>
      <c r="GH116" s="2">
        <f t="shared" si="386"/>
        <v>1.6208337863761146E-2</v>
      </c>
      <c r="GI116" s="2">
        <f t="shared" si="387"/>
        <v>1.6243571396342048E-2</v>
      </c>
      <c r="GJ116" s="2">
        <f t="shared" si="388"/>
        <v>1.5501611428614243E-2</v>
      </c>
      <c r="GK116" s="2">
        <f t="shared" si="389"/>
        <v>1.3218837857928482E-2</v>
      </c>
      <c r="GM116" s="86">
        <f t="shared" si="325"/>
        <v>3.0074422520457176E-25</v>
      </c>
      <c r="GN116" s="86">
        <f t="shared" si="390"/>
        <v>4.8364448594100461E-25</v>
      </c>
      <c r="GO116" s="86">
        <f t="shared" si="391"/>
        <v>4.5056219565899884E-27</v>
      </c>
      <c r="GP116" s="86">
        <f t="shared" si="392"/>
        <v>2.4621186399085444E-35</v>
      </c>
      <c r="GQ116" s="86">
        <f t="shared" si="393"/>
        <v>1.224039648766985E-36</v>
      </c>
      <c r="GR116" s="86">
        <f t="shared" si="394"/>
        <v>3.8528426832191959E-36</v>
      </c>
      <c r="GS116" s="86">
        <f t="shared" si="395"/>
        <v>7.6562734946501574E-43</v>
      </c>
      <c r="GT116" s="86">
        <f t="shared" si="396"/>
        <v>8.1097764280301609E-42</v>
      </c>
      <c r="GU116" s="86">
        <f t="shared" si="397"/>
        <v>1.1951424274710384E-37</v>
      </c>
      <c r="GV116" s="86">
        <f t="shared" si="398"/>
        <v>9.4020717954802503E-33</v>
      </c>
      <c r="GW116" s="86">
        <f t="shared" si="399"/>
        <v>6.200700931769462E-33</v>
      </c>
      <c r="GX116" s="86">
        <f t="shared" si="400"/>
        <v>5.111284277603917E-33</v>
      </c>
      <c r="GY116" s="86">
        <f t="shared" si="401"/>
        <v>9.1857566502842714E-32</v>
      </c>
      <c r="GZ116" s="86">
        <f t="shared" si="402"/>
        <v>1.7804580039748627E-35</v>
      </c>
      <c r="HA116" s="86">
        <f t="shared" si="403"/>
        <v>2.2204495925546508E-44</v>
      </c>
      <c r="HC116" s="86">
        <f t="shared" si="326"/>
        <v>2.6160582808685152E-5</v>
      </c>
      <c r="HD116" s="86">
        <f t="shared" si="404"/>
        <v>1.8208920490137394E-4</v>
      </c>
      <c r="HE116" s="86">
        <f t="shared" si="405"/>
        <v>1.4585199250137984E-4</v>
      </c>
      <c r="HF116" s="86">
        <f t="shared" si="406"/>
        <v>1.380458830439985E-6</v>
      </c>
      <c r="HG116" s="86">
        <f t="shared" si="407"/>
        <v>2.0376119258258928E-8</v>
      </c>
      <c r="HH116" s="86">
        <f t="shared" si="408"/>
        <v>5.5238649534019591E-8</v>
      </c>
      <c r="HI116" s="86">
        <f t="shared" si="409"/>
        <v>2.5839652856540608E-8</v>
      </c>
      <c r="HJ116" s="86">
        <f t="shared" si="410"/>
        <v>1.1987790862454231E-11</v>
      </c>
      <c r="HK116" s="86">
        <f t="shared" si="411"/>
        <v>5.5923485513616721E-8</v>
      </c>
      <c r="HL116" s="86">
        <f t="shared" si="412"/>
        <v>4.8215159542394465E-6</v>
      </c>
      <c r="HM116" s="86">
        <f t="shared" si="413"/>
        <v>2.832886886409277E-7</v>
      </c>
      <c r="HN116" s="86">
        <f t="shared" si="414"/>
        <v>8.2469975604380105E-6</v>
      </c>
      <c r="HO116" s="86">
        <f t="shared" si="415"/>
        <v>7.2172345850772796E-6</v>
      </c>
      <c r="HP116" s="86">
        <f t="shared" si="416"/>
        <v>1.5362524925267562E-7</v>
      </c>
      <c r="HQ116" s="86">
        <f t="shared" si="417"/>
        <v>1.5683773765475444E-9</v>
      </c>
      <c r="HS116" s="86">
        <f t="shared" si="327"/>
        <v>6.9097131669704361E-5</v>
      </c>
      <c r="HT116" s="86">
        <f t="shared" si="418"/>
        <v>3.9855863219453454E-5</v>
      </c>
      <c r="HU116" s="86">
        <f t="shared" si="419"/>
        <v>8.6236488387636138E-5</v>
      </c>
      <c r="HV116" s="86">
        <f t="shared" si="420"/>
        <v>2.0348850397863049E-4</v>
      </c>
      <c r="HW116" s="86">
        <f t="shared" si="421"/>
        <v>7.5512046571583996E-5</v>
      </c>
      <c r="HX116" s="86">
        <f t="shared" si="422"/>
        <v>4.4074466110550749E-5</v>
      </c>
      <c r="HY116" s="86">
        <f t="shared" si="423"/>
        <v>9.6514622605593686E-5</v>
      </c>
      <c r="HZ116" s="86">
        <f t="shared" si="424"/>
        <v>9.886077227358178E-5</v>
      </c>
      <c r="IA116" s="86">
        <f t="shared" si="425"/>
        <v>2.4657609513781238E-5</v>
      </c>
      <c r="IB116" s="86">
        <f t="shared" si="426"/>
        <v>1.3617748416762588E-5</v>
      </c>
      <c r="IC116" s="86">
        <f t="shared" si="427"/>
        <v>8.6588444442386887E-6</v>
      </c>
      <c r="ID116" s="86">
        <f t="shared" si="428"/>
        <v>1.3103163974168755E-5</v>
      </c>
      <c r="IE116" s="86">
        <f t="shared" si="429"/>
        <v>8.9205092146748406E-6</v>
      </c>
      <c r="IF116" s="86">
        <f t="shared" si="430"/>
        <v>3.7157092271815029E-5</v>
      </c>
      <c r="IG116" s="86">
        <f t="shared" si="431"/>
        <v>5.6355156485182388E-5</v>
      </c>
      <c r="II116" s="86">
        <f t="shared" si="328"/>
        <v>3.1353940375688008E-47</v>
      </c>
      <c r="IJ116" s="86">
        <f t="shared" si="329"/>
        <v>4.2484209796154549E-47</v>
      </c>
      <c r="IK116" s="86">
        <f t="shared" si="330"/>
        <v>1.4679391992855432E-45</v>
      </c>
      <c r="IL116" s="86">
        <f t="shared" si="331"/>
        <v>1.9571272710452576E-45</v>
      </c>
      <c r="IM116" s="86">
        <f t="shared" si="332"/>
        <v>7.7014787641548461E-51</v>
      </c>
      <c r="IN116" s="86">
        <f t="shared" si="333"/>
        <v>1.6941619451377534E-52</v>
      </c>
      <c r="IO116" s="86">
        <f t="shared" si="334"/>
        <v>1.7046602904813277E-50</v>
      </c>
      <c r="IP116" s="86">
        <f t="shared" si="335"/>
        <v>4.5348609531039365E-50</v>
      </c>
      <c r="IQ116" s="86">
        <f t="shared" si="336"/>
        <v>3.0975152988119436E-59</v>
      </c>
      <c r="IR116" s="86">
        <f t="shared" si="337"/>
        <v>1.0121679081915853E-58</v>
      </c>
      <c r="IS116" s="86">
        <f t="shared" si="338"/>
        <v>1.090760169404232E-59</v>
      </c>
      <c r="IT116" s="86">
        <f t="shared" si="339"/>
        <v>1.0200663796120735E-54</v>
      </c>
      <c r="IU116" s="86">
        <f t="shared" si="340"/>
        <v>1.0079206125681455E-59</v>
      </c>
      <c r="IV116" s="86">
        <f t="shared" si="341"/>
        <v>3.9427042497454359E-38</v>
      </c>
      <c r="IW116" s="86">
        <f t="shared" si="342"/>
        <v>6.9818724885027971E-24</v>
      </c>
      <c r="IY116" s="86">
        <f t="shared" si="343"/>
        <v>9.525771447838951E-5</v>
      </c>
      <c r="IZ116" s="86">
        <f t="shared" si="344"/>
        <v>2.219450681208274E-4</v>
      </c>
      <c r="JA116" s="86">
        <f t="shared" si="345"/>
        <v>2.3208848088901598E-4</v>
      </c>
      <c r="JB116" s="86">
        <f t="shared" si="346"/>
        <v>2.0486896280907048E-4</v>
      </c>
      <c r="JC116" s="86">
        <f t="shared" si="347"/>
        <v>7.5532422690842256E-5</v>
      </c>
      <c r="JD116" s="86">
        <f t="shared" si="348"/>
        <v>4.4129704760084767E-5</v>
      </c>
      <c r="JE116" s="86">
        <f t="shared" si="349"/>
        <v>9.6540462258450221E-5</v>
      </c>
      <c r="JF116" s="86">
        <f t="shared" si="350"/>
        <v>9.886078426137264E-5</v>
      </c>
      <c r="JG116" s="86">
        <f t="shared" si="351"/>
        <v>2.4713532999294855E-5</v>
      </c>
      <c r="JH116" s="86">
        <f t="shared" si="352"/>
        <v>1.8439264371002037E-5</v>
      </c>
      <c r="JI116" s="86">
        <f t="shared" si="353"/>
        <v>8.9421331328796156E-6</v>
      </c>
      <c r="JJ116" s="86">
        <f t="shared" si="354"/>
        <v>2.1350161534606767E-5</v>
      </c>
      <c r="JK116" s="86">
        <f t="shared" si="355"/>
        <v>1.6137743799752121E-5</v>
      </c>
      <c r="JL116" s="86">
        <f t="shared" si="356"/>
        <v>3.7310717521067708E-5</v>
      </c>
      <c r="JM116" s="86">
        <f t="shared" si="357"/>
        <v>5.6356724862558933E-5</v>
      </c>
    </row>
    <row r="117" spans="2:273" x14ac:dyDescent="0.25">
      <c r="B117" s="2">
        <v>90</v>
      </c>
      <c r="C117" s="37">
        <v>89.661000000000001</v>
      </c>
      <c r="D117" s="37">
        <v>87.671999999999997</v>
      </c>
      <c r="E117" s="37">
        <v>88.069000000000003</v>
      </c>
      <c r="F117" s="37">
        <v>90.138000000000005</v>
      </c>
      <c r="G117" s="37">
        <v>88.671999999999997</v>
      </c>
      <c r="H117" s="37">
        <v>90.897000000000006</v>
      </c>
      <c r="I117" s="37">
        <v>88.914000000000001</v>
      </c>
      <c r="J117" s="37">
        <v>88.965999999999994</v>
      </c>
      <c r="K117" s="37">
        <v>91.206999999999994</v>
      </c>
      <c r="L117" s="37">
        <v>91.5</v>
      </c>
      <c r="M117" s="37">
        <v>93.245999999999995</v>
      </c>
      <c r="N117" s="37">
        <v>93.438999999999993</v>
      </c>
      <c r="O117" s="37">
        <v>94.718999999999994</v>
      </c>
      <c r="P117" s="37">
        <v>97.465999999999994</v>
      </c>
      <c r="Q117" s="37">
        <v>98.206999999999994</v>
      </c>
      <c r="S117" s="4">
        <f t="shared" si="229"/>
        <v>89.50860512102598</v>
      </c>
      <c r="T117" s="4">
        <f t="shared" si="230"/>
        <v>89.365146538539506</v>
      </c>
      <c r="U117" s="4">
        <f t="shared" si="231"/>
        <v>88.130399113513846</v>
      </c>
      <c r="V117" s="4">
        <f t="shared" si="232"/>
        <v>88.677377495164677</v>
      </c>
      <c r="W117" s="4">
        <f t="shared" si="233"/>
        <v>90.013153235250414</v>
      </c>
      <c r="X117" s="4">
        <f t="shared" si="234"/>
        <v>89.884415015308235</v>
      </c>
      <c r="Y117" s="4">
        <f t="shared" si="235"/>
        <v>89.935647953528516</v>
      </c>
      <c r="Z117" s="4">
        <f t="shared" si="236"/>
        <v>89.931382900988382</v>
      </c>
      <c r="AA117" s="4">
        <f t="shared" si="237"/>
        <v>89.921344124966495</v>
      </c>
      <c r="AB117" s="4">
        <f t="shared" si="238"/>
        <v>92.112247362409832</v>
      </c>
      <c r="AC117" s="4">
        <f t="shared" si="239"/>
        <v>92.19421528036473</v>
      </c>
      <c r="AD117" s="4">
        <f t="shared" si="240"/>
        <v>94.85480415640707</v>
      </c>
      <c r="AE117" s="4">
        <f t="shared" si="241"/>
        <v>95.349489268693247</v>
      </c>
      <c r="AF117" s="4">
        <f t="shared" si="242"/>
        <v>97.856975887240438</v>
      </c>
      <c r="AG117" s="4">
        <f t="shared" si="243"/>
        <v>98.671818086871141</v>
      </c>
      <c r="AI117" s="4">
        <f t="shared" si="244"/>
        <v>0.15239487897402171</v>
      </c>
      <c r="AJ117" s="4">
        <f t="shared" si="245"/>
        <v>-1.6931465385395086</v>
      </c>
      <c r="AK117" s="4">
        <f t="shared" si="246"/>
        <v>-6.1399113513843417E-2</v>
      </c>
      <c r="AL117" s="4">
        <f t="shared" si="247"/>
        <v>1.4606225048353281</v>
      </c>
      <c r="AM117" s="4">
        <f t="shared" si="248"/>
        <v>-1.3411532352504167</v>
      </c>
      <c r="AN117" s="4">
        <f t="shared" si="249"/>
        <v>1.0125849846917703</v>
      </c>
      <c r="AO117" s="4">
        <f t="shared" si="250"/>
        <v>-1.0216479535285146</v>
      </c>
      <c r="AP117" s="4">
        <f t="shared" si="251"/>
        <v>-0.96538290098838786</v>
      </c>
      <c r="AQ117" s="4">
        <f t="shared" si="252"/>
        <v>1.2856558750334983</v>
      </c>
      <c r="AR117" s="4">
        <f t="shared" si="253"/>
        <v>-0.61224736240983191</v>
      </c>
      <c r="AS117" s="4">
        <f t="shared" si="254"/>
        <v>1.0517847196352648</v>
      </c>
      <c r="AT117" s="4">
        <f t="shared" si="255"/>
        <v>-1.4158041564070771</v>
      </c>
      <c r="AU117" s="4">
        <f t="shared" si="256"/>
        <v>-0.63048926869325328</v>
      </c>
      <c r="AV117" s="4">
        <f t="shared" si="358"/>
        <v>-0.39097588724044385</v>
      </c>
      <c r="AW117" s="4">
        <f t="shared" si="358"/>
        <v>-0.46481808687114778</v>
      </c>
      <c r="AY117" s="2">
        <f t="shared" si="308"/>
        <v>89.508317793069494</v>
      </c>
      <c r="AZ117" s="2">
        <f t="shared" si="359"/>
        <v>89.362526040297169</v>
      </c>
      <c r="BA117" s="2">
        <f t="shared" si="360"/>
        <v>88.121792016243774</v>
      </c>
      <c r="BB117" s="2">
        <f t="shared" si="361"/>
        <v>88.653355393142704</v>
      </c>
      <c r="BC117" s="2">
        <f t="shared" si="362"/>
        <v>89.999937034833295</v>
      </c>
      <c r="BD117" s="2">
        <f t="shared" si="363"/>
        <v>89.874651783934254</v>
      </c>
      <c r="BE117" s="2">
        <f t="shared" si="364"/>
        <v>89.911542229810166</v>
      </c>
      <c r="BF117" s="2">
        <f t="shared" si="365"/>
        <v>89.90355507779411</v>
      </c>
      <c r="BG117" s="2">
        <f t="shared" si="366"/>
        <v>89.912573185059173</v>
      </c>
      <c r="BH117" s="2">
        <f t="shared" si="367"/>
        <v>92.106895982496894</v>
      </c>
      <c r="BI117" s="2">
        <f t="shared" si="368"/>
        <v>92.19064964154822</v>
      </c>
      <c r="BJ117" s="2">
        <f t="shared" si="369"/>
        <v>94.849395154700673</v>
      </c>
      <c r="BK117" s="2">
        <f t="shared" si="370"/>
        <v>95.344926626855141</v>
      </c>
      <c r="BL117" s="2">
        <f t="shared" si="371"/>
        <v>97.826252658952328</v>
      </c>
      <c r="BM117" s="2">
        <f t="shared" si="372"/>
        <v>98.592324510581875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89.661000000000001</v>
      </c>
      <c r="CF117" s="2">
        <f t="shared" si="310"/>
        <v>87.671999999999997</v>
      </c>
      <c r="CG117" s="2">
        <f t="shared" si="311"/>
        <v>88.069000000000003</v>
      </c>
      <c r="CH117" s="2">
        <f t="shared" si="312"/>
        <v>90.138000000000005</v>
      </c>
      <c r="CI117" s="2">
        <f t="shared" si="313"/>
        <v>88.671999999999997</v>
      </c>
      <c r="CJ117" s="2">
        <f t="shared" si="314"/>
        <v>90.897000000000006</v>
      </c>
      <c r="CK117" s="2">
        <f t="shared" si="315"/>
        <v>88.914000000000001</v>
      </c>
      <c r="CL117" s="2">
        <f t="shared" si="316"/>
        <v>88.965999999999994</v>
      </c>
      <c r="CM117" s="2">
        <f t="shared" si="317"/>
        <v>91.206999999999994</v>
      </c>
      <c r="CN117" s="2">
        <f t="shared" si="318"/>
        <v>91.5</v>
      </c>
      <c r="CO117" s="2">
        <f t="shared" si="319"/>
        <v>93.245999999999995</v>
      </c>
      <c r="CP117" s="2">
        <f t="shared" si="320"/>
        <v>93.438999999999993</v>
      </c>
      <c r="CQ117" s="2">
        <f t="shared" si="321"/>
        <v>94.718999999999994</v>
      </c>
      <c r="CR117" s="2">
        <f t="shared" si="322"/>
        <v>97.465999999999994</v>
      </c>
      <c r="CS117" s="2">
        <f t="shared" si="323"/>
        <v>98.206999999999994</v>
      </c>
      <c r="CU117" s="2">
        <f t="shared" si="273"/>
        <v>89.661000000000001</v>
      </c>
      <c r="CV117" s="2">
        <f t="shared" si="274"/>
        <v>87.671999999999997</v>
      </c>
      <c r="CW117" s="2">
        <f t="shared" si="275"/>
        <v>88.069000000000003</v>
      </c>
      <c r="CX117" s="2">
        <f t="shared" si="276"/>
        <v>90.138000000000005</v>
      </c>
      <c r="CY117" s="2">
        <f t="shared" si="277"/>
        <v>88.671999999999997</v>
      </c>
      <c r="CZ117" s="2">
        <f t="shared" si="278"/>
        <v>90.897000000000006</v>
      </c>
      <c r="DA117" s="2">
        <f t="shared" si="279"/>
        <v>88.914000000000001</v>
      </c>
      <c r="DB117" s="2">
        <f t="shared" si="280"/>
        <v>88.965999999999994</v>
      </c>
      <c r="DC117" s="2">
        <f t="shared" si="281"/>
        <v>91.206999999999994</v>
      </c>
      <c r="DD117" s="2">
        <f t="shared" si="282"/>
        <v>91.5</v>
      </c>
      <c r="DE117" s="2">
        <f t="shared" si="283"/>
        <v>93.245999999999995</v>
      </c>
      <c r="DF117" s="2">
        <f t="shared" si="284"/>
        <v>93.438999999999993</v>
      </c>
      <c r="DG117" s="2">
        <f t="shared" si="285"/>
        <v>94.718999999999994</v>
      </c>
      <c r="DH117" s="2">
        <f t="shared" si="286"/>
        <v>97.465999999999994</v>
      </c>
      <c r="DI117" s="2">
        <f t="shared" si="287"/>
        <v>98.206999999999994</v>
      </c>
      <c r="DK117" s="2">
        <f t="shared" si="288"/>
        <v>108.28977335229968</v>
      </c>
      <c r="DL117" s="2">
        <f t="shared" si="373"/>
        <v>112.06781707317074</v>
      </c>
      <c r="DM117" s="2">
        <f t="shared" si="373"/>
        <v>106.29099190283401</v>
      </c>
      <c r="DN117" s="2">
        <f t="shared" si="373"/>
        <v>105.64524021592442</v>
      </c>
      <c r="DO117" s="2">
        <f t="shared" si="373"/>
        <v>114.43208018018021</v>
      </c>
      <c r="DP117" s="2">
        <f t="shared" si="373"/>
        <v>111.38982566844919</v>
      </c>
      <c r="DQ117" s="2">
        <f t="shared" si="373"/>
        <v>114.71923570381234</v>
      </c>
      <c r="DR117" s="2">
        <f t="shared" si="373"/>
        <v>108.41574733893556</v>
      </c>
      <c r="DS117" s="2">
        <f t="shared" si="373"/>
        <v>110.89814041252865</v>
      </c>
      <c r="DT117" s="2">
        <f t="shared" si="373"/>
        <v>112.40189039589441</v>
      </c>
      <c r="DU117" s="2">
        <f t="shared" si="373"/>
        <v>117.55051774193547</v>
      </c>
      <c r="DV117" s="2">
        <f t="shared" si="373"/>
        <v>117.09810978739003</v>
      </c>
      <c r="DW117" s="2">
        <f t="shared" si="373"/>
        <v>124.86469217914436</v>
      </c>
      <c r="DX117" s="2">
        <f t="shared" si="373"/>
        <v>115.12468805704104</v>
      </c>
      <c r="DY117" s="2">
        <f t="shared" si="373"/>
        <v>113.08927269027271</v>
      </c>
      <c r="EA117" s="2">
        <f t="shared" si="228"/>
        <v>89.298503329564014</v>
      </c>
      <c r="EB117" s="2">
        <f t="shared" si="290"/>
        <v>89.09497281415932</v>
      </c>
      <c r="EC117" s="2">
        <f t="shared" si="291"/>
        <v>87.921731410029508</v>
      </c>
      <c r="ED117" s="2">
        <f t="shared" si="292"/>
        <v>88.477449632388044</v>
      </c>
      <c r="EE117" s="2">
        <f t="shared" si="293"/>
        <v>89.697824381586443</v>
      </c>
      <c r="EF117" s="2">
        <f t="shared" si="294"/>
        <v>89.569846220306019</v>
      </c>
      <c r="EG117" s="2">
        <f t="shared" si="295"/>
        <v>89.546334358519474</v>
      </c>
      <c r="EH117" s="2">
        <f t="shared" si="296"/>
        <v>89.665405686699202</v>
      </c>
      <c r="EI117" s="2">
        <f t="shared" si="297"/>
        <v>89.630052730460932</v>
      </c>
      <c r="EJ117" s="2">
        <f t="shared" si="298"/>
        <v>91.79893503699121</v>
      </c>
      <c r="EK117" s="2">
        <f t="shared" si="299"/>
        <v>91.812256134666868</v>
      </c>
      <c r="EL117" s="2">
        <f t="shared" si="300"/>
        <v>94.515351899185646</v>
      </c>
      <c r="EM117" s="2">
        <f t="shared" si="301"/>
        <v>94.924048560811244</v>
      </c>
      <c r="EN117" s="2">
        <f t="shared" si="302"/>
        <v>97.593642529399233</v>
      </c>
      <c r="EO117" s="2">
        <f t="shared" si="303"/>
        <v>98.352122852158743</v>
      </c>
      <c r="EQ117" s="2">
        <f t="shared" si="304"/>
        <v>88.970561901801702</v>
      </c>
      <c r="ER117" s="2">
        <f t="shared" si="374"/>
        <v>88.703520371729653</v>
      </c>
      <c r="ES117" s="2">
        <f t="shared" si="374"/>
        <v>87.716887868327362</v>
      </c>
      <c r="ET117" s="2">
        <f t="shared" si="374"/>
        <v>88.343270502909064</v>
      </c>
      <c r="EU117" s="2">
        <f t="shared" si="374"/>
        <v>89.547131168578744</v>
      </c>
      <c r="EV117" s="2">
        <f t="shared" si="374"/>
        <v>89.578687050204707</v>
      </c>
      <c r="EW117" s="2">
        <f t="shared" si="374"/>
        <v>89.667479896154163</v>
      </c>
      <c r="EX117" s="2">
        <f t="shared" si="374"/>
        <v>89.655280083512579</v>
      </c>
      <c r="EY117" s="2">
        <f t="shared" si="374"/>
        <v>89.605069909009345</v>
      </c>
      <c r="EZ117" s="2">
        <f t="shared" si="374"/>
        <v>92.044547002710715</v>
      </c>
      <c r="FA117" s="2">
        <f t="shared" si="374"/>
        <v>91.796877412785562</v>
      </c>
      <c r="FB117" s="2">
        <f t="shared" si="374"/>
        <v>94.545563428733558</v>
      </c>
      <c r="FC117" s="2">
        <f t="shared" si="374"/>
        <v>94.848790826604784</v>
      </c>
      <c r="FD117" s="2">
        <f t="shared" si="374"/>
        <v>97.567466340716791</v>
      </c>
      <c r="FE117" s="2">
        <f t="shared" si="374"/>
        <v>98.525689659331661</v>
      </c>
      <c r="FG117" s="2">
        <f t="shared" si="306"/>
        <v>0.9886581267286273</v>
      </c>
      <c r="FH117" s="2">
        <f t="shared" si="375"/>
        <v>0.9880792873230656</v>
      </c>
      <c r="FI117" s="2">
        <f t="shared" si="375"/>
        <v>0.98890389197088979</v>
      </c>
      <c r="FJ117" s="2">
        <f t="shared" si="375"/>
        <v>0.98959083631712974</v>
      </c>
      <c r="FK117" s="2">
        <f t="shared" si="375"/>
        <v>0.98766142577963489</v>
      </c>
      <c r="FL117" s="2">
        <f t="shared" si="375"/>
        <v>0.98603973790674138</v>
      </c>
      <c r="FM117" s="2">
        <f t="shared" si="375"/>
        <v>0.98562256355841349</v>
      </c>
      <c r="FN117" s="2">
        <f t="shared" si="375"/>
        <v>0.98728397295037107</v>
      </c>
      <c r="FO117" s="2">
        <f t="shared" si="375"/>
        <v>0.98669187632524158</v>
      </c>
      <c r="FP117" s="2">
        <f t="shared" si="375"/>
        <v>0.98527262621037537</v>
      </c>
      <c r="FQ117" s="2">
        <f t="shared" si="375"/>
        <v>0.98528761911123064</v>
      </c>
      <c r="FR117" s="2">
        <f t="shared" si="375"/>
        <v>0.98523177844470089</v>
      </c>
      <c r="FS117" s="2">
        <f t="shared" si="375"/>
        <v>0.98589822020244688</v>
      </c>
      <c r="FT117" s="2">
        <f t="shared" si="375"/>
        <v>0.98670619010530292</v>
      </c>
      <c r="FU117" s="2">
        <f t="shared" si="375"/>
        <v>0.98387142975889463</v>
      </c>
      <c r="FW117" s="2">
        <f t="shared" si="324"/>
        <v>1.7021680953496928E-2</v>
      </c>
      <c r="FX117" s="2">
        <f t="shared" si="376"/>
        <v>1.6092503106338338E-2</v>
      </c>
      <c r="FY117" s="2">
        <f t="shared" si="377"/>
        <v>1.8388144422183374E-2</v>
      </c>
      <c r="FZ117" s="2">
        <f t="shared" si="378"/>
        <v>2.0842149695507507E-2</v>
      </c>
      <c r="GA117" s="2">
        <f t="shared" si="379"/>
        <v>2.0391082307383169E-2</v>
      </c>
      <c r="GB117" s="2">
        <f t="shared" si="380"/>
        <v>2.18227999905675E-2</v>
      </c>
      <c r="GC117" s="2">
        <f t="shared" si="381"/>
        <v>2.7125077923445141E-2</v>
      </c>
      <c r="GD117" s="2">
        <f t="shared" si="382"/>
        <v>2.7698156795504577E-2</v>
      </c>
      <c r="GE117" s="2">
        <f t="shared" si="383"/>
        <v>2.0729708264796479E-2</v>
      </c>
      <c r="GF117" s="2">
        <f t="shared" si="384"/>
        <v>1.8458061482773812E-2</v>
      </c>
      <c r="GG117" s="2">
        <f t="shared" si="385"/>
        <v>1.8050999408715716E-2</v>
      </c>
      <c r="GH117" s="2">
        <f t="shared" si="386"/>
        <v>1.7744341328298319E-2</v>
      </c>
      <c r="GI117" s="2">
        <f t="shared" si="387"/>
        <v>1.7782853456480934E-2</v>
      </c>
      <c r="GJ117" s="2">
        <f t="shared" si="388"/>
        <v>1.6971796469208711E-2</v>
      </c>
      <c r="GK117" s="2">
        <f t="shared" si="389"/>
        <v>1.4475706192524387E-2</v>
      </c>
      <c r="GM117" s="86">
        <f t="shared" si="325"/>
        <v>7.656191374420901E-27</v>
      </c>
      <c r="GN117" s="86">
        <f t="shared" si="390"/>
        <v>1.0600206384718645E-26</v>
      </c>
      <c r="GO117" s="86">
        <f t="shared" si="391"/>
        <v>7.9436146359653976E-29</v>
      </c>
      <c r="GP117" s="86">
        <f t="shared" si="392"/>
        <v>1.3725132245496132E-37</v>
      </c>
      <c r="GQ117" s="86">
        <f t="shared" si="393"/>
        <v>5.1948310362521405E-39</v>
      </c>
      <c r="GR117" s="86">
        <f t="shared" si="394"/>
        <v>1.7408744701789638E-38</v>
      </c>
      <c r="GS117" s="86">
        <f t="shared" si="395"/>
        <v>1.2442749920187043E-45</v>
      </c>
      <c r="GT117" s="86">
        <f t="shared" si="396"/>
        <v>1.717329946817312E-44</v>
      </c>
      <c r="GU117" s="86">
        <f t="shared" si="397"/>
        <v>4.5480959852109549E-40</v>
      </c>
      <c r="GV117" s="86">
        <f t="shared" si="398"/>
        <v>7.0121814024569935E-35</v>
      </c>
      <c r="GW117" s="86">
        <f t="shared" si="399"/>
        <v>4.778605014030645E-35</v>
      </c>
      <c r="GX117" s="86">
        <f t="shared" si="400"/>
        <v>3.5696608709568878E-35</v>
      </c>
      <c r="GY117" s="86">
        <f t="shared" si="401"/>
        <v>8.3177277966652405E-34</v>
      </c>
      <c r="GZ117" s="86">
        <f t="shared" si="402"/>
        <v>1.0279624818481503E-37</v>
      </c>
      <c r="HA117" s="86">
        <f t="shared" si="403"/>
        <v>3.7181840660126619E-47</v>
      </c>
      <c r="HC117" s="86">
        <f t="shared" si="326"/>
        <v>3.886084269361088E-6</v>
      </c>
      <c r="HD117" s="86">
        <f t="shared" si="404"/>
        <v>3.1455610120137771E-5</v>
      </c>
      <c r="HE117" s="86">
        <f t="shared" si="405"/>
        <v>2.771386207619853E-5</v>
      </c>
      <c r="HF117" s="86">
        <f t="shared" si="406"/>
        <v>1.4188807867009838E-7</v>
      </c>
      <c r="HG117" s="86">
        <f t="shared" si="407"/>
        <v>9.5686845760692181E-10</v>
      </c>
      <c r="HH117" s="86">
        <f t="shared" si="408"/>
        <v>3.1353302462718604E-9</v>
      </c>
      <c r="HI117" s="86">
        <f t="shared" si="409"/>
        <v>1.5468316378815083E-9</v>
      </c>
      <c r="HJ117" s="86">
        <f t="shared" si="410"/>
        <v>2.4310654959396417E-13</v>
      </c>
      <c r="HK117" s="86">
        <f t="shared" si="411"/>
        <v>3.855603435682378E-9</v>
      </c>
      <c r="HL117" s="86">
        <f t="shared" si="412"/>
        <v>5.7789110457813623E-7</v>
      </c>
      <c r="HM117" s="86">
        <f t="shared" si="413"/>
        <v>2.0922296641576125E-8</v>
      </c>
      <c r="HN117" s="86">
        <f t="shared" si="414"/>
        <v>9.8911703305018611E-7</v>
      </c>
      <c r="HO117" s="86">
        <f t="shared" si="415"/>
        <v>9.0877951870089553E-7</v>
      </c>
      <c r="HP117" s="86">
        <f t="shared" si="416"/>
        <v>1.2071619360718321E-8</v>
      </c>
      <c r="HQ117" s="86">
        <f t="shared" si="417"/>
        <v>6.4894438723237625E-11</v>
      </c>
      <c r="HS117" s="86">
        <f t="shared" si="327"/>
        <v>1.4602962747175269E-4</v>
      </c>
      <c r="HT117" s="86">
        <f t="shared" si="418"/>
        <v>8.5160944631216501E-5</v>
      </c>
      <c r="HU117" s="86">
        <f t="shared" si="419"/>
        <v>1.8064552557108121E-4</v>
      </c>
      <c r="HV117" s="86">
        <f t="shared" si="420"/>
        <v>4.1982060320660733E-4</v>
      </c>
      <c r="HW117" s="86">
        <f t="shared" si="421"/>
        <v>1.6941814197533842E-4</v>
      </c>
      <c r="HX117" s="86">
        <f t="shared" si="422"/>
        <v>1.0417992608266855E-4</v>
      </c>
      <c r="HY117" s="86">
        <f t="shared" si="423"/>
        <v>2.2714604011642555E-4</v>
      </c>
      <c r="HZ117" s="86">
        <f t="shared" si="424"/>
        <v>2.326837738477753E-4</v>
      </c>
      <c r="IA117" s="86">
        <f t="shared" si="425"/>
        <v>6.2470904981337986E-5</v>
      </c>
      <c r="IB117" s="86">
        <f t="shared" si="426"/>
        <v>3.4355954469967966E-5</v>
      </c>
      <c r="IC117" s="86">
        <f t="shared" si="427"/>
        <v>2.2335196178083688E-5</v>
      </c>
      <c r="ID117" s="86">
        <f t="shared" si="428"/>
        <v>3.1781209234731415E-5</v>
      </c>
      <c r="IE117" s="86">
        <f t="shared" si="429"/>
        <v>2.290819083859959E-5</v>
      </c>
      <c r="IF117" s="86">
        <f t="shared" si="430"/>
        <v>8.4628491522711154E-5</v>
      </c>
      <c r="IG117" s="86">
        <f t="shared" si="431"/>
        <v>1.2244416030094044E-4</v>
      </c>
      <c r="II117" s="86">
        <f t="shared" si="328"/>
        <v>3.1101223787487874E-45</v>
      </c>
      <c r="IJ117" s="86">
        <f t="shared" si="329"/>
        <v>3.9104094272899372E-45</v>
      </c>
      <c r="IK117" s="86">
        <f t="shared" si="330"/>
        <v>1.339440262372152E-43</v>
      </c>
      <c r="IL117" s="86">
        <f t="shared" si="331"/>
        <v>2.0365287124539393E-43</v>
      </c>
      <c r="IM117" s="86">
        <f t="shared" si="332"/>
        <v>1.3794671614232007E-48</v>
      </c>
      <c r="IN117" s="86">
        <f t="shared" si="333"/>
        <v>3.9706066389171255E-50</v>
      </c>
      <c r="IO117" s="86">
        <f t="shared" si="334"/>
        <v>4.4140338169202765E-48</v>
      </c>
      <c r="IP117" s="86">
        <f t="shared" si="335"/>
        <v>1.1553501728458227E-47</v>
      </c>
      <c r="IQ117" s="86">
        <f t="shared" si="336"/>
        <v>1.3781504443546383E-56</v>
      </c>
      <c r="IR117" s="86">
        <f t="shared" si="337"/>
        <v>3.5838739771855151E-56</v>
      </c>
      <c r="IS117" s="86">
        <f t="shared" si="338"/>
        <v>4.1282663193037092E-57</v>
      </c>
      <c r="IT117" s="86">
        <f t="shared" si="339"/>
        <v>2.2707734488663676E-52</v>
      </c>
      <c r="IU117" s="86">
        <f t="shared" si="340"/>
        <v>3.7455509970582637E-57</v>
      </c>
      <c r="IV117" s="86">
        <f t="shared" si="341"/>
        <v>1.5618359988978097E-36</v>
      </c>
      <c r="IW117" s="86">
        <f t="shared" si="342"/>
        <v>6.0942612413537739E-23</v>
      </c>
      <c r="IY117" s="86">
        <f t="shared" si="343"/>
        <v>1.4991571174111378E-4</v>
      </c>
      <c r="IZ117" s="86">
        <f t="shared" si="344"/>
        <v>1.1661655475135428E-4</v>
      </c>
      <c r="JA117" s="86">
        <f t="shared" si="345"/>
        <v>2.0835938764727973E-4</v>
      </c>
      <c r="JB117" s="86">
        <f t="shared" si="346"/>
        <v>4.1996249128527745E-4</v>
      </c>
      <c r="JC117" s="86">
        <f t="shared" si="347"/>
        <v>1.6941909884379602E-4</v>
      </c>
      <c r="JD117" s="86">
        <f t="shared" si="348"/>
        <v>1.0418306141291482E-4</v>
      </c>
      <c r="JE117" s="86">
        <f t="shared" si="349"/>
        <v>2.2714758694806342E-4</v>
      </c>
      <c r="JF117" s="86">
        <f t="shared" si="350"/>
        <v>2.3268377409088186E-4</v>
      </c>
      <c r="JG117" s="86">
        <f t="shared" si="351"/>
        <v>6.2474760584773668E-5</v>
      </c>
      <c r="JH117" s="86">
        <f t="shared" si="352"/>
        <v>3.4933845574546105E-5</v>
      </c>
      <c r="JI117" s="86">
        <f t="shared" si="353"/>
        <v>2.2356118474725264E-5</v>
      </c>
      <c r="JJ117" s="86">
        <f t="shared" si="354"/>
        <v>3.2770326267781604E-5</v>
      </c>
      <c r="JK117" s="86">
        <f t="shared" si="355"/>
        <v>2.3816970357300487E-5</v>
      </c>
      <c r="JL117" s="86">
        <f t="shared" si="356"/>
        <v>8.4640563142071877E-5</v>
      </c>
      <c r="JM117" s="86">
        <f t="shared" si="357"/>
        <v>1.2244422519537917E-4</v>
      </c>
    </row>
    <row r="118" spans="2:273" x14ac:dyDescent="0.25">
      <c r="B118" s="2">
        <v>91</v>
      </c>
      <c r="C118" s="37">
        <v>88.870999999999995</v>
      </c>
      <c r="D118" s="37">
        <v>88.447999999999993</v>
      </c>
      <c r="E118" s="37">
        <v>84.844999999999999</v>
      </c>
      <c r="F118" s="37">
        <v>86.947999999999993</v>
      </c>
      <c r="G118" s="37">
        <v>88.155000000000001</v>
      </c>
      <c r="H118" s="37">
        <v>91.397000000000006</v>
      </c>
      <c r="I118" s="37">
        <v>88.361999999999995</v>
      </c>
      <c r="J118" s="37">
        <v>90.534000000000006</v>
      </c>
      <c r="K118" s="37">
        <v>88.397000000000006</v>
      </c>
      <c r="L118" s="37">
        <v>88.671999999999997</v>
      </c>
      <c r="M118" s="37">
        <v>91.894999999999996</v>
      </c>
      <c r="N118" s="37">
        <v>94.332999999999998</v>
      </c>
      <c r="O118" s="37">
        <v>94.438999999999993</v>
      </c>
      <c r="P118" s="37">
        <v>96.397000000000006</v>
      </c>
      <c r="Q118" s="37">
        <v>99.602999999999994</v>
      </c>
      <c r="S118" s="4">
        <f t="shared" si="229"/>
        <v>89.317102973855299</v>
      </c>
      <c r="T118" s="4">
        <f t="shared" si="230"/>
        <v>89.16394049955143</v>
      </c>
      <c r="U118" s="4">
        <f t="shared" si="231"/>
        <v>87.952843710245077</v>
      </c>
      <c r="V118" s="4">
        <f t="shared" si="232"/>
        <v>88.526834891790941</v>
      </c>
      <c r="W118" s="4">
        <f t="shared" si="233"/>
        <v>89.823137510923274</v>
      </c>
      <c r="X118" s="4">
        <f t="shared" si="234"/>
        <v>89.750968781389588</v>
      </c>
      <c r="Y118" s="4">
        <f t="shared" si="235"/>
        <v>89.814595546076944</v>
      </c>
      <c r="Z118" s="4">
        <f t="shared" si="236"/>
        <v>89.814763186117162</v>
      </c>
      <c r="AA118" s="4">
        <f t="shared" si="237"/>
        <v>89.780128272335844</v>
      </c>
      <c r="AB118" s="4">
        <f t="shared" si="238"/>
        <v>91.982754133334495</v>
      </c>
      <c r="AC118" s="4">
        <f t="shared" si="239"/>
        <v>92.049461897121247</v>
      </c>
      <c r="AD118" s="4">
        <f t="shared" si="240"/>
        <v>94.698875087032718</v>
      </c>
      <c r="AE118" s="4">
        <f t="shared" si="241"/>
        <v>95.190994364381822</v>
      </c>
      <c r="AF118" s="4">
        <f t="shared" si="242"/>
        <v>97.71970332808246</v>
      </c>
      <c r="AG118" s="4">
        <f t="shared" si="243"/>
        <v>98.689209565883829</v>
      </c>
      <c r="AI118" s="4">
        <f t="shared" si="244"/>
        <v>-0.44610297385530373</v>
      </c>
      <c r="AJ118" s="4">
        <f t="shared" si="245"/>
        <v>-0.71594049955143646</v>
      </c>
      <c r="AK118" s="4">
        <f t="shared" si="246"/>
        <v>-3.1078437102450778</v>
      </c>
      <c r="AL118" s="4">
        <f t="shared" si="247"/>
        <v>-1.5788348917909474</v>
      </c>
      <c r="AM118" s="4">
        <f t="shared" si="248"/>
        <v>-1.6681375109232732</v>
      </c>
      <c r="AN118" s="4">
        <f t="shared" si="249"/>
        <v>1.6460312186104176</v>
      </c>
      <c r="AO118" s="4">
        <f t="shared" si="250"/>
        <v>-1.4525955460769495</v>
      </c>
      <c r="AP118" s="4">
        <f t="shared" si="251"/>
        <v>0.71923681388284422</v>
      </c>
      <c r="AQ118" s="4">
        <f t="shared" si="252"/>
        <v>-1.3831282723358385</v>
      </c>
      <c r="AR118" s="4">
        <f t="shared" si="253"/>
        <v>-3.3107541333344983</v>
      </c>
      <c r="AS118" s="4">
        <f t="shared" si="254"/>
        <v>-0.15446189712125147</v>
      </c>
      <c r="AT118" s="4">
        <f t="shared" si="255"/>
        <v>-0.36587508703271965</v>
      </c>
      <c r="AU118" s="4">
        <f t="shared" si="256"/>
        <v>-0.75199436438182943</v>
      </c>
      <c r="AV118" s="4">
        <f t="shared" si="358"/>
        <v>-1.3227033280824543</v>
      </c>
      <c r="AW118" s="4">
        <f t="shared" si="358"/>
        <v>0.91379043411616578</v>
      </c>
      <c r="AY118" s="2">
        <f t="shared" si="308"/>
        <v>89.31664696623568</v>
      </c>
      <c r="AZ118" s="2">
        <f t="shared" si="359"/>
        <v>89.160124367977076</v>
      </c>
      <c r="BA118" s="2">
        <f t="shared" si="360"/>
        <v>87.937095080964653</v>
      </c>
      <c r="BB118" s="2">
        <f t="shared" si="361"/>
        <v>88.481130762574466</v>
      </c>
      <c r="BC118" s="2">
        <f t="shared" si="362"/>
        <v>89.795899072962797</v>
      </c>
      <c r="BD118" s="2">
        <f t="shared" si="363"/>
        <v>89.729836194139253</v>
      </c>
      <c r="BE118" s="2">
        <f t="shared" si="364"/>
        <v>89.76301544854897</v>
      </c>
      <c r="BF118" s="2">
        <f t="shared" si="365"/>
        <v>89.755230918200709</v>
      </c>
      <c r="BG118" s="2">
        <f t="shared" si="366"/>
        <v>89.759888588535745</v>
      </c>
      <c r="BH118" s="2">
        <f t="shared" si="367"/>
        <v>91.970395184734556</v>
      </c>
      <c r="BI118" s="2">
        <f t="shared" si="368"/>
        <v>92.041031890484859</v>
      </c>
      <c r="BJ118" s="2">
        <f t="shared" si="369"/>
        <v>94.686807524619269</v>
      </c>
      <c r="BK118" s="2">
        <f t="shared" si="370"/>
        <v>95.180267675425483</v>
      </c>
      <c r="BL118" s="2">
        <f t="shared" si="371"/>
        <v>97.65516684736366</v>
      </c>
      <c r="BM118" s="2">
        <f t="shared" si="372"/>
        <v>98.529352576561223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88.870999999999995</v>
      </c>
      <c r="CF118" s="2">
        <f t="shared" si="310"/>
        <v>88.447999999999993</v>
      </c>
      <c r="CG118" s="2">
        <f t="shared" si="311"/>
        <v>84.844999999999999</v>
      </c>
      <c r="CH118" s="2">
        <f t="shared" si="312"/>
        <v>86.947999999999993</v>
      </c>
      <c r="CI118" s="2">
        <f t="shared" si="313"/>
        <v>88.155000000000001</v>
      </c>
      <c r="CJ118" s="2">
        <f t="shared" si="314"/>
        <v>91.397000000000006</v>
      </c>
      <c r="CK118" s="2">
        <f t="shared" si="315"/>
        <v>88.361999999999995</v>
      </c>
      <c r="CL118" s="2">
        <f t="shared" si="316"/>
        <v>90.534000000000006</v>
      </c>
      <c r="CM118" s="2">
        <f t="shared" si="317"/>
        <v>88.397000000000006</v>
      </c>
      <c r="CN118" s="2">
        <f t="shared" si="318"/>
        <v>88.671999999999997</v>
      </c>
      <c r="CO118" s="2">
        <f t="shared" si="319"/>
        <v>91.894999999999996</v>
      </c>
      <c r="CP118" s="2">
        <f t="shared" si="320"/>
        <v>94.332999999999998</v>
      </c>
      <c r="CQ118" s="2">
        <f t="shared" si="321"/>
        <v>94.438999999999993</v>
      </c>
      <c r="CR118" s="2">
        <f t="shared" si="322"/>
        <v>96.397000000000006</v>
      </c>
      <c r="CS118" s="2">
        <f t="shared" si="323"/>
        <v>99.602999999999994</v>
      </c>
      <c r="CU118" s="2">
        <f t="shared" si="273"/>
        <v>88.870999999999995</v>
      </c>
      <c r="CV118" s="2">
        <f t="shared" si="274"/>
        <v>88.447999999999993</v>
      </c>
      <c r="CW118" s="2">
        <f t="shared" si="275"/>
        <v>84.844999999999999</v>
      </c>
      <c r="CX118" s="2">
        <f t="shared" si="276"/>
        <v>86.947999999999993</v>
      </c>
      <c r="CY118" s="2">
        <f t="shared" si="277"/>
        <v>88.155000000000001</v>
      </c>
      <c r="CZ118" s="2">
        <f t="shared" si="278"/>
        <v>91.397000000000006</v>
      </c>
      <c r="DA118" s="2">
        <f t="shared" si="279"/>
        <v>88.361999999999995</v>
      </c>
      <c r="DB118" s="2">
        <f t="shared" si="280"/>
        <v>90.534000000000006</v>
      </c>
      <c r="DC118" s="2">
        <f t="shared" si="281"/>
        <v>88.397000000000006</v>
      </c>
      <c r="DD118" s="2">
        <f t="shared" si="282"/>
        <v>88.671999999999997</v>
      </c>
      <c r="DE118" s="2">
        <f t="shared" si="283"/>
        <v>91.894999999999996</v>
      </c>
      <c r="DF118" s="2">
        <f t="shared" si="284"/>
        <v>94.332999999999998</v>
      </c>
      <c r="DG118" s="2">
        <f t="shared" si="285"/>
        <v>94.438999999999993</v>
      </c>
      <c r="DH118" s="2">
        <f t="shared" si="286"/>
        <v>96.397000000000006</v>
      </c>
      <c r="DI118" s="2">
        <f t="shared" si="287"/>
        <v>99.602999999999994</v>
      </c>
      <c r="DK118" s="2">
        <f t="shared" si="288"/>
        <v>108.41802916073969</v>
      </c>
      <c r="DL118" s="2">
        <f t="shared" si="373"/>
        <v>112.21786951219514</v>
      </c>
      <c r="DM118" s="2">
        <f t="shared" si="373"/>
        <v>106.37208097165993</v>
      </c>
      <c r="DN118" s="2">
        <f t="shared" si="373"/>
        <v>105.73390701754386</v>
      </c>
      <c r="DO118" s="2">
        <f t="shared" si="373"/>
        <v>114.6308545688546</v>
      </c>
      <c r="DP118" s="2">
        <f t="shared" si="373"/>
        <v>111.58846951871656</v>
      </c>
      <c r="DQ118" s="2">
        <f t="shared" si="373"/>
        <v>114.95215597507334</v>
      </c>
      <c r="DR118" s="2">
        <f t="shared" si="373"/>
        <v>108.53993949579831</v>
      </c>
      <c r="DS118" s="2">
        <f t="shared" si="373"/>
        <v>111.02838517952635</v>
      </c>
      <c r="DT118" s="2">
        <f t="shared" si="373"/>
        <v>112.56971664222871</v>
      </c>
      <c r="DU118" s="2">
        <f t="shared" si="373"/>
        <v>117.79842983870967</v>
      </c>
      <c r="DV118" s="2">
        <f t="shared" si="373"/>
        <v>117.30846004398828</v>
      </c>
      <c r="DW118" s="2">
        <f t="shared" si="373"/>
        <v>125.19554010695185</v>
      </c>
      <c r="DX118" s="2">
        <f t="shared" si="373"/>
        <v>115.30954066399292</v>
      </c>
      <c r="DY118" s="2">
        <f t="shared" si="373"/>
        <v>113.23777574277577</v>
      </c>
      <c r="EA118" s="2">
        <f t="shared" si="228"/>
        <v>89.122307513506726</v>
      </c>
      <c r="EB118" s="2">
        <f t="shared" si="290"/>
        <v>88.912726418879089</v>
      </c>
      <c r="EC118" s="2">
        <f t="shared" si="291"/>
        <v>87.752165262536877</v>
      </c>
      <c r="ED118" s="2">
        <f t="shared" si="292"/>
        <v>88.318326744963244</v>
      </c>
      <c r="EE118" s="2">
        <f t="shared" si="293"/>
        <v>89.515851088221069</v>
      </c>
      <c r="EF118" s="2">
        <f t="shared" si="294"/>
        <v>89.447403972621146</v>
      </c>
      <c r="EG118" s="2">
        <f t="shared" si="295"/>
        <v>89.424843329701787</v>
      </c>
      <c r="EH118" s="2">
        <f t="shared" si="296"/>
        <v>89.534809602041179</v>
      </c>
      <c r="EI118" s="2">
        <f t="shared" si="297"/>
        <v>89.498766915409774</v>
      </c>
      <c r="EJ118" s="2">
        <f t="shared" si="298"/>
        <v>91.685060910189549</v>
      </c>
      <c r="EK118" s="2">
        <f t="shared" si="299"/>
        <v>91.690532074940151</v>
      </c>
      <c r="EL118" s="2">
        <f t="shared" si="300"/>
        <v>94.377023853397986</v>
      </c>
      <c r="EM118" s="2">
        <f t="shared" si="301"/>
        <v>94.790039058071429</v>
      </c>
      <c r="EN118" s="2">
        <f t="shared" si="302"/>
        <v>97.438672756692682</v>
      </c>
      <c r="EO118" s="2">
        <f t="shared" si="303"/>
        <v>98.307849571158599</v>
      </c>
      <c r="EQ118" s="2">
        <f t="shared" si="304"/>
        <v>88.829650469984244</v>
      </c>
      <c r="ER118" s="2">
        <f t="shared" si="374"/>
        <v>88.558685895920689</v>
      </c>
      <c r="ES118" s="2">
        <f t="shared" si="374"/>
        <v>87.569142271027687</v>
      </c>
      <c r="ET118" s="2">
        <f t="shared" si="374"/>
        <v>88.200891647405768</v>
      </c>
      <c r="EU118" s="2">
        <f t="shared" si="374"/>
        <v>89.386960111077684</v>
      </c>
      <c r="EV118" s="2">
        <f t="shared" si="374"/>
        <v>89.455254901960799</v>
      </c>
      <c r="EW118" s="2">
        <f t="shared" si="374"/>
        <v>89.526796011798965</v>
      </c>
      <c r="EX118" s="2">
        <f t="shared" si="374"/>
        <v>89.527183411362756</v>
      </c>
      <c r="EY118" s="2">
        <f t="shared" si="374"/>
        <v>89.477036396257844</v>
      </c>
      <c r="EZ118" s="2">
        <f t="shared" si="374"/>
        <v>91.905699443375354</v>
      </c>
      <c r="FA118" s="2">
        <f t="shared" si="374"/>
        <v>91.677062191330705</v>
      </c>
      <c r="FB118" s="2">
        <f t="shared" si="374"/>
        <v>94.403970138667233</v>
      </c>
      <c r="FC118" s="2">
        <f t="shared" si="374"/>
        <v>94.723169946332746</v>
      </c>
      <c r="FD118" s="2">
        <f t="shared" si="374"/>
        <v>97.415645844139263</v>
      </c>
      <c r="FE118" s="2">
        <f t="shared" si="374"/>
        <v>98.407544915497184</v>
      </c>
      <c r="FG118" s="2">
        <f t="shared" si="306"/>
        <v>0.98964575549629297</v>
      </c>
      <c r="FH118" s="2">
        <f t="shared" si="375"/>
        <v>0.98911676547180316</v>
      </c>
      <c r="FI118" s="2">
        <f t="shared" si="375"/>
        <v>0.98987033923783874</v>
      </c>
      <c r="FJ118" s="2">
        <f t="shared" si="375"/>
        <v>0.99049802709665602</v>
      </c>
      <c r="FK118" s="2">
        <f t="shared" si="375"/>
        <v>0.98873485644418646</v>
      </c>
      <c r="FL118" s="2">
        <f t="shared" si="375"/>
        <v>0.98725243115227346</v>
      </c>
      <c r="FM118" s="2">
        <f t="shared" si="375"/>
        <v>0.98687101318590731</v>
      </c>
      <c r="FN118" s="2">
        <f t="shared" si="375"/>
        <v>0.98838985522494194</v>
      </c>
      <c r="FO118" s="2">
        <f t="shared" si="375"/>
        <v>0.98784861804572599</v>
      </c>
      <c r="FP118" s="2">
        <f t="shared" si="375"/>
        <v>0.98655104765369417</v>
      </c>
      <c r="FQ118" s="2">
        <f t="shared" si="375"/>
        <v>0.98656475683075873</v>
      </c>
      <c r="FR118" s="2">
        <f t="shared" si="375"/>
        <v>0.98651369717610848</v>
      </c>
      <c r="FS118" s="2">
        <f t="shared" si="375"/>
        <v>0.98712304619762337</v>
      </c>
      <c r="FT118" s="2">
        <f t="shared" si="375"/>
        <v>0.98786170297803477</v>
      </c>
      <c r="FU118" s="2">
        <f t="shared" si="375"/>
        <v>0.98526966471824529</v>
      </c>
      <c r="FW118" s="2">
        <f t="shared" si="324"/>
        <v>1.8633302025955145E-2</v>
      </c>
      <c r="FX118" s="2">
        <f t="shared" si="376"/>
        <v>1.7617725924814986E-2</v>
      </c>
      <c r="FY118" s="2">
        <f t="shared" si="377"/>
        <v>2.0126493919200173E-2</v>
      </c>
      <c r="FZ118" s="2">
        <f t="shared" si="378"/>
        <v>2.2807101884768834E-2</v>
      </c>
      <c r="GA118" s="2">
        <f t="shared" si="379"/>
        <v>2.2314477988437942E-2</v>
      </c>
      <c r="GB118" s="2">
        <f t="shared" si="380"/>
        <v>2.387795114801004E-2</v>
      </c>
      <c r="GC118" s="2">
        <f t="shared" si="381"/>
        <v>2.9664425345778411E-2</v>
      </c>
      <c r="GD118" s="2">
        <f t="shared" si="382"/>
        <v>3.0289483376280256E-2</v>
      </c>
      <c r="GE118" s="2">
        <f t="shared" si="383"/>
        <v>2.2684305311263343E-2</v>
      </c>
      <c r="GF118" s="2">
        <f t="shared" si="384"/>
        <v>2.0202884652323207E-2</v>
      </c>
      <c r="GG118" s="2">
        <f t="shared" si="385"/>
        <v>1.9758117957336122E-2</v>
      </c>
      <c r="GH118" s="2">
        <f t="shared" si="386"/>
        <v>1.9423032265861024E-2</v>
      </c>
      <c r="GI118" s="2">
        <f t="shared" si="387"/>
        <v>1.9465115606253591E-2</v>
      </c>
      <c r="GJ118" s="2">
        <f t="shared" si="388"/>
        <v>1.8578783723034377E-2</v>
      </c>
      <c r="GK118" s="2">
        <f t="shared" si="389"/>
        <v>1.5850160038531215E-2</v>
      </c>
      <c r="GM118" s="86">
        <f t="shared" si="325"/>
        <v>1.7323392103760129E-28</v>
      </c>
      <c r="GN118" s="86">
        <f t="shared" si="390"/>
        <v>2.0429252806982359E-28</v>
      </c>
      <c r="GO118" s="86">
        <f t="shared" si="391"/>
        <v>1.2266015257922055E-30</v>
      </c>
      <c r="GP118" s="86">
        <f t="shared" si="392"/>
        <v>6.47876294871485E-40</v>
      </c>
      <c r="GQ118" s="86">
        <f t="shared" si="393"/>
        <v>1.846261108553914E-41</v>
      </c>
      <c r="GR118" s="86">
        <f t="shared" si="394"/>
        <v>6.5977190606581242E-41</v>
      </c>
      <c r="GS118" s="86">
        <f t="shared" si="395"/>
        <v>1.6410987491909238E-48</v>
      </c>
      <c r="GT118" s="86">
        <f t="shared" si="396"/>
        <v>2.9867072160976952E-47</v>
      </c>
      <c r="GU118" s="86">
        <f t="shared" si="397"/>
        <v>1.4463489289954343E-42</v>
      </c>
      <c r="GV118" s="86">
        <f t="shared" si="398"/>
        <v>4.4558302751193906E-37</v>
      </c>
      <c r="GW118" s="86">
        <f t="shared" si="399"/>
        <v>3.1470049207263529E-37</v>
      </c>
      <c r="GX118" s="86">
        <f t="shared" si="400"/>
        <v>2.117846858254386E-37</v>
      </c>
      <c r="GY118" s="86">
        <f t="shared" si="401"/>
        <v>6.4662789471170062E-36</v>
      </c>
      <c r="GZ118" s="86">
        <f t="shared" si="402"/>
        <v>5.0400322129934753E-40</v>
      </c>
      <c r="HA118" s="86">
        <f t="shared" si="403"/>
        <v>5.0987806871371778E-50</v>
      </c>
      <c r="HC118" s="86">
        <f t="shared" si="326"/>
        <v>4.8604336499559549E-7</v>
      </c>
      <c r="HD118" s="86">
        <f t="shared" si="404"/>
        <v>4.5368433679315166E-6</v>
      </c>
      <c r="HE118" s="86">
        <f t="shared" si="405"/>
        <v>4.4991971219735908E-6</v>
      </c>
      <c r="HF118" s="86">
        <f t="shared" si="406"/>
        <v>1.2069776115820426E-8</v>
      </c>
      <c r="HG118" s="86">
        <f t="shared" si="407"/>
        <v>3.4752867453636417E-11</v>
      </c>
      <c r="HH118" s="86">
        <f t="shared" si="408"/>
        <v>1.400250592544678E-10</v>
      </c>
      <c r="HI118" s="86">
        <f t="shared" si="409"/>
        <v>7.4264358955952749E-11</v>
      </c>
      <c r="HJ118" s="86">
        <f t="shared" si="410"/>
        <v>3.6833515372297855E-15</v>
      </c>
      <c r="HK118" s="86">
        <f t="shared" si="411"/>
        <v>2.1580392677984613E-10</v>
      </c>
      <c r="HL118" s="86">
        <f t="shared" si="412"/>
        <v>5.7807227716246573E-8</v>
      </c>
      <c r="HM118" s="86">
        <f t="shared" si="413"/>
        <v>1.2403945951853267E-9</v>
      </c>
      <c r="HN118" s="86">
        <f t="shared" si="414"/>
        <v>9.8129249517111544E-8</v>
      </c>
      <c r="HO118" s="86">
        <f t="shared" si="415"/>
        <v>9.5715352294044973E-8</v>
      </c>
      <c r="HP118" s="86">
        <f t="shared" si="416"/>
        <v>7.7649079420740639E-10</v>
      </c>
      <c r="HQ118" s="86">
        <f t="shared" si="417"/>
        <v>2.1091515707119525E-12</v>
      </c>
      <c r="HS118" s="86">
        <f t="shared" si="327"/>
        <v>2.9909968784315384E-4</v>
      </c>
      <c r="HT118" s="86">
        <f t="shared" si="418"/>
        <v>1.7650328316156947E-4</v>
      </c>
      <c r="HU118" s="86">
        <f t="shared" si="419"/>
        <v>3.667426993579828E-4</v>
      </c>
      <c r="HV118" s="86">
        <f t="shared" si="420"/>
        <v>8.3792140098074052E-4</v>
      </c>
      <c r="HW118" s="86">
        <f t="shared" si="421"/>
        <v>3.6629786555913719E-4</v>
      </c>
      <c r="HX118" s="86">
        <f t="shared" si="422"/>
        <v>2.3666246631671826E-4</v>
      </c>
      <c r="HY118" s="86">
        <f t="shared" si="423"/>
        <v>5.1221253655441197E-4</v>
      </c>
      <c r="HZ118" s="86">
        <f t="shared" si="424"/>
        <v>5.2467250996160485E-4</v>
      </c>
      <c r="IA118" s="86">
        <f t="shared" si="425"/>
        <v>1.5147156571480527E-4</v>
      </c>
      <c r="IB118" s="86">
        <f t="shared" si="426"/>
        <v>8.3183274326111272E-5</v>
      </c>
      <c r="IC118" s="86">
        <f t="shared" si="427"/>
        <v>5.5274493013913358E-5</v>
      </c>
      <c r="ID118" s="86">
        <f t="shared" si="428"/>
        <v>7.4246625535922601E-5</v>
      </c>
      <c r="IE118" s="86">
        <f t="shared" si="429"/>
        <v>5.6457492899614826E-5</v>
      </c>
      <c r="IF118" s="86">
        <f t="shared" si="430"/>
        <v>1.8599332495478698E-4</v>
      </c>
      <c r="IG118" s="86">
        <f t="shared" si="431"/>
        <v>2.573968324102982E-4</v>
      </c>
      <c r="II118" s="86">
        <f t="shared" si="328"/>
        <v>2.7852947127425767E-43</v>
      </c>
      <c r="IJ118" s="86">
        <f t="shared" si="329"/>
        <v>3.2594773813179731E-43</v>
      </c>
      <c r="IK118" s="86">
        <f t="shared" si="330"/>
        <v>1.1033628047773555E-41</v>
      </c>
      <c r="IL118" s="86">
        <f t="shared" si="331"/>
        <v>1.9008652119777144E-41</v>
      </c>
      <c r="IM118" s="86">
        <f t="shared" si="332"/>
        <v>2.1895803311053097E-46</v>
      </c>
      <c r="IN118" s="86">
        <f t="shared" si="333"/>
        <v>8.1759951771971209E-48</v>
      </c>
      <c r="IO118" s="86">
        <f t="shared" si="334"/>
        <v>9.937820785364777E-46</v>
      </c>
      <c r="IP118" s="86">
        <f t="shared" si="335"/>
        <v>2.5582449057792236E-45</v>
      </c>
      <c r="IQ118" s="86">
        <f t="shared" si="336"/>
        <v>5.3154544298243339E-54</v>
      </c>
      <c r="IR118" s="86">
        <f t="shared" si="337"/>
        <v>1.1104505116333293E-53</v>
      </c>
      <c r="IS118" s="86">
        <f t="shared" si="338"/>
        <v>1.3662063921919765E-54</v>
      </c>
      <c r="IT118" s="86">
        <f t="shared" si="339"/>
        <v>4.4761676684605222E-50</v>
      </c>
      <c r="IU118" s="86">
        <f t="shared" si="340"/>
        <v>1.218184116911825E-54</v>
      </c>
      <c r="IV118" s="86">
        <f t="shared" si="341"/>
        <v>5.702416605958886E-35</v>
      </c>
      <c r="IW118" s="86">
        <f t="shared" si="342"/>
        <v>5.081035010740426E-22</v>
      </c>
      <c r="IY118" s="86">
        <f t="shared" si="343"/>
        <v>2.9958573120814942E-4</v>
      </c>
      <c r="IZ118" s="86">
        <f t="shared" si="344"/>
        <v>1.8104012652950098E-4</v>
      </c>
      <c r="JA118" s="86">
        <f t="shared" si="345"/>
        <v>3.7124189647995637E-4</v>
      </c>
      <c r="JB118" s="86">
        <f t="shared" si="346"/>
        <v>8.3793347075685636E-4</v>
      </c>
      <c r="JC118" s="86">
        <f t="shared" si="347"/>
        <v>3.6629790031200466E-4</v>
      </c>
      <c r="JD118" s="86">
        <f t="shared" si="348"/>
        <v>2.3666260634177752E-4</v>
      </c>
      <c r="JE118" s="86">
        <f t="shared" si="349"/>
        <v>5.1221261081877095E-4</v>
      </c>
      <c r="JF118" s="86">
        <f t="shared" si="350"/>
        <v>5.2467250996528821E-4</v>
      </c>
      <c r="JG118" s="86">
        <f t="shared" si="351"/>
        <v>1.5147178151873205E-4</v>
      </c>
      <c r="JH118" s="86">
        <f t="shared" si="352"/>
        <v>8.3241081553827518E-5</v>
      </c>
      <c r="JI118" s="86">
        <f t="shared" si="353"/>
        <v>5.5275733408508541E-5</v>
      </c>
      <c r="JJ118" s="86">
        <f t="shared" si="354"/>
        <v>7.4344754785439707E-5</v>
      </c>
      <c r="JK118" s="86">
        <f t="shared" si="355"/>
        <v>5.6553208251908874E-5</v>
      </c>
      <c r="JL118" s="86">
        <f t="shared" si="356"/>
        <v>1.8599410144558119E-4</v>
      </c>
      <c r="JM118" s="86">
        <f t="shared" si="357"/>
        <v>2.5739683451944976E-4</v>
      </c>
    </row>
    <row r="119" spans="2:273" x14ac:dyDescent="0.25">
      <c r="B119" s="2">
        <v>92</v>
      </c>
      <c r="C119" s="37">
        <v>91.113</v>
      </c>
      <c r="D119" s="37">
        <v>88.879000000000005</v>
      </c>
      <c r="E119" s="37">
        <v>88.5</v>
      </c>
      <c r="F119" s="37">
        <v>90.275999999999996</v>
      </c>
      <c r="G119" s="37">
        <v>91.379000000000005</v>
      </c>
      <c r="H119" s="37">
        <v>88.793000000000006</v>
      </c>
      <c r="I119" s="37">
        <v>90.102999999999994</v>
      </c>
      <c r="J119" s="37">
        <v>91.5</v>
      </c>
      <c r="K119" s="37">
        <v>90.69</v>
      </c>
      <c r="L119" s="37">
        <v>90.483000000000004</v>
      </c>
      <c r="M119" s="37">
        <v>92.876999999999995</v>
      </c>
      <c r="N119" s="37">
        <v>93.807000000000002</v>
      </c>
      <c r="O119" s="37">
        <v>94.525999999999996</v>
      </c>
      <c r="P119" s="37">
        <v>96.552000000000007</v>
      </c>
      <c r="Q119" s="37">
        <v>97.741</v>
      </c>
      <c r="S119" s="4">
        <f t="shared" si="229"/>
        <v>89.12697489498197</v>
      </c>
      <c r="T119" s="4">
        <f t="shared" si="230"/>
        <v>88.966410447533619</v>
      </c>
      <c r="U119" s="4">
        <f t="shared" si="231"/>
        <v>87.783018975578699</v>
      </c>
      <c r="V119" s="4">
        <f t="shared" si="232"/>
        <v>88.393850413826797</v>
      </c>
      <c r="W119" s="4">
        <f t="shared" si="233"/>
        <v>89.647455673650924</v>
      </c>
      <c r="X119" s="4">
        <f t="shared" si="234"/>
        <v>89.630448023088547</v>
      </c>
      <c r="Y119" s="4">
        <f t="shared" si="235"/>
        <v>89.721794403892488</v>
      </c>
      <c r="Z119" s="4">
        <f t="shared" si="236"/>
        <v>89.729908250933292</v>
      </c>
      <c r="AA119" s="4">
        <f t="shared" si="237"/>
        <v>89.653376766843053</v>
      </c>
      <c r="AB119" s="4">
        <f t="shared" si="238"/>
        <v>91.862800212505135</v>
      </c>
      <c r="AC119" s="4">
        <f t="shared" si="239"/>
        <v>91.912460584509091</v>
      </c>
      <c r="AD119" s="4">
        <f t="shared" si="240"/>
        <v>94.551812393327509</v>
      </c>
      <c r="AE119" s="4">
        <f t="shared" si="241"/>
        <v>95.041929043789253</v>
      </c>
      <c r="AF119" s="4">
        <f t="shared" si="242"/>
        <v>97.615689208512876</v>
      </c>
      <c r="AG119" s="4">
        <f t="shared" si="243"/>
        <v>98.777936254695845</v>
      </c>
      <c r="AI119" s="4">
        <f t="shared" si="244"/>
        <v>1.9860251050180295</v>
      </c>
      <c r="AJ119" s="4">
        <f t="shared" si="245"/>
        <v>-8.7410447533613933E-2</v>
      </c>
      <c r="AK119" s="4">
        <f t="shared" si="246"/>
        <v>0.71698102442130107</v>
      </c>
      <c r="AL119" s="4">
        <f t="shared" si="247"/>
        <v>1.8821495861731989</v>
      </c>
      <c r="AM119" s="4">
        <f t="shared" si="248"/>
        <v>1.7315443263490806</v>
      </c>
      <c r="AN119" s="4">
        <f t="shared" si="249"/>
        <v>-0.83744802308854105</v>
      </c>
      <c r="AO119" s="4">
        <f t="shared" si="250"/>
        <v>0.38120559610750604</v>
      </c>
      <c r="AP119" s="4">
        <f t="shared" si="251"/>
        <v>1.7700917490667081</v>
      </c>
      <c r="AQ119" s="4">
        <f t="shared" si="252"/>
        <v>1.0366232331569449</v>
      </c>
      <c r="AR119" s="4">
        <f t="shared" si="253"/>
        <v>-1.3798002125051312</v>
      </c>
      <c r="AS119" s="4">
        <f t="shared" si="254"/>
        <v>0.96453941549090416</v>
      </c>
      <c r="AT119" s="4">
        <f t="shared" si="255"/>
        <v>-0.74481239332750704</v>
      </c>
      <c r="AU119" s="4">
        <f t="shared" si="256"/>
        <v>-0.51592904378925653</v>
      </c>
      <c r="AV119" s="4">
        <f t="shared" si="358"/>
        <v>-1.0636892085128693</v>
      </c>
      <c r="AW119" s="4">
        <f t="shared" si="358"/>
        <v>-1.0369362546958456</v>
      </c>
      <c r="AY119" s="2">
        <f t="shared" si="308"/>
        <v>89.126119557968664</v>
      </c>
      <c r="AZ119" s="2">
        <f t="shared" si="359"/>
        <v>88.959215282001011</v>
      </c>
      <c r="BA119" s="2">
        <f t="shared" si="360"/>
        <v>87.753537208974393</v>
      </c>
      <c r="BB119" s="2">
        <f t="shared" si="361"/>
        <v>88.30988847689872</v>
      </c>
      <c r="BC119" s="2">
        <f t="shared" si="362"/>
        <v>89.59346478403539</v>
      </c>
      <c r="BD119" s="2">
        <f t="shared" si="363"/>
        <v>89.586577384476271</v>
      </c>
      <c r="BE119" s="2">
        <f t="shared" si="364"/>
        <v>89.616296937293058</v>
      </c>
      <c r="BF119" s="2">
        <f t="shared" si="365"/>
        <v>89.608187433789226</v>
      </c>
      <c r="BG119" s="2">
        <f t="shared" si="366"/>
        <v>89.608774673789284</v>
      </c>
      <c r="BH119" s="2">
        <f t="shared" si="367"/>
        <v>91.835438167640163</v>
      </c>
      <c r="BI119" s="2">
        <f t="shared" si="368"/>
        <v>91.893373549057742</v>
      </c>
      <c r="BJ119" s="2">
        <f t="shared" si="369"/>
        <v>94.525876744967888</v>
      </c>
      <c r="BK119" s="2">
        <f t="shared" si="370"/>
        <v>95.017734040874316</v>
      </c>
      <c r="BL119" s="2">
        <f t="shared" si="371"/>
        <v>97.485111368336391</v>
      </c>
      <c r="BM119" s="2">
        <f t="shared" si="372"/>
        <v>98.46744986381762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91.113</v>
      </c>
      <c r="CF119" s="2">
        <f t="shared" si="310"/>
        <v>88.879000000000005</v>
      </c>
      <c r="CG119" s="2">
        <f t="shared" si="311"/>
        <v>88.5</v>
      </c>
      <c r="CH119" s="2">
        <f t="shared" si="312"/>
        <v>90.275999999999996</v>
      </c>
      <c r="CI119" s="2">
        <f t="shared" si="313"/>
        <v>91.379000000000005</v>
      </c>
      <c r="CJ119" s="2">
        <f t="shared" si="314"/>
        <v>88.793000000000006</v>
      </c>
      <c r="CK119" s="2">
        <f t="shared" si="315"/>
        <v>90.102999999999994</v>
      </c>
      <c r="CL119" s="2">
        <f t="shared" si="316"/>
        <v>91.5</v>
      </c>
      <c r="CM119" s="2">
        <f t="shared" si="317"/>
        <v>90.69</v>
      </c>
      <c r="CN119" s="2">
        <f t="shared" si="318"/>
        <v>90.483000000000004</v>
      </c>
      <c r="CO119" s="2">
        <f t="shared" si="319"/>
        <v>92.876999999999995</v>
      </c>
      <c r="CP119" s="2">
        <f t="shared" si="320"/>
        <v>93.807000000000002</v>
      </c>
      <c r="CQ119" s="2">
        <f t="shared" si="321"/>
        <v>94.525999999999996</v>
      </c>
      <c r="CR119" s="2">
        <f t="shared" si="322"/>
        <v>96.552000000000007</v>
      </c>
      <c r="CS119" s="2">
        <f t="shared" si="323"/>
        <v>97.741</v>
      </c>
      <c r="CU119" s="2">
        <f t="shared" si="273"/>
        <v>91.113</v>
      </c>
      <c r="CV119" s="2">
        <f t="shared" si="274"/>
        <v>88.879000000000005</v>
      </c>
      <c r="CW119" s="2">
        <f t="shared" si="275"/>
        <v>88.5</v>
      </c>
      <c r="CX119" s="2">
        <f t="shared" si="276"/>
        <v>90.275999999999996</v>
      </c>
      <c r="CY119" s="2">
        <f t="shared" si="277"/>
        <v>91.379000000000005</v>
      </c>
      <c r="CZ119" s="2">
        <f t="shared" si="278"/>
        <v>88.793000000000006</v>
      </c>
      <c r="DA119" s="2">
        <f t="shared" si="279"/>
        <v>90.102999999999994</v>
      </c>
      <c r="DB119" s="2">
        <f t="shared" si="280"/>
        <v>91.5</v>
      </c>
      <c r="DC119" s="2">
        <f t="shared" si="281"/>
        <v>90.69</v>
      </c>
      <c r="DD119" s="2">
        <f t="shared" si="282"/>
        <v>90.483000000000004</v>
      </c>
      <c r="DE119" s="2">
        <f t="shared" si="283"/>
        <v>92.876999999999995</v>
      </c>
      <c r="DF119" s="2">
        <f t="shared" si="284"/>
        <v>93.807000000000002</v>
      </c>
      <c r="DG119" s="2">
        <f t="shared" si="285"/>
        <v>94.525999999999996</v>
      </c>
      <c r="DH119" s="2">
        <f t="shared" si="286"/>
        <v>96.552000000000007</v>
      </c>
      <c r="DI119" s="2">
        <f t="shared" si="287"/>
        <v>97.741</v>
      </c>
      <c r="DK119" s="2">
        <f t="shared" si="288"/>
        <v>108.54628496917971</v>
      </c>
      <c r="DL119" s="2">
        <f t="shared" si="373"/>
        <v>112.36792195121953</v>
      </c>
      <c r="DM119" s="2">
        <f t="shared" si="373"/>
        <v>106.45317004048583</v>
      </c>
      <c r="DN119" s="2">
        <f t="shared" si="373"/>
        <v>105.8225738191633</v>
      </c>
      <c r="DO119" s="2">
        <f t="shared" si="373"/>
        <v>114.82962895752898</v>
      </c>
      <c r="DP119" s="2">
        <f t="shared" si="373"/>
        <v>111.78711336898395</v>
      </c>
      <c r="DQ119" s="2">
        <f t="shared" si="373"/>
        <v>115.18507624633435</v>
      </c>
      <c r="DR119" s="2">
        <f t="shared" si="373"/>
        <v>108.66413165266104</v>
      </c>
      <c r="DS119" s="2">
        <f t="shared" si="373"/>
        <v>111.15862994652406</v>
      </c>
      <c r="DT119" s="2">
        <f t="shared" si="373"/>
        <v>112.73754288856303</v>
      </c>
      <c r="DU119" s="2">
        <f t="shared" si="373"/>
        <v>118.04634193548385</v>
      </c>
      <c r="DV119" s="2">
        <f t="shared" si="373"/>
        <v>117.51881030058652</v>
      </c>
      <c r="DW119" s="2">
        <f t="shared" si="373"/>
        <v>125.52638803475934</v>
      </c>
      <c r="DX119" s="2">
        <f t="shared" si="373"/>
        <v>115.49439327094478</v>
      </c>
      <c r="DY119" s="2">
        <f t="shared" si="373"/>
        <v>113.38627879527883</v>
      </c>
      <c r="EA119" s="2">
        <f t="shared" si="228"/>
        <v>88.946111697449425</v>
      </c>
      <c r="EB119" s="2">
        <f t="shared" si="290"/>
        <v>88.730480023598844</v>
      </c>
      <c r="EC119" s="2">
        <f t="shared" si="291"/>
        <v>87.58259911504426</v>
      </c>
      <c r="ED119" s="2">
        <f t="shared" si="292"/>
        <v>88.159203857538429</v>
      </c>
      <c r="EE119" s="2">
        <f t="shared" si="293"/>
        <v>89.333877794855695</v>
      </c>
      <c r="EF119" s="2">
        <f t="shared" si="294"/>
        <v>89.324961724936273</v>
      </c>
      <c r="EG119" s="2">
        <f t="shared" si="295"/>
        <v>89.303352300884086</v>
      </c>
      <c r="EH119" s="2">
        <f t="shared" si="296"/>
        <v>89.404213517383155</v>
      </c>
      <c r="EI119" s="2">
        <f t="shared" si="297"/>
        <v>89.367481100358617</v>
      </c>
      <c r="EJ119" s="2">
        <f t="shared" si="298"/>
        <v>91.571186783387887</v>
      </c>
      <c r="EK119" s="2">
        <f t="shared" si="299"/>
        <v>91.568808015213435</v>
      </c>
      <c r="EL119" s="2">
        <f t="shared" si="300"/>
        <v>94.238695807610327</v>
      </c>
      <c r="EM119" s="2">
        <f t="shared" si="301"/>
        <v>94.656029555331614</v>
      </c>
      <c r="EN119" s="2">
        <f t="shared" si="302"/>
        <v>97.283702983986117</v>
      </c>
      <c r="EO119" s="2">
        <f t="shared" si="303"/>
        <v>98.263576290158454</v>
      </c>
      <c r="EQ119" s="2">
        <f t="shared" si="304"/>
        <v>88.688739038166801</v>
      </c>
      <c r="ER119" s="2">
        <f t="shared" si="374"/>
        <v>88.41385142011174</v>
      </c>
      <c r="ES119" s="2">
        <f t="shared" si="374"/>
        <v>87.421396673727997</v>
      </c>
      <c r="ET119" s="2">
        <f t="shared" si="374"/>
        <v>88.058512791902459</v>
      </c>
      <c r="EU119" s="2">
        <f t="shared" si="374"/>
        <v>89.22678905357661</v>
      </c>
      <c r="EV119" s="2">
        <f t="shared" si="374"/>
        <v>89.331822753716878</v>
      </c>
      <c r="EW119" s="2">
        <f t="shared" si="374"/>
        <v>89.386112127443766</v>
      </c>
      <c r="EX119" s="2">
        <f t="shared" si="374"/>
        <v>89.399086739212947</v>
      </c>
      <c r="EY119" s="2">
        <f t="shared" si="374"/>
        <v>89.34900288350633</v>
      </c>
      <c r="EZ119" s="2">
        <f t="shared" si="374"/>
        <v>91.766851884039994</v>
      </c>
      <c r="FA119" s="2">
        <f t="shared" si="374"/>
        <v>91.557246969875848</v>
      </c>
      <c r="FB119" s="2">
        <f t="shared" si="374"/>
        <v>94.262376848600923</v>
      </c>
      <c r="FC119" s="2">
        <f t="shared" si="374"/>
        <v>94.597549066060694</v>
      </c>
      <c r="FD119" s="2">
        <f t="shared" si="374"/>
        <v>97.263825347561735</v>
      </c>
      <c r="FE119" s="2">
        <f t="shared" si="374"/>
        <v>98.289400171662706</v>
      </c>
      <c r="FG119" s="2">
        <f t="shared" si="306"/>
        <v>0.99054820561535917</v>
      </c>
      <c r="FH119" s="2">
        <f t="shared" si="375"/>
        <v>0.99006485818495027</v>
      </c>
      <c r="FI119" s="2">
        <f t="shared" si="375"/>
        <v>0.99075339808640661</v>
      </c>
      <c r="FJ119" s="2">
        <f t="shared" si="375"/>
        <v>0.99132684634793089</v>
      </c>
      <c r="FK119" s="2">
        <f t="shared" si="375"/>
        <v>0.98971587323549792</v>
      </c>
      <c r="FL119" s="2">
        <f t="shared" si="375"/>
        <v>0.98836102420287253</v>
      </c>
      <c r="FM119" s="2">
        <f t="shared" si="375"/>
        <v>0.98801237350740934</v>
      </c>
      <c r="FN119" s="2">
        <f t="shared" si="375"/>
        <v>0.98940059411651204</v>
      </c>
      <c r="FO119" s="2">
        <f t="shared" si="375"/>
        <v>0.98890594629438922</v>
      </c>
      <c r="FP119" s="2">
        <f t="shared" si="375"/>
        <v>0.98771987785193271</v>
      </c>
      <c r="FQ119" s="2">
        <f t="shared" si="375"/>
        <v>0.98773241039844406</v>
      </c>
      <c r="FR119" s="2">
        <f t="shared" si="375"/>
        <v>0.98768573293565698</v>
      </c>
      <c r="FS119" s="2">
        <f t="shared" si="375"/>
        <v>0.98824275721784915</v>
      </c>
      <c r="FT119" s="2">
        <f t="shared" si="375"/>
        <v>0.98891790544025748</v>
      </c>
      <c r="FU119" s="2">
        <f t="shared" si="375"/>
        <v>0.98654833972648237</v>
      </c>
      <c r="FW119" s="2">
        <f t="shared" si="324"/>
        <v>2.0394346326959946E-2</v>
      </c>
      <c r="FX119" s="2">
        <f t="shared" si="376"/>
        <v>1.9284673672893972E-2</v>
      </c>
      <c r="FY119" s="2">
        <f t="shared" si="377"/>
        <v>2.2025493352822809E-2</v>
      </c>
      <c r="FZ119" s="2">
        <f t="shared" si="378"/>
        <v>2.4952584564994294E-2</v>
      </c>
      <c r="GA119" s="2">
        <f t="shared" si="379"/>
        <v>2.4414776961646442E-2</v>
      </c>
      <c r="GB119" s="2">
        <f t="shared" si="380"/>
        <v>2.6121476713246619E-2</v>
      </c>
      <c r="GC119" s="2">
        <f t="shared" si="381"/>
        <v>3.2433571675624197E-2</v>
      </c>
      <c r="GD119" s="2">
        <f t="shared" si="382"/>
        <v>3.3114987005212176E-2</v>
      </c>
      <c r="GE119" s="2">
        <f t="shared" si="383"/>
        <v>2.4818529801968258E-2</v>
      </c>
      <c r="GF119" s="2">
        <f t="shared" si="384"/>
        <v>2.2108929169399962E-2</v>
      </c>
      <c r="GG119" s="2">
        <f t="shared" si="385"/>
        <v>2.1623126936119012E-2</v>
      </c>
      <c r="GH119" s="2">
        <f t="shared" si="386"/>
        <v>2.125709772585135E-2</v>
      </c>
      <c r="GI119" s="2">
        <f t="shared" si="387"/>
        <v>2.130306855320362E-2</v>
      </c>
      <c r="GJ119" s="2">
        <f t="shared" si="388"/>
        <v>2.0334782232774823E-2</v>
      </c>
      <c r="GK119" s="2">
        <f t="shared" si="389"/>
        <v>1.735281904612682E-2</v>
      </c>
      <c r="GM119" s="86">
        <f t="shared" si="325"/>
        <v>3.4836386184846582E-30</v>
      </c>
      <c r="GN119" s="86">
        <f t="shared" si="390"/>
        <v>3.4618917192966008E-30</v>
      </c>
      <c r="GO119" s="86">
        <f t="shared" si="391"/>
        <v>1.6587653866262969E-32</v>
      </c>
      <c r="GP119" s="86">
        <f t="shared" si="392"/>
        <v>2.5894706709679695E-42</v>
      </c>
      <c r="GQ119" s="86">
        <f t="shared" si="393"/>
        <v>5.49458036003604E-44</v>
      </c>
      <c r="GR119" s="86">
        <f t="shared" si="394"/>
        <v>2.0971717444058243E-43</v>
      </c>
      <c r="GS119" s="86">
        <f t="shared" si="395"/>
        <v>1.7564915328777239E-51</v>
      </c>
      <c r="GT119" s="86">
        <f t="shared" si="396"/>
        <v>4.2658000822850345E-50</v>
      </c>
      <c r="GU119" s="86">
        <f t="shared" si="397"/>
        <v>3.8434782631899494E-45</v>
      </c>
      <c r="GV119" s="86">
        <f t="shared" si="398"/>
        <v>2.4122562931823254E-39</v>
      </c>
      <c r="GW119" s="86">
        <f t="shared" si="399"/>
        <v>1.7709403560449259E-39</v>
      </c>
      <c r="GX119" s="86">
        <f t="shared" si="400"/>
        <v>1.0673474932717672E-39</v>
      </c>
      <c r="GY119" s="86">
        <f t="shared" si="401"/>
        <v>4.3155703623012983E-38</v>
      </c>
      <c r="GZ119" s="86">
        <f t="shared" si="402"/>
        <v>2.0983380580490313E-42</v>
      </c>
      <c r="HA119" s="86">
        <f t="shared" si="403"/>
        <v>5.7256353848205812E-53</v>
      </c>
      <c r="HC119" s="86">
        <f t="shared" si="326"/>
        <v>5.1182503369141921E-8</v>
      </c>
      <c r="HD119" s="86">
        <f t="shared" si="404"/>
        <v>5.4619147564063574E-7</v>
      </c>
      <c r="HE119" s="86">
        <f t="shared" si="405"/>
        <v>6.2402694347698615E-7</v>
      </c>
      <c r="HF119" s="86">
        <f t="shared" si="406"/>
        <v>8.4975177810852534E-10</v>
      </c>
      <c r="HG119" s="86">
        <f t="shared" si="407"/>
        <v>9.7618660149609443E-13</v>
      </c>
      <c r="HH119" s="86">
        <f t="shared" si="408"/>
        <v>4.9205910004492289E-12</v>
      </c>
      <c r="HI119" s="86">
        <f t="shared" si="409"/>
        <v>2.8595515950252857E-12</v>
      </c>
      <c r="HJ119" s="86">
        <f t="shared" si="410"/>
        <v>4.1691349743231467E-17</v>
      </c>
      <c r="HK119" s="86">
        <f t="shared" si="411"/>
        <v>9.806071609392888E-12</v>
      </c>
      <c r="HL119" s="86">
        <f t="shared" si="412"/>
        <v>4.8264766951631749E-9</v>
      </c>
      <c r="HM119" s="86">
        <f t="shared" si="413"/>
        <v>5.9033417073993933E-11</v>
      </c>
      <c r="HN119" s="86">
        <f t="shared" si="414"/>
        <v>8.0532006586926902E-9</v>
      </c>
      <c r="HO119" s="86">
        <f t="shared" si="415"/>
        <v>8.4329824222217335E-9</v>
      </c>
      <c r="HP119" s="86">
        <f t="shared" si="416"/>
        <v>4.0884345534875456E-11</v>
      </c>
      <c r="HQ119" s="86">
        <f t="shared" si="417"/>
        <v>5.3837488366146601E-14</v>
      </c>
      <c r="HS119" s="86">
        <f t="shared" si="327"/>
        <v>5.9379910372817774E-4</v>
      </c>
      <c r="HT119" s="86">
        <f t="shared" si="418"/>
        <v>3.54876838846208E-4</v>
      </c>
      <c r="HU119" s="86">
        <f t="shared" si="419"/>
        <v>7.2168909001524891E-4</v>
      </c>
      <c r="HV119" s="86">
        <f t="shared" si="420"/>
        <v>1.6181854709713915E-3</v>
      </c>
      <c r="HW119" s="86">
        <f t="shared" si="421"/>
        <v>7.6332866928736942E-4</v>
      </c>
      <c r="HX119" s="86">
        <f t="shared" si="422"/>
        <v>5.1677063768317065E-4</v>
      </c>
      <c r="HY119" s="86">
        <f t="shared" si="423"/>
        <v>1.1069345620612194E-3</v>
      </c>
      <c r="HZ119" s="86">
        <f t="shared" si="424"/>
        <v>1.1336659855408196E-3</v>
      </c>
      <c r="IA119" s="86">
        <f t="shared" si="425"/>
        <v>3.5155409722562069E-4</v>
      </c>
      <c r="IB119" s="86">
        <f t="shared" si="426"/>
        <v>1.9331930864274901E-4</v>
      </c>
      <c r="IC119" s="86">
        <f t="shared" si="427"/>
        <v>1.3125928452814952E-4</v>
      </c>
      <c r="ID119" s="86">
        <f t="shared" si="428"/>
        <v>1.6709117343631874E-4</v>
      </c>
      <c r="IE119" s="86">
        <f t="shared" si="429"/>
        <v>1.3355084940816093E-4</v>
      </c>
      <c r="IF119" s="86">
        <f t="shared" si="430"/>
        <v>3.9449872909429055E-4</v>
      </c>
      <c r="IG119" s="86">
        <f t="shared" si="431"/>
        <v>5.2358436255536161E-4</v>
      </c>
      <c r="II119" s="86">
        <f t="shared" si="328"/>
        <v>2.2520761599774707E-41</v>
      </c>
      <c r="IJ119" s="86">
        <f t="shared" si="329"/>
        <v>2.4604484398229927E-41</v>
      </c>
      <c r="IK119" s="86">
        <f t="shared" si="330"/>
        <v>8.205471346112274E-40</v>
      </c>
      <c r="IL119" s="86">
        <f t="shared" si="331"/>
        <v>1.5915233286832245E-39</v>
      </c>
      <c r="IM119" s="86">
        <f t="shared" si="332"/>
        <v>3.0798824473695781E-44</v>
      </c>
      <c r="IN119" s="86">
        <f t="shared" si="333"/>
        <v>1.4791708713058194E-45</v>
      </c>
      <c r="IO119" s="86">
        <f t="shared" si="334"/>
        <v>1.9454447648586596E-43</v>
      </c>
      <c r="IP119" s="86">
        <f t="shared" si="335"/>
        <v>4.9233899628966337E-43</v>
      </c>
      <c r="IQ119" s="86">
        <f t="shared" si="336"/>
        <v>1.7772825849087702E-51</v>
      </c>
      <c r="IR119" s="86">
        <f t="shared" si="337"/>
        <v>3.010944039332079E-51</v>
      </c>
      <c r="IS119" s="86">
        <f t="shared" si="338"/>
        <v>3.9535351093156523E-52</v>
      </c>
      <c r="IT119" s="86">
        <f t="shared" si="339"/>
        <v>7.8133337383978621E-48</v>
      </c>
      <c r="IU119" s="86">
        <f t="shared" si="340"/>
        <v>3.467595019460143E-52</v>
      </c>
      <c r="IV119" s="86">
        <f t="shared" si="341"/>
        <v>1.9189979088712091E-33</v>
      </c>
      <c r="IW119" s="86">
        <f t="shared" si="342"/>
        <v>4.0464442901397692E-21</v>
      </c>
      <c r="IY119" s="86">
        <f t="shared" si="343"/>
        <v>5.9385028623154686E-4</v>
      </c>
      <c r="IZ119" s="86">
        <f t="shared" si="344"/>
        <v>3.5542303032184866E-4</v>
      </c>
      <c r="JA119" s="86">
        <f t="shared" si="345"/>
        <v>7.2231311695872594E-4</v>
      </c>
      <c r="JB119" s="86">
        <f t="shared" si="346"/>
        <v>1.6181863207231696E-3</v>
      </c>
      <c r="JC119" s="86">
        <f t="shared" si="347"/>
        <v>7.63328670263556E-4</v>
      </c>
      <c r="JD119" s="86">
        <f t="shared" si="348"/>
        <v>5.167706426037616E-4</v>
      </c>
      <c r="JE119" s="86">
        <f t="shared" si="349"/>
        <v>1.1069345649207709E-3</v>
      </c>
      <c r="JF119" s="86">
        <f t="shared" si="350"/>
        <v>1.1336659855408612E-3</v>
      </c>
      <c r="JG119" s="86">
        <f t="shared" si="351"/>
        <v>3.5155410703169228E-4</v>
      </c>
      <c r="JH119" s="86">
        <f t="shared" si="352"/>
        <v>1.9332413511944418E-4</v>
      </c>
      <c r="JI119" s="86">
        <f t="shared" si="353"/>
        <v>1.3125934356156659E-4</v>
      </c>
      <c r="JJ119" s="86">
        <f t="shared" si="354"/>
        <v>1.6709922663697742E-4</v>
      </c>
      <c r="JK119" s="86">
        <f t="shared" si="355"/>
        <v>1.3355928239058317E-4</v>
      </c>
      <c r="JL119" s="86">
        <f t="shared" si="356"/>
        <v>3.944987699786361E-4</v>
      </c>
      <c r="JM119" s="86">
        <f t="shared" si="357"/>
        <v>5.2358436260919908E-4</v>
      </c>
    </row>
    <row r="120" spans="2:273" x14ac:dyDescent="0.25">
      <c r="B120" s="2">
        <v>93</v>
      </c>
      <c r="C120" s="37">
        <v>88.016000000000005</v>
      </c>
      <c r="D120" s="37">
        <v>86.241</v>
      </c>
      <c r="E120" s="37">
        <v>87.638000000000005</v>
      </c>
      <c r="F120" s="37">
        <v>88.585999999999999</v>
      </c>
      <c r="G120" s="37">
        <v>89.361999999999995</v>
      </c>
      <c r="H120" s="37">
        <v>92.069000000000003</v>
      </c>
      <c r="I120" s="37">
        <v>91.328000000000003</v>
      </c>
      <c r="J120" s="37">
        <v>89.897000000000006</v>
      </c>
      <c r="K120" s="37">
        <v>90.861999999999995</v>
      </c>
      <c r="L120" s="37">
        <v>90.19</v>
      </c>
      <c r="M120" s="37">
        <v>91.667000000000002</v>
      </c>
      <c r="N120" s="37">
        <v>96.491</v>
      </c>
      <c r="O120" s="37">
        <v>94.93</v>
      </c>
      <c r="P120" s="37">
        <v>98.775999999999996</v>
      </c>
      <c r="Q120" s="37">
        <v>99.759</v>
      </c>
      <c r="S120" s="4">
        <f t="shared" si="229"/>
        <v>88.938252054213208</v>
      </c>
      <c r="T120" s="4">
        <f t="shared" si="230"/>
        <v>88.773121569116569</v>
      </c>
      <c r="U120" s="4">
        <f t="shared" si="231"/>
        <v>87.624651174995449</v>
      </c>
      <c r="V120" s="4">
        <f t="shared" si="232"/>
        <v>88.288500230727962</v>
      </c>
      <c r="W120" s="4">
        <f t="shared" si="233"/>
        <v>89.495473385622304</v>
      </c>
      <c r="X120" s="4">
        <f t="shared" si="234"/>
        <v>89.532124993452555</v>
      </c>
      <c r="Y120" s="4">
        <f t="shared" si="235"/>
        <v>89.677506022162916</v>
      </c>
      <c r="Z120" s="4">
        <f t="shared" si="236"/>
        <v>89.700200000068676</v>
      </c>
      <c r="AA120" s="4">
        <f t="shared" si="237"/>
        <v>89.552990883118383</v>
      </c>
      <c r="AB120" s="4">
        <f t="shared" si="238"/>
        <v>91.759939098724843</v>
      </c>
      <c r="AC120" s="4">
        <f t="shared" si="239"/>
        <v>91.788936883760499</v>
      </c>
      <c r="AD120" s="4">
        <f t="shared" si="240"/>
        <v>94.420099294045485</v>
      </c>
      <c r="AE120" s="4">
        <f t="shared" si="241"/>
        <v>94.909479766576354</v>
      </c>
      <c r="AF120" s="4">
        <f t="shared" si="242"/>
        <v>97.570516953771502</v>
      </c>
      <c r="AG120" s="4">
        <f t="shared" si="243"/>
        <v>98.988962510439364</v>
      </c>
      <c r="AI120" s="4">
        <f t="shared" si="244"/>
        <v>-0.92225205421320311</v>
      </c>
      <c r="AJ120" s="4">
        <f t="shared" si="245"/>
        <v>-2.532121569116569</v>
      </c>
      <c r="AK120" s="4">
        <f t="shared" si="246"/>
        <v>1.334882500455592E-2</v>
      </c>
      <c r="AL120" s="4">
        <f t="shared" si="247"/>
        <v>0.29749976927203647</v>
      </c>
      <c r="AM120" s="4">
        <f t="shared" si="248"/>
        <v>-0.13347338562230959</v>
      </c>
      <c r="AN120" s="4">
        <f t="shared" si="249"/>
        <v>2.5368750065474472</v>
      </c>
      <c r="AO120" s="4">
        <f t="shared" si="250"/>
        <v>1.6504939778370868</v>
      </c>
      <c r="AP120" s="4">
        <f t="shared" si="251"/>
        <v>0.19679999993132924</v>
      </c>
      <c r="AQ120" s="4">
        <f t="shared" si="252"/>
        <v>1.3090091168816116</v>
      </c>
      <c r="AR120" s="4">
        <f t="shared" si="253"/>
        <v>-1.5699390987248449</v>
      </c>
      <c r="AS120" s="4">
        <f t="shared" si="254"/>
        <v>-0.12193688376049749</v>
      </c>
      <c r="AT120" s="4">
        <f t="shared" si="255"/>
        <v>2.0709007059545144</v>
      </c>
      <c r="AU120" s="4">
        <f t="shared" si="256"/>
        <v>2.0520233423653167E-2</v>
      </c>
      <c r="AV120" s="4">
        <f t="shared" si="358"/>
        <v>1.205483046228494</v>
      </c>
      <c r="AW120" s="4">
        <f t="shared" si="358"/>
        <v>0.77003748956063589</v>
      </c>
      <c r="AY120" s="2">
        <f t="shared" si="308"/>
        <v>88.936682752447268</v>
      </c>
      <c r="AZ120" s="2">
        <f t="shared" si="359"/>
        <v>88.759719313632445</v>
      </c>
      <c r="BA120" s="2">
        <f t="shared" si="360"/>
        <v>87.57105458859661</v>
      </c>
      <c r="BB120" s="2">
        <f t="shared" si="361"/>
        <v>88.139575355477177</v>
      </c>
      <c r="BC120" s="2">
        <f t="shared" si="362"/>
        <v>89.392548307449971</v>
      </c>
      <c r="BD120" s="2">
        <f t="shared" si="363"/>
        <v>89.444776291871094</v>
      </c>
      <c r="BE120" s="2">
        <f t="shared" si="364"/>
        <v>89.47125330991625</v>
      </c>
      <c r="BF120" s="2">
        <f t="shared" si="365"/>
        <v>89.462342675114328</v>
      </c>
      <c r="BG120" s="2">
        <f t="shared" si="366"/>
        <v>89.459126696179155</v>
      </c>
      <c r="BH120" s="2">
        <f t="shared" si="367"/>
        <v>91.701911331130276</v>
      </c>
      <c r="BI120" s="2">
        <f t="shared" si="368"/>
        <v>91.747550988792213</v>
      </c>
      <c r="BJ120" s="2">
        <f t="shared" si="369"/>
        <v>94.366499430680264</v>
      </c>
      <c r="BK120" s="2">
        <f t="shared" si="370"/>
        <v>94.857199492778392</v>
      </c>
      <c r="BL120" s="2">
        <f t="shared" si="371"/>
        <v>97.316033808583228</v>
      </c>
      <c r="BM120" s="2">
        <f t="shared" si="372"/>
        <v>98.406504200977551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88.016000000000005</v>
      </c>
      <c r="CF120" s="2">
        <f t="shared" si="310"/>
        <v>86.241</v>
      </c>
      <c r="CG120" s="2">
        <f t="shared" si="311"/>
        <v>87.638000000000005</v>
      </c>
      <c r="CH120" s="2">
        <f t="shared" si="312"/>
        <v>88.585999999999999</v>
      </c>
      <c r="CI120" s="2">
        <f t="shared" si="313"/>
        <v>89.361999999999995</v>
      </c>
      <c r="CJ120" s="2">
        <f t="shared" si="314"/>
        <v>92.069000000000003</v>
      </c>
      <c r="CK120" s="2">
        <f t="shared" si="315"/>
        <v>91.328000000000003</v>
      </c>
      <c r="CL120" s="2">
        <f t="shared" si="316"/>
        <v>89.897000000000006</v>
      </c>
      <c r="CM120" s="2">
        <f t="shared" si="317"/>
        <v>90.861999999999995</v>
      </c>
      <c r="CN120" s="2">
        <f t="shared" si="318"/>
        <v>90.19</v>
      </c>
      <c r="CO120" s="2">
        <f t="shared" si="319"/>
        <v>91.667000000000002</v>
      </c>
      <c r="CP120" s="2">
        <f t="shared" si="320"/>
        <v>96.491</v>
      </c>
      <c r="CQ120" s="2">
        <f t="shared" si="321"/>
        <v>94.93</v>
      </c>
      <c r="CR120" s="2">
        <f t="shared" si="322"/>
        <v>98.775999999999996</v>
      </c>
      <c r="CS120" s="2">
        <f t="shared" si="323"/>
        <v>99.759</v>
      </c>
      <c r="CU120" s="2">
        <f t="shared" si="273"/>
        <v>88.016000000000005</v>
      </c>
      <c r="CV120" s="2">
        <f t="shared" si="274"/>
        <v>86.241</v>
      </c>
      <c r="CW120" s="2">
        <f t="shared" si="275"/>
        <v>87.638000000000005</v>
      </c>
      <c r="CX120" s="2">
        <f t="shared" si="276"/>
        <v>88.585999999999999</v>
      </c>
      <c r="CY120" s="2">
        <f t="shared" si="277"/>
        <v>89.361999999999995</v>
      </c>
      <c r="CZ120" s="2">
        <f t="shared" si="278"/>
        <v>92.069000000000003</v>
      </c>
      <c r="DA120" s="2">
        <f t="shared" si="279"/>
        <v>91.328000000000003</v>
      </c>
      <c r="DB120" s="2">
        <f t="shared" si="280"/>
        <v>89.897000000000006</v>
      </c>
      <c r="DC120" s="2">
        <f t="shared" si="281"/>
        <v>90.861999999999995</v>
      </c>
      <c r="DD120" s="2">
        <f t="shared" si="282"/>
        <v>90.19</v>
      </c>
      <c r="DE120" s="2">
        <f t="shared" si="283"/>
        <v>91.667000000000002</v>
      </c>
      <c r="DF120" s="2">
        <f t="shared" si="284"/>
        <v>96.491</v>
      </c>
      <c r="DG120" s="2">
        <f t="shared" si="285"/>
        <v>94.93</v>
      </c>
      <c r="DH120" s="2">
        <f t="shared" si="286"/>
        <v>98.775999999999996</v>
      </c>
      <c r="DI120" s="2">
        <f t="shared" si="287"/>
        <v>99.759</v>
      </c>
      <c r="DK120" s="2">
        <f t="shared" si="288"/>
        <v>108.67454077761973</v>
      </c>
      <c r="DL120" s="2">
        <f t="shared" si="373"/>
        <v>112.51797439024391</v>
      </c>
      <c r="DM120" s="2">
        <f t="shared" si="373"/>
        <v>106.53425910931173</v>
      </c>
      <c r="DN120" s="2">
        <f t="shared" si="373"/>
        <v>105.91124062078272</v>
      </c>
      <c r="DO120" s="2">
        <f t="shared" si="373"/>
        <v>115.02840334620338</v>
      </c>
      <c r="DP120" s="2">
        <f t="shared" si="373"/>
        <v>111.98575721925133</v>
      </c>
      <c r="DQ120" s="2">
        <f t="shared" si="373"/>
        <v>115.41799651759534</v>
      </c>
      <c r="DR120" s="2">
        <f t="shared" si="373"/>
        <v>108.78832380952379</v>
      </c>
      <c r="DS120" s="2">
        <f t="shared" si="373"/>
        <v>111.28887471352178</v>
      </c>
      <c r="DT120" s="2">
        <f t="shared" si="373"/>
        <v>112.90536913489734</v>
      </c>
      <c r="DU120" s="2">
        <f t="shared" si="373"/>
        <v>118.29425403225804</v>
      </c>
      <c r="DV120" s="2">
        <f t="shared" si="373"/>
        <v>117.72916055718476</v>
      </c>
      <c r="DW120" s="2">
        <f t="shared" si="373"/>
        <v>125.85723596256682</v>
      </c>
      <c r="DX120" s="2">
        <f t="shared" si="373"/>
        <v>115.67924587789665</v>
      </c>
      <c r="DY120" s="2">
        <f t="shared" si="373"/>
        <v>113.53478184778187</v>
      </c>
      <c r="EA120" s="2">
        <f t="shared" si="228"/>
        <v>88.769915881392137</v>
      </c>
      <c r="EB120" s="2">
        <f t="shared" si="290"/>
        <v>88.548233628318613</v>
      </c>
      <c r="EC120" s="2">
        <f t="shared" si="291"/>
        <v>87.413032967551629</v>
      </c>
      <c r="ED120" s="2">
        <f t="shared" si="292"/>
        <v>88.000080970113629</v>
      </c>
      <c r="EE120" s="2">
        <f t="shared" si="293"/>
        <v>89.151904501490321</v>
      </c>
      <c r="EF120" s="2">
        <f t="shared" si="294"/>
        <v>89.2025194772514</v>
      </c>
      <c r="EG120" s="2">
        <f t="shared" si="295"/>
        <v>89.181861272066399</v>
      </c>
      <c r="EH120" s="2">
        <f t="shared" si="296"/>
        <v>89.273617432725118</v>
      </c>
      <c r="EI120" s="2">
        <f t="shared" si="297"/>
        <v>89.23619528530746</v>
      </c>
      <c r="EJ120" s="2">
        <f t="shared" si="298"/>
        <v>91.457312656586225</v>
      </c>
      <c r="EK120" s="2">
        <f t="shared" si="299"/>
        <v>91.447083955486704</v>
      </c>
      <c r="EL120" s="2">
        <f t="shared" si="300"/>
        <v>94.100367761822682</v>
      </c>
      <c r="EM120" s="2">
        <f t="shared" si="301"/>
        <v>94.522020052591813</v>
      </c>
      <c r="EN120" s="2">
        <f t="shared" si="302"/>
        <v>97.128733211279567</v>
      </c>
      <c r="EO120" s="2">
        <f t="shared" si="303"/>
        <v>98.219303009158295</v>
      </c>
      <c r="EQ120" s="2">
        <f t="shared" si="304"/>
        <v>88.547827606349344</v>
      </c>
      <c r="ER120" s="2">
        <f t="shared" si="374"/>
        <v>88.269016944302777</v>
      </c>
      <c r="ES120" s="2">
        <f t="shared" si="374"/>
        <v>87.273651076428322</v>
      </c>
      <c r="ET120" s="2">
        <f t="shared" si="374"/>
        <v>87.916133936399149</v>
      </c>
      <c r="EU120" s="2">
        <f t="shared" si="374"/>
        <v>89.066617996075536</v>
      </c>
      <c r="EV120" s="2">
        <f t="shared" si="374"/>
        <v>89.208390605472971</v>
      </c>
      <c r="EW120" s="2">
        <f t="shared" si="374"/>
        <v>89.245428243088568</v>
      </c>
      <c r="EX120" s="2">
        <f t="shared" si="374"/>
        <v>89.270990067063124</v>
      </c>
      <c r="EY120" s="2">
        <f t="shared" si="374"/>
        <v>89.22096937075483</v>
      </c>
      <c r="EZ120" s="2">
        <f t="shared" si="374"/>
        <v>91.628004324704634</v>
      </c>
      <c r="FA120" s="2">
        <f t="shared" si="374"/>
        <v>91.437431748420991</v>
      </c>
      <c r="FB120" s="2">
        <f t="shared" si="374"/>
        <v>94.120783558534598</v>
      </c>
      <c r="FC120" s="2">
        <f t="shared" si="374"/>
        <v>94.471928185788656</v>
      </c>
      <c r="FD120" s="2">
        <f t="shared" si="374"/>
        <v>97.112004850984221</v>
      </c>
      <c r="FE120" s="2">
        <f t="shared" si="374"/>
        <v>98.171255427828228</v>
      </c>
      <c r="FG120" s="2">
        <f t="shared" si="306"/>
        <v>0.99137268611719609</v>
      </c>
      <c r="FH120" s="2">
        <f t="shared" si="375"/>
        <v>0.99093111509289578</v>
      </c>
      <c r="FI120" s="2">
        <f t="shared" si="375"/>
        <v>0.99156013214485128</v>
      </c>
      <c r="FJ120" s="2">
        <f t="shared" si="375"/>
        <v>0.99208394877479655</v>
      </c>
      <c r="FK120" s="2">
        <f t="shared" si="375"/>
        <v>0.99061227003870933</v>
      </c>
      <c r="FL120" s="2">
        <f t="shared" si="375"/>
        <v>0.9893742460399545</v>
      </c>
      <c r="FM120" s="2">
        <f t="shared" si="375"/>
        <v>0.98905561076467086</v>
      </c>
      <c r="FN120" s="2">
        <f t="shared" si="375"/>
        <v>0.9903242029775956</v>
      </c>
      <c r="FO120" s="2">
        <f t="shared" si="375"/>
        <v>0.98987221646662604</v>
      </c>
      <c r="FP120" s="2">
        <f t="shared" si="375"/>
        <v>0.98878828103222394</v>
      </c>
      <c r="FQ120" s="2">
        <f t="shared" si="375"/>
        <v>0.98879973557817402</v>
      </c>
      <c r="FR120" s="2">
        <f t="shared" si="375"/>
        <v>0.98875707299958848</v>
      </c>
      <c r="FS120" s="2">
        <f t="shared" si="375"/>
        <v>0.98926616288071811</v>
      </c>
      <c r="FT120" s="2">
        <f t="shared" si="375"/>
        <v>0.98988314465062099</v>
      </c>
      <c r="FU120" s="2">
        <f t="shared" si="375"/>
        <v>0.98771740233698002</v>
      </c>
      <c r="FW120" s="2">
        <f t="shared" si="324"/>
        <v>2.2318042873454083E-2</v>
      </c>
      <c r="FX120" s="2">
        <f t="shared" si="376"/>
        <v>2.1105955505380563E-2</v>
      </c>
      <c r="FY120" s="2">
        <f t="shared" si="377"/>
        <v>2.4099262772445534E-2</v>
      </c>
      <c r="FZ120" s="2">
        <f t="shared" si="378"/>
        <v>2.7294257254409312E-2</v>
      </c>
      <c r="GA120" s="2">
        <f t="shared" si="379"/>
        <v>2.6707361581783915E-2</v>
      </c>
      <c r="GB120" s="2">
        <f t="shared" si="380"/>
        <v>2.8569629830128927E-2</v>
      </c>
      <c r="GC120" s="2">
        <f t="shared" si="381"/>
        <v>3.5451770877297964E-2</v>
      </c>
      <c r="GD120" s="2">
        <f t="shared" si="382"/>
        <v>3.6194225220016946E-2</v>
      </c>
      <c r="GE120" s="2">
        <f t="shared" si="383"/>
        <v>2.7147972407474984E-2</v>
      </c>
      <c r="GF120" s="2">
        <f t="shared" si="384"/>
        <v>2.4190360020244241E-2</v>
      </c>
      <c r="GG120" s="2">
        <f t="shared" si="385"/>
        <v>2.3659928814129309E-2</v>
      </c>
      <c r="GH120" s="2">
        <f t="shared" si="386"/>
        <v>2.3260240987169743E-2</v>
      </c>
      <c r="GI120" s="2">
        <f t="shared" si="387"/>
        <v>2.3310440659142981E-2</v>
      </c>
      <c r="GJ120" s="2">
        <f t="shared" si="388"/>
        <v>2.2252988025290427E-2</v>
      </c>
      <c r="GK120" s="2">
        <f t="shared" si="389"/>
        <v>1.8995186579262663E-2</v>
      </c>
      <c r="GM120" s="86">
        <f t="shared" si="325"/>
        <v>6.2257338226424925E-32</v>
      </c>
      <c r="GN120" s="86">
        <f t="shared" si="390"/>
        <v>5.1578893719787713E-32</v>
      </c>
      <c r="GO120" s="86">
        <f t="shared" si="391"/>
        <v>1.9644396256341522E-34</v>
      </c>
      <c r="GP120" s="86">
        <f t="shared" si="392"/>
        <v>8.762953942046744E-45</v>
      </c>
      <c r="GQ120" s="86">
        <f t="shared" si="393"/>
        <v>1.3692154171737143E-46</v>
      </c>
      <c r="GR120" s="86">
        <f t="shared" si="394"/>
        <v>5.5906703451702177E-46</v>
      </c>
      <c r="GS120" s="86">
        <f t="shared" si="395"/>
        <v>1.5255494332493931E-54</v>
      </c>
      <c r="GT120" s="86">
        <f t="shared" si="396"/>
        <v>5.0032741087264206E-53</v>
      </c>
      <c r="GU120" s="86">
        <f t="shared" si="397"/>
        <v>8.5341494265665456E-48</v>
      </c>
      <c r="GV120" s="86">
        <f t="shared" si="398"/>
        <v>1.112533882700297E-41</v>
      </c>
      <c r="GW120" s="86">
        <f t="shared" si="399"/>
        <v>8.5152450879302472E-42</v>
      </c>
      <c r="GX120" s="86">
        <f t="shared" si="400"/>
        <v>4.5691576740564538E-42</v>
      </c>
      <c r="GY120" s="86">
        <f t="shared" si="401"/>
        <v>2.4724771102197512E-40</v>
      </c>
      <c r="GZ120" s="86">
        <f t="shared" si="402"/>
        <v>7.417906072826177E-45</v>
      </c>
      <c r="HA120" s="86">
        <f t="shared" si="403"/>
        <v>5.2647936593519607E-56</v>
      </c>
      <c r="HC120" s="86">
        <f t="shared" si="326"/>
        <v>4.5379438152112999E-9</v>
      </c>
      <c r="HD120" s="86">
        <f t="shared" si="404"/>
        <v>5.4881677705430228E-8</v>
      </c>
      <c r="HE120" s="86">
        <f t="shared" si="405"/>
        <v>7.394515308869203E-8</v>
      </c>
      <c r="HF120" s="86">
        <f t="shared" si="406"/>
        <v>4.9514763452213096E-11</v>
      </c>
      <c r="HG120" s="86">
        <f t="shared" si="407"/>
        <v>2.1206659783290276E-14</v>
      </c>
      <c r="HH120" s="86">
        <f t="shared" si="408"/>
        <v>1.3605436803975577E-13</v>
      </c>
      <c r="HI120" s="86">
        <f t="shared" si="409"/>
        <v>8.8301931514794723E-14</v>
      </c>
      <c r="HJ120" s="86">
        <f t="shared" si="410"/>
        <v>3.5249452654898819E-19</v>
      </c>
      <c r="HK120" s="86">
        <f t="shared" si="411"/>
        <v>3.6172010605868789E-13</v>
      </c>
      <c r="HL120" s="86">
        <f t="shared" si="412"/>
        <v>3.3636389814255003E-10</v>
      </c>
      <c r="HM120" s="86">
        <f t="shared" si="413"/>
        <v>2.2554023254562761E-12</v>
      </c>
      <c r="HN120" s="86">
        <f t="shared" si="414"/>
        <v>5.4673835413202246E-10</v>
      </c>
      <c r="HO120" s="86">
        <f t="shared" si="415"/>
        <v>6.2155641206272768E-10</v>
      </c>
      <c r="HP120" s="86">
        <f t="shared" si="416"/>
        <v>1.7618700629949833E-12</v>
      </c>
      <c r="HQ120" s="86">
        <f t="shared" si="417"/>
        <v>1.0790579529633043E-15</v>
      </c>
      <c r="HS120" s="86">
        <f t="shared" si="327"/>
        <v>1.1428049494519336E-3</v>
      </c>
      <c r="HT120" s="86">
        <f t="shared" si="418"/>
        <v>6.9225892722856949E-4</v>
      </c>
      <c r="HU120" s="86">
        <f t="shared" si="419"/>
        <v>1.3767513963749149E-3</v>
      </c>
      <c r="HV120" s="86">
        <f t="shared" si="420"/>
        <v>3.024242372940987E-3</v>
      </c>
      <c r="HW120" s="86">
        <f t="shared" si="421"/>
        <v>1.5334578220527336E-3</v>
      </c>
      <c r="HX120" s="86">
        <f t="shared" si="422"/>
        <v>1.0848584977371115E-3</v>
      </c>
      <c r="HY120" s="86">
        <f t="shared" si="423"/>
        <v>2.2931167764682608E-3</v>
      </c>
      <c r="HZ120" s="86">
        <f t="shared" si="424"/>
        <v>2.3478111869769634E-3</v>
      </c>
      <c r="IA120" s="86">
        <f t="shared" si="425"/>
        <v>7.8118214741464131E-4</v>
      </c>
      <c r="IB120" s="86">
        <f t="shared" si="426"/>
        <v>4.3131607302259524E-4</v>
      </c>
      <c r="IC120" s="86">
        <f t="shared" si="427"/>
        <v>2.9914260502885131E-4</v>
      </c>
      <c r="ID120" s="86">
        <f t="shared" si="428"/>
        <v>3.6229784017628703E-4</v>
      </c>
      <c r="IE120" s="86">
        <f t="shared" si="429"/>
        <v>3.0327606111618286E-4</v>
      </c>
      <c r="IF120" s="86">
        <f t="shared" si="430"/>
        <v>8.0766244878061587E-4</v>
      </c>
      <c r="IG120" s="86">
        <f t="shared" si="431"/>
        <v>1.0307478078801005E-3</v>
      </c>
      <c r="II120" s="86">
        <f t="shared" si="328"/>
        <v>1.6440833517850613E-39</v>
      </c>
      <c r="IJ120" s="86">
        <f t="shared" si="329"/>
        <v>1.6820204384317658E-39</v>
      </c>
      <c r="IK120" s="86">
        <f t="shared" si="330"/>
        <v>5.5092205575439987E-38</v>
      </c>
      <c r="IL120" s="86">
        <f t="shared" si="331"/>
        <v>1.1953305490732133E-37</v>
      </c>
      <c r="IM120" s="86">
        <f t="shared" si="332"/>
        <v>3.8392239108482166E-42</v>
      </c>
      <c r="IN120" s="86">
        <f t="shared" si="333"/>
        <v>2.3512730235342343E-43</v>
      </c>
      <c r="IO120" s="86">
        <f t="shared" si="334"/>
        <v>3.3115749191805894E-41</v>
      </c>
      <c r="IP120" s="86">
        <f t="shared" si="335"/>
        <v>8.2356137796879404E-41</v>
      </c>
      <c r="IQ120" s="86">
        <f t="shared" si="336"/>
        <v>5.1517818810374337E-49</v>
      </c>
      <c r="IR120" s="86">
        <f t="shared" si="337"/>
        <v>7.1445454347913993E-49</v>
      </c>
      <c r="IS120" s="86">
        <f t="shared" si="338"/>
        <v>1.0004302668514751E-49</v>
      </c>
      <c r="IT120" s="86">
        <f t="shared" si="339"/>
        <v>1.2077441644324842E-45</v>
      </c>
      <c r="IU120" s="86">
        <f t="shared" si="340"/>
        <v>8.6391925014332768E-50</v>
      </c>
      <c r="IV120" s="86">
        <f t="shared" si="341"/>
        <v>5.9524058161922841E-32</v>
      </c>
      <c r="IW120" s="86">
        <f t="shared" si="342"/>
        <v>3.0781800742266567E-20</v>
      </c>
      <c r="IY120" s="86">
        <f t="shared" si="343"/>
        <v>1.1428094873957488E-3</v>
      </c>
      <c r="IZ120" s="86">
        <f t="shared" si="344"/>
        <v>6.9231380890627493E-4</v>
      </c>
      <c r="JA120" s="86">
        <f t="shared" si="345"/>
        <v>1.3768253415280037E-3</v>
      </c>
      <c r="JB120" s="86">
        <f t="shared" si="346"/>
        <v>3.0242424224557504E-3</v>
      </c>
      <c r="JC120" s="86">
        <f t="shared" si="347"/>
        <v>1.5334578220739402E-3</v>
      </c>
      <c r="JD120" s="86">
        <f t="shared" si="348"/>
        <v>1.0848584978731658E-3</v>
      </c>
      <c r="JE120" s="86">
        <f t="shared" si="349"/>
        <v>2.2931167765565625E-3</v>
      </c>
      <c r="JF120" s="86">
        <f t="shared" si="350"/>
        <v>2.3478111869769639E-3</v>
      </c>
      <c r="JG120" s="86">
        <f t="shared" si="351"/>
        <v>7.8118214777636141E-4</v>
      </c>
      <c r="JH120" s="86">
        <f t="shared" si="352"/>
        <v>4.313164093864934E-4</v>
      </c>
      <c r="JI120" s="86">
        <f t="shared" si="353"/>
        <v>2.9914260728425361E-4</v>
      </c>
      <c r="JJ120" s="86">
        <f t="shared" si="354"/>
        <v>3.6229838691464116E-4</v>
      </c>
      <c r="JK120" s="86">
        <f t="shared" si="355"/>
        <v>3.0327668267259494E-4</v>
      </c>
      <c r="JL120" s="86">
        <f t="shared" si="356"/>
        <v>8.0766245054248592E-4</v>
      </c>
      <c r="JM120" s="86">
        <f t="shared" si="357"/>
        <v>1.0307478078811795E-3</v>
      </c>
    </row>
    <row r="121" spans="2:273" x14ac:dyDescent="0.25">
      <c r="B121" s="2">
        <v>94</v>
      </c>
      <c r="C121" s="37">
        <v>91.355000000000004</v>
      </c>
      <c r="D121" s="37">
        <v>89.447999999999993</v>
      </c>
      <c r="E121" s="37">
        <v>89.793000000000006</v>
      </c>
      <c r="F121" s="37">
        <v>88.328000000000003</v>
      </c>
      <c r="G121" s="37">
        <v>91.155000000000001</v>
      </c>
      <c r="H121" s="37">
        <v>89.361999999999995</v>
      </c>
      <c r="I121" s="37">
        <v>90.793000000000006</v>
      </c>
      <c r="J121" s="37">
        <v>88.31</v>
      </c>
      <c r="K121" s="37">
        <v>92.69</v>
      </c>
      <c r="L121" s="37">
        <v>91.569000000000003</v>
      </c>
      <c r="M121" s="37">
        <v>91.438999999999993</v>
      </c>
      <c r="N121" s="37">
        <v>94.491</v>
      </c>
      <c r="O121" s="37">
        <v>95.701999999999998</v>
      </c>
      <c r="P121" s="37">
        <v>98.516999999999996</v>
      </c>
      <c r="Q121" s="37">
        <v>99.138000000000005</v>
      </c>
      <c r="S121" s="4">
        <f t="shared" si="229"/>
        <v>88.751075522288232</v>
      </c>
      <c r="T121" s="4">
        <f t="shared" si="230"/>
        <v>88.585764398709856</v>
      </c>
      <c r="U121" s="4">
        <f t="shared" si="231"/>
        <v>87.483879275847613</v>
      </c>
      <c r="V121" s="4">
        <f t="shared" si="232"/>
        <v>88.225182921864075</v>
      </c>
      <c r="W121" s="4">
        <f t="shared" si="233"/>
        <v>89.38177514190042</v>
      </c>
      <c r="X121" s="4">
        <f t="shared" si="234"/>
        <v>89.471140270964753</v>
      </c>
      <c r="Y121" s="4">
        <f t="shared" si="235"/>
        <v>89.713194515881028</v>
      </c>
      <c r="Z121" s="4">
        <f t="shared" si="236"/>
        <v>89.761849040953479</v>
      </c>
      <c r="AA121" s="4">
        <f t="shared" si="237"/>
        <v>89.499488052423331</v>
      </c>
      <c r="AB121" s="4">
        <f t="shared" si="238"/>
        <v>91.687583546004433</v>
      </c>
      <c r="AC121" s="4">
        <f t="shared" si="239"/>
        <v>91.689381770951684</v>
      </c>
      <c r="AD121" s="4">
        <f t="shared" si="240"/>
        <v>94.315087632104962</v>
      </c>
      <c r="AE121" s="4">
        <f t="shared" si="241"/>
        <v>94.806757800652449</v>
      </c>
      <c r="AF121" s="4">
        <f t="shared" si="242"/>
        <v>97.625603743630748</v>
      </c>
      <c r="AG121" s="4">
        <f t="shared" si="243"/>
        <v>99.401758970978165</v>
      </c>
      <c r="AI121" s="4">
        <f t="shared" si="244"/>
        <v>2.6039244777117716</v>
      </c>
      <c r="AJ121" s="4">
        <f t="shared" si="245"/>
        <v>0.86223560129013777</v>
      </c>
      <c r="AK121" s="4">
        <f t="shared" si="246"/>
        <v>2.3091207241523932</v>
      </c>
      <c r="AL121" s="4">
        <f t="shared" si="247"/>
        <v>0.10281707813592789</v>
      </c>
      <c r="AM121" s="4">
        <f t="shared" si="248"/>
        <v>1.7732248580995815</v>
      </c>
      <c r="AN121" s="4">
        <f t="shared" si="249"/>
        <v>-0.1091402709647582</v>
      </c>
      <c r="AO121" s="4">
        <f t="shared" si="250"/>
        <v>1.0798054841189781</v>
      </c>
      <c r="AP121" s="4">
        <f t="shared" si="251"/>
        <v>-1.4518490409534763</v>
      </c>
      <c r="AQ121" s="4">
        <f t="shared" si="252"/>
        <v>3.1905119475766668</v>
      </c>
      <c r="AR121" s="4">
        <f t="shared" si="253"/>
        <v>-0.11858354600443022</v>
      </c>
      <c r="AS121" s="4">
        <f t="shared" si="254"/>
        <v>-0.2503817709516909</v>
      </c>
      <c r="AT121" s="4">
        <f t="shared" si="255"/>
        <v>0.17591236789503739</v>
      </c>
      <c r="AU121" s="4">
        <f t="shared" si="256"/>
        <v>0.89524219934754967</v>
      </c>
      <c r="AV121" s="4">
        <f t="shared" si="358"/>
        <v>0.89139625636924791</v>
      </c>
      <c r="AW121" s="4">
        <f t="shared" si="358"/>
        <v>-0.26375897097815937</v>
      </c>
      <c r="AY121" s="2">
        <f t="shared" si="308"/>
        <v>88.748288492277183</v>
      </c>
      <c r="AZ121" s="2">
        <f t="shared" si="359"/>
        <v>88.561563482330655</v>
      </c>
      <c r="BA121" s="2">
        <f t="shared" si="360"/>
        <v>87.389588594567769</v>
      </c>
      <c r="BB121" s="2">
        <f t="shared" si="361"/>
        <v>87.970142500843679</v>
      </c>
      <c r="BC121" s="2">
        <f t="shared" si="362"/>
        <v>89.193069727476356</v>
      </c>
      <c r="BD121" s="2">
        <f t="shared" si="363"/>
        <v>89.304338695306868</v>
      </c>
      <c r="BE121" s="2">
        <f t="shared" si="364"/>
        <v>89.327756036346003</v>
      </c>
      <c r="BF121" s="2">
        <f t="shared" si="365"/>
        <v>89.31761949513546</v>
      </c>
      <c r="BG121" s="2">
        <f t="shared" si="366"/>
        <v>89.310846326605258</v>
      </c>
      <c r="BH121" s="2">
        <f t="shared" si="367"/>
        <v>91.569705310897419</v>
      </c>
      <c r="BI121" s="2">
        <f t="shared" si="368"/>
        <v>91.603446936208272</v>
      </c>
      <c r="BJ121" s="2">
        <f t="shared" si="369"/>
        <v>94.208576713672585</v>
      </c>
      <c r="BK121" s="2">
        <f t="shared" si="370"/>
        <v>94.698544192049823</v>
      </c>
      <c r="BL121" s="2">
        <f t="shared" si="371"/>
        <v>97.147883220427076</v>
      </c>
      <c r="BM121" s="2">
        <f t="shared" si="372"/>
        <v>98.346404354197546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91.355000000000004</v>
      </c>
      <c r="CF121" s="2">
        <f t="shared" si="310"/>
        <v>89.447999999999993</v>
      </c>
      <c r="CG121" s="2">
        <f t="shared" si="311"/>
        <v>89.793000000000006</v>
      </c>
      <c r="CH121" s="2">
        <f t="shared" si="312"/>
        <v>88.328000000000003</v>
      </c>
      <c r="CI121" s="2">
        <f t="shared" si="313"/>
        <v>91.155000000000001</v>
      </c>
      <c r="CJ121" s="2">
        <f t="shared" si="314"/>
        <v>89.361999999999995</v>
      </c>
      <c r="CK121" s="2">
        <f t="shared" si="315"/>
        <v>90.793000000000006</v>
      </c>
      <c r="CL121" s="2">
        <f t="shared" si="316"/>
        <v>88.31</v>
      </c>
      <c r="CM121" s="2">
        <f t="shared" si="317"/>
        <v>92.69</v>
      </c>
      <c r="CN121" s="2">
        <f t="shared" si="318"/>
        <v>91.569000000000003</v>
      </c>
      <c r="CO121" s="2">
        <f t="shared" si="319"/>
        <v>91.438999999999993</v>
      </c>
      <c r="CP121" s="2">
        <f t="shared" si="320"/>
        <v>94.491</v>
      </c>
      <c r="CQ121" s="2">
        <f t="shared" si="321"/>
        <v>95.701999999999998</v>
      </c>
      <c r="CR121" s="2">
        <f t="shared" si="322"/>
        <v>98.516999999999996</v>
      </c>
      <c r="CS121" s="2">
        <f t="shared" si="323"/>
        <v>99.138000000000005</v>
      </c>
      <c r="CU121" s="2">
        <f t="shared" si="273"/>
        <v>91.355000000000004</v>
      </c>
      <c r="CV121" s="2">
        <f t="shared" si="274"/>
        <v>89.447999999999993</v>
      </c>
      <c r="CW121" s="2">
        <f t="shared" si="275"/>
        <v>89.793000000000006</v>
      </c>
      <c r="CX121" s="2">
        <f t="shared" si="276"/>
        <v>88.328000000000003</v>
      </c>
      <c r="CY121" s="2">
        <f t="shared" si="277"/>
        <v>91.155000000000001</v>
      </c>
      <c r="CZ121" s="2">
        <f t="shared" si="278"/>
        <v>89.361999999999995</v>
      </c>
      <c r="DA121" s="2">
        <f t="shared" si="279"/>
        <v>90.793000000000006</v>
      </c>
      <c r="DB121" s="2">
        <f t="shared" si="280"/>
        <v>88.31</v>
      </c>
      <c r="DC121" s="2">
        <f t="shared" si="281"/>
        <v>92.69</v>
      </c>
      <c r="DD121" s="2">
        <f t="shared" si="282"/>
        <v>91.569000000000003</v>
      </c>
      <c r="DE121" s="2">
        <f t="shared" si="283"/>
        <v>91.438999999999993</v>
      </c>
      <c r="DF121" s="2">
        <f t="shared" si="284"/>
        <v>94.491</v>
      </c>
      <c r="DG121" s="2">
        <f t="shared" si="285"/>
        <v>95.701999999999998</v>
      </c>
      <c r="DH121" s="2">
        <f t="shared" si="286"/>
        <v>98.516999999999996</v>
      </c>
      <c r="DI121" s="2">
        <f t="shared" si="287"/>
        <v>99.138000000000005</v>
      </c>
      <c r="DK121" s="2">
        <f t="shared" si="288"/>
        <v>108.80279658605974</v>
      </c>
      <c r="DL121" s="2">
        <f t="shared" si="373"/>
        <v>112.6680268292683</v>
      </c>
      <c r="DM121" s="2">
        <f t="shared" si="373"/>
        <v>106.61534817813765</v>
      </c>
      <c r="DN121" s="2">
        <f t="shared" si="373"/>
        <v>105.99990742240216</v>
      </c>
      <c r="DO121" s="2">
        <f t="shared" si="373"/>
        <v>115.22717773487776</v>
      </c>
      <c r="DP121" s="2">
        <f t="shared" si="373"/>
        <v>112.18440106951871</v>
      </c>
      <c r="DQ121" s="2">
        <f t="shared" si="373"/>
        <v>115.65091678885634</v>
      </c>
      <c r="DR121" s="2">
        <f t="shared" si="373"/>
        <v>108.91251596638654</v>
      </c>
      <c r="DS121" s="2">
        <f t="shared" si="373"/>
        <v>111.41911948051948</v>
      </c>
      <c r="DT121" s="2">
        <f t="shared" si="373"/>
        <v>113.07319538123166</v>
      </c>
      <c r="DU121" s="2">
        <f t="shared" si="373"/>
        <v>118.54216612903224</v>
      </c>
      <c r="DV121" s="2">
        <f t="shared" si="373"/>
        <v>117.939510813783</v>
      </c>
      <c r="DW121" s="2">
        <f t="shared" si="373"/>
        <v>126.18808389037432</v>
      </c>
      <c r="DX121" s="2">
        <f t="shared" si="373"/>
        <v>115.86409848484853</v>
      </c>
      <c r="DY121" s="2">
        <f t="shared" si="373"/>
        <v>113.68328490028492</v>
      </c>
      <c r="EA121" s="2">
        <f t="shared" si="228"/>
        <v>88.593720065334836</v>
      </c>
      <c r="EB121" s="2">
        <f t="shared" si="290"/>
        <v>88.365987233038368</v>
      </c>
      <c r="EC121" s="2">
        <f t="shared" si="291"/>
        <v>87.243466820059012</v>
      </c>
      <c r="ED121" s="2">
        <f t="shared" si="292"/>
        <v>87.840958082688815</v>
      </c>
      <c r="EE121" s="2">
        <f t="shared" si="293"/>
        <v>88.969931208124933</v>
      </c>
      <c r="EF121" s="2">
        <f t="shared" si="294"/>
        <v>89.080077229566513</v>
      </c>
      <c r="EG121" s="2">
        <f t="shared" si="295"/>
        <v>89.060370243248698</v>
      </c>
      <c r="EH121" s="2">
        <f t="shared" si="296"/>
        <v>89.143021348067094</v>
      </c>
      <c r="EI121" s="2">
        <f t="shared" si="297"/>
        <v>89.104909470256302</v>
      </c>
      <c r="EJ121" s="2">
        <f t="shared" si="298"/>
        <v>91.343438529784549</v>
      </c>
      <c r="EK121" s="2">
        <f t="shared" si="299"/>
        <v>91.325359895759988</v>
      </c>
      <c r="EL121" s="2">
        <f t="shared" si="300"/>
        <v>93.962039716035022</v>
      </c>
      <c r="EM121" s="2">
        <f t="shared" si="301"/>
        <v>94.388010549851998</v>
      </c>
      <c r="EN121" s="2">
        <f t="shared" si="302"/>
        <v>96.973763438573016</v>
      </c>
      <c r="EO121" s="2">
        <f t="shared" si="303"/>
        <v>98.175029728158151</v>
      </c>
      <c r="EQ121" s="2">
        <f t="shared" si="304"/>
        <v>88.406916174531901</v>
      </c>
      <c r="ER121" s="2">
        <f t="shared" si="374"/>
        <v>88.124182468493814</v>
      </c>
      <c r="ES121" s="2">
        <f t="shared" si="374"/>
        <v>87.125905479128647</v>
      </c>
      <c r="ET121" s="2">
        <f t="shared" si="374"/>
        <v>87.773755080895839</v>
      </c>
      <c r="EU121" s="2">
        <f t="shared" si="374"/>
        <v>88.906446938574462</v>
      </c>
      <c r="EV121" s="2">
        <f t="shared" si="374"/>
        <v>89.08495845722905</v>
      </c>
      <c r="EW121" s="2">
        <f t="shared" si="374"/>
        <v>89.10474435873337</v>
      </c>
      <c r="EX121" s="2">
        <f t="shared" si="374"/>
        <v>89.142893394913315</v>
      </c>
      <c r="EY121" s="2">
        <f t="shared" si="374"/>
        <v>89.092935858003329</v>
      </c>
      <c r="EZ121" s="2">
        <f t="shared" si="374"/>
        <v>91.489156765369273</v>
      </c>
      <c r="FA121" s="2">
        <f t="shared" si="374"/>
        <v>91.317616526966148</v>
      </c>
      <c r="FB121" s="2">
        <f t="shared" si="374"/>
        <v>93.979190268468273</v>
      </c>
      <c r="FC121" s="2">
        <f t="shared" si="374"/>
        <v>94.346307305516618</v>
      </c>
      <c r="FD121" s="2">
        <f t="shared" si="374"/>
        <v>96.960184354406692</v>
      </c>
      <c r="FE121" s="2">
        <f t="shared" si="374"/>
        <v>98.053110683993751</v>
      </c>
      <c r="FG121" s="2">
        <f t="shared" si="306"/>
        <v>0.99212581885386342</v>
      </c>
      <c r="FH121" s="2">
        <f t="shared" si="375"/>
        <v>0.99172247349924458</v>
      </c>
      <c r="FI121" s="2">
        <f t="shared" si="375"/>
        <v>0.99229702867677638</v>
      </c>
      <c r="FJ121" s="2">
        <f t="shared" si="375"/>
        <v>0.99277544338111601</v>
      </c>
      <c r="FK121" s="2">
        <f t="shared" si="375"/>
        <v>0.99143121053991445</v>
      </c>
      <c r="FL121" s="2">
        <f t="shared" si="375"/>
        <v>0.99030012830569913</v>
      </c>
      <c r="FM121" s="2">
        <f t="shared" si="375"/>
        <v>0.99000897715591396</v>
      </c>
      <c r="FN121" s="2">
        <f t="shared" si="375"/>
        <v>0.99116804901992972</v>
      </c>
      <c r="FO121" s="2">
        <f t="shared" si="375"/>
        <v>0.99075511319511711</v>
      </c>
      <c r="FP121" s="2">
        <f t="shared" si="375"/>
        <v>0.9897646935440515</v>
      </c>
      <c r="FQ121" s="2">
        <f t="shared" si="375"/>
        <v>0.98977516084558148</v>
      </c>
      <c r="FR121" s="2">
        <f t="shared" si="375"/>
        <v>0.98973617516221069</v>
      </c>
      <c r="FS121" s="2">
        <f t="shared" si="375"/>
        <v>0.99020136977210838</v>
      </c>
      <c r="FT121" s="2">
        <f t="shared" si="375"/>
        <v>0.99076509759475329</v>
      </c>
      <c r="FU121" s="2">
        <f t="shared" si="375"/>
        <v>0.98878601844837999</v>
      </c>
      <c r="FW121" s="2">
        <f t="shared" si="324"/>
        <v>2.4418669002913587E-2</v>
      </c>
      <c r="FX121" s="2">
        <f t="shared" si="376"/>
        <v>2.3095192100276236E-2</v>
      </c>
      <c r="FY121" s="2">
        <f t="shared" si="377"/>
        <v>2.6363020742083475E-2</v>
      </c>
      <c r="FZ121" s="2">
        <f t="shared" si="378"/>
        <v>2.9848956680712722E-2</v>
      </c>
      <c r="GA121" s="2">
        <f t="shared" si="379"/>
        <v>2.9208778033153408E-2</v>
      </c>
      <c r="GB121" s="2">
        <f t="shared" si="380"/>
        <v>3.1239868283684788E-2</v>
      </c>
      <c r="GC121" s="2">
        <f t="shared" si="381"/>
        <v>3.8739591868250073E-2</v>
      </c>
      <c r="GD121" s="2">
        <f t="shared" si="382"/>
        <v>3.9548078725745749E-2</v>
      </c>
      <c r="GE121" s="2">
        <f t="shared" si="383"/>
        <v>2.9689397717674981E-2</v>
      </c>
      <c r="GF121" s="2">
        <f t="shared" si="384"/>
        <v>2.6462443149898603E-2</v>
      </c>
      <c r="GG121" s="2">
        <f t="shared" si="385"/>
        <v>2.5883512620345137E-2</v>
      </c>
      <c r="GH121" s="2">
        <f t="shared" si="386"/>
        <v>2.5447240771420319E-2</v>
      </c>
      <c r="GI121" s="2">
        <f t="shared" si="387"/>
        <v>2.5502037137535419E-2</v>
      </c>
      <c r="GJ121" s="2">
        <f t="shared" si="388"/>
        <v>2.4347643527649513E-2</v>
      </c>
      <c r="GK121" s="2">
        <f t="shared" si="389"/>
        <v>2.078970825290781E-2</v>
      </c>
      <c r="GM121" s="86">
        <f t="shared" si="325"/>
        <v>9.8874515700774723E-34</v>
      </c>
      <c r="GN121" s="86">
        <f t="shared" si="390"/>
        <v>6.7562343894824807E-34</v>
      </c>
      <c r="GO121" s="86">
        <f t="shared" si="391"/>
        <v>2.0372419122093566E-36</v>
      </c>
      <c r="GP121" s="86">
        <f t="shared" si="392"/>
        <v>2.51067054863116E-47</v>
      </c>
      <c r="GQ121" s="86">
        <f t="shared" si="393"/>
        <v>2.85682058759414E-49</v>
      </c>
      <c r="GR121" s="86">
        <f t="shared" si="394"/>
        <v>1.2498600545567205E-48</v>
      </c>
      <c r="GS121" s="86">
        <f t="shared" si="395"/>
        <v>1.0751109633046157E-57</v>
      </c>
      <c r="GT121" s="86">
        <f t="shared" si="396"/>
        <v>4.8187340381948396E-56</v>
      </c>
      <c r="GU121" s="86">
        <f t="shared" si="397"/>
        <v>1.5832847584453148E-50</v>
      </c>
      <c r="GV121" s="86">
        <f t="shared" si="398"/>
        <v>4.3709491567640552E-44</v>
      </c>
      <c r="GW121" s="86">
        <f t="shared" si="399"/>
        <v>3.4982875977097008E-44</v>
      </c>
      <c r="GX121" s="86">
        <f t="shared" si="400"/>
        <v>1.6613567602117215E-44</v>
      </c>
      <c r="GY121" s="86">
        <f t="shared" si="401"/>
        <v>1.2159477630089128E-42</v>
      </c>
      <c r="GZ121" s="86">
        <f t="shared" si="402"/>
        <v>2.2265394314577561E-47</v>
      </c>
      <c r="HA121" s="86">
        <f t="shared" si="403"/>
        <v>3.9638708182134207E-59</v>
      </c>
      <c r="HC121" s="86">
        <f t="shared" si="326"/>
        <v>3.3876640695031918E-10</v>
      </c>
      <c r="HD121" s="86">
        <f t="shared" si="404"/>
        <v>4.602474443138016E-9</v>
      </c>
      <c r="HE121" s="86">
        <f t="shared" si="405"/>
        <v>7.4863984734326293E-9</v>
      </c>
      <c r="HF121" s="86">
        <f t="shared" si="406"/>
        <v>2.3879698589557854E-12</v>
      </c>
      <c r="HG121" s="86">
        <f t="shared" si="407"/>
        <v>3.5627917078609032E-16</v>
      </c>
      <c r="HH121" s="86">
        <f t="shared" si="408"/>
        <v>2.9598381810143934E-15</v>
      </c>
      <c r="HI121" s="86">
        <f t="shared" si="409"/>
        <v>2.1865005653189801E-15</v>
      </c>
      <c r="HJ121" s="86">
        <f t="shared" si="410"/>
        <v>2.2258385956696029E-21</v>
      </c>
      <c r="HK121" s="86">
        <f t="shared" si="411"/>
        <v>1.0830336796793781E-14</v>
      </c>
      <c r="HL121" s="86">
        <f t="shared" si="412"/>
        <v>1.9566554128596262E-11</v>
      </c>
      <c r="HM121" s="86">
        <f t="shared" si="413"/>
        <v>6.9169868706267442E-14</v>
      </c>
      <c r="HN121" s="86">
        <f t="shared" si="414"/>
        <v>3.0707287270477631E-11</v>
      </c>
      <c r="HO121" s="86">
        <f t="shared" si="415"/>
        <v>3.8324688454761433E-11</v>
      </c>
      <c r="HP121" s="86">
        <f t="shared" si="416"/>
        <v>6.2130844858159466E-14</v>
      </c>
      <c r="HQ121" s="86">
        <f t="shared" si="417"/>
        <v>1.6977710929001666E-17</v>
      </c>
      <c r="HS121" s="86">
        <f t="shared" si="327"/>
        <v>2.1324590147846008E-3</v>
      </c>
      <c r="HT121" s="86">
        <f t="shared" si="418"/>
        <v>1.3103420102756039E-3</v>
      </c>
      <c r="HU121" s="86">
        <f t="shared" si="419"/>
        <v>2.5465184677094573E-3</v>
      </c>
      <c r="HV121" s="86">
        <f t="shared" si="420"/>
        <v>5.4708535027344594E-3</v>
      </c>
      <c r="HW121" s="86">
        <f t="shared" si="421"/>
        <v>2.970333555460781E-3</v>
      </c>
      <c r="HX121" s="86">
        <f t="shared" si="422"/>
        <v>2.1900257725505278E-3</v>
      </c>
      <c r="HY121" s="86">
        <f t="shared" si="423"/>
        <v>4.5549394500959735E-3</v>
      </c>
      <c r="HZ121" s="86">
        <f t="shared" si="424"/>
        <v>4.6616882642081534E-3</v>
      </c>
      <c r="IA121" s="86">
        <f t="shared" si="425"/>
        <v>1.662319989933735E-3</v>
      </c>
      <c r="IB121" s="86">
        <f t="shared" si="426"/>
        <v>9.2402218811407188E-4</v>
      </c>
      <c r="IC121" s="86">
        <f t="shared" si="427"/>
        <v>6.5441148567048119E-4</v>
      </c>
      <c r="ID121" s="86">
        <f t="shared" si="428"/>
        <v>7.5698251268407749E-4</v>
      </c>
      <c r="IE121" s="86">
        <f t="shared" si="429"/>
        <v>6.6126690518985849E-4</v>
      </c>
      <c r="IF121" s="86">
        <f t="shared" si="430"/>
        <v>1.596344623770862E-3</v>
      </c>
      <c r="IG121" s="86">
        <f t="shared" si="431"/>
        <v>1.9641357991180336E-3</v>
      </c>
      <c r="II121" s="86">
        <f t="shared" si="328"/>
        <v>1.0836892635763978E-37</v>
      </c>
      <c r="IJ121" s="86">
        <f t="shared" si="329"/>
        <v>1.0413814063477591E-37</v>
      </c>
      <c r="IK121" s="86">
        <f t="shared" si="330"/>
        <v>3.3395676493743363E-36</v>
      </c>
      <c r="IL121" s="86">
        <f t="shared" si="331"/>
        <v>8.0535932123096474E-36</v>
      </c>
      <c r="IM121" s="86">
        <f t="shared" si="332"/>
        <v>4.2413294048832828E-40</v>
      </c>
      <c r="IN121" s="86">
        <f t="shared" si="333"/>
        <v>3.2840427565180464E-41</v>
      </c>
      <c r="IO121" s="86">
        <f t="shared" si="334"/>
        <v>4.9017952326866544E-39</v>
      </c>
      <c r="IP121" s="86">
        <f t="shared" si="335"/>
        <v>1.1974423347492509E-38</v>
      </c>
      <c r="IQ121" s="86">
        <f t="shared" si="336"/>
        <v>1.2946634091893844E-46</v>
      </c>
      <c r="IR121" s="86">
        <f t="shared" si="337"/>
        <v>1.4836356017281235E-46</v>
      </c>
      <c r="IS121" s="86">
        <f t="shared" si="338"/>
        <v>2.2137677310675678E-47</v>
      </c>
      <c r="IT121" s="86">
        <f t="shared" si="339"/>
        <v>1.6532324135382893E-43</v>
      </c>
      <c r="IU121" s="86">
        <f t="shared" si="340"/>
        <v>1.8839058840431684E-47</v>
      </c>
      <c r="IV121" s="86">
        <f t="shared" si="341"/>
        <v>1.7018614209284811E-30</v>
      </c>
      <c r="IW121" s="86">
        <f t="shared" si="342"/>
        <v>2.2367783669481859E-19</v>
      </c>
      <c r="IY121" s="86">
        <f t="shared" si="343"/>
        <v>2.1324593535510077E-3</v>
      </c>
      <c r="IZ121" s="86">
        <f t="shared" si="344"/>
        <v>1.3103466127500471E-3</v>
      </c>
      <c r="JA121" s="86">
        <f t="shared" si="345"/>
        <v>2.5465259541079307E-3</v>
      </c>
      <c r="JB121" s="86">
        <f t="shared" si="346"/>
        <v>5.4708535051224295E-3</v>
      </c>
      <c r="JC121" s="86">
        <f t="shared" si="347"/>
        <v>2.9703335554611375E-3</v>
      </c>
      <c r="JD121" s="86">
        <f t="shared" si="348"/>
        <v>2.1900257725534877E-3</v>
      </c>
      <c r="JE121" s="86">
        <f t="shared" si="349"/>
        <v>4.5549394500981602E-3</v>
      </c>
      <c r="JF121" s="86">
        <f t="shared" si="350"/>
        <v>4.6616882642081534E-3</v>
      </c>
      <c r="JG121" s="86">
        <f t="shared" si="351"/>
        <v>1.6623199899445653E-3</v>
      </c>
      <c r="JH121" s="86">
        <f t="shared" si="352"/>
        <v>9.2402220768062599E-4</v>
      </c>
      <c r="JI121" s="86">
        <f t="shared" si="353"/>
        <v>6.5441148573965101E-4</v>
      </c>
      <c r="JJ121" s="86">
        <f t="shared" si="354"/>
        <v>7.5698254339136479E-4</v>
      </c>
      <c r="JK121" s="86">
        <f t="shared" si="355"/>
        <v>6.6126694351454696E-4</v>
      </c>
      <c r="JL121" s="86">
        <f t="shared" si="356"/>
        <v>1.5963446238329928E-3</v>
      </c>
      <c r="JM121" s="86">
        <f t="shared" si="357"/>
        <v>1.9641357991180509E-3</v>
      </c>
    </row>
    <row r="122" spans="2:273" x14ac:dyDescent="0.25">
      <c r="B122" s="2">
        <v>95</v>
      </c>
      <c r="C122" s="37">
        <v>90.983999999999995</v>
      </c>
      <c r="D122" s="37">
        <v>89.844999999999999</v>
      </c>
      <c r="E122" s="37">
        <v>89.828000000000003</v>
      </c>
      <c r="F122" s="37">
        <v>87.828000000000003</v>
      </c>
      <c r="G122" s="37">
        <v>89.671999999999997</v>
      </c>
      <c r="H122" s="37">
        <v>89.69</v>
      </c>
      <c r="I122" s="37">
        <v>90.361999999999995</v>
      </c>
      <c r="J122" s="37">
        <v>89.947999999999993</v>
      </c>
      <c r="K122" s="37">
        <v>89.947999999999993</v>
      </c>
      <c r="L122" s="37">
        <v>92.483000000000004</v>
      </c>
      <c r="M122" s="37">
        <v>91.298000000000002</v>
      </c>
      <c r="N122" s="37">
        <v>93.07</v>
      </c>
      <c r="O122" s="37">
        <v>98.632000000000005</v>
      </c>
      <c r="P122" s="37">
        <v>97.638000000000005</v>
      </c>
      <c r="Q122" s="37">
        <v>99.914000000000001</v>
      </c>
      <c r="S122" s="4">
        <f t="shared" si="229"/>
        <v>88.565682745267537</v>
      </c>
      <c r="T122" s="4">
        <f t="shared" si="230"/>
        <v>88.407006639608738</v>
      </c>
      <c r="U122" s="4">
        <f t="shared" si="231"/>
        <v>87.369581297926032</v>
      </c>
      <c r="V122" s="4">
        <f t="shared" si="232"/>
        <v>88.223249318353524</v>
      </c>
      <c r="W122" s="4">
        <f t="shared" si="233"/>
        <v>89.327698944829478</v>
      </c>
      <c r="X122" s="4">
        <f t="shared" si="234"/>
        <v>89.470670818634829</v>
      </c>
      <c r="Y122" s="4">
        <f t="shared" si="235"/>
        <v>89.874188005988657</v>
      </c>
      <c r="Z122" s="4">
        <f t="shared" si="236"/>
        <v>89.966880430202067</v>
      </c>
      <c r="AA122" s="4">
        <f t="shared" si="237"/>
        <v>89.525891620171805</v>
      </c>
      <c r="AB122" s="4">
        <f t="shared" si="238"/>
        <v>91.668087370744999</v>
      </c>
      <c r="AC122" s="4">
        <f t="shared" si="239"/>
        <v>91.631829595602753</v>
      </c>
      <c r="AD122" s="4">
        <f t="shared" si="240"/>
        <v>94.255525195927476</v>
      </c>
      <c r="AE122" s="4">
        <f t="shared" si="241"/>
        <v>94.756218932865721</v>
      </c>
      <c r="AF122" s="4">
        <f t="shared" si="242"/>
        <v>97.844412148999879</v>
      </c>
      <c r="AG122" s="4">
        <f t="shared" si="243"/>
        <v>100.13393830332539</v>
      </c>
      <c r="AI122" s="4">
        <f t="shared" si="244"/>
        <v>2.4183172547324574</v>
      </c>
      <c r="AJ122" s="4">
        <f t="shared" si="245"/>
        <v>1.4379933603912605</v>
      </c>
      <c r="AK122" s="4">
        <f t="shared" si="246"/>
        <v>2.4584187020739705</v>
      </c>
      <c r="AL122" s="4">
        <f t="shared" si="247"/>
        <v>-0.39524931835352106</v>
      </c>
      <c r="AM122" s="4">
        <f t="shared" si="248"/>
        <v>0.34430105517051857</v>
      </c>
      <c r="AN122" s="4">
        <f t="shared" si="249"/>
        <v>0.21932918136516832</v>
      </c>
      <c r="AO122" s="4">
        <f t="shared" si="250"/>
        <v>0.4878119940113379</v>
      </c>
      <c r="AP122" s="4">
        <f t="shared" si="251"/>
        <v>-1.8880430202074194E-2</v>
      </c>
      <c r="AQ122" s="4">
        <f t="shared" si="252"/>
        <v>0.42210837982818816</v>
      </c>
      <c r="AR122" s="4">
        <f t="shared" si="253"/>
        <v>0.81491262925500507</v>
      </c>
      <c r="AS122" s="4">
        <f t="shared" si="254"/>
        <v>-0.33382959560275083</v>
      </c>
      <c r="AT122" s="4">
        <f t="shared" si="255"/>
        <v>-1.1855251959274824</v>
      </c>
      <c r="AU122" s="4">
        <f t="shared" si="256"/>
        <v>3.8757810671342838</v>
      </c>
      <c r="AV122" s="4">
        <f t="shared" si="358"/>
        <v>-0.20641214899987403</v>
      </c>
      <c r="AW122" s="4">
        <f t="shared" si="358"/>
        <v>-0.21993830332539233</v>
      </c>
      <c r="AY122" s="2">
        <f t="shared" si="308"/>
        <v>88.560893646632124</v>
      </c>
      <c r="AZ122" s="2">
        <f t="shared" si="359"/>
        <v>88.364681371934537</v>
      </c>
      <c r="BA122" s="2">
        <f t="shared" si="360"/>
        <v>87.209085774585006</v>
      </c>
      <c r="BB122" s="2">
        <f t="shared" si="361"/>
        <v>87.801545307071947</v>
      </c>
      <c r="BC122" s="2">
        <f t="shared" si="362"/>
        <v>88.994955161955104</v>
      </c>
      <c r="BD122" s="2">
        <f t="shared" si="363"/>
        <v>89.165175161245571</v>
      </c>
      <c r="BE122" s="2">
        <f t="shared" si="364"/>
        <v>89.185681216898743</v>
      </c>
      <c r="BF122" s="2">
        <f t="shared" si="365"/>
        <v>89.173945442816688</v>
      </c>
      <c r="BG122" s="2">
        <f t="shared" si="366"/>
        <v>89.163841451414186</v>
      </c>
      <c r="BH122" s="2">
        <f t="shared" si="367"/>
        <v>91.438714743255275</v>
      </c>
      <c r="BI122" s="2">
        <f t="shared" si="368"/>
        <v>91.460950411815091</v>
      </c>
      <c r="BJ122" s="2">
        <f t="shared" si="369"/>
        <v>94.052014247461642</v>
      </c>
      <c r="BK122" s="2">
        <f t="shared" si="370"/>
        <v>94.541654750054249</v>
      </c>
      <c r="BL122" s="2">
        <f t="shared" si="371"/>
        <v>96.980610343498086</v>
      </c>
      <c r="BM122" s="2">
        <f t="shared" si="372"/>
        <v>98.28703957841762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90.983999999999995</v>
      </c>
      <c r="CF122" s="2">
        <f t="shared" si="310"/>
        <v>89.844999999999999</v>
      </c>
      <c r="CG122" s="2">
        <f t="shared" si="311"/>
        <v>89.828000000000003</v>
      </c>
      <c r="CH122" s="2">
        <f t="shared" si="312"/>
        <v>87.828000000000003</v>
      </c>
      <c r="CI122" s="2">
        <f t="shared" si="313"/>
        <v>89.671999999999997</v>
      </c>
      <c r="CJ122" s="2">
        <f t="shared" si="314"/>
        <v>89.69</v>
      </c>
      <c r="CK122" s="2">
        <f t="shared" si="315"/>
        <v>90.361999999999995</v>
      </c>
      <c r="CL122" s="2">
        <f t="shared" si="316"/>
        <v>89.947999999999993</v>
      </c>
      <c r="CM122" s="2">
        <f t="shared" si="317"/>
        <v>89.947999999999993</v>
      </c>
      <c r="CN122" s="2">
        <f t="shared" si="318"/>
        <v>92.483000000000004</v>
      </c>
      <c r="CO122" s="2">
        <f t="shared" si="319"/>
        <v>91.298000000000002</v>
      </c>
      <c r="CP122" s="2">
        <f t="shared" si="320"/>
        <v>93.07</v>
      </c>
      <c r="CQ122" s="2">
        <f t="shared" si="321"/>
        <v>98.632000000000005</v>
      </c>
      <c r="CR122" s="2">
        <f t="shared" si="322"/>
        <v>97.638000000000005</v>
      </c>
      <c r="CS122" s="2">
        <f t="shared" si="323"/>
        <v>99.914000000000001</v>
      </c>
      <c r="CU122" s="2">
        <f t="shared" si="273"/>
        <v>90.983999999999995</v>
      </c>
      <c r="CV122" s="2">
        <f t="shared" si="274"/>
        <v>89.844999999999999</v>
      </c>
      <c r="CW122" s="2">
        <f t="shared" si="275"/>
        <v>89.828000000000003</v>
      </c>
      <c r="CX122" s="2">
        <f t="shared" si="276"/>
        <v>87.828000000000003</v>
      </c>
      <c r="CY122" s="2">
        <f t="shared" si="277"/>
        <v>89.671999999999997</v>
      </c>
      <c r="CZ122" s="2">
        <f t="shared" si="278"/>
        <v>89.69</v>
      </c>
      <c r="DA122" s="2">
        <f t="shared" si="279"/>
        <v>90.361999999999995</v>
      </c>
      <c r="DB122" s="2">
        <f t="shared" si="280"/>
        <v>89.947999999999993</v>
      </c>
      <c r="DC122" s="2">
        <f t="shared" si="281"/>
        <v>89.947999999999993</v>
      </c>
      <c r="DD122" s="2">
        <f t="shared" si="282"/>
        <v>92.483000000000004</v>
      </c>
      <c r="DE122" s="2">
        <f t="shared" si="283"/>
        <v>91.298000000000002</v>
      </c>
      <c r="DF122" s="2">
        <f t="shared" si="284"/>
        <v>93.07</v>
      </c>
      <c r="DG122" s="2">
        <f t="shared" si="285"/>
        <v>98.632000000000005</v>
      </c>
      <c r="DH122" s="2">
        <f t="shared" si="286"/>
        <v>97.638000000000005</v>
      </c>
      <c r="DI122" s="2">
        <f t="shared" si="287"/>
        <v>99.914000000000001</v>
      </c>
      <c r="DK122" s="2">
        <f t="shared" si="288"/>
        <v>108.93105239449976</v>
      </c>
      <c r="DL122" s="2">
        <f t="shared" si="373"/>
        <v>112.81807926829269</v>
      </c>
      <c r="DM122" s="2">
        <f t="shared" si="373"/>
        <v>106.69643724696357</v>
      </c>
      <c r="DN122" s="2">
        <f t="shared" si="373"/>
        <v>106.08857422402158</v>
      </c>
      <c r="DO122" s="2">
        <f t="shared" si="373"/>
        <v>115.42595212355215</v>
      </c>
      <c r="DP122" s="2">
        <f t="shared" si="373"/>
        <v>112.38304491978609</v>
      </c>
      <c r="DQ122" s="2">
        <f t="shared" si="373"/>
        <v>115.88383706011734</v>
      </c>
      <c r="DR122" s="2">
        <f t="shared" si="373"/>
        <v>109.03670812324928</v>
      </c>
      <c r="DS122" s="2">
        <f t="shared" si="373"/>
        <v>111.54936424751719</v>
      </c>
      <c r="DT122" s="2">
        <f t="shared" si="373"/>
        <v>113.24102162756596</v>
      </c>
      <c r="DU122" s="2">
        <f t="shared" si="373"/>
        <v>118.79007822580644</v>
      </c>
      <c r="DV122" s="2">
        <f t="shared" si="373"/>
        <v>118.14986107038123</v>
      </c>
      <c r="DW122" s="2">
        <f t="shared" si="373"/>
        <v>126.5189318181818</v>
      </c>
      <c r="DX122" s="2">
        <f t="shared" si="373"/>
        <v>116.0489510918004</v>
      </c>
      <c r="DY122" s="2">
        <f t="shared" si="373"/>
        <v>113.83178795278798</v>
      </c>
      <c r="EA122" s="2">
        <f t="shared" si="228"/>
        <v>88.417524249277548</v>
      </c>
      <c r="EB122" s="2">
        <f t="shared" si="290"/>
        <v>88.183740837758137</v>
      </c>
      <c r="EC122" s="2">
        <f t="shared" si="291"/>
        <v>87.073900672566381</v>
      </c>
      <c r="ED122" s="2">
        <f t="shared" si="292"/>
        <v>87.681835195264014</v>
      </c>
      <c r="EE122" s="2">
        <f t="shared" si="293"/>
        <v>88.787957914759559</v>
      </c>
      <c r="EF122" s="2">
        <f t="shared" si="294"/>
        <v>88.95763498188164</v>
      </c>
      <c r="EG122" s="2">
        <f t="shared" si="295"/>
        <v>88.938879214431012</v>
      </c>
      <c r="EH122" s="2">
        <f t="shared" si="296"/>
        <v>89.012425263409071</v>
      </c>
      <c r="EI122" s="2">
        <f t="shared" si="297"/>
        <v>88.973623655205159</v>
      </c>
      <c r="EJ122" s="2">
        <f t="shared" si="298"/>
        <v>91.229564402982888</v>
      </c>
      <c r="EK122" s="2">
        <f t="shared" si="299"/>
        <v>91.203635836033257</v>
      </c>
      <c r="EL122" s="2">
        <f t="shared" si="300"/>
        <v>93.823711670247363</v>
      </c>
      <c r="EM122" s="2">
        <f t="shared" si="301"/>
        <v>94.254001047112183</v>
      </c>
      <c r="EN122" s="2">
        <f t="shared" si="302"/>
        <v>96.818793665866465</v>
      </c>
      <c r="EO122" s="2">
        <f t="shared" si="303"/>
        <v>98.130756447158006</v>
      </c>
      <c r="EQ122" s="2">
        <f t="shared" si="304"/>
        <v>88.266004742714443</v>
      </c>
      <c r="ER122" s="2">
        <f t="shared" si="374"/>
        <v>87.979347992684851</v>
      </c>
      <c r="ES122" s="2">
        <f t="shared" si="374"/>
        <v>86.978159881828972</v>
      </c>
      <c r="ET122" s="2">
        <f t="shared" si="374"/>
        <v>87.631376225392529</v>
      </c>
      <c r="EU122" s="2">
        <f t="shared" si="374"/>
        <v>88.746275881073387</v>
      </c>
      <c r="EV122" s="2">
        <f t="shared" si="374"/>
        <v>88.961526308985142</v>
      </c>
      <c r="EW122" s="2">
        <f t="shared" si="374"/>
        <v>88.964060474378172</v>
      </c>
      <c r="EX122" s="2">
        <f t="shared" si="374"/>
        <v>89.014796722763492</v>
      </c>
      <c r="EY122" s="2">
        <f t="shared" si="374"/>
        <v>88.964902345251815</v>
      </c>
      <c r="EZ122" s="2">
        <f t="shared" si="374"/>
        <v>91.350309206033913</v>
      </c>
      <c r="FA122" s="2">
        <f t="shared" si="374"/>
        <v>91.197801305511291</v>
      </c>
      <c r="FB122" s="2">
        <f t="shared" si="374"/>
        <v>93.837596978401962</v>
      </c>
      <c r="FC122" s="2">
        <f t="shared" si="374"/>
        <v>94.220686425244565</v>
      </c>
      <c r="FD122" s="2">
        <f t="shared" si="374"/>
        <v>96.808363857829164</v>
      </c>
      <c r="FE122" s="2">
        <f t="shared" si="374"/>
        <v>97.934965940159273</v>
      </c>
      <c r="FG122" s="2">
        <f t="shared" si="306"/>
        <v>0.99281368245681378</v>
      </c>
      <c r="FH122" s="2">
        <f t="shared" si="375"/>
        <v>0.99244530377664464</v>
      </c>
      <c r="FI122" s="2">
        <f t="shared" si="375"/>
        <v>0.99297004190716831</v>
      </c>
      <c r="FJ122" s="2">
        <f t="shared" si="375"/>
        <v>0.99340693495682786</v>
      </c>
      <c r="FK122" s="2">
        <f t="shared" si="375"/>
        <v>0.99217927461349842</v>
      </c>
      <c r="FL122" s="2">
        <f t="shared" si="375"/>
        <v>0.99114605517801202</v>
      </c>
      <c r="FM122" s="2">
        <f t="shared" si="375"/>
        <v>0.99088006151638819</v>
      </c>
      <c r="FN122" s="2">
        <f t="shared" si="375"/>
        <v>0.99193890056454115</v>
      </c>
      <c r="FO122" s="2">
        <f t="shared" si="375"/>
        <v>0.99156169889072376</v>
      </c>
      <c r="FP122" s="2">
        <f t="shared" si="375"/>
        <v>0.9906568751869872</v>
      </c>
      <c r="FQ122" s="2">
        <f t="shared" si="375"/>
        <v>0.9906664386885875</v>
      </c>
      <c r="FR122" s="2">
        <f t="shared" si="375"/>
        <v>0.99063081913748796</v>
      </c>
      <c r="FS122" s="2">
        <f t="shared" si="375"/>
        <v>0.99105583159859023</v>
      </c>
      <c r="FT122" s="2">
        <f t="shared" si="375"/>
        <v>0.99157081959584714</v>
      </c>
      <c r="FU122" s="2">
        <f t="shared" si="375"/>
        <v>0.98976262596528863</v>
      </c>
      <c r="FW122" s="2">
        <f t="shared" si="324"/>
        <v>2.6711609085072537E-2</v>
      </c>
      <c r="FX122" s="2">
        <f t="shared" si="376"/>
        <v>2.5267074920199577E-2</v>
      </c>
      <c r="FY122" s="2">
        <f t="shared" si="377"/>
        <v>2.8833141581429047E-2</v>
      </c>
      <c r="FZ122" s="2">
        <f t="shared" si="378"/>
        <v>3.2634749491347384E-2</v>
      </c>
      <c r="GA122" s="2">
        <f t="shared" si="379"/>
        <v>3.1936790048709321E-2</v>
      </c>
      <c r="GB122" s="2">
        <f t="shared" si="380"/>
        <v>3.4150904752878047E-2</v>
      </c>
      <c r="GC122" s="2">
        <f t="shared" si="381"/>
        <v>4.2318949638875877E-2</v>
      </c>
      <c r="GD122" s="2">
        <f t="shared" si="382"/>
        <v>4.3198779898261867E-2</v>
      </c>
      <c r="GE122" s="2">
        <f t="shared" si="383"/>
        <v>3.2460797210788726E-2</v>
      </c>
      <c r="GF122" s="2">
        <f t="shared" si="384"/>
        <v>2.8941602607295981E-2</v>
      </c>
      <c r="GG122" s="2">
        <f t="shared" si="385"/>
        <v>2.8310011619452166E-2</v>
      </c>
      <c r="GH122" s="2">
        <f t="shared" si="386"/>
        <v>2.7834009273525417E-2</v>
      </c>
      <c r="GI122" s="2">
        <f t="shared" si="387"/>
        <v>2.7893798041686842E-2</v>
      </c>
      <c r="GJ122" s="2">
        <f t="shared" si="388"/>
        <v>2.6634096317751939E-2</v>
      </c>
      <c r="GK122" s="2">
        <f t="shared" si="389"/>
        <v>2.274983124868921E-2</v>
      </c>
      <c r="GM122" s="86">
        <f t="shared" si="325"/>
        <v>1.3953889107284522E-35</v>
      </c>
      <c r="GN122" s="86">
        <f t="shared" si="390"/>
        <v>7.7801847117689114E-36</v>
      </c>
      <c r="GO122" s="86">
        <f t="shared" si="391"/>
        <v>1.8500196315318975E-38</v>
      </c>
      <c r="GP122" s="86">
        <f t="shared" si="392"/>
        <v>6.0898873383097292E-50</v>
      </c>
      <c r="GQ122" s="86">
        <f t="shared" si="393"/>
        <v>4.9905446939655322E-52</v>
      </c>
      <c r="GR122" s="86">
        <f t="shared" si="394"/>
        <v>2.3431830685784631E-51</v>
      </c>
      <c r="GS122" s="86">
        <f t="shared" si="395"/>
        <v>6.1476168532379686E-61</v>
      </c>
      <c r="GT122" s="86">
        <f t="shared" si="396"/>
        <v>3.8108081817017094E-59</v>
      </c>
      <c r="GU122" s="86">
        <f t="shared" si="397"/>
        <v>2.4541496770239501E-53</v>
      </c>
      <c r="GV122" s="86">
        <f t="shared" si="398"/>
        <v>1.4628187394791017E-46</v>
      </c>
      <c r="GW122" s="86">
        <f t="shared" si="399"/>
        <v>1.2278892335670965E-46</v>
      </c>
      <c r="GX122" s="86">
        <f t="shared" si="400"/>
        <v>5.1305672062805585E-47</v>
      </c>
      <c r="GY122" s="86">
        <f t="shared" si="401"/>
        <v>5.1329393238753277E-45</v>
      </c>
      <c r="GZ122" s="86">
        <f t="shared" si="402"/>
        <v>5.6741882831456838E-50</v>
      </c>
      <c r="HA122" s="86">
        <f t="shared" si="403"/>
        <v>2.4435421602048031E-62</v>
      </c>
      <c r="HC122" s="86">
        <f t="shared" si="326"/>
        <v>2.1293767746450497E-11</v>
      </c>
      <c r="HD122" s="86">
        <f t="shared" si="404"/>
        <v>3.2213782530550997E-10</v>
      </c>
      <c r="HE122" s="86">
        <f t="shared" si="405"/>
        <v>6.4760463268000942E-10</v>
      </c>
      <c r="HF122" s="86">
        <f t="shared" si="406"/>
        <v>9.5315418420408636E-14</v>
      </c>
      <c r="HG122" s="86">
        <f t="shared" si="407"/>
        <v>4.6286455387655696E-18</v>
      </c>
      <c r="HH122" s="86">
        <f t="shared" si="408"/>
        <v>5.0657288477215074E-17</v>
      </c>
      <c r="HI122" s="86">
        <f t="shared" si="409"/>
        <v>4.3408171701077441E-17</v>
      </c>
      <c r="HJ122" s="86">
        <f t="shared" si="410"/>
        <v>1.0495194896672801E-23</v>
      </c>
      <c r="HK122" s="86">
        <f t="shared" si="411"/>
        <v>2.6316963661370315E-16</v>
      </c>
      <c r="HL122" s="86">
        <f t="shared" si="412"/>
        <v>9.499836260436774E-13</v>
      </c>
      <c r="HM122" s="86">
        <f t="shared" si="413"/>
        <v>1.7026865124854645E-15</v>
      </c>
      <c r="HN122" s="86">
        <f t="shared" si="414"/>
        <v>1.4267451311363063E-12</v>
      </c>
      <c r="HO122" s="86">
        <f t="shared" si="415"/>
        <v>1.9767429169584514E-12</v>
      </c>
      <c r="HP122" s="86">
        <f t="shared" si="416"/>
        <v>1.7925151801620212E-15</v>
      </c>
      <c r="HQ122" s="86">
        <f t="shared" si="417"/>
        <v>2.0964022578338959E-19</v>
      </c>
      <c r="HS122" s="86">
        <f t="shared" si="327"/>
        <v>3.8586891014367477E-3</v>
      </c>
      <c r="HT122" s="86">
        <f t="shared" si="418"/>
        <v>2.4070854469588274E-3</v>
      </c>
      <c r="HU122" s="86">
        <f t="shared" si="419"/>
        <v>4.5677365862556015E-3</v>
      </c>
      <c r="HV122" s="86">
        <f t="shared" si="420"/>
        <v>9.5816674679999776E-3</v>
      </c>
      <c r="HW122" s="86">
        <f t="shared" si="421"/>
        <v>5.5489768505587386E-3</v>
      </c>
      <c r="HX122" s="86">
        <f t="shared" si="422"/>
        <v>4.2523809942860051E-3</v>
      </c>
      <c r="HY122" s="86">
        <f t="shared" si="423"/>
        <v>8.6781513256066842E-3</v>
      </c>
      <c r="HZ122" s="86">
        <f t="shared" si="424"/>
        <v>8.8769233547297006E-3</v>
      </c>
      <c r="IA122" s="86">
        <f t="shared" si="425"/>
        <v>3.3884086204628754E-3</v>
      </c>
      <c r="IB122" s="86">
        <f t="shared" si="426"/>
        <v>1.9012151601229767E-3</v>
      </c>
      <c r="IC122" s="86">
        <f t="shared" si="427"/>
        <v>1.3744831781880521E-3</v>
      </c>
      <c r="ID122" s="86">
        <f t="shared" si="428"/>
        <v>1.5243853480341443E-3</v>
      </c>
      <c r="IE122" s="86">
        <f t="shared" si="429"/>
        <v>1.3846924506667371E-3</v>
      </c>
      <c r="IF122" s="86">
        <f t="shared" si="430"/>
        <v>3.0466417103633707E-3</v>
      </c>
      <c r="IG122" s="86">
        <f t="shared" si="431"/>
        <v>3.623456034564391E-3</v>
      </c>
      <c r="II122" s="86">
        <f t="shared" si="328"/>
        <v>6.4496781001822068E-36</v>
      </c>
      <c r="IJ122" s="86">
        <f t="shared" si="329"/>
        <v>5.8393099569636439E-36</v>
      </c>
      <c r="IK122" s="86">
        <f t="shared" si="330"/>
        <v>1.8277495559860288E-34</v>
      </c>
      <c r="IL122" s="86">
        <f t="shared" si="331"/>
        <v>4.8677958272074088E-34</v>
      </c>
      <c r="IM122" s="86">
        <f t="shared" si="332"/>
        <v>4.1526377346733345E-38</v>
      </c>
      <c r="IN122" s="86">
        <f t="shared" si="333"/>
        <v>4.0304235807934059E-39</v>
      </c>
      <c r="IO122" s="86">
        <f t="shared" si="334"/>
        <v>6.3095590905412088E-37</v>
      </c>
      <c r="IP122" s="86">
        <f t="shared" si="335"/>
        <v>1.5134178931938596E-36</v>
      </c>
      <c r="IQ122" s="86">
        <f t="shared" si="336"/>
        <v>2.8207804105784258E-44</v>
      </c>
      <c r="IR122" s="86">
        <f t="shared" si="337"/>
        <v>2.6963347879271255E-44</v>
      </c>
      <c r="IS122" s="86">
        <f t="shared" si="338"/>
        <v>4.2838500473174873E-45</v>
      </c>
      <c r="IT122" s="86">
        <f t="shared" si="339"/>
        <v>2.0041304442290292E-41</v>
      </c>
      <c r="IU122" s="86">
        <f t="shared" si="340"/>
        <v>3.5958315184065327E-45</v>
      </c>
      <c r="IV122" s="86">
        <f t="shared" si="341"/>
        <v>4.4851961689284073E-29</v>
      </c>
      <c r="IW122" s="86">
        <f t="shared" si="342"/>
        <v>1.5526386002278776E-18</v>
      </c>
      <c r="IY122" s="86">
        <f t="shared" si="343"/>
        <v>3.8586891227305152E-3</v>
      </c>
      <c r="IZ122" s="86">
        <f t="shared" si="344"/>
        <v>2.4070857690966525E-3</v>
      </c>
      <c r="JA122" s="86">
        <f t="shared" si="345"/>
        <v>4.5677372338602338E-3</v>
      </c>
      <c r="JB122" s="86">
        <f t="shared" si="346"/>
        <v>9.5816674680952937E-3</v>
      </c>
      <c r="JC122" s="86">
        <f t="shared" si="347"/>
        <v>5.548976850558743E-3</v>
      </c>
      <c r="JD122" s="86">
        <f t="shared" si="348"/>
        <v>4.2523809942860554E-3</v>
      </c>
      <c r="JE122" s="86">
        <f t="shared" si="349"/>
        <v>8.6781513256067276E-3</v>
      </c>
      <c r="JF122" s="86">
        <f t="shared" si="350"/>
        <v>8.8769233547297006E-3</v>
      </c>
      <c r="JG122" s="86">
        <f t="shared" si="351"/>
        <v>3.3884086204631386E-3</v>
      </c>
      <c r="JH122" s="86">
        <f t="shared" si="352"/>
        <v>1.9012151610729602E-3</v>
      </c>
      <c r="JI122" s="86">
        <f t="shared" si="353"/>
        <v>1.3744831781897547E-3</v>
      </c>
      <c r="JJ122" s="86">
        <f t="shared" si="354"/>
        <v>1.5243853494608895E-3</v>
      </c>
      <c r="JK122" s="86">
        <f t="shared" si="355"/>
        <v>1.3846924526434801E-3</v>
      </c>
      <c r="JL122" s="86">
        <f t="shared" si="356"/>
        <v>3.0466417103651631E-3</v>
      </c>
      <c r="JM122" s="86">
        <f t="shared" si="357"/>
        <v>3.6234560345643927E-3</v>
      </c>
    </row>
    <row r="123" spans="2:273" x14ac:dyDescent="0.25">
      <c r="B123" s="2">
        <v>96</v>
      </c>
      <c r="C123" s="37">
        <v>90.629000000000005</v>
      </c>
      <c r="D123" s="37">
        <v>90.19</v>
      </c>
      <c r="E123" s="37">
        <v>89.275999999999996</v>
      </c>
      <c r="F123" s="37">
        <v>88.241</v>
      </c>
      <c r="G123" s="37">
        <v>89.965999999999994</v>
      </c>
      <c r="H123" s="37">
        <v>88.947999999999993</v>
      </c>
      <c r="I123" s="37">
        <v>88.344999999999999</v>
      </c>
      <c r="J123" s="37">
        <v>90.224000000000004</v>
      </c>
      <c r="K123" s="37">
        <v>89.534000000000006</v>
      </c>
      <c r="L123" s="37">
        <v>91.897000000000006</v>
      </c>
      <c r="M123" s="37">
        <v>91.14</v>
      </c>
      <c r="N123" s="37">
        <v>93.947000000000003</v>
      </c>
      <c r="O123" s="37">
        <v>93.965000000000003</v>
      </c>
      <c r="P123" s="37">
        <v>99.259</v>
      </c>
      <c r="Q123" s="37">
        <v>99.085999999999999</v>
      </c>
      <c r="S123" s="4">
        <f t="shared" si="229"/>
        <v>88.382422423988302</v>
      </c>
      <c r="T123" s="4">
        <f t="shared" si="230"/>
        <v>88.240704277771641</v>
      </c>
      <c r="U123" s="4">
        <f t="shared" si="231"/>
        <v>87.293808960405343</v>
      </c>
      <c r="V123" s="4">
        <f t="shared" si="232"/>
        <v>88.306973235481564</v>
      </c>
      <c r="W123" s="4">
        <f t="shared" si="233"/>
        <v>89.362421112068731</v>
      </c>
      <c r="X123" s="4">
        <f t="shared" si="234"/>
        <v>89.563826230422706</v>
      </c>
      <c r="Y123" s="4">
        <f t="shared" si="235"/>
        <v>90.220507926009873</v>
      </c>
      <c r="Z123" s="4">
        <f t="shared" si="236"/>
        <v>90.383969393848986</v>
      </c>
      <c r="AA123" s="4">
        <f t="shared" si="237"/>
        <v>89.681605363296896</v>
      </c>
      <c r="AB123" s="4">
        <f t="shared" si="238"/>
        <v>91.736361253099318</v>
      </c>
      <c r="AC123" s="4">
        <f t="shared" si="239"/>
        <v>91.645352539894361</v>
      </c>
      <c r="AD123" s="4">
        <f t="shared" si="240"/>
        <v>94.270612822211035</v>
      </c>
      <c r="AE123" s="4">
        <f t="shared" si="241"/>
        <v>94.793958267891398</v>
      </c>
      <c r="AF123" s="4">
        <f t="shared" si="242"/>
        <v>98.318624316918175</v>
      </c>
      <c r="AG123" s="4">
        <f t="shared" si="243"/>
        <v>101.35004871829622</v>
      </c>
      <c r="AI123" s="4">
        <f t="shared" si="244"/>
        <v>2.2465775760117026</v>
      </c>
      <c r="AJ123" s="4">
        <f t="shared" si="245"/>
        <v>1.9492957222283565</v>
      </c>
      <c r="AK123" s="4">
        <f t="shared" si="246"/>
        <v>1.9821910395946531</v>
      </c>
      <c r="AL123" s="4">
        <f t="shared" si="247"/>
        <v>-6.5973235481564529E-2</v>
      </c>
      <c r="AM123" s="4">
        <f t="shared" si="248"/>
        <v>0.60357888793126335</v>
      </c>
      <c r="AN123" s="4">
        <f t="shared" si="249"/>
        <v>-0.61582623042271223</v>
      </c>
      <c r="AO123" s="4">
        <f t="shared" si="250"/>
        <v>-1.8755079260098739</v>
      </c>
      <c r="AP123" s="4">
        <f t="shared" si="251"/>
        <v>-0.15996939384898212</v>
      </c>
      <c r="AQ123" s="4">
        <f t="shared" si="252"/>
        <v>-0.14760536329688989</v>
      </c>
      <c r="AR123" s="4">
        <f t="shared" si="253"/>
        <v>0.16063874690068758</v>
      </c>
      <c r="AS123" s="4">
        <f t="shared" si="254"/>
        <v>-0.50535253989436058</v>
      </c>
      <c r="AT123" s="4">
        <f t="shared" si="255"/>
        <v>-0.32361282221103238</v>
      </c>
      <c r="AU123" s="4">
        <f t="shared" si="256"/>
        <v>-0.82895826789139448</v>
      </c>
      <c r="AV123" s="4">
        <f t="shared" ref="AV123:AW138" si="432">IF(OR($B123 &lt; P$230, $B123 &gt; P$233), 0, P123-AF123)</f>
        <v>0.94037568308182529</v>
      </c>
      <c r="AW123" s="4">
        <f t="shared" si="432"/>
        <v>-2.2640487182962232</v>
      </c>
      <c r="AY123" s="2">
        <f t="shared" si="308"/>
        <v>88.374460166368976</v>
      </c>
      <c r="AZ123" s="2">
        <f t="shared" si="359"/>
        <v>88.169013195450887</v>
      </c>
      <c r="BA123" s="2">
        <f t="shared" si="360"/>
        <v>87.029497830455938</v>
      </c>
      <c r="BB123" s="2">
        <f t="shared" si="361"/>
        <v>87.6337434603075</v>
      </c>
      <c r="BC123" s="2">
        <f t="shared" si="362"/>
        <v>88.798136823065889</v>
      </c>
      <c r="BD123" s="2">
        <f t="shared" si="363"/>
        <v>89.027200953301246</v>
      </c>
      <c r="BE123" s="2">
        <f t="shared" si="364"/>
        <v>89.04490931404051</v>
      </c>
      <c r="BF123" s="2">
        <f t="shared" si="365"/>
        <v>89.031252637909944</v>
      </c>
      <c r="BG123" s="2">
        <f t="shared" si="366"/>
        <v>89.018025956413837</v>
      </c>
      <c r="BH123" s="2">
        <f t="shared" si="367"/>
        <v>91.308837989908938</v>
      </c>
      <c r="BI123" s="2">
        <f t="shared" si="368"/>
        <v>91.31995662567958</v>
      </c>
      <c r="BJ123" s="2">
        <f t="shared" si="369"/>
        <v>93.896722164452953</v>
      </c>
      <c r="BK123" s="2">
        <f t="shared" si="370"/>
        <v>94.386424234090072</v>
      </c>
      <c r="BL123" s="2">
        <f t="shared" si="371"/>
        <v>96.814167779402098</v>
      </c>
      <c r="BM123" s="2">
        <f t="shared" si="372"/>
        <v>98.228299117244362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90.629000000000005</v>
      </c>
      <c r="CF123" s="2">
        <f t="shared" si="310"/>
        <v>90.19</v>
      </c>
      <c r="CG123" s="2">
        <f t="shared" si="311"/>
        <v>89.275999999999996</v>
      </c>
      <c r="CH123" s="2" t="str">
        <f t="shared" si="312"/>
        <v/>
      </c>
      <c r="CI123" s="2" t="str">
        <f t="shared" si="313"/>
        <v/>
      </c>
      <c r="CJ123" s="2">
        <f t="shared" si="314"/>
        <v>88.947999999999993</v>
      </c>
      <c r="CK123" s="2" t="str">
        <f t="shared" si="315"/>
        <v/>
      </c>
      <c r="CL123" s="2" t="str">
        <f t="shared" si="316"/>
        <v/>
      </c>
      <c r="CM123" s="2">
        <f t="shared" si="317"/>
        <v>89.534000000000006</v>
      </c>
      <c r="CN123" s="2">
        <f t="shared" si="318"/>
        <v>91.897000000000006</v>
      </c>
      <c r="CO123" s="2">
        <f t="shared" si="319"/>
        <v>91.14</v>
      </c>
      <c r="CP123" s="2">
        <f t="shared" si="320"/>
        <v>93.947000000000003</v>
      </c>
      <c r="CQ123" s="2">
        <f t="shared" si="321"/>
        <v>93.965000000000003</v>
      </c>
      <c r="CR123" s="2">
        <f t="shared" si="322"/>
        <v>99.259</v>
      </c>
      <c r="CS123" s="2">
        <f t="shared" si="323"/>
        <v>99.085999999999999</v>
      </c>
      <c r="CU123" s="2">
        <f t="shared" si="273"/>
        <v>90.629000000000005</v>
      </c>
      <c r="CV123" s="2">
        <f t="shared" si="274"/>
        <v>90.19</v>
      </c>
      <c r="CW123" s="2">
        <f t="shared" si="275"/>
        <v>89.275999999999996</v>
      </c>
      <c r="CX123" s="2" t="str">
        <f t="shared" si="276"/>
        <v/>
      </c>
      <c r="CY123" s="2" t="str">
        <f t="shared" si="277"/>
        <v/>
      </c>
      <c r="CZ123" s="2">
        <f t="shared" si="278"/>
        <v>88.947999999999993</v>
      </c>
      <c r="DA123" s="2" t="str">
        <f t="shared" si="279"/>
        <v/>
      </c>
      <c r="DB123" s="2" t="str">
        <f t="shared" si="280"/>
        <v/>
      </c>
      <c r="DC123" s="2">
        <f t="shared" si="281"/>
        <v>89.534000000000006</v>
      </c>
      <c r="DD123" s="2">
        <f t="shared" si="282"/>
        <v>91.897000000000006</v>
      </c>
      <c r="DE123" s="2">
        <f t="shared" si="283"/>
        <v>91.14</v>
      </c>
      <c r="DF123" s="2">
        <f t="shared" si="284"/>
        <v>93.947000000000003</v>
      </c>
      <c r="DG123" s="2">
        <f t="shared" si="285"/>
        <v>93.965000000000003</v>
      </c>
      <c r="DH123" s="2">
        <f t="shared" si="286"/>
        <v>99.259</v>
      </c>
      <c r="DI123" s="2">
        <f t="shared" si="287"/>
        <v>99.085999999999999</v>
      </c>
      <c r="DK123" s="2">
        <f t="shared" si="288"/>
        <v>109.05930820293977</v>
      </c>
      <c r="DL123" s="2">
        <f t="shared" ref="DL123:DY138" si="433">BP$228*$B123+BP$229</f>
        <v>112.96813170731708</v>
      </c>
      <c r="DM123" s="2">
        <f t="shared" si="433"/>
        <v>106.77752631578947</v>
      </c>
      <c r="DN123" s="2">
        <f t="shared" si="433"/>
        <v>106.17724102564102</v>
      </c>
      <c r="DO123" s="2">
        <f t="shared" si="433"/>
        <v>115.62472651222654</v>
      </c>
      <c r="DP123" s="2">
        <f t="shared" si="433"/>
        <v>112.58168877005346</v>
      </c>
      <c r="DQ123" s="2">
        <f t="shared" si="433"/>
        <v>116.11675733137832</v>
      </c>
      <c r="DR123" s="2">
        <f t="shared" si="433"/>
        <v>109.16090028011203</v>
      </c>
      <c r="DS123" s="2">
        <f t="shared" si="433"/>
        <v>111.6796090145149</v>
      </c>
      <c r="DT123" s="2">
        <f t="shared" si="433"/>
        <v>113.40884787390027</v>
      </c>
      <c r="DU123" s="2">
        <f t="shared" si="433"/>
        <v>119.03799032258063</v>
      </c>
      <c r="DV123" s="2">
        <f t="shared" si="433"/>
        <v>118.36021132697948</v>
      </c>
      <c r="DW123" s="2">
        <f t="shared" si="433"/>
        <v>126.84977974598928</v>
      </c>
      <c r="DX123" s="2">
        <f t="shared" si="433"/>
        <v>116.23380369875227</v>
      </c>
      <c r="DY123" s="2">
        <f t="shared" si="433"/>
        <v>113.98029100529104</v>
      </c>
      <c r="EA123" s="2">
        <f t="shared" si="228"/>
        <v>88.241328433220247</v>
      </c>
      <c r="EB123" s="2">
        <f t="shared" si="290"/>
        <v>88.001494442477906</v>
      </c>
      <c r="EC123" s="2">
        <f t="shared" si="291"/>
        <v>86.90433452507375</v>
      </c>
      <c r="ED123" s="2">
        <f t="shared" si="292"/>
        <v>87.522712307839214</v>
      </c>
      <c r="EE123" s="2">
        <f t="shared" si="293"/>
        <v>88.605984621394185</v>
      </c>
      <c r="EF123" s="2">
        <f t="shared" si="294"/>
        <v>88.835192734196767</v>
      </c>
      <c r="EG123" s="2">
        <f t="shared" si="295"/>
        <v>88.817388185613311</v>
      </c>
      <c r="EH123" s="2">
        <f t="shared" si="296"/>
        <v>88.881829178751047</v>
      </c>
      <c r="EI123" s="2">
        <f t="shared" si="297"/>
        <v>88.842337840154002</v>
      </c>
      <c r="EJ123" s="2">
        <f t="shared" si="298"/>
        <v>91.115690276181226</v>
      </c>
      <c r="EK123" s="2">
        <f t="shared" si="299"/>
        <v>91.081911776306541</v>
      </c>
      <c r="EL123" s="2">
        <f t="shared" si="300"/>
        <v>93.685383624459718</v>
      </c>
      <c r="EM123" s="2">
        <f t="shared" si="301"/>
        <v>94.119991544372368</v>
      </c>
      <c r="EN123" s="2">
        <f t="shared" si="302"/>
        <v>96.663823893159901</v>
      </c>
      <c r="EO123" s="2">
        <f t="shared" si="303"/>
        <v>98.086483166157862</v>
      </c>
      <c r="EQ123" s="2">
        <f t="shared" si="304"/>
        <v>88.125093310897</v>
      </c>
      <c r="ER123" s="2">
        <f t="shared" ref="ER123:FE138" si="434">CV$228*$B123+CV$229</f>
        <v>87.834513516875901</v>
      </c>
      <c r="ES123" s="2">
        <f t="shared" si="434"/>
        <v>86.830414284529297</v>
      </c>
      <c r="ET123" s="2">
        <f t="shared" si="434"/>
        <v>87.488997369889219</v>
      </c>
      <c r="EU123" s="2">
        <f t="shared" si="434"/>
        <v>88.586104823572327</v>
      </c>
      <c r="EV123" s="2">
        <f t="shared" si="434"/>
        <v>88.838094160741235</v>
      </c>
      <c r="EW123" s="2">
        <f t="shared" si="434"/>
        <v>88.823376590022974</v>
      </c>
      <c r="EX123" s="2">
        <f t="shared" si="434"/>
        <v>88.886700050613683</v>
      </c>
      <c r="EY123" s="2">
        <f t="shared" si="434"/>
        <v>88.836868832500315</v>
      </c>
      <c r="EZ123" s="2">
        <f t="shared" si="434"/>
        <v>91.211461646698552</v>
      </c>
      <c r="FA123" s="2">
        <f t="shared" si="434"/>
        <v>91.077986084056434</v>
      </c>
      <c r="FB123" s="2">
        <f t="shared" si="434"/>
        <v>93.696003688335637</v>
      </c>
      <c r="FC123" s="2">
        <f t="shared" si="434"/>
        <v>94.095065544972528</v>
      </c>
      <c r="FD123" s="2">
        <f t="shared" si="434"/>
        <v>96.656543361251636</v>
      </c>
      <c r="FE123" s="2">
        <f t="shared" si="434"/>
        <v>97.816821196324796</v>
      </c>
      <c r="FG123" s="2">
        <f t="shared" si="306"/>
        <v>0.99344185367127058</v>
      </c>
      <c r="FH123" s="2">
        <f t="shared" ref="FH123:FU138" si="435">POWER(10,($B123-D$231)/D$229)/(1+POWER(10,($B123-D$231)/D$229))</f>
        <v>0.99310545213394397</v>
      </c>
      <c r="FI123" s="2">
        <f t="shared" si="435"/>
        <v>0.99358463372944117</v>
      </c>
      <c r="FJ123" s="2">
        <f t="shared" si="435"/>
        <v>0.9939835629710726</v>
      </c>
      <c r="FK123" s="2">
        <f t="shared" si="435"/>
        <v>0.99286250208476146</v>
      </c>
      <c r="FL123" s="2">
        <f t="shared" si="435"/>
        <v>0.99191881069127541</v>
      </c>
      <c r="FM123" s="2">
        <f t="shared" si="435"/>
        <v>0.99167583747675359</v>
      </c>
      <c r="FN123" s="2">
        <f t="shared" si="435"/>
        <v>0.99264297167572701</v>
      </c>
      <c r="FO123" s="2">
        <f t="shared" si="435"/>
        <v>0.99229845969039809</v>
      </c>
      <c r="FP123" s="2">
        <f t="shared" si="435"/>
        <v>0.9914719580474286</v>
      </c>
      <c r="FQ123" s="2">
        <f t="shared" si="435"/>
        <v>0.991480694415527</v>
      </c>
      <c r="FR123" s="2">
        <f t="shared" si="435"/>
        <v>0.99144815547352239</v>
      </c>
      <c r="FS123" s="2">
        <f t="shared" si="435"/>
        <v>0.99183639679586288</v>
      </c>
      <c r="FT123" s="2">
        <f t="shared" si="435"/>
        <v>0.99230679023156465</v>
      </c>
      <c r="FU123" s="2">
        <f t="shared" si="435"/>
        <v>0.99065498613138103</v>
      </c>
      <c r="FW123" s="2">
        <f t="shared" si="324"/>
        <v>2.9213411417750572E-2</v>
      </c>
      <c r="FX123" s="2">
        <f t="shared" si="376"/>
        <v>2.7637424378133151E-2</v>
      </c>
      <c r="FY123" s="2">
        <f t="shared" si="377"/>
        <v>3.1527209640497732E-2</v>
      </c>
      <c r="FZ123" s="2">
        <f t="shared" si="378"/>
        <v>3.5670979684610679E-2</v>
      </c>
      <c r="GA123" s="2">
        <f t="shared" si="379"/>
        <v>3.4910427797125151E-2</v>
      </c>
      <c r="GB123" s="2">
        <f t="shared" si="380"/>
        <v>3.7322750780685712E-2</v>
      </c>
      <c r="GC123" s="2">
        <f t="shared" si="381"/>
        <v>4.621312403548182E-2</v>
      </c>
      <c r="GD123" s="2">
        <f t="shared" si="382"/>
        <v>4.7169928244700857E-2</v>
      </c>
      <c r="GE123" s="2">
        <f t="shared" si="383"/>
        <v>3.5481437055537246E-2</v>
      </c>
      <c r="GF123" s="2">
        <f t="shared" si="384"/>
        <v>3.1645474662288009E-2</v>
      </c>
      <c r="GG123" s="2">
        <f t="shared" si="385"/>
        <v>3.095675831478582E-2</v>
      </c>
      <c r="GH123" s="2">
        <f t="shared" si="386"/>
        <v>3.0437647781070783E-2</v>
      </c>
      <c r="GI123" s="2">
        <f t="shared" si="387"/>
        <v>3.0502853809103142E-2</v>
      </c>
      <c r="GJ123" s="2">
        <f t="shared" si="388"/>
        <v>2.9128856099036867E-2</v>
      </c>
      <c r="GK123" s="2">
        <f t="shared" si="389"/>
        <v>2.4890063658262535E-2</v>
      </c>
      <c r="GM123" s="86">
        <f t="shared" si="325"/>
        <v>1.7498685856800776E-37</v>
      </c>
      <c r="GN123" s="86">
        <f t="shared" si="390"/>
        <v>7.8760351873302047E-38</v>
      </c>
      <c r="GO123" s="86">
        <f t="shared" si="391"/>
        <v>1.4710284318560264E-40</v>
      </c>
      <c r="GP123" s="86">
        <f t="shared" si="392"/>
        <v>1.2505217986823055E-52</v>
      </c>
      <c r="GQ123" s="86">
        <f t="shared" si="393"/>
        <v>7.2987448408224965E-55</v>
      </c>
      <c r="GR123" s="86">
        <f t="shared" si="394"/>
        <v>3.6836614580824426E-54</v>
      </c>
      <c r="GS123" s="86">
        <f t="shared" si="395"/>
        <v>2.8521221860156317E-64</v>
      </c>
      <c r="GT123" s="86">
        <f t="shared" si="396"/>
        <v>2.4745078120029212E-62</v>
      </c>
      <c r="GU123" s="86">
        <f t="shared" si="397"/>
        <v>3.1781039814431052E-56</v>
      </c>
      <c r="GV123" s="86">
        <f t="shared" si="398"/>
        <v>4.1700254187337979E-49</v>
      </c>
      <c r="GW123" s="86">
        <f t="shared" si="399"/>
        <v>3.6820522252685982E-49</v>
      </c>
      <c r="GX123" s="86">
        <f t="shared" si="400"/>
        <v>1.3456264399387881E-49</v>
      </c>
      <c r="GY123" s="86">
        <f t="shared" si="401"/>
        <v>1.8598054322778759E-47</v>
      </c>
      <c r="GZ123" s="86">
        <f t="shared" si="402"/>
        <v>1.227676549827064E-52</v>
      </c>
      <c r="HA123" s="86">
        <f t="shared" si="403"/>
        <v>1.2332909251959171E-65</v>
      </c>
      <c r="HC123" s="86">
        <f t="shared" si="326"/>
        <v>1.126969651058089E-12</v>
      </c>
      <c r="HD123" s="86">
        <f t="shared" si="404"/>
        <v>1.8818479516452277E-11</v>
      </c>
      <c r="HE123" s="86">
        <f t="shared" si="405"/>
        <v>4.7866112411200442E-11</v>
      </c>
      <c r="HF123" s="86">
        <f t="shared" si="406"/>
        <v>3.1485636205127369E-15</v>
      </c>
      <c r="HG123" s="86">
        <f t="shared" si="407"/>
        <v>4.6495981833364873E-20</v>
      </c>
      <c r="HH123" s="86">
        <f t="shared" si="408"/>
        <v>6.8198937181150472E-19</v>
      </c>
      <c r="HI123" s="86">
        <f t="shared" si="409"/>
        <v>6.9081318275879307E-19</v>
      </c>
      <c r="HJ123" s="86">
        <f t="shared" si="410"/>
        <v>3.694525186445906E-26</v>
      </c>
      <c r="HK123" s="86">
        <f t="shared" si="411"/>
        <v>5.1889157449084581E-18</v>
      </c>
      <c r="HL123" s="86">
        <f t="shared" si="412"/>
        <v>3.8491624697230748E-14</v>
      </c>
      <c r="HM123" s="86">
        <f t="shared" si="413"/>
        <v>3.3637113626514714E-17</v>
      </c>
      <c r="HN123" s="86">
        <f t="shared" si="414"/>
        <v>5.4836285747422045E-14</v>
      </c>
      <c r="HO123" s="86">
        <f t="shared" si="415"/>
        <v>8.5280494426662391E-14</v>
      </c>
      <c r="HP123" s="86">
        <f t="shared" si="416"/>
        <v>4.2300025323229254E-17</v>
      </c>
      <c r="HQ123" s="86">
        <f t="shared" si="417"/>
        <v>2.0310496337787652E-21</v>
      </c>
      <c r="HS123" s="86">
        <f t="shared" si="327"/>
        <v>6.7722415472632382E-3</v>
      </c>
      <c r="HT123" s="86">
        <f t="shared" si="418"/>
        <v>4.292021618965588E-3</v>
      </c>
      <c r="HU123" s="86">
        <f t="shared" si="419"/>
        <v>7.9470155258869954E-3</v>
      </c>
      <c r="HV123" s="86">
        <f t="shared" si="420"/>
        <v>1.6251139133943771E-2</v>
      </c>
      <c r="HW123" s="86">
        <f t="shared" si="421"/>
        <v>1.0000204844887501E-2</v>
      </c>
      <c r="HX123" s="86">
        <f t="shared" si="422"/>
        <v>7.9440437496069126E-3</v>
      </c>
      <c r="HY123" s="86">
        <f t="shared" si="423"/>
        <v>1.5864077251900713E-2</v>
      </c>
      <c r="HZ123" s="86">
        <f t="shared" si="424"/>
        <v>1.6217246819778451E-2</v>
      </c>
      <c r="IA123" s="86">
        <f t="shared" si="425"/>
        <v>6.6180222441621396E-3</v>
      </c>
      <c r="IB123" s="86">
        <f t="shared" si="426"/>
        <v>3.7579436003140703E-3</v>
      </c>
      <c r="IC123" s="86">
        <f t="shared" si="427"/>
        <v>2.772342481518295E-3</v>
      </c>
      <c r="ID123" s="86">
        <f t="shared" si="428"/>
        <v>2.9592607849383674E-3</v>
      </c>
      <c r="IE123" s="86">
        <f t="shared" si="429"/>
        <v>2.785286628056599E-3</v>
      </c>
      <c r="IF123" s="86">
        <f t="shared" si="430"/>
        <v>5.6157779407253897E-3</v>
      </c>
      <c r="IG123" s="86">
        <f t="shared" si="431"/>
        <v>6.4728365382727433E-3</v>
      </c>
      <c r="II123" s="86">
        <f t="shared" si="328"/>
        <v>3.4660647123851907E-34</v>
      </c>
      <c r="IJ123" s="86">
        <f t="shared" si="329"/>
        <v>2.9655061720205182E-34</v>
      </c>
      <c r="IK123" s="86">
        <f t="shared" si="330"/>
        <v>9.0319873824129087E-33</v>
      </c>
      <c r="IL123" s="86">
        <f t="shared" si="331"/>
        <v>2.6395593286388775E-32</v>
      </c>
      <c r="IM123" s="86">
        <f t="shared" si="332"/>
        <v>3.6035030124363258E-36</v>
      </c>
      <c r="IN123" s="86">
        <f t="shared" si="333"/>
        <v>4.3465536651446133E-37</v>
      </c>
      <c r="IO123" s="86">
        <f t="shared" si="334"/>
        <v>7.062948473664342E-35</v>
      </c>
      <c r="IP123" s="86">
        <f t="shared" si="335"/>
        <v>1.6627579840918458E-34</v>
      </c>
      <c r="IQ123" s="86">
        <f t="shared" si="336"/>
        <v>5.3285667488955595E-42</v>
      </c>
      <c r="IR123" s="86">
        <f t="shared" si="337"/>
        <v>4.2887281385006164E-42</v>
      </c>
      <c r="IS123" s="86">
        <f t="shared" si="338"/>
        <v>7.249489092238092E-43</v>
      </c>
      <c r="IT123" s="86">
        <f t="shared" si="339"/>
        <v>2.1516163865629171E-39</v>
      </c>
      <c r="IU123" s="86">
        <f t="shared" si="340"/>
        <v>6.0076874178638365E-43</v>
      </c>
      <c r="IV123" s="86">
        <f t="shared" si="341"/>
        <v>1.089625137639004E-27</v>
      </c>
      <c r="IW123" s="86">
        <f t="shared" si="342"/>
        <v>1.0295489437904296E-17</v>
      </c>
      <c r="IY123" s="86">
        <f t="shared" si="343"/>
        <v>6.7722415483902083E-3</v>
      </c>
      <c r="IZ123" s="86">
        <f t="shared" si="344"/>
        <v>4.2920216377840678E-3</v>
      </c>
      <c r="JA123" s="86">
        <f t="shared" si="345"/>
        <v>7.9470155737531075E-3</v>
      </c>
      <c r="JB123" s="86">
        <f t="shared" si="346"/>
        <v>1.6251139133946921E-2</v>
      </c>
      <c r="JC123" s="86">
        <f t="shared" si="347"/>
        <v>1.0000204844887501E-2</v>
      </c>
      <c r="JD123" s="86">
        <f t="shared" si="348"/>
        <v>7.9440437496069126E-3</v>
      </c>
      <c r="JE123" s="86">
        <f t="shared" si="349"/>
        <v>1.5864077251900713E-2</v>
      </c>
      <c r="JF123" s="86">
        <f t="shared" si="350"/>
        <v>1.6217246819778451E-2</v>
      </c>
      <c r="JG123" s="86">
        <f t="shared" si="351"/>
        <v>6.6180222441621448E-3</v>
      </c>
      <c r="JH123" s="86">
        <f t="shared" si="352"/>
        <v>3.7579436003525621E-3</v>
      </c>
      <c r="JI123" s="86">
        <f t="shared" si="353"/>
        <v>2.7723424815183288E-3</v>
      </c>
      <c r="JJ123" s="86">
        <f t="shared" si="354"/>
        <v>2.9592607849932037E-3</v>
      </c>
      <c r="JK123" s="86">
        <f t="shared" si="355"/>
        <v>2.7852866281418793E-3</v>
      </c>
      <c r="JL123" s="86">
        <f t="shared" si="356"/>
        <v>5.6157779407254322E-3</v>
      </c>
      <c r="JM123" s="86">
        <f t="shared" si="357"/>
        <v>6.4728365382727537E-3</v>
      </c>
    </row>
    <row r="124" spans="2:273" x14ac:dyDescent="0.25">
      <c r="B124" s="2">
        <v>97</v>
      </c>
      <c r="C124" s="37">
        <v>89.225999999999999</v>
      </c>
      <c r="D124" s="37">
        <v>89.671999999999997</v>
      </c>
      <c r="E124" s="37">
        <v>86.861999999999995</v>
      </c>
      <c r="F124" s="37">
        <v>85.206999999999994</v>
      </c>
      <c r="G124" s="37">
        <v>86.793000000000006</v>
      </c>
      <c r="H124" s="37">
        <v>88.516999999999996</v>
      </c>
      <c r="I124" s="37">
        <v>88.224000000000004</v>
      </c>
      <c r="J124" s="37">
        <v>87.724000000000004</v>
      </c>
      <c r="K124" s="37">
        <v>89.397000000000006</v>
      </c>
      <c r="L124" s="37">
        <v>93.069000000000003</v>
      </c>
      <c r="M124" s="37">
        <v>93.614000000000004</v>
      </c>
      <c r="N124" s="37">
        <v>95.456000000000003</v>
      </c>
      <c r="O124" s="37">
        <v>94.07</v>
      </c>
      <c r="P124" s="37">
        <v>100.345</v>
      </c>
      <c r="Q124" s="37">
        <v>101.483</v>
      </c>
      <c r="S124" s="4">
        <f t="shared" si="229"/>
        <v>88.201763450026988</v>
      </c>
      <c r="T124" s="4">
        <f t="shared" si="230"/>
        <v>88.092111321522324</v>
      </c>
      <c r="U124" s="4">
        <f t="shared" si="231"/>
        <v>87.271921266568668</v>
      </c>
      <c r="V124" s="4">
        <f t="shared" si="232"/>
        <v>88.504409176236166</v>
      </c>
      <c r="W124" s="4">
        <f t="shared" si="233"/>
        <v>89.522893030675093</v>
      </c>
      <c r="X124" s="4">
        <f t="shared" si="234"/>
        <v>89.794398201250075</v>
      </c>
      <c r="Y124" s="4">
        <f t="shared" si="235"/>
        <v>90.824024172127906</v>
      </c>
      <c r="Z124" s="4">
        <f t="shared" si="236"/>
        <v>91.095015855572029</v>
      </c>
      <c r="AA124" s="4">
        <f t="shared" si="237"/>
        <v>90.034795309030685</v>
      </c>
      <c r="AB124" s="4">
        <f t="shared" si="238"/>
        <v>91.943264254282894</v>
      </c>
      <c r="AC124" s="4">
        <f t="shared" si="239"/>
        <v>91.773753867673804</v>
      </c>
      <c r="AD124" s="4">
        <f t="shared" si="240"/>
        <v>94.403102542515398</v>
      </c>
      <c r="AE124" s="4">
        <f t="shared" si="241"/>
        <v>94.974236237418737</v>
      </c>
      <c r="AF124" s="4">
        <f t="shared" si="242"/>
        <v>99.172400537088834</v>
      </c>
      <c r="AG124" s="4">
        <f t="shared" si="243"/>
        <v>103.2664366411808</v>
      </c>
      <c r="AI124" s="4">
        <f t="shared" si="244"/>
        <v>1.0242365499730113</v>
      </c>
      <c r="AJ124" s="4">
        <f t="shared" si="245"/>
        <v>1.5798886784776727</v>
      </c>
      <c r="AK124" s="4">
        <f t="shared" si="246"/>
        <v>-0.40992126656867356</v>
      </c>
      <c r="AL124" s="4">
        <f t="shared" si="247"/>
        <v>-3.2974091762361724</v>
      </c>
      <c r="AM124" s="4">
        <f t="shared" si="248"/>
        <v>-2.7298930306750862</v>
      </c>
      <c r="AN124" s="4">
        <f t="shared" si="249"/>
        <v>-1.2773982012500795</v>
      </c>
      <c r="AO124" s="4">
        <f t="shared" si="250"/>
        <v>-2.6000241721279025</v>
      </c>
      <c r="AP124" s="4">
        <f t="shared" si="251"/>
        <v>-3.3710158555720255</v>
      </c>
      <c r="AQ124" s="4">
        <f t="shared" si="252"/>
        <v>-0.63779530903067894</v>
      </c>
      <c r="AR124" s="4">
        <f t="shared" si="253"/>
        <v>1.1257357457171082</v>
      </c>
      <c r="AS124" s="4">
        <f t="shared" si="254"/>
        <v>1.8402461323262003</v>
      </c>
      <c r="AT124" s="4">
        <f t="shared" si="255"/>
        <v>1.0528974574846046</v>
      </c>
      <c r="AU124" s="4">
        <f t="shared" si="256"/>
        <v>-0.90423623741874337</v>
      </c>
      <c r="AV124" s="4">
        <f t="shared" si="432"/>
        <v>1.1725994629111653</v>
      </c>
      <c r="AW124" s="4">
        <f t="shared" si="432"/>
        <v>-1.7834366411807991</v>
      </c>
      <c r="AY124" s="2">
        <f t="shared" si="308"/>
        <v>88.188955230649896</v>
      </c>
      <c r="AZ124" s="2">
        <f t="shared" si="359"/>
        <v>87.974505854027086</v>
      </c>
      <c r="BA124" s="2">
        <f t="shared" si="360"/>
        <v>86.850781597242658</v>
      </c>
      <c r="BB124" s="2">
        <f t="shared" si="361"/>
        <v>87.466700934244059</v>
      </c>
      <c r="BC124" s="2">
        <f t="shared" si="362"/>
        <v>88.602553056368251</v>
      </c>
      <c r="BD124" s="2">
        <f t="shared" si="363"/>
        <v>88.890335913411946</v>
      </c>
      <c r="BE124" s="2">
        <f t="shared" si="364"/>
        <v>88.905324851715577</v>
      </c>
      <c r="BF124" s="2">
        <f t="shared" si="365"/>
        <v>88.889477631574479</v>
      </c>
      <c r="BG124" s="2">
        <f t="shared" si="366"/>
        <v>88.873319500422213</v>
      </c>
      <c r="BH124" s="2">
        <f t="shared" si="367"/>
        <v>91.179976830117411</v>
      </c>
      <c r="BI124" s="2">
        <f t="shared" si="368"/>
        <v>91.180366838650883</v>
      </c>
      <c r="BJ124" s="2">
        <f t="shared" si="369"/>
        <v>93.742614994433367</v>
      </c>
      <c r="BK124" s="2">
        <f t="shared" si="370"/>
        <v>94.232752129611384</v>
      </c>
      <c r="BL124" s="2">
        <f t="shared" si="371"/>
        <v>96.648510126167068</v>
      </c>
      <c r="BM124" s="2">
        <f t="shared" si="372"/>
        <v>98.1700716575385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89.671999999999997</v>
      </c>
      <c r="CG124" s="2" t="str">
        <f t="shared" si="311"/>
        <v/>
      </c>
      <c r="CH124" s="2" t="str">
        <f t="shared" si="312"/>
        <v/>
      </c>
      <c r="CI124" s="2" t="str">
        <f t="shared" si="313"/>
        <v/>
      </c>
      <c r="CJ124" s="2" t="str">
        <f t="shared" si="314"/>
        <v/>
      </c>
      <c r="CK124" s="2" t="str">
        <f t="shared" si="315"/>
        <v/>
      </c>
      <c r="CL124" s="2" t="str">
        <f t="shared" si="316"/>
        <v/>
      </c>
      <c r="CM124" s="2" t="str">
        <f t="shared" si="317"/>
        <v/>
      </c>
      <c r="CN124" s="2">
        <f t="shared" si="318"/>
        <v>93.069000000000003</v>
      </c>
      <c r="CO124" s="2">
        <f t="shared" si="319"/>
        <v>93.614000000000004</v>
      </c>
      <c r="CP124" s="2">
        <f t="shared" si="320"/>
        <v>95.456000000000003</v>
      </c>
      <c r="CQ124" s="2">
        <f t="shared" si="321"/>
        <v>94.07</v>
      </c>
      <c r="CR124" s="2" t="str">
        <f t="shared" si="322"/>
        <v/>
      </c>
      <c r="CS124" s="2" t="str">
        <f t="shared" si="323"/>
        <v/>
      </c>
      <c r="CU124" s="2" t="str">
        <f t="shared" si="273"/>
        <v/>
      </c>
      <c r="CV124" s="2">
        <f t="shared" si="274"/>
        <v>89.671999999999997</v>
      </c>
      <c r="CW124" s="2" t="str">
        <f t="shared" si="275"/>
        <v/>
      </c>
      <c r="CX124" s="2" t="str">
        <f t="shared" si="276"/>
        <v/>
      </c>
      <c r="CY124" s="2" t="str">
        <f t="shared" si="277"/>
        <v/>
      </c>
      <c r="CZ124" s="2" t="str">
        <f t="shared" si="278"/>
        <v/>
      </c>
      <c r="DA124" s="2" t="str">
        <f t="shared" si="279"/>
        <v/>
      </c>
      <c r="DB124" s="2" t="str">
        <f t="shared" si="280"/>
        <v/>
      </c>
      <c r="DC124" s="2" t="str">
        <f t="shared" si="281"/>
        <v/>
      </c>
      <c r="DD124" s="2">
        <f t="shared" si="282"/>
        <v>93.069000000000003</v>
      </c>
      <c r="DE124" s="2">
        <f t="shared" si="283"/>
        <v>93.614000000000004</v>
      </c>
      <c r="DF124" s="2">
        <f t="shared" si="284"/>
        <v>95.456000000000003</v>
      </c>
      <c r="DG124" s="2">
        <f t="shared" si="285"/>
        <v>94.07</v>
      </c>
      <c r="DH124" s="2" t="str">
        <f t="shared" si="286"/>
        <v/>
      </c>
      <c r="DI124" s="2" t="str">
        <f t="shared" si="287"/>
        <v/>
      </c>
      <c r="DK124" s="2">
        <f t="shared" si="288"/>
        <v>109.18756401137981</v>
      </c>
      <c r="DL124" s="2">
        <f t="shared" si="433"/>
        <v>113.11818414634148</v>
      </c>
      <c r="DM124" s="2">
        <f t="shared" si="433"/>
        <v>106.85861538461539</v>
      </c>
      <c r="DN124" s="2">
        <f t="shared" si="433"/>
        <v>106.26590782726045</v>
      </c>
      <c r="DO124" s="2">
        <f t="shared" si="433"/>
        <v>115.82350090090092</v>
      </c>
      <c r="DP124" s="2">
        <f t="shared" si="433"/>
        <v>112.78033262032085</v>
      </c>
      <c r="DQ124" s="2">
        <f t="shared" si="433"/>
        <v>116.34967760263933</v>
      </c>
      <c r="DR124" s="2">
        <f t="shared" si="433"/>
        <v>109.28509243697478</v>
      </c>
      <c r="DS124" s="2">
        <f t="shared" si="433"/>
        <v>111.8098537815126</v>
      </c>
      <c r="DT124" s="2">
        <f t="shared" si="433"/>
        <v>113.57667412023459</v>
      </c>
      <c r="DU124" s="2">
        <f t="shared" si="433"/>
        <v>119.28590241935481</v>
      </c>
      <c r="DV124" s="2">
        <f t="shared" si="433"/>
        <v>118.57056158357771</v>
      </c>
      <c r="DW124" s="2">
        <f t="shared" si="433"/>
        <v>127.18062767379678</v>
      </c>
      <c r="DX124" s="2">
        <f t="shared" si="433"/>
        <v>116.41865630570415</v>
      </c>
      <c r="DY124" s="2">
        <f t="shared" si="433"/>
        <v>114.12879405779408</v>
      </c>
      <c r="EA124" s="2">
        <f t="shared" si="228"/>
        <v>88.065132617162959</v>
      </c>
      <c r="EB124" s="2">
        <f t="shared" si="290"/>
        <v>87.819248047197661</v>
      </c>
      <c r="EC124" s="2">
        <f t="shared" si="291"/>
        <v>86.734768377581133</v>
      </c>
      <c r="ED124" s="2">
        <f t="shared" si="292"/>
        <v>87.363589420414399</v>
      </c>
      <c r="EE124" s="2">
        <f t="shared" si="293"/>
        <v>88.424011328028811</v>
      </c>
      <c r="EF124" s="2">
        <f t="shared" si="294"/>
        <v>88.712750486511894</v>
      </c>
      <c r="EG124" s="2">
        <f t="shared" si="295"/>
        <v>88.695897156795624</v>
      </c>
      <c r="EH124" s="2">
        <f t="shared" si="296"/>
        <v>88.75123309409301</v>
      </c>
      <c r="EI124" s="2">
        <f t="shared" si="297"/>
        <v>88.711052025102845</v>
      </c>
      <c r="EJ124" s="2">
        <f t="shared" si="298"/>
        <v>91.001816149379565</v>
      </c>
      <c r="EK124" s="2">
        <f t="shared" si="299"/>
        <v>90.960187716579824</v>
      </c>
      <c r="EL124" s="2">
        <f t="shared" si="300"/>
        <v>93.547055578672058</v>
      </c>
      <c r="EM124" s="2">
        <f t="shared" si="301"/>
        <v>93.985982041632553</v>
      </c>
      <c r="EN124" s="2">
        <f t="shared" si="302"/>
        <v>96.50885412045335</v>
      </c>
      <c r="EO124" s="2">
        <f t="shared" si="303"/>
        <v>98.042209885157718</v>
      </c>
      <c r="EQ124" s="2">
        <f t="shared" si="304"/>
        <v>87.984181879079543</v>
      </c>
      <c r="ER124" s="2">
        <f t="shared" si="434"/>
        <v>87.689679041066938</v>
      </c>
      <c r="ES124" s="2">
        <f t="shared" si="434"/>
        <v>86.682668687229622</v>
      </c>
      <c r="ET124" s="2">
        <f t="shared" si="434"/>
        <v>87.346618514385909</v>
      </c>
      <c r="EU124" s="2">
        <f t="shared" si="434"/>
        <v>88.425933766071253</v>
      </c>
      <c r="EV124" s="2">
        <f t="shared" si="434"/>
        <v>88.714662012497314</v>
      </c>
      <c r="EW124" s="2">
        <f t="shared" si="434"/>
        <v>88.682692705667776</v>
      </c>
      <c r="EX124" s="2">
        <f t="shared" si="434"/>
        <v>88.75860337846386</v>
      </c>
      <c r="EY124" s="2">
        <f t="shared" si="434"/>
        <v>88.7088353197488</v>
      </c>
      <c r="EZ124" s="2">
        <f t="shared" si="434"/>
        <v>91.072614087363178</v>
      </c>
      <c r="FA124" s="2">
        <f t="shared" si="434"/>
        <v>90.958170862601591</v>
      </c>
      <c r="FB124" s="2">
        <f t="shared" si="434"/>
        <v>93.554410398269326</v>
      </c>
      <c r="FC124" s="2">
        <f t="shared" si="434"/>
        <v>93.96944466470049</v>
      </c>
      <c r="FD124" s="2">
        <f t="shared" si="434"/>
        <v>96.504722864674108</v>
      </c>
      <c r="FE124" s="2">
        <f t="shared" si="434"/>
        <v>97.698676452490318</v>
      </c>
      <c r="FG124" s="2">
        <f t="shared" si="306"/>
        <v>0.99401544610047887</v>
      </c>
      <c r="FH124" s="2">
        <f t="shared" si="435"/>
        <v>0.99370828077066831</v>
      </c>
      <c r="FI124" s="2">
        <f t="shared" si="435"/>
        <v>0.99414581183490913</v>
      </c>
      <c r="FJ124" s="2">
        <f t="shared" si="435"/>
        <v>0.9945100379323657</v>
      </c>
      <c r="FK124" s="2">
        <f t="shared" si="435"/>
        <v>0.99348643386965851</v>
      </c>
      <c r="FL124" s="2">
        <f t="shared" si="435"/>
        <v>0.99262462344195268</v>
      </c>
      <c r="FM124" s="2">
        <f t="shared" si="435"/>
        <v>0.99240270902026473</v>
      </c>
      <c r="FN124" s="2">
        <f t="shared" si="435"/>
        <v>0.99328596416727077</v>
      </c>
      <c r="FO124" s="2">
        <f t="shared" si="435"/>
        <v>0.99297134877787407</v>
      </c>
      <c r="FP124" s="2">
        <f t="shared" si="435"/>
        <v>0.99221649274954793</v>
      </c>
      <c r="FQ124" s="2">
        <f t="shared" si="435"/>
        <v>0.99222447237675748</v>
      </c>
      <c r="FR124" s="2">
        <f t="shared" si="435"/>
        <v>0.99219475188326711</v>
      </c>
      <c r="FS124" s="2">
        <f t="shared" si="435"/>
        <v>0.99254935352623508</v>
      </c>
      <c r="FT124" s="2">
        <f t="shared" si="435"/>
        <v>0.99297895662359403</v>
      </c>
      <c r="FU124" s="2">
        <f t="shared" si="435"/>
        <v>0.99147023237178511</v>
      </c>
      <c r="FW124" s="2">
        <f t="shared" si="324"/>
        <v>3.1941841938955155E-2</v>
      </c>
      <c r="FX124" s="2">
        <f t="shared" si="376"/>
        <v>3.022324569837186E-2</v>
      </c>
      <c r="FY124" s="2">
        <f t="shared" si="377"/>
        <v>3.4464069000057426E-2</v>
      </c>
      <c r="FZ124" s="2">
        <f t="shared" si="378"/>
        <v>3.8978308709993775E-2</v>
      </c>
      <c r="GA124" s="2">
        <f t="shared" si="379"/>
        <v>3.8150029968559429E-2</v>
      </c>
      <c r="GB124" s="2">
        <f t="shared" si="380"/>
        <v>4.0776752230260248E-2</v>
      </c>
      <c r="GC124" s="2">
        <f t="shared" si="381"/>
        <v>5.044676301910167E-2</v>
      </c>
      <c r="GD124" s="2">
        <f t="shared" si="382"/>
        <v>5.1486489534473288E-2</v>
      </c>
      <c r="GE124" s="2">
        <f t="shared" si="383"/>
        <v>3.8771898715425475E-2</v>
      </c>
      <c r="GF124" s="2">
        <f t="shared" si="384"/>
        <v>3.4592957274355865E-2</v>
      </c>
      <c r="GG124" s="2">
        <f t="shared" si="385"/>
        <v>3.3842335230445726E-2</v>
      </c>
      <c r="GH124" s="2">
        <f t="shared" si="386"/>
        <v>3.3276498388495307E-2</v>
      </c>
      <c r="GI124" s="2">
        <f t="shared" si="387"/>
        <v>3.3347576861353992E-2</v>
      </c>
      <c r="GJ124" s="2">
        <f t="shared" si="388"/>
        <v>3.184964854006906E-2</v>
      </c>
      <c r="GK124" s="2">
        <f t="shared" si="389"/>
        <v>2.7226032910145529E-2</v>
      </c>
      <c r="GM124" s="86">
        <f t="shared" si="325"/>
        <v>1.949837446636138E-39</v>
      </c>
      <c r="GN124" s="86">
        <f t="shared" si="390"/>
        <v>7.0087322872367303E-40</v>
      </c>
      <c r="GO124" s="86">
        <f t="shared" si="391"/>
        <v>1.0241401469140598E-42</v>
      </c>
      <c r="GP124" s="86">
        <f t="shared" si="392"/>
        <v>2.1737983143790302E-55</v>
      </c>
      <c r="GQ124" s="86">
        <f t="shared" si="393"/>
        <v>8.9364812868878166E-58</v>
      </c>
      <c r="GR124" s="86">
        <f t="shared" si="394"/>
        <v>4.8558429989694512E-57</v>
      </c>
      <c r="GS124" s="86">
        <f t="shared" si="395"/>
        <v>1.0735445815865626E-67</v>
      </c>
      <c r="GT124" s="86">
        <f t="shared" si="396"/>
        <v>1.3192639201192809E-65</v>
      </c>
      <c r="GU124" s="86">
        <f t="shared" si="397"/>
        <v>3.438297204471487E-59</v>
      </c>
      <c r="GV124" s="86">
        <f t="shared" si="398"/>
        <v>1.0125184720598042E-51</v>
      </c>
      <c r="GW124" s="86">
        <f t="shared" si="399"/>
        <v>9.4325892698097049E-52</v>
      </c>
      <c r="GX124" s="86">
        <f t="shared" si="400"/>
        <v>2.9972482744737121E-52</v>
      </c>
      <c r="GY124" s="86">
        <f t="shared" si="401"/>
        <v>5.7836509935700123E-50</v>
      </c>
      <c r="GZ124" s="86">
        <f t="shared" si="402"/>
        <v>2.2550436032509933E-55</v>
      </c>
      <c r="HA124" s="86">
        <f t="shared" si="403"/>
        <v>5.0961360185399489E-69</v>
      </c>
      <c r="HC124" s="86">
        <f t="shared" si="326"/>
        <v>5.0218466338473499E-14</v>
      </c>
      <c r="HD124" s="86">
        <f t="shared" si="404"/>
        <v>9.1752811846837585E-13</v>
      </c>
      <c r="HE124" s="86">
        <f t="shared" si="405"/>
        <v>3.0228879947415069E-12</v>
      </c>
      <c r="HF124" s="86">
        <f t="shared" si="406"/>
        <v>8.6067532727422287E-17</v>
      </c>
      <c r="HG124" s="86">
        <f t="shared" si="407"/>
        <v>3.6109117326111622E-22</v>
      </c>
      <c r="HH124" s="86">
        <f t="shared" si="408"/>
        <v>7.2211750579204639E-21</v>
      </c>
      <c r="HI124" s="86">
        <f t="shared" si="409"/>
        <v>8.8112359047153962E-21</v>
      </c>
      <c r="HJ124" s="86">
        <f t="shared" si="410"/>
        <v>9.7076362745421463E-29</v>
      </c>
      <c r="HK124" s="86">
        <f t="shared" si="411"/>
        <v>8.3000890786590262E-20</v>
      </c>
      <c r="HL124" s="86">
        <f t="shared" si="412"/>
        <v>1.3013754595325329E-15</v>
      </c>
      <c r="HM124" s="86">
        <f t="shared" si="413"/>
        <v>5.3321149397598556E-19</v>
      </c>
      <c r="HN124" s="86">
        <f t="shared" si="414"/>
        <v>1.7432674225438702E-15</v>
      </c>
      <c r="HO124" s="86">
        <f t="shared" si="415"/>
        <v>3.0769263010373233E-15</v>
      </c>
      <c r="HP124" s="86">
        <f t="shared" si="416"/>
        <v>8.1628468916548798E-19</v>
      </c>
      <c r="HQ124" s="86">
        <f t="shared" si="417"/>
        <v>1.5435231603524285E-23</v>
      </c>
      <c r="HS124" s="86">
        <f t="shared" si="327"/>
        <v>1.1530586365168375E-2</v>
      </c>
      <c r="HT124" s="86">
        <f t="shared" si="418"/>
        <v>7.4297960941036977E-3</v>
      </c>
      <c r="HU124" s="86">
        <f t="shared" si="419"/>
        <v>1.3413800022730784E-2</v>
      </c>
      <c r="HV124" s="86">
        <f t="shared" si="420"/>
        <v>2.6699656239074852E-2</v>
      </c>
      <c r="HW124" s="86">
        <f t="shared" si="421"/>
        <v>1.7390891744946922E-2</v>
      </c>
      <c r="HX124" s="86">
        <f t="shared" si="422"/>
        <v>1.4282794979039278E-2</v>
      </c>
      <c r="HY124" s="86">
        <f t="shared" si="423"/>
        <v>2.7836954333491534E-2</v>
      </c>
      <c r="HZ124" s="86">
        <f t="shared" si="424"/>
        <v>2.8435779912639347E-2</v>
      </c>
      <c r="IA124" s="86">
        <f t="shared" si="425"/>
        <v>1.2389757958728088E-2</v>
      </c>
      <c r="IB124" s="86">
        <f t="shared" si="426"/>
        <v>7.1377536221156265E-3</v>
      </c>
      <c r="IC124" s="86">
        <f t="shared" si="427"/>
        <v>5.371427717318967E-3</v>
      </c>
      <c r="ID124" s="86">
        <f t="shared" si="428"/>
        <v>5.5392791421804916E-3</v>
      </c>
      <c r="IE124" s="86">
        <f t="shared" si="429"/>
        <v>5.3832171296417895E-3</v>
      </c>
      <c r="IF124" s="86">
        <f t="shared" si="430"/>
        <v>1.0000000209827938E-2</v>
      </c>
      <c r="IG124" s="86">
        <f t="shared" si="431"/>
        <v>1.1199091067253138E-2</v>
      </c>
      <c r="II124" s="86">
        <f t="shared" si="328"/>
        <v>1.6819560072932132E-32</v>
      </c>
      <c r="IJ124" s="86">
        <f t="shared" si="329"/>
        <v>1.3640649812055367E-32</v>
      </c>
      <c r="IK124" s="86">
        <f t="shared" si="330"/>
        <v>4.0299996250803515E-31</v>
      </c>
      <c r="IL124" s="86">
        <f t="shared" si="331"/>
        <v>1.2841137522647771E-30</v>
      </c>
      <c r="IM124" s="86">
        <f t="shared" si="332"/>
        <v>2.7715394087041793E-34</v>
      </c>
      <c r="IN124" s="86">
        <f t="shared" si="333"/>
        <v>4.1191680153033325E-35</v>
      </c>
      <c r="IO124" s="86">
        <f t="shared" si="334"/>
        <v>6.8760315159875193E-33</v>
      </c>
      <c r="IP124" s="86">
        <f t="shared" si="335"/>
        <v>1.5881341545578696E-32</v>
      </c>
      <c r="IQ124" s="86">
        <f t="shared" si="336"/>
        <v>8.7276489630002437E-40</v>
      </c>
      <c r="IR124" s="86">
        <f t="shared" si="337"/>
        <v>5.9704445971162001E-40</v>
      </c>
      <c r="IS124" s="86">
        <f t="shared" si="338"/>
        <v>1.0729179600735631E-40</v>
      </c>
      <c r="IT124" s="86">
        <f t="shared" si="339"/>
        <v>2.0458095755229866E-37</v>
      </c>
      <c r="IU124" s="86">
        <f t="shared" si="340"/>
        <v>8.7861381970210984E-41</v>
      </c>
      <c r="IV124" s="86">
        <f t="shared" si="341"/>
        <v>2.4401976515639847E-26</v>
      </c>
      <c r="IW124" s="86">
        <f t="shared" si="342"/>
        <v>6.5217515386430695E-17</v>
      </c>
      <c r="IY124" s="86">
        <f t="shared" si="343"/>
        <v>1.1530586365218594E-2</v>
      </c>
      <c r="IZ124" s="86">
        <f t="shared" si="344"/>
        <v>7.4297960950212259E-3</v>
      </c>
      <c r="JA124" s="86">
        <f t="shared" si="345"/>
        <v>1.3413800025753672E-2</v>
      </c>
      <c r="JB124" s="86">
        <f t="shared" si="346"/>
        <v>2.6699656239074939E-2</v>
      </c>
      <c r="JC124" s="86">
        <f t="shared" si="347"/>
        <v>1.7390891744946922E-2</v>
      </c>
      <c r="JD124" s="86">
        <f t="shared" si="348"/>
        <v>1.4282794979039278E-2</v>
      </c>
      <c r="JE124" s="86">
        <f t="shared" si="349"/>
        <v>2.7836954333491534E-2</v>
      </c>
      <c r="JF124" s="86">
        <f t="shared" si="350"/>
        <v>2.8435779912639347E-2</v>
      </c>
      <c r="JG124" s="86">
        <f t="shared" si="351"/>
        <v>1.2389757958728088E-2</v>
      </c>
      <c r="JH124" s="86">
        <f t="shared" si="352"/>
        <v>7.1377536221169276E-3</v>
      </c>
      <c r="JI124" s="86">
        <f t="shared" si="353"/>
        <v>5.3714277173189679E-3</v>
      </c>
      <c r="JJ124" s="86">
        <f t="shared" si="354"/>
        <v>5.539279142182235E-3</v>
      </c>
      <c r="JK124" s="86">
        <f t="shared" si="355"/>
        <v>5.3832171296448661E-3</v>
      </c>
      <c r="JL124" s="86">
        <f t="shared" si="356"/>
        <v>1.0000000209827938E-2</v>
      </c>
      <c r="JM124" s="86">
        <f t="shared" si="357"/>
        <v>1.1199091067253204E-2</v>
      </c>
    </row>
    <row r="125" spans="2:273" x14ac:dyDescent="0.25">
      <c r="B125" s="2">
        <v>98</v>
      </c>
      <c r="C125" s="37">
        <v>89.564999999999998</v>
      </c>
      <c r="D125" s="37">
        <v>89.844999999999999</v>
      </c>
      <c r="E125" s="37">
        <v>87.293000000000006</v>
      </c>
      <c r="F125" s="37">
        <v>88.069000000000003</v>
      </c>
      <c r="G125" s="37">
        <v>87.759</v>
      </c>
      <c r="H125" s="37">
        <v>88.983000000000004</v>
      </c>
      <c r="I125" s="37">
        <v>89.793000000000006</v>
      </c>
      <c r="J125" s="37">
        <v>89.069000000000003</v>
      </c>
      <c r="K125" s="37">
        <v>91.483000000000004</v>
      </c>
      <c r="L125" s="37">
        <v>91.534000000000006</v>
      </c>
      <c r="M125" s="37">
        <v>92.034999999999997</v>
      </c>
      <c r="N125" s="37">
        <v>94.981999999999999</v>
      </c>
      <c r="O125" s="37">
        <v>96.123000000000005</v>
      </c>
      <c r="P125" s="37">
        <v>98</v>
      </c>
      <c r="Q125" s="37">
        <v>104.79300000000001</v>
      </c>
      <c r="S125" s="4">
        <f t="shared" si="229"/>
        <v>88.024286159029074</v>
      </c>
      <c r="T125" s="4">
        <f t="shared" si="230"/>
        <v>87.967960282152504</v>
      </c>
      <c r="U125" s="4">
        <f t="shared" si="231"/>
        <v>87.322123352540032</v>
      </c>
      <c r="V125" s="4">
        <f t="shared" si="232"/>
        <v>88.844718276011122</v>
      </c>
      <c r="W125" s="4">
        <f t="shared" si="233"/>
        <v>89.851792633764489</v>
      </c>
      <c r="X125" s="4">
        <f t="shared" si="234"/>
        <v>90.215289376943403</v>
      </c>
      <c r="Y125" s="4">
        <f t="shared" si="235"/>
        <v>91.760094702335664</v>
      </c>
      <c r="Z125" s="4">
        <f t="shared" si="236"/>
        <v>92.185372743548996</v>
      </c>
      <c r="AA125" s="4">
        <f t="shared" si="237"/>
        <v>90.671070760895105</v>
      </c>
      <c r="AB125" s="4">
        <f t="shared" si="238"/>
        <v>92.357385069736765</v>
      </c>
      <c r="AC125" s="4">
        <f t="shared" si="239"/>
        <v>92.078344078090851</v>
      </c>
      <c r="AD125" s="4">
        <f t="shared" si="240"/>
        <v>94.711495226535121</v>
      </c>
      <c r="AE125" s="4">
        <f t="shared" si="241"/>
        <v>95.372867366281838</v>
      </c>
      <c r="AF125" s="4">
        <f t="shared" si="242"/>
        <v>100.56196285902342</v>
      </c>
      <c r="AG125" s="4">
        <f t="shared" si="243"/>
        <v>106.14789682988426</v>
      </c>
      <c r="AI125" s="4">
        <f t="shared" si="244"/>
        <v>1.5407138409709233</v>
      </c>
      <c r="AJ125" s="4">
        <f t="shared" si="245"/>
        <v>1.8770397178474951</v>
      </c>
      <c r="AK125" s="4">
        <f t="shared" si="246"/>
        <v>-2.9123352540025849E-2</v>
      </c>
      <c r="AL125" s="4">
        <f t="shared" si="247"/>
        <v>-0.7757182760111192</v>
      </c>
      <c r="AM125" s="4">
        <f t="shared" si="248"/>
        <v>-2.0927926337644891</v>
      </c>
      <c r="AN125" s="4">
        <f t="shared" si="249"/>
        <v>-1.2322893769433989</v>
      </c>
      <c r="AO125" s="4">
        <f t="shared" si="250"/>
        <v>-1.9670947023356575</v>
      </c>
      <c r="AP125" s="4">
        <f t="shared" si="251"/>
        <v>-3.1163727435489932</v>
      </c>
      <c r="AQ125" s="4">
        <f t="shared" si="252"/>
        <v>0.81192923910489867</v>
      </c>
      <c r="AR125" s="4">
        <f t="shared" si="253"/>
        <v>-0.82338506973675862</v>
      </c>
      <c r="AS125" s="4">
        <f t="shared" si="254"/>
        <v>-4.3344078090854055E-2</v>
      </c>
      <c r="AT125" s="4">
        <f t="shared" si="255"/>
        <v>0.27050477346487867</v>
      </c>
      <c r="AU125" s="4">
        <f t="shared" si="256"/>
        <v>0.75013263371816663</v>
      </c>
      <c r="AV125" s="4">
        <f t="shared" si="432"/>
        <v>-2.5619628590234242</v>
      </c>
      <c r="AW125" s="4">
        <f t="shared" si="432"/>
        <v>-1.3548968298842539</v>
      </c>
      <c r="AY125" s="2">
        <f t="shared" si="308"/>
        <v>88.00435138856551</v>
      </c>
      <c r="AZ125" s="2">
        <f t="shared" si="359"/>
        <v>87.781112994501981</v>
      </c>
      <c r="BA125" s="2">
        <f t="shared" si="360"/>
        <v>86.672899022920404</v>
      </c>
      <c r="BB125" s="2">
        <f t="shared" si="361"/>
        <v>87.300385982533555</v>
      </c>
      <c r="BC125" s="2">
        <f t="shared" si="362"/>
        <v>88.408148362999142</v>
      </c>
      <c r="BD125" s="2">
        <f t="shared" si="363"/>
        <v>88.754504320758087</v>
      </c>
      <c r="BE125" s="2">
        <f t="shared" si="364"/>
        <v>88.766816091661326</v>
      </c>
      <c r="BF125" s="2">
        <f t="shared" si="365"/>
        <v>88.748561256657155</v>
      </c>
      <c r="BG125" s="2">
        <f t="shared" si="366"/>
        <v>88.72964728279949</v>
      </c>
      <c r="BH125" s="2">
        <f t="shared" si="367"/>
        <v>91.052036126980894</v>
      </c>
      <c r="BI125" s="2">
        <f t="shared" si="368"/>
        <v>91.042088197004475</v>
      </c>
      <c r="BJ125" s="2">
        <f t="shared" si="369"/>
        <v>93.589611551704849</v>
      </c>
      <c r="BK125" s="2">
        <f t="shared" si="370"/>
        <v>94.080544268067939</v>
      </c>
      <c r="BL125" s="2">
        <f t="shared" si="371"/>
        <v>96.483594078473061</v>
      </c>
      <c r="BM125" s="2">
        <f t="shared" si="372"/>
        <v>98.11224474457471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 t="str">
        <f t="shared" si="310"/>
        <v/>
      </c>
      <c r="CG125" s="2" t="str">
        <f t="shared" si="311"/>
        <v/>
      </c>
      <c r="CH125" s="2" t="str">
        <f t="shared" si="312"/>
        <v/>
      </c>
      <c r="CI125" s="2" t="str">
        <f t="shared" si="313"/>
        <v/>
      </c>
      <c r="CJ125" s="2" t="str">
        <f t="shared" si="314"/>
        <v/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 t="str">
        <f t="shared" si="319"/>
        <v/>
      </c>
      <c r="CP125" s="2" t="str">
        <f t="shared" si="320"/>
        <v/>
      </c>
      <c r="CQ125" s="2" t="str">
        <f t="shared" si="321"/>
        <v/>
      </c>
      <c r="CR125" s="2" t="str">
        <f t="shared" si="322"/>
        <v/>
      </c>
      <c r="CS125" s="2" t="str">
        <f t="shared" si="323"/>
        <v/>
      </c>
      <c r="CU125" s="2" t="str">
        <f t="shared" si="273"/>
        <v/>
      </c>
      <c r="CV125" s="2" t="str">
        <f t="shared" si="274"/>
        <v/>
      </c>
      <c r="CW125" s="2" t="str">
        <f t="shared" si="275"/>
        <v/>
      </c>
      <c r="CX125" s="2" t="str">
        <f t="shared" si="276"/>
        <v/>
      </c>
      <c r="CY125" s="2" t="str">
        <f t="shared" si="277"/>
        <v/>
      </c>
      <c r="CZ125" s="2" t="str">
        <f t="shared" si="278"/>
        <v/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 t="str">
        <f t="shared" si="283"/>
        <v/>
      </c>
      <c r="DF125" s="2" t="str">
        <f t="shared" si="284"/>
        <v/>
      </c>
      <c r="DG125" s="2" t="str">
        <f t="shared" si="285"/>
        <v/>
      </c>
      <c r="DH125" s="2" t="str">
        <f t="shared" si="286"/>
        <v/>
      </c>
      <c r="DI125" s="2" t="str">
        <f t="shared" si="287"/>
        <v/>
      </c>
      <c r="DK125" s="2">
        <f t="shared" si="288"/>
        <v>109.31581981981982</v>
      </c>
      <c r="DL125" s="2">
        <f t="shared" si="433"/>
        <v>113.26823658536586</v>
      </c>
      <c r="DM125" s="2">
        <f t="shared" si="433"/>
        <v>106.93970445344129</v>
      </c>
      <c r="DN125" s="2">
        <f t="shared" si="433"/>
        <v>106.35457462887989</v>
      </c>
      <c r="DO125" s="2">
        <f t="shared" si="433"/>
        <v>116.02227528957532</v>
      </c>
      <c r="DP125" s="2">
        <f t="shared" si="433"/>
        <v>112.97897647058822</v>
      </c>
      <c r="DQ125" s="2">
        <f t="shared" si="433"/>
        <v>116.58259787390033</v>
      </c>
      <c r="DR125" s="2">
        <f t="shared" si="433"/>
        <v>109.40928459383753</v>
      </c>
      <c r="DS125" s="2">
        <f t="shared" si="433"/>
        <v>111.94009854851031</v>
      </c>
      <c r="DT125" s="2">
        <f t="shared" si="433"/>
        <v>113.7445003665689</v>
      </c>
      <c r="DU125" s="2">
        <f t="shared" si="433"/>
        <v>119.53381451612901</v>
      </c>
      <c r="DV125" s="2">
        <f t="shared" si="433"/>
        <v>118.78091184017596</v>
      </c>
      <c r="DW125" s="2">
        <f t="shared" si="433"/>
        <v>127.51147560160426</v>
      </c>
      <c r="DX125" s="2">
        <f t="shared" si="433"/>
        <v>116.60350891265601</v>
      </c>
      <c r="DY125" s="2">
        <f t="shared" si="433"/>
        <v>114.27729711029714</v>
      </c>
      <c r="EA125" s="2">
        <f t="shared" si="228"/>
        <v>87.888936801105672</v>
      </c>
      <c r="EB125" s="2">
        <f t="shared" si="290"/>
        <v>87.63700165191743</v>
      </c>
      <c r="EC125" s="2">
        <f t="shared" si="291"/>
        <v>86.565202230088502</v>
      </c>
      <c r="ED125" s="2">
        <f t="shared" si="292"/>
        <v>87.204466532989599</v>
      </c>
      <c r="EE125" s="2">
        <f t="shared" si="293"/>
        <v>88.242038034663437</v>
      </c>
      <c r="EF125" s="2">
        <f t="shared" si="294"/>
        <v>88.590308238827021</v>
      </c>
      <c r="EG125" s="2">
        <f t="shared" si="295"/>
        <v>88.574406127977923</v>
      </c>
      <c r="EH125" s="2">
        <f t="shared" si="296"/>
        <v>88.620637009434986</v>
      </c>
      <c r="EI125" s="2">
        <f t="shared" si="297"/>
        <v>88.579766210051687</v>
      </c>
      <c r="EJ125" s="2">
        <f t="shared" si="298"/>
        <v>90.887942022577903</v>
      </c>
      <c r="EK125" s="2">
        <f t="shared" si="299"/>
        <v>90.838463656853094</v>
      </c>
      <c r="EL125" s="2">
        <f t="shared" si="300"/>
        <v>93.408727532884399</v>
      </c>
      <c r="EM125" s="2">
        <f t="shared" si="301"/>
        <v>93.851972538892738</v>
      </c>
      <c r="EN125" s="2">
        <f t="shared" si="302"/>
        <v>96.353884347746799</v>
      </c>
      <c r="EO125" s="2">
        <f t="shared" si="303"/>
        <v>97.997936604157573</v>
      </c>
      <c r="EQ125" s="2">
        <f t="shared" si="304"/>
        <v>87.8432704472621</v>
      </c>
      <c r="ER125" s="2">
        <f t="shared" si="434"/>
        <v>87.544844565257975</v>
      </c>
      <c r="ES125" s="2">
        <f t="shared" si="434"/>
        <v>86.534923089929947</v>
      </c>
      <c r="ET125" s="2">
        <f t="shared" si="434"/>
        <v>87.204239658882614</v>
      </c>
      <c r="EU125" s="2">
        <f t="shared" si="434"/>
        <v>88.265762708570179</v>
      </c>
      <c r="EV125" s="2">
        <f t="shared" si="434"/>
        <v>88.591229864253407</v>
      </c>
      <c r="EW125" s="2">
        <f t="shared" si="434"/>
        <v>88.542008821312578</v>
      </c>
      <c r="EX125" s="2">
        <f t="shared" si="434"/>
        <v>88.630506706314037</v>
      </c>
      <c r="EY125" s="2">
        <f t="shared" si="434"/>
        <v>88.5808018069973</v>
      </c>
      <c r="EZ125" s="2">
        <f t="shared" si="434"/>
        <v>90.933766528027832</v>
      </c>
      <c r="FA125" s="2">
        <f t="shared" si="434"/>
        <v>90.838355641146734</v>
      </c>
      <c r="FB125" s="2">
        <f t="shared" si="434"/>
        <v>93.412817108203001</v>
      </c>
      <c r="FC125" s="2">
        <f t="shared" si="434"/>
        <v>93.843823784428437</v>
      </c>
      <c r="FD125" s="2">
        <f t="shared" si="434"/>
        <v>96.352902368096579</v>
      </c>
      <c r="FE125" s="2">
        <f t="shared" si="434"/>
        <v>97.58053170865584</v>
      </c>
      <c r="FG125" s="2">
        <f t="shared" si="306"/>
        <v>0.99453914642117847</v>
      </c>
      <c r="FH125" s="2">
        <f t="shared" si="435"/>
        <v>0.99425870546624806</v>
      </c>
      <c r="FI125" s="2">
        <f t="shared" si="435"/>
        <v>0.99465816533151141</v>
      </c>
      <c r="FJ125" s="2">
        <f t="shared" si="435"/>
        <v>0.99499067529652852</v>
      </c>
      <c r="FK125" s="2">
        <f t="shared" si="435"/>
        <v>0.99405615052813867</v>
      </c>
      <c r="FL125" s="2">
        <f t="shared" si="435"/>
        <v>0.99326920866620338</v>
      </c>
      <c r="FM125" s="2">
        <f t="shared" si="435"/>
        <v>0.99306655341152028</v>
      </c>
      <c r="FN125" s="2">
        <f t="shared" si="435"/>
        <v>0.99387310700685594</v>
      </c>
      <c r="FO125" s="2">
        <f t="shared" si="435"/>
        <v>0.99358582708542154</v>
      </c>
      <c r="FP125" s="2">
        <f t="shared" si="435"/>
        <v>0.99289649208061792</v>
      </c>
      <c r="FQ125" s="2">
        <f t="shared" si="435"/>
        <v>0.99290377956046483</v>
      </c>
      <c r="FR125" s="2">
        <f t="shared" si="435"/>
        <v>0.99287663695013073</v>
      </c>
      <c r="FS125" s="2">
        <f t="shared" si="435"/>
        <v>0.99320047204750017</v>
      </c>
      <c r="FT125" s="2">
        <f t="shared" si="435"/>
        <v>0.99359277410858293</v>
      </c>
      <c r="FU125" s="2">
        <f t="shared" si="435"/>
        <v>0.99221491654982163</v>
      </c>
      <c r="FW125" s="2">
        <f t="shared" si="324"/>
        <v>3.4915933103726822E-2</v>
      </c>
      <c r="FX125" s="2">
        <f t="shared" si="376"/>
        <v>3.3042781001020136E-2</v>
      </c>
      <c r="FY125" s="2">
        <f t="shared" si="377"/>
        <v>3.7663866676789823E-2</v>
      </c>
      <c r="FZ125" s="2">
        <f t="shared" si="378"/>
        <v>4.2578745826080823E-2</v>
      </c>
      <c r="GA125" s="2">
        <f t="shared" si="379"/>
        <v>4.1677276737727469E-2</v>
      </c>
      <c r="GB125" s="2">
        <f t="shared" si="380"/>
        <v>4.4535613619889766E-2</v>
      </c>
      <c r="GC125" s="2">
        <f t="shared" si="381"/>
        <v>5.5045866783873819E-2</v>
      </c>
      <c r="GD125" s="2">
        <f t="shared" si="382"/>
        <v>5.6174774883476802E-2</v>
      </c>
      <c r="GE125" s="2">
        <f t="shared" si="383"/>
        <v>4.2354109965961388E-2</v>
      </c>
      <c r="GF125" s="2">
        <f t="shared" si="384"/>
        <v>3.780425297804791E-2</v>
      </c>
      <c r="GG125" s="2">
        <f t="shared" si="385"/>
        <v>3.6986619618449477E-2</v>
      </c>
      <c r="GH125" s="2">
        <f t="shared" si="386"/>
        <v>3.6370190012646957E-2</v>
      </c>
      <c r="GI125" s="2">
        <f t="shared" si="387"/>
        <v>3.6447627458359749E-2</v>
      </c>
      <c r="GJ125" s="2">
        <f t="shared" si="388"/>
        <v>3.4815464337210812E-2</v>
      </c>
      <c r="GK125" s="2">
        <f t="shared" si="389"/>
        <v>2.9774542111568464E-2</v>
      </c>
      <c r="GM125" s="86">
        <f t="shared" si="325"/>
        <v>1.9304516855224489E-41</v>
      </c>
      <c r="GN125" s="86">
        <f t="shared" si="390"/>
        <v>5.48236962012877E-42</v>
      </c>
      <c r="GO125" s="86">
        <f t="shared" si="391"/>
        <v>6.2427393927952876E-45</v>
      </c>
      <c r="GP125" s="86">
        <f t="shared" si="392"/>
        <v>3.1987324776522037E-58</v>
      </c>
      <c r="GQ125" s="86">
        <f t="shared" si="393"/>
        <v>9.1598262826614284E-61</v>
      </c>
      <c r="GR125" s="86">
        <f t="shared" si="394"/>
        <v>5.3671667119956441E-60</v>
      </c>
      <c r="GS125" s="86">
        <f t="shared" si="395"/>
        <v>3.2782854286345885E-71</v>
      </c>
      <c r="GT125" s="86">
        <f t="shared" si="396"/>
        <v>5.7747129488372563E-69</v>
      </c>
      <c r="GU125" s="86">
        <f t="shared" si="397"/>
        <v>3.1075023139796625E-62</v>
      </c>
      <c r="GV125" s="86">
        <f t="shared" si="398"/>
        <v>2.0939544546489552E-54</v>
      </c>
      <c r="GW125" s="86">
        <f t="shared" si="399"/>
        <v>2.0642702493926424E-54</v>
      </c>
      <c r="GX125" s="86">
        <f t="shared" si="400"/>
        <v>5.6694870094786375E-55</v>
      </c>
      <c r="GY125" s="86">
        <f t="shared" si="401"/>
        <v>1.5436687953796504E-52</v>
      </c>
      <c r="GZ125" s="86">
        <f t="shared" si="402"/>
        <v>3.5164284710680311E-58</v>
      </c>
      <c r="HA125" s="86">
        <f t="shared" si="403"/>
        <v>1.7239784421875907E-72</v>
      </c>
      <c r="HC125" s="86">
        <f t="shared" si="326"/>
        <v>1.8839883218846064E-15</v>
      </c>
      <c r="HD125" s="86">
        <f t="shared" si="404"/>
        <v>3.7336659099218593E-14</v>
      </c>
      <c r="HE125" s="86">
        <f t="shared" si="405"/>
        <v>1.6310707819931328E-13</v>
      </c>
      <c r="HF125" s="86">
        <f t="shared" si="406"/>
        <v>1.9466910005386156E-18</v>
      </c>
      <c r="HG125" s="86">
        <f t="shared" si="407"/>
        <v>2.1676712201295301E-24</v>
      </c>
      <c r="HH125" s="86">
        <f t="shared" si="408"/>
        <v>6.0125704259762983E-23</v>
      </c>
      <c r="HI125" s="86">
        <f t="shared" si="409"/>
        <v>9.0057477255477239E-23</v>
      </c>
      <c r="HJ125" s="86">
        <f t="shared" si="410"/>
        <v>1.903590918280959E-31</v>
      </c>
      <c r="HK125" s="86">
        <f t="shared" si="411"/>
        <v>1.0768937307489657E-21</v>
      </c>
      <c r="HL125" s="86">
        <f t="shared" si="412"/>
        <v>3.6707538468060745E-17</v>
      </c>
      <c r="HM125" s="86">
        <f t="shared" si="413"/>
        <v>6.7811274055683378E-21</v>
      </c>
      <c r="HN125" s="86">
        <f t="shared" si="414"/>
        <v>4.5833196987314664E-17</v>
      </c>
      <c r="HO125" s="86">
        <f t="shared" si="415"/>
        <v>9.2828971550673542E-17</v>
      </c>
      <c r="HP125" s="86">
        <f t="shared" si="416"/>
        <v>1.2878704119636185E-20</v>
      </c>
      <c r="HQ125" s="86">
        <f t="shared" si="417"/>
        <v>9.1993629684417828E-26</v>
      </c>
      <c r="HS125" s="86">
        <f t="shared" si="327"/>
        <v>1.9050236548472342E-2</v>
      </c>
      <c r="HT125" s="86">
        <f t="shared" si="418"/>
        <v>1.2488977761252624E-2</v>
      </c>
      <c r="HU125" s="86">
        <f t="shared" si="419"/>
        <v>2.1971093541813407E-2</v>
      </c>
      <c r="HV125" s="86">
        <f t="shared" si="420"/>
        <v>4.2505242080852698E-2</v>
      </c>
      <c r="HW125" s="86">
        <f t="shared" si="421"/>
        <v>2.9194221913847733E-2</v>
      </c>
      <c r="HX125" s="86">
        <f t="shared" si="422"/>
        <v>2.4722969540474225E-2</v>
      </c>
      <c r="HY125" s="86">
        <f t="shared" si="423"/>
        <v>4.6907908509753765E-2</v>
      </c>
      <c r="HZ125" s="86">
        <f t="shared" si="424"/>
        <v>4.7876930001680543E-2</v>
      </c>
      <c r="IA125" s="86">
        <f t="shared" si="425"/>
        <v>2.2241891377693893E-2</v>
      </c>
      <c r="IB125" s="86">
        <f t="shared" si="426"/>
        <v>1.3031780711642309E-2</v>
      </c>
      <c r="IC125" s="86">
        <f t="shared" si="427"/>
        <v>1.0000000229406159E-2</v>
      </c>
      <c r="ID125" s="86">
        <f t="shared" si="428"/>
        <v>1.0000454382572644E-2</v>
      </c>
      <c r="IE125" s="86">
        <f t="shared" si="429"/>
        <v>1.0000001848086446E-2</v>
      </c>
      <c r="IF125" s="86">
        <f t="shared" si="430"/>
        <v>1.72073070381276E-2</v>
      </c>
      <c r="IG125" s="86">
        <f t="shared" si="431"/>
        <v>1.8771086823967865E-2</v>
      </c>
      <c r="II125" s="86">
        <f t="shared" si="328"/>
        <v>7.3703301873898223E-31</v>
      </c>
      <c r="IJ125" s="86">
        <f t="shared" si="329"/>
        <v>5.6830896302554114E-31</v>
      </c>
      <c r="IK125" s="86">
        <f t="shared" si="330"/>
        <v>1.623669693116128E-29</v>
      </c>
      <c r="IL125" s="86">
        <f t="shared" si="331"/>
        <v>5.6048810888309063E-29</v>
      </c>
      <c r="IM125" s="86">
        <f t="shared" si="332"/>
        <v>1.8894281981460332E-32</v>
      </c>
      <c r="IN125" s="86">
        <f t="shared" si="333"/>
        <v>3.430545304517595E-33</v>
      </c>
      <c r="IO125" s="86">
        <f t="shared" si="334"/>
        <v>5.8220771475510089E-31</v>
      </c>
      <c r="IP125" s="86">
        <f t="shared" si="335"/>
        <v>1.3187341396265063E-30</v>
      </c>
      <c r="IQ125" s="86">
        <f t="shared" si="336"/>
        <v>1.2395049586918805E-37</v>
      </c>
      <c r="IR125" s="86">
        <f t="shared" si="337"/>
        <v>7.2748630923773397E-38</v>
      </c>
      <c r="IS125" s="86">
        <f t="shared" si="338"/>
        <v>1.3887620531526532E-38</v>
      </c>
      <c r="IT125" s="86">
        <f t="shared" si="339"/>
        <v>1.7228320719883207E-35</v>
      </c>
      <c r="IU125" s="86">
        <f t="shared" si="340"/>
        <v>1.1248314844201899E-38</v>
      </c>
      <c r="IV125" s="86">
        <f t="shared" si="341"/>
        <v>5.0377889871454058E-25</v>
      </c>
      <c r="IW125" s="86">
        <f t="shared" si="342"/>
        <v>3.9467024414151538E-16</v>
      </c>
      <c r="IY125" s="86">
        <f t="shared" si="343"/>
        <v>1.9050236548474226E-2</v>
      </c>
      <c r="IZ125" s="86">
        <f t="shared" si="344"/>
        <v>1.248897776128996E-2</v>
      </c>
      <c r="JA125" s="86">
        <f t="shared" si="345"/>
        <v>2.1971093541976513E-2</v>
      </c>
      <c r="JB125" s="86">
        <f t="shared" si="346"/>
        <v>4.2505242080852698E-2</v>
      </c>
      <c r="JC125" s="86">
        <f t="shared" si="347"/>
        <v>2.9194221913847733E-2</v>
      </c>
      <c r="JD125" s="86">
        <f t="shared" si="348"/>
        <v>2.4722969540474225E-2</v>
      </c>
      <c r="JE125" s="86">
        <f t="shared" si="349"/>
        <v>4.6907908509753765E-2</v>
      </c>
      <c r="JF125" s="86">
        <f t="shared" si="350"/>
        <v>4.7876930001680543E-2</v>
      </c>
      <c r="JG125" s="86">
        <f t="shared" si="351"/>
        <v>2.2241891377693893E-2</v>
      </c>
      <c r="JH125" s="86">
        <f t="shared" si="352"/>
        <v>1.3031780711642345E-2</v>
      </c>
      <c r="JI125" s="86">
        <f t="shared" si="353"/>
        <v>1.0000000229406159E-2</v>
      </c>
      <c r="JJ125" s="86">
        <f t="shared" si="354"/>
        <v>1.0000454382572689E-2</v>
      </c>
      <c r="JK125" s="86">
        <f t="shared" si="355"/>
        <v>1.000000184808654E-2</v>
      </c>
      <c r="JL125" s="86">
        <f t="shared" si="356"/>
        <v>1.72073070381276E-2</v>
      </c>
      <c r="JM125" s="86">
        <f t="shared" si="357"/>
        <v>1.8771086823968261E-2</v>
      </c>
    </row>
    <row r="126" spans="2:273" x14ac:dyDescent="0.25">
      <c r="B126" s="2">
        <v>99</v>
      </c>
      <c r="C126" s="37">
        <v>89.274000000000001</v>
      </c>
      <c r="D126" s="37">
        <v>86.293000000000006</v>
      </c>
      <c r="E126" s="37">
        <v>88.069000000000003</v>
      </c>
      <c r="F126" s="37">
        <v>87.879000000000005</v>
      </c>
      <c r="G126" s="37">
        <v>88.206999999999994</v>
      </c>
      <c r="H126" s="37">
        <v>89.465999999999994</v>
      </c>
      <c r="I126" s="37">
        <v>91.224000000000004</v>
      </c>
      <c r="J126" s="37">
        <v>91.897000000000006</v>
      </c>
      <c r="K126" s="37">
        <v>89.379000000000005</v>
      </c>
      <c r="L126" s="37">
        <v>91.102999999999994</v>
      </c>
      <c r="M126" s="37">
        <v>91.701999999999998</v>
      </c>
      <c r="N126" s="37">
        <v>93.367999999999995</v>
      </c>
      <c r="O126" s="37">
        <v>94.718999999999994</v>
      </c>
      <c r="P126" s="37">
        <v>99.965999999999994</v>
      </c>
      <c r="Q126" s="37">
        <v>108.60299999999999</v>
      </c>
      <c r="S126" s="4">
        <f t="shared" si="229"/>
        <v>87.850646157621838</v>
      </c>
      <c r="T126" s="4">
        <f t="shared" si="230"/>
        <v>87.876298359855838</v>
      </c>
      <c r="U126" s="4">
        <f t="shared" si="231"/>
        <v>87.464139667607441</v>
      </c>
      <c r="V126" s="4">
        <f t="shared" si="232"/>
        <v>89.353714286568731</v>
      </c>
      <c r="W126" s="4">
        <f t="shared" si="233"/>
        <v>90.392729713516459</v>
      </c>
      <c r="X126" s="4">
        <f t="shared" si="234"/>
        <v>90.883404427250753</v>
      </c>
      <c r="Y126" s="4">
        <f t="shared" si="235"/>
        <v>93.092543999784539</v>
      </c>
      <c r="Z126" s="4">
        <f t="shared" si="236"/>
        <v>93.726464561963851</v>
      </c>
      <c r="AA126" s="4">
        <f t="shared" si="237"/>
        <v>91.685935758674717</v>
      </c>
      <c r="AB126" s="4">
        <f t="shared" si="238"/>
        <v>93.063254753430016</v>
      </c>
      <c r="AC126" s="4">
        <f t="shared" si="239"/>
        <v>92.638034711819728</v>
      </c>
      <c r="AD126" s="4">
        <f t="shared" si="240"/>
        <v>95.269924294460139</v>
      </c>
      <c r="AE126" s="4">
        <f t="shared" si="241"/>
        <v>96.087315757048486</v>
      </c>
      <c r="AF126" s="4">
        <f t="shared" si="242"/>
        <v>102.6672282724634</v>
      </c>
      <c r="AG126" s="4">
        <f t="shared" si="243"/>
        <v>110.29106385391744</v>
      </c>
      <c r="AI126" s="4">
        <f t="shared" si="244"/>
        <v>1.4233538423781624</v>
      </c>
      <c r="AJ126" s="4">
        <f t="shared" si="245"/>
        <v>-1.5832983598558314</v>
      </c>
      <c r="AK126" s="4">
        <f t="shared" si="246"/>
        <v>0.60486033239256187</v>
      </c>
      <c r="AL126" s="4">
        <f t="shared" si="247"/>
        <v>-1.4747142865687266</v>
      </c>
      <c r="AM126" s="4">
        <f t="shared" si="248"/>
        <v>-2.1857297135164657</v>
      </c>
      <c r="AN126" s="4">
        <f t="shared" si="249"/>
        <v>-1.4174044272507587</v>
      </c>
      <c r="AO126" s="4">
        <f t="shared" si="250"/>
        <v>-1.868543999784535</v>
      </c>
      <c r="AP126" s="4">
        <f t="shared" si="251"/>
        <v>-1.8294645619638459</v>
      </c>
      <c r="AQ126" s="4">
        <f t="shared" si="252"/>
        <v>-2.3069357586747117</v>
      </c>
      <c r="AR126" s="4">
        <f t="shared" si="253"/>
        <v>-1.9602547534300214</v>
      </c>
      <c r="AS126" s="4">
        <f t="shared" si="254"/>
        <v>-0.93603471181972964</v>
      </c>
      <c r="AT126" s="4">
        <f t="shared" si="255"/>
        <v>-1.9019242944601444</v>
      </c>
      <c r="AU126" s="4">
        <f t="shared" si="256"/>
        <v>-1.3683157570484923</v>
      </c>
      <c r="AV126" s="4">
        <f t="shared" si="432"/>
        <v>-2.7012282724634105</v>
      </c>
      <c r="AW126" s="4">
        <f t="shared" si="432"/>
        <v>-1.6880638539174413</v>
      </c>
      <c r="AY126" s="2">
        <f t="shared" si="308"/>
        <v>87.820626698198978</v>
      </c>
      <c r="AZ126" s="2">
        <f t="shared" si="359"/>
        <v>87.588795068756681</v>
      </c>
      <c r="BA126" s="2">
        <f t="shared" si="360"/>
        <v>86.495817150214734</v>
      </c>
      <c r="BB126" s="2">
        <f t="shared" si="361"/>
        <v>87.134771129336912</v>
      </c>
      <c r="BC126" s="2">
        <f t="shared" si="362"/>
        <v>88.214873408628321</v>
      </c>
      <c r="BD126" s="2">
        <f t="shared" si="363"/>
        <v>88.619634733791372</v>
      </c>
      <c r="BE126" s="2">
        <f t="shared" si="364"/>
        <v>88.629274695620566</v>
      </c>
      <c r="BF126" s="2">
        <f t="shared" si="365"/>
        <v>88.608448470713171</v>
      </c>
      <c r="BG126" s="2">
        <f t="shared" si="366"/>
        <v>88.586939808548337</v>
      </c>
      <c r="BH126" s="2">
        <f t="shared" si="367"/>
        <v>90.924923474044647</v>
      </c>
      <c r="BI126" s="2">
        <f t="shared" si="368"/>
        <v>90.905033547089786</v>
      </c>
      <c r="BJ126" s="2">
        <f t="shared" si="369"/>
        <v>93.437634797325956</v>
      </c>
      <c r="BK126" s="2">
        <f t="shared" si="370"/>
        <v>93.929712727850898</v>
      </c>
      <c r="BL126" s="2">
        <f t="shared" si="371"/>
        <v>96.319378498924465</v>
      </c>
      <c r="BM126" s="2">
        <f t="shared" si="372"/>
        <v>98.054704163699896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 t="str">
        <f t="shared" si="310"/>
        <v/>
      </c>
      <c r="CG126" s="2" t="str">
        <f t="shared" si="311"/>
        <v/>
      </c>
      <c r="CH126" s="2" t="str">
        <f t="shared" si="312"/>
        <v/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 t="str">
        <f t="shared" si="320"/>
        <v/>
      </c>
      <c r="CQ126" s="2" t="str">
        <f t="shared" si="321"/>
        <v/>
      </c>
      <c r="CR126" s="2" t="str">
        <f t="shared" si="322"/>
        <v/>
      </c>
      <c r="CS126" s="2" t="str">
        <f t="shared" si="323"/>
        <v/>
      </c>
      <c r="CU126" s="2" t="str">
        <f t="shared" si="273"/>
        <v/>
      </c>
      <c r="CV126" s="2" t="str">
        <f t="shared" si="274"/>
        <v/>
      </c>
      <c r="CW126" s="2" t="str">
        <f t="shared" si="275"/>
        <v/>
      </c>
      <c r="CX126" s="2" t="str">
        <f t="shared" si="276"/>
        <v/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 t="str">
        <f t="shared" si="284"/>
        <v/>
      </c>
      <c r="DG126" s="2" t="str">
        <f t="shared" si="285"/>
        <v/>
      </c>
      <c r="DH126" s="2" t="str">
        <f t="shared" si="286"/>
        <v/>
      </c>
      <c r="DI126" s="2" t="str">
        <f t="shared" si="287"/>
        <v/>
      </c>
      <c r="DK126" s="2">
        <f t="shared" si="288"/>
        <v>109.44407562825984</v>
      </c>
      <c r="DL126" s="2">
        <f t="shared" si="433"/>
        <v>113.41828902439025</v>
      </c>
      <c r="DM126" s="2">
        <f t="shared" si="433"/>
        <v>107.02079352226721</v>
      </c>
      <c r="DN126" s="2">
        <f t="shared" si="433"/>
        <v>106.44324143049931</v>
      </c>
      <c r="DO126" s="2">
        <f t="shared" si="433"/>
        <v>116.2210496782497</v>
      </c>
      <c r="DP126" s="2">
        <f t="shared" si="433"/>
        <v>113.17762032085561</v>
      </c>
      <c r="DQ126" s="2">
        <f t="shared" si="433"/>
        <v>116.81551814516132</v>
      </c>
      <c r="DR126" s="2">
        <f t="shared" si="433"/>
        <v>109.53347675070026</v>
      </c>
      <c r="DS126" s="2">
        <f t="shared" si="433"/>
        <v>112.07034331550803</v>
      </c>
      <c r="DT126" s="2">
        <f t="shared" si="433"/>
        <v>113.9123266129032</v>
      </c>
      <c r="DU126" s="2">
        <f t="shared" si="433"/>
        <v>119.78172661290321</v>
      </c>
      <c r="DV126" s="2">
        <f t="shared" si="433"/>
        <v>118.99126209677419</v>
      </c>
      <c r="DW126" s="2">
        <f t="shared" si="433"/>
        <v>127.84232352941174</v>
      </c>
      <c r="DX126" s="2">
        <f t="shared" si="433"/>
        <v>116.78836151960789</v>
      </c>
      <c r="DY126" s="2">
        <f t="shared" si="433"/>
        <v>114.42580016280019</v>
      </c>
      <c r="EA126" s="2">
        <f t="shared" si="228"/>
        <v>87.71274098504837</v>
      </c>
      <c r="EB126" s="2">
        <f t="shared" si="290"/>
        <v>87.454755256637185</v>
      </c>
      <c r="EC126" s="2">
        <f t="shared" si="291"/>
        <v>86.395636082595871</v>
      </c>
      <c r="ED126" s="2">
        <f t="shared" si="292"/>
        <v>87.045343645564785</v>
      </c>
      <c r="EE126" s="2">
        <f t="shared" si="293"/>
        <v>88.060064741298063</v>
      </c>
      <c r="EF126" s="2">
        <f t="shared" si="294"/>
        <v>88.467865991142148</v>
      </c>
      <c r="EG126" s="2">
        <f t="shared" si="295"/>
        <v>88.452915099160236</v>
      </c>
      <c r="EH126" s="2">
        <f t="shared" si="296"/>
        <v>88.490040924776963</v>
      </c>
      <c r="EI126" s="2">
        <f t="shared" si="297"/>
        <v>88.44848039500053</v>
      </c>
      <c r="EJ126" s="2">
        <f t="shared" si="298"/>
        <v>90.774067895776241</v>
      </c>
      <c r="EK126" s="2">
        <f t="shared" si="299"/>
        <v>90.716739597126377</v>
      </c>
      <c r="EL126" s="2">
        <f t="shared" si="300"/>
        <v>93.270399487096753</v>
      </c>
      <c r="EM126" s="2">
        <f t="shared" si="301"/>
        <v>93.717963036152923</v>
      </c>
      <c r="EN126" s="2">
        <f t="shared" si="302"/>
        <v>96.198914575040249</v>
      </c>
      <c r="EO126" s="2">
        <f t="shared" si="303"/>
        <v>97.953663323157429</v>
      </c>
      <c r="EQ126" s="2">
        <f t="shared" si="304"/>
        <v>87.702359015444642</v>
      </c>
      <c r="ER126" s="2">
        <f t="shared" si="434"/>
        <v>87.400010089449012</v>
      </c>
      <c r="ES126" s="2">
        <f t="shared" si="434"/>
        <v>86.387177492630258</v>
      </c>
      <c r="ET126" s="2">
        <f t="shared" si="434"/>
        <v>87.061860803379304</v>
      </c>
      <c r="EU126" s="2">
        <f t="shared" si="434"/>
        <v>88.105591651069105</v>
      </c>
      <c r="EV126" s="2">
        <f t="shared" si="434"/>
        <v>88.467797716009485</v>
      </c>
      <c r="EW126" s="2">
        <f t="shared" si="434"/>
        <v>88.40132493695738</v>
      </c>
      <c r="EX126" s="2">
        <f t="shared" si="434"/>
        <v>88.502410034164228</v>
      </c>
      <c r="EY126" s="2">
        <f t="shared" si="434"/>
        <v>88.4527682942458</v>
      </c>
      <c r="EZ126" s="2">
        <f t="shared" si="434"/>
        <v>90.794918968692457</v>
      </c>
      <c r="FA126" s="2">
        <f t="shared" si="434"/>
        <v>90.718540419691877</v>
      </c>
      <c r="FB126" s="2">
        <f t="shared" si="434"/>
        <v>93.27122381813669</v>
      </c>
      <c r="FC126" s="2">
        <f t="shared" si="434"/>
        <v>93.718202904156399</v>
      </c>
      <c r="FD126" s="2">
        <f t="shared" si="434"/>
        <v>96.201081871519051</v>
      </c>
      <c r="FE126" s="2">
        <f t="shared" si="434"/>
        <v>97.462386964821363</v>
      </c>
      <c r="FG126" s="2">
        <f t="shared" si="306"/>
        <v>0.99501724815203196</v>
      </c>
      <c r="FH126" s="2">
        <f t="shared" si="435"/>
        <v>0.99476123067534572</v>
      </c>
      <c r="FI126" s="2">
        <f t="shared" si="435"/>
        <v>0.99512589793754269</v>
      </c>
      <c r="FJ126" s="2">
        <f t="shared" si="435"/>
        <v>0.99542942701814807</v>
      </c>
      <c r="FK126" s="2">
        <f t="shared" si="435"/>
        <v>0.99457630829417432</v>
      </c>
      <c r="FL126" s="2">
        <f t="shared" si="435"/>
        <v>0.99385780771456811</v>
      </c>
      <c r="FM126" s="2">
        <f t="shared" si="435"/>
        <v>0.99367276151055861</v>
      </c>
      <c r="FN126" s="2">
        <f t="shared" si="435"/>
        <v>0.9944091931737582</v>
      </c>
      <c r="FO126" s="2">
        <f t="shared" si="435"/>
        <v>0.99414690141813866</v>
      </c>
      <c r="FP126" s="2">
        <f t="shared" si="435"/>
        <v>0.99351747199457696</v>
      </c>
      <c r="FQ126" s="2">
        <f t="shared" si="435"/>
        <v>0.99352412656696232</v>
      </c>
      <c r="FR126" s="2">
        <f t="shared" si="435"/>
        <v>0.9934993412111548</v>
      </c>
      <c r="FS126" s="2">
        <f t="shared" si="435"/>
        <v>0.99379504447450595</v>
      </c>
      <c r="FT126" s="2">
        <f t="shared" si="435"/>
        <v>0.99415324433226615</v>
      </c>
      <c r="FU126" s="2">
        <f t="shared" si="435"/>
        <v>0.99289505259815813</v>
      </c>
      <c r="FW126" s="2">
        <f t="shared" si="324"/>
        <v>3.8156025955885832E-2</v>
      </c>
      <c r="FX126" s="2">
        <f t="shared" si="376"/>
        <v>3.6115555841536806E-2</v>
      </c>
      <c r="FY126" s="2">
        <f t="shared" si="377"/>
        <v>4.1148087064782381E-2</v>
      </c>
      <c r="FZ126" s="2">
        <f t="shared" si="378"/>
        <v>4.64956659140041E-2</v>
      </c>
      <c r="GA126" s="2">
        <f t="shared" si="379"/>
        <v>4.5515210899468986E-2</v>
      </c>
      <c r="GB126" s="2">
        <f t="shared" si="380"/>
        <v>4.8623408325770348E-2</v>
      </c>
      <c r="GC126" s="2">
        <f t="shared" si="381"/>
        <v>6.003774868743994E-2</v>
      </c>
      <c r="GD126" s="2">
        <f t="shared" si="382"/>
        <v>6.1262395644882228E-2</v>
      </c>
      <c r="GE126" s="2">
        <f t="shared" si="383"/>
        <v>4.6251363546980714E-2</v>
      </c>
      <c r="GF126" s="2">
        <f t="shared" si="384"/>
        <v>4.1300902901442171E-2</v>
      </c>
      <c r="GG126" s="2">
        <f t="shared" si="385"/>
        <v>4.0410819896302547E-2</v>
      </c>
      <c r="GH126" s="2">
        <f t="shared" si="386"/>
        <v>3.9739676582155208E-2</v>
      </c>
      <c r="GI126" s="2">
        <f t="shared" si="387"/>
        <v>3.9823991671131272E-2</v>
      </c>
      <c r="GJ126" s="2">
        <f t="shared" si="388"/>
        <v>3.8046601541396489E-2</v>
      </c>
      <c r="GK126" s="2">
        <f t="shared" si="389"/>
        <v>3.2553622880010201E-2</v>
      </c>
      <c r="GM126" s="86">
        <f t="shared" si="325"/>
        <v>1.69813761248682E-43</v>
      </c>
      <c r="GN126" s="86">
        <f t="shared" si="390"/>
        <v>3.7694533105909874E-44</v>
      </c>
      <c r="GO126" s="86">
        <f t="shared" si="391"/>
        <v>3.3316056104342557E-47</v>
      </c>
      <c r="GP126" s="86">
        <f t="shared" si="392"/>
        <v>3.9843099157489933E-61</v>
      </c>
      <c r="GQ126" s="86">
        <f t="shared" si="393"/>
        <v>7.859512179921445E-64</v>
      </c>
      <c r="GR126" s="86">
        <f t="shared" si="394"/>
        <v>4.9740061776591979E-63</v>
      </c>
      <c r="GS126" s="86">
        <f t="shared" si="395"/>
        <v>8.1214475243748944E-75</v>
      </c>
      <c r="GT126" s="86">
        <f t="shared" si="396"/>
        <v>2.0752519797868324E-72</v>
      </c>
      <c r="GU126" s="86">
        <f t="shared" si="397"/>
        <v>2.3461612717767664E-65</v>
      </c>
      <c r="GV126" s="86">
        <f t="shared" si="398"/>
        <v>3.6882187979318748E-57</v>
      </c>
      <c r="GW126" s="86">
        <f t="shared" si="399"/>
        <v>3.8590677114599247E-57</v>
      </c>
      <c r="GX126" s="86">
        <f t="shared" si="400"/>
        <v>9.1069430357912946E-58</v>
      </c>
      <c r="GY126" s="86">
        <f t="shared" si="401"/>
        <v>3.5359743355346975E-55</v>
      </c>
      <c r="GZ126" s="86">
        <f t="shared" si="402"/>
        <v>4.6549033429819812E-61</v>
      </c>
      <c r="HA126" s="86">
        <f t="shared" si="403"/>
        <v>4.7744637736933491E-76</v>
      </c>
      <c r="HC126" s="86">
        <f t="shared" si="326"/>
        <v>5.9500233413458897E-17</v>
      </c>
      <c r="HD126" s="86">
        <f t="shared" si="404"/>
        <v>1.2679749391038996E-15</v>
      </c>
      <c r="HE126" s="86">
        <f t="shared" si="405"/>
        <v>7.5188223661332939E-15</v>
      </c>
      <c r="HF126" s="86">
        <f t="shared" si="406"/>
        <v>3.6427773560970405E-20</v>
      </c>
      <c r="HG126" s="86">
        <f t="shared" si="407"/>
        <v>1.0057201524808059E-26</v>
      </c>
      <c r="HH126" s="86">
        <f t="shared" si="408"/>
        <v>3.9360500175111162E-25</v>
      </c>
      <c r="HI126" s="86">
        <f t="shared" si="409"/>
        <v>7.3744918124939555E-25</v>
      </c>
      <c r="HJ126" s="86">
        <f t="shared" si="410"/>
        <v>2.7852403255763059E-34</v>
      </c>
      <c r="HK126" s="86">
        <f t="shared" si="411"/>
        <v>1.1331021564919957E-23</v>
      </c>
      <c r="HL126" s="86">
        <f t="shared" si="412"/>
        <v>8.6367686824359557E-19</v>
      </c>
      <c r="HM126" s="86">
        <f t="shared" si="413"/>
        <v>6.9175076132133182E-23</v>
      </c>
      <c r="HN126" s="86">
        <f t="shared" si="414"/>
        <v>9.9644849592237197E-19</v>
      </c>
      <c r="HO126" s="86">
        <f t="shared" si="415"/>
        <v>2.341405395885374E-18</v>
      </c>
      <c r="HP126" s="86">
        <f t="shared" si="416"/>
        <v>1.66090889095004E-22</v>
      </c>
      <c r="HQ126" s="86">
        <f t="shared" si="417"/>
        <v>4.2990175627454062E-28</v>
      </c>
      <c r="HS126" s="86">
        <f t="shared" si="327"/>
        <v>3.0548867039148681E-2</v>
      </c>
      <c r="HT126" s="86">
        <f t="shared" si="418"/>
        <v>2.0389793610820949E-2</v>
      </c>
      <c r="HU126" s="86">
        <f t="shared" si="419"/>
        <v>3.4931966561370584E-2</v>
      </c>
      <c r="HV126" s="86">
        <f t="shared" si="420"/>
        <v>6.5589959787271182E-2</v>
      </c>
      <c r="HW126" s="86">
        <f t="shared" si="421"/>
        <v>4.7325501128227962E-2</v>
      </c>
      <c r="HX126" s="86">
        <f t="shared" si="422"/>
        <v>4.1217038881201692E-2</v>
      </c>
      <c r="HY126" s="86">
        <f t="shared" si="423"/>
        <v>7.5944138410704853E-2</v>
      </c>
      <c r="HZ126" s="86">
        <f t="shared" si="424"/>
        <v>7.7440361723964873E-2</v>
      </c>
      <c r="IA126" s="86">
        <f t="shared" si="425"/>
        <v>3.8304544903999219E-2</v>
      </c>
      <c r="IB126" s="86">
        <f t="shared" si="426"/>
        <v>2.2878858814306069E-2</v>
      </c>
      <c r="IC126" s="86">
        <f t="shared" si="427"/>
        <v>1.7894834460391532E-2</v>
      </c>
      <c r="ID126" s="86">
        <f t="shared" si="428"/>
        <v>1.7418569159105113E-2</v>
      </c>
      <c r="IE126" s="86">
        <f t="shared" si="429"/>
        <v>1.7860471673191984E-2</v>
      </c>
      <c r="IF126" s="86">
        <f t="shared" si="430"/>
        <v>2.8621001072524729E-2</v>
      </c>
      <c r="IG126" s="86">
        <f t="shared" si="431"/>
        <v>3.0486826720722737E-2</v>
      </c>
      <c r="II126" s="86">
        <f t="shared" si="328"/>
        <v>2.9165519270435787E-29</v>
      </c>
      <c r="IJ126" s="86">
        <f t="shared" si="329"/>
        <v>2.1446799789459788E-29</v>
      </c>
      <c r="IK126" s="86">
        <f t="shared" si="330"/>
        <v>5.9071563446208972E-28</v>
      </c>
      <c r="IL126" s="86">
        <f t="shared" si="331"/>
        <v>2.1950242409265702E-27</v>
      </c>
      <c r="IM126" s="86">
        <f t="shared" si="332"/>
        <v>1.1417530027910556E-30</v>
      </c>
      <c r="IN126" s="86">
        <f t="shared" si="333"/>
        <v>2.5108841295766006E-31</v>
      </c>
      <c r="IO126" s="86">
        <f t="shared" si="334"/>
        <v>4.2877735536847814E-29</v>
      </c>
      <c r="IP126" s="86">
        <f t="shared" si="335"/>
        <v>9.5206205584450438E-29</v>
      </c>
      <c r="IQ126" s="86">
        <f t="shared" si="336"/>
        <v>1.5264527767242682E-35</v>
      </c>
      <c r="IR126" s="86">
        <f t="shared" si="337"/>
        <v>7.7589126955001429E-36</v>
      </c>
      <c r="IS126" s="86">
        <f t="shared" si="338"/>
        <v>1.5722041375029737E-36</v>
      </c>
      <c r="IT126" s="86">
        <f t="shared" si="339"/>
        <v>1.2850357053153995E-33</v>
      </c>
      <c r="IU126" s="86">
        <f t="shared" si="340"/>
        <v>1.2606454150163287E-36</v>
      </c>
      <c r="IV126" s="86">
        <f t="shared" si="341"/>
        <v>9.5882211718665898E-24</v>
      </c>
      <c r="IW126" s="86">
        <f t="shared" si="342"/>
        <v>2.2817630207195442E-15</v>
      </c>
      <c r="IY126" s="86">
        <f t="shared" si="343"/>
        <v>3.054886703914874E-2</v>
      </c>
      <c r="IZ126" s="86">
        <f t="shared" si="344"/>
        <v>2.0389793610822216E-2</v>
      </c>
      <c r="JA126" s="86">
        <f t="shared" si="345"/>
        <v>3.4931966561378106E-2</v>
      </c>
      <c r="JB126" s="86">
        <f t="shared" si="346"/>
        <v>6.5589959787271182E-2</v>
      </c>
      <c r="JC126" s="86">
        <f t="shared" si="347"/>
        <v>4.7325501128227962E-2</v>
      </c>
      <c r="JD126" s="86">
        <f t="shared" si="348"/>
        <v>4.1217038881201692E-2</v>
      </c>
      <c r="JE126" s="86">
        <f t="shared" si="349"/>
        <v>7.5944138410704853E-2</v>
      </c>
      <c r="JF126" s="86">
        <f t="shared" si="350"/>
        <v>7.7440361723964873E-2</v>
      </c>
      <c r="JG126" s="86">
        <f t="shared" si="351"/>
        <v>3.8304544903999219E-2</v>
      </c>
      <c r="JH126" s="86">
        <f t="shared" si="352"/>
        <v>2.2878858814306069E-2</v>
      </c>
      <c r="JI126" s="86">
        <f t="shared" si="353"/>
        <v>1.7894834460391532E-2</v>
      </c>
      <c r="JJ126" s="86">
        <f t="shared" si="354"/>
        <v>1.7418569159105113E-2</v>
      </c>
      <c r="JK126" s="86">
        <f t="shared" si="355"/>
        <v>1.7860471673191988E-2</v>
      </c>
      <c r="JL126" s="86">
        <f t="shared" si="356"/>
        <v>2.8621001072524729E-2</v>
      </c>
      <c r="JM126" s="86">
        <f t="shared" si="357"/>
        <v>3.0486826720725019E-2</v>
      </c>
    </row>
    <row r="127" spans="2:273" x14ac:dyDescent="0.25">
      <c r="B127" s="2">
        <v>100</v>
      </c>
      <c r="C127" s="37">
        <v>87.805999999999997</v>
      </c>
      <c r="D127" s="37">
        <v>89.138000000000005</v>
      </c>
      <c r="E127" s="37">
        <v>88.293000000000006</v>
      </c>
      <c r="F127" s="37">
        <v>88.328000000000003</v>
      </c>
      <c r="G127" s="37">
        <v>88.914000000000001</v>
      </c>
      <c r="H127" s="37">
        <v>90.534000000000006</v>
      </c>
      <c r="I127" s="37">
        <v>92.69</v>
      </c>
      <c r="J127" s="37">
        <v>93.552000000000007</v>
      </c>
      <c r="K127" s="37">
        <v>91.344999999999999</v>
      </c>
      <c r="L127" s="37">
        <v>90.965999999999994</v>
      </c>
      <c r="M127" s="37">
        <v>90.683999999999997</v>
      </c>
      <c r="N127" s="37">
        <v>93.667000000000002</v>
      </c>
      <c r="O127" s="37">
        <v>95.578999999999994</v>
      </c>
      <c r="P127" s="37">
        <v>104.672</v>
      </c>
      <c r="Q127" s="37">
        <v>113.81</v>
      </c>
      <c r="S127" s="4">
        <f t="shared" si="229"/>
        <v>87.681502925244445</v>
      </c>
      <c r="T127" s="4">
        <f t="shared" si="230"/>
        <v>87.825963927943789</v>
      </c>
      <c r="U127" s="4">
        <f t="shared" si="231"/>
        <v>87.716826549341974</v>
      </c>
      <c r="V127" s="4">
        <f t="shared" si="232"/>
        <v>90.047603629368467</v>
      </c>
      <c r="W127" s="4">
        <f t="shared" si="233"/>
        <v>91.182291405428927</v>
      </c>
      <c r="X127" s="4">
        <f t="shared" si="234"/>
        <v>91.850159560206549</v>
      </c>
      <c r="Y127" s="4">
        <f t="shared" si="235"/>
        <v>94.851783334215554</v>
      </c>
      <c r="Z127" s="4">
        <f t="shared" si="236"/>
        <v>95.750593019525226</v>
      </c>
      <c r="AA127" s="4">
        <f t="shared" si="237"/>
        <v>93.169006700748994</v>
      </c>
      <c r="AB127" s="4">
        <f t="shared" si="238"/>
        <v>94.153846003594978</v>
      </c>
      <c r="AC127" s="4">
        <f t="shared" si="239"/>
        <v>93.544566315904689</v>
      </c>
      <c r="AD127" s="4">
        <f t="shared" si="240"/>
        <v>96.164027828246589</v>
      </c>
      <c r="AE127" s="4">
        <f t="shared" si="241"/>
        <v>97.230836137960608</v>
      </c>
      <c r="AF127" s="4">
        <f t="shared" si="242"/>
        <v>105.67250471718346</v>
      </c>
      <c r="AG127" s="4">
        <f t="shared" si="243"/>
        <v>115.98936352319922</v>
      </c>
      <c r="AI127" s="4">
        <f t="shared" si="244"/>
        <v>0.12449707475555272</v>
      </c>
      <c r="AJ127" s="4">
        <f t="shared" si="245"/>
        <v>1.3120360720562161</v>
      </c>
      <c r="AK127" s="4">
        <f t="shared" si="246"/>
        <v>0.57617345065803249</v>
      </c>
      <c r="AL127" s="4">
        <f t="shared" si="247"/>
        <v>-1.7196036293684642</v>
      </c>
      <c r="AM127" s="4">
        <f t="shared" si="248"/>
        <v>-2.2682914054289256</v>
      </c>
      <c r="AN127" s="4">
        <f t="shared" si="249"/>
        <v>-1.3161595602065432</v>
      </c>
      <c r="AO127" s="4">
        <f t="shared" si="250"/>
        <v>-2.1617833342155564</v>
      </c>
      <c r="AP127" s="4">
        <f t="shared" si="251"/>
        <v>-2.1985930195252195</v>
      </c>
      <c r="AQ127" s="4">
        <f t="shared" si="252"/>
        <v>-1.8240067007489955</v>
      </c>
      <c r="AR127" s="4">
        <f t="shared" si="253"/>
        <v>-3.1878460035949843</v>
      </c>
      <c r="AS127" s="4">
        <f t="shared" si="254"/>
        <v>-2.8605663159046912</v>
      </c>
      <c r="AT127" s="4">
        <f t="shared" si="255"/>
        <v>-2.497027828246587</v>
      </c>
      <c r="AU127" s="4">
        <f t="shared" si="256"/>
        <v>-1.6518361379606148</v>
      </c>
      <c r="AV127" s="4">
        <f t="shared" si="432"/>
        <v>-1.0005047171834605</v>
      </c>
      <c r="AW127" s="4">
        <f t="shared" si="432"/>
        <v>-2.1793635231992141</v>
      </c>
      <c r="AY127" s="2">
        <f t="shared" si="308"/>
        <v>87.637764864480502</v>
      </c>
      <c r="AZ127" s="2">
        <f t="shared" si="359"/>
        <v>87.3975193969099</v>
      </c>
      <c r="BA127" s="2">
        <f t="shared" si="360"/>
        <v>86.319508101424631</v>
      </c>
      <c r="BB127" s="2">
        <f t="shared" si="361"/>
        <v>86.969833158440039</v>
      </c>
      <c r="BC127" s="2">
        <f t="shared" si="362"/>
        <v>88.0226850215127</v>
      </c>
      <c r="BD127" s="2">
        <f t="shared" si="363"/>
        <v>88.485659819965662</v>
      </c>
      <c r="BE127" s="2">
        <f t="shared" si="364"/>
        <v>88.4925953820551</v>
      </c>
      <c r="BF127" s="2">
        <f t="shared" si="365"/>
        <v>88.469088194176294</v>
      </c>
      <c r="BG127" s="2">
        <f t="shared" si="366"/>
        <v>88.445132653798126</v>
      </c>
      <c r="BH127" s="2">
        <f t="shared" si="367"/>
        <v>90.798548828059111</v>
      </c>
      <c r="BI127" s="2">
        <f t="shared" si="368"/>
        <v>90.769121235514575</v>
      </c>
      <c r="BJ127" s="2">
        <f t="shared" si="369"/>
        <v>93.286611682079055</v>
      </c>
      <c r="BK127" s="2">
        <f t="shared" si="370"/>
        <v>93.780175714562489</v>
      </c>
      <c r="BL127" s="2">
        <f t="shared" si="371"/>
        <v>96.155824464927804</v>
      </c>
      <c r="BM127" s="2">
        <f t="shared" si="372"/>
        <v>97.997333294754299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 t="str">
        <f t="shared" si="311"/>
        <v/>
      </c>
      <c r="CH127" s="2" t="str">
        <f t="shared" si="312"/>
        <v/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 t="str">
        <f t="shared" si="321"/>
        <v/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 t="str">
        <f t="shared" si="274"/>
        <v/>
      </c>
      <c r="CW127" s="2" t="str">
        <f t="shared" si="275"/>
        <v/>
      </c>
      <c r="CX127" s="2" t="str">
        <f t="shared" si="276"/>
        <v/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 t="str">
        <f t="shared" si="285"/>
        <v/>
      </c>
      <c r="DH127" s="2" t="str">
        <f t="shared" si="286"/>
        <v/>
      </c>
      <c r="DI127" s="2" t="str">
        <f t="shared" si="287"/>
        <v/>
      </c>
      <c r="DK127" s="2">
        <f t="shared" si="288"/>
        <v>109.57233143669986</v>
      </c>
      <c r="DL127" s="2">
        <f t="shared" si="433"/>
        <v>113.56834146341464</v>
      </c>
      <c r="DM127" s="2">
        <f t="shared" si="433"/>
        <v>107.10188259109312</v>
      </c>
      <c r="DN127" s="2">
        <f t="shared" si="433"/>
        <v>106.53190823211875</v>
      </c>
      <c r="DO127" s="2">
        <f t="shared" si="433"/>
        <v>116.41982406692409</v>
      </c>
      <c r="DP127" s="2">
        <f t="shared" si="433"/>
        <v>113.37626417112298</v>
      </c>
      <c r="DQ127" s="2">
        <f t="shared" si="433"/>
        <v>117.04843841642233</v>
      </c>
      <c r="DR127" s="2">
        <f t="shared" si="433"/>
        <v>109.65766890756301</v>
      </c>
      <c r="DS127" s="2">
        <f t="shared" si="433"/>
        <v>112.20058808250573</v>
      </c>
      <c r="DT127" s="2">
        <f t="shared" si="433"/>
        <v>114.08015285923751</v>
      </c>
      <c r="DU127" s="2">
        <f t="shared" si="433"/>
        <v>120.0296387096774</v>
      </c>
      <c r="DV127" s="2">
        <f t="shared" si="433"/>
        <v>119.20161235337244</v>
      </c>
      <c r="DW127" s="2">
        <f t="shared" si="433"/>
        <v>128.17317145721924</v>
      </c>
      <c r="DX127" s="2">
        <f t="shared" si="433"/>
        <v>116.97321412655975</v>
      </c>
      <c r="DY127" s="2">
        <f t="shared" si="433"/>
        <v>114.57430321530325</v>
      </c>
      <c r="EA127" s="2">
        <f t="shared" si="228"/>
        <v>87.536545168991083</v>
      </c>
      <c r="EB127" s="2">
        <f t="shared" si="290"/>
        <v>87.272508861356954</v>
      </c>
      <c r="EC127" s="2">
        <f t="shared" si="291"/>
        <v>86.226069935103254</v>
      </c>
      <c r="ED127" s="2">
        <f t="shared" si="292"/>
        <v>86.886220758139984</v>
      </c>
      <c r="EE127" s="2">
        <f t="shared" si="293"/>
        <v>87.87809144793269</v>
      </c>
      <c r="EF127" s="2">
        <f t="shared" si="294"/>
        <v>88.345423743457275</v>
      </c>
      <c r="EG127" s="2">
        <f t="shared" si="295"/>
        <v>88.331424070342536</v>
      </c>
      <c r="EH127" s="2">
        <f t="shared" si="296"/>
        <v>88.35944484011894</v>
      </c>
      <c r="EI127" s="2">
        <f t="shared" si="297"/>
        <v>88.317194579949373</v>
      </c>
      <c r="EJ127" s="2">
        <f t="shared" si="298"/>
        <v>90.66019376897458</v>
      </c>
      <c r="EK127" s="2">
        <f t="shared" si="299"/>
        <v>90.595015537399661</v>
      </c>
      <c r="EL127" s="2">
        <f t="shared" si="300"/>
        <v>93.132071441309094</v>
      </c>
      <c r="EM127" s="2">
        <f t="shared" si="301"/>
        <v>93.583953533413123</v>
      </c>
      <c r="EN127" s="2">
        <f t="shared" si="302"/>
        <v>96.043944802333684</v>
      </c>
      <c r="EO127" s="2">
        <f t="shared" si="303"/>
        <v>97.909390042157284</v>
      </c>
      <c r="EQ127" s="2">
        <f t="shared" si="304"/>
        <v>87.561447583627199</v>
      </c>
      <c r="ER127" s="2">
        <f t="shared" si="434"/>
        <v>87.255175613640063</v>
      </c>
      <c r="ES127" s="2">
        <f t="shared" si="434"/>
        <v>86.239431895330583</v>
      </c>
      <c r="ET127" s="2">
        <f t="shared" si="434"/>
        <v>86.919481947875994</v>
      </c>
      <c r="EU127" s="2">
        <f t="shared" si="434"/>
        <v>87.945420593568031</v>
      </c>
      <c r="EV127" s="2">
        <f t="shared" si="434"/>
        <v>88.344365567765578</v>
      </c>
      <c r="EW127" s="2">
        <f t="shared" si="434"/>
        <v>88.260641052602182</v>
      </c>
      <c r="EX127" s="2">
        <f t="shared" si="434"/>
        <v>88.374313362014419</v>
      </c>
      <c r="EY127" s="2">
        <f t="shared" si="434"/>
        <v>88.324734781494286</v>
      </c>
      <c r="EZ127" s="2">
        <f t="shared" si="434"/>
        <v>90.656071409357097</v>
      </c>
      <c r="FA127" s="2">
        <f t="shared" si="434"/>
        <v>90.59872519823702</v>
      </c>
      <c r="FB127" s="2">
        <f t="shared" si="434"/>
        <v>93.129630528070365</v>
      </c>
      <c r="FC127" s="2">
        <f t="shared" si="434"/>
        <v>93.592582023884347</v>
      </c>
      <c r="FD127" s="2">
        <f t="shared" si="434"/>
        <v>96.049261374941523</v>
      </c>
      <c r="FE127" s="2">
        <f t="shared" si="434"/>
        <v>97.344242220986885</v>
      </c>
      <c r="FG127" s="2">
        <f t="shared" si="306"/>
        <v>0.99545368307149951</v>
      </c>
      <c r="FH127" s="2">
        <f t="shared" si="435"/>
        <v>0.99521998221833652</v>
      </c>
      <c r="FI127" s="2">
        <f t="shared" si="435"/>
        <v>0.99555285884971689</v>
      </c>
      <c r="FJ127" s="2">
        <f t="shared" si="435"/>
        <v>0.99582991085176087</v>
      </c>
      <c r="FK127" s="2">
        <f t="shared" si="435"/>
        <v>0.99505117266548893</v>
      </c>
      <c r="FL127" s="2">
        <f t="shared" si="435"/>
        <v>0.99439522497810995</v>
      </c>
      <c r="FM127" s="2">
        <f t="shared" si="435"/>
        <v>0.99422627551802423</v>
      </c>
      <c r="FN127" s="2">
        <f t="shared" si="435"/>
        <v>0.99489861404689017</v>
      </c>
      <c r="FO127" s="2">
        <f t="shared" si="435"/>
        <v>0.99465916006765531</v>
      </c>
      <c r="FP127" s="2">
        <f t="shared" si="435"/>
        <v>0.9940844900318927</v>
      </c>
      <c r="FQ127" s="2">
        <f t="shared" si="435"/>
        <v>0.99409056599987644</v>
      </c>
      <c r="FR127" s="2">
        <f t="shared" si="435"/>
        <v>0.99406793565490226</v>
      </c>
      <c r="FS127" s="2">
        <f t="shared" si="435"/>
        <v>0.9943379219849271</v>
      </c>
      <c r="FT127" s="2">
        <f t="shared" si="435"/>
        <v>0.9946649508339227</v>
      </c>
      <c r="FU127" s="2">
        <f t="shared" si="435"/>
        <v>0.99351615752815137</v>
      </c>
      <c r="FW127" s="2">
        <f t="shared" si="324"/>
        <v>4.1683803072634772E-2</v>
      </c>
      <c r="FX127" s="2">
        <f t="shared" si="376"/>
        <v>3.9462418105453291E-2</v>
      </c>
      <c r="FY127" s="2">
        <f t="shared" si="377"/>
        <v>4.4939574965804675E-2</v>
      </c>
      <c r="FZ127" s="2">
        <f t="shared" si="378"/>
        <v>5.0753811529759822E-2</v>
      </c>
      <c r="GA127" s="2">
        <f t="shared" si="379"/>
        <v>4.9688244062498804E-2</v>
      </c>
      <c r="GB127" s="2">
        <f t="shared" si="380"/>
        <v>5.3065571217860645E-2</v>
      </c>
      <c r="GC127" s="2">
        <f t="shared" si="381"/>
        <v>6.5450968530984088E-2</v>
      </c>
      <c r="GD127" s="2">
        <f t="shared" si="382"/>
        <v>6.6778189552172892E-2</v>
      </c>
      <c r="GE127" s="2">
        <f t="shared" si="383"/>
        <v>5.0488320258788556E-2</v>
      </c>
      <c r="GF127" s="2">
        <f t="shared" si="384"/>
        <v>4.5105809253537001E-2</v>
      </c>
      <c r="GG127" s="2">
        <f t="shared" si="385"/>
        <v>4.4137501247424354E-2</v>
      </c>
      <c r="GH127" s="2">
        <f t="shared" si="386"/>
        <v>4.3407264906036844E-2</v>
      </c>
      <c r="GI127" s="2">
        <f t="shared" si="387"/>
        <v>4.3499008969204264E-2</v>
      </c>
      <c r="GJ127" s="2">
        <f t="shared" si="388"/>
        <v>4.1564698838891807E-2</v>
      </c>
      <c r="GK127" s="2">
        <f t="shared" si="389"/>
        <v>3.5582582948035568E-2</v>
      </c>
      <c r="GM127" s="86">
        <f t="shared" si="325"/>
        <v>1.3271716599876312E-45</v>
      </c>
      <c r="GN127" s="86">
        <f t="shared" si="390"/>
        <v>2.2780066620982462E-46</v>
      </c>
      <c r="GO127" s="86">
        <f t="shared" si="391"/>
        <v>1.556613083561484E-49</v>
      </c>
      <c r="GP127" s="86">
        <f t="shared" si="392"/>
        <v>4.2007966819071942E-64</v>
      </c>
      <c r="GQ127" s="86">
        <f t="shared" si="393"/>
        <v>5.6451829150676251E-67</v>
      </c>
      <c r="GR127" s="86">
        <f t="shared" si="394"/>
        <v>3.8648680464246975E-66</v>
      </c>
      <c r="GS127" s="86">
        <f t="shared" si="395"/>
        <v>1.632174042460367E-78</v>
      </c>
      <c r="GT127" s="86">
        <f t="shared" si="396"/>
        <v>6.1226560634990372E-76</v>
      </c>
      <c r="GU127" s="86">
        <f t="shared" si="397"/>
        <v>1.479684990952458E-68</v>
      </c>
      <c r="GV127" s="86">
        <f t="shared" si="398"/>
        <v>5.5327049983198225E-60</v>
      </c>
      <c r="GW127" s="86">
        <f t="shared" si="399"/>
        <v>6.1626153558703701E-60</v>
      </c>
      <c r="GX127" s="86">
        <f t="shared" si="400"/>
        <v>1.242210937175057E-60</v>
      </c>
      <c r="GY127" s="86">
        <f t="shared" si="401"/>
        <v>6.9510996149724029E-58</v>
      </c>
      <c r="GZ127" s="86">
        <f t="shared" si="402"/>
        <v>5.2308074983880839E-64</v>
      </c>
      <c r="HA127" s="86">
        <f t="shared" si="403"/>
        <v>1.082447582977329E-79</v>
      </c>
      <c r="HC127" s="86">
        <f t="shared" si="326"/>
        <v>1.5817575080538503E-18</v>
      </c>
      <c r="HD127" s="86">
        <f t="shared" si="404"/>
        <v>3.5934597594220416E-17</v>
      </c>
      <c r="HE127" s="86">
        <f t="shared" si="405"/>
        <v>2.9608293868548807E-16</v>
      </c>
      <c r="HF127" s="86">
        <f t="shared" si="406"/>
        <v>5.6388471847022202E-22</v>
      </c>
      <c r="HG127" s="86">
        <f t="shared" si="407"/>
        <v>3.6057888275181299E-29</v>
      </c>
      <c r="HH127" s="86">
        <f t="shared" si="408"/>
        <v>2.0255221810695054E-27</v>
      </c>
      <c r="HI127" s="86">
        <f t="shared" si="409"/>
        <v>4.837281329433149E-27</v>
      </c>
      <c r="HJ127" s="86">
        <f t="shared" si="410"/>
        <v>3.0402581489518995E-37</v>
      </c>
      <c r="HK127" s="86">
        <f t="shared" si="411"/>
        <v>9.6671588074511767E-26</v>
      </c>
      <c r="HL127" s="86">
        <f t="shared" si="412"/>
        <v>1.6948003508235481E-20</v>
      </c>
      <c r="HM127" s="86">
        <f t="shared" si="413"/>
        <v>5.6593757984082963E-25</v>
      </c>
      <c r="HN127" s="86">
        <f t="shared" si="414"/>
        <v>1.7911138846789596E-20</v>
      </c>
      <c r="HO127" s="86">
        <f t="shared" si="415"/>
        <v>4.9365569680787523E-20</v>
      </c>
      <c r="HP127" s="86">
        <f t="shared" si="416"/>
        <v>1.7505896606002815E-24</v>
      </c>
      <c r="HQ127" s="86">
        <f t="shared" si="417"/>
        <v>1.5749676306584518E-30</v>
      </c>
      <c r="HS127" s="86">
        <f t="shared" si="327"/>
        <v>4.7562262437759205E-2</v>
      </c>
      <c r="HT127" s="86">
        <f t="shared" si="418"/>
        <v>3.234052144859844E-2</v>
      </c>
      <c r="HU127" s="86">
        <f t="shared" si="419"/>
        <v>5.3925637381601631E-2</v>
      </c>
      <c r="HV127" s="86">
        <f t="shared" si="420"/>
        <v>9.8132388608141649E-2</v>
      </c>
      <c r="HW127" s="86">
        <f t="shared" si="421"/>
        <v>7.4111037061598078E-2</v>
      </c>
      <c r="HX127" s="86">
        <f t="shared" si="422"/>
        <v>6.621047112119012E-2</v>
      </c>
      <c r="HY127" s="86">
        <f t="shared" si="423"/>
        <v>0.11817117318592858</v>
      </c>
      <c r="HZ127" s="86">
        <f t="shared" si="424"/>
        <v>0.12037278241293382</v>
      </c>
      <c r="IA127" s="86">
        <f t="shared" si="425"/>
        <v>6.3315740595517964E-2</v>
      </c>
      <c r="IB127" s="86">
        <f t="shared" si="426"/>
        <v>3.8639471236565082E-2</v>
      </c>
      <c r="IC127" s="86">
        <f t="shared" si="427"/>
        <v>3.0792358955609719E-2</v>
      </c>
      <c r="ID127" s="86">
        <f t="shared" si="428"/>
        <v>2.9280461143626618E-2</v>
      </c>
      <c r="IE127" s="86">
        <f t="shared" si="429"/>
        <v>3.0682366448739094E-2</v>
      </c>
      <c r="IF127" s="86">
        <f t="shared" si="430"/>
        <v>4.6032618057815479E-2</v>
      </c>
      <c r="IG127" s="86">
        <f t="shared" si="431"/>
        <v>4.7986469999571152E-2</v>
      </c>
      <c r="II127" s="86">
        <f t="shared" si="328"/>
        <v>1.0422699508834996E-27</v>
      </c>
      <c r="IJ127" s="86">
        <f t="shared" si="329"/>
        <v>7.3313754338398115E-28</v>
      </c>
      <c r="IK127" s="86">
        <f t="shared" si="330"/>
        <v>1.9407324783575841E-26</v>
      </c>
      <c r="IL127" s="86">
        <f t="shared" si="331"/>
        <v>7.7133460552285246E-26</v>
      </c>
      <c r="IM127" s="86">
        <f t="shared" si="332"/>
        <v>6.1159958184245454E-29</v>
      </c>
      <c r="IN127" s="86">
        <f t="shared" si="333"/>
        <v>1.6151855821188188E-29</v>
      </c>
      <c r="IO127" s="86">
        <f t="shared" si="334"/>
        <v>2.7468010488435239E-27</v>
      </c>
      <c r="IP127" s="86">
        <f t="shared" si="335"/>
        <v>5.9763971338918427E-27</v>
      </c>
      <c r="IQ127" s="86">
        <f t="shared" si="336"/>
        <v>1.6301376178663532E-33</v>
      </c>
      <c r="IR127" s="86">
        <f t="shared" si="337"/>
        <v>7.2435951515898829E-34</v>
      </c>
      <c r="IS127" s="86">
        <f t="shared" si="338"/>
        <v>1.5567855930893834E-34</v>
      </c>
      <c r="IT127" s="86">
        <f t="shared" si="339"/>
        <v>8.4898584464291927E-32</v>
      </c>
      <c r="IU127" s="86">
        <f t="shared" si="340"/>
        <v>1.2368961251455893E-34</v>
      </c>
      <c r="IV127" s="86">
        <f t="shared" si="341"/>
        <v>1.6824281787360742E-22</v>
      </c>
      <c r="IW127" s="86">
        <f t="shared" si="342"/>
        <v>1.2603373722425911E-14</v>
      </c>
      <c r="IY127" s="86">
        <f t="shared" si="343"/>
        <v>4.7562262437759205E-2</v>
      </c>
      <c r="IZ127" s="86">
        <f t="shared" si="344"/>
        <v>3.2340521448598475E-2</v>
      </c>
      <c r="JA127" s="86">
        <f t="shared" si="345"/>
        <v>5.3925637381601929E-2</v>
      </c>
      <c r="JB127" s="86">
        <f t="shared" si="346"/>
        <v>9.8132388608141649E-2</v>
      </c>
      <c r="JC127" s="86">
        <f t="shared" si="347"/>
        <v>7.4111037061598078E-2</v>
      </c>
      <c r="JD127" s="86">
        <f t="shared" si="348"/>
        <v>6.621047112119012E-2</v>
      </c>
      <c r="JE127" s="86">
        <f t="shared" si="349"/>
        <v>0.11817117318592858</v>
      </c>
      <c r="JF127" s="86">
        <f t="shared" si="350"/>
        <v>0.12037278241293382</v>
      </c>
      <c r="JG127" s="86">
        <f t="shared" si="351"/>
        <v>6.3315740595517964E-2</v>
      </c>
      <c r="JH127" s="86">
        <f t="shared" si="352"/>
        <v>3.8639471236565082E-2</v>
      </c>
      <c r="JI127" s="86">
        <f t="shared" si="353"/>
        <v>3.0792358955609719E-2</v>
      </c>
      <c r="JJ127" s="86">
        <f t="shared" si="354"/>
        <v>2.9280461143626618E-2</v>
      </c>
      <c r="JK127" s="86">
        <f t="shared" si="355"/>
        <v>3.0682366448739094E-2</v>
      </c>
      <c r="JL127" s="86">
        <f t="shared" si="356"/>
        <v>4.6032618057815479E-2</v>
      </c>
      <c r="JM127" s="86">
        <f t="shared" si="357"/>
        <v>4.7986469999583753E-2</v>
      </c>
    </row>
    <row r="128" spans="2:273" x14ac:dyDescent="0.25">
      <c r="B128" s="2">
        <v>101</v>
      </c>
      <c r="C128" s="37">
        <v>88.516000000000005</v>
      </c>
      <c r="D128" s="37">
        <v>87.914000000000001</v>
      </c>
      <c r="E128" s="37">
        <v>87.120999999999995</v>
      </c>
      <c r="F128" s="37">
        <v>90.328000000000003</v>
      </c>
      <c r="G128" s="37">
        <v>87.724000000000004</v>
      </c>
      <c r="H128" s="37">
        <v>90.31</v>
      </c>
      <c r="I128" s="37">
        <v>97.5</v>
      </c>
      <c r="J128" s="37">
        <v>96.828000000000003</v>
      </c>
      <c r="K128" s="37">
        <v>95.034000000000006</v>
      </c>
      <c r="L128" s="37">
        <v>93.241</v>
      </c>
      <c r="M128" s="37">
        <v>93.07</v>
      </c>
      <c r="N128" s="37">
        <v>94.667000000000002</v>
      </c>
      <c r="O128" s="37">
        <v>95.718999999999994</v>
      </c>
      <c r="P128" s="37">
        <v>107.569</v>
      </c>
      <c r="Q128" s="37">
        <v>121.55200000000001</v>
      </c>
      <c r="S128" s="4">
        <f t="shared" si="229"/>
        <v>87.517409640663118</v>
      </c>
      <c r="T128" s="4">
        <f t="shared" si="230"/>
        <v>87.825614490991498</v>
      </c>
      <c r="U128" s="4">
        <f t="shared" si="231"/>
        <v>88.094663205494371</v>
      </c>
      <c r="V128" s="4">
        <f t="shared" si="232"/>
        <v>90.92483185181257</v>
      </c>
      <c r="W128" s="4">
        <f t="shared" si="233"/>
        <v>92.238900310389056</v>
      </c>
      <c r="X128" s="4">
        <f t="shared" si="234"/>
        <v>93.14740823820172</v>
      </c>
      <c r="Y128" s="4">
        <f t="shared" si="235"/>
        <v>97.005074391556036</v>
      </c>
      <c r="Z128" s="4">
        <f t="shared" si="236"/>
        <v>98.216659236793205</v>
      </c>
      <c r="AA128" s="4">
        <f t="shared" si="237"/>
        <v>95.179287659347111</v>
      </c>
      <c r="AB128" s="4">
        <f t="shared" si="238"/>
        <v>95.715737179660792</v>
      </c>
      <c r="AC128" s="4">
        <f t="shared" si="239"/>
        <v>94.890868381633823</v>
      </c>
      <c r="AD128" s="4">
        <f t="shared" si="240"/>
        <v>97.481265509808793</v>
      </c>
      <c r="AE128" s="4">
        <f t="shared" si="241"/>
        <v>98.918221817378665</v>
      </c>
      <c r="AF128" s="4">
        <f t="shared" si="242"/>
        <v>109.73451721953323</v>
      </c>
      <c r="AG128" s="4">
        <f t="shared" si="243"/>
        <v>123.47458176769278</v>
      </c>
      <c r="AI128" s="4">
        <f t="shared" si="244"/>
        <v>0.99859035933688745</v>
      </c>
      <c r="AJ128" s="4">
        <f t="shared" si="245"/>
        <v>8.8385509008503504E-2</v>
      </c>
      <c r="AK128" s="4">
        <f t="shared" si="246"/>
        <v>-0.97366320549437546</v>
      </c>
      <c r="AL128" s="4">
        <f t="shared" si="247"/>
        <v>-0.59683185181256704</v>
      </c>
      <c r="AM128" s="4">
        <f t="shared" si="248"/>
        <v>-4.5149003103890522</v>
      </c>
      <c r="AN128" s="4">
        <f t="shared" si="249"/>
        <v>-2.8374082382017178</v>
      </c>
      <c r="AO128" s="4">
        <f t="shared" si="250"/>
        <v>0.49492560844396394</v>
      </c>
      <c r="AP128" s="4">
        <f t="shared" si="251"/>
        <v>-1.3886592367932025</v>
      </c>
      <c r="AQ128" s="4">
        <f t="shared" si="252"/>
        <v>-0.14528765934710464</v>
      </c>
      <c r="AR128" s="4">
        <f t="shared" si="253"/>
        <v>-2.4747371796607922</v>
      </c>
      <c r="AS128" s="4">
        <f t="shared" si="254"/>
        <v>-1.8208683816338294</v>
      </c>
      <c r="AT128" s="4">
        <f t="shared" si="255"/>
        <v>-2.8142655098087914</v>
      </c>
      <c r="AU128" s="4">
        <f t="shared" si="256"/>
        <v>-3.1992218173786711</v>
      </c>
      <c r="AV128" s="4">
        <f t="shared" si="432"/>
        <v>-2.1655172195332284</v>
      </c>
      <c r="AW128" s="4">
        <f t="shared" si="432"/>
        <v>-1.9225817676927761</v>
      </c>
      <c r="AY128" s="2">
        <f t="shared" si="308"/>
        <v>87.455755376041878</v>
      </c>
      <c r="AZ128" s="2">
        <f t="shared" si="359"/>
        <v>87.20726023519309</v>
      </c>
      <c r="BA128" s="2">
        <f t="shared" si="360"/>
        <v>86.14394906616829</v>
      </c>
      <c r="BB128" s="2">
        <f t="shared" si="361"/>
        <v>86.805553100562946</v>
      </c>
      <c r="BC128" s="2">
        <f t="shared" si="362"/>
        <v>87.831546180740958</v>
      </c>
      <c r="BD128" s="2">
        <f t="shared" si="363"/>
        <v>88.35251617708586</v>
      </c>
      <c r="BE128" s="2">
        <f t="shared" si="364"/>
        <v>88.356675585847242</v>
      </c>
      <c r="BF128" s="2">
        <f t="shared" si="365"/>
        <v>88.330433145486893</v>
      </c>
      <c r="BG128" s="2">
        <f t="shared" si="366"/>
        <v>88.304166233805361</v>
      </c>
      <c r="BH128" s="2">
        <f t="shared" si="367"/>
        <v>90.672824133572163</v>
      </c>
      <c r="BI128" s="2">
        <f t="shared" si="368"/>
        <v>90.634274899464387</v>
      </c>
      <c r="BJ128" s="2">
        <f t="shared" si="369"/>
        <v>93.136472975045251</v>
      </c>
      <c r="BK128" s="2">
        <f t="shared" si="370"/>
        <v>93.631857425658424</v>
      </c>
      <c r="BL128" s="2">
        <f t="shared" si="371"/>
        <v>95.992895295094996</v>
      </c>
      <c r="BM128" s="2">
        <f t="shared" si="372"/>
        <v>97.940012446161404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109.70058724513987</v>
      </c>
      <c r="DL128" s="2">
        <f t="shared" si="433"/>
        <v>113.71839390243903</v>
      </c>
      <c r="DM128" s="2">
        <f t="shared" si="433"/>
        <v>107.18297165991903</v>
      </c>
      <c r="DN128" s="2">
        <f t="shared" si="433"/>
        <v>106.62057503373819</v>
      </c>
      <c r="DO128" s="2">
        <f t="shared" si="433"/>
        <v>116.61859845559849</v>
      </c>
      <c r="DP128" s="2">
        <f t="shared" si="433"/>
        <v>113.57490802139037</v>
      </c>
      <c r="DQ128" s="2">
        <f t="shared" si="433"/>
        <v>117.28135868768332</v>
      </c>
      <c r="DR128" s="2">
        <f t="shared" si="433"/>
        <v>109.78186106442575</v>
      </c>
      <c r="DS128" s="2">
        <f t="shared" si="433"/>
        <v>112.33083284950344</v>
      </c>
      <c r="DT128" s="2">
        <f t="shared" si="433"/>
        <v>114.24797910557183</v>
      </c>
      <c r="DU128" s="2">
        <f t="shared" si="433"/>
        <v>120.27755080645159</v>
      </c>
      <c r="DV128" s="2">
        <f t="shared" si="433"/>
        <v>119.41196260997069</v>
      </c>
      <c r="DW128" s="2">
        <f t="shared" si="433"/>
        <v>128.50401938502671</v>
      </c>
      <c r="DX128" s="2">
        <f t="shared" si="433"/>
        <v>117.15806673351163</v>
      </c>
      <c r="DY128" s="2">
        <f t="shared" si="433"/>
        <v>114.72280626780629</v>
      </c>
      <c r="EA128" s="2">
        <f t="shared" si="228"/>
        <v>87.360349352933781</v>
      </c>
      <c r="EB128" s="2">
        <f t="shared" si="290"/>
        <v>87.090262466076723</v>
      </c>
      <c r="EC128" s="2">
        <f t="shared" si="291"/>
        <v>86.056503787610623</v>
      </c>
      <c r="ED128" s="2">
        <f t="shared" si="292"/>
        <v>86.72709787071517</v>
      </c>
      <c r="EE128" s="2">
        <f t="shared" si="293"/>
        <v>87.696118154567301</v>
      </c>
      <c r="EF128" s="2">
        <f t="shared" si="294"/>
        <v>88.222981495772402</v>
      </c>
      <c r="EG128" s="2">
        <f t="shared" si="295"/>
        <v>88.209933041524849</v>
      </c>
      <c r="EH128" s="2">
        <f t="shared" si="296"/>
        <v>88.228848755460902</v>
      </c>
      <c r="EI128" s="2">
        <f t="shared" si="297"/>
        <v>88.185908764898215</v>
      </c>
      <c r="EJ128" s="2">
        <f t="shared" si="298"/>
        <v>90.546319642172918</v>
      </c>
      <c r="EK128" s="2">
        <f t="shared" si="299"/>
        <v>90.47329147767293</v>
      </c>
      <c r="EL128" s="2">
        <f t="shared" si="300"/>
        <v>92.993743395521435</v>
      </c>
      <c r="EM128" s="2">
        <f t="shared" si="301"/>
        <v>93.449944030673308</v>
      </c>
      <c r="EN128" s="2">
        <f t="shared" si="302"/>
        <v>95.888975029627133</v>
      </c>
      <c r="EO128" s="2">
        <f t="shared" si="303"/>
        <v>97.86511676115714</v>
      </c>
      <c r="EQ128" s="2">
        <f t="shared" si="304"/>
        <v>87.420536151809742</v>
      </c>
      <c r="ER128" s="2">
        <f t="shared" si="434"/>
        <v>87.110341137831099</v>
      </c>
      <c r="ES128" s="2">
        <f t="shared" si="434"/>
        <v>86.091686298030908</v>
      </c>
      <c r="ET128" s="2">
        <f t="shared" si="434"/>
        <v>86.777103092372684</v>
      </c>
      <c r="EU128" s="2">
        <f t="shared" si="434"/>
        <v>87.785249536066956</v>
      </c>
      <c r="EV128" s="2">
        <f t="shared" si="434"/>
        <v>88.220933419521671</v>
      </c>
      <c r="EW128" s="2">
        <f t="shared" si="434"/>
        <v>88.119957168246984</v>
      </c>
      <c r="EX128" s="2">
        <f t="shared" si="434"/>
        <v>88.246216689864596</v>
      </c>
      <c r="EY128" s="2">
        <f t="shared" si="434"/>
        <v>88.196701268742785</v>
      </c>
      <c r="EZ128" s="2">
        <f t="shared" si="434"/>
        <v>90.517223850021736</v>
      </c>
      <c r="FA128" s="2">
        <f t="shared" si="434"/>
        <v>90.478909976782177</v>
      </c>
      <c r="FB128" s="2">
        <f t="shared" si="434"/>
        <v>92.98803723800404</v>
      </c>
      <c r="FC128" s="2">
        <f t="shared" si="434"/>
        <v>93.466961143612309</v>
      </c>
      <c r="FD128" s="2">
        <f t="shared" si="434"/>
        <v>95.897440878363994</v>
      </c>
      <c r="FE128" s="2">
        <f t="shared" si="434"/>
        <v>97.226097477152422</v>
      </c>
      <c r="FG128" s="2">
        <f t="shared" si="306"/>
        <v>0.99585205039183777</v>
      </c>
      <c r="FH128" s="2">
        <f t="shared" si="435"/>
        <v>0.99563873766856448</v>
      </c>
      <c r="FI128" s="2">
        <f t="shared" si="435"/>
        <v>0.99594257139410181</v>
      </c>
      <c r="FJ128" s="2">
        <f t="shared" si="435"/>
        <v>0.99619543751559947</v>
      </c>
      <c r="FK128" s="2">
        <f t="shared" si="435"/>
        <v>0.9954846496503853</v>
      </c>
      <c r="FL128" s="2">
        <f t="shared" si="435"/>
        <v>0.99488586234257181</v>
      </c>
      <c r="FM128" s="2">
        <f t="shared" si="435"/>
        <v>0.99473162422147798</v>
      </c>
      <c r="FN128" s="2">
        <f t="shared" si="435"/>
        <v>0.99534539141637945</v>
      </c>
      <c r="FO128" s="2">
        <f t="shared" si="435"/>
        <v>0.99512680600103065</v>
      </c>
      <c r="FP128" s="2">
        <f t="shared" si="435"/>
        <v>0.99460218122000776</v>
      </c>
      <c r="FQ128" s="2">
        <f t="shared" si="435"/>
        <v>0.99460772833876054</v>
      </c>
      <c r="FR128" s="2">
        <f t="shared" si="435"/>
        <v>0.9945870676976456</v>
      </c>
      <c r="FS128" s="2">
        <f t="shared" si="435"/>
        <v>0.99483354954364878</v>
      </c>
      <c r="FT128" s="2">
        <f t="shared" si="435"/>
        <v>0.99513209220713239</v>
      </c>
      <c r="FU128" s="2">
        <f t="shared" si="435"/>
        <v>0.99408328985537364</v>
      </c>
      <c r="FW128" s="2">
        <f t="shared" si="324"/>
        <v>4.5522309676501234E-2</v>
      </c>
      <c r="FX128" s="2">
        <f t="shared" si="376"/>
        <v>4.3105566793863064E-2</v>
      </c>
      <c r="FY128" s="2">
        <f t="shared" si="377"/>
        <v>4.9062544154656607E-2</v>
      </c>
      <c r="FZ128" s="2">
        <f t="shared" si="378"/>
        <v>5.5379275549057069E-2</v>
      </c>
      <c r="GA128" s="2">
        <f t="shared" si="379"/>
        <v>5.4222144359934631E-2</v>
      </c>
      <c r="GB128" s="2">
        <f t="shared" si="380"/>
        <v>5.788886986183979E-2</v>
      </c>
      <c r="GC128" s="2">
        <f t="shared" si="381"/>
        <v>7.131523335290671E-2</v>
      </c>
      <c r="GD128" s="2">
        <f t="shared" si="382"/>
        <v>7.2752113200415469E-2</v>
      </c>
      <c r="GE128" s="2">
        <f t="shared" si="383"/>
        <v>5.5090992881753439E-2</v>
      </c>
      <c r="GF128" s="2">
        <f t="shared" si="384"/>
        <v>4.9243243209322309E-2</v>
      </c>
      <c r="GG128" s="2">
        <f t="shared" si="385"/>
        <v>4.8190597415703043E-2</v>
      </c>
      <c r="GH128" s="2">
        <f t="shared" si="386"/>
        <v>4.7396629330677426E-2</v>
      </c>
      <c r="GI128" s="2">
        <f t="shared" si="387"/>
        <v>4.7496386522103536E-2</v>
      </c>
      <c r="GJ128" s="2">
        <f t="shared" si="388"/>
        <v>4.539275709339826E-2</v>
      </c>
      <c r="GK128" s="2">
        <f t="shared" si="389"/>
        <v>3.8882046499409927E-2</v>
      </c>
      <c r="GM128" s="86">
        <f t="shared" si="325"/>
        <v>9.2152975002871881E-48</v>
      </c>
      <c r="GN128" s="86">
        <f t="shared" si="390"/>
        <v>1.2099977789901459E-48</v>
      </c>
      <c r="GO128" s="86">
        <f t="shared" si="391"/>
        <v>6.3671283260884663E-52</v>
      </c>
      <c r="GP128" s="86">
        <f t="shared" si="392"/>
        <v>3.748878145498817E-67</v>
      </c>
      <c r="GQ128" s="86">
        <f t="shared" si="393"/>
        <v>3.3940785074682777E-70</v>
      </c>
      <c r="GR128" s="86">
        <f t="shared" si="394"/>
        <v>2.5177779879780843E-69</v>
      </c>
      <c r="GS128" s="86">
        <f t="shared" si="395"/>
        <v>2.6609281457625506E-82</v>
      </c>
      <c r="GT128" s="86">
        <f t="shared" si="396"/>
        <v>1.4829457739621751E-79</v>
      </c>
      <c r="GU128" s="86">
        <f t="shared" si="397"/>
        <v>7.7953078339018881E-72</v>
      </c>
      <c r="GV128" s="86">
        <f t="shared" si="398"/>
        <v>7.0683319952889806E-63</v>
      </c>
      <c r="GW128" s="86">
        <f t="shared" si="399"/>
        <v>8.406245778395815E-63</v>
      </c>
      <c r="GX128" s="86">
        <f t="shared" si="400"/>
        <v>1.4387952765201196E-63</v>
      </c>
      <c r="GY128" s="86">
        <f t="shared" si="401"/>
        <v>1.1726672468766829E-60</v>
      </c>
      <c r="GZ128" s="86">
        <f t="shared" si="402"/>
        <v>4.9895805964777276E-67</v>
      </c>
      <c r="HA128" s="86">
        <f t="shared" si="403"/>
        <v>2.0089404037131606E-83</v>
      </c>
      <c r="HC128" s="86">
        <f t="shared" si="326"/>
        <v>3.5390989134183117E-20</v>
      </c>
      <c r="HD128" s="86">
        <f t="shared" si="404"/>
        <v>8.4977030596378844E-19</v>
      </c>
      <c r="HE128" s="86">
        <f t="shared" si="405"/>
        <v>9.9590421790335481E-18</v>
      </c>
      <c r="HF128" s="86">
        <f t="shared" si="406"/>
        <v>7.2196109733805529E-24</v>
      </c>
      <c r="HG128" s="86">
        <f t="shared" si="407"/>
        <v>9.9884328433449253E-32</v>
      </c>
      <c r="HH128" s="86">
        <f t="shared" si="408"/>
        <v>8.1925850143231142E-30</v>
      </c>
      <c r="HI128" s="86">
        <f t="shared" si="409"/>
        <v>2.5413291577576355E-29</v>
      </c>
      <c r="HJ128" s="86">
        <f t="shared" si="410"/>
        <v>2.4754447319898856E-40</v>
      </c>
      <c r="HK128" s="86">
        <f t="shared" si="411"/>
        <v>6.6864520569776268E-28</v>
      </c>
      <c r="HL128" s="86">
        <f t="shared" si="412"/>
        <v>2.7732441393257011E-22</v>
      </c>
      <c r="HM128" s="86">
        <f t="shared" si="413"/>
        <v>3.7126885070450397E-27</v>
      </c>
      <c r="HN128" s="86">
        <f t="shared" si="414"/>
        <v>2.6614611745703396E-22</v>
      </c>
      <c r="HO128" s="86">
        <f t="shared" si="415"/>
        <v>8.6987505049665446E-22</v>
      </c>
      <c r="HP128" s="86">
        <f t="shared" si="416"/>
        <v>1.5077093096679355E-26</v>
      </c>
      <c r="HQ128" s="86">
        <f t="shared" si="417"/>
        <v>4.5226971161746077E-33</v>
      </c>
      <c r="HS128" s="86">
        <f t="shared" si="327"/>
        <v>7.1917084641650059E-2</v>
      </c>
      <c r="HT128" s="86">
        <f t="shared" si="418"/>
        <v>4.9848471884100229E-2</v>
      </c>
      <c r="HU128" s="86">
        <f t="shared" si="419"/>
        <v>8.085266241013532E-2</v>
      </c>
      <c r="HV128" s="86">
        <f t="shared" si="420"/>
        <v>0.14235704188926418</v>
      </c>
      <c r="HW128" s="86">
        <f t="shared" si="421"/>
        <v>0.11214536234221767</v>
      </c>
      <c r="HX128" s="86">
        <f t="shared" si="422"/>
        <v>0.1025198030270882</v>
      </c>
      <c r="HY128" s="86">
        <f t="shared" si="423"/>
        <v>0.17666497838416287</v>
      </c>
      <c r="HZ128" s="86">
        <f t="shared" si="424"/>
        <v>0.17973738332667569</v>
      </c>
      <c r="IA128" s="86">
        <f t="shared" si="425"/>
        <v>0.10049531422494581</v>
      </c>
      <c r="IB128" s="86">
        <f t="shared" si="426"/>
        <v>6.280396782278376E-2</v>
      </c>
      <c r="IC128" s="86">
        <f t="shared" si="427"/>
        <v>5.0972429531591451E-2</v>
      </c>
      <c r="ID128" s="86">
        <f t="shared" si="428"/>
        <v>4.7520245627019578E-2</v>
      </c>
      <c r="IE128" s="86">
        <f t="shared" si="429"/>
        <v>5.0719546227148714E-2</v>
      </c>
      <c r="IF128" s="86">
        <f t="shared" si="430"/>
        <v>7.1615467928902249E-2</v>
      </c>
      <c r="IG128" s="86">
        <f t="shared" si="431"/>
        <v>7.3196855626511875E-2</v>
      </c>
      <c r="II128" s="86">
        <f t="shared" si="328"/>
        <v>3.3638526039175194E-26</v>
      </c>
      <c r="IJ128" s="86">
        <f t="shared" si="329"/>
        <v>2.270235781184539E-26</v>
      </c>
      <c r="IK128" s="86">
        <f t="shared" si="330"/>
        <v>5.7580958114583111E-25</v>
      </c>
      <c r="IL128" s="86">
        <f t="shared" si="331"/>
        <v>2.4321977162540137E-24</v>
      </c>
      <c r="IM128" s="86">
        <f t="shared" si="332"/>
        <v>2.9042760865502609E-27</v>
      </c>
      <c r="IN128" s="86">
        <f t="shared" si="333"/>
        <v>9.1321841291177794E-28</v>
      </c>
      <c r="IO128" s="86">
        <f t="shared" si="334"/>
        <v>1.5307139122969848E-25</v>
      </c>
      <c r="IP128" s="86">
        <f t="shared" si="335"/>
        <v>3.2621985441191607E-25</v>
      </c>
      <c r="IQ128" s="86">
        <f t="shared" si="336"/>
        <v>1.5097134727811733E-31</v>
      </c>
      <c r="IR128" s="86">
        <f t="shared" si="337"/>
        <v>5.9197823378485225E-32</v>
      </c>
      <c r="IS128" s="86">
        <f t="shared" si="338"/>
        <v>1.3483667991830166E-32</v>
      </c>
      <c r="IT128" s="86">
        <f t="shared" si="339"/>
        <v>4.9684245625232222E-30</v>
      </c>
      <c r="IU128" s="86">
        <f t="shared" si="340"/>
        <v>1.0624992096053925E-32</v>
      </c>
      <c r="IV128" s="86">
        <f t="shared" si="341"/>
        <v>2.7217873298264824E-21</v>
      </c>
      <c r="IW128" s="86">
        <f t="shared" si="342"/>
        <v>6.6511751807341612E-14</v>
      </c>
      <c r="IY128" s="86">
        <f t="shared" si="343"/>
        <v>7.1917084641650059E-2</v>
      </c>
      <c r="IZ128" s="86">
        <f t="shared" si="344"/>
        <v>4.9848471884100229E-2</v>
      </c>
      <c r="JA128" s="86">
        <f t="shared" si="345"/>
        <v>8.0852662410135334E-2</v>
      </c>
      <c r="JB128" s="86">
        <f t="shared" si="346"/>
        <v>0.14235704188926418</v>
      </c>
      <c r="JC128" s="86">
        <f t="shared" si="347"/>
        <v>0.11214536234221767</v>
      </c>
      <c r="JD128" s="86">
        <f t="shared" si="348"/>
        <v>0.1025198030270882</v>
      </c>
      <c r="JE128" s="86">
        <f t="shared" si="349"/>
        <v>0.17666497838416287</v>
      </c>
      <c r="JF128" s="86">
        <f t="shared" si="350"/>
        <v>0.17973738332667569</v>
      </c>
      <c r="JG128" s="86">
        <f t="shared" si="351"/>
        <v>0.10049531422494581</v>
      </c>
      <c r="JH128" s="86">
        <f t="shared" si="352"/>
        <v>6.280396782278376E-2</v>
      </c>
      <c r="JI128" s="86">
        <f t="shared" si="353"/>
        <v>5.0972429531591451E-2</v>
      </c>
      <c r="JJ128" s="86">
        <f t="shared" si="354"/>
        <v>4.7520245627019578E-2</v>
      </c>
      <c r="JK128" s="86">
        <f t="shared" si="355"/>
        <v>5.0719546227148714E-2</v>
      </c>
      <c r="JL128" s="86">
        <f t="shared" si="356"/>
        <v>7.1615467928902249E-2</v>
      </c>
      <c r="JM128" s="86">
        <f t="shared" si="357"/>
        <v>7.3196855626578392E-2</v>
      </c>
    </row>
    <row r="129" spans="2:273" x14ac:dyDescent="0.25">
      <c r="B129" s="2">
        <v>102</v>
      </c>
      <c r="C129" s="37">
        <v>88.596999999999994</v>
      </c>
      <c r="D129" s="37">
        <v>88.224000000000004</v>
      </c>
      <c r="E129" s="37">
        <v>87.328000000000003</v>
      </c>
      <c r="F129" s="37">
        <v>90.430999999999997</v>
      </c>
      <c r="G129" s="37">
        <v>92.052000000000007</v>
      </c>
      <c r="H129" s="37">
        <v>94.171999999999997</v>
      </c>
      <c r="I129" s="37">
        <v>99.983000000000004</v>
      </c>
      <c r="J129" s="37">
        <v>101.53400000000001</v>
      </c>
      <c r="K129" s="37">
        <v>96.447999999999993</v>
      </c>
      <c r="L129" s="37">
        <v>93.793000000000006</v>
      </c>
      <c r="M129" s="37">
        <v>95.718999999999994</v>
      </c>
      <c r="N129" s="37">
        <v>97.509</v>
      </c>
      <c r="O129" s="37">
        <v>97.683999999999997</v>
      </c>
      <c r="P129" s="37">
        <v>114.03400000000001</v>
      </c>
      <c r="Q129" s="37">
        <v>133.74100000000001</v>
      </c>
      <c r="S129" s="4">
        <f t="shared" si="229"/>
        <v>87.358664561815374</v>
      </c>
      <c r="T129" s="4">
        <f t="shared" si="230"/>
        <v>87.882271645499614</v>
      </c>
      <c r="U129" s="4">
        <f t="shared" si="231"/>
        <v>88.603131159608409</v>
      </c>
      <c r="V129" s="4">
        <f t="shared" si="232"/>
        <v>91.95509860343499</v>
      </c>
      <c r="W129" s="4">
        <f t="shared" si="233"/>
        <v>93.548073752082402</v>
      </c>
      <c r="X129" s="4">
        <f t="shared" si="234"/>
        <v>94.768527945799747</v>
      </c>
      <c r="Y129" s="4">
        <f t="shared" si="235"/>
        <v>99.413235863990678</v>
      </c>
      <c r="Z129" s="4">
        <f t="shared" si="236"/>
        <v>100.96003429502704</v>
      </c>
      <c r="AA129" s="4">
        <f t="shared" si="237"/>
        <v>97.711119157096263</v>
      </c>
      <c r="AB129" s="4">
        <f t="shared" si="238"/>
        <v>97.806427660478477</v>
      </c>
      <c r="AC129" s="4">
        <f t="shared" si="239"/>
        <v>96.751495818279608</v>
      </c>
      <c r="AD129" s="4">
        <f t="shared" si="240"/>
        <v>99.294842700941516</v>
      </c>
      <c r="AE129" s="4">
        <f t="shared" si="241"/>
        <v>101.24187144963379</v>
      </c>
      <c r="AF129" s="4">
        <f t="shared" si="242"/>
        <v>114.93734240508576</v>
      </c>
      <c r="AG129" s="4">
        <f t="shared" si="243"/>
        <v>132.83035483604382</v>
      </c>
      <c r="AI129" s="4">
        <f t="shared" si="244"/>
        <v>1.2383354381846203</v>
      </c>
      <c r="AJ129" s="4">
        <f t="shared" si="245"/>
        <v>0.34172835450038974</v>
      </c>
      <c r="AK129" s="4">
        <f t="shared" si="246"/>
        <v>-1.2751311596084065</v>
      </c>
      <c r="AL129" s="4">
        <f t="shared" si="247"/>
        <v>-1.524098603434993</v>
      </c>
      <c r="AM129" s="4">
        <f t="shared" si="248"/>
        <v>-1.4960737520823955</v>
      </c>
      <c r="AN129" s="4">
        <f t="shared" si="249"/>
        <v>-0.59652794579974966</v>
      </c>
      <c r="AO129" s="4">
        <f t="shared" si="250"/>
        <v>0.56976413600932574</v>
      </c>
      <c r="AP129" s="4">
        <f t="shared" si="251"/>
        <v>0.57396570497296295</v>
      </c>
      <c r="AQ129" s="4">
        <f t="shared" si="252"/>
        <v>-1.2631191570962699</v>
      </c>
      <c r="AR129" s="4">
        <f t="shared" si="253"/>
        <v>-4.0134276604784702</v>
      </c>
      <c r="AS129" s="4">
        <f t="shared" si="254"/>
        <v>-1.0324958182796138</v>
      </c>
      <c r="AT129" s="4">
        <f t="shared" si="255"/>
        <v>-1.7858427009415152</v>
      </c>
      <c r="AU129" s="4">
        <f t="shared" si="256"/>
        <v>-3.5578714496337938</v>
      </c>
      <c r="AV129" s="4">
        <f t="shared" si="432"/>
        <v>-0.90334240508575192</v>
      </c>
      <c r="AW129" s="4">
        <f t="shared" si="432"/>
        <v>0.91064516395618966</v>
      </c>
      <c r="AY129" s="2">
        <f t="shared" si="308"/>
        <v>87.274593640071089</v>
      </c>
      <c r="AZ129" s="2">
        <f t="shared" si="359"/>
        <v>87.017998848085796</v>
      </c>
      <c r="BA129" s="2">
        <f t="shared" si="360"/>
        <v>85.969122291093086</v>
      </c>
      <c r="BB129" s="2">
        <f t="shared" si="361"/>
        <v>86.641916217678045</v>
      </c>
      <c r="BC129" s="2">
        <f t="shared" si="362"/>
        <v>87.641425994507202</v>
      </c>
      <c r="BD129" s="2">
        <f t="shared" si="363"/>
        <v>88.220144149610562</v>
      </c>
      <c r="BE129" s="2">
        <f t="shared" si="364"/>
        <v>88.22141512952048</v>
      </c>
      <c r="BF129" s="2">
        <f t="shared" si="365"/>
        <v>88.192439674446547</v>
      </c>
      <c r="BG129" s="2">
        <f t="shared" si="366"/>
        <v>88.163985574990036</v>
      </c>
      <c r="BH129" s="2">
        <f t="shared" si="367"/>
        <v>90.547662945051741</v>
      </c>
      <c r="BI129" s="2">
        <f t="shared" si="368"/>
        <v>90.50042325092717</v>
      </c>
      <c r="BJ129" s="2">
        <f t="shared" si="369"/>
        <v>92.987153082042269</v>
      </c>
      <c r="BK129" s="2">
        <f t="shared" si="370"/>
        <v>93.484687903432018</v>
      </c>
      <c r="BL129" s="2">
        <f t="shared" si="371"/>
        <v>95.830556558491921</v>
      </c>
      <c r="BM129" s="2">
        <f t="shared" si="372"/>
        <v>97.882618176547979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109.8288430535799</v>
      </c>
      <c r="DL129" s="2">
        <f t="shared" si="433"/>
        <v>113.86844634146343</v>
      </c>
      <c r="DM129" s="2">
        <f t="shared" si="433"/>
        <v>107.26406072874494</v>
      </c>
      <c r="DN129" s="2">
        <f t="shared" si="433"/>
        <v>106.70924183535762</v>
      </c>
      <c r="DO129" s="2">
        <f t="shared" si="433"/>
        <v>116.81737284427287</v>
      </c>
      <c r="DP129" s="2">
        <f t="shared" si="433"/>
        <v>113.77355187165774</v>
      </c>
      <c r="DQ129" s="2">
        <f t="shared" si="433"/>
        <v>117.51427895894432</v>
      </c>
      <c r="DR129" s="2">
        <f t="shared" si="433"/>
        <v>109.9060532212885</v>
      </c>
      <c r="DS129" s="2">
        <f t="shared" si="433"/>
        <v>112.46107761650114</v>
      </c>
      <c r="DT129" s="2">
        <f t="shared" si="433"/>
        <v>114.41580535190613</v>
      </c>
      <c r="DU129" s="2">
        <f t="shared" si="433"/>
        <v>120.52546290322579</v>
      </c>
      <c r="DV129" s="2">
        <f t="shared" si="433"/>
        <v>119.62231286656892</v>
      </c>
      <c r="DW129" s="2">
        <f t="shared" si="433"/>
        <v>128.83486731283421</v>
      </c>
      <c r="DX129" s="2">
        <f t="shared" si="433"/>
        <v>117.34291934046351</v>
      </c>
      <c r="DY129" s="2">
        <f t="shared" si="433"/>
        <v>114.87130932030935</v>
      </c>
      <c r="EA129" s="2">
        <f t="shared" si="228"/>
        <v>87.184153536876494</v>
      </c>
      <c r="EB129" s="2">
        <f t="shared" si="290"/>
        <v>86.908016070796492</v>
      </c>
      <c r="EC129" s="2">
        <f t="shared" si="291"/>
        <v>85.886937640118006</v>
      </c>
      <c r="ED129" s="2">
        <f t="shared" si="292"/>
        <v>86.56797498329037</v>
      </c>
      <c r="EE129" s="2">
        <f t="shared" si="293"/>
        <v>87.514144861201942</v>
      </c>
      <c r="EF129" s="2">
        <f t="shared" si="294"/>
        <v>88.100539248087529</v>
      </c>
      <c r="EG129" s="2">
        <f t="shared" si="295"/>
        <v>88.088442012707148</v>
      </c>
      <c r="EH129" s="2">
        <f t="shared" si="296"/>
        <v>88.098252670802879</v>
      </c>
      <c r="EI129" s="2">
        <f t="shared" si="297"/>
        <v>88.054622949847072</v>
      </c>
      <c r="EJ129" s="2">
        <f t="shared" si="298"/>
        <v>90.432445515371256</v>
      </c>
      <c r="EK129" s="2">
        <f t="shared" si="299"/>
        <v>90.351567417946214</v>
      </c>
      <c r="EL129" s="2">
        <f t="shared" si="300"/>
        <v>92.855415349733789</v>
      </c>
      <c r="EM129" s="2">
        <f t="shared" si="301"/>
        <v>93.315934527933493</v>
      </c>
      <c r="EN129" s="2">
        <f t="shared" si="302"/>
        <v>95.734005256920582</v>
      </c>
      <c r="EO129" s="2">
        <f t="shared" si="303"/>
        <v>97.820843480156995</v>
      </c>
      <c r="EQ129" s="2">
        <f t="shared" si="304"/>
        <v>87.279624719992285</v>
      </c>
      <c r="ER129" s="2">
        <f t="shared" si="434"/>
        <v>86.965506662022136</v>
      </c>
      <c r="ES129" s="2">
        <f t="shared" si="434"/>
        <v>85.943940700731233</v>
      </c>
      <c r="ET129" s="2">
        <f t="shared" si="434"/>
        <v>86.634724236869374</v>
      </c>
      <c r="EU129" s="2">
        <f t="shared" si="434"/>
        <v>87.625078478565882</v>
      </c>
      <c r="EV129" s="2">
        <f t="shared" si="434"/>
        <v>88.09750127127775</v>
      </c>
      <c r="EW129" s="2">
        <f t="shared" si="434"/>
        <v>87.979273283891786</v>
      </c>
      <c r="EX129" s="2">
        <f t="shared" si="434"/>
        <v>88.118120017714773</v>
      </c>
      <c r="EY129" s="2">
        <f t="shared" si="434"/>
        <v>88.068667755991271</v>
      </c>
      <c r="EZ129" s="2">
        <f t="shared" si="434"/>
        <v>90.378376290686376</v>
      </c>
      <c r="FA129" s="2">
        <f t="shared" si="434"/>
        <v>90.35909475532732</v>
      </c>
      <c r="FB129" s="2">
        <f t="shared" si="434"/>
        <v>92.846443947937729</v>
      </c>
      <c r="FC129" s="2">
        <f t="shared" si="434"/>
        <v>93.341340263340271</v>
      </c>
      <c r="FD129" s="2">
        <f t="shared" si="434"/>
        <v>95.745620381786466</v>
      </c>
      <c r="FE129" s="2">
        <f t="shared" si="434"/>
        <v>97.107952733317944</v>
      </c>
      <c r="FG129" s="2">
        <f t="shared" si="306"/>
        <v>0.99621564380234773</v>
      </c>
      <c r="FH129" s="2">
        <f t="shared" si="435"/>
        <v>0.99602095454638606</v>
      </c>
      <c r="FI129" s="2">
        <f t="shared" si="435"/>
        <v>0.99629825957413076</v>
      </c>
      <c r="FJ129" s="2">
        <f t="shared" si="435"/>
        <v>0.9965290358343547</v>
      </c>
      <c r="FK129" s="2">
        <f t="shared" si="435"/>
        <v>0.99588031477894856</v>
      </c>
      <c r="FL129" s="2">
        <f t="shared" si="435"/>
        <v>0.99533375126335821</v>
      </c>
      <c r="FM129" s="2">
        <f t="shared" si="435"/>
        <v>0.995192955830972</v>
      </c>
      <c r="FN129" s="2">
        <f t="shared" si="435"/>
        <v>0.99575320722312832</v>
      </c>
      <c r="FO129" s="2">
        <f t="shared" si="435"/>
        <v>0.99555368772419772</v>
      </c>
      <c r="FP129" s="2">
        <f t="shared" si="435"/>
        <v>0.9950747915382564</v>
      </c>
      <c r="FQ129" s="2">
        <f t="shared" si="435"/>
        <v>0.99507985537720944</v>
      </c>
      <c r="FR129" s="2">
        <f t="shared" si="435"/>
        <v>0.995060994721231</v>
      </c>
      <c r="FS129" s="2">
        <f t="shared" si="435"/>
        <v>0.99528599823702402</v>
      </c>
      <c r="FT129" s="2">
        <f t="shared" si="435"/>
        <v>0.99555851293631958</v>
      </c>
      <c r="FU129" s="2">
        <f t="shared" si="435"/>
        <v>0.99460108550555404</v>
      </c>
      <c r="FW129" s="2">
        <f t="shared" si="324"/>
        <v>4.969595979956308E-2</v>
      </c>
      <c r="FX129" s="2">
        <f t="shared" si="376"/>
        <v>4.706856784112242E-2</v>
      </c>
      <c r="FY129" s="2">
        <f t="shared" si="377"/>
        <v>5.3542568000654073E-2</v>
      </c>
      <c r="FZ129" s="2">
        <f t="shared" si="378"/>
        <v>6.0399460327593357E-2</v>
      </c>
      <c r="GA129" s="2">
        <f t="shared" si="379"/>
        <v>5.9144001703160233E-2</v>
      </c>
      <c r="GB129" s="2">
        <f t="shared" si="380"/>
        <v>6.3121349995798284E-2</v>
      </c>
      <c r="GC129" s="2">
        <f t="shared" si="381"/>
        <v>7.7661260599494339E-2</v>
      </c>
      <c r="GD129" s="2">
        <f t="shared" si="382"/>
        <v>7.9215095673518199E-2</v>
      </c>
      <c r="GE129" s="2">
        <f t="shared" si="383"/>
        <v>6.0086706867798219E-2</v>
      </c>
      <c r="GF129" s="2">
        <f t="shared" si="384"/>
        <v>5.3738834695492163E-2</v>
      </c>
      <c r="GG129" s="2">
        <f t="shared" si="385"/>
        <v>5.2595405303296691E-2</v>
      </c>
      <c r="GH129" s="2">
        <f t="shared" si="386"/>
        <v>5.1732809875429504E-2</v>
      </c>
      <c r="GI129" s="2">
        <f t="shared" si="387"/>
        <v>5.1841196894838369E-2</v>
      </c>
      <c r="GJ129" s="2">
        <f t="shared" si="388"/>
        <v>4.9555146048052202E-2</v>
      </c>
      <c r="GK129" s="2">
        <f t="shared" si="389"/>
        <v>4.2473984835311417E-2</v>
      </c>
      <c r="GM129" s="86">
        <f t="shared" si="325"/>
        <v>5.6847093324037925E-50</v>
      </c>
      <c r="GN129" s="86">
        <f t="shared" si="390"/>
        <v>5.6487774809409625E-51</v>
      </c>
      <c r="GO129" s="86">
        <f t="shared" si="391"/>
        <v>2.2799765204635562E-54</v>
      </c>
      <c r="GP129" s="86">
        <f t="shared" si="392"/>
        <v>2.8317224728616124E-70</v>
      </c>
      <c r="GQ129" s="86">
        <f t="shared" si="393"/>
        <v>1.708108378058328E-73</v>
      </c>
      <c r="GR129" s="86">
        <f t="shared" si="394"/>
        <v>1.3751268990543431E-72</v>
      </c>
      <c r="GS129" s="86">
        <f t="shared" si="395"/>
        <v>3.5190194995325929E-86</v>
      </c>
      <c r="GT129" s="86">
        <f t="shared" si="396"/>
        <v>2.9485987705170927E-83</v>
      </c>
      <c r="GU129" s="86">
        <f t="shared" si="397"/>
        <v>3.4303489874860246E-75</v>
      </c>
      <c r="GV129" s="86">
        <f t="shared" si="398"/>
        <v>7.6902956295097875E-66</v>
      </c>
      <c r="GW129" s="86">
        <f t="shared" si="399"/>
        <v>9.7944907304357244E-66</v>
      </c>
      <c r="GX129" s="86">
        <f t="shared" si="400"/>
        <v>1.4150491852139604E-66</v>
      </c>
      <c r="GY129" s="86">
        <f t="shared" si="401"/>
        <v>1.6977012210361887E-63</v>
      </c>
      <c r="GZ129" s="86">
        <f t="shared" si="402"/>
        <v>4.0400378579588975E-70</v>
      </c>
      <c r="HA129" s="86">
        <f t="shared" si="403"/>
        <v>3.0520688189065119E-87</v>
      </c>
      <c r="HC129" s="86">
        <f t="shared" si="326"/>
        <v>6.6638629688434052E-22</v>
      </c>
      <c r="HD129" s="86">
        <f t="shared" si="404"/>
        <v>1.676606944135216E-20</v>
      </c>
      <c r="HE129" s="86">
        <f t="shared" si="405"/>
        <v>2.860968535632977E-19</v>
      </c>
      <c r="HF129" s="86">
        <f t="shared" si="406"/>
        <v>7.6444834417811405E-26</v>
      </c>
      <c r="HG129" s="86">
        <f t="shared" si="407"/>
        <v>2.1375026465084647E-34</v>
      </c>
      <c r="HH129" s="86">
        <f t="shared" si="408"/>
        <v>2.6040477798512026E-32</v>
      </c>
      <c r="HI129" s="86">
        <f t="shared" si="409"/>
        <v>1.0691786654000162E-31</v>
      </c>
      <c r="HJ129" s="86">
        <f t="shared" si="410"/>
        <v>1.5032578756940623E-43</v>
      </c>
      <c r="HK129" s="86">
        <f t="shared" si="411"/>
        <v>3.7488618587754619E-30</v>
      </c>
      <c r="HL129" s="86">
        <f t="shared" si="412"/>
        <v>3.7835166622155693E-24</v>
      </c>
      <c r="HM129" s="86">
        <f t="shared" si="413"/>
        <v>1.9527415269225233E-29</v>
      </c>
      <c r="HN129" s="86">
        <f t="shared" si="414"/>
        <v>3.2687579970226929E-24</v>
      </c>
      <c r="HO129" s="86">
        <f t="shared" si="415"/>
        <v>1.2808843933099795E-23</v>
      </c>
      <c r="HP129" s="86">
        <f t="shared" si="416"/>
        <v>1.0609205141359349E-28</v>
      </c>
      <c r="HQ129" s="86">
        <f t="shared" si="417"/>
        <v>1.0178571284925271E-35</v>
      </c>
      <c r="HS129" s="86">
        <f t="shared" si="327"/>
        <v>0.10563370467835106</v>
      </c>
      <c r="HT129" s="86">
        <f t="shared" si="418"/>
        <v>7.4687882237236644E-2</v>
      </c>
      <c r="HU129" s="86">
        <f t="shared" si="419"/>
        <v>0.11775938429032787</v>
      </c>
      <c r="HV129" s="86">
        <f t="shared" si="420"/>
        <v>0.20008715849770212</v>
      </c>
      <c r="HW129" s="86">
        <f t="shared" si="421"/>
        <v>0.16395058379900379</v>
      </c>
      <c r="HX129" s="86">
        <f t="shared" si="422"/>
        <v>0.15300668956909716</v>
      </c>
      <c r="HY129" s="86">
        <f t="shared" si="423"/>
        <v>0.25317121627944755</v>
      </c>
      <c r="HZ129" s="86">
        <f t="shared" si="424"/>
        <v>0.25718089624619234</v>
      </c>
      <c r="IA129" s="86">
        <f t="shared" si="425"/>
        <v>0.15316542619621829</v>
      </c>
      <c r="IB129" s="86">
        <f t="shared" si="426"/>
        <v>9.8282146889622932E-2</v>
      </c>
      <c r="IC129" s="86">
        <f t="shared" si="427"/>
        <v>8.120750538020978E-2</v>
      </c>
      <c r="ID129" s="86">
        <f t="shared" si="428"/>
        <v>7.4487297559161475E-2</v>
      </c>
      <c r="IE129" s="86">
        <f t="shared" si="429"/>
        <v>8.0712738661212188E-2</v>
      </c>
      <c r="IF129" s="86">
        <f t="shared" si="430"/>
        <v>0.10779840001259618</v>
      </c>
      <c r="IG129" s="86">
        <f t="shared" si="431"/>
        <v>0.10815224898550165</v>
      </c>
      <c r="II129" s="86">
        <f t="shared" si="328"/>
        <v>9.8052730110982762E-25</v>
      </c>
      <c r="IJ129" s="86">
        <f t="shared" si="329"/>
        <v>6.3685089102016921E-25</v>
      </c>
      <c r="IK129" s="86">
        <f t="shared" si="330"/>
        <v>1.542904112326432E-23</v>
      </c>
      <c r="IL129" s="86">
        <f t="shared" si="331"/>
        <v>6.8822570691563534E-23</v>
      </c>
      <c r="IM129" s="86">
        <f t="shared" si="332"/>
        <v>1.2226678520702519E-25</v>
      </c>
      <c r="IN129" s="86">
        <f t="shared" si="333"/>
        <v>4.5384706960595205E-26</v>
      </c>
      <c r="IO129" s="86">
        <f t="shared" si="334"/>
        <v>7.4210378339989482E-24</v>
      </c>
      <c r="IP129" s="86">
        <f t="shared" si="335"/>
        <v>1.5484992635280333E-23</v>
      </c>
      <c r="IQ129" s="86">
        <f t="shared" si="336"/>
        <v>1.2126062183825588E-29</v>
      </c>
      <c r="IR129" s="86">
        <f t="shared" si="337"/>
        <v>4.2352431272308754E-30</v>
      </c>
      <c r="IS129" s="86">
        <f t="shared" si="338"/>
        <v>1.0215720883556562E-30</v>
      </c>
      <c r="IT129" s="86">
        <f t="shared" si="339"/>
        <v>2.5756778065076638E-28</v>
      </c>
      <c r="IU129" s="86">
        <f t="shared" si="340"/>
        <v>7.9909999910583843E-31</v>
      </c>
      <c r="IV129" s="86">
        <f t="shared" si="341"/>
        <v>4.0598625550761487E-20</v>
      </c>
      <c r="IW129" s="86">
        <f t="shared" si="342"/>
        <v>3.353679824915559E-13</v>
      </c>
      <c r="IY129" s="86">
        <f t="shared" si="343"/>
        <v>0.10563370467835106</v>
      </c>
      <c r="IZ129" s="86">
        <f t="shared" si="344"/>
        <v>7.4687882237236644E-2</v>
      </c>
      <c r="JA129" s="86">
        <f t="shared" si="345"/>
        <v>0.11775938429032787</v>
      </c>
      <c r="JB129" s="86">
        <f t="shared" si="346"/>
        <v>0.20008715849770212</v>
      </c>
      <c r="JC129" s="86">
        <f t="shared" si="347"/>
        <v>0.16395058379900379</v>
      </c>
      <c r="JD129" s="86">
        <f t="shared" si="348"/>
        <v>0.15300668956909716</v>
      </c>
      <c r="JE129" s="86">
        <f t="shared" si="349"/>
        <v>0.25317121627944755</v>
      </c>
      <c r="JF129" s="86">
        <f t="shared" si="350"/>
        <v>0.25718089624619234</v>
      </c>
      <c r="JG129" s="86">
        <f t="shared" si="351"/>
        <v>0.15316542619621829</v>
      </c>
      <c r="JH129" s="86">
        <f t="shared" si="352"/>
        <v>9.8282146889622932E-2</v>
      </c>
      <c r="JI129" s="86">
        <f t="shared" si="353"/>
        <v>8.120750538020978E-2</v>
      </c>
      <c r="JJ129" s="86">
        <f t="shared" si="354"/>
        <v>7.4487297559161475E-2</v>
      </c>
      <c r="JK129" s="86">
        <f t="shared" si="355"/>
        <v>8.0712738661212188E-2</v>
      </c>
      <c r="JL129" s="86">
        <f t="shared" si="356"/>
        <v>0.10779840001259618</v>
      </c>
      <c r="JM129" s="86">
        <f t="shared" si="357"/>
        <v>0.10815224898583702</v>
      </c>
    </row>
    <row r="130" spans="2:273" x14ac:dyDescent="0.25">
      <c r="B130" s="2">
        <v>103</v>
      </c>
      <c r="C130" s="37">
        <v>88.468000000000004</v>
      </c>
      <c r="D130" s="37">
        <v>87.483000000000004</v>
      </c>
      <c r="E130" s="37">
        <v>87.828000000000003</v>
      </c>
      <c r="F130" s="37">
        <v>93.655000000000001</v>
      </c>
      <c r="G130" s="37">
        <v>93.585999999999999</v>
      </c>
      <c r="H130" s="37">
        <v>94.861999999999995</v>
      </c>
      <c r="I130" s="37">
        <v>101.13800000000001</v>
      </c>
      <c r="J130" s="37">
        <v>105.931</v>
      </c>
      <c r="K130" s="37">
        <v>99.275999999999996</v>
      </c>
      <c r="L130" s="37">
        <v>99.052000000000007</v>
      </c>
      <c r="M130" s="37">
        <v>95.385999999999996</v>
      </c>
      <c r="N130" s="37">
        <v>99.965000000000003</v>
      </c>
      <c r="O130" s="37">
        <v>101.26300000000001</v>
      </c>
      <c r="P130" s="37">
        <v>121.724</v>
      </c>
      <c r="Q130" s="37">
        <v>147.31</v>
      </c>
      <c r="S130" s="4">
        <f t="shared" si="229"/>
        <v>87.205119691442945</v>
      </c>
      <c r="T130" s="4">
        <f t="shared" si="230"/>
        <v>87.999389513029001</v>
      </c>
      <c r="U130" s="4">
        <f t="shared" si="231"/>
        <v>89.232727459671452</v>
      </c>
      <c r="V130" s="4">
        <f t="shared" si="232"/>
        <v>93.063412901002366</v>
      </c>
      <c r="W130" s="4">
        <f t="shared" si="233"/>
        <v>95.041653421793526</v>
      </c>
      <c r="X130" s="4">
        <f t="shared" si="234"/>
        <v>96.642057560040541</v>
      </c>
      <c r="Y130" s="4">
        <f t="shared" si="235"/>
        <v>101.76757610930714</v>
      </c>
      <c r="Z130" s="4">
        <f t="shared" si="236"/>
        <v>103.62006816837173</v>
      </c>
      <c r="AA130" s="4">
        <f t="shared" si="237"/>
        <v>100.64618955703158</v>
      </c>
      <c r="AB130" s="4">
        <f t="shared" si="238"/>
        <v>100.42352089477282</v>
      </c>
      <c r="AC130" s="4">
        <f t="shared" si="239"/>
        <v>99.155032822168863</v>
      </c>
      <c r="AD130" s="4">
        <f t="shared" si="240"/>
        <v>101.64118496699388</v>
      </c>
      <c r="AE130" s="4">
        <f t="shared" si="241"/>
        <v>104.2380460491293</v>
      </c>
      <c r="AF130" s="4">
        <f t="shared" si="242"/>
        <v>121.23236636824488</v>
      </c>
      <c r="AG130" s="4">
        <f t="shared" si="243"/>
        <v>143.87473535836554</v>
      </c>
      <c r="AI130" s="4">
        <f t="shared" si="244"/>
        <v>1.2628803085570581</v>
      </c>
      <c r="AJ130" s="4">
        <f t="shared" si="245"/>
        <v>-0.51638951302899727</v>
      </c>
      <c r="AK130" s="4">
        <f t="shared" si="246"/>
        <v>-1.4047274596714487</v>
      </c>
      <c r="AL130" s="4">
        <f t="shared" si="247"/>
        <v>0.59158709899763551</v>
      </c>
      <c r="AM130" s="4">
        <f t="shared" si="248"/>
        <v>-1.455653421793528</v>
      </c>
      <c r="AN130" s="4">
        <f t="shared" si="249"/>
        <v>-1.7800575600405466</v>
      </c>
      <c r="AO130" s="4">
        <f t="shared" si="250"/>
        <v>-0.6295761093071377</v>
      </c>
      <c r="AP130" s="4">
        <f t="shared" si="251"/>
        <v>2.3109318316282668</v>
      </c>
      <c r="AQ130" s="4">
        <f t="shared" si="252"/>
        <v>-1.3701895570315799</v>
      </c>
      <c r="AR130" s="4">
        <f t="shared" si="253"/>
        <v>-1.3715208947728144</v>
      </c>
      <c r="AS130" s="4">
        <f t="shared" si="254"/>
        <v>-3.7690328221688674</v>
      </c>
      <c r="AT130" s="4">
        <f t="shared" si="255"/>
        <v>-1.6761849669938726</v>
      </c>
      <c r="AU130" s="4">
        <f t="shared" si="256"/>
        <v>-2.9750460491292898</v>
      </c>
      <c r="AV130" s="4">
        <f t="shared" si="432"/>
        <v>0.49163363175512131</v>
      </c>
      <c r="AW130" s="4">
        <f t="shared" si="432"/>
        <v>3.4352646416344612</v>
      </c>
      <c r="AY130" s="2">
        <f t="shared" si="308"/>
        <v>87.094281112877596</v>
      </c>
      <c r="AZ130" s="2">
        <f t="shared" si="359"/>
        <v>86.82972358296648</v>
      </c>
      <c r="BA130" s="2">
        <f t="shared" si="360"/>
        <v>85.795015069658831</v>
      </c>
      <c r="BB130" s="2">
        <f t="shared" si="361"/>
        <v>86.478911982315736</v>
      </c>
      <c r="BC130" s="2">
        <f t="shared" si="362"/>
        <v>87.452299666993611</v>
      </c>
      <c r="BD130" s="2">
        <f t="shared" si="363"/>
        <v>88.088487642743374</v>
      </c>
      <c r="BE130" s="2">
        <f t="shared" si="364"/>
        <v>88.086715914691439</v>
      </c>
      <c r="BF130" s="2">
        <f t="shared" si="365"/>
        <v>88.055067594585253</v>
      </c>
      <c r="BG130" s="2">
        <f t="shared" si="366"/>
        <v>88.024540091982516</v>
      </c>
      <c r="BH130" s="2">
        <f t="shared" si="367"/>
        <v>90.42298005243758</v>
      </c>
      <c r="BI130" s="2">
        <f t="shared" si="368"/>
        <v>90.367499857858235</v>
      </c>
      <c r="BJ130" s="2">
        <f t="shared" si="369"/>
        <v>92.838589857651485</v>
      </c>
      <c r="BK130" s="2">
        <f t="shared" si="370"/>
        <v>93.338602879303323</v>
      </c>
      <c r="BL130" s="2">
        <f t="shared" si="371"/>
        <v>95.668776069498222</v>
      </c>
      <c r="BM130" s="2">
        <f t="shared" si="372"/>
        <v>97.825022613044666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109.95709886201992</v>
      </c>
      <c r="DL130" s="2">
        <f t="shared" si="433"/>
        <v>114.01849878048782</v>
      </c>
      <c r="DM130" s="2">
        <f t="shared" si="433"/>
        <v>107.34514979757085</v>
      </c>
      <c r="DN130" s="2">
        <f t="shared" si="433"/>
        <v>106.79790863697706</v>
      </c>
      <c r="DO130" s="2">
        <f t="shared" si="433"/>
        <v>117.01614723294726</v>
      </c>
      <c r="DP130" s="2">
        <f t="shared" si="433"/>
        <v>113.97219572192512</v>
      </c>
      <c r="DQ130" s="2">
        <f t="shared" si="433"/>
        <v>117.74719923020531</v>
      </c>
      <c r="DR130" s="2">
        <f t="shared" si="433"/>
        <v>110.03024537815125</v>
      </c>
      <c r="DS130" s="2">
        <f t="shared" si="433"/>
        <v>112.59132238349885</v>
      </c>
      <c r="DT130" s="2">
        <f t="shared" si="433"/>
        <v>114.58363159824044</v>
      </c>
      <c r="DU130" s="2">
        <f t="shared" si="433"/>
        <v>120.77337499999999</v>
      </c>
      <c r="DV130" s="2">
        <f t="shared" si="433"/>
        <v>119.83266312316717</v>
      </c>
      <c r="DW130" s="2">
        <f t="shared" si="433"/>
        <v>129.1657152406417</v>
      </c>
      <c r="DX130" s="2">
        <f t="shared" si="433"/>
        <v>117.52777194741537</v>
      </c>
      <c r="DY130" s="2">
        <f t="shared" si="433"/>
        <v>115.0198123728124</v>
      </c>
      <c r="EA130" s="2">
        <f t="shared" si="228"/>
        <v>87.007957720819192</v>
      </c>
      <c r="EB130" s="2">
        <f t="shared" si="290"/>
        <v>86.725769675516247</v>
      </c>
      <c r="EC130" s="2">
        <f t="shared" si="291"/>
        <v>85.717371492625375</v>
      </c>
      <c r="ED130" s="2">
        <f t="shared" si="292"/>
        <v>86.408852095865555</v>
      </c>
      <c r="EE130" s="2">
        <f t="shared" si="293"/>
        <v>87.332171567836554</v>
      </c>
      <c r="EF130" s="2">
        <f t="shared" si="294"/>
        <v>87.978097000402641</v>
      </c>
      <c r="EG130" s="2">
        <f t="shared" si="295"/>
        <v>87.966950983889461</v>
      </c>
      <c r="EH130" s="2">
        <f t="shared" si="296"/>
        <v>87.967656586144855</v>
      </c>
      <c r="EI130" s="2">
        <f t="shared" si="297"/>
        <v>87.923337134795915</v>
      </c>
      <c r="EJ130" s="2">
        <f t="shared" si="298"/>
        <v>90.318571388569595</v>
      </c>
      <c r="EK130" s="2">
        <f t="shared" si="299"/>
        <v>90.229843358219483</v>
      </c>
      <c r="EL130" s="2">
        <f t="shared" si="300"/>
        <v>92.71708730394613</v>
      </c>
      <c r="EM130" s="2">
        <f t="shared" si="301"/>
        <v>93.181925025193678</v>
      </c>
      <c r="EN130" s="2">
        <f t="shared" si="302"/>
        <v>95.579035484214018</v>
      </c>
      <c r="EO130" s="2">
        <f t="shared" si="303"/>
        <v>97.776570199156851</v>
      </c>
      <c r="EQ130" s="2">
        <f t="shared" si="304"/>
        <v>87.138713288174841</v>
      </c>
      <c r="ER130" s="2">
        <f t="shared" si="434"/>
        <v>86.820672186213173</v>
      </c>
      <c r="ES130" s="2">
        <f t="shared" si="434"/>
        <v>85.796195103431558</v>
      </c>
      <c r="ET130" s="2">
        <f t="shared" si="434"/>
        <v>86.492345381366079</v>
      </c>
      <c r="EU130" s="2">
        <f t="shared" si="434"/>
        <v>87.464907421064822</v>
      </c>
      <c r="EV130" s="2">
        <f t="shared" si="434"/>
        <v>87.974069123033843</v>
      </c>
      <c r="EW130" s="2">
        <f t="shared" si="434"/>
        <v>87.838589399536588</v>
      </c>
      <c r="EX130" s="2">
        <f t="shared" si="434"/>
        <v>87.990023345564964</v>
      </c>
      <c r="EY130" s="2">
        <f t="shared" si="434"/>
        <v>87.940634243239771</v>
      </c>
      <c r="EZ130" s="2">
        <f t="shared" si="434"/>
        <v>90.239528731351015</v>
      </c>
      <c r="FA130" s="2">
        <f t="shared" si="434"/>
        <v>90.239279533872462</v>
      </c>
      <c r="FB130" s="2">
        <f t="shared" si="434"/>
        <v>92.704850657871404</v>
      </c>
      <c r="FC130" s="2">
        <f t="shared" si="434"/>
        <v>93.215719383068219</v>
      </c>
      <c r="FD130" s="2">
        <f t="shared" si="434"/>
        <v>95.593799885208952</v>
      </c>
      <c r="FE130" s="2">
        <f t="shared" si="434"/>
        <v>96.989807989483467</v>
      </c>
      <c r="FG130" s="2">
        <f t="shared" si="306"/>
        <v>0.99654747649845332</v>
      </c>
      <c r="FH130" s="2">
        <f t="shared" si="435"/>
        <v>0.99636979643502677</v>
      </c>
      <c r="FI130" s="2">
        <f t="shared" si="435"/>
        <v>0.99662287263272764</v>
      </c>
      <c r="FJ130" s="2">
        <f t="shared" si="435"/>
        <v>0.99683347597860583</v>
      </c>
      <c r="FK130" s="2">
        <f t="shared" si="435"/>
        <v>0.99624143999210191</v>
      </c>
      <c r="FL130" s="2">
        <f t="shared" si="435"/>
        <v>0.99574258256554049</v>
      </c>
      <c r="FM130" s="2">
        <f t="shared" si="435"/>
        <v>0.99561406850486911</v>
      </c>
      <c r="FN130" s="2">
        <f t="shared" si="435"/>
        <v>0.9961254311381379</v>
      </c>
      <c r="FO130" s="2">
        <f t="shared" si="435"/>
        <v>0.99594332792850593</v>
      </c>
      <c r="FP130" s="2">
        <f t="shared" si="435"/>
        <v>0.99550620904527154</v>
      </c>
      <c r="FQ130" s="2">
        <f t="shared" si="435"/>
        <v>0.99551083132462659</v>
      </c>
      <c r="FR130" s="2">
        <f t="shared" si="435"/>
        <v>0.99549361527027758</v>
      </c>
      <c r="FS130" s="2">
        <f t="shared" si="435"/>
        <v>0.99569899532014972</v>
      </c>
      <c r="FT130" s="2">
        <f t="shared" si="435"/>
        <v>0.99594773201771991</v>
      </c>
      <c r="FU130" s="2">
        <f t="shared" si="435"/>
        <v>0.99507379128478701</v>
      </c>
      <c r="FW130" s="2">
        <f t="shared" si="324"/>
        <v>5.4230523957783772E-2</v>
      </c>
      <c r="FX130" s="2">
        <f t="shared" si="376"/>
        <v>5.1376353688770561E-2</v>
      </c>
      <c r="FY130" s="2">
        <f t="shared" si="377"/>
        <v>5.8406548234030978E-2</v>
      </c>
      <c r="FZ130" s="2">
        <f t="shared" si="378"/>
        <v>6.584300888679169E-2</v>
      </c>
      <c r="GA130" s="2">
        <f t="shared" si="379"/>
        <v>6.4482166186305409E-2</v>
      </c>
      <c r="GB130" s="2">
        <f t="shared" si="380"/>
        <v>6.8792250595882759E-2</v>
      </c>
      <c r="GC130" s="2">
        <f t="shared" si="381"/>
        <v>8.4520598347656684E-2</v>
      </c>
      <c r="GD130" s="2">
        <f t="shared" si="382"/>
        <v>8.6198847969668702E-2</v>
      </c>
      <c r="GE130" s="2">
        <f t="shared" si="383"/>
        <v>6.5504033337652395E-2</v>
      </c>
      <c r="GF130" s="2">
        <f t="shared" si="384"/>
        <v>5.8619540147508968E-2</v>
      </c>
      <c r="GG130" s="2">
        <f t="shared" si="385"/>
        <v>5.7378558548755974E-2</v>
      </c>
      <c r="GH130" s="2">
        <f t="shared" si="386"/>
        <v>5.6442190105840333E-2</v>
      </c>
      <c r="GI130" s="2">
        <f t="shared" si="387"/>
        <v>5.6559855386068482E-2</v>
      </c>
      <c r="GJ130" s="2">
        <f t="shared" si="388"/>
        <v>5.4077592659149798E-2</v>
      </c>
      <c r="GK130" s="2">
        <f t="shared" si="389"/>
        <v>4.6381734579906735E-2</v>
      </c>
      <c r="GM130" s="86">
        <f t="shared" si="325"/>
        <v>3.1153953359761417E-52</v>
      </c>
      <c r="GN130" s="86">
        <f t="shared" si="390"/>
        <v>2.3176768777558308E-53</v>
      </c>
      <c r="GO130" s="86">
        <f t="shared" si="391"/>
        <v>7.1470992188661384E-57</v>
      </c>
      <c r="GP130" s="86">
        <f t="shared" si="392"/>
        <v>1.8103773293960812E-73</v>
      </c>
      <c r="GQ130" s="86">
        <f t="shared" si="393"/>
        <v>7.1952794488466768E-77</v>
      </c>
      <c r="GR130" s="86">
        <f t="shared" si="394"/>
        <v>6.296506819248792E-76</v>
      </c>
      <c r="GS130" s="86">
        <f t="shared" si="395"/>
        <v>3.775035440179999E-90</v>
      </c>
      <c r="GT130" s="86">
        <f t="shared" si="396"/>
        <v>4.8128294845883909E-87</v>
      </c>
      <c r="GU130" s="86">
        <f t="shared" si="397"/>
        <v>1.2608795177562448E-78</v>
      </c>
      <c r="GV130" s="86">
        <f t="shared" si="398"/>
        <v>7.1253251701425458E-69</v>
      </c>
      <c r="GW130" s="86">
        <f t="shared" si="399"/>
        <v>9.7475071698147562E-69</v>
      </c>
      <c r="GX130" s="86">
        <f t="shared" si="400"/>
        <v>1.1816849785399052E-69</v>
      </c>
      <c r="GY130" s="86">
        <f t="shared" si="401"/>
        <v>2.1091234639354821E-66</v>
      </c>
      <c r="GZ130" s="86">
        <f t="shared" si="402"/>
        <v>2.7766587458102956E-73</v>
      </c>
      <c r="HA130" s="86">
        <f t="shared" si="403"/>
        <v>3.7955837355618065E-91</v>
      </c>
      <c r="HC130" s="86">
        <f t="shared" si="326"/>
        <v>1.0558182699631126E-23</v>
      </c>
      <c r="HD130" s="86">
        <f t="shared" si="404"/>
        <v>2.7596450796597785E-22</v>
      </c>
      <c r="HE130" s="86">
        <f t="shared" si="405"/>
        <v>7.0185847238174347E-21</v>
      </c>
      <c r="HF130" s="86">
        <f t="shared" si="406"/>
        <v>6.6933131244841056E-28</v>
      </c>
      <c r="HG130" s="86">
        <f t="shared" si="407"/>
        <v>3.5332230975510255E-37</v>
      </c>
      <c r="HH130" s="86">
        <f t="shared" si="408"/>
        <v>6.5037342733762225E-35</v>
      </c>
      <c r="HI130" s="86">
        <f t="shared" si="409"/>
        <v>3.6017600301656805E-34</v>
      </c>
      <c r="HJ130" s="86">
        <f t="shared" si="410"/>
        <v>6.807685922621079E-47</v>
      </c>
      <c r="HK130" s="86">
        <f t="shared" si="411"/>
        <v>1.7035528455163698E-32</v>
      </c>
      <c r="HL130" s="86">
        <f t="shared" si="412"/>
        <v>4.3031066141090544E-26</v>
      </c>
      <c r="HM130" s="86">
        <f t="shared" si="413"/>
        <v>8.2333782089005219E-32</v>
      </c>
      <c r="HN130" s="86">
        <f t="shared" si="414"/>
        <v>3.317812179584154E-26</v>
      </c>
      <c r="HO130" s="86">
        <f t="shared" si="415"/>
        <v>1.5758817925957776E-25</v>
      </c>
      <c r="HP130" s="86">
        <f t="shared" si="416"/>
        <v>6.0985140042283714E-31</v>
      </c>
      <c r="HQ130" s="86">
        <f t="shared" si="417"/>
        <v>1.7950895482209849E-38</v>
      </c>
      <c r="HS130" s="86">
        <f t="shared" si="327"/>
        <v>0.1507111506607241</v>
      </c>
      <c r="HT130" s="86">
        <f t="shared" si="418"/>
        <v>0.10880023317363646</v>
      </c>
      <c r="HU130" s="86">
        <f t="shared" si="419"/>
        <v>0.16657034405608001</v>
      </c>
      <c r="HV130" s="86">
        <f t="shared" si="420"/>
        <v>0.27181829843436767</v>
      </c>
      <c r="HW130" s="86">
        <f t="shared" si="421"/>
        <v>0.23122832706737231</v>
      </c>
      <c r="HX130" s="86">
        <f t="shared" si="422"/>
        <v>0.21983577483726255</v>
      </c>
      <c r="HY130" s="86">
        <f t="shared" si="423"/>
        <v>0.34556790868480719</v>
      </c>
      <c r="HZ130" s="86">
        <f t="shared" si="424"/>
        <v>0.35029973099685396</v>
      </c>
      <c r="IA130" s="86">
        <f t="shared" si="425"/>
        <v>0.22384429764830188</v>
      </c>
      <c r="IB130" s="86">
        <f t="shared" si="426"/>
        <v>0.14808605277738687</v>
      </c>
      <c r="IC130" s="86">
        <f t="shared" si="427"/>
        <v>0.12454903048667032</v>
      </c>
      <c r="ID130" s="86">
        <f t="shared" si="428"/>
        <v>0.11280020672437974</v>
      </c>
      <c r="IE130" s="86">
        <f t="shared" si="429"/>
        <v>0.12368151175174641</v>
      </c>
      <c r="IF130" s="86">
        <f t="shared" si="430"/>
        <v>0.15696327393314205</v>
      </c>
      <c r="IG130" s="86">
        <f t="shared" si="431"/>
        <v>0.1546066972559085</v>
      </c>
      <c r="II130" s="86">
        <f t="shared" si="328"/>
        <v>2.5814838840599648E-23</v>
      </c>
      <c r="IJ130" s="86">
        <f t="shared" si="329"/>
        <v>1.6184741878827737E-23</v>
      </c>
      <c r="IK130" s="86">
        <f t="shared" si="330"/>
        <v>3.7339445246966103E-22</v>
      </c>
      <c r="IL130" s="86">
        <f t="shared" si="331"/>
        <v>1.7476866362328248E-21</v>
      </c>
      <c r="IM130" s="86">
        <f t="shared" si="332"/>
        <v>4.5635718227855831E-24</v>
      </c>
      <c r="IN130" s="86">
        <f t="shared" si="333"/>
        <v>1.9826919173593806E-24</v>
      </c>
      <c r="IO130" s="86">
        <f t="shared" si="334"/>
        <v>3.1302114751279396E-22</v>
      </c>
      <c r="IP130" s="86">
        <f t="shared" si="335"/>
        <v>6.3925847962409451E-22</v>
      </c>
      <c r="IQ130" s="86">
        <f t="shared" si="336"/>
        <v>8.4474943237175336E-28</v>
      </c>
      <c r="IR130" s="86">
        <f t="shared" si="337"/>
        <v>2.652752172352668E-28</v>
      </c>
      <c r="IS130" s="86">
        <f t="shared" si="338"/>
        <v>6.7707369348153717E-29</v>
      </c>
      <c r="IT130" s="86">
        <f t="shared" si="339"/>
        <v>1.1828842201902309E-26</v>
      </c>
      <c r="IU130" s="86">
        <f t="shared" si="340"/>
        <v>5.262288434544968E-29</v>
      </c>
      <c r="IV130" s="86">
        <f t="shared" si="341"/>
        <v>5.5838023157729704E-19</v>
      </c>
      <c r="IW130" s="86">
        <f t="shared" si="342"/>
        <v>1.6157497101192321E-12</v>
      </c>
      <c r="IY130" s="86">
        <f t="shared" si="343"/>
        <v>0.1507111506607241</v>
      </c>
      <c r="IZ130" s="86">
        <f t="shared" si="344"/>
        <v>0.10880023317363646</v>
      </c>
      <c r="JA130" s="86">
        <f t="shared" si="345"/>
        <v>0.16657034405608001</v>
      </c>
      <c r="JB130" s="86">
        <f t="shared" si="346"/>
        <v>0.27181829843436767</v>
      </c>
      <c r="JC130" s="86">
        <f t="shared" si="347"/>
        <v>0.23122832706737231</v>
      </c>
      <c r="JD130" s="86">
        <f t="shared" si="348"/>
        <v>0.21983577483726255</v>
      </c>
      <c r="JE130" s="86">
        <f t="shared" si="349"/>
        <v>0.34556790868480719</v>
      </c>
      <c r="JF130" s="86">
        <f t="shared" si="350"/>
        <v>0.35029973099685396</v>
      </c>
      <c r="JG130" s="86">
        <f t="shared" si="351"/>
        <v>0.22384429764830188</v>
      </c>
      <c r="JH130" s="86">
        <f t="shared" si="352"/>
        <v>0.14808605277738687</v>
      </c>
      <c r="JI130" s="86">
        <f t="shared" si="353"/>
        <v>0.12454903048667032</v>
      </c>
      <c r="JJ130" s="86">
        <f t="shared" si="354"/>
        <v>0.11280020672437974</v>
      </c>
      <c r="JK130" s="86">
        <f t="shared" si="355"/>
        <v>0.12368151175174641</v>
      </c>
      <c r="JL130" s="86">
        <f t="shared" si="356"/>
        <v>0.15696327393314205</v>
      </c>
      <c r="JM130" s="86">
        <f t="shared" si="357"/>
        <v>0.15460669725752427</v>
      </c>
    </row>
    <row r="131" spans="2:273" x14ac:dyDescent="0.25">
      <c r="B131" s="2">
        <v>104</v>
      </c>
      <c r="C131" s="37">
        <v>88.677000000000007</v>
      </c>
      <c r="D131" s="37">
        <v>88.81</v>
      </c>
      <c r="E131" s="37">
        <v>89.585999999999999</v>
      </c>
      <c r="F131" s="37">
        <v>94.552000000000007</v>
      </c>
      <c r="G131" s="37">
        <v>98.224000000000004</v>
      </c>
      <c r="H131" s="37">
        <v>100.53400000000001</v>
      </c>
      <c r="I131" s="37">
        <v>104.845</v>
      </c>
      <c r="J131" s="37">
        <v>108.44799999999999</v>
      </c>
      <c r="K131" s="37">
        <v>106.13800000000001</v>
      </c>
      <c r="L131" s="37">
        <v>102.55200000000001</v>
      </c>
      <c r="M131" s="37">
        <v>100.08799999999999</v>
      </c>
      <c r="N131" s="37">
        <v>101.456</v>
      </c>
      <c r="O131" s="37">
        <v>106.93</v>
      </c>
      <c r="P131" s="37">
        <v>129.93100000000001</v>
      </c>
      <c r="Q131" s="37">
        <v>157.62100000000001</v>
      </c>
      <c r="S131" s="4">
        <f t="shared" si="229"/>
        <v>87.055920731830724</v>
      </c>
      <c r="T131" s="4">
        <f t="shared" si="230"/>
        <v>88.174377003045564</v>
      </c>
      <c r="U131" s="4">
        <f t="shared" si="231"/>
        <v>89.950615350766782</v>
      </c>
      <c r="V131" s="4">
        <f t="shared" si="232"/>
        <v>94.10936298424609</v>
      </c>
      <c r="W131" s="4">
        <f t="shared" si="233"/>
        <v>96.567453449289189</v>
      </c>
      <c r="X131" s="4">
        <f t="shared" si="234"/>
        <v>98.592482839592108</v>
      </c>
      <c r="Y131" s="4">
        <f t="shared" si="235"/>
        <v>103.53533700133609</v>
      </c>
      <c r="Z131" s="4">
        <f t="shared" si="236"/>
        <v>105.58084923312522</v>
      </c>
      <c r="AA131" s="4">
        <f t="shared" si="237"/>
        <v>103.68119736837521</v>
      </c>
      <c r="AB131" s="4">
        <f t="shared" si="238"/>
        <v>103.4619496357232</v>
      </c>
      <c r="AC131" s="4">
        <f t="shared" si="239"/>
        <v>102.0467598070244</v>
      </c>
      <c r="AD131" s="4">
        <f t="shared" si="240"/>
        <v>104.49010402895675</v>
      </c>
      <c r="AE131" s="4">
        <f t="shared" si="241"/>
        <v>107.84129524730767</v>
      </c>
      <c r="AF131" s="4">
        <f t="shared" si="242"/>
        <v>128.35459774552714</v>
      </c>
      <c r="AG131" s="4">
        <f t="shared" si="243"/>
        <v>156.01942189673755</v>
      </c>
      <c r="AI131" s="4">
        <f t="shared" si="244"/>
        <v>1.6210792681692823</v>
      </c>
      <c r="AJ131" s="4">
        <f t="shared" si="245"/>
        <v>0.63562299695443869</v>
      </c>
      <c r="AK131" s="4">
        <f t="shared" si="246"/>
        <v>-0.36461535076678331</v>
      </c>
      <c r="AL131" s="4">
        <f t="shared" si="247"/>
        <v>0.44263701575391678</v>
      </c>
      <c r="AM131" s="4">
        <f t="shared" si="248"/>
        <v>1.6565465507108144</v>
      </c>
      <c r="AN131" s="4">
        <f t="shared" si="249"/>
        <v>1.9415171604078978</v>
      </c>
      <c r="AO131" s="4">
        <f t="shared" si="250"/>
        <v>1.3096629986639101</v>
      </c>
      <c r="AP131" s="4">
        <f t="shared" si="251"/>
        <v>2.8671507668747722</v>
      </c>
      <c r="AQ131" s="4">
        <f t="shared" si="252"/>
        <v>2.4568026316247966</v>
      </c>
      <c r="AR131" s="4">
        <f t="shared" si="253"/>
        <v>-0.90994963572319421</v>
      </c>
      <c r="AS131" s="4">
        <f t="shared" si="254"/>
        <v>-1.958759807024407</v>
      </c>
      <c r="AT131" s="4">
        <f t="shared" si="255"/>
        <v>-3.0341040289567474</v>
      </c>
      <c r="AU131" s="4">
        <f t="shared" si="256"/>
        <v>-0.9112952473076632</v>
      </c>
      <c r="AV131" s="4">
        <f t="shared" si="432"/>
        <v>1.5764022544728675</v>
      </c>
      <c r="AW131" s="4">
        <f t="shared" si="432"/>
        <v>1.6015781032624545</v>
      </c>
      <c r="AY131" s="2">
        <f t="shared" si="308"/>
        <v>86.91482542249814</v>
      </c>
      <c r="AZ131" s="2">
        <f t="shared" si="359"/>
        <v>86.642429944126917</v>
      </c>
      <c r="BA131" s="2">
        <f t="shared" si="360"/>
        <v>85.621619729130956</v>
      </c>
      <c r="BB131" s="2">
        <f t="shared" si="361"/>
        <v>86.316534048979946</v>
      </c>
      <c r="BC131" s="2">
        <f t="shared" si="362"/>
        <v>87.264148451172801</v>
      </c>
      <c r="BD131" s="2">
        <f t="shared" si="363"/>
        <v>87.957493936725911</v>
      </c>
      <c r="BE131" s="2">
        <f t="shared" si="364"/>
        <v>87.952481642739997</v>
      </c>
      <c r="BF131" s="2">
        <f t="shared" si="365"/>
        <v>87.918280014901143</v>
      </c>
      <c r="BG131" s="2">
        <f t="shared" si="366"/>
        <v>87.885783370161533</v>
      </c>
      <c r="BH131" s="2">
        <f t="shared" si="367"/>
        <v>90.298691116391353</v>
      </c>
      <c r="BI131" s="2">
        <f t="shared" si="368"/>
        <v>90.235442924670366</v>
      </c>
      <c r="BJ131" s="2">
        <f t="shared" si="369"/>
        <v>92.690724414124389</v>
      </c>
      <c r="BK131" s="2">
        <f t="shared" si="370"/>
        <v>93.193543611439168</v>
      </c>
      <c r="BL131" s="2">
        <f t="shared" si="371"/>
        <v>95.507523870525517</v>
      </c>
      <c r="BM131" s="2">
        <f t="shared" si="372"/>
        <v>97.767092777046841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110.08535467045994</v>
      </c>
      <c r="DL131" s="2">
        <f t="shared" si="433"/>
        <v>114.16855121951221</v>
      </c>
      <c r="DM131" s="2">
        <f t="shared" si="433"/>
        <v>107.42623886639676</v>
      </c>
      <c r="DN131" s="2">
        <f t="shared" si="433"/>
        <v>106.88657543859648</v>
      </c>
      <c r="DO131" s="2">
        <f t="shared" si="433"/>
        <v>117.21492162162164</v>
      </c>
      <c r="DP131" s="2">
        <f t="shared" si="433"/>
        <v>114.17083957219251</v>
      </c>
      <c r="DQ131" s="2">
        <f t="shared" si="433"/>
        <v>117.98011950146631</v>
      </c>
      <c r="DR131" s="2">
        <f t="shared" si="433"/>
        <v>110.15443753501398</v>
      </c>
      <c r="DS131" s="2">
        <f t="shared" si="433"/>
        <v>112.72156715049655</v>
      </c>
      <c r="DT131" s="2">
        <f t="shared" si="433"/>
        <v>114.75145784457476</v>
      </c>
      <c r="DU131" s="2">
        <f t="shared" si="433"/>
        <v>121.02128709677417</v>
      </c>
      <c r="DV131" s="2">
        <f t="shared" si="433"/>
        <v>120.0430133797654</v>
      </c>
      <c r="DW131" s="2">
        <f t="shared" si="433"/>
        <v>129.49656316844917</v>
      </c>
      <c r="DX131" s="2">
        <f t="shared" si="433"/>
        <v>117.71262455436724</v>
      </c>
      <c r="DY131" s="2">
        <f t="shared" si="433"/>
        <v>115.16831542531546</v>
      </c>
      <c r="EA131" s="2">
        <f t="shared" si="228"/>
        <v>86.831761904761905</v>
      </c>
      <c r="EB131" s="2">
        <f t="shared" si="290"/>
        <v>86.543523280236016</v>
      </c>
      <c r="EC131" s="2">
        <f t="shared" si="291"/>
        <v>85.547805345132758</v>
      </c>
      <c r="ED131" s="2">
        <f t="shared" si="292"/>
        <v>86.249729208440755</v>
      </c>
      <c r="EE131" s="2">
        <f t="shared" si="293"/>
        <v>87.15019827447118</v>
      </c>
      <c r="EF131" s="2">
        <f t="shared" si="294"/>
        <v>87.855654752717768</v>
      </c>
      <c r="EG131" s="2">
        <f t="shared" si="295"/>
        <v>87.84545995507176</v>
      </c>
      <c r="EH131" s="2">
        <f t="shared" si="296"/>
        <v>87.837060501486832</v>
      </c>
      <c r="EI131" s="2">
        <f t="shared" si="297"/>
        <v>87.792051319744758</v>
      </c>
      <c r="EJ131" s="2">
        <f t="shared" si="298"/>
        <v>90.204697261767933</v>
      </c>
      <c r="EK131" s="2">
        <f t="shared" si="299"/>
        <v>90.108119298492767</v>
      </c>
      <c r="EL131" s="2">
        <f t="shared" si="300"/>
        <v>92.57875925815847</v>
      </c>
      <c r="EM131" s="2">
        <f t="shared" si="301"/>
        <v>93.047915522453877</v>
      </c>
      <c r="EN131" s="2">
        <f t="shared" si="302"/>
        <v>95.424065711507467</v>
      </c>
      <c r="EO131" s="2">
        <f t="shared" si="303"/>
        <v>97.732296918156706</v>
      </c>
      <c r="EQ131" s="2">
        <f t="shared" si="304"/>
        <v>86.997801856357384</v>
      </c>
      <c r="ER131" s="2">
        <f t="shared" si="434"/>
        <v>86.675837710404224</v>
      </c>
      <c r="ES131" s="2">
        <f t="shared" si="434"/>
        <v>85.648449506131882</v>
      </c>
      <c r="ET131" s="2">
        <f t="shared" si="434"/>
        <v>86.349966525862769</v>
      </c>
      <c r="EU131" s="2">
        <f t="shared" si="434"/>
        <v>87.304736363563748</v>
      </c>
      <c r="EV131" s="2">
        <f t="shared" si="434"/>
        <v>87.850636974789921</v>
      </c>
      <c r="EW131" s="2">
        <f t="shared" si="434"/>
        <v>87.69790551518139</v>
      </c>
      <c r="EX131" s="2">
        <f t="shared" si="434"/>
        <v>87.861926673415141</v>
      </c>
      <c r="EY131" s="2">
        <f t="shared" si="434"/>
        <v>87.812600730488271</v>
      </c>
      <c r="EZ131" s="2">
        <f t="shared" si="434"/>
        <v>90.100681172015655</v>
      </c>
      <c r="FA131" s="2">
        <f t="shared" si="434"/>
        <v>90.11946431241762</v>
      </c>
      <c r="FB131" s="2">
        <f t="shared" si="434"/>
        <v>92.563257367805093</v>
      </c>
      <c r="FC131" s="2">
        <f t="shared" si="434"/>
        <v>93.090098502796181</v>
      </c>
      <c r="FD131" s="2">
        <f t="shared" si="434"/>
        <v>95.441979388631424</v>
      </c>
      <c r="FE131" s="2">
        <f t="shared" si="434"/>
        <v>96.871663245648989</v>
      </c>
      <c r="FG131" s="2">
        <f t="shared" si="306"/>
        <v>0.99685030431427268</v>
      </c>
      <c r="FH131" s="2">
        <f t="shared" si="435"/>
        <v>0.9966881571355819</v>
      </c>
      <c r="FI131" s="2">
        <f t="shared" si="435"/>
        <v>0.99691910774617287</v>
      </c>
      <c r="FJ131" s="2">
        <f t="shared" si="435"/>
        <v>0.99711129091788753</v>
      </c>
      <c r="FK131" s="2">
        <f t="shared" si="435"/>
        <v>0.99657101852525309</v>
      </c>
      <c r="FL131" s="2">
        <f t="shared" si="435"/>
        <v>0.99611573408051268</v>
      </c>
      <c r="FM131" s="2">
        <f t="shared" si="435"/>
        <v>0.99599843867550686</v>
      </c>
      <c r="FN131" s="2">
        <f t="shared" si="435"/>
        <v>0.99646514609753922</v>
      </c>
      <c r="FO131" s="2">
        <f t="shared" si="435"/>
        <v>0.99629895003457591</v>
      </c>
      <c r="FP131" s="2">
        <f t="shared" si="435"/>
        <v>0.9958999927765656</v>
      </c>
      <c r="FQ131" s="2">
        <f t="shared" si="435"/>
        <v>0.9959042116794149</v>
      </c>
      <c r="FR131" s="2">
        <f t="shared" si="435"/>
        <v>0.99588849801615831</v>
      </c>
      <c r="FS131" s="2">
        <f t="shared" si="435"/>
        <v>0.99607595208813349</v>
      </c>
      <c r="FT131" s="2">
        <f t="shared" si="435"/>
        <v>0.99630296947903385</v>
      </c>
      <c r="FU131" s="2">
        <f t="shared" si="435"/>
        <v>0.99550529601200333</v>
      </c>
      <c r="FW131" s="2">
        <f t="shared" si="324"/>
        <v>5.915309436125455E-2</v>
      </c>
      <c r="FX131" s="2">
        <f t="shared" si="376"/>
        <v>5.6055202908947811E-2</v>
      </c>
      <c r="FY131" s="2">
        <f t="shared" si="377"/>
        <v>6.3682657523598127E-2</v>
      </c>
      <c r="FZ131" s="2">
        <f t="shared" si="378"/>
        <v>7.1739703265364607E-2</v>
      </c>
      <c r="GA131" s="2">
        <f t="shared" si="379"/>
        <v>7.0266154865793393E-2</v>
      </c>
      <c r="GB131" s="2">
        <f t="shared" si="380"/>
        <v>7.4931883509439412E-2</v>
      </c>
      <c r="GC131" s="2">
        <f t="shared" si="381"/>
        <v>9.1925397226030006E-2</v>
      </c>
      <c r="GD131" s="2">
        <f t="shared" si="382"/>
        <v>9.3735622893208206E-2</v>
      </c>
      <c r="GE131" s="2">
        <f t="shared" si="383"/>
        <v>7.1372689544633189E-2</v>
      </c>
      <c r="GF131" s="2">
        <f t="shared" si="384"/>
        <v>6.3913583887158093E-2</v>
      </c>
      <c r="GG131" s="2">
        <f t="shared" si="385"/>
        <v>6.2567975836442011E-2</v>
      </c>
      <c r="GH131" s="2">
        <f t="shared" si="386"/>
        <v>6.1552450574829651E-2</v>
      </c>
      <c r="GI131" s="2">
        <f t="shared" si="387"/>
        <v>6.1680072829175446E-2</v>
      </c>
      <c r="GJ131" s="2">
        <f t="shared" si="388"/>
        <v>5.8987147101309534E-2</v>
      </c>
      <c r="GK131" s="2">
        <f t="shared" si="389"/>
        <v>5.0630000220434297E-2</v>
      </c>
      <c r="GM131" s="86">
        <f t="shared" si="325"/>
        <v>1.5167503870433876E-54</v>
      </c>
      <c r="GN131" s="86">
        <f t="shared" si="390"/>
        <v>8.3573548598406579E-56</v>
      </c>
      <c r="GO131" s="86">
        <f t="shared" si="391"/>
        <v>1.9612432934326893E-59</v>
      </c>
      <c r="GP131" s="86">
        <f t="shared" si="392"/>
        <v>9.7959512634021268E-77</v>
      </c>
      <c r="GQ131" s="86">
        <f t="shared" si="393"/>
        <v>2.5369293074556473E-80</v>
      </c>
      <c r="GR131" s="86">
        <f t="shared" si="394"/>
        <v>2.4170065924465271E-79</v>
      </c>
      <c r="GS131" s="86">
        <f t="shared" si="395"/>
        <v>3.284890852433455E-94</v>
      </c>
      <c r="GT131" s="86">
        <f t="shared" si="396"/>
        <v>6.4486637665358103E-91</v>
      </c>
      <c r="GU131" s="86">
        <f t="shared" si="397"/>
        <v>3.8710523727782137E-82</v>
      </c>
      <c r="GV131" s="86">
        <f t="shared" si="398"/>
        <v>5.6220088283277616E-72</v>
      </c>
      <c r="GW131" s="86">
        <f t="shared" si="399"/>
        <v>8.2856594453262102E-72</v>
      </c>
      <c r="GX131" s="86">
        <f t="shared" si="400"/>
        <v>8.3787466060362067E-73</v>
      </c>
      <c r="GY131" s="86">
        <f t="shared" si="401"/>
        <v>2.2484686303057458E-69</v>
      </c>
      <c r="GZ131" s="86">
        <f t="shared" si="402"/>
        <v>1.6198154190322492E-76</v>
      </c>
      <c r="HA131" s="86">
        <f t="shared" si="403"/>
        <v>3.8637619845770158E-95</v>
      </c>
      <c r="HC131" s="86">
        <f t="shared" si="326"/>
        <v>1.4074496709141489E-25</v>
      </c>
      <c r="HD131" s="86">
        <f t="shared" si="404"/>
        <v>3.788941692162087E-24</v>
      </c>
      <c r="HE131" s="86">
        <f t="shared" si="405"/>
        <v>1.470203114807893E-22</v>
      </c>
      <c r="HF131" s="86">
        <f t="shared" si="406"/>
        <v>4.8455597886088228E-30</v>
      </c>
      <c r="HG131" s="86">
        <f t="shared" si="407"/>
        <v>4.5106403422228381E-40</v>
      </c>
      <c r="HH131" s="86">
        <f t="shared" si="408"/>
        <v>1.276173173267054E-37</v>
      </c>
      <c r="HI131" s="86">
        <f t="shared" si="409"/>
        <v>9.7141579355162753E-37</v>
      </c>
      <c r="HJ131" s="86">
        <f t="shared" si="410"/>
        <v>2.2988192966555859E-50</v>
      </c>
      <c r="HK131" s="86">
        <f t="shared" si="411"/>
        <v>6.2735787068271129E-35</v>
      </c>
      <c r="HL131" s="86">
        <f t="shared" si="412"/>
        <v>4.0793757623818957E-28</v>
      </c>
      <c r="HM131" s="86">
        <f t="shared" si="413"/>
        <v>2.7824973023992021E-34</v>
      </c>
      <c r="HN131" s="86">
        <f t="shared" si="414"/>
        <v>2.7827375203549875E-28</v>
      </c>
      <c r="HO131" s="86">
        <f t="shared" si="415"/>
        <v>1.6197336283029297E-27</v>
      </c>
      <c r="HP131" s="86">
        <f t="shared" si="416"/>
        <v>2.8634595504150813E-33</v>
      </c>
      <c r="HQ131" s="86">
        <f t="shared" si="417"/>
        <v>2.4805478607069868E-41</v>
      </c>
      <c r="HS131" s="86">
        <f t="shared" si="327"/>
        <v>0.20868327198123529</v>
      </c>
      <c r="HT131" s="86">
        <f t="shared" si="418"/>
        <v>0.15407994030562047</v>
      </c>
      <c r="HU131" s="86">
        <f t="shared" si="419"/>
        <v>0.22853806742802657</v>
      </c>
      <c r="HV131" s="86">
        <f t="shared" si="420"/>
        <v>0.35499468303550602</v>
      </c>
      <c r="HW131" s="86">
        <f t="shared" si="421"/>
        <v>0.31329606137175292</v>
      </c>
      <c r="HX131" s="86">
        <f t="shared" si="422"/>
        <v>0.30285721482849798</v>
      </c>
      <c r="HY131" s="86">
        <f t="shared" si="423"/>
        <v>0.44366890722760349</v>
      </c>
      <c r="HZ131" s="86">
        <f t="shared" si="424"/>
        <v>0.44836145129503757</v>
      </c>
      <c r="IA131" s="86">
        <f t="shared" si="425"/>
        <v>0.31219628053346776</v>
      </c>
      <c r="IB131" s="86">
        <f t="shared" si="426"/>
        <v>0.21459412008306961</v>
      </c>
      <c r="IC131" s="86">
        <f t="shared" si="427"/>
        <v>0.18380750259204409</v>
      </c>
      <c r="ID131" s="86">
        <f t="shared" si="428"/>
        <v>0.16499801259367211</v>
      </c>
      <c r="IE131" s="86">
        <f t="shared" si="429"/>
        <v>0.18241872746734467</v>
      </c>
      <c r="IF131" s="86">
        <f t="shared" si="430"/>
        <v>0.22079064321118475</v>
      </c>
      <c r="IG131" s="86">
        <f t="shared" si="431"/>
        <v>0.21333611088352186</v>
      </c>
      <c r="II131" s="86">
        <f t="shared" si="328"/>
        <v>6.1388685826190202E-22</v>
      </c>
      <c r="IJ131" s="86">
        <f t="shared" si="329"/>
        <v>3.7264566638289788E-22</v>
      </c>
      <c r="IK131" s="86">
        <f t="shared" si="330"/>
        <v>8.1618534625059335E-21</v>
      </c>
      <c r="IL131" s="86">
        <f t="shared" si="331"/>
        <v>3.9831141180230512E-20</v>
      </c>
      <c r="IM131" s="86">
        <f t="shared" si="332"/>
        <v>1.5102704922506205E-22</v>
      </c>
      <c r="IN131" s="86">
        <f t="shared" si="333"/>
        <v>7.6145094756731218E-23</v>
      </c>
      <c r="IO131" s="86">
        <f t="shared" si="334"/>
        <v>1.1488355049578046E-20</v>
      </c>
      <c r="IP131" s="86">
        <f t="shared" si="335"/>
        <v>2.2953246714229804E-20</v>
      </c>
      <c r="IQ131" s="86">
        <f t="shared" si="336"/>
        <v>5.1044517235034508E-26</v>
      </c>
      <c r="IR131" s="86">
        <f t="shared" si="337"/>
        <v>1.4547469527966098E-26</v>
      </c>
      <c r="IS131" s="86">
        <f t="shared" si="338"/>
        <v>3.9258623420256243E-27</v>
      </c>
      <c r="IT131" s="86">
        <f t="shared" si="339"/>
        <v>4.8127782028638697E-25</v>
      </c>
      <c r="IU131" s="86">
        <f t="shared" si="340"/>
        <v>3.034415392711142E-27</v>
      </c>
      <c r="IV131" s="86">
        <f t="shared" si="341"/>
        <v>7.0816474047738176E-18</v>
      </c>
      <c r="IW131" s="86">
        <f t="shared" si="342"/>
        <v>7.4383210212058016E-12</v>
      </c>
      <c r="IY131" s="86">
        <f t="shared" si="343"/>
        <v>0.20868327198123529</v>
      </c>
      <c r="IZ131" s="86">
        <f t="shared" si="344"/>
        <v>0.15407994030562047</v>
      </c>
      <c r="JA131" s="86">
        <f t="shared" si="345"/>
        <v>0.22853806742802657</v>
      </c>
      <c r="JB131" s="86">
        <f t="shared" si="346"/>
        <v>0.35499468303550602</v>
      </c>
      <c r="JC131" s="86">
        <f t="shared" si="347"/>
        <v>0.31329606137175292</v>
      </c>
      <c r="JD131" s="86">
        <f t="shared" si="348"/>
        <v>0.30285721482849798</v>
      </c>
      <c r="JE131" s="86">
        <f t="shared" si="349"/>
        <v>0.44366890722760349</v>
      </c>
      <c r="JF131" s="86">
        <f t="shared" si="350"/>
        <v>0.44836145129503757</v>
      </c>
      <c r="JG131" s="86">
        <f t="shared" si="351"/>
        <v>0.31219628053346776</v>
      </c>
      <c r="JH131" s="86">
        <f t="shared" si="352"/>
        <v>0.21459412008306961</v>
      </c>
      <c r="JI131" s="86">
        <f t="shared" si="353"/>
        <v>0.18380750259204409</v>
      </c>
      <c r="JJ131" s="86">
        <f t="shared" si="354"/>
        <v>0.16499801259367211</v>
      </c>
      <c r="JK131" s="86">
        <f t="shared" si="355"/>
        <v>0.18241872746734467</v>
      </c>
      <c r="JL131" s="86">
        <f t="shared" si="356"/>
        <v>0.22079064321118475</v>
      </c>
      <c r="JM131" s="86">
        <f t="shared" si="357"/>
        <v>0.21333611089096019</v>
      </c>
    </row>
    <row r="132" spans="2:273" x14ac:dyDescent="0.25">
      <c r="B132" s="2">
        <v>105</v>
      </c>
      <c r="C132" s="37">
        <v>85.242000000000004</v>
      </c>
      <c r="D132" s="37">
        <v>87.775999999999996</v>
      </c>
      <c r="E132" s="37">
        <v>91.361999999999995</v>
      </c>
      <c r="F132" s="37">
        <v>97.19</v>
      </c>
      <c r="G132" s="37">
        <v>98.759</v>
      </c>
      <c r="H132" s="37">
        <v>101.10299999999999</v>
      </c>
      <c r="I132" s="37">
        <v>104.345</v>
      </c>
      <c r="J132" s="37">
        <v>106.517</v>
      </c>
      <c r="K132" s="37">
        <v>106.121</v>
      </c>
      <c r="L132" s="37">
        <v>107.36199999999999</v>
      </c>
      <c r="M132" s="37">
        <v>107.754</v>
      </c>
      <c r="N132" s="37">
        <v>109.123</v>
      </c>
      <c r="O132" s="37">
        <v>113.07</v>
      </c>
      <c r="P132" s="37">
        <v>139</v>
      </c>
      <c r="Q132" s="37">
        <v>171.96600000000001</v>
      </c>
      <c r="S132" s="4">
        <f t="shared" si="229"/>
        <v>86.909132115721292</v>
      </c>
      <c r="T132" s="4">
        <f t="shared" si="230"/>
        <v>88.395219956252589</v>
      </c>
      <c r="U132" s="4">
        <f t="shared" si="231"/>
        <v>90.68874074462363</v>
      </c>
      <c r="V132" s="4">
        <f t="shared" si="232"/>
        <v>94.874191319149048</v>
      </c>
      <c r="W132" s="4">
        <f t="shared" si="233"/>
        <v>97.856415669017551</v>
      </c>
      <c r="X132" s="4">
        <f t="shared" si="234"/>
        <v>100.29363058215284</v>
      </c>
      <c r="Y132" s="4">
        <f t="shared" si="235"/>
        <v>104.02514397004967</v>
      </c>
      <c r="Z132" s="4">
        <f t="shared" si="236"/>
        <v>106.05664742872924</v>
      </c>
      <c r="AA132" s="4">
        <f t="shared" si="237"/>
        <v>106.24346517108566</v>
      </c>
      <c r="AB132" s="4">
        <f t="shared" si="238"/>
        <v>106.65005322959124</v>
      </c>
      <c r="AC132" s="4">
        <f t="shared" si="239"/>
        <v>105.23401234452142</v>
      </c>
      <c r="AD132" s="4">
        <f t="shared" si="240"/>
        <v>107.70266876874012</v>
      </c>
      <c r="AE132" s="4">
        <f t="shared" si="241"/>
        <v>111.81791459572472</v>
      </c>
      <c r="AF132" s="4">
        <f t="shared" si="242"/>
        <v>135.7038977122892</v>
      </c>
      <c r="AG132" s="4">
        <f t="shared" si="243"/>
        <v>168.14377154091227</v>
      </c>
      <c r="AI132" s="4">
        <f t="shared" si="244"/>
        <v>-1.6671321157212873</v>
      </c>
      <c r="AJ132" s="4">
        <f t="shared" si="245"/>
        <v>-0.61921995625259285</v>
      </c>
      <c r="AK132" s="4">
        <f t="shared" si="246"/>
        <v>0.67325925537636522</v>
      </c>
      <c r="AL132" s="4">
        <f t="shared" si="247"/>
        <v>2.3158086808509495</v>
      </c>
      <c r="AM132" s="4">
        <f t="shared" si="248"/>
        <v>0.9025843309824495</v>
      </c>
      <c r="AN132" s="4">
        <f t="shared" si="249"/>
        <v>0.80936941784715088</v>
      </c>
      <c r="AO132" s="4">
        <f t="shared" si="250"/>
        <v>0.31985602995032991</v>
      </c>
      <c r="AP132" s="4">
        <f t="shared" si="251"/>
        <v>0.46035257127076079</v>
      </c>
      <c r="AQ132" s="4">
        <f t="shared" si="252"/>
        <v>-0.12246517108566479</v>
      </c>
      <c r="AR132" s="4">
        <f t="shared" si="253"/>
        <v>0.71194677040875831</v>
      </c>
      <c r="AS132" s="4">
        <f t="shared" si="254"/>
        <v>2.5199876554785874</v>
      </c>
      <c r="AT132" s="4">
        <f t="shared" si="255"/>
        <v>1.4203312312598797</v>
      </c>
      <c r="AU132" s="4">
        <f t="shared" si="256"/>
        <v>1.2520854042752774</v>
      </c>
      <c r="AV132" s="4">
        <f t="shared" si="432"/>
        <v>3.2961022877107951</v>
      </c>
      <c r="AW132" s="4">
        <f t="shared" si="432"/>
        <v>3.8222284590877393</v>
      </c>
      <c r="AY132" s="2">
        <f t="shared" si="308"/>
        <v>86.73624047819817</v>
      </c>
      <c r="AZ132" s="2">
        <f t="shared" si="359"/>
        <v>86.456120661499369</v>
      </c>
      <c r="BA132" s="2">
        <f t="shared" si="360"/>
        <v>85.448933610905669</v>
      </c>
      <c r="BB132" s="2">
        <f t="shared" si="361"/>
        <v>86.154780213921597</v>
      </c>
      <c r="BC132" s="2">
        <f t="shared" si="362"/>
        <v>87.076959583568055</v>
      </c>
      <c r="BD132" s="2">
        <f t="shared" si="363"/>
        <v>87.827113503384325</v>
      </c>
      <c r="BE132" s="2">
        <f t="shared" si="364"/>
        <v>87.818617574007504</v>
      </c>
      <c r="BF132" s="2">
        <f t="shared" si="365"/>
        <v>87.782043170958417</v>
      </c>
      <c r="BG132" s="2">
        <f t="shared" si="366"/>
        <v>87.747672953721448</v>
      </c>
      <c r="BH132" s="2">
        <f t="shared" si="367"/>
        <v>90.174712320042147</v>
      </c>
      <c r="BI132" s="2">
        <f t="shared" si="368"/>
        <v>90.104195073857284</v>
      </c>
      <c r="BJ132" s="2">
        <f t="shared" si="369"/>
        <v>92.543500930104273</v>
      </c>
      <c r="BK132" s="2">
        <f t="shared" si="370"/>
        <v>93.049456716847317</v>
      </c>
      <c r="BL132" s="2">
        <f t="shared" si="371"/>
        <v>95.346772204359212</v>
      </c>
      <c r="BM132" s="2">
        <f t="shared" si="372"/>
        <v>97.708689930189124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110.21361047889995</v>
      </c>
      <c r="DL132" s="2">
        <f t="shared" si="433"/>
        <v>114.31860365853659</v>
      </c>
      <c r="DM132" s="2">
        <f t="shared" si="433"/>
        <v>107.50732793522268</v>
      </c>
      <c r="DN132" s="2">
        <f t="shared" si="433"/>
        <v>106.97524224021592</v>
      </c>
      <c r="DO132" s="2">
        <f t="shared" si="433"/>
        <v>117.41369601029604</v>
      </c>
      <c r="DP132" s="2">
        <f t="shared" si="433"/>
        <v>114.36948342245988</v>
      </c>
      <c r="DQ132" s="2">
        <f t="shared" si="433"/>
        <v>118.21303977272731</v>
      </c>
      <c r="DR132" s="2">
        <f t="shared" si="433"/>
        <v>110.27862969187673</v>
      </c>
      <c r="DS132" s="2">
        <f t="shared" si="433"/>
        <v>112.85181191749427</v>
      </c>
      <c r="DT132" s="2">
        <f t="shared" si="433"/>
        <v>114.91928409090907</v>
      </c>
      <c r="DU132" s="2">
        <f t="shared" si="433"/>
        <v>121.26919919354836</v>
      </c>
      <c r="DV132" s="2">
        <f t="shared" si="433"/>
        <v>120.25336363636364</v>
      </c>
      <c r="DW132" s="2">
        <f t="shared" si="433"/>
        <v>129.82741109625667</v>
      </c>
      <c r="DX132" s="2">
        <f t="shared" si="433"/>
        <v>117.89747716131912</v>
      </c>
      <c r="DY132" s="2">
        <f t="shared" si="433"/>
        <v>115.3168184778185</v>
      </c>
      <c r="EA132" s="2">
        <f t="shared" si="228"/>
        <v>86.655566088704603</v>
      </c>
      <c r="EB132" s="2">
        <f t="shared" si="290"/>
        <v>86.361276884955771</v>
      </c>
      <c r="EC132" s="2">
        <f t="shared" si="291"/>
        <v>85.378239197640127</v>
      </c>
      <c r="ED132" s="2">
        <f t="shared" si="292"/>
        <v>86.09060632101594</v>
      </c>
      <c r="EE132" s="2">
        <f t="shared" si="293"/>
        <v>86.968224981105806</v>
      </c>
      <c r="EF132" s="2">
        <f t="shared" si="294"/>
        <v>87.733212505032895</v>
      </c>
      <c r="EG132" s="2">
        <f t="shared" si="295"/>
        <v>87.723968926254074</v>
      </c>
      <c r="EH132" s="2">
        <f t="shared" si="296"/>
        <v>87.706464416828794</v>
      </c>
      <c r="EI132" s="2">
        <f t="shared" si="297"/>
        <v>87.6607655046936</v>
      </c>
      <c r="EJ132" s="2">
        <f t="shared" si="298"/>
        <v>90.090823134966271</v>
      </c>
      <c r="EK132" s="2">
        <f t="shared" si="299"/>
        <v>89.98639523876605</v>
      </c>
      <c r="EL132" s="2">
        <f t="shared" si="300"/>
        <v>92.440431212370825</v>
      </c>
      <c r="EM132" s="2">
        <f t="shared" si="301"/>
        <v>92.913906019714062</v>
      </c>
      <c r="EN132" s="2">
        <f t="shared" si="302"/>
        <v>95.269095938800916</v>
      </c>
      <c r="EO132" s="2">
        <f t="shared" si="303"/>
        <v>97.688023637156562</v>
      </c>
      <c r="EQ132" s="2">
        <f t="shared" si="304"/>
        <v>86.856890424539941</v>
      </c>
      <c r="ER132" s="2">
        <f t="shared" si="434"/>
        <v>86.531003234595261</v>
      </c>
      <c r="ES132" s="2">
        <f t="shared" si="434"/>
        <v>85.500703908832207</v>
      </c>
      <c r="ET132" s="2">
        <f t="shared" si="434"/>
        <v>86.207587670359459</v>
      </c>
      <c r="EU132" s="2">
        <f t="shared" si="434"/>
        <v>87.144565306062674</v>
      </c>
      <c r="EV132" s="2">
        <f t="shared" si="434"/>
        <v>87.727204826546014</v>
      </c>
      <c r="EW132" s="2">
        <f t="shared" si="434"/>
        <v>87.557221630826206</v>
      </c>
      <c r="EX132" s="2">
        <f t="shared" si="434"/>
        <v>87.733830001265332</v>
      </c>
      <c r="EY132" s="2">
        <f t="shared" si="434"/>
        <v>87.684567217736756</v>
      </c>
      <c r="EZ132" s="2">
        <f t="shared" si="434"/>
        <v>89.961833612680294</v>
      </c>
      <c r="FA132" s="2">
        <f t="shared" si="434"/>
        <v>89.999649090962762</v>
      </c>
      <c r="FB132" s="2">
        <f t="shared" si="434"/>
        <v>92.421664077738768</v>
      </c>
      <c r="FC132" s="2">
        <f t="shared" si="434"/>
        <v>92.964477622524143</v>
      </c>
      <c r="FD132" s="2">
        <f t="shared" si="434"/>
        <v>95.290158892053896</v>
      </c>
      <c r="FE132" s="2">
        <f t="shared" si="434"/>
        <v>96.753518501814511</v>
      </c>
      <c r="FG132" s="2">
        <f t="shared" si="306"/>
        <v>0.99712664707555909</v>
      </c>
      <c r="FH132" s="2">
        <f t="shared" si="435"/>
        <v>0.99697868297867187</v>
      </c>
      <c r="FI132" s="2">
        <f t="shared" si="435"/>
        <v>0.99718943096616852</v>
      </c>
      <c r="FJ132" s="2">
        <f t="shared" si="435"/>
        <v>0.99736479620221175</v>
      </c>
      <c r="FK132" s="2">
        <f t="shared" si="435"/>
        <v>0.99687178790419284</v>
      </c>
      <c r="FL132" s="2">
        <f t="shared" si="435"/>
        <v>0.99645629623516407</v>
      </c>
      <c r="FM132" s="2">
        <f t="shared" si="435"/>
        <v>0.99634924728950891</v>
      </c>
      <c r="FN132" s="2">
        <f t="shared" si="435"/>
        <v>0.99677517191091558</v>
      </c>
      <c r="FO132" s="2">
        <f t="shared" si="435"/>
        <v>0.99662350275050782</v>
      </c>
      <c r="FP132" s="2">
        <f t="shared" si="435"/>
        <v>0.99625939952599918</v>
      </c>
      <c r="FQ132" s="2">
        <f t="shared" si="435"/>
        <v>0.99626324998735349</v>
      </c>
      <c r="FR132" s="2">
        <f t="shared" si="435"/>
        <v>0.9962489086013383</v>
      </c>
      <c r="FS132" s="2">
        <f t="shared" si="435"/>
        <v>0.99641998968688317</v>
      </c>
      <c r="FT132" s="2">
        <f t="shared" si="435"/>
        <v>0.99662717091482789</v>
      </c>
      <c r="FU132" s="2">
        <f t="shared" si="435"/>
        <v>0.99589915942136631</v>
      </c>
      <c r="FW132" s="2">
        <f t="shared" si="324"/>
        <v>6.4492023266905979E-2</v>
      </c>
      <c r="FX132" s="2">
        <f t="shared" si="376"/>
        <v>6.1132695741034374E-2</v>
      </c>
      <c r="FY132" s="2">
        <f t="shared" si="377"/>
        <v>6.9400251142175032E-2</v>
      </c>
      <c r="FZ132" s="2">
        <f t="shared" si="378"/>
        <v>7.8120324882872003E-2</v>
      </c>
      <c r="GA132" s="2">
        <f t="shared" si="379"/>
        <v>7.6526521823533381E-2</v>
      </c>
      <c r="GB132" s="2">
        <f t="shared" si="380"/>
        <v>8.1571472393371494E-2</v>
      </c>
      <c r="GC132" s="2">
        <f t="shared" si="381"/>
        <v>9.9908128866122797E-2</v>
      </c>
      <c r="GD132" s="2">
        <f t="shared" si="382"/>
        <v>0.10185792032512749</v>
      </c>
      <c r="GE132" s="2">
        <f t="shared" si="383"/>
        <v>7.7723401665952527E-2</v>
      </c>
      <c r="GF132" s="2">
        <f t="shared" si="384"/>
        <v>6.9650368381871455E-2</v>
      </c>
      <c r="GG132" s="2">
        <f t="shared" si="385"/>
        <v>6.8192779289545993E-2</v>
      </c>
      <c r="GH132" s="2">
        <f t="shared" si="386"/>
        <v>6.7092493256332666E-2</v>
      </c>
      <c r="GI132" s="2">
        <f t="shared" si="387"/>
        <v>6.7230779271517577E-2</v>
      </c>
      <c r="GJ132" s="2">
        <f t="shared" si="388"/>
        <v>6.4312122063797897E-2</v>
      </c>
      <c r="GK132" s="2">
        <f t="shared" si="389"/>
        <v>5.5244837347560416E-2</v>
      </c>
      <c r="GM132" s="86">
        <f t="shared" si="325"/>
        <v>6.5599690878541046E-57</v>
      </c>
      <c r="GN132" s="86">
        <f t="shared" si="390"/>
        <v>2.6484517293777381E-58</v>
      </c>
      <c r="GO132" s="86">
        <f t="shared" si="391"/>
        <v>4.71113544395417E-62</v>
      </c>
      <c r="GP132" s="86">
        <f t="shared" si="392"/>
        <v>4.4861512370744534E-80</v>
      </c>
      <c r="GQ132" s="86">
        <f t="shared" si="393"/>
        <v>7.4866570328728744E-84</v>
      </c>
      <c r="GR132" s="86">
        <f t="shared" si="394"/>
        <v>7.7779942093176702E-83</v>
      </c>
      <c r="GS132" s="86">
        <f t="shared" si="395"/>
        <v>2.3185250284882457E-98</v>
      </c>
      <c r="GT132" s="86">
        <f t="shared" si="396"/>
        <v>7.092742082868376E-95</v>
      </c>
      <c r="GU132" s="86">
        <f t="shared" si="397"/>
        <v>9.9264794529695805E-86</v>
      </c>
      <c r="GV132" s="86">
        <f t="shared" si="398"/>
        <v>3.7774074735515549E-75</v>
      </c>
      <c r="GW132" s="86">
        <f t="shared" si="399"/>
        <v>6.0155167618705853E-75</v>
      </c>
      <c r="GX132" s="86">
        <f t="shared" si="400"/>
        <v>5.0442169545920931E-76</v>
      </c>
      <c r="GY132" s="86">
        <f t="shared" si="401"/>
        <v>2.0568670302319755E-72</v>
      </c>
      <c r="GZ132" s="86">
        <f t="shared" si="402"/>
        <v>8.020572765447097E-80</v>
      </c>
      <c r="HA132" s="86">
        <f t="shared" si="403"/>
        <v>3.219443662352669E-99</v>
      </c>
      <c r="HC132" s="86">
        <f t="shared" si="326"/>
        <v>1.5783762979647508E-27</v>
      </c>
      <c r="HD132" s="86">
        <f t="shared" si="404"/>
        <v>4.3388694475048471E-26</v>
      </c>
      <c r="HE132" s="86">
        <f t="shared" si="405"/>
        <v>2.6293524476453235E-24</v>
      </c>
      <c r="HF132" s="86">
        <f t="shared" si="406"/>
        <v>2.9000898926135138E-32</v>
      </c>
      <c r="HG132" s="86">
        <f t="shared" si="407"/>
        <v>4.4469315587516318E-43</v>
      </c>
      <c r="HH132" s="86">
        <f t="shared" si="408"/>
        <v>1.9671686616832735E-40</v>
      </c>
      <c r="HI132" s="86">
        <f t="shared" si="409"/>
        <v>2.0973800126889975E-39</v>
      </c>
      <c r="HJ132" s="86">
        <f t="shared" si="410"/>
        <v>5.7877218493463047E-54</v>
      </c>
      <c r="HK132" s="86">
        <f t="shared" si="411"/>
        <v>1.8721241913567167E-37</v>
      </c>
      <c r="HL132" s="86">
        <f t="shared" si="412"/>
        <v>3.2231595116322799E-30</v>
      </c>
      <c r="HM132" s="86">
        <f t="shared" si="413"/>
        <v>7.5364419323047517E-37</v>
      </c>
      <c r="HN132" s="86">
        <f t="shared" si="414"/>
        <v>1.9283848363757362E-30</v>
      </c>
      <c r="HO132" s="86">
        <f t="shared" si="415"/>
        <v>1.3906586709786309E-29</v>
      </c>
      <c r="HP132" s="86">
        <f t="shared" si="416"/>
        <v>1.0980927400924941E-35</v>
      </c>
      <c r="HQ132" s="86">
        <f t="shared" si="417"/>
        <v>2.6855204316842973E-44</v>
      </c>
      <c r="HS132" s="86">
        <f t="shared" si="327"/>
        <v>0.27972645907683946</v>
      </c>
      <c r="HT132" s="86">
        <f t="shared" si="418"/>
        <v>0.211937451833804</v>
      </c>
      <c r="HU132" s="86">
        <f t="shared" si="419"/>
        <v>0.30316128889504768</v>
      </c>
      <c r="HV132" s="86">
        <f t="shared" si="420"/>
        <v>0.44156967232075106</v>
      </c>
      <c r="HW132" s="86">
        <f t="shared" si="421"/>
        <v>0.40437155785743439</v>
      </c>
      <c r="HX132" s="86">
        <f t="shared" si="422"/>
        <v>0.39661687994387307</v>
      </c>
      <c r="HY132" s="86">
        <f t="shared" si="423"/>
        <v>0.52569115251860532</v>
      </c>
      <c r="HZ132" s="86">
        <f t="shared" si="424"/>
        <v>0.5289156093018299</v>
      </c>
      <c r="IA132" s="86">
        <f t="shared" si="425"/>
        <v>0.41117770943265963</v>
      </c>
      <c r="IB132" s="86">
        <f t="shared" si="426"/>
        <v>0.29791857011449663</v>
      </c>
      <c r="IC132" s="86">
        <f t="shared" si="427"/>
        <v>0.26037032402855143</v>
      </c>
      <c r="ID132" s="86">
        <f t="shared" si="428"/>
        <v>0.23277279800664513</v>
      </c>
      <c r="IE132" s="86">
        <f t="shared" si="429"/>
        <v>0.25834361632845187</v>
      </c>
      <c r="IF132" s="86">
        <f t="shared" si="430"/>
        <v>0.29892731835281022</v>
      </c>
      <c r="IG132" s="86">
        <f t="shared" si="431"/>
        <v>0.28308621894751296</v>
      </c>
      <c r="II132" s="86">
        <f t="shared" si="328"/>
        <v>1.3186808700560602E-20</v>
      </c>
      <c r="IJ132" s="86">
        <f t="shared" si="329"/>
        <v>7.7737530389956855E-21</v>
      </c>
      <c r="IK132" s="86">
        <f t="shared" si="330"/>
        <v>1.6114831048652528E-19</v>
      </c>
      <c r="IL132" s="86">
        <f t="shared" si="331"/>
        <v>8.1477021025664157E-19</v>
      </c>
      <c r="IM132" s="86">
        <f t="shared" si="332"/>
        <v>4.4318726947076373E-21</v>
      </c>
      <c r="IN132" s="86">
        <f t="shared" si="333"/>
        <v>2.5709975568752456E-21</v>
      </c>
      <c r="IO132" s="86">
        <f t="shared" si="334"/>
        <v>3.6690662684213027E-19</v>
      </c>
      <c r="IP132" s="86">
        <f t="shared" si="335"/>
        <v>7.1689032164271563E-19</v>
      </c>
      <c r="IQ132" s="86">
        <f t="shared" si="336"/>
        <v>2.6755681747177662E-24</v>
      </c>
      <c r="IR132" s="86">
        <f t="shared" si="337"/>
        <v>6.9852107517982327E-25</v>
      </c>
      <c r="IS132" s="86">
        <f t="shared" si="338"/>
        <v>1.9915662997679277E-25</v>
      </c>
      <c r="IT132" s="86">
        <f t="shared" si="339"/>
        <v>1.734918888812029E-23</v>
      </c>
      <c r="IU132" s="86">
        <f t="shared" si="340"/>
        <v>1.532252110622133E-25</v>
      </c>
      <c r="IV132" s="86">
        <f t="shared" si="341"/>
        <v>8.2822864011296195E-17</v>
      </c>
      <c r="IW132" s="86">
        <f t="shared" si="342"/>
        <v>3.2722369048415336E-11</v>
      </c>
      <c r="IY132" s="86">
        <f t="shared" si="343"/>
        <v>0.27972645907683946</v>
      </c>
      <c r="IZ132" s="86">
        <f t="shared" si="344"/>
        <v>0.211937451833804</v>
      </c>
      <c r="JA132" s="86">
        <f t="shared" si="345"/>
        <v>0.30316128889504768</v>
      </c>
      <c r="JB132" s="86">
        <f t="shared" si="346"/>
        <v>0.44156967232075106</v>
      </c>
      <c r="JC132" s="86">
        <f t="shared" si="347"/>
        <v>0.40437155785743439</v>
      </c>
      <c r="JD132" s="86">
        <f t="shared" si="348"/>
        <v>0.39661687994387307</v>
      </c>
      <c r="JE132" s="86">
        <f t="shared" si="349"/>
        <v>0.52569115251860532</v>
      </c>
      <c r="JF132" s="86">
        <f t="shared" si="350"/>
        <v>0.5289156093018299</v>
      </c>
      <c r="JG132" s="86">
        <f t="shared" si="351"/>
        <v>0.41117770943265963</v>
      </c>
      <c r="JH132" s="86">
        <f t="shared" si="352"/>
        <v>0.29791857011449663</v>
      </c>
      <c r="JI132" s="86">
        <f t="shared" si="353"/>
        <v>0.26037032402855143</v>
      </c>
      <c r="JJ132" s="86">
        <f t="shared" si="354"/>
        <v>0.23277279800664513</v>
      </c>
      <c r="JK132" s="86">
        <f t="shared" si="355"/>
        <v>0.25834361632845187</v>
      </c>
      <c r="JL132" s="86">
        <f t="shared" si="356"/>
        <v>0.29892731835281028</v>
      </c>
      <c r="JM132" s="86">
        <f t="shared" si="357"/>
        <v>0.28308621898023534</v>
      </c>
    </row>
    <row r="133" spans="2:273" x14ac:dyDescent="0.25">
      <c r="B133" s="2">
        <v>106</v>
      </c>
      <c r="C133" s="37">
        <v>88.887</v>
      </c>
      <c r="D133" s="37">
        <v>89.552000000000007</v>
      </c>
      <c r="E133" s="37">
        <v>90.759</v>
      </c>
      <c r="F133" s="37">
        <v>96.138000000000005</v>
      </c>
      <c r="G133" s="37">
        <v>100.39700000000001</v>
      </c>
      <c r="H133" s="37">
        <v>103.70699999999999</v>
      </c>
      <c r="I133" s="37">
        <v>105.241</v>
      </c>
      <c r="J133" s="37">
        <v>102.55200000000001</v>
      </c>
      <c r="K133" s="37">
        <v>108.81</v>
      </c>
      <c r="L133" s="37">
        <v>108.89700000000001</v>
      </c>
      <c r="M133" s="37">
        <v>109.649</v>
      </c>
      <c r="N133" s="37">
        <v>111.509</v>
      </c>
      <c r="O133" s="37">
        <v>117.105</v>
      </c>
      <c r="P133" s="37">
        <v>143.828</v>
      </c>
      <c r="Q133" s="37">
        <v>176.86199999999999</v>
      </c>
      <c r="S133" s="4">
        <f t="shared" si="229"/>
        <v>86.761273297792201</v>
      </c>
      <c r="T133" s="4">
        <f t="shared" si="230"/>
        <v>88.63563604700235</v>
      </c>
      <c r="U133" s="4">
        <f t="shared" si="231"/>
        <v>91.330911995949549</v>
      </c>
      <c r="V133" s="4">
        <f t="shared" si="232"/>
        <v>95.08798326756218</v>
      </c>
      <c r="W133" s="4">
        <f t="shared" si="233"/>
        <v>98.526821344655403</v>
      </c>
      <c r="X133" s="4">
        <f t="shared" si="234"/>
        <v>101.26372287206304</v>
      </c>
      <c r="Y133" s="4">
        <f t="shared" si="235"/>
        <v>102.70119552749318</v>
      </c>
      <c r="Z133" s="4">
        <f t="shared" si="236"/>
        <v>104.46333616288349</v>
      </c>
      <c r="AA133" s="4">
        <f t="shared" si="237"/>
        <v>107.49914489069285</v>
      </c>
      <c r="AB133" s="4">
        <f t="shared" si="238"/>
        <v>109.47069660288469</v>
      </c>
      <c r="AC133" s="4">
        <f t="shared" si="239"/>
        <v>108.30853695661619</v>
      </c>
      <c r="AD133" s="4">
        <f t="shared" si="240"/>
        <v>110.96967541113936</v>
      </c>
      <c r="AE133" s="4">
        <f t="shared" si="241"/>
        <v>115.671085475772</v>
      </c>
      <c r="AF133" s="4">
        <f t="shared" si="242"/>
        <v>142.21695625537325</v>
      </c>
      <c r="AG133" s="4">
        <f t="shared" si="243"/>
        <v>178.57357346857745</v>
      </c>
      <c r="AI133" s="4">
        <f t="shared" si="244"/>
        <v>2.1257267022077997</v>
      </c>
      <c r="AJ133" s="4">
        <f t="shared" si="245"/>
        <v>0.91636395299765638</v>
      </c>
      <c r="AK133" s="4">
        <f t="shared" si="246"/>
        <v>-0.57191199594954867</v>
      </c>
      <c r="AL133" s="4">
        <f t="shared" si="247"/>
        <v>1.0500167324378253</v>
      </c>
      <c r="AM133" s="4">
        <f t="shared" si="248"/>
        <v>1.8701786553446027</v>
      </c>
      <c r="AN133" s="4">
        <f t="shared" si="249"/>
        <v>2.4432771279369518</v>
      </c>
      <c r="AO133" s="4">
        <f t="shared" si="250"/>
        <v>2.5398044725068161</v>
      </c>
      <c r="AP133" s="4">
        <f t="shared" si="251"/>
        <v>-1.9113361628834866</v>
      </c>
      <c r="AQ133" s="4">
        <f t="shared" si="252"/>
        <v>1.3108551093071554</v>
      </c>
      <c r="AR133" s="4">
        <f t="shared" si="253"/>
        <v>-0.57369660288468083</v>
      </c>
      <c r="AS133" s="4">
        <f t="shared" si="254"/>
        <v>1.3404630433838065</v>
      </c>
      <c r="AT133" s="4">
        <f t="shared" si="255"/>
        <v>0.53932458886063728</v>
      </c>
      <c r="AU133" s="4">
        <f t="shared" si="256"/>
        <v>1.4339145242280011</v>
      </c>
      <c r="AV133" s="4">
        <f t="shared" si="432"/>
        <v>1.6110437446267554</v>
      </c>
      <c r="AW133" s="4">
        <f t="shared" si="432"/>
        <v>-1.7115734685774555</v>
      </c>
      <c r="AY133" s="2">
        <f t="shared" si="308"/>
        <v>86.558546560162156</v>
      </c>
      <c r="AZ133" s="2">
        <f t="shared" si="359"/>
        <v>86.270805747852847</v>
      </c>
      <c r="BA133" s="2">
        <f t="shared" si="360"/>
        <v>85.276959039240566</v>
      </c>
      <c r="BB133" s="2">
        <f t="shared" si="361"/>
        <v>85.993652358647168</v>
      </c>
      <c r="BC133" s="2">
        <f t="shared" si="362"/>
        <v>86.890726195749593</v>
      </c>
      <c r="BD133" s="2">
        <f t="shared" si="363"/>
        <v>87.697299826682936</v>
      </c>
      <c r="BE133" s="2">
        <f t="shared" si="364"/>
        <v>87.685030335138507</v>
      </c>
      <c r="BF133" s="2">
        <f t="shared" si="365"/>
        <v>87.646326255012312</v>
      </c>
      <c r="BG133" s="2">
        <f t="shared" si="366"/>
        <v>87.610170138908487</v>
      </c>
      <c r="BH133" s="2">
        <f t="shared" si="367"/>
        <v>90.050960044684899</v>
      </c>
      <c r="BI133" s="2">
        <f t="shared" si="368"/>
        <v>89.97370313004788</v>
      </c>
      <c r="BJ133" s="2">
        <f t="shared" si="369"/>
        <v>92.39686646181967</v>
      </c>
      <c r="BK133" s="2">
        <f t="shared" si="370"/>
        <v>92.906293998256828</v>
      </c>
      <c r="BL133" s="2">
        <f t="shared" si="371"/>
        <v>95.186495477438584</v>
      </c>
      <c r="BM133" s="2">
        <f t="shared" si="372"/>
        <v>97.649668955595871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110.34186628733997</v>
      </c>
      <c r="DL133" s="2">
        <f t="shared" si="433"/>
        <v>114.46865609756098</v>
      </c>
      <c r="DM133" s="2">
        <f t="shared" si="433"/>
        <v>107.58841700404858</v>
      </c>
      <c r="DN133" s="2">
        <f t="shared" si="433"/>
        <v>107.06390904183536</v>
      </c>
      <c r="DO133" s="2">
        <f t="shared" si="433"/>
        <v>117.61247039897043</v>
      </c>
      <c r="DP133" s="2">
        <f t="shared" si="433"/>
        <v>114.56812727272727</v>
      </c>
      <c r="DQ133" s="2">
        <f t="shared" si="433"/>
        <v>118.44596004398831</v>
      </c>
      <c r="DR133" s="2">
        <f t="shared" si="433"/>
        <v>110.40282184873948</v>
      </c>
      <c r="DS133" s="2">
        <f t="shared" si="433"/>
        <v>112.98205668449198</v>
      </c>
      <c r="DT133" s="2">
        <f t="shared" si="433"/>
        <v>115.08711033724339</v>
      </c>
      <c r="DU133" s="2">
        <f t="shared" si="433"/>
        <v>121.51711129032256</v>
      </c>
      <c r="DV133" s="2">
        <f t="shared" si="433"/>
        <v>120.46371389296189</v>
      </c>
      <c r="DW133" s="2">
        <f t="shared" si="433"/>
        <v>130.15825902406414</v>
      </c>
      <c r="DX133" s="2">
        <f t="shared" si="433"/>
        <v>118.08232976827099</v>
      </c>
      <c r="DY133" s="2">
        <f t="shared" si="433"/>
        <v>115.46532153032156</v>
      </c>
      <c r="EA133" s="2">
        <f t="shared" si="228"/>
        <v>86.479370272647316</v>
      </c>
      <c r="EB133" s="2">
        <f t="shared" si="290"/>
        <v>86.17903048967554</v>
      </c>
      <c r="EC133" s="2">
        <f t="shared" si="291"/>
        <v>85.208673050147496</v>
      </c>
      <c r="ED133" s="2">
        <f t="shared" si="292"/>
        <v>85.93148343359114</v>
      </c>
      <c r="EE133" s="2">
        <f t="shared" si="293"/>
        <v>86.786251687740432</v>
      </c>
      <c r="EF133" s="2">
        <f t="shared" si="294"/>
        <v>87.610770257348022</v>
      </c>
      <c r="EG133" s="2">
        <f t="shared" si="295"/>
        <v>87.602477897436387</v>
      </c>
      <c r="EH133" s="2">
        <f t="shared" si="296"/>
        <v>87.575868332170771</v>
      </c>
      <c r="EI133" s="2">
        <f t="shared" si="297"/>
        <v>87.529479689642443</v>
      </c>
      <c r="EJ133" s="2">
        <f t="shared" si="298"/>
        <v>89.97694900816461</v>
      </c>
      <c r="EK133" s="2">
        <f t="shared" si="299"/>
        <v>89.86467117903932</v>
      </c>
      <c r="EL133" s="2">
        <f t="shared" si="300"/>
        <v>92.302103166583166</v>
      </c>
      <c r="EM133" s="2">
        <f t="shared" si="301"/>
        <v>92.779896516974247</v>
      </c>
      <c r="EN133" s="2">
        <f t="shared" si="302"/>
        <v>95.114126166094366</v>
      </c>
      <c r="EO133" s="2">
        <f t="shared" si="303"/>
        <v>97.643750356156417</v>
      </c>
      <c r="EQ133" s="2">
        <f t="shared" si="304"/>
        <v>86.715978992722484</v>
      </c>
      <c r="ER133" s="2">
        <f t="shared" si="434"/>
        <v>86.386168758786297</v>
      </c>
      <c r="ES133" s="2">
        <f t="shared" si="434"/>
        <v>85.352958311532518</v>
      </c>
      <c r="ET133" s="2">
        <f t="shared" si="434"/>
        <v>86.065208814856149</v>
      </c>
      <c r="EU133" s="2">
        <f t="shared" si="434"/>
        <v>86.9843942485616</v>
      </c>
      <c r="EV133" s="2">
        <f t="shared" si="434"/>
        <v>87.603772678302107</v>
      </c>
      <c r="EW133" s="2">
        <f t="shared" si="434"/>
        <v>87.416537746471008</v>
      </c>
      <c r="EX133" s="2">
        <f t="shared" si="434"/>
        <v>87.605733329115509</v>
      </c>
      <c r="EY133" s="2">
        <f t="shared" si="434"/>
        <v>87.556533704985256</v>
      </c>
      <c r="EZ133" s="2">
        <f t="shared" si="434"/>
        <v>89.822986053344934</v>
      </c>
      <c r="FA133" s="2">
        <f t="shared" si="434"/>
        <v>89.879833869507905</v>
      </c>
      <c r="FB133" s="2">
        <f t="shared" si="434"/>
        <v>92.280070787672457</v>
      </c>
      <c r="FC133" s="2">
        <f t="shared" si="434"/>
        <v>92.838856742252091</v>
      </c>
      <c r="FD133" s="2">
        <f t="shared" si="434"/>
        <v>95.138338395476367</v>
      </c>
      <c r="FE133" s="2">
        <f t="shared" si="434"/>
        <v>96.635373757980034</v>
      </c>
      <c r="FG133" s="2">
        <f t="shared" si="306"/>
        <v>0.99737880828767189</v>
      </c>
      <c r="FH133" s="2">
        <f t="shared" si="435"/>
        <v>0.99724379340877944</v>
      </c>
      <c r="FI133" s="2">
        <f t="shared" si="435"/>
        <v>0.9974360965240574</v>
      </c>
      <c r="FJ133" s="2">
        <f t="shared" si="435"/>
        <v>0.99759610818362354</v>
      </c>
      <c r="FK133" s="2">
        <f t="shared" si="435"/>
        <v>0.99714625117000233</v>
      </c>
      <c r="FL133" s="2">
        <f t="shared" si="435"/>
        <v>0.99676709571113509</v>
      </c>
      <c r="FM133" s="2">
        <f t="shared" si="435"/>
        <v>0.9966694040799986</v>
      </c>
      <c r="FN133" s="2">
        <f t="shared" si="435"/>
        <v>0.99705808706014376</v>
      </c>
      <c r="FO133" s="2">
        <f t="shared" si="435"/>
        <v>0.99691968276206844</v>
      </c>
      <c r="FP133" s="2">
        <f t="shared" si="435"/>
        <v>0.99658740862797779</v>
      </c>
      <c r="FQ133" s="2">
        <f t="shared" si="435"/>
        <v>0.99659092260202331</v>
      </c>
      <c r="FR133" s="2">
        <f t="shared" si="435"/>
        <v>0.99657783448085246</v>
      </c>
      <c r="FS133" s="2">
        <f t="shared" si="435"/>
        <v>0.99673396298090344</v>
      </c>
      <c r="FT133" s="2">
        <f t="shared" si="435"/>
        <v>0.99692303015530204</v>
      </c>
      <c r="FU133" s="2">
        <f t="shared" si="435"/>
        <v>0.99625863894830136</v>
      </c>
      <c r="FW133" s="2">
        <f t="shared" si="324"/>
        <v>7.0276829697509507E-2</v>
      </c>
      <c r="FX133" s="2">
        <f t="shared" si="376"/>
        <v>6.6637640996729863E-2</v>
      </c>
      <c r="FY133" s="2">
        <f t="shared" si="377"/>
        <v>7.5589742668576321E-2</v>
      </c>
      <c r="FZ133" s="2">
        <f t="shared" si="378"/>
        <v>8.5016471582608277E-2</v>
      </c>
      <c r="GA133" s="2">
        <f t="shared" si="379"/>
        <v>8.3294686211434571E-2</v>
      </c>
      <c r="GB133" s="2">
        <f t="shared" si="380"/>
        <v>8.8742945593329056E-2</v>
      </c>
      <c r="GC133" s="2">
        <f t="shared" si="381"/>
        <v>0.10850124617558024</v>
      </c>
      <c r="GD133" s="2">
        <f t="shared" si="382"/>
        <v>0.11059813331820713</v>
      </c>
      <c r="GE133" s="2">
        <f t="shared" si="383"/>
        <v>8.458772459552534E-2</v>
      </c>
      <c r="GF133" s="2">
        <f t="shared" si="384"/>
        <v>7.5860348322723703E-2</v>
      </c>
      <c r="GG133" s="2">
        <f t="shared" si="385"/>
        <v>7.4283177955824023E-2</v>
      </c>
      <c r="GH133" s="2">
        <f t="shared" si="386"/>
        <v>7.3092332039740207E-2</v>
      </c>
      <c r="GI133" s="2">
        <f t="shared" si="387"/>
        <v>7.3242013592538596E-2</v>
      </c>
      <c r="GJ133" s="2">
        <f t="shared" si="388"/>
        <v>7.0082000573378697E-2</v>
      </c>
      <c r="GK133" s="2">
        <f t="shared" si="389"/>
        <v>6.0253612530794073E-2</v>
      </c>
      <c r="GM133" s="86">
        <f t="shared" si="325"/>
        <v>2.5203883556897862E-59</v>
      </c>
      <c r="GN133" s="86">
        <f t="shared" si="390"/>
        <v>7.3758645993873854E-61</v>
      </c>
      <c r="GO133" s="86">
        <f t="shared" si="391"/>
        <v>9.9061071567847427E-65</v>
      </c>
      <c r="GP133" s="86">
        <f t="shared" si="392"/>
        <v>1.7387704609210884E-83</v>
      </c>
      <c r="GQ133" s="86">
        <f t="shared" si="393"/>
        <v>1.8491724141848993E-87</v>
      </c>
      <c r="GR133" s="86">
        <f t="shared" si="394"/>
        <v>2.0982633616833549E-86</v>
      </c>
      <c r="GS133" s="86">
        <f t="shared" si="395"/>
        <v>1.3273472692284752E-102</v>
      </c>
      <c r="GT133" s="86">
        <f t="shared" si="396"/>
        <v>6.4036129365386486E-99</v>
      </c>
      <c r="GU133" s="86">
        <f t="shared" si="397"/>
        <v>2.1260004760783367E-89</v>
      </c>
      <c r="GV133" s="86">
        <f t="shared" si="398"/>
        <v>2.1612377071151846E-78</v>
      </c>
      <c r="GW133" s="86">
        <f t="shared" si="399"/>
        <v>3.7301155043010508E-78</v>
      </c>
      <c r="GX133" s="86">
        <f t="shared" si="400"/>
        <v>2.5783189422056355E-79</v>
      </c>
      <c r="GY133" s="86">
        <f t="shared" si="401"/>
        <v>1.6145489760810372E-75</v>
      </c>
      <c r="GZ133" s="86">
        <f t="shared" si="402"/>
        <v>3.3708041851051963E-83</v>
      </c>
      <c r="HA133" s="86">
        <f t="shared" si="403"/>
        <v>2.1957437795551863E-103</v>
      </c>
      <c r="HC133" s="86">
        <f t="shared" si="326"/>
        <v>1.4889450438645856E-29</v>
      </c>
      <c r="HD133" s="86">
        <f t="shared" si="404"/>
        <v>4.1436436895260923E-28</v>
      </c>
      <c r="HE133" s="86">
        <f t="shared" si="405"/>
        <v>4.0143850910303077E-26</v>
      </c>
      <c r="HF133" s="86">
        <f t="shared" si="406"/>
        <v>1.4348360036052241E-34</v>
      </c>
      <c r="HG133" s="86">
        <f t="shared" si="407"/>
        <v>3.3852801528362882E-46</v>
      </c>
      <c r="HH133" s="86">
        <f t="shared" si="408"/>
        <v>2.3818563578531198E-43</v>
      </c>
      <c r="HI133" s="86">
        <f t="shared" si="409"/>
        <v>3.624855752652512E-42</v>
      </c>
      <c r="HJ133" s="86">
        <f t="shared" si="410"/>
        <v>1.0863512717583421E-57</v>
      </c>
      <c r="HK133" s="86">
        <f t="shared" si="411"/>
        <v>4.5266182348476756E-40</v>
      </c>
      <c r="HL133" s="86">
        <f t="shared" si="412"/>
        <v>2.1222786446803137E-32</v>
      </c>
      <c r="HM133" s="86">
        <f t="shared" si="413"/>
        <v>1.63579611533564E-39</v>
      </c>
      <c r="HN133" s="86">
        <f t="shared" si="414"/>
        <v>1.1040030919489653E-32</v>
      </c>
      <c r="HO133" s="86">
        <f t="shared" si="415"/>
        <v>9.9726358622996619E-32</v>
      </c>
      <c r="HP133" s="86">
        <f t="shared" si="416"/>
        <v>3.4389634001320162E-38</v>
      </c>
      <c r="HQ133" s="86">
        <f t="shared" si="417"/>
        <v>2.2776664612018767E-47</v>
      </c>
      <c r="HS133" s="86">
        <f t="shared" si="327"/>
        <v>0.36107029066057739</v>
      </c>
      <c r="HT133" s="86">
        <f t="shared" si="418"/>
        <v>0.28243326893395282</v>
      </c>
      <c r="HU133" s="86">
        <f t="shared" si="419"/>
        <v>0.3863773785559193</v>
      </c>
      <c r="HV133" s="86">
        <f t="shared" si="420"/>
        <v>0.5162529459136852</v>
      </c>
      <c r="HW133" s="86">
        <f t="shared" si="421"/>
        <v>0.49052568554540343</v>
      </c>
      <c r="HX133" s="86">
        <f t="shared" si="422"/>
        <v>0.48668856177649417</v>
      </c>
      <c r="HY133" s="86">
        <f t="shared" si="423"/>
        <v>0.56169307515630862</v>
      </c>
      <c r="HZ133" s="86">
        <f t="shared" si="424"/>
        <v>0.56178800164273157</v>
      </c>
      <c r="IA133" s="86">
        <f t="shared" si="425"/>
        <v>0.502531936871222</v>
      </c>
      <c r="IB133" s="86">
        <f t="shared" si="426"/>
        <v>0.39280321310494981</v>
      </c>
      <c r="IC133" s="86">
        <f t="shared" si="427"/>
        <v>0.35174078330680109</v>
      </c>
      <c r="ID133" s="86">
        <f t="shared" si="428"/>
        <v>0.31536513140017819</v>
      </c>
      <c r="IE133" s="86">
        <f t="shared" si="429"/>
        <v>0.34911191047817586</v>
      </c>
      <c r="IF133" s="86">
        <f t="shared" si="430"/>
        <v>0.38670427928785606</v>
      </c>
      <c r="IG133" s="86">
        <f t="shared" si="431"/>
        <v>0.35934697495065276</v>
      </c>
      <c r="II133" s="86">
        <f t="shared" si="328"/>
        <v>2.5588665545561017E-19</v>
      </c>
      <c r="IJ133" s="86">
        <f t="shared" si="329"/>
        <v>1.4693751700462532E-19</v>
      </c>
      <c r="IK133" s="86">
        <f t="shared" si="330"/>
        <v>2.8741098400147761E-18</v>
      </c>
      <c r="IL133" s="86">
        <f t="shared" si="331"/>
        <v>1.4959871543792326E-17</v>
      </c>
      <c r="IM133" s="86">
        <f t="shared" si="332"/>
        <v>1.1532755519083545E-19</v>
      </c>
      <c r="IN133" s="86">
        <f t="shared" si="333"/>
        <v>7.6325222254501314E-20</v>
      </c>
      <c r="IO133" s="86">
        <f t="shared" si="334"/>
        <v>1.0197793196748346E-17</v>
      </c>
      <c r="IP133" s="86">
        <f t="shared" si="335"/>
        <v>1.9477891530863854E-17</v>
      </c>
      <c r="IQ133" s="86">
        <f t="shared" si="336"/>
        <v>1.2166446314784285E-22</v>
      </c>
      <c r="IR133" s="86">
        <f t="shared" si="337"/>
        <v>2.9369991162392539E-23</v>
      </c>
      <c r="IS133" s="86">
        <f t="shared" si="338"/>
        <v>8.8398637818146399E-24</v>
      </c>
      <c r="IT133" s="86">
        <f t="shared" si="339"/>
        <v>5.5414158066479726E-22</v>
      </c>
      <c r="IU133" s="86">
        <f t="shared" si="340"/>
        <v>6.7759518362127949E-24</v>
      </c>
      <c r="IV133" s="86">
        <f t="shared" si="341"/>
        <v>8.9331842451872383E-16</v>
      </c>
      <c r="IW133" s="86">
        <f t="shared" si="342"/>
        <v>1.3756436614881167E-10</v>
      </c>
      <c r="IY133" s="86">
        <f t="shared" si="343"/>
        <v>0.36107029066057739</v>
      </c>
      <c r="IZ133" s="86">
        <f t="shared" si="344"/>
        <v>0.28243326893395282</v>
      </c>
      <c r="JA133" s="86">
        <f t="shared" si="345"/>
        <v>0.3863773785559193</v>
      </c>
      <c r="JB133" s="86">
        <f t="shared" si="346"/>
        <v>0.5162529459136852</v>
      </c>
      <c r="JC133" s="86">
        <f t="shared" si="347"/>
        <v>0.49052568554540343</v>
      </c>
      <c r="JD133" s="86">
        <f t="shared" si="348"/>
        <v>0.48668856177649417</v>
      </c>
      <c r="JE133" s="86">
        <f t="shared" si="349"/>
        <v>0.56169307515630862</v>
      </c>
      <c r="JF133" s="86">
        <f t="shared" si="350"/>
        <v>0.56178800164273157</v>
      </c>
      <c r="JG133" s="86">
        <f t="shared" si="351"/>
        <v>0.502531936871222</v>
      </c>
      <c r="JH133" s="86">
        <f t="shared" si="352"/>
        <v>0.39280321310494981</v>
      </c>
      <c r="JI133" s="86">
        <f t="shared" si="353"/>
        <v>0.35174078330680109</v>
      </c>
      <c r="JJ133" s="86">
        <f t="shared" si="354"/>
        <v>0.31536513140017819</v>
      </c>
      <c r="JK133" s="86">
        <f t="shared" si="355"/>
        <v>0.34911191047817586</v>
      </c>
      <c r="JL133" s="86">
        <f t="shared" si="356"/>
        <v>0.38670427928785694</v>
      </c>
      <c r="JM133" s="86">
        <f t="shared" si="357"/>
        <v>0.35934697508821711</v>
      </c>
    </row>
    <row r="134" spans="2:273" x14ac:dyDescent="0.25">
      <c r="B134" s="2">
        <v>107</v>
      </c>
      <c r="C134" s="37">
        <v>85.081000000000003</v>
      </c>
      <c r="D134" s="37">
        <v>88.81</v>
      </c>
      <c r="E134" s="37">
        <v>92.275999999999996</v>
      </c>
      <c r="F134" s="37">
        <v>94.120999999999995</v>
      </c>
      <c r="G134" s="37">
        <v>99.016999999999996</v>
      </c>
      <c r="H134" s="37">
        <v>101.086</v>
      </c>
      <c r="I134" s="37">
        <v>98.585999999999999</v>
      </c>
      <c r="J134" s="37">
        <v>100.79300000000001</v>
      </c>
      <c r="K134" s="37">
        <v>107.224</v>
      </c>
      <c r="L134" s="37">
        <v>113.655</v>
      </c>
      <c r="M134" s="37">
        <v>111.754</v>
      </c>
      <c r="N134" s="37">
        <v>115.526</v>
      </c>
      <c r="O134" s="37">
        <v>120.36799999999999</v>
      </c>
      <c r="P134" s="37">
        <v>145.5</v>
      </c>
      <c r="Q134" s="37">
        <v>183.94800000000001</v>
      </c>
      <c r="S134" s="4">
        <f t="shared" si="229"/>
        <v>86.607082143697951</v>
      </c>
      <c r="T134" s="4">
        <f t="shared" si="230"/>
        <v>88.849211920070672</v>
      </c>
      <c r="U134" s="4">
        <f t="shared" si="231"/>
        <v>91.711559326600025</v>
      </c>
      <c r="V134" s="4">
        <f t="shared" si="232"/>
        <v>94.527781628007958</v>
      </c>
      <c r="W134" s="4">
        <f t="shared" si="233"/>
        <v>98.191696183721533</v>
      </c>
      <c r="X134" s="4">
        <f t="shared" si="234"/>
        <v>100.99707185936231</v>
      </c>
      <c r="Y134" s="4">
        <f t="shared" si="235"/>
        <v>99.639223897818397</v>
      </c>
      <c r="Z134" s="4">
        <f t="shared" si="236"/>
        <v>100.93332618232358</v>
      </c>
      <c r="AA134" s="4">
        <f t="shared" si="237"/>
        <v>106.64231536352938</v>
      </c>
      <c r="AB134" s="4">
        <f t="shared" si="238"/>
        <v>111.14527333966927</v>
      </c>
      <c r="AC134" s="4">
        <f t="shared" si="239"/>
        <v>110.58618888677006</v>
      </c>
      <c r="AD134" s="4">
        <f t="shared" si="240"/>
        <v>113.74589959629901</v>
      </c>
      <c r="AE134" s="4">
        <f t="shared" si="241"/>
        <v>118.56485203673689</v>
      </c>
      <c r="AF134" s="4">
        <f t="shared" si="242"/>
        <v>146.3662445290347</v>
      </c>
      <c r="AG134" s="4">
        <f t="shared" si="243"/>
        <v>185.29230755800671</v>
      </c>
      <c r="AI134" s="4">
        <f t="shared" si="244"/>
        <v>-1.5260821436979484</v>
      </c>
      <c r="AJ134" s="4">
        <f t="shared" si="245"/>
        <v>-3.9211920070670203E-2</v>
      </c>
      <c r="AK134" s="4">
        <f t="shared" si="246"/>
        <v>0.56444067339997162</v>
      </c>
      <c r="AL134" s="4">
        <f t="shared" si="247"/>
        <v>-0.40678162800796258</v>
      </c>
      <c r="AM134" s="4">
        <f t="shared" si="248"/>
        <v>0.82530381627846339</v>
      </c>
      <c r="AN134" s="4">
        <f t="shared" si="249"/>
        <v>8.8928140637690944E-2</v>
      </c>
      <c r="AO134" s="4">
        <f t="shared" si="250"/>
        <v>-1.0532238978183983</v>
      </c>
      <c r="AP134" s="4">
        <f t="shared" si="251"/>
        <v>-0.14032618232357663</v>
      </c>
      <c r="AQ134" s="4">
        <f t="shared" si="252"/>
        <v>0.58168463647062651</v>
      </c>
      <c r="AR134" s="4">
        <f t="shared" si="253"/>
        <v>2.5097266603307276</v>
      </c>
      <c r="AS134" s="4">
        <f t="shared" si="254"/>
        <v>1.1678111132299449</v>
      </c>
      <c r="AT134" s="4">
        <f t="shared" si="255"/>
        <v>1.7801004037009847</v>
      </c>
      <c r="AU134" s="4">
        <f t="shared" si="256"/>
        <v>1.8031479632631005</v>
      </c>
      <c r="AV134" s="4">
        <f t="shared" si="432"/>
        <v>-0.86624452903470228</v>
      </c>
      <c r="AW134" s="4">
        <f t="shared" si="432"/>
        <v>-1.3443075580067045</v>
      </c>
      <c r="AY134" s="2">
        <f t="shared" si="308"/>
        <v>86.381770381032126</v>
      </c>
      <c r="AZ134" s="2">
        <f t="shared" si="359"/>
        <v>86.086502536535818</v>
      </c>
      <c r="BA134" s="2">
        <f t="shared" si="360"/>
        <v>85.105703272394237</v>
      </c>
      <c r="BB134" s="2">
        <f t="shared" si="361"/>
        <v>85.833156371685646</v>
      </c>
      <c r="BC134" s="2">
        <f t="shared" si="362"/>
        <v>86.705447196123188</v>
      </c>
      <c r="BD134" s="2">
        <f t="shared" si="363"/>
        <v>87.568009228783978</v>
      </c>
      <c r="BE134" s="2">
        <f t="shared" si="364"/>
        <v>87.551627784399386</v>
      </c>
      <c r="BF134" s="2">
        <f t="shared" si="365"/>
        <v>87.511101244572004</v>
      </c>
      <c r="BG134" s="2">
        <f t="shared" si="366"/>
        <v>87.473239771709885</v>
      </c>
      <c r="BH134" s="2">
        <f t="shared" si="367"/>
        <v>89.92735057765816</v>
      </c>
      <c r="BI134" s="2">
        <f t="shared" si="368"/>
        <v>89.843917907337769</v>
      </c>
      <c r="BJ134" s="2">
        <f t="shared" si="369"/>
        <v>92.250770759191028</v>
      </c>
      <c r="BK134" s="2">
        <f t="shared" si="370"/>
        <v>92.76401226531425</v>
      </c>
      <c r="BL134" s="2">
        <f t="shared" si="371"/>
        <v>95.026670214968121</v>
      </c>
      <c r="BM134" s="2">
        <f t="shared" si="372"/>
        <v>97.589877792087833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110.47012209577998</v>
      </c>
      <c r="DL134" s="2">
        <f t="shared" si="433"/>
        <v>114.61870853658537</v>
      </c>
      <c r="DM134" s="2">
        <f t="shared" si="433"/>
        <v>107.6695060728745</v>
      </c>
      <c r="DN134" s="2">
        <f t="shared" si="433"/>
        <v>107.15257584345478</v>
      </c>
      <c r="DO134" s="2">
        <f t="shared" si="433"/>
        <v>117.81124478764482</v>
      </c>
      <c r="DP134" s="2">
        <f t="shared" si="433"/>
        <v>114.76677112299464</v>
      </c>
      <c r="DQ134" s="2">
        <f t="shared" si="433"/>
        <v>118.6788803152493</v>
      </c>
      <c r="DR134" s="2">
        <f t="shared" si="433"/>
        <v>110.52701400560223</v>
      </c>
      <c r="DS134" s="2">
        <f t="shared" si="433"/>
        <v>113.11230145148969</v>
      </c>
      <c r="DT134" s="2">
        <f t="shared" si="433"/>
        <v>115.25493658357769</v>
      </c>
      <c r="DU134" s="2">
        <f t="shared" si="433"/>
        <v>121.76502338709676</v>
      </c>
      <c r="DV134" s="2">
        <f t="shared" si="433"/>
        <v>120.67406414956012</v>
      </c>
      <c r="DW134" s="2">
        <f t="shared" si="433"/>
        <v>130.48910695187163</v>
      </c>
      <c r="DX134" s="2">
        <f t="shared" si="433"/>
        <v>118.26718237522286</v>
      </c>
      <c r="DY134" s="2">
        <f t="shared" si="433"/>
        <v>115.61382458282461</v>
      </c>
      <c r="EA134" s="2">
        <f t="shared" si="228"/>
        <v>86.303174456590028</v>
      </c>
      <c r="EB134" s="2">
        <f t="shared" si="290"/>
        <v>85.996784094395309</v>
      </c>
      <c r="EC134" s="2">
        <f t="shared" si="291"/>
        <v>85.039106902654879</v>
      </c>
      <c r="ED134" s="2">
        <f t="shared" si="292"/>
        <v>85.77236054616634</v>
      </c>
      <c r="EE134" s="2">
        <f t="shared" si="293"/>
        <v>86.604278394375058</v>
      </c>
      <c r="EF134" s="2">
        <f t="shared" si="294"/>
        <v>87.488328009663149</v>
      </c>
      <c r="EG134" s="2">
        <f t="shared" si="295"/>
        <v>87.480986868618686</v>
      </c>
      <c r="EH134" s="2">
        <f t="shared" si="296"/>
        <v>87.445272247512747</v>
      </c>
      <c r="EI134" s="2">
        <f t="shared" si="297"/>
        <v>87.3981938745913</v>
      </c>
      <c r="EJ134" s="2">
        <f t="shared" si="298"/>
        <v>89.863074881362948</v>
      </c>
      <c r="EK134" s="2">
        <f t="shared" si="299"/>
        <v>89.742947119312603</v>
      </c>
      <c r="EL134" s="2">
        <f t="shared" si="300"/>
        <v>92.163775120795506</v>
      </c>
      <c r="EM134" s="2">
        <f t="shared" si="301"/>
        <v>92.645887014234432</v>
      </c>
      <c r="EN134" s="2">
        <f t="shared" si="302"/>
        <v>94.959156393387801</v>
      </c>
      <c r="EO134" s="2">
        <f t="shared" si="303"/>
        <v>97.599477075156273</v>
      </c>
      <c r="EQ134" s="2">
        <f t="shared" si="304"/>
        <v>86.57506756090504</v>
      </c>
      <c r="ER134" s="2">
        <f t="shared" si="434"/>
        <v>86.241334282977334</v>
      </c>
      <c r="ES134" s="2">
        <f t="shared" si="434"/>
        <v>85.205212714232843</v>
      </c>
      <c r="ET134" s="2">
        <f t="shared" si="434"/>
        <v>85.922829959352839</v>
      </c>
      <c r="EU134" s="2">
        <f t="shared" si="434"/>
        <v>86.824223191060526</v>
      </c>
      <c r="EV134" s="2">
        <f t="shared" si="434"/>
        <v>87.480340530058186</v>
      </c>
      <c r="EW134" s="2">
        <f t="shared" si="434"/>
        <v>87.27585386211581</v>
      </c>
      <c r="EX134" s="2">
        <f t="shared" si="434"/>
        <v>87.4776366569657</v>
      </c>
      <c r="EY134" s="2">
        <f t="shared" si="434"/>
        <v>87.428500192233756</v>
      </c>
      <c r="EZ134" s="2">
        <f t="shared" si="434"/>
        <v>89.684138494009574</v>
      </c>
      <c r="FA134" s="2">
        <f t="shared" si="434"/>
        <v>89.760018648053048</v>
      </c>
      <c r="FB134" s="2">
        <f t="shared" si="434"/>
        <v>92.138477497606132</v>
      </c>
      <c r="FC134" s="2">
        <f t="shared" si="434"/>
        <v>92.713235861980053</v>
      </c>
      <c r="FD134" s="2">
        <f t="shared" si="434"/>
        <v>94.986517898898839</v>
      </c>
      <c r="FE134" s="2">
        <f t="shared" si="434"/>
        <v>96.517229014145556</v>
      </c>
      <c r="FG134" s="2">
        <f t="shared" si="306"/>
        <v>0.9976088932699384</v>
      </c>
      <c r="FH134" s="2">
        <f t="shared" si="435"/>
        <v>0.99748569995454717</v>
      </c>
      <c r="FI134" s="2">
        <f t="shared" si="435"/>
        <v>0.99766116460763588</v>
      </c>
      <c r="FJ134" s="2">
        <f t="shared" si="435"/>
        <v>0.99780716078531828</v>
      </c>
      <c r="FK134" s="2">
        <f t="shared" si="435"/>
        <v>0.99739669644741724</v>
      </c>
      <c r="FL134" s="2">
        <f t="shared" si="435"/>
        <v>0.99705071729141836</v>
      </c>
      <c r="FM134" s="2">
        <f t="shared" si="435"/>
        <v>0.99696156998826735</v>
      </c>
      <c r="FN134" s="2">
        <f t="shared" si="435"/>
        <v>0.99731624880410163</v>
      </c>
      <c r="FO134" s="2">
        <f t="shared" si="435"/>
        <v>0.99718995567131252</v>
      </c>
      <c r="FP134" s="2">
        <f t="shared" si="435"/>
        <v>0.99688674485803153</v>
      </c>
      <c r="FQ134" s="2">
        <f t="shared" si="435"/>
        <v>0.99688995156493243</v>
      </c>
      <c r="FR134" s="2">
        <f t="shared" si="435"/>
        <v>0.99687800787858138</v>
      </c>
      <c r="FS134" s="2">
        <f t="shared" si="435"/>
        <v>0.99702048259548182</v>
      </c>
      <c r="FT134" s="2">
        <f t="shared" si="435"/>
        <v>0.99719301018485862</v>
      </c>
      <c r="FU134" s="2">
        <f t="shared" si="435"/>
        <v>0.99658671451599257</v>
      </c>
      <c r="FW134" s="2">
        <f t="shared" si="324"/>
        <v>7.6538069435067163E-2</v>
      </c>
      <c r="FX134" s="2">
        <f t="shared" si="376"/>
        <v>7.2599969427545777E-2</v>
      </c>
      <c r="FY134" s="2">
        <f t="shared" si="377"/>
        <v>8.2282438446188391E-2</v>
      </c>
      <c r="FZ134" s="2">
        <f t="shared" si="378"/>
        <v>9.2460326005397123E-2</v>
      </c>
      <c r="GA134" s="2">
        <f t="shared" si="379"/>
        <v>9.0602712914810882E-2</v>
      </c>
      <c r="GB134" s="2">
        <f t="shared" si="380"/>
        <v>9.6478677687574968E-2</v>
      </c>
      <c r="GC134" s="2">
        <f t="shared" si="381"/>
        <v>0.11773678152584616</v>
      </c>
      <c r="GD134" s="2">
        <f t="shared" si="382"/>
        <v>0.11998813135176689</v>
      </c>
      <c r="GE134" s="2">
        <f t="shared" si="383"/>
        <v>9.1997813385234703E-2</v>
      </c>
      <c r="GF134" s="2">
        <f t="shared" si="384"/>
        <v>8.2574863234336451E-2</v>
      </c>
      <c r="GG134" s="2">
        <f t="shared" si="385"/>
        <v>8.0870311142777859E-2</v>
      </c>
      <c r="GH134" s="2">
        <f t="shared" si="386"/>
        <v>7.9582944080814205E-2</v>
      </c>
      <c r="GI134" s="2">
        <f t="shared" si="387"/>
        <v>7.9744773851227677E-2</v>
      </c>
      <c r="GJ134" s="2">
        <f t="shared" si="388"/>
        <v>7.6327307260598262E-2</v>
      </c>
      <c r="GK134" s="2">
        <f t="shared" si="389"/>
        <v>6.5684935350074622E-2</v>
      </c>
      <c r="GM134" s="86">
        <f t="shared" si="325"/>
        <v>8.602069111486339E-62</v>
      </c>
      <c r="GN134" s="86">
        <f t="shared" si="390"/>
        <v>1.8051880980926723E-63</v>
      </c>
      <c r="GO134" s="86">
        <f t="shared" si="391"/>
        <v>1.8232876393397863E-67</v>
      </c>
      <c r="GP134" s="86">
        <f t="shared" si="392"/>
        <v>5.7035263030558752E-87</v>
      </c>
      <c r="GQ134" s="86">
        <f t="shared" si="393"/>
        <v>3.8226835476499279E-91</v>
      </c>
      <c r="GR134" s="86">
        <f t="shared" si="394"/>
        <v>4.74511255642986E-90</v>
      </c>
      <c r="GS134" s="86">
        <f t="shared" si="395"/>
        <v>6.1635484414587052E-107</v>
      </c>
      <c r="GT134" s="86">
        <f t="shared" si="396"/>
        <v>4.7456344357283138E-103</v>
      </c>
      <c r="GU134" s="86">
        <f t="shared" si="397"/>
        <v>3.8029891418347477E-93</v>
      </c>
      <c r="GV134" s="86">
        <f t="shared" si="398"/>
        <v>1.0529532815595843E-81</v>
      </c>
      <c r="GW134" s="86">
        <f t="shared" si="399"/>
        <v>1.9754533255789437E-81</v>
      </c>
      <c r="GX134" s="86">
        <f t="shared" si="400"/>
        <v>1.1189201512723722E-82</v>
      </c>
      <c r="GY134" s="86">
        <f t="shared" si="401"/>
        <v>1.0874604551844416E-78</v>
      </c>
      <c r="GZ134" s="86">
        <f t="shared" si="402"/>
        <v>1.2023805067315658E-86</v>
      </c>
      <c r="HA134" s="86">
        <f t="shared" si="403"/>
        <v>1.2257588942953622E-107</v>
      </c>
      <c r="HC134" s="86">
        <f t="shared" si="326"/>
        <v>1.1814000181341011E-31</v>
      </c>
      <c r="HD134" s="86">
        <f t="shared" si="404"/>
        <v>3.2998274942390568E-30</v>
      </c>
      <c r="HE134" s="86">
        <f t="shared" si="405"/>
        <v>5.2317409420180631E-28</v>
      </c>
      <c r="HF134" s="86">
        <f t="shared" si="406"/>
        <v>5.867844348759495E-37</v>
      </c>
      <c r="HG134" s="86">
        <f t="shared" si="407"/>
        <v>1.9897641812867432E-49</v>
      </c>
      <c r="HH134" s="86">
        <f t="shared" si="408"/>
        <v>2.2651268066546953E-46</v>
      </c>
      <c r="HI134" s="86">
        <f t="shared" si="409"/>
        <v>5.0142952468374128E-45</v>
      </c>
      <c r="HJ134" s="86">
        <f t="shared" si="410"/>
        <v>1.5200527243118608E-61</v>
      </c>
      <c r="HK134" s="86">
        <f t="shared" si="411"/>
        <v>8.8674178979221738E-43</v>
      </c>
      <c r="HL134" s="86">
        <f t="shared" si="412"/>
        <v>1.1644364959034525E-34</v>
      </c>
      <c r="HM134" s="86">
        <f t="shared" si="413"/>
        <v>2.8450097136287423E-42</v>
      </c>
      <c r="HN134" s="86">
        <f t="shared" si="414"/>
        <v>5.2210797999299661E-35</v>
      </c>
      <c r="HO134" s="86">
        <f t="shared" si="415"/>
        <v>5.9727125876165325E-34</v>
      </c>
      <c r="HP134" s="86">
        <f t="shared" si="416"/>
        <v>8.7946840126492777E-41</v>
      </c>
      <c r="HQ134" s="86">
        <f t="shared" si="417"/>
        <v>1.5132051748929708E-50</v>
      </c>
      <c r="HS134" s="86">
        <f t="shared" si="327"/>
        <v>0.44486783203407693</v>
      </c>
      <c r="HT134" s="86">
        <f t="shared" si="418"/>
        <v>0.36276404623901298</v>
      </c>
      <c r="HU134" s="86">
        <f t="shared" si="419"/>
        <v>0.46845039337602878</v>
      </c>
      <c r="HV134" s="86">
        <f t="shared" si="420"/>
        <v>0.55840110218612293</v>
      </c>
      <c r="HW134" s="86">
        <f t="shared" si="421"/>
        <v>0.54952436059706433</v>
      </c>
      <c r="HX134" s="86">
        <f t="shared" si="422"/>
        <v>0.54897416879460759</v>
      </c>
      <c r="HY134" s="86">
        <f t="shared" si="423"/>
        <v>0.52865747285700238</v>
      </c>
      <c r="HZ134" s="86">
        <f t="shared" si="424"/>
        <v>0.52479234847779088</v>
      </c>
      <c r="IA134" s="86">
        <f t="shared" si="425"/>
        <v>0.55706535207694541</v>
      </c>
      <c r="IB134" s="86">
        <f t="shared" si="426"/>
        <v>0.48466332590052152</v>
      </c>
      <c r="IC134" s="86">
        <f t="shared" si="427"/>
        <v>0.44764998432894032</v>
      </c>
      <c r="ID134" s="86">
        <f t="shared" si="428"/>
        <v>0.40678893263730687</v>
      </c>
      <c r="IE134" s="86">
        <f t="shared" si="429"/>
        <v>0.44481055561535399</v>
      </c>
      <c r="IF134" s="86">
        <f t="shared" si="430"/>
        <v>0.47248299538192151</v>
      </c>
      <c r="IG134" s="86">
        <f t="shared" si="431"/>
        <v>0.43353620556550343</v>
      </c>
      <c r="II134" s="86">
        <f t="shared" si="328"/>
        <v>4.4857675826392813E-18</v>
      </c>
      <c r="IJ134" s="86">
        <f t="shared" si="329"/>
        <v>2.5166651103282273E-18</v>
      </c>
      <c r="IK134" s="86">
        <f t="shared" si="330"/>
        <v>4.6306970853321291E-17</v>
      </c>
      <c r="IL134" s="86">
        <f t="shared" si="331"/>
        <v>2.4656298225174854E-16</v>
      </c>
      <c r="IM134" s="86">
        <f t="shared" si="332"/>
        <v>2.661482720731249E-18</v>
      </c>
      <c r="IN134" s="86">
        <f t="shared" si="333"/>
        <v>1.992397336318084E-18</v>
      </c>
      <c r="IO134" s="86">
        <f t="shared" si="334"/>
        <v>2.4668866032507066E-16</v>
      </c>
      <c r="IP134" s="86">
        <f t="shared" si="335"/>
        <v>4.6041687404120501E-16</v>
      </c>
      <c r="IQ134" s="86">
        <f t="shared" si="336"/>
        <v>4.7998713464373723E-21</v>
      </c>
      <c r="IR134" s="86">
        <f t="shared" si="337"/>
        <v>1.081417423772841E-21</v>
      </c>
      <c r="IS134" s="86">
        <f t="shared" si="338"/>
        <v>3.4333660772344986E-22</v>
      </c>
      <c r="IT134" s="86">
        <f t="shared" si="339"/>
        <v>1.5683774425763514E-20</v>
      </c>
      <c r="IU134" s="86">
        <f t="shared" si="340"/>
        <v>2.6243843399678344E-22</v>
      </c>
      <c r="IV134" s="86">
        <f t="shared" si="341"/>
        <v>8.8865528927140533E-15</v>
      </c>
      <c r="IW134" s="86">
        <f t="shared" si="342"/>
        <v>5.5269165982884065E-10</v>
      </c>
      <c r="IY134" s="86">
        <f t="shared" si="343"/>
        <v>0.44486783203407693</v>
      </c>
      <c r="IZ134" s="86">
        <f t="shared" si="344"/>
        <v>0.36276404623901298</v>
      </c>
      <c r="JA134" s="86">
        <f t="shared" si="345"/>
        <v>0.46845039337602884</v>
      </c>
      <c r="JB134" s="86">
        <f t="shared" si="346"/>
        <v>0.55840110218612315</v>
      </c>
      <c r="JC134" s="86">
        <f t="shared" si="347"/>
        <v>0.54952436059706433</v>
      </c>
      <c r="JD134" s="86">
        <f t="shared" si="348"/>
        <v>0.54897416879460759</v>
      </c>
      <c r="JE134" s="86">
        <f t="shared" si="349"/>
        <v>0.5286574728570026</v>
      </c>
      <c r="JF134" s="86">
        <f t="shared" si="350"/>
        <v>0.52479234847779133</v>
      </c>
      <c r="JG134" s="86">
        <f t="shared" si="351"/>
        <v>0.55706535207694541</v>
      </c>
      <c r="JH134" s="86">
        <f t="shared" si="352"/>
        <v>0.48466332590052152</v>
      </c>
      <c r="JI134" s="86">
        <f t="shared" si="353"/>
        <v>0.44764998432894032</v>
      </c>
      <c r="JJ134" s="86">
        <f t="shared" si="354"/>
        <v>0.40678893263730687</v>
      </c>
      <c r="JK134" s="86">
        <f t="shared" si="355"/>
        <v>0.44481055561535399</v>
      </c>
      <c r="JL134" s="86">
        <f t="shared" si="356"/>
        <v>0.47248299538193039</v>
      </c>
      <c r="JM134" s="86">
        <f t="shared" si="357"/>
        <v>0.4335362061181951</v>
      </c>
    </row>
    <row r="135" spans="2:273" x14ac:dyDescent="0.25">
      <c r="B135" s="2">
        <v>108</v>
      </c>
      <c r="C135" s="37">
        <v>88.435000000000002</v>
      </c>
      <c r="D135" s="37">
        <v>91.052000000000007</v>
      </c>
      <c r="E135" s="37">
        <v>93.171999999999997</v>
      </c>
      <c r="F135" s="37">
        <v>92.275999999999996</v>
      </c>
      <c r="G135" s="37">
        <v>98.534000000000006</v>
      </c>
      <c r="H135" s="37">
        <v>99.19</v>
      </c>
      <c r="I135" s="37">
        <v>94.620999999999995</v>
      </c>
      <c r="J135" s="37">
        <v>96.844999999999999</v>
      </c>
      <c r="K135" s="37">
        <v>101.69</v>
      </c>
      <c r="L135" s="37">
        <v>111.53400000000001</v>
      </c>
      <c r="M135" s="37">
        <v>110.56100000000001</v>
      </c>
      <c r="N135" s="37">
        <v>116.123</v>
      </c>
      <c r="O135" s="37">
        <v>120.386</v>
      </c>
      <c r="P135" s="37">
        <v>145.983</v>
      </c>
      <c r="Q135" s="37">
        <v>183.44800000000001</v>
      </c>
      <c r="S135" s="4">
        <f t="shared" si="229"/>
        <v>86.440220366795472</v>
      </c>
      <c r="T135" s="4">
        <f t="shared" si="230"/>
        <v>88.966653576073824</v>
      </c>
      <c r="U135" s="4">
        <f t="shared" si="231"/>
        <v>91.648522229212105</v>
      </c>
      <c r="V135" s="4">
        <f t="shared" si="232"/>
        <v>93.161154021340806</v>
      </c>
      <c r="W135" s="4">
        <f t="shared" si="233"/>
        <v>96.680090946271591</v>
      </c>
      <c r="X135" s="4">
        <f t="shared" si="234"/>
        <v>99.261042295627433</v>
      </c>
      <c r="Y135" s="4">
        <f t="shared" si="235"/>
        <v>95.683527247643752</v>
      </c>
      <c r="Z135" s="4">
        <f t="shared" si="236"/>
        <v>96.461630256503639</v>
      </c>
      <c r="AA135" s="4">
        <f t="shared" si="237"/>
        <v>103.46866030454076</v>
      </c>
      <c r="AB135" s="4">
        <f t="shared" si="238"/>
        <v>110.84235266873047</v>
      </c>
      <c r="AC135" s="4">
        <f t="shared" si="239"/>
        <v>111.20136293683176</v>
      </c>
      <c r="AD135" s="4">
        <f t="shared" si="240"/>
        <v>115.26190660737439</v>
      </c>
      <c r="AE135" s="4">
        <f t="shared" si="241"/>
        <v>119.43191645865622</v>
      </c>
      <c r="AF135" s="4">
        <f t="shared" si="242"/>
        <v>146.52176523143248</v>
      </c>
      <c r="AG135" s="4">
        <f t="shared" si="243"/>
        <v>186.46170772192065</v>
      </c>
      <c r="AI135" s="4">
        <f t="shared" si="244"/>
        <v>1.99477963320453</v>
      </c>
      <c r="AJ135" s="4">
        <f t="shared" si="245"/>
        <v>2.0853464239261825</v>
      </c>
      <c r="AK135" s="4">
        <f t="shared" si="246"/>
        <v>1.5234777707878919</v>
      </c>
      <c r="AL135" s="4">
        <f t="shared" si="247"/>
        <v>-0.88515402134081</v>
      </c>
      <c r="AM135" s="4">
        <f t="shared" si="248"/>
        <v>1.8539090537284153</v>
      </c>
      <c r="AN135" s="4">
        <f t="shared" si="249"/>
        <v>-7.1042295627435692E-2</v>
      </c>
      <c r="AO135" s="4">
        <f t="shared" si="250"/>
        <v>-1.0625272476437573</v>
      </c>
      <c r="AP135" s="4">
        <f t="shared" si="251"/>
        <v>0.38336974349635966</v>
      </c>
      <c r="AQ135" s="4">
        <f t="shared" si="252"/>
        <v>-1.7786603045407645</v>
      </c>
      <c r="AR135" s="4">
        <f t="shared" si="253"/>
        <v>0.69164733126953593</v>
      </c>
      <c r="AS135" s="4">
        <f t="shared" si="254"/>
        <v>-0.64036293683174961</v>
      </c>
      <c r="AT135" s="4">
        <f t="shared" si="255"/>
        <v>0.86109339262561946</v>
      </c>
      <c r="AU135" s="4">
        <f t="shared" si="256"/>
        <v>0.9540835413437776</v>
      </c>
      <c r="AV135" s="4">
        <f t="shared" si="432"/>
        <v>-0.53876523143247823</v>
      </c>
      <c r="AW135" s="4">
        <f t="shared" si="432"/>
        <v>-3.013707721920639</v>
      </c>
      <c r="AY135" s="2">
        <f t="shared" si="308"/>
        <v>86.205945109280322</v>
      </c>
      <c r="AZ135" s="2">
        <f t="shared" si="359"/>
        <v>85.903235690101582</v>
      </c>
      <c r="BA135" s="2">
        <f t="shared" si="360"/>
        <v>84.935178429117343</v>
      </c>
      <c r="BB135" s="2">
        <f t="shared" si="361"/>
        <v>85.673302042343138</v>
      </c>
      <c r="BC135" s="2">
        <f t="shared" si="362"/>
        <v>86.521127114424914</v>
      </c>
      <c r="BD135" s="2">
        <f t="shared" si="363"/>
        <v>87.439200702903065</v>
      </c>
      <c r="BE135" s="2">
        <f t="shared" si="364"/>
        <v>87.418318944847314</v>
      </c>
      <c r="BF135" s="2">
        <f t="shared" si="365"/>
        <v>87.376342728620756</v>
      </c>
      <c r="BG135" s="2">
        <f t="shared" si="366"/>
        <v>87.336850048968742</v>
      </c>
      <c r="BH135" s="2">
        <f t="shared" si="367"/>
        <v>89.803799861459538</v>
      </c>
      <c r="BI135" s="2">
        <f t="shared" si="368"/>
        <v>89.71479400034633</v>
      </c>
      <c r="BJ135" s="2">
        <f t="shared" si="369"/>
        <v>92.105166089130918</v>
      </c>
      <c r="BK135" s="2">
        <f t="shared" si="370"/>
        <v>92.622573148892869</v>
      </c>
      <c r="BL135" s="2">
        <f t="shared" si="371"/>
        <v>94.86727500836281</v>
      </c>
      <c r="BM135" s="2">
        <f t="shared" si="372"/>
        <v>97.529156941906649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110.59837790422</v>
      </c>
      <c r="DL135" s="2">
        <f t="shared" si="433"/>
        <v>114.76876097560977</v>
      </c>
      <c r="DM135" s="2">
        <f t="shared" si="433"/>
        <v>107.7505951417004</v>
      </c>
      <c r="DN135" s="2">
        <f t="shared" si="433"/>
        <v>107.24124264507422</v>
      </c>
      <c r="DO135" s="2">
        <f t="shared" si="433"/>
        <v>118.0100191763192</v>
      </c>
      <c r="DP135" s="2">
        <f t="shared" si="433"/>
        <v>114.96541497326203</v>
      </c>
      <c r="DQ135" s="2">
        <f t="shared" si="433"/>
        <v>118.9118005865103</v>
      </c>
      <c r="DR135" s="2">
        <f t="shared" si="433"/>
        <v>110.65120616246497</v>
      </c>
      <c r="DS135" s="2">
        <f t="shared" si="433"/>
        <v>113.24254621848739</v>
      </c>
      <c r="DT135" s="2">
        <f t="shared" si="433"/>
        <v>115.422762829912</v>
      </c>
      <c r="DU135" s="2">
        <f t="shared" si="433"/>
        <v>122.01293548387095</v>
      </c>
      <c r="DV135" s="2">
        <f t="shared" si="433"/>
        <v>120.88441440615836</v>
      </c>
      <c r="DW135" s="2">
        <f t="shared" si="433"/>
        <v>130.81995487967913</v>
      </c>
      <c r="DX135" s="2">
        <f t="shared" si="433"/>
        <v>118.45203498217474</v>
      </c>
      <c r="DY135" s="2">
        <f t="shared" si="433"/>
        <v>115.76232763532767</v>
      </c>
      <c r="EA135" s="2">
        <f t="shared" si="228"/>
        <v>86.126978640532727</v>
      </c>
      <c r="EB135" s="2">
        <f t="shared" si="290"/>
        <v>85.814537699115078</v>
      </c>
      <c r="EC135" s="2">
        <f t="shared" si="291"/>
        <v>84.869540755162248</v>
      </c>
      <c r="ED135" s="2">
        <f t="shared" si="292"/>
        <v>85.613237658741525</v>
      </c>
      <c r="EE135" s="2">
        <f t="shared" si="293"/>
        <v>86.422305101009684</v>
      </c>
      <c r="EF135" s="2">
        <f t="shared" si="294"/>
        <v>87.365885761978276</v>
      </c>
      <c r="EG135" s="2">
        <f t="shared" si="295"/>
        <v>87.359495839800985</v>
      </c>
      <c r="EH135" s="2">
        <f t="shared" si="296"/>
        <v>87.314676162854724</v>
      </c>
      <c r="EI135" s="2">
        <f t="shared" si="297"/>
        <v>87.266908059540143</v>
      </c>
      <c r="EJ135" s="2">
        <f t="shared" si="298"/>
        <v>89.749200754561286</v>
      </c>
      <c r="EK135" s="2">
        <f t="shared" si="299"/>
        <v>89.621223059585873</v>
      </c>
      <c r="EL135" s="2">
        <f t="shared" si="300"/>
        <v>92.025447075007861</v>
      </c>
      <c r="EM135" s="2">
        <f t="shared" si="301"/>
        <v>92.511877511494617</v>
      </c>
      <c r="EN135" s="2">
        <f t="shared" si="302"/>
        <v>94.80418662068125</v>
      </c>
      <c r="EO135" s="2">
        <f t="shared" si="303"/>
        <v>97.555203794156128</v>
      </c>
      <c r="EQ135" s="2">
        <f t="shared" si="304"/>
        <v>86.434156129087583</v>
      </c>
      <c r="ER135" s="2">
        <f t="shared" si="434"/>
        <v>86.096499807168385</v>
      </c>
      <c r="ES135" s="2">
        <f t="shared" si="434"/>
        <v>85.057467116933168</v>
      </c>
      <c r="ET135" s="2">
        <f t="shared" si="434"/>
        <v>85.780451103849529</v>
      </c>
      <c r="EU135" s="2">
        <f t="shared" si="434"/>
        <v>86.664052133559466</v>
      </c>
      <c r="EV135" s="2">
        <f t="shared" si="434"/>
        <v>87.356908381814279</v>
      </c>
      <c r="EW135" s="2">
        <f t="shared" si="434"/>
        <v>87.135169977760611</v>
      </c>
      <c r="EX135" s="2">
        <f t="shared" si="434"/>
        <v>87.349539984815877</v>
      </c>
      <c r="EY135" s="2">
        <f t="shared" si="434"/>
        <v>87.300466679482241</v>
      </c>
      <c r="EZ135" s="2">
        <f t="shared" si="434"/>
        <v>89.545290934674213</v>
      </c>
      <c r="FA135" s="2">
        <f t="shared" si="434"/>
        <v>89.640203426598205</v>
      </c>
      <c r="FB135" s="2">
        <f t="shared" si="434"/>
        <v>91.996884207539807</v>
      </c>
      <c r="FC135" s="2">
        <f t="shared" si="434"/>
        <v>92.587614981708015</v>
      </c>
      <c r="FD135" s="2">
        <f t="shared" si="434"/>
        <v>94.834697402321311</v>
      </c>
      <c r="FE135" s="2">
        <f t="shared" si="434"/>
        <v>96.399084270311079</v>
      </c>
      <c r="FG135" s="2">
        <f t="shared" si="306"/>
        <v>0.99781882584368076</v>
      </c>
      <c r="FH135" s="2">
        <f t="shared" si="435"/>
        <v>0.99770642369462892</v>
      </c>
      <c r="FI135" s="2">
        <f t="shared" si="435"/>
        <v>0.99786651771676071</v>
      </c>
      <c r="FJ135" s="2">
        <f t="shared" si="435"/>
        <v>0.99799972092123457</v>
      </c>
      <c r="FK135" s="2">
        <f t="shared" si="435"/>
        <v>0.99762521496772738</v>
      </c>
      <c r="FL135" s="2">
        <f t="shared" si="435"/>
        <v>0.99730952400971884</v>
      </c>
      <c r="FM135" s="2">
        <f t="shared" si="435"/>
        <v>0.99722817785105522</v>
      </c>
      <c r="FN135" s="2">
        <f t="shared" si="435"/>
        <v>0.9975518117015364</v>
      </c>
      <c r="FO135" s="2">
        <f t="shared" si="435"/>
        <v>0.99743657529758578</v>
      </c>
      <c r="FP135" s="2">
        <f t="shared" si="435"/>
        <v>0.99715989956844542</v>
      </c>
      <c r="FQ135" s="2">
        <f t="shared" si="435"/>
        <v>0.997162825721991</v>
      </c>
      <c r="FR135" s="2">
        <f t="shared" si="435"/>
        <v>0.99715192697504629</v>
      </c>
      <c r="FS135" s="2">
        <f t="shared" si="435"/>
        <v>0.99728193524894415</v>
      </c>
      <c r="FT135" s="2">
        <f t="shared" si="435"/>
        <v>0.99743936242438291</v>
      </c>
      <c r="FU135" s="2">
        <f t="shared" si="435"/>
        <v>0.9968861114400015</v>
      </c>
      <c r="FW135" s="2">
        <f t="shared" si="324"/>
        <v>8.3307162986010999E-2</v>
      </c>
      <c r="FX135" s="2">
        <f t="shared" si="376"/>
        <v>7.9050588368003813E-2</v>
      </c>
      <c r="FY135" s="2">
        <f t="shared" si="377"/>
        <v>8.9510325433106969E-2</v>
      </c>
      <c r="FZ135" s="2">
        <f t="shared" si="378"/>
        <v>0.10048437014830806</v>
      </c>
      <c r="GA135" s="2">
        <f t="shared" si="379"/>
        <v>9.8483040616334547E-2</v>
      </c>
      <c r="GB135" s="2">
        <f t="shared" si="380"/>
        <v>0.10481117475637969</v>
      </c>
      <c r="GC135" s="2">
        <f t="shared" si="381"/>
        <v>0.12764588015139425</v>
      </c>
      <c r="GD135" s="2">
        <f t="shared" si="382"/>
        <v>0.13005877838924279</v>
      </c>
      <c r="GE135" s="2">
        <f t="shared" si="383"/>
        <v>9.9986141169282311E-2</v>
      </c>
      <c r="GF135" s="2">
        <f t="shared" si="384"/>
        <v>8.9825923251986295E-2</v>
      </c>
      <c r="GG135" s="2">
        <f t="shared" si="385"/>
        <v>8.7986046240524529E-2</v>
      </c>
      <c r="GH135" s="2">
        <f t="shared" si="386"/>
        <v>8.6596076657235219E-2</v>
      </c>
      <c r="GI135" s="2">
        <f t="shared" si="387"/>
        <v>8.6770823009480774E-2</v>
      </c>
      <c r="GJ135" s="2">
        <f t="shared" si="388"/>
        <v>8.3079437771658354E-2</v>
      </c>
      <c r="GK135" s="2">
        <f t="shared" si="389"/>
        <v>7.1568557733367011E-2</v>
      </c>
      <c r="GM135" s="86">
        <f t="shared" si="325"/>
        <v>2.6079572739452714E-64</v>
      </c>
      <c r="GN135" s="86">
        <f t="shared" si="390"/>
        <v>3.8825065140825377E-66</v>
      </c>
      <c r="GO135" s="86">
        <f t="shared" si="391"/>
        <v>2.937474017886219E-70</v>
      </c>
      <c r="GP135" s="86">
        <f t="shared" si="392"/>
        <v>1.583323993168557E-90</v>
      </c>
      <c r="GQ135" s="86">
        <f t="shared" si="393"/>
        <v>6.6138273380973424E-95</v>
      </c>
      <c r="GR135" s="86">
        <f t="shared" si="394"/>
        <v>8.9953741511002718E-94</v>
      </c>
      <c r="GS135" s="86">
        <f t="shared" si="395"/>
        <v>2.3213606319886999E-111</v>
      </c>
      <c r="GT135" s="86">
        <f t="shared" si="396"/>
        <v>2.8867828230042723E-107</v>
      </c>
      <c r="GU135" s="86">
        <f t="shared" si="397"/>
        <v>5.6816260114108658E-97</v>
      </c>
      <c r="GV135" s="86">
        <f t="shared" si="398"/>
        <v>4.3682303334314903E-85</v>
      </c>
      <c r="GW135" s="86">
        <f t="shared" si="399"/>
        <v>8.9350831953071482E-85</v>
      </c>
      <c r="GX135" s="86">
        <f t="shared" si="400"/>
        <v>4.1226175312906219E-86</v>
      </c>
      <c r="GY135" s="86">
        <f t="shared" si="401"/>
        <v>6.2847078417197248E-82</v>
      </c>
      <c r="GZ135" s="86">
        <f t="shared" si="402"/>
        <v>3.6401815535722881E-90</v>
      </c>
      <c r="HA135" s="86">
        <f t="shared" si="403"/>
        <v>5.600717451977898E-112</v>
      </c>
      <c r="HC135" s="86">
        <f t="shared" si="326"/>
        <v>7.883670826720506E-34</v>
      </c>
      <c r="HD135" s="86">
        <f t="shared" si="404"/>
        <v>2.191098847028274E-32</v>
      </c>
      <c r="HE135" s="86">
        <f t="shared" si="405"/>
        <v>5.8195828903679803E-30</v>
      </c>
      <c r="HF135" s="86">
        <f t="shared" si="406"/>
        <v>1.9833802438925236E-39</v>
      </c>
      <c r="HG135" s="86">
        <f t="shared" si="407"/>
        <v>9.0291321544328151E-53</v>
      </c>
      <c r="HH135" s="86">
        <f t="shared" si="408"/>
        <v>1.6917538774566223E-49</v>
      </c>
      <c r="HI135" s="86">
        <f t="shared" si="409"/>
        <v>5.5513931823909236E-48</v>
      </c>
      <c r="HJ135" s="86">
        <f t="shared" si="410"/>
        <v>1.5854111508172421E-65</v>
      </c>
      <c r="HK135" s="86">
        <f t="shared" si="411"/>
        <v>1.4072528787917866E-45</v>
      </c>
      <c r="HL135" s="86">
        <f t="shared" si="412"/>
        <v>5.3233630645840446E-37</v>
      </c>
      <c r="HM135" s="86">
        <f t="shared" si="413"/>
        <v>3.9645549895237671E-45</v>
      </c>
      <c r="HN135" s="86">
        <f t="shared" si="414"/>
        <v>2.0395110573931775E-37</v>
      </c>
      <c r="HO135" s="86">
        <f t="shared" si="415"/>
        <v>2.9872332500470951E-36</v>
      </c>
      <c r="HP135" s="86">
        <f t="shared" si="416"/>
        <v>1.8364712601683163E-43</v>
      </c>
      <c r="HQ135" s="86">
        <f t="shared" si="417"/>
        <v>7.8744463300551561E-54</v>
      </c>
      <c r="HS135" s="86">
        <f t="shared" si="327"/>
        <v>0.51681341046907159</v>
      </c>
      <c r="HT135" s="86">
        <f t="shared" si="418"/>
        <v>0.44527598982131095</v>
      </c>
      <c r="HU135" s="86">
        <f t="shared" si="419"/>
        <v>0.5332669302960914</v>
      </c>
      <c r="HV135" s="86">
        <f t="shared" si="420"/>
        <v>0.54974847824320661</v>
      </c>
      <c r="HW135" s="86">
        <f t="shared" si="421"/>
        <v>0.55775013104206705</v>
      </c>
      <c r="HX135" s="86">
        <f t="shared" si="422"/>
        <v>0.55727914646514554</v>
      </c>
      <c r="HY135" s="86">
        <f t="shared" si="423"/>
        <v>0.42933839542630137</v>
      </c>
      <c r="HZ135" s="86">
        <f t="shared" si="424"/>
        <v>0.42240205763404143</v>
      </c>
      <c r="IA135" s="86">
        <f t="shared" si="425"/>
        <v>0.54653389430274901</v>
      </c>
      <c r="IB135" s="86">
        <f t="shared" si="426"/>
        <v>0.54858478039715997</v>
      </c>
      <c r="IC135" s="86">
        <f t="shared" si="427"/>
        <v>0.52705497084753672</v>
      </c>
      <c r="ID135" s="86">
        <f t="shared" si="428"/>
        <v>0.49276334603760241</v>
      </c>
      <c r="IE135" s="86">
        <f t="shared" si="429"/>
        <v>0.52491641339023287</v>
      </c>
      <c r="IF135" s="86">
        <f t="shared" si="430"/>
        <v>0.53702697880348438</v>
      </c>
      <c r="IG135" s="86">
        <f t="shared" si="431"/>
        <v>0.49352099301688213</v>
      </c>
      <c r="II135" s="86">
        <f t="shared" si="328"/>
        <v>7.1044719974810739E-17</v>
      </c>
      <c r="IJ135" s="86">
        <f t="shared" si="329"/>
        <v>3.9060030411783625E-17</v>
      </c>
      <c r="IK135" s="86">
        <f t="shared" si="330"/>
        <v>6.7402987343463496E-16</v>
      </c>
      <c r="IL135" s="86">
        <f t="shared" si="331"/>
        <v>3.6480536631525358E-15</v>
      </c>
      <c r="IM135" s="86">
        <f t="shared" si="332"/>
        <v>5.4474185850018572E-17</v>
      </c>
      <c r="IN135" s="86">
        <f t="shared" si="333"/>
        <v>4.5736244552844978E-17</v>
      </c>
      <c r="IO135" s="86">
        <f t="shared" si="334"/>
        <v>5.1942467704901691E-15</v>
      </c>
      <c r="IP135" s="86">
        <f t="shared" si="335"/>
        <v>9.4693105210450584E-15</v>
      </c>
      <c r="IQ135" s="86">
        <f t="shared" si="336"/>
        <v>1.6430576161900916E-19</v>
      </c>
      <c r="IR135" s="86">
        <f t="shared" si="337"/>
        <v>3.4872489171917645E-20</v>
      </c>
      <c r="IS135" s="86">
        <f t="shared" si="338"/>
        <v>1.1669518371106776E-20</v>
      </c>
      <c r="IT135" s="86">
        <f t="shared" si="339"/>
        <v>3.9336886003033404E-19</v>
      </c>
      <c r="IU135" s="86">
        <f t="shared" si="340"/>
        <v>8.9029856882629403E-21</v>
      </c>
      <c r="IV135" s="86">
        <f t="shared" si="341"/>
        <v>8.1538896240583475E-14</v>
      </c>
      <c r="IW135" s="86">
        <f t="shared" si="342"/>
        <v>2.122277392900948E-9</v>
      </c>
      <c r="IY135" s="86">
        <f t="shared" si="343"/>
        <v>0.5168134104690717</v>
      </c>
      <c r="IZ135" s="86">
        <f t="shared" si="344"/>
        <v>0.445275989821311</v>
      </c>
      <c r="JA135" s="86">
        <f t="shared" si="345"/>
        <v>0.53326693029609207</v>
      </c>
      <c r="JB135" s="86">
        <f t="shared" si="346"/>
        <v>0.54974847824321027</v>
      </c>
      <c r="JC135" s="86">
        <f t="shared" si="347"/>
        <v>0.55775013104206705</v>
      </c>
      <c r="JD135" s="86">
        <f t="shared" si="348"/>
        <v>0.55727914646514554</v>
      </c>
      <c r="JE135" s="86">
        <f t="shared" si="349"/>
        <v>0.42933839542630658</v>
      </c>
      <c r="JF135" s="86">
        <f t="shared" si="350"/>
        <v>0.42240205763405092</v>
      </c>
      <c r="JG135" s="86">
        <f t="shared" si="351"/>
        <v>0.54653389430274901</v>
      </c>
      <c r="JH135" s="86">
        <f t="shared" si="352"/>
        <v>0.54858478039715997</v>
      </c>
      <c r="JI135" s="86">
        <f t="shared" si="353"/>
        <v>0.52705497084753672</v>
      </c>
      <c r="JJ135" s="86">
        <f t="shared" si="354"/>
        <v>0.49276334603760241</v>
      </c>
      <c r="JK135" s="86">
        <f t="shared" si="355"/>
        <v>0.52491641339023287</v>
      </c>
      <c r="JL135" s="86">
        <f t="shared" si="356"/>
        <v>0.53702697880356587</v>
      </c>
      <c r="JM135" s="86">
        <f t="shared" si="357"/>
        <v>0.49352099513915954</v>
      </c>
    </row>
    <row r="136" spans="2:273" x14ac:dyDescent="0.25">
      <c r="B136" s="2">
        <v>109</v>
      </c>
      <c r="C136" s="37">
        <v>86.21</v>
      </c>
      <c r="D136" s="37">
        <v>88.828000000000003</v>
      </c>
      <c r="E136" s="37">
        <v>90.397000000000006</v>
      </c>
      <c r="F136" s="37">
        <v>92.171999999999997</v>
      </c>
      <c r="G136" s="37">
        <v>92.741</v>
      </c>
      <c r="H136" s="37">
        <v>95.793000000000006</v>
      </c>
      <c r="I136" s="37">
        <v>90.569000000000003</v>
      </c>
      <c r="J136" s="37">
        <v>90.016999999999996</v>
      </c>
      <c r="K136" s="37">
        <v>97.81</v>
      </c>
      <c r="L136" s="37">
        <v>105.845</v>
      </c>
      <c r="M136" s="37">
        <v>110.825</v>
      </c>
      <c r="N136" s="37">
        <v>115.754</v>
      </c>
      <c r="O136" s="37">
        <v>116.71899999999999</v>
      </c>
      <c r="P136" s="37">
        <v>140.79300000000001</v>
      </c>
      <c r="Q136" s="37">
        <v>178.983</v>
      </c>
      <c r="S136" s="4">
        <f t="shared" si="229"/>
        <v>86.255533016551198</v>
      </c>
      <c r="T136" s="4">
        <f t="shared" si="230"/>
        <v>88.905090721734069</v>
      </c>
      <c r="U136" s="4">
        <f t="shared" si="231"/>
        <v>91.020503961568792</v>
      </c>
      <c r="V136" s="4">
        <f t="shared" si="232"/>
        <v>91.229514860620668</v>
      </c>
      <c r="W136" s="4">
        <f t="shared" si="233"/>
        <v>94.232175427084627</v>
      </c>
      <c r="X136" s="4">
        <f t="shared" si="234"/>
        <v>96.367569281855211</v>
      </c>
      <c r="Y136" s="4">
        <f t="shared" si="235"/>
        <v>91.998084501396676</v>
      </c>
      <c r="Z136" s="4">
        <f t="shared" si="236"/>
        <v>92.363117856699873</v>
      </c>
      <c r="AA136" s="4">
        <f t="shared" si="237"/>
        <v>98.770252890604226</v>
      </c>
      <c r="AB136" s="4">
        <f t="shared" si="238"/>
        <v>108.17042042337525</v>
      </c>
      <c r="AC136" s="4">
        <f t="shared" si="239"/>
        <v>109.49934578542522</v>
      </c>
      <c r="AD136" s="4">
        <f t="shared" si="240"/>
        <v>114.74722835487472</v>
      </c>
      <c r="AE136" s="4">
        <f t="shared" si="241"/>
        <v>117.44408901630966</v>
      </c>
      <c r="AF136" s="4">
        <f t="shared" si="242"/>
        <v>141.75480097100407</v>
      </c>
      <c r="AG136" s="4">
        <f t="shared" si="243"/>
        <v>181.14239225313378</v>
      </c>
      <c r="AI136" s="4">
        <f t="shared" si="244"/>
        <v>-4.5533016551203787E-2</v>
      </c>
      <c r="AJ136" s="4">
        <f t="shared" si="245"/>
        <v>-7.7090721734066392E-2</v>
      </c>
      <c r="AK136" s="4">
        <f t="shared" si="246"/>
        <v>-0.62350396156878674</v>
      </c>
      <c r="AL136" s="4">
        <f t="shared" si="247"/>
        <v>0.94248513937932898</v>
      </c>
      <c r="AM136" s="4">
        <f t="shared" si="248"/>
        <v>-1.4911754270846274</v>
      </c>
      <c r="AN136" s="4">
        <f t="shared" si="249"/>
        <v>-0.57456928185520439</v>
      </c>
      <c r="AO136" s="4">
        <f t="shared" si="250"/>
        <v>-1.4290845013966731</v>
      </c>
      <c r="AP136" s="4">
        <f t="shared" si="251"/>
        <v>-2.3461178566998768</v>
      </c>
      <c r="AQ136" s="4">
        <f t="shared" si="252"/>
        <v>-0.96025289060422381</v>
      </c>
      <c r="AR136" s="4">
        <f t="shared" si="253"/>
        <v>-2.3254204233752489</v>
      </c>
      <c r="AS136" s="4">
        <f t="shared" si="254"/>
        <v>1.3256542145747829</v>
      </c>
      <c r="AT136" s="4">
        <f t="shared" si="255"/>
        <v>1.0067716451252835</v>
      </c>
      <c r="AU136" s="4">
        <f t="shared" si="256"/>
        <v>-0.72508901630966704</v>
      </c>
      <c r="AV136" s="4">
        <f t="shared" si="432"/>
        <v>-0.9618009710040667</v>
      </c>
      <c r="AW136" s="4">
        <f t="shared" si="432"/>
        <v>-2.1593922531337739</v>
      </c>
      <c r="AY136" s="2">
        <f t="shared" si="308"/>
        <v>86.031110342739012</v>
      </c>
      <c r="AZ136" s="2">
        <f t="shared" si="359"/>
        <v>85.72103716838518</v>
      </c>
      <c r="BA136" s="2">
        <f t="shared" si="360"/>
        <v>84.765401382420848</v>
      </c>
      <c r="BB136" s="2">
        <f t="shared" si="361"/>
        <v>85.514102919478134</v>
      </c>
      <c r="BC136" s="2">
        <f t="shared" si="362"/>
        <v>86.337775900326832</v>
      </c>
      <c r="BD136" s="2">
        <f t="shared" si="363"/>
        <v>87.310835754069629</v>
      </c>
      <c r="BE136" s="2">
        <f t="shared" si="364"/>
        <v>87.285014014987283</v>
      </c>
      <c r="BF136" s="2">
        <f t="shared" si="365"/>
        <v>87.242027730595595</v>
      </c>
      <c r="BG136" s="2">
        <f t="shared" si="366"/>
        <v>87.200972321633571</v>
      </c>
      <c r="BH136" s="2">
        <f t="shared" si="367"/>
        <v>89.680223293999205</v>
      </c>
      <c r="BI136" s="2">
        <f t="shared" si="368"/>
        <v>89.586289579100736</v>
      </c>
      <c r="BJ136" s="2">
        <f t="shared" si="369"/>
        <v>91.960007068199815</v>
      </c>
      <c r="BK136" s="2">
        <f t="shared" si="370"/>
        <v>92.48194290663902</v>
      </c>
      <c r="BL136" s="2">
        <f t="shared" si="371"/>
        <v>94.708290455167969</v>
      </c>
      <c r="BM136" s="2">
        <f t="shared" si="372"/>
        <v>97.467339075586722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110.72663371266003</v>
      </c>
      <c r="DL136" s="2">
        <f t="shared" si="433"/>
        <v>114.91881341463416</v>
      </c>
      <c r="DM136" s="2">
        <f t="shared" si="433"/>
        <v>107.83168421052632</v>
      </c>
      <c r="DN136" s="2">
        <f t="shared" si="433"/>
        <v>107.32990944669365</v>
      </c>
      <c r="DO136" s="2">
        <f t="shared" si="433"/>
        <v>118.2087935649936</v>
      </c>
      <c r="DP136" s="2">
        <f t="shared" si="433"/>
        <v>115.1640588235294</v>
      </c>
      <c r="DQ136" s="2">
        <f t="shared" si="433"/>
        <v>119.14472085777129</v>
      </c>
      <c r="DR136" s="2">
        <f t="shared" si="433"/>
        <v>110.77539831932772</v>
      </c>
      <c r="DS136" s="2">
        <f t="shared" si="433"/>
        <v>113.3727909854851</v>
      </c>
      <c r="DT136" s="2">
        <f t="shared" si="433"/>
        <v>115.59058907624632</v>
      </c>
      <c r="DU136" s="2">
        <f t="shared" si="433"/>
        <v>122.26084758064513</v>
      </c>
      <c r="DV136" s="2">
        <f t="shared" si="433"/>
        <v>121.0947646627566</v>
      </c>
      <c r="DW136" s="2">
        <f t="shared" si="433"/>
        <v>131.15080280748663</v>
      </c>
      <c r="DX136" s="2">
        <f t="shared" si="433"/>
        <v>118.6368875891266</v>
      </c>
      <c r="DY136" s="2">
        <f t="shared" si="433"/>
        <v>115.91083068783071</v>
      </c>
      <c r="EA136" s="2">
        <f t="shared" si="228"/>
        <v>85.950782824475439</v>
      </c>
      <c r="EB136" s="2">
        <f t="shared" si="290"/>
        <v>85.632291303834833</v>
      </c>
      <c r="EC136" s="2">
        <f t="shared" si="291"/>
        <v>84.699974607669617</v>
      </c>
      <c r="ED136" s="2">
        <f t="shared" si="292"/>
        <v>85.454114771316711</v>
      </c>
      <c r="EE136" s="2">
        <f t="shared" si="293"/>
        <v>86.24033180764431</v>
      </c>
      <c r="EF136" s="2">
        <f t="shared" si="294"/>
        <v>87.243443514293403</v>
      </c>
      <c r="EG136" s="2">
        <f t="shared" si="295"/>
        <v>87.238004810983298</v>
      </c>
      <c r="EH136" s="2">
        <f t="shared" si="296"/>
        <v>87.184080078196686</v>
      </c>
      <c r="EI136" s="2">
        <f t="shared" si="297"/>
        <v>87.135622244488985</v>
      </c>
      <c r="EJ136" s="2">
        <f t="shared" si="298"/>
        <v>89.635326627759625</v>
      </c>
      <c r="EK136" s="2">
        <f t="shared" si="299"/>
        <v>89.499498999859156</v>
      </c>
      <c r="EL136" s="2">
        <f t="shared" si="300"/>
        <v>91.887119029220202</v>
      </c>
      <c r="EM136" s="2">
        <f t="shared" si="301"/>
        <v>92.377868008754803</v>
      </c>
      <c r="EN136" s="2">
        <f t="shared" si="302"/>
        <v>94.649216847974699</v>
      </c>
      <c r="EO136" s="2">
        <f t="shared" si="303"/>
        <v>97.510930513155984</v>
      </c>
      <c r="EQ136" s="2">
        <f t="shared" si="304"/>
        <v>86.293244697270126</v>
      </c>
      <c r="ER136" s="2">
        <f t="shared" si="434"/>
        <v>85.951665331359422</v>
      </c>
      <c r="ES136" s="2">
        <f t="shared" si="434"/>
        <v>84.909721519633493</v>
      </c>
      <c r="ET136" s="2">
        <f t="shared" si="434"/>
        <v>85.638072248346219</v>
      </c>
      <c r="EU136" s="2">
        <f t="shared" si="434"/>
        <v>86.503881076058391</v>
      </c>
      <c r="EV136" s="2">
        <f t="shared" si="434"/>
        <v>87.233476233570357</v>
      </c>
      <c r="EW136" s="2">
        <f t="shared" si="434"/>
        <v>86.994486093405413</v>
      </c>
      <c r="EX136" s="2">
        <f t="shared" si="434"/>
        <v>87.221443312666068</v>
      </c>
      <c r="EY136" s="2">
        <f t="shared" si="434"/>
        <v>87.172433166730741</v>
      </c>
      <c r="EZ136" s="2">
        <f t="shared" si="434"/>
        <v>89.406443375338853</v>
      </c>
      <c r="FA136" s="2">
        <f t="shared" si="434"/>
        <v>89.520388205143348</v>
      </c>
      <c r="FB136" s="2">
        <f t="shared" si="434"/>
        <v>91.855290917473496</v>
      </c>
      <c r="FC136" s="2">
        <f t="shared" si="434"/>
        <v>92.461994101435963</v>
      </c>
      <c r="FD136" s="2">
        <f t="shared" si="434"/>
        <v>94.682876905743797</v>
      </c>
      <c r="FE136" s="2">
        <f t="shared" si="434"/>
        <v>96.280939526476601</v>
      </c>
      <c r="FG136" s="2">
        <f t="shared" si="306"/>
        <v>0.99801036367654095</v>
      </c>
      <c r="FH136" s="2">
        <f t="shared" si="435"/>
        <v>0.9979078113243206</v>
      </c>
      <c r="FI136" s="2">
        <f t="shared" si="435"/>
        <v>0.99805387569920612</v>
      </c>
      <c r="FJ136" s="2">
        <f t="shared" si="435"/>
        <v>0.99817540266404825</v>
      </c>
      <c r="FK136" s="2">
        <f t="shared" si="435"/>
        <v>0.9978337176531592</v>
      </c>
      <c r="FL136" s="2">
        <f t="shared" si="435"/>
        <v>0.99754567571496289</v>
      </c>
      <c r="FM136" s="2">
        <f t="shared" si="435"/>
        <v>0.99747145146692429</v>
      </c>
      <c r="FN136" s="2">
        <f t="shared" si="435"/>
        <v>0.99776674466047643</v>
      </c>
      <c r="FO136" s="2">
        <f t="shared" si="435"/>
        <v>0.99766160145134286</v>
      </c>
      <c r="FP136" s="2">
        <f t="shared" si="435"/>
        <v>0.99740915017323517</v>
      </c>
      <c r="FQ136" s="2">
        <f t="shared" si="435"/>
        <v>0.9974118201905966</v>
      </c>
      <c r="FR136" s="2">
        <f t="shared" si="435"/>
        <v>0.99740187544110703</v>
      </c>
      <c r="FS136" s="2">
        <f t="shared" si="435"/>
        <v>0.99752050248775559</v>
      </c>
      <c r="FT136" s="2">
        <f t="shared" si="435"/>
        <v>0.99766414448762153</v>
      </c>
      <c r="FU136" s="2">
        <f t="shared" si="435"/>
        <v>0.99715932156768072</v>
      </c>
      <c r="FW136" s="2">
        <f t="shared" si="324"/>
        <v>9.0616176155839875E-2</v>
      </c>
      <c r="FX136" s="2">
        <f t="shared" si="376"/>
        <v>8.6021192308708833E-2</v>
      </c>
      <c r="FY136" s="2">
        <f t="shared" si="377"/>
        <v>9.7305807189767973E-2</v>
      </c>
      <c r="FZ136" s="2">
        <f t="shared" si="378"/>
        <v>0.10912104144417316</v>
      </c>
      <c r="GA136" s="2">
        <f t="shared" si="379"/>
        <v>0.10696815245040614</v>
      </c>
      <c r="GB136" s="2">
        <f t="shared" si="380"/>
        <v>0.1137726990871004</v>
      </c>
      <c r="GC136" s="2">
        <f t="shared" si="381"/>
        <v>0.13825826772685038</v>
      </c>
      <c r="GD136" s="2">
        <f t="shared" si="382"/>
        <v>0.14083938516671088</v>
      </c>
      <c r="GE136" s="2">
        <f t="shared" si="383"/>
        <v>0.10858515886954703</v>
      </c>
      <c r="GF136" s="2">
        <f t="shared" si="384"/>
        <v>9.7645942821652246E-2</v>
      </c>
      <c r="GG136" s="2">
        <f t="shared" si="385"/>
        <v>9.5662725736835194E-2</v>
      </c>
      <c r="GH136" s="2">
        <f t="shared" si="386"/>
        <v>9.416400420394086E-2</v>
      </c>
      <c r="GI136" s="2">
        <f t="shared" si="387"/>
        <v>9.435244470976642E-2</v>
      </c>
      <c r="GJ136" s="2">
        <f t="shared" si="388"/>
        <v>9.0370440962546594E-2</v>
      </c>
      <c r="GK136" s="2">
        <f t="shared" si="389"/>
        <v>7.7935235453286927E-2</v>
      </c>
      <c r="GM136" s="86">
        <f t="shared" si="325"/>
        <v>7.0234879595478101E-67</v>
      </c>
      <c r="GN136" s="86">
        <f t="shared" si="390"/>
        <v>7.3379406705224955E-69</v>
      </c>
      <c r="GO136" s="86">
        <f t="shared" si="391"/>
        <v>4.1423995539259407E-73</v>
      </c>
      <c r="GP136" s="86">
        <f t="shared" si="392"/>
        <v>3.7197524481990458E-94</v>
      </c>
      <c r="GQ136" s="86">
        <f t="shared" si="393"/>
        <v>9.5768676243526933E-99</v>
      </c>
      <c r="GR136" s="86">
        <f t="shared" si="394"/>
        <v>1.4294555813560481E-97</v>
      </c>
      <c r="GS136" s="86">
        <f t="shared" si="395"/>
        <v>7.0910819782846405E-116</v>
      </c>
      <c r="GT136" s="86">
        <f t="shared" si="396"/>
        <v>1.4413761934532945E-111</v>
      </c>
      <c r="GU136" s="86">
        <f t="shared" si="397"/>
        <v>7.0892240809216053E-101</v>
      </c>
      <c r="GV136" s="86">
        <f t="shared" si="398"/>
        <v>1.5430652606936881E-88</v>
      </c>
      <c r="GW136" s="86">
        <f t="shared" si="399"/>
        <v>3.4515201042820716E-88</v>
      </c>
      <c r="GX136" s="86">
        <f t="shared" si="400"/>
        <v>1.2895877366926921E-89</v>
      </c>
      <c r="GY136" s="86">
        <f t="shared" si="401"/>
        <v>3.1164393546462935E-85</v>
      </c>
      <c r="GZ136" s="86">
        <f t="shared" si="402"/>
        <v>9.3534057626690197E-94</v>
      </c>
      <c r="HA136" s="86">
        <f t="shared" si="403"/>
        <v>2.0945492560992462E-116</v>
      </c>
      <c r="HC136" s="86">
        <f t="shared" si="326"/>
        <v>4.4242467959920757E-36</v>
      </c>
      <c r="HD136" s="86">
        <f t="shared" si="404"/>
        <v>1.212988391956506E-34</v>
      </c>
      <c r="HE136" s="86">
        <f t="shared" si="405"/>
        <v>5.5248506801050566E-32</v>
      </c>
      <c r="HF136" s="86">
        <f t="shared" si="406"/>
        <v>5.5405527209051823E-42</v>
      </c>
      <c r="HG136" s="86">
        <f t="shared" si="407"/>
        <v>3.1629745179291012E-56</v>
      </c>
      <c r="HH136" s="86">
        <f t="shared" si="408"/>
        <v>9.9224193582482835E-53</v>
      </c>
      <c r="HI136" s="86">
        <f t="shared" si="409"/>
        <v>4.9185528165896999E-51</v>
      </c>
      <c r="HJ136" s="86">
        <f t="shared" si="410"/>
        <v>1.2325143707179243E-69</v>
      </c>
      <c r="HK136" s="86">
        <f t="shared" si="411"/>
        <v>1.8091281363780062E-48</v>
      </c>
      <c r="HL136" s="86">
        <f t="shared" si="412"/>
        <v>2.0275925060595936E-39</v>
      </c>
      <c r="HM136" s="86">
        <f t="shared" si="413"/>
        <v>4.4261787441020588E-48</v>
      </c>
      <c r="HN136" s="86">
        <f t="shared" si="414"/>
        <v>6.5801112060043834E-40</v>
      </c>
      <c r="HO136" s="86">
        <f t="shared" si="415"/>
        <v>1.2475832970838273E-38</v>
      </c>
      <c r="HP136" s="86">
        <f t="shared" si="416"/>
        <v>3.1310452741732756E-46</v>
      </c>
      <c r="HQ136" s="86">
        <f t="shared" si="417"/>
        <v>3.209431684616094E-57</v>
      </c>
      <c r="HS136" s="86">
        <f t="shared" si="327"/>
        <v>0.55798274633176315</v>
      </c>
      <c r="HT136" s="86">
        <f t="shared" si="418"/>
        <v>0.51621642034281601</v>
      </c>
      <c r="HU136" s="86">
        <f t="shared" si="419"/>
        <v>0.56160123105977644</v>
      </c>
      <c r="HV136" s="86">
        <f t="shared" si="420"/>
        <v>0.48530578834693722</v>
      </c>
      <c r="HW136" s="86">
        <f t="shared" si="421"/>
        <v>0.50365409198035394</v>
      </c>
      <c r="HX136" s="86">
        <f t="shared" si="422"/>
        <v>0.4989793716298454</v>
      </c>
      <c r="HY136" s="86">
        <f t="shared" si="423"/>
        <v>0.29600634110074436</v>
      </c>
      <c r="HZ136" s="86">
        <f t="shared" si="424"/>
        <v>0.28826469866313731</v>
      </c>
      <c r="IA136" s="86">
        <f t="shared" si="425"/>
        <v>0.46404547850560257</v>
      </c>
      <c r="IB136" s="86">
        <f t="shared" si="426"/>
        <v>0.55714921804504269</v>
      </c>
      <c r="IC136" s="86">
        <f t="shared" si="427"/>
        <v>0.56169558830025357</v>
      </c>
      <c r="ID136" s="86">
        <f t="shared" si="428"/>
        <v>0.5506909304148111</v>
      </c>
      <c r="IE136" s="86">
        <f t="shared" si="429"/>
        <v>0.56151330718911108</v>
      </c>
      <c r="IF136" s="86">
        <f t="shared" si="430"/>
        <v>0.55832683053604226</v>
      </c>
      <c r="IG136" s="86">
        <f t="shared" si="431"/>
        <v>0.52621331805204441</v>
      </c>
      <c r="II136" s="86">
        <f t="shared" si="328"/>
        <v>1.0166160316189673E-15</v>
      </c>
      <c r="IJ136" s="86">
        <f t="shared" si="329"/>
        <v>5.4938579859142615E-16</v>
      </c>
      <c r="IK136" s="86">
        <f t="shared" si="330"/>
        <v>8.8639016128673524E-15</v>
      </c>
      <c r="IL136" s="86">
        <f t="shared" si="331"/>
        <v>4.845651053570747E-14</v>
      </c>
      <c r="IM136" s="86">
        <f t="shared" si="332"/>
        <v>9.8893010820268718E-16</v>
      </c>
      <c r="IN136" s="86">
        <f t="shared" si="333"/>
        <v>9.23328840708019E-16</v>
      </c>
      <c r="IO136" s="86">
        <f t="shared" si="334"/>
        <v>9.5205370059937254E-14</v>
      </c>
      <c r="IP136" s="86">
        <f t="shared" si="335"/>
        <v>1.6946410244492805E-13</v>
      </c>
      <c r="IQ136" s="86">
        <f t="shared" si="336"/>
        <v>4.8806064510860663E-18</v>
      </c>
      <c r="IR136" s="86">
        <f t="shared" si="337"/>
        <v>9.849375984443783E-19</v>
      </c>
      <c r="IS136" s="86">
        <f t="shared" si="338"/>
        <v>3.4712038167696077E-19</v>
      </c>
      <c r="IT136" s="86">
        <f t="shared" si="339"/>
        <v>8.7438131952984062E-18</v>
      </c>
      <c r="IU136" s="86">
        <f t="shared" si="340"/>
        <v>2.6456393318895764E-19</v>
      </c>
      <c r="IV136" s="86">
        <f t="shared" si="341"/>
        <v>6.9013943007616467E-13</v>
      </c>
      <c r="IW136" s="86">
        <f t="shared" si="342"/>
        <v>7.7891958582634482E-9</v>
      </c>
      <c r="IY136" s="86">
        <f t="shared" si="343"/>
        <v>0.55798274633176415</v>
      </c>
      <c r="IZ136" s="86">
        <f t="shared" si="344"/>
        <v>0.51621642034281656</v>
      </c>
      <c r="JA136" s="86">
        <f t="shared" si="345"/>
        <v>0.56160123105978532</v>
      </c>
      <c r="JB136" s="86">
        <f t="shared" si="346"/>
        <v>0.48530578834698568</v>
      </c>
      <c r="JC136" s="86">
        <f t="shared" si="347"/>
        <v>0.50365409198035493</v>
      </c>
      <c r="JD136" s="86">
        <f t="shared" si="348"/>
        <v>0.49897937162984635</v>
      </c>
      <c r="JE136" s="86">
        <f t="shared" si="349"/>
        <v>0.29600634110083957</v>
      </c>
      <c r="JF136" s="86">
        <f t="shared" si="350"/>
        <v>0.28826469866330678</v>
      </c>
      <c r="JG136" s="86">
        <f t="shared" si="351"/>
        <v>0.46404547850560257</v>
      </c>
      <c r="JH136" s="86">
        <f t="shared" si="352"/>
        <v>0.55714921804504269</v>
      </c>
      <c r="JI136" s="86">
        <f t="shared" si="353"/>
        <v>0.56169558830025357</v>
      </c>
      <c r="JJ136" s="86">
        <f t="shared" si="354"/>
        <v>0.5506909304148111</v>
      </c>
      <c r="JK136" s="86">
        <f t="shared" si="355"/>
        <v>0.56151330718911108</v>
      </c>
      <c r="JL136" s="86">
        <f t="shared" si="356"/>
        <v>0.55832683053673238</v>
      </c>
      <c r="JM136" s="86">
        <f t="shared" si="357"/>
        <v>0.52621332584124025</v>
      </c>
    </row>
    <row r="137" spans="2:273" x14ac:dyDescent="0.25">
      <c r="B137" s="2">
        <v>110</v>
      </c>
      <c r="C137" s="37">
        <v>82.935000000000002</v>
      </c>
      <c r="D137" s="37">
        <v>87.569000000000003</v>
      </c>
      <c r="E137" s="37">
        <v>90.241</v>
      </c>
      <c r="F137" s="37">
        <v>86.655000000000001</v>
      </c>
      <c r="G137" s="37">
        <v>89.430999999999997</v>
      </c>
      <c r="H137" s="37">
        <v>91.397000000000006</v>
      </c>
      <c r="I137" s="37">
        <v>87.775999999999996</v>
      </c>
      <c r="J137" s="37">
        <v>89.052000000000007</v>
      </c>
      <c r="K137" s="37">
        <v>95.965999999999994</v>
      </c>
      <c r="L137" s="37">
        <v>106.55200000000001</v>
      </c>
      <c r="M137" s="37">
        <v>105.491</v>
      </c>
      <c r="N137" s="37">
        <v>110.43899999999999</v>
      </c>
      <c r="O137" s="37">
        <v>112.877</v>
      </c>
      <c r="P137" s="37">
        <v>133.328</v>
      </c>
      <c r="Q137" s="37">
        <v>170.08600000000001</v>
      </c>
      <c r="S137" s="4">
        <f t="shared" si="229"/>
        <v>86.05225064168809</v>
      </c>
      <c r="T137" s="4">
        <f t="shared" si="230"/>
        <v>88.596837915534522</v>
      </c>
      <c r="U137" s="4">
        <f t="shared" si="231"/>
        <v>89.856269638671989</v>
      </c>
      <c r="V137" s="4">
        <f t="shared" si="232"/>
        <v>89.168675896828248</v>
      </c>
      <c r="W137" s="4">
        <f t="shared" si="233"/>
        <v>91.45445194844261</v>
      </c>
      <c r="X137" s="4">
        <f t="shared" si="234"/>
        <v>93.109032001731691</v>
      </c>
      <c r="Y137" s="4">
        <f t="shared" si="235"/>
        <v>89.36121885567178</v>
      </c>
      <c r="Z137" s="4">
        <f t="shared" si="236"/>
        <v>89.478345298697718</v>
      </c>
      <c r="AA137" s="4">
        <f t="shared" si="237"/>
        <v>93.994217841516104</v>
      </c>
      <c r="AB137" s="4">
        <f t="shared" si="238"/>
        <v>103.63764940787374</v>
      </c>
      <c r="AC137" s="4">
        <f t="shared" si="239"/>
        <v>105.58408738781273</v>
      </c>
      <c r="AD137" s="4">
        <f t="shared" si="240"/>
        <v>111.8802745025919</v>
      </c>
      <c r="AE137" s="4">
        <f t="shared" si="241"/>
        <v>112.68705991242757</v>
      </c>
      <c r="AF137" s="4">
        <f t="shared" si="242"/>
        <v>132.66075548762603</v>
      </c>
      <c r="AG137" s="4">
        <f t="shared" si="243"/>
        <v>169.87121005584675</v>
      </c>
      <c r="AI137" s="4">
        <f t="shared" si="244"/>
        <v>-3.1172506416880879</v>
      </c>
      <c r="AJ137" s="4">
        <f t="shared" si="245"/>
        <v>-1.0278379155345192</v>
      </c>
      <c r="AK137" s="4">
        <f t="shared" si="246"/>
        <v>0.38473036132801042</v>
      </c>
      <c r="AL137" s="4">
        <f t="shared" si="247"/>
        <v>-2.5136758968282464</v>
      </c>
      <c r="AM137" s="4">
        <f t="shared" si="248"/>
        <v>-2.023451948442613</v>
      </c>
      <c r="AN137" s="4">
        <f t="shared" si="249"/>
        <v>-1.7120320017316857</v>
      </c>
      <c r="AO137" s="4">
        <f t="shared" si="250"/>
        <v>-1.5852188556717834</v>
      </c>
      <c r="AP137" s="4">
        <f t="shared" si="251"/>
        <v>-0.42634529869771143</v>
      </c>
      <c r="AQ137" s="4">
        <f t="shared" si="252"/>
        <v>1.9717821584838902</v>
      </c>
      <c r="AR137" s="4">
        <f t="shared" si="253"/>
        <v>2.9143505921262687</v>
      </c>
      <c r="AS137" s="4">
        <f t="shared" si="254"/>
        <v>-9.3087387812730071E-2</v>
      </c>
      <c r="AT137" s="4">
        <f t="shared" si="255"/>
        <v>-1.4412745025919094</v>
      </c>
      <c r="AU137" s="4">
        <f t="shared" si="256"/>
        <v>0.18994008757242398</v>
      </c>
      <c r="AV137" s="4">
        <f t="shared" si="432"/>
        <v>0.6672445123739692</v>
      </c>
      <c r="AW137" s="4">
        <f t="shared" si="432"/>
        <v>0.21478994415326724</v>
      </c>
      <c r="AY137" s="2">
        <f t="shared" si="308"/>
        <v>85.857312019025755</v>
      </c>
      <c r="AZ137" s="2">
        <f t="shared" si="359"/>
        <v>85.539946142868686</v>
      </c>
      <c r="BA137" s="2">
        <f t="shared" si="360"/>
        <v>84.596393611629367</v>
      </c>
      <c r="BB137" s="2">
        <f t="shared" si="361"/>
        <v>85.355576127792148</v>
      </c>
      <c r="BC137" s="2">
        <f t="shared" si="362"/>
        <v>86.155408666755363</v>
      </c>
      <c r="BD137" s="2">
        <f t="shared" si="363"/>
        <v>87.182878248745311</v>
      </c>
      <c r="BE137" s="2">
        <f t="shared" si="364"/>
        <v>87.151624465937488</v>
      </c>
      <c r="BF137" s="2">
        <f t="shared" si="365"/>
        <v>87.108135527195969</v>
      </c>
      <c r="BG137" s="2">
        <f t="shared" si="366"/>
        <v>87.065580898642907</v>
      </c>
      <c r="BH137" s="2">
        <f t="shared" si="367"/>
        <v>89.556535590677257</v>
      </c>
      <c r="BI137" s="2">
        <f t="shared" si="368"/>
        <v>89.458366187549629</v>
      </c>
      <c r="BJ137" s="2">
        <f t="shared" si="369"/>
        <v>91.815250506690617</v>
      </c>
      <c r="BK137" s="2">
        <f t="shared" si="370"/>
        <v>92.342092217275763</v>
      </c>
      <c r="BL137" s="2">
        <f t="shared" si="371"/>
        <v>94.549699091268295</v>
      </c>
      <c r="BM137" s="2">
        <f t="shared" si="372"/>
        <v>97.404248760747905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110.85488952110005</v>
      </c>
      <c r="DL137" s="2">
        <f t="shared" si="433"/>
        <v>115.06886585365854</v>
      </c>
      <c r="DM137" s="2">
        <f t="shared" si="433"/>
        <v>107.91277327935222</v>
      </c>
      <c r="DN137" s="2">
        <f t="shared" si="433"/>
        <v>107.41857624831309</v>
      </c>
      <c r="DO137" s="2">
        <f t="shared" si="433"/>
        <v>118.40756795366798</v>
      </c>
      <c r="DP137" s="2">
        <f t="shared" si="433"/>
        <v>115.36270267379678</v>
      </c>
      <c r="DQ137" s="2">
        <f t="shared" si="433"/>
        <v>119.3776411290323</v>
      </c>
      <c r="DR137" s="2">
        <f t="shared" si="433"/>
        <v>110.89959047619045</v>
      </c>
      <c r="DS137" s="2">
        <f t="shared" si="433"/>
        <v>113.50303575248282</v>
      </c>
      <c r="DT137" s="2">
        <f t="shared" si="433"/>
        <v>115.75841532258062</v>
      </c>
      <c r="DU137" s="2">
        <f t="shared" si="433"/>
        <v>122.50875967741933</v>
      </c>
      <c r="DV137" s="2">
        <f t="shared" si="433"/>
        <v>121.30511491935485</v>
      </c>
      <c r="DW137" s="2">
        <f t="shared" si="433"/>
        <v>131.4816507352941</v>
      </c>
      <c r="DX137" s="2">
        <f t="shared" si="433"/>
        <v>118.82174019607848</v>
      </c>
      <c r="DY137" s="2">
        <f t="shared" si="433"/>
        <v>116.05933374033377</v>
      </c>
      <c r="EA137" s="2">
        <f t="shared" si="228"/>
        <v>85.774587008418138</v>
      </c>
      <c r="EB137" s="2">
        <f t="shared" si="290"/>
        <v>85.450044908554602</v>
      </c>
      <c r="EC137" s="2">
        <f t="shared" si="291"/>
        <v>84.530408460177</v>
      </c>
      <c r="ED137" s="2">
        <f t="shared" si="292"/>
        <v>85.29499188389191</v>
      </c>
      <c r="EE137" s="2">
        <f t="shared" si="293"/>
        <v>86.058358514278922</v>
      </c>
      <c r="EF137" s="2">
        <f t="shared" si="294"/>
        <v>87.12100126660853</v>
      </c>
      <c r="EG137" s="2">
        <f t="shared" si="295"/>
        <v>87.116513782165612</v>
      </c>
      <c r="EH137" s="2">
        <f t="shared" si="296"/>
        <v>87.053483993538663</v>
      </c>
      <c r="EI137" s="2">
        <f t="shared" si="297"/>
        <v>87.004336429437828</v>
      </c>
      <c r="EJ137" s="2">
        <f t="shared" si="298"/>
        <v>89.521452500957963</v>
      </c>
      <c r="EK137" s="2">
        <f t="shared" si="299"/>
        <v>89.37777494013244</v>
      </c>
      <c r="EL137" s="2">
        <f t="shared" si="300"/>
        <v>91.748790983432542</v>
      </c>
      <c r="EM137" s="2">
        <f t="shared" si="301"/>
        <v>92.243858506015002</v>
      </c>
      <c r="EN137" s="2">
        <f t="shared" si="302"/>
        <v>94.494247075268134</v>
      </c>
      <c r="EO137" s="2">
        <f t="shared" si="303"/>
        <v>97.466657232155825</v>
      </c>
      <c r="EQ137" s="2">
        <f t="shared" si="304"/>
        <v>86.152333265452683</v>
      </c>
      <c r="ER137" s="2">
        <f t="shared" si="434"/>
        <v>85.806830855550459</v>
      </c>
      <c r="ES137" s="2">
        <f t="shared" si="434"/>
        <v>84.761975922333818</v>
      </c>
      <c r="ET137" s="2">
        <f t="shared" si="434"/>
        <v>85.495693392842924</v>
      </c>
      <c r="EU137" s="2">
        <f t="shared" si="434"/>
        <v>86.343710018557317</v>
      </c>
      <c r="EV137" s="2">
        <f t="shared" si="434"/>
        <v>87.11004408532645</v>
      </c>
      <c r="EW137" s="2">
        <f t="shared" si="434"/>
        <v>86.853802209050215</v>
      </c>
      <c r="EX137" s="2">
        <f t="shared" si="434"/>
        <v>87.093346640516245</v>
      </c>
      <c r="EY137" s="2">
        <f t="shared" si="434"/>
        <v>87.044399653979227</v>
      </c>
      <c r="EZ137" s="2">
        <f t="shared" si="434"/>
        <v>89.267595816003492</v>
      </c>
      <c r="FA137" s="2">
        <f t="shared" si="434"/>
        <v>89.400572983688491</v>
      </c>
      <c r="FB137" s="2">
        <f t="shared" si="434"/>
        <v>91.713697627407171</v>
      </c>
      <c r="FC137" s="2">
        <f t="shared" si="434"/>
        <v>92.336373221163925</v>
      </c>
      <c r="FD137" s="2">
        <f t="shared" si="434"/>
        <v>94.531056409166268</v>
      </c>
      <c r="FE137" s="2">
        <f t="shared" si="434"/>
        <v>96.162794782642123</v>
      </c>
      <c r="FG137" s="2">
        <f t="shared" si="306"/>
        <v>0.9981851123807326</v>
      </c>
      <c r="FH137" s="2">
        <f t="shared" si="435"/>
        <v>0.99809154992337024</v>
      </c>
      <c r="FI137" s="2">
        <f t="shared" si="435"/>
        <v>0.99822480956315951</v>
      </c>
      <c r="FJ137" s="2">
        <f t="shared" si="435"/>
        <v>0.9983356802542912</v>
      </c>
      <c r="FK137" s="2">
        <f t="shared" si="435"/>
        <v>0.99802395036500891</v>
      </c>
      <c r="FL137" s="2">
        <f t="shared" si="435"/>
        <v>0.99776114615945766</v>
      </c>
      <c r="FM137" s="2">
        <f t="shared" si="435"/>
        <v>0.99769342315156317</v>
      </c>
      <c r="FN137" s="2">
        <f t="shared" si="435"/>
        <v>0.99796284661805579</v>
      </c>
      <c r="FO137" s="2">
        <f t="shared" si="435"/>
        <v>0.99786691628696966</v>
      </c>
      <c r="FP137" s="2">
        <f t="shared" si="435"/>
        <v>0.99763657809335049</v>
      </c>
      <c r="FQ137" s="2">
        <f t="shared" si="435"/>
        <v>0.99763901428816926</v>
      </c>
      <c r="FR137" s="2">
        <f t="shared" si="435"/>
        <v>0.99762994042856024</v>
      </c>
      <c r="FS137" s="2">
        <f t="shared" si="435"/>
        <v>0.99773817793343378</v>
      </c>
      <c r="FT137" s="2">
        <f t="shared" si="435"/>
        <v>0.99786923651779569</v>
      </c>
      <c r="FU137" s="2">
        <f t="shared" si="435"/>
        <v>0.99740862276668307</v>
      </c>
      <c r="FW137" s="2">
        <f t="shared" si="324"/>
        <v>9.8497548015322706E-2</v>
      </c>
      <c r="FX137" s="2">
        <f t="shared" si="376"/>
        <v>9.3544024064679016E-2</v>
      </c>
      <c r="FY137" s="2">
        <f t="shared" si="377"/>
        <v>0.10570138311607502</v>
      </c>
      <c r="FZ137" s="2">
        <f t="shared" si="378"/>
        <v>0.11840232652399822</v>
      </c>
      <c r="GA137" s="2">
        <f t="shared" si="379"/>
        <v>0.11609018517446779</v>
      </c>
      <c r="GB137" s="2">
        <f t="shared" si="380"/>
        <v>0.12339483005209881</v>
      </c>
      <c r="GC137" s="2">
        <f t="shared" si="381"/>
        <v>0.14960165326870251</v>
      </c>
      <c r="GD137" s="2">
        <f t="shared" si="382"/>
        <v>0.1523570974448154</v>
      </c>
      <c r="GE137" s="2">
        <f t="shared" si="383"/>
        <v>0.1178268927835889</v>
      </c>
      <c r="GF137" s="2">
        <f t="shared" si="384"/>
        <v>0.10606741745689327</v>
      </c>
      <c r="GG137" s="2">
        <f t="shared" si="385"/>
        <v>0.10393285843760824</v>
      </c>
      <c r="GH137" s="2">
        <f t="shared" si="386"/>
        <v>0.10231923046153735</v>
      </c>
      <c r="GI137" s="2">
        <f t="shared" si="387"/>
        <v>0.10252214404990602</v>
      </c>
      <c r="GJ137" s="2">
        <f t="shared" si="388"/>
        <v>9.8232748649063492E-2</v>
      </c>
      <c r="GK137" s="2">
        <f t="shared" si="389"/>
        <v>8.4816546453112401E-2</v>
      </c>
      <c r="GM137" s="86">
        <f t="shared" si="325"/>
        <v>1.6801699028073394E-69</v>
      </c>
      <c r="GN137" s="86">
        <f t="shared" si="390"/>
        <v>1.2187117761130093E-71</v>
      </c>
      <c r="GO137" s="86">
        <f t="shared" si="391"/>
        <v>5.1130720788276568E-76</v>
      </c>
      <c r="GP137" s="86">
        <f t="shared" si="392"/>
        <v>7.3955309101658577E-98</v>
      </c>
      <c r="GQ137" s="86">
        <f t="shared" si="393"/>
        <v>1.1605750728681393E-102</v>
      </c>
      <c r="GR137" s="86">
        <f t="shared" si="394"/>
        <v>1.9041176611178027E-101</v>
      </c>
      <c r="GS137" s="86">
        <f t="shared" si="395"/>
        <v>1.75684507518298E-120</v>
      </c>
      <c r="GT137" s="86">
        <f t="shared" si="396"/>
        <v>5.9071387557986408E-116</v>
      </c>
      <c r="GU137" s="86">
        <f t="shared" si="397"/>
        <v>7.387480835850268E-105</v>
      </c>
      <c r="GV137" s="86">
        <f t="shared" si="398"/>
        <v>4.6412857650412757E-92</v>
      </c>
      <c r="GW137" s="86">
        <f t="shared" si="399"/>
        <v>1.1386631490021557E-91</v>
      </c>
      <c r="GX137" s="86">
        <f t="shared" si="400"/>
        <v>3.4247233318819145E-93</v>
      </c>
      <c r="GY137" s="86">
        <f t="shared" si="401"/>
        <v>1.3259503433646965E-88</v>
      </c>
      <c r="GZ137" s="86">
        <f t="shared" si="402"/>
        <v>2.0397428713968688E-97</v>
      </c>
      <c r="HA137" s="86">
        <f t="shared" si="403"/>
        <v>6.4111992796249009E-121</v>
      </c>
      <c r="HC137" s="86">
        <f t="shared" si="326"/>
        <v>2.0878467876906293E-38</v>
      </c>
      <c r="HD137" s="86">
        <f t="shared" si="404"/>
        <v>5.5980967463686184E-37</v>
      </c>
      <c r="HE137" s="86">
        <f t="shared" si="405"/>
        <v>4.4761015374585233E-34</v>
      </c>
      <c r="HF137" s="86">
        <f t="shared" si="406"/>
        <v>1.2790611767713185E-44</v>
      </c>
      <c r="HG137" s="86">
        <f t="shared" si="407"/>
        <v>8.5530588855701546E-60</v>
      </c>
      <c r="HH137" s="86">
        <f t="shared" si="408"/>
        <v>4.5698786126772297E-56</v>
      </c>
      <c r="HI137" s="86">
        <f t="shared" si="409"/>
        <v>3.4872972657776834E-54</v>
      </c>
      <c r="HJ137" s="86">
        <f t="shared" si="410"/>
        <v>7.1413995778070828E-74</v>
      </c>
      <c r="HK137" s="86">
        <f t="shared" si="411"/>
        <v>1.8839176192080739E-51</v>
      </c>
      <c r="HL137" s="86">
        <f t="shared" si="412"/>
        <v>6.4338361607256479E-42</v>
      </c>
      <c r="HM137" s="86">
        <f t="shared" si="413"/>
        <v>3.9587485859359586E-51</v>
      </c>
      <c r="HN137" s="86">
        <f t="shared" si="414"/>
        <v>1.75327776172691E-42</v>
      </c>
      <c r="HO137" s="86">
        <f t="shared" si="415"/>
        <v>4.3505376108400401E-41</v>
      </c>
      <c r="HP137" s="86">
        <f t="shared" si="416"/>
        <v>4.3582151570647542E-49</v>
      </c>
      <c r="HQ137" s="86">
        <f t="shared" si="417"/>
        <v>1.0244625126885397E-60</v>
      </c>
      <c r="HS137" s="86">
        <f t="shared" si="327"/>
        <v>0.55160196664420302</v>
      </c>
      <c r="HT137" s="86">
        <f t="shared" si="418"/>
        <v>0.55748025681996916</v>
      </c>
      <c r="HU137" s="86">
        <f t="shared" si="419"/>
        <v>0.53917522249758132</v>
      </c>
      <c r="HV137" s="86">
        <f t="shared" si="420"/>
        <v>0.3793669681366047</v>
      </c>
      <c r="HW137" s="86">
        <f t="shared" si="421"/>
        <v>0.39844044678546303</v>
      </c>
      <c r="HX137" s="86">
        <f t="shared" si="422"/>
        <v>0.38744944026345107</v>
      </c>
      <c r="HY137" s="86">
        <f t="shared" si="423"/>
        <v>0.17120695673757147</v>
      </c>
      <c r="HZ137" s="86">
        <f t="shared" si="424"/>
        <v>0.16485637286079707</v>
      </c>
      <c r="IA137" s="86">
        <f t="shared" si="425"/>
        <v>0.33483703834231004</v>
      </c>
      <c r="IB137" s="86">
        <f t="shared" si="426"/>
        <v>0.49715582467490366</v>
      </c>
      <c r="IC137" s="86">
        <f t="shared" si="427"/>
        <v>0.53003615883568544</v>
      </c>
      <c r="ID137" s="86">
        <f t="shared" si="428"/>
        <v>0.55691156112159601</v>
      </c>
      <c r="IE137" s="86">
        <f t="shared" si="429"/>
        <v>0.53271139508908849</v>
      </c>
      <c r="IF137" s="86">
        <f t="shared" si="430"/>
        <v>0.52235657575713546</v>
      </c>
      <c r="IG137" s="86">
        <f t="shared" si="431"/>
        <v>0.5219225599672308</v>
      </c>
      <c r="II137" s="86">
        <f t="shared" si="328"/>
        <v>1.314423104300959E-14</v>
      </c>
      <c r="IJ137" s="86">
        <f t="shared" si="329"/>
        <v>7.0029701345048954E-15</v>
      </c>
      <c r="IK137" s="86">
        <f t="shared" si="330"/>
        <v>1.053185931243218E-13</v>
      </c>
      <c r="IL137" s="86">
        <f t="shared" si="331"/>
        <v>5.7785923896216652E-13</v>
      </c>
      <c r="IM137" s="86">
        <f t="shared" si="332"/>
        <v>1.5924940353829417E-14</v>
      </c>
      <c r="IN137" s="86">
        <f t="shared" si="333"/>
        <v>1.6394438823970699E-14</v>
      </c>
      <c r="IO137" s="86">
        <f t="shared" si="334"/>
        <v>1.5191336427721543E-12</v>
      </c>
      <c r="IP137" s="86">
        <f t="shared" si="335"/>
        <v>2.6391155082107927E-12</v>
      </c>
      <c r="IQ137" s="86">
        <f t="shared" si="336"/>
        <v>1.2581526085906113E-16</v>
      </c>
      <c r="IR137" s="86">
        <f t="shared" si="337"/>
        <v>2.4367303302728313E-17</v>
      </c>
      <c r="IS137" s="86">
        <f t="shared" si="338"/>
        <v>9.0372991773200843E-18</v>
      </c>
      <c r="IT137" s="86">
        <f t="shared" si="339"/>
        <v>1.7226030774570447E-16</v>
      </c>
      <c r="IU137" s="86">
        <f t="shared" si="340"/>
        <v>6.8872985015708927E-18</v>
      </c>
      <c r="IV137" s="86">
        <f t="shared" si="341"/>
        <v>5.3887477445869296E-12</v>
      </c>
      <c r="IW137" s="86">
        <f t="shared" si="342"/>
        <v>2.7326626919383097E-8</v>
      </c>
      <c r="IY137" s="86">
        <f t="shared" si="343"/>
        <v>0.55160196664421612</v>
      </c>
      <c r="IZ137" s="86">
        <f t="shared" si="344"/>
        <v>0.55748025681997615</v>
      </c>
      <c r="JA137" s="86">
        <f t="shared" si="345"/>
        <v>0.53917522249768668</v>
      </c>
      <c r="JB137" s="86">
        <f t="shared" si="346"/>
        <v>0.37936696813718257</v>
      </c>
      <c r="JC137" s="86">
        <f t="shared" si="347"/>
        <v>0.39844044678547896</v>
      </c>
      <c r="JD137" s="86">
        <f t="shared" si="348"/>
        <v>0.38744944026346745</v>
      </c>
      <c r="JE137" s="86">
        <f t="shared" si="349"/>
        <v>0.17120695673909062</v>
      </c>
      <c r="JF137" s="86">
        <f t="shared" si="350"/>
        <v>0.16485637286343618</v>
      </c>
      <c r="JG137" s="86">
        <f t="shared" si="351"/>
        <v>0.33483703834231016</v>
      </c>
      <c r="JH137" s="86">
        <f t="shared" si="352"/>
        <v>0.49715582467490366</v>
      </c>
      <c r="JI137" s="86">
        <f t="shared" si="353"/>
        <v>0.53003615883568544</v>
      </c>
      <c r="JJ137" s="86">
        <f t="shared" si="354"/>
        <v>0.55691156112159623</v>
      </c>
      <c r="JK137" s="86">
        <f t="shared" si="355"/>
        <v>0.53271139508908849</v>
      </c>
      <c r="JL137" s="86">
        <f t="shared" si="356"/>
        <v>0.52235657576252426</v>
      </c>
      <c r="JM137" s="86">
        <f t="shared" si="357"/>
        <v>0.52192258729385776</v>
      </c>
    </row>
    <row r="138" spans="2:273" x14ac:dyDescent="0.25">
      <c r="B138" s="2">
        <v>111</v>
      </c>
      <c r="C138" s="37">
        <v>84.968000000000004</v>
      </c>
      <c r="D138" s="37">
        <v>87.19</v>
      </c>
      <c r="E138" s="37">
        <v>88.465999999999994</v>
      </c>
      <c r="F138" s="37">
        <v>88.034000000000006</v>
      </c>
      <c r="G138" s="37">
        <v>90.861999999999995</v>
      </c>
      <c r="H138" s="37">
        <v>89.638000000000005</v>
      </c>
      <c r="I138" s="37">
        <v>88.034000000000006</v>
      </c>
      <c r="J138" s="37">
        <v>87.344999999999999</v>
      </c>
      <c r="K138" s="37">
        <v>89.328000000000003</v>
      </c>
      <c r="L138" s="37">
        <v>99.585999999999999</v>
      </c>
      <c r="M138" s="37">
        <v>100.351</v>
      </c>
      <c r="N138" s="37">
        <v>107.825</v>
      </c>
      <c r="O138" s="37">
        <v>105.895</v>
      </c>
      <c r="P138" s="37">
        <v>121.55200000000001</v>
      </c>
      <c r="Q138" s="37">
        <v>158.55199999999999</v>
      </c>
      <c r="S138" s="4">
        <f t="shared" si="229"/>
        <v>85.835878328609851</v>
      </c>
      <c r="T138" s="4">
        <f t="shared" si="230"/>
        <v>88.029938487252977</v>
      </c>
      <c r="U138" s="4">
        <f t="shared" si="231"/>
        <v>88.36311333932224</v>
      </c>
      <c r="V138" s="4">
        <f t="shared" si="232"/>
        <v>87.3963076062266</v>
      </c>
      <c r="W138" s="4">
        <f t="shared" si="233"/>
        <v>89.004315038728762</v>
      </c>
      <c r="X138" s="4">
        <f t="shared" si="234"/>
        <v>90.317766982714161</v>
      </c>
      <c r="Y138" s="4">
        <f t="shared" si="235"/>
        <v>87.860719167074137</v>
      </c>
      <c r="Z138" s="4">
        <f t="shared" si="236"/>
        <v>87.865982487005468</v>
      </c>
      <c r="AA138" s="4">
        <f t="shared" si="237"/>
        <v>90.341119289245071</v>
      </c>
      <c r="AB138" s="4">
        <f t="shared" si="238"/>
        <v>98.544744326818019</v>
      </c>
      <c r="AC138" s="4">
        <f t="shared" si="239"/>
        <v>100.50247085663385</v>
      </c>
      <c r="AD138" s="4">
        <f t="shared" si="240"/>
        <v>107.1723866235631</v>
      </c>
      <c r="AE138" s="4">
        <f t="shared" si="241"/>
        <v>106.41478942577383</v>
      </c>
      <c r="AF138" s="4">
        <f t="shared" si="242"/>
        <v>121.42301287189656</v>
      </c>
      <c r="AG138" s="4">
        <f t="shared" si="243"/>
        <v>154.69032521838585</v>
      </c>
      <c r="AI138" s="4">
        <f t="shared" si="244"/>
        <v>-0.86787832860984793</v>
      </c>
      <c r="AJ138" s="4">
        <f t="shared" si="245"/>
        <v>-0.83993848725297937</v>
      </c>
      <c r="AK138" s="4">
        <f t="shared" si="246"/>
        <v>0.10288666067775409</v>
      </c>
      <c r="AL138" s="4">
        <f t="shared" si="247"/>
        <v>0.63769239377340625</v>
      </c>
      <c r="AM138" s="4">
        <f t="shared" si="248"/>
        <v>1.8576849612712323</v>
      </c>
      <c r="AN138" s="4">
        <f t="shared" si="249"/>
        <v>-0.67976698271415614</v>
      </c>
      <c r="AO138" s="4">
        <f t="shared" si="250"/>
        <v>0.17328083292586882</v>
      </c>
      <c r="AP138" s="4">
        <f t="shared" si="251"/>
        <v>-0.5209824870054689</v>
      </c>
      <c r="AQ138" s="4">
        <f t="shared" si="252"/>
        <v>-1.0131192892450684</v>
      </c>
      <c r="AR138" s="4">
        <f t="shared" si="253"/>
        <v>1.0412556731819791</v>
      </c>
      <c r="AS138" s="4">
        <f t="shared" si="254"/>
        <v>-0.15147085663384985</v>
      </c>
      <c r="AT138" s="4">
        <f t="shared" si="255"/>
        <v>0.65261337643690354</v>
      </c>
      <c r="AU138" s="4">
        <f t="shared" si="256"/>
        <v>-0.51978942577383691</v>
      </c>
      <c r="AV138" s="4">
        <f t="shared" si="432"/>
        <v>0.12898712810344648</v>
      </c>
      <c r="AW138" s="4">
        <f t="shared" si="432"/>
        <v>3.8616747816141412</v>
      </c>
      <c r="AY138" s="2">
        <f t="shared" si="308"/>
        <v>85.684602248194594</v>
      </c>
      <c r="AZ138" s="2">
        <f t="shared" si="359"/>
        <v>85.360008842554009</v>
      </c>
      <c r="BA138" s="2">
        <f t="shared" si="360"/>
        <v>84.428181002978889</v>
      </c>
      <c r="BB138" s="2">
        <f t="shared" si="361"/>
        <v>85.197742133820228</v>
      </c>
      <c r="BC138" s="2">
        <f t="shared" si="362"/>
        <v>85.974045368013847</v>
      </c>
      <c r="BD138" s="2">
        <f t="shared" si="363"/>
        <v>87.055294274112484</v>
      </c>
      <c r="BE138" s="2">
        <f t="shared" si="364"/>
        <v>87.018063233009826</v>
      </c>
      <c r="BF138" s="2">
        <f t="shared" si="365"/>
        <v>86.974647462153015</v>
      </c>
      <c r="BG138" s="2">
        <f t="shared" si="366"/>
        <v>86.930652849801149</v>
      </c>
      <c r="BH138" s="2">
        <f t="shared" si="367"/>
        <v>89.432650719606514</v>
      </c>
      <c r="BI138" s="2">
        <f t="shared" si="368"/>
        <v>89.33098854526088</v>
      </c>
      <c r="BJ138" s="2">
        <f t="shared" si="369"/>
        <v>91.670855266140521</v>
      </c>
      <c r="BK138" s="2">
        <f t="shared" si="370"/>
        <v>92.202995960673476</v>
      </c>
      <c r="BL138" s="2">
        <f t="shared" si="371"/>
        <v>94.391485314913709</v>
      </c>
      <c r="BM138" s="2">
        <f t="shared" si="372"/>
        <v>97.339702344649027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110.98314532954006</v>
      </c>
      <c r="DL138" s="2">
        <f t="shared" si="433"/>
        <v>115.21891829268293</v>
      </c>
      <c r="DM138" s="2">
        <f t="shared" si="433"/>
        <v>107.99386234817814</v>
      </c>
      <c r="DN138" s="2">
        <f t="shared" si="433"/>
        <v>107.50724304993253</v>
      </c>
      <c r="DO138" s="2">
        <f t="shared" si="433"/>
        <v>118.60634234234237</v>
      </c>
      <c r="DP138" s="2">
        <f t="shared" si="433"/>
        <v>115.56134652406416</v>
      </c>
      <c r="DQ138" s="2">
        <f t="shared" si="433"/>
        <v>119.61056140029329</v>
      </c>
      <c r="DR138" s="2">
        <f t="shared" si="433"/>
        <v>111.0237826330532</v>
      </c>
      <c r="DS138" s="2">
        <f t="shared" si="433"/>
        <v>113.63328051948052</v>
      </c>
      <c r="DT138" s="2">
        <f t="shared" si="433"/>
        <v>115.92624156891493</v>
      </c>
      <c r="DU138" s="2">
        <f t="shared" si="433"/>
        <v>122.75667177419353</v>
      </c>
      <c r="DV138" s="2">
        <f t="shared" si="433"/>
        <v>121.51546517595308</v>
      </c>
      <c r="DW138" s="2">
        <f t="shared" si="433"/>
        <v>131.81249866310159</v>
      </c>
      <c r="DX138" s="2">
        <f t="shared" si="433"/>
        <v>119.00659280303034</v>
      </c>
      <c r="DY138" s="2">
        <f t="shared" si="433"/>
        <v>116.20783679283682</v>
      </c>
      <c r="EA138" s="2">
        <f t="shared" si="228"/>
        <v>85.59839119236085</v>
      </c>
      <c r="EB138" s="2">
        <f t="shared" si="290"/>
        <v>85.267798513274357</v>
      </c>
      <c r="EC138" s="2">
        <f t="shared" si="291"/>
        <v>84.360842312684369</v>
      </c>
      <c r="ED138" s="2">
        <f t="shared" si="292"/>
        <v>85.13586899646711</v>
      </c>
      <c r="EE138" s="2">
        <f t="shared" si="293"/>
        <v>85.876385220913548</v>
      </c>
      <c r="EF138" s="2">
        <f t="shared" si="294"/>
        <v>86.998559018923658</v>
      </c>
      <c r="EG138" s="2">
        <f t="shared" si="295"/>
        <v>86.995022753347911</v>
      </c>
      <c r="EH138" s="2">
        <f t="shared" si="296"/>
        <v>86.922887908880639</v>
      </c>
      <c r="EI138" s="2">
        <f t="shared" si="297"/>
        <v>86.873050614386671</v>
      </c>
      <c r="EJ138" s="2">
        <f t="shared" si="298"/>
        <v>89.407578374156287</v>
      </c>
      <c r="EK138" s="2">
        <f t="shared" si="299"/>
        <v>89.256050880405709</v>
      </c>
      <c r="EL138" s="2">
        <f t="shared" si="300"/>
        <v>91.610462937644897</v>
      </c>
      <c r="EM138" s="2">
        <f t="shared" si="301"/>
        <v>92.109849003275187</v>
      </c>
      <c r="EN138" s="2">
        <f t="shared" si="302"/>
        <v>94.339277302561584</v>
      </c>
      <c r="EO138" s="2">
        <f t="shared" si="303"/>
        <v>97.42238395115568</v>
      </c>
      <c r="EQ138" s="2">
        <f t="shared" si="304"/>
        <v>86.011421833635225</v>
      </c>
      <c r="ER138" s="2">
        <f t="shared" si="434"/>
        <v>85.661996379741495</v>
      </c>
      <c r="ES138" s="2">
        <f t="shared" si="434"/>
        <v>84.614230325034143</v>
      </c>
      <c r="ET138" s="2">
        <f t="shared" si="434"/>
        <v>85.353314537339614</v>
      </c>
      <c r="EU138" s="2">
        <f t="shared" si="434"/>
        <v>86.183538961056243</v>
      </c>
      <c r="EV138" s="2">
        <f t="shared" si="434"/>
        <v>86.986611937082529</v>
      </c>
      <c r="EW138" s="2">
        <f t="shared" si="434"/>
        <v>86.713118324695017</v>
      </c>
      <c r="EX138" s="2">
        <f t="shared" si="434"/>
        <v>86.965249968366436</v>
      </c>
      <c r="EY138" s="2">
        <f t="shared" si="434"/>
        <v>86.916366141227726</v>
      </c>
      <c r="EZ138" s="2">
        <f t="shared" si="434"/>
        <v>89.128748256668132</v>
      </c>
      <c r="FA138" s="2">
        <f t="shared" si="434"/>
        <v>89.280757762233634</v>
      </c>
      <c r="FB138" s="2">
        <f t="shared" si="434"/>
        <v>91.572104337340861</v>
      </c>
      <c r="FC138" s="2">
        <f t="shared" si="434"/>
        <v>92.210752340891872</v>
      </c>
      <c r="FD138" s="2">
        <f t="shared" si="434"/>
        <v>94.37923591258874</v>
      </c>
      <c r="FE138" s="2">
        <f t="shared" si="434"/>
        <v>96.044650038807646</v>
      </c>
      <c r="FG138" s="2">
        <f t="shared" si="306"/>
        <v>0.99834453845763604</v>
      </c>
      <c r="FH138" s="2">
        <f t="shared" si="435"/>
        <v>0.9982591805202532</v>
      </c>
      <c r="FI138" s="2">
        <f t="shared" si="435"/>
        <v>0.99838075415750127</v>
      </c>
      <c r="FJ138" s="2">
        <f t="shared" si="435"/>
        <v>0.99848190003801685</v>
      </c>
      <c r="FK138" s="2">
        <f t="shared" si="435"/>
        <v>0.99819750791277351</v>
      </c>
      <c r="FL138" s="2">
        <f t="shared" si="435"/>
        <v>0.99795773871469484</v>
      </c>
      <c r="FM138" s="2">
        <f t="shared" si="435"/>
        <v>0.99789594988753483</v>
      </c>
      <c r="FN138" s="2">
        <f t="shared" si="435"/>
        <v>0.99814176094968787</v>
      </c>
      <c r="FO138" s="2">
        <f t="shared" si="435"/>
        <v>0.99805423933605764</v>
      </c>
      <c r="FP138" s="2">
        <f t="shared" si="435"/>
        <v>0.9978440852688174</v>
      </c>
      <c r="FQ138" s="2">
        <f t="shared" si="435"/>
        <v>0.9978463080287967</v>
      </c>
      <c r="FR138" s="2">
        <f t="shared" si="435"/>
        <v>0.99783802912448916</v>
      </c>
      <c r="FS138" s="2">
        <f t="shared" si="435"/>
        <v>0.99793678314579248</v>
      </c>
      <c r="FT138" s="2">
        <f t="shared" si="435"/>
        <v>0.99805635620583721</v>
      </c>
      <c r="FU138" s="2">
        <f t="shared" si="435"/>
        <v>0.99763609687345667</v>
      </c>
      <c r="FW138" s="2">
        <f t="shared" si="324"/>
        <v>0.10698376144913294</v>
      </c>
      <c r="FX138" s="2">
        <f t="shared" si="376"/>
        <v>0.10165158144193445</v>
      </c>
      <c r="FY138" s="2">
        <f t="shared" si="377"/>
        <v>0.11472926673508795</v>
      </c>
      <c r="FZ138" s="2">
        <f t="shared" si="378"/>
        <v>0.1283592900596528</v>
      </c>
      <c r="GA138" s="2">
        <f t="shared" si="379"/>
        <v>0.12588047391410737</v>
      </c>
      <c r="GB138" s="2">
        <f t="shared" si="380"/>
        <v>0.13370795936393493</v>
      </c>
      <c r="GC138" s="2">
        <f t="shared" si="381"/>
        <v>0.16170107122520783</v>
      </c>
      <c r="GD138" s="2">
        <f t="shared" si="382"/>
        <v>0.16463622479912679</v>
      </c>
      <c r="GE138" s="2">
        <f t="shared" si="383"/>
        <v>0.12774247736593428</v>
      </c>
      <c r="GF138" s="2">
        <f t="shared" si="384"/>
        <v>0.11512253938632931</v>
      </c>
      <c r="GG138" s="2">
        <f t="shared" si="385"/>
        <v>0.11282875052048896</v>
      </c>
      <c r="GH138" s="2">
        <f t="shared" si="386"/>
        <v>0.11109413122261026</v>
      </c>
      <c r="GI138" s="2">
        <f t="shared" si="387"/>
        <v>0.1113122888571518</v>
      </c>
      <c r="GJ138" s="2">
        <f t="shared" si="388"/>
        <v>0.1066988480855617</v>
      </c>
      <c r="GK138" s="2">
        <f t="shared" si="389"/>
        <v>9.2244660651510033E-2</v>
      </c>
      <c r="GM138" s="86">
        <f t="shared" si="325"/>
        <v>3.5702209849256327E-72</v>
      </c>
      <c r="GN138" s="86">
        <f t="shared" si="390"/>
        <v>1.7786299469452391E-74</v>
      </c>
      <c r="GO138" s="86">
        <f t="shared" si="391"/>
        <v>5.5240436305582411E-79</v>
      </c>
      <c r="GP138" s="86">
        <f t="shared" si="392"/>
        <v>1.244312053233832E-101</v>
      </c>
      <c r="GQ138" s="86">
        <f t="shared" si="393"/>
        <v>1.1770516299200043E-106</v>
      </c>
      <c r="GR138" s="86">
        <f t="shared" si="394"/>
        <v>2.1260914941961931E-105</v>
      </c>
      <c r="GS138" s="86">
        <f t="shared" si="395"/>
        <v>3.5301964584200707E-125</v>
      </c>
      <c r="GT138" s="86">
        <f t="shared" si="396"/>
        <v>1.9870425962952622E-120</v>
      </c>
      <c r="GU138" s="86">
        <f t="shared" si="397"/>
        <v>6.4292324240278207E-109</v>
      </c>
      <c r="GV138" s="86">
        <f t="shared" si="398"/>
        <v>1.1886688929772209E-95</v>
      </c>
      <c r="GW138" s="86">
        <f t="shared" si="399"/>
        <v>3.2080907361045147E-95</v>
      </c>
      <c r="GX138" s="86">
        <f t="shared" si="400"/>
        <v>7.7212942404683565E-97</v>
      </c>
      <c r="GY138" s="86">
        <f t="shared" si="401"/>
        <v>4.8404335175420139E-92</v>
      </c>
      <c r="GZ138" s="86">
        <f t="shared" si="402"/>
        <v>3.7751453353873518E-101</v>
      </c>
      <c r="HA138" s="86">
        <f t="shared" si="403"/>
        <v>1.6061407674353778E-125</v>
      </c>
      <c r="HC138" s="86">
        <f t="shared" si="326"/>
        <v>8.2847242948246746E-41</v>
      </c>
      <c r="HD138" s="86">
        <f t="shared" si="404"/>
        <v>2.1536806938864767E-39</v>
      </c>
      <c r="HE138" s="86">
        <f t="shared" si="405"/>
        <v>3.0945708754427071E-36</v>
      </c>
      <c r="HF138" s="86">
        <f t="shared" si="406"/>
        <v>2.440026562645862E-47</v>
      </c>
      <c r="HG138" s="86">
        <f t="shared" si="407"/>
        <v>1.7852404518172877E-63</v>
      </c>
      <c r="HH138" s="86">
        <f t="shared" si="408"/>
        <v>1.6526161027818539E-59</v>
      </c>
      <c r="HI138" s="86">
        <f t="shared" si="409"/>
        <v>1.9784826438488459E-57</v>
      </c>
      <c r="HJ138" s="86">
        <f t="shared" si="410"/>
        <v>3.0838451954463903E-78</v>
      </c>
      <c r="HK138" s="86">
        <f t="shared" si="411"/>
        <v>1.5890055117849258E-54</v>
      </c>
      <c r="HL138" s="86">
        <f t="shared" si="412"/>
        <v>1.7006976121633296E-44</v>
      </c>
      <c r="HM138" s="86">
        <f t="shared" si="413"/>
        <v>2.8363162094143654E-54</v>
      </c>
      <c r="HN138" s="86">
        <f t="shared" si="414"/>
        <v>3.8578933734483662E-45</v>
      </c>
      <c r="HO138" s="86">
        <f t="shared" si="415"/>
        <v>1.2666656688811405E-43</v>
      </c>
      <c r="HP138" s="86">
        <f t="shared" si="416"/>
        <v>4.9524176738481583E-52</v>
      </c>
      <c r="HQ138" s="86">
        <f t="shared" si="417"/>
        <v>2.5609436200842719E-64</v>
      </c>
      <c r="HS138" s="86">
        <f t="shared" si="327"/>
        <v>0.49248301108212572</v>
      </c>
      <c r="HT138" s="86">
        <f t="shared" si="418"/>
        <v>0.55288793055717234</v>
      </c>
      <c r="HU138" s="86">
        <f t="shared" si="419"/>
        <v>0.46572974776936304</v>
      </c>
      <c r="HV138" s="86">
        <f t="shared" si="420"/>
        <v>0.26004571628565987</v>
      </c>
      <c r="HW138" s="86">
        <f t="shared" si="421"/>
        <v>0.27283056869578809</v>
      </c>
      <c r="HX138" s="86">
        <f t="shared" si="422"/>
        <v>0.25750158893762998</v>
      </c>
      <c r="HY138" s="86">
        <f t="shared" si="423"/>
        <v>8.2402643510594994E-2</v>
      </c>
      <c r="HZ138" s="86">
        <f t="shared" si="424"/>
        <v>7.8382178587246595E-2</v>
      </c>
      <c r="IA138" s="86">
        <f t="shared" si="425"/>
        <v>0.20256584722204046</v>
      </c>
      <c r="IB138" s="86">
        <f t="shared" si="426"/>
        <v>0.38293483154218294</v>
      </c>
      <c r="IC138" s="86">
        <f t="shared" si="427"/>
        <v>0.4343505317318847</v>
      </c>
      <c r="ID138" s="86">
        <f t="shared" si="428"/>
        <v>0.50043488819876747</v>
      </c>
      <c r="IE138" s="86">
        <f t="shared" si="429"/>
        <v>0.43962553177124947</v>
      </c>
      <c r="IF138" s="86">
        <f t="shared" si="430"/>
        <v>0.43356515341657992</v>
      </c>
      <c r="IG138" s="86">
        <f t="shared" si="431"/>
        <v>0.47866364353115776</v>
      </c>
      <c r="II138" s="86">
        <f t="shared" si="328"/>
        <v>1.5356329552885316E-13</v>
      </c>
      <c r="IJ138" s="86">
        <f t="shared" si="329"/>
        <v>8.0903566050103575E-14</v>
      </c>
      <c r="IK138" s="86">
        <f t="shared" si="330"/>
        <v>1.1306756685219943E-12</v>
      </c>
      <c r="IL138" s="86">
        <f t="shared" si="331"/>
        <v>6.1871206517310769E-12</v>
      </c>
      <c r="IM138" s="86">
        <f t="shared" si="332"/>
        <v>2.2748572636794492E-13</v>
      </c>
      <c r="IN138" s="86">
        <f t="shared" si="333"/>
        <v>2.5604165885289074E-13</v>
      </c>
      <c r="IO138" s="86">
        <f t="shared" si="334"/>
        <v>2.1103262299108561E-11</v>
      </c>
      <c r="IP138" s="86">
        <f t="shared" si="335"/>
        <v>3.576698285687626E-11</v>
      </c>
      <c r="IQ138" s="86">
        <f t="shared" si="336"/>
        <v>2.814952535629489E-15</v>
      </c>
      <c r="IR138" s="86">
        <f t="shared" si="337"/>
        <v>5.2809941704035052E-16</v>
      </c>
      <c r="IS138" s="86">
        <f t="shared" si="338"/>
        <v>2.0595179845890731E-16</v>
      </c>
      <c r="IT138" s="86">
        <f t="shared" si="339"/>
        <v>3.0080428631007173E-15</v>
      </c>
      <c r="IU138" s="86">
        <f t="shared" si="340"/>
        <v>1.5708226746230856E-16</v>
      </c>
      <c r="IV138" s="86">
        <f t="shared" si="341"/>
        <v>3.8820254273625659E-11</v>
      </c>
      <c r="IW138" s="86">
        <f t="shared" si="342"/>
        <v>9.1646757915426972E-8</v>
      </c>
      <c r="IY138" s="86">
        <f t="shared" si="343"/>
        <v>0.49248301108227927</v>
      </c>
      <c r="IZ138" s="86">
        <f t="shared" si="344"/>
        <v>0.55288793055725327</v>
      </c>
      <c r="JA138" s="86">
        <f t="shared" si="345"/>
        <v>0.4657297477704937</v>
      </c>
      <c r="JB138" s="86">
        <f t="shared" si="346"/>
        <v>0.26004571629184697</v>
      </c>
      <c r="JC138" s="86">
        <f t="shared" si="347"/>
        <v>0.27283056869601557</v>
      </c>
      <c r="JD138" s="86">
        <f t="shared" si="348"/>
        <v>0.25750158893788599</v>
      </c>
      <c r="JE138" s="86">
        <f t="shared" si="349"/>
        <v>8.2402643531698253E-2</v>
      </c>
      <c r="JF138" s="86">
        <f t="shared" si="350"/>
        <v>7.8382178623013582E-2</v>
      </c>
      <c r="JG138" s="86">
        <f t="shared" si="351"/>
        <v>0.20256584722204327</v>
      </c>
      <c r="JH138" s="86">
        <f t="shared" si="352"/>
        <v>0.3829348315421835</v>
      </c>
      <c r="JI138" s="86">
        <f t="shared" si="353"/>
        <v>0.43435053173188493</v>
      </c>
      <c r="JJ138" s="86">
        <f t="shared" si="354"/>
        <v>0.50043488819877047</v>
      </c>
      <c r="JK138" s="86">
        <f t="shared" si="355"/>
        <v>0.43962553177124963</v>
      </c>
      <c r="JL138" s="86">
        <f t="shared" si="356"/>
        <v>0.4335651534554002</v>
      </c>
      <c r="JM138" s="86">
        <f t="shared" si="357"/>
        <v>0.47866373517791566</v>
      </c>
    </row>
    <row r="139" spans="2:273" x14ac:dyDescent="0.25">
      <c r="B139" s="2">
        <v>112</v>
      </c>
      <c r="C139" s="37">
        <v>84.096999999999994</v>
      </c>
      <c r="D139" s="37">
        <v>85.655000000000001</v>
      </c>
      <c r="E139" s="37">
        <v>86.552000000000007</v>
      </c>
      <c r="F139" s="37">
        <v>85.706999999999994</v>
      </c>
      <c r="G139" s="37">
        <v>85.844999999999999</v>
      </c>
      <c r="H139" s="37">
        <v>86.447999999999993</v>
      </c>
      <c r="I139" s="37">
        <v>86.897000000000006</v>
      </c>
      <c r="J139" s="37">
        <v>85.483000000000004</v>
      </c>
      <c r="K139" s="37">
        <v>88.224000000000004</v>
      </c>
      <c r="L139" s="37">
        <v>96.344999999999999</v>
      </c>
      <c r="M139" s="37">
        <v>93.981999999999999</v>
      </c>
      <c r="N139" s="37">
        <v>102.825</v>
      </c>
      <c r="O139" s="37">
        <v>99.174999999999997</v>
      </c>
      <c r="P139" s="37">
        <v>111.983</v>
      </c>
      <c r="Q139" s="37">
        <v>140.31</v>
      </c>
      <c r="S139" s="4">
        <f t="shared" si="229"/>
        <v>85.616578641262223</v>
      </c>
      <c r="T139" s="4">
        <f t="shared" si="230"/>
        <v>87.272752231347582</v>
      </c>
      <c r="U139" s="4">
        <f t="shared" si="231"/>
        <v>86.848019817744003</v>
      </c>
      <c r="V139" s="4">
        <f t="shared" si="232"/>
        <v>86.126487181342497</v>
      </c>
      <c r="W139" s="4">
        <f t="shared" si="233"/>
        <v>87.254181728538541</v>
      </c>
      <c r="X139" s="4">
        <f t="shared" si="234"/>
        <v>88.421714318899276</v>
      </c>
      <c r="Y139" s="4">
        <f t="shared" si="235"/>
        <v>87.143596956944521</v>
      </c>
      <c r="Z139" s="4">
        <f t="shared" si="236"/>
        <v>87.111782789181618</v>
      </c>
      <c r="AA139" s="4">
        <f t="shared" si="237"/>
        <v>88.159555562263677</v>
      </c>
      <c r="AB139" s="4">
        <f t="shared" si="238"/>
        <v>94.241221674978604</v>
      </c>
      <c r="AC139" s="4">
        <f t="shared" si="239"/>
        <v>95.710664489130423</v>
      </c>
      <c r="AD139" s="4">
        <f t="shared" si="240"/>
        <v>101.85654651547122</v>
      </c>
      <c r="AE139" s="4">
        <f t="shared" si="241"/>
        <v>100.42641824296489</v>
      </c>
      <c r="AF139" s="4">
        <f t="shared" si="242"/>
        <v>110.80413724411009</v>
      </c>
      <c r="AG139" s="4">
        <f t="shared" si="243"/>
        <v>138.48750328444555</v>
      </c>
      <c r="AI139" s="4">
        <f t="shared" si="244"/>
        <v>-1.5195786412622283</v>
      </c>
      <c r="AJ139" s="4">
        <f t="shared" si="245"/>
        <v>-1.6177522313475805</v>
      </c>
      <c r="AK139" s="4">
        <f t="shared" si="246"/>
        <v>-0.29601981774399633</v>
      </c>
      <c r="AL139" s="4">
        <f t="shared" si="247"/>
        <v>-0.41948718134250385</v>
      </c>
      <c r="AM139" s="4">
        <f t="shared" si="248"/>
        <v>-1.4091817285385417</v>
      </c>
      <c r="AN139" s="4">
        <f t="shared" si="249"/>
        <v>-1.9737143188992832</v>
      </c>
      <c r="AO139" s="4">
        <f t="shared" si="250"/>
        <v>-0.246596956944515</v>
      </c>
      <c r="AP139" s="4">
        <f t="shared" si="251"/>
        <v>-1.6287827891816136</v>
      </c>
      <c r="AQ139" s="4">
        <f t="shared" si="252"/>
        <v>6.4444437736327131E-2</v>
      </c>
      <c r="AR139" s="4">
        <f t="shared" si="253"/>
        <v>2.1037783250213948</v>
      </c>
      <c r="AS139" s="4">
        <f t="shared" si="254"/>
        <v>-1.7286644891304235</v>
      </c>
      <c r="AT139" s="4">
        <f t="shared" si="255"/>
        <v>0.96845348452878</v>
      </c>
      <c r="AU139" s="4">
        <f t="shared" si="256"/>
        <v>-1.2514182429648883</v>
      </c>
      <c r="AV139" s="4">
        <f t="shared" ref="AV139:AW154" si="436">IF(OR($B139 &lt; P$230, $B139 &gt; P$233), 0, P139-AF139)</f>
        <v>1.1788627558899094</v>
      </c>
      <c r="AW139" s="4">
        <f t="shared" si="436"/>
        <v>1.8224967155544505</v>
      </c>
      <c r="AY139" s="2">
        <f t="shared" si="308"/>
        <v>85.5130390518258</v>
      </c>
      <c r="AZ139" s="2">
        <f t="shared" si="359"/>
        <v>85.181278315171454</v>
      </c>
      <c r="BA139" s="2">
        <f t="shared" si="360"/>
        <v>84.260793588522858</v>
      </c>
      <c r="BB139" s="2">
        <f t="shared" si="361"/>
        <v>85.040624453802565</v>
      </c>
      <c r="BC139" s="2">
        <f t="shared" si="362"/>
        <v>85.793710402684653</v>
      </c>
      <c r="BD139" s="2">
        <f t="shared" si="363"/>
        <v>86.928052007707521</v>
      </c>
      <c r="BE139" s="2">
        <f t="shared" si="364"/>
        <v>86.884245007902081</v>
      </c>
      <c r="BF139" s="2">
        <f t="shared" si="365"/>
        <v>86.841546754257791</v>
      </c>
      <c r="BG139" s="2">
        <f t="shared" si="366"/>
        <v>86.796167805934004</v>
      </c>
      <c r="BH139" s="2">
        <f t="shared" si="367"/>
        <v>89.308481921691822</v>
      </c>
      <c r="BI139" s="2">
        <f t="shared" si="368"/>
        <v>89.204124351660838</v>
      </c>
      <c r="BJ139" s="2">
        <f t="shared" si="369"/>
        <v>91.526782132192707</v>
      </c>
      <c r="BK139" s="2">
        <f t="shared" si="370"/>
        <v>92.064632980302633</v>
      </c>
      <c r="BL139" s="2">
        <f t="shared" si="371"/>
        <v>94.233635301849574</v>
      </c>
      <c r="BM139" s="2">
        <f t="shared" si="372"/>
        <v>97.273508023128869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111.11140113798008</v>
      </c>
      <c r="DL139" s="2">
        <f t="shared" ref="DL139:DY154" si="437">BP$228*$B139+BP$229</f>
        <v>115.36897073170732</v>
      </c>
      <c r="DM139" s="2">
        <f t="shared" si="437"/>
        <v>108.07495141700404</v>
      </c>
      <c r="DN139" s="2">
        <f t="shared" si="437"/>
        <v>107.59590985155195</v>
      </c>
      <c r="DO139" s="2">
        <f t="shared" si="437"/>
        <v>118.80511673101677</v>
      </c>
      <c r="DP139" s="2">
        <f t="shared" si="437"/>
        <v>115.75999037433154</v>
      </c>
      <c r="DQ139" s="2">
        <f t="shared" si="437"/>
        <v>119.84348167155429</v>
      </c>
      <c r="DR139" s="2">
        <f t="shared" si="437"/>
        <v>111.14797478991595</v>
      </c>
      <c r="DS139" s="2">
        <f t="shared" si="437"/>
        <v>113.76352528647823</v>
      </c>
      <c r="DT139" s="2">
        <f t="shared" si="437"/>
        <v>116.09406781524925</v>
      </c>
      <c r="DU139" s="2">
        <f t="shared" si="437"/>
        <v>123.00458387096772</v>
      </c>
      <c r="DV139" s="2">
        <f t="shared" si="437"/>
        <v>121.72581543255133</v>
      </c>
      <c r="DW139" s="2">
        <f t="shared" si="437"/>
        <v>132.14334659090906</v>
      </c>
      <c r="DX139" s="2">
        <f t="shared" si="437"/>
        <v>119.19144540998222</v>
      </c>
      <c r="DY139" s="2">
        <f t="shared" si="437"/>
        <v>116.35633984533987</v>
      </c>
      <c r="EA139" s="2">
        <f t="shared" si="228"/>
        <v>85.422195376303549</v>
      </c>
      <c r="EB139" s="2">
        <f t="shared" si="290"/>
        <v>85.085552117994126</v>
      </c>
      <c r="EC139" s="2">
        <f t="shared" si="291"/>
        <v>84.191276165191738</v>
      </c>
      <c r="ED139" s="2">
        <f t="shared" si="292"/>
        <v>84.976746109042296</v>
      </c>
      <c r="EE139" s="2">
        <f t="shared" si="293"/>
        <v>85.694411927548174</v>
      </c>
      <c r="EF139" s="2">
        <f t="shared" si="294"/>
        <v>86.87611677123877</v>
      </c>
      <c r="EG139" s="2">
        <f t="shared" si="295"/>
        <v>86.87353172453021</v>
      </c>
      <c r="EH139" s="2">
        <f t="shared" si="296"/>
        <v>86.792291824222616</v>
      </c>
      <c r="EI139" s="2">
        <f t="shared" si="297"/>
        <v>86.741764799335527</v>
      </c>
      <c r="EJ139" s="2">
        <f t="shared" si="298"/>
        <v>89.29370424735464</v>
      </c>
      <c r="EK139" s="2">
        <f t="shared" si="299"/>
        <v>89.134326820678993</v>
      </c>
      <c r="EL139" s="2">
        <f t="shared" si="300"/>
        <v>91.472134891857237</v>
      </c>
      <c r="EM139" s="2">
        <f t="shared" si="301"/>
        <v>91.975839500535372</v>
      </c>
      <c r="EN139" s="2">
        <f t="shared" si="302"/>
        <v>94.184307529855033</v>
      </c>
      <c r="EO139" s="2">
        <f t="shared" si="303"/>
        <v>97.378110670155536</v>
      </c>
      <c r="EQ139" s="2">
        <f t="shared" si="304"/>
        <v>85.870510401817782</v>
      </c>
      <c r="ER139" s="2">
        <f t="shared" ref="ER139:FE154" si="438">CV$228*$B139+CV$229</f>
        <v>85.517161903932532</v>
      </c>
      <c r="ES139" s="2">
        <f t="shared" si="438"/>
        <v>84.466484727734468</v>
      </c>
      <c r="ET139" s="2">
        <f t="shared" si="438"/>
        <v>85.210935681836304</v>
      </c>
      <c r="EU139" s="2">
        <f t="shared" si="438"/>
        <v>86.023367903555169</v>
      </c>
      <c r="EV139" s="2">
        <f t="shared" si="438"/>
        <v>86.863179788838622</v>
      </c>
      <c r="EW139" s="2">
        <f t="shared" si="438"/>
        <v>86.572434440339819</v>
      </c>
      <c r="EX139" s="2">
        <f t="shared" si="438"/>
        <v>86.837153296216613</v>
      </c>
      <c r="EY139" s="2">
        <f t="shared" si="438"/>
        <v>86.788332628476226</v>
      </c>
      <c r="EZ139" s="2">
        <f t="shared" si="438"/>
        <v>88.989900697332772</v>
      </c>
      <c r="FA139" s="2">
        <f t="shared" si="438"/>
        <v>89.160942540778791</v>
      </c>
      <c r="FB139" s="2">
        <f t="shared" si="438"/>
        <v>91.430511047274535</v>
      </c>
      <c r="FC139" s="2">
        <f t="shared" si="438"/>
        <v>92.085131460619834</v>
      </c>
      <c r="FD139" s="2">
        <f t="shared" si="438"/>
        <v>94.227415416011212</v>
      </c>
      <c r="FE139" s="2">
        <f t="shared" si="438"/>
        <v>95.926505294973168</v>
      </c>
      <c r="FG139" s="2">
        <f t="shared" si="306"/>
        <v>0.99848998117585108</v>
      </c>
      <c r="FH139" s="2">
        <f t="shared" ref="FH139:FU154" si="439">POWER(10,($B139-D$231)/D$229)/(1+POWER(10,($B139-D$231)/D$229))</f>
        <v>0.99841211054292844</v>
      </c>
      <c r="FI139" s="2">
        <f t="shared" si="439"/>
        <v>0.99852301980570701</v>
      </c>
      <c r="FJ139" s="2">
        <f t="shared" si="439"/>
        <v>0.99861529141513894</v>
      </c>
      <c r="FK139" s="2">
        <f t="shared" si="439"/>
        <v>0.99835584691630208</v>
      </c>
      <c r="FL139" s="2">
        <f t="shared" si="439"/>
        <v>0.99813710081387741</v>
      </c>
      <c r="FM139" s="2">
        <f t="shared" si="439"/>
        <v>0.99808072816917393</v>
      </c>
      <c r="FN139" s="2">
        <f t="shared" si="439"/>
        <v>0.99830498870135764</v>
      </c>
      <c r="FO139" s="2">
        <f t="shared" si="439"/>
        <v>0.99822514131750706</v>
      </c>
      <c r="FP139" s="2">
        <f t="shared" si="439"/>
        <v>0.99803340933983498</v>
      </c>
      <c r="FQ139" s="2">
        <f t="shared" si="439"/>
        <v>0.99803543728995248</v>
      </c>
      <c r="FR139" s="2">
        <f t="shared" si="439"/>
        <v>0.99802788397152498</v>
      </c>
      <c r="FS139" s="2">
        <f t="shared" si="439"/>
        <v>0.99811798220215631</v>
      </c>
      <c r="FT139" s="2">
        <f t="shared" si="439"/>
        <v>0.9982270725865644</v>
      </c>
      <c r="FU139" s="2">
        <f t="shared" si="439"/>
        <v>0.99784364620844845</v>
      </c>
      <c r="FW139" s="2">
        <f t="shared" si="324"/>
        <v>0.11610695221507847</v>
      </c>
      <c r="FX139" s="2">
        <f t="shared" si="376"/>
        <v>0.11037626483130691</v>
      </c>
      <c r="FY139" s="2">
        <f t="shared" si="377"/>
        <v>0.12442093988973643</v>
      </c>
      <c r="FZ139" s="2">
        <f t="shared" si="378"/>
        <v>0.13902153778752629</v>
      </c>
      <c r="GA139" s="2">
        <f t="shared" si="379"/>
        <v>0.13636903112374005</v>
      </c>
      <c r="GB139" s="2">
        <f t="shared" si="380"/>
        <v>0.14474072087310461</v>
      </c>
      <c r="GC139" s="2">
        <f t="shared" si="381"/>
        <v>0.17457816986472541</v>
      </c>
      <c r="GD139" s="2">
        <f t="shared" si="382"/>
        <v>0.17769751788879679</v>
      </c>
      <c r="GE139" s="2">
        <f t="shared" si="383"/>
        <v>0.13836162218705103</v>
      </c>
      <c r="GF139" s="2">
        <f t="shared" si="384"/>
        <v>0.1248427490124354</v>
      </c>
      <c r="GG139" s="2">
        <f t="shared" si="385"/>
        <v>0.12238207303485829</v>
      </c>
      <c r="GH139" s="2">
        <f t="shared" si="386"/>
        <v>0.12052053407098984</v>
      </c>
      <c r="GI139" s="2">
        <f t="shared" si="387"/>
        <v>0.12075468788337139</v>
      </c>
      <c r="GJ139" s="2">
        <f t="shared" si="388"/>
        <v>0.11580089307083291</v>
      </c>
      <c r="GK139" s="2">
        <f t="shared" si="389"/>
        <v>0.10025205607083743</v>
      </c>
      <c r="GM139" s="86">
        <f t="shared" si="325"/>
        <v>6.7386429257358397E-75</v>
      </c>
      <c r="GN139" s="86">
        <f t="shared" si="390"/>
        <v>2.280979324033186E-77</v>
      </c>
      <c r="GO139" s="86">
        <f t="shared" si="391"/>
        <v>5.2236154904992974E-82</v>
      </c>
      <c r="GP139" s="86">
        <f t="shared" si="392"/>
        <v>1.7716903196386895E-105</v>
      </c>
      <c r="GQ139" s="86">
        <f t="shared" si="393"/>
        <v>9.9904276279594664E-111</v>
      </c>
      <c r="GR139" s="86">
        <f t="shared" si="394"/>
        <v>1.989889284392379E-109</v>
      </c>
      <c r="GS139" s="86">
        <f t="shared" si="395"/>
        <v>5.7531075027153525E-130</v>
      </c>
      <c r="GT139" s="86">
        <f t="shared" si="396"/>
        <v>5.4860694293651466E-125</v>
      </c>
      <c r="GU139" s="86">
        <f t="shared" si="397"/>
        <v>4.6728392273675384E-113</v>
      </c>
      <c r="GV139" s="86">
        <f t="shared" si="398"/>
        <v>2.5920642343454854E-99</v>
      </c>
      <c r="GW139" s="86">
        <f t="shared" si="399"/>
        <v>7.718952597084097E-99</v>
      </c>
      <c r="GX139" s="86">
        <f t="shared" si="400"/>
        <v>1.4778772696830858E-100</v>
      </c>
      <c r="GY139" s="86">
        <f t="shared" si="401"/>
        <v>1.5160847290961685E-95</v>
      </c>
      <c r="GZ139" s="86">
        <f t="shared" si="402"/>
        <v>5.929779777892912E-105</v>
      </c>
      <c r="HA139" s="86">
        <f t="shared" si="403"/>
        <v>3.293197305019566E-130</v>
      </c>
      <c r="HC139" s="86">
        <f t="shared" si="326"/>
        <v>2.7640876112638491E-43</v>
      </c>
      <c r="HD139" s="86">
        <f t="shared" si="404"/>
        <v>6.9063756570681022E-42</v>
      </c>
      <c r="HE139" s="86">
        <f t="shared" si="405"/>
        <v>1.8255553932250026E-38</v>
      </c>
      <c r="HF139" s="86">
        <f t="shared" si="406"/>
        <v>3.8462625549779591E-50</v>
      </c>
      <c r="HG139" s="86">
        <f t="shared" si="407"/>
        <v>2.876054924911526E-67</v>
      </c>
      <c r="HH139" s="86">
        <f t="shared" si="408"/>
        <v>4.6924036278684413E-63</v>
      </c>
      <c r="HI139" s="86">
        <f t="shared" si="409"/>
        <v>8.9814121091506955E-61</v>
      </c>
      <c r="HJ139" s="86">
        <f t="shared" si="410"/>
        <v>9.9242636242845184E-83</v>
      </c>
      <c r="HK139" s="86">
        <f t="shared" si="411"/>
        <v>1.0855189436927085E-57</v>
      </c>
      <c r="HL139" s="86">
        <f t="shared" si="412"/>
        <v>3.7447892962981381E-47</v>
      </c>
      <c r="HM139" s="86">
        <f t="shared" si="413"/>
        <v>1.627776334425804E-57</v>
      </c>
      <c r="HN139" s="86">
        <f t="shared" si="414"/>
        <v>7.0098042741396677E-48</v>
      </c>
      <c r="HO139" s="86">
        <f t="shared" si="415"/>
        <v>3.0789446462247502E-46</v>
      </c>
      <c r="HP139" s="86">
        <f t="shared" si="416"/>
        <v>4.5940151486006246E-55</v>
      </c>
      <c r="HQ139" s="86">
        <f t="shared" si="417"/>
        <v>5.0132361510963059E-68</v>
      </c>
      <c r="HS139" s="86">
        <f t="shared" si="327"/>
        <v>0.39254112033582661</v>
      </c>
      <c r="HT139" s="86">
        <f t="shared" si="418"/>
        <v>0.49697672852278646</v>
      </c>
      <c r="HU139" s="86">
        <f t="shared" si="419"/>
        <v>0.35802824057691324</v>
      </c>
      <c r="HV139" s="86">
        <f t="shared" si="420"/>
        <v>0.1551854549042207</v>
      </c>
      <c r="HW139" s="86">
        <f t="shared" si="421"/>
        <v>0.16028006598695432</v>
      </c>
      <c r="HX139" s="86">
        <f t="shared" si="422"/>
        <v>0.14510104614454439</v>
      </c>
      <c r="HY139" s="86">
        <f t="shared" si="423"/>
        <v>3.2833097811161865E-2</v>
      </c>
      <c r="HZ139" s="86">
        <f t="shared" si="424"/>
        <v>3.08270738572218E-2</v>
      </c>
      <c r="IA139" s="86">
        <f t="shared" si="425"/>
        <v>0.10178738457765511</v>
      </c>
      <c r="IB139" s="86">
        <f t="shared" si="426"/>
        <v>0.25116857285878169</v>
      </c>
      <c r="IC139" s="86">
        <f t="shared" si="427"/>
        <v>0.30437310002512713</v>
      </c>
      <c r="ID139" s="86">
        <f t="shared" si="428"/>
        <v>0.39344435416895779</v>
      </c>
      <c r="IE139" s="86">
        <f t="shared" si="429"/>
        <v>0.3107598930543376</v>
      </c>
      <c r="IF139" s="86">
        <f t="shared" si="430"/>
        <v>0.31564585310914023</v>
      </c>
      <c r="IG139" s="86">
        <f t="shared" si="431"/>
        <v>0.40391986049104761</v>
      </c>
      <c r="II139" s="86">
        <f t="shared" si="328"/>
        <v>1.621181603841918E-12</v>
      </c>
      <c r="IJ139" s="86">
        <f t="shared" si="329"/>
        <v>8.4713300471255838E-13</v>
      </c>
      <c r="IK139" s="86">
        <f t="shared" si="330"/>
        <v>1.0968286371286322E-11</v>
      </c>
      <c r="IL139" s="86">
        <f t="shared" si="331"/>
        <v>5.9479117160016434E-11</v>
      </c>
      <c r="IM139" s="86">
        <f t="shared" si="332"/>
        <v>2.8828177081636728E-12</v>
      </c>
      <c r="IN139" s="86">
        <f t="shared" si="333"/>
        <v>3.5174139261253593E-12</v>
      </c>
      <c r="IO139" s="86">
        <f t="shared" si="334"/>
        <v>2.5523326710499172E-10</v>
      </c>
      <c r="IP139" s="86">
        <f t="shared" si="335"/>
        <v>4.2185441568125232E-10</v>
      </c>
      <c r="IQ139" s="86">
        <f t="shared" si="336"/>
        <v>5.4666845076951017E-14</v>
      </c>
      <c r="IR139" s="86">
        <f t="shared" si="337"/>
        <v>1.0026936422885426E-14</v>
      </c>
      <c r="IS139" s="86">
        <f t="shared" si="338"/>
        <v>4.1086272856509644E-15</v>
      </c>
      <c r="IT139" s="86">
        <f t="shared" si="339"/>
        <v>4.6561415020682207E-14</v>
      </c>
      <c r="IU139" s="86">
        <f t="shared" si="340"/>
        <v>3.1390702828097513E-15</v>
      </c>
      <c r="IV139" s="86">
        <f t="shared" si="341"/>
        <v>2.5804186345342388E-10</v>
      </c>
      <c r="IW139" s="86">
        <f t="shared" si="342"/>
        <v>2.9384889056897098E-7</v>
      </c>
      <c r="IY139" s="86">
        <f t="shared" si="343"/>
        <v>0.39254112033744781</v>
      </c>
      <c r="IZ139" s="86">
        <f t="shared" si="344"/>
        <v>0.49697672852363362</v>
      </c>
      <c r="JA139" s="86">
        <f t="shared" si="345"/>
        <v>0.35802824058788152</v>
      </c>
      <c r="JB139" s="86">
        <f t="shared" si="346"/>
        <v>0.15518545496369981</v>
      </c>
      <c r="JC139" s="86">
        <f t="shared" si="347"/>
        <v>0.16028006598983713</v>
      </c>
      <c r="JD139" s="86">
        <f t="shared" si="348"/>
        <v>0.1451010461480618</v>
      </c>
      <c r="JE139" s="86">
        <f t="shared" si="349"/>
        <v>3.2833098066395131E-2</v>
      </c>
      <c r="JF139" s="86">
        <f t="shared" si="350"/>
        <v>3.0827074279076216E-2</v>
      </c>
      <c r="JG139" s="86">
        <f t="shared" si="351"/>
        <v>0.10178738457770978</v>
      </c>
      <c r="JH139" s="86">
        <f t="shared" si="352"/>
        <v>0.25116857285879174</v>
      </c>
      <c r="JI139" s="86">
        <f t="shared" si="353"/>
        <v>0.30437310002513124</v>
      </c>
      <c r="JJ139" s="86">
        <f t="shared" si="354"/>
        <v>0.39344435416900436</v>
      </c>
      <c r="JK139" s="86">
        <f t="shared" si="355"/>
        <v>0.31075989305434076</v>
      </c>
      <c r="JL139" s="86">
        <f t="shared" si="356"/>
        <v>0.31564585336718209</v>
      </c>
      <c r="JM139" s="86">
        <f t="shared" si="357"/>
        <v>0.40392015433993816</v>
      </c>
    </row>
    <row r="140" spans="2:273" x14ac:dyDescent="0.25">
      <c r="B140" s="2">
        <v>113</v>
      </c>
      <c r="C140" s="37">
        <v>84.822999999999993</v>
      </c>
      <c r="D140" s="37">
        <v>87.241</v>
      </c>
      <c r="E140" s="37">
        <v>84.69</v>
      </c>
      <c r="F140" s="37">
        <v>85.983000000000004</v>
      </c>
      <c r="G140" s="37">
        <v>86.465999999999994</v>
      </c>
      <c r="H140" s="37">
        <v>86.759</v>
      </c>
      <c r="I140" s="37">
        <v>86.930999999999997</v>
      </c>
      <c r="J140" s="37">
        <v>86.844999999999999</v>
      </c>
      <c r="K140" s="37">
        <v>87.414000000000001</v>
      </c>
      <c r="L140" s="37">
        <v>89.759</v>
      </c>
      <c r="M140" s="37">
        <v>91.350999999999999</v>
      </c>
      <c r="N140" s="37">
        <v>94.281000000000006</v>
      </c>
      <c r="O140" s="37">
        <v>97.316000000000003</v>
      </c>
      <c r="P140" s="37">
        <v>103.03400000000001</v>
      </c>
      <c r="Q140" s="37">
        <v>124.44799999999999</v>
      </c>
      <c r="S140" s="4">
        <f t="shared" si="229"/>
        <v>85.404534910028133</v>
      </c>
      <c r="T140" s="4">
        <f t="shared" si="230"/>
        <v>86.455134072050086</v>
      </c>
      <c r="U140" s="4">
        <f t="shared" si="231"/>
        <v>85.574681019109079</v>
      </c>
      <c r="V140" s="4">
        <f t="shared" si="232"/>
        <v>85.340506209309922</v>
      </c>
      <c r="W140" s="4">
        <f t="shared" si="233"/>
        <v>86.202825798060644</v>
      </c>
      <c r="X140" s="4">
        <f t="shared" si="234"/>
        <v>87.36487568486227</v>
      </c>
      <c r="Y140" s="4">
        <f t="shared" si="235"/>
        <v>86.814133119518857</v>
      </c>
      <c r="Z140" s="4">
        <f t="shared" si="236"/>
        <v>86.774492517177976</v>
      </c>
      <c r="AA140" s="4">
        <f t="shared" si="237"/>
        <v>87.10087081867897</v>
      </c>
      <c r="AB140" s="4">
        <f t="shared" si="238"/>
        <v>91.391109338513019</v>
      </c>
      <c r="AC140" s="4">
        <f t="shared" si="239"/>
        <v>92.220819406539093</v>
      </c>
      <c r="AD140" s="4">
        <f t="shared" si="240"/>
        <v>97.238798379524752</v>
      </c>
      <c r="AE140" s="4">
        <f t="shared" si="241"/>
        <v>96.015002134654338</v>
      </c>
      <c r="AF140" s="4">
        <f t="shared" si="242"/>
        <v>102.76492781819366</v>
      </c>
      <c r="AG140" s="4">
        <f t="shared" si="243"/>
        <v>123.95663765746492</v>
      </c>
      <c r="AI140" s="4">
        <f t="shared" si="244"/>
        <v>-0.58153491002813951</v>
      </c>
      <c r="AJ140" s="4">
        <f t="shared" si="245"/>
        <v>0.78586592794991361</v>
      </c>
      <c r="AK140" s="4">
        <f t="shared" si="246"/>
        <v>-0.88468101910908103</v>
      </c>
      <c r="AL140" s="4">
        <f t="shared" si="247"/>
        <v>0.64249379069008228</v>
      </c>
      <c r="AM140" s="4">
        <f t="shared" si="248"/>
        <v>0.26317420193934993</v>
      </c>
      <c r="AN140" s="4">
        <f t="shared" si="249"/>
        <v>-0.60587568486226928</v>
      </c>
      <c r="AO140" s="4">
        <f t="shared" si="250"/>
        <v>0.11686688048114036</v>
      </c>
      <c r="AP140" s="4">
        <f t="shared" si="251"/>
        <v>7.0507482822023348E-2</v>
      </c>
      <c r="AQ140" s="4">
        <f t="shared" si="252"/>
        <v>0.31312918132103107</v>
      </c>
      <c r="AR140" s="4">
        <f t="shared" si="253"/>
        <v>-1.6321093385130183</v>
      </c>
      <c r="AS140" s="4">
        <f t="shared" si="254"/>
        <v>-0.86981940653909362</v>
      </c>
      <c r="AT140" s="4">
        <f t="shared" si="255"/>
        <v>-2.9577983795247462</v>
      </c>
      <c r="AU140" s="4">
        <f t="shared" si="256"/>
        <v>1.3009978653456642</v>
      </c>
      <c r="AV140" s="4">
        <f t="shared" si="436"/>
        <v>0.26907218180635084</v>
      </c>
      <c r="AW140" s="4">
        <f t="shared" si="436"/>
        <v>0.49136234253506927</v>
      </c>
      <c r="AY140" s="2">
        <f t="shared" si="308"/>
        <v>85.342685992091717</v>
      </c>
      <c r="AZ140" s="2">
        <f t="shared" si="359"/>
        <v>85.003814086518545</v>
      </c>
      <c r="BA140" s="2">
        <f t="shared" si="360"/>
        <v>84.094265212968907</v>
      </c>
      <c r="BB140" s="2">
        <f t="shared" si="361"/>
        <v>84.884249296010751</v>
      </c>
      <c r="BC140" s="2">
        <f t="shared" si="362"/>
        <v>85.614432131681113</v>
      </c>
      <c r="BD140" s="2">
        <f t="shared" si="363"/>
        <v>86.801121597935364</v>
      </c>
      <c r="BE140" s="2">
        <f t="shared" si="364"/>
        <v>86.750086635296512</v>
      </c>
      <c r="BF140" s="2">
        <f t="shared" si="365"/>
        <v>86.708818299225655</v>
      </c>
      <c r="BG140" s="2">
        <f t="shared" si="366"/>
        <v>86.662107754636608</v>
      </c>
      <c r="BH140" s="2">
        <f t="shared" si="367"/>
        <v>89.18394182729179</v>
      </c>
      <c r="BI140" s="2">
        <f t="shared" si="368"/>
        <v>89.077744092031992</v>
      </c>
      <c r="BJ140" s="2">
        <f t="shared" si="369"/>
        <v>91.382993704633918</v>
      </c>
      <c r="BK140" s="2">
        <f t="shared" si="370"/>
        <v>91.926985824440322</v>
      </c>
      <c r="BL140" s="2">
        <f t="shared" si="371"/>
        <v>94.076136910659073</v>
      </c>
      <c r="BM140" s="2">
        <f t="shared" si="372"/>
        <v>97.205466130810478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>
        <f t="shared" si="316"/>
        <v>86.844999999999999</v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>
        <f t="shared" si="280"/>
        <v>86.844999999999999</v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111.2396569464201</v>
      </c>
      <c r="DL140" s="2">
        <f t="shared" si="437"/>
        <v>115.51902317073171</v>
      </c>
      <c r="DM140" s="2">
        <f t="shared" si="437"/>
        <v>108.15604048582996</v>
      </c>
      <c r="DN140" s="2">
        <f t="shared" si="437"/>
        <v>107.68457665317139</v>
      </c>
      <c r="DO140" s="2">
        <f t="shared" si="437"/>
        <v>119.00389111969115</v>
      </c>
      <c r="DP140" s="2">
        <f t="shared" si="437"/>
        <v>115.95863422459892</v>
      </c>
      <c r="DQ140" s="2">
        <f t="shared" si="437"/>
        <v>120.07640194281528</v>
      </c>
      <c r="DR140" s="2">
        <f t="shared" si="437"/>
        <v>111.2721669467787</v>
      </c>
      <c r="DS140" s="2">
        <f t="shared" si="437"/>
        <v>113.89377005347593</v>
      </c>
      <c r="DT140" s="2">
        <f t="shared" si="437"/>
        <v>116.26189406158355</v>
      </c>
      <c r="DU140" s="2">
        <f t="shared" si="437"/>
        <v>123.25249596774191</v>
      </c>
      <c r="DV140" s="2">
        <f t="shared" si="437"/>
        <v>121.93616568914956</v>
      </c>
      <c r="DW140" s="2">
        <f t="shared" si="437"/>
        <v>132.47419451871656</v>
      </c>
      <c r="DX140" s="2">
        <f t="shared" si="437"/>
        <v>119.37629801693409</v>
      </c>
      <c r="DY140" s="2">
        <f t="shared" si="437"/>
        <v>116.50484289784292</v>
      </c>
      <c r="EA140" s="2">
        <f t="shared" si="228"/>
        <v>85.245999560246261</v>
      </c>
      <c r="EB140" s="2">
        <f t="shared" si="290"/>
        <v>84.903305722713895</v>
      </c>
      <c r="EC140" s="2">
        <f t="shared" si="291"/>
        <v>84.021710017699121</v>
      </c>
      <c r="ED140" s="2">
        <f t="shared" si="292"/>
        <v>84.817623221617495</v>
      </c>
      <c r="EE140" s="2">
        <f t="shared" si="293"/>
        <v>85.5124386341828</v>
      </c>
      <c r="EF140" s="2">
        <f t="shared" si="294"/>
        <v>86.753674523553897</v>
      </c>
      <c r="EG140" s="2">
        <f t="shared" si="295"/>
        <v>86.752040695712523</v>
      </c>
      <c r="EH140" s="2">
        <f t="shared" si="296"/>
        <v>86.661695739564578</v>
      </c>
      <c r="EI140" s="2">
        <f t="shared" si="297"/>
        <v>86.61047898428437</v>
      </c>
      <c r="EJ140" s="2">
        <f t="shared" si="298"/>
        <v>89.179830120552964</v>
      </c>
      <c r="EK140" s="2">
        <f t="shared" si="299"/>
        <v>89.012602760952262</v>
      </c>
      <c r="EL140" s="2">
        <f t="shared" si="300"/>
        <v>91.333806846069578</v>
      </c>
      <c r="EM140" s="2">
        <f t="shared" si="301"/>
        <v>91.841829997795557</v>
      </c>
      <c r="EN140" s="2">
        <f t="shared" si="302"/>
        <v>94.029337757148483</v>
      </c>
      <c r="EO140" s="2">
        <f t="shared" si="303"/>
        <v>97.333837389155391</v>
      </c>
      <c r="EQ140" s="2">
        <f t="shared" si="304"/>
        <v>85.729598970000325</v>
      </c>
      <c r="ER140" s="2">
        <f t="shared" si="438"/>
        <v>85.372327428123583</v>
      </c>
      <c r="ES140" s="2">
        <f t="shared" si="438"/>
        <v>84.318739130434778</v>
      </c>
      <c r="ET140" s="2">
        <f t="shared" si="438"/>
        <v>85.068556826332994</v>
      </c>
      <c r="EU140" s="2">
        <f t="shared" si="438"/>
        <v>85.863196846054109</v>
      </c>
      <c r="EV140" s="2">
        <f t="shared" si="438"/>
        <v>86.739747640594715</v>
      </c>
      <c r="EW140" s="2">
        <f t="shared" si="438"/>
        <v>86.431750555984621</v>
      </c>
      <c r="EX140" s="2">
        <f t="shared" si="438"/>
        <v>86.70905662406679</v>
      </c>
      <c r="EY140" s="2">
        <f t="shared" si="438"/>
        <v>86.660299115724712</v>
      </c>
      <c r="EZ140" s="2">
        <f t="shared" si="438"/>
        <v>88.851053137997411</v>
      </c>
      <c r="FA140" s="2">
        <f t="shared" si="438"/>
        <v>89.041127319323934</v>
      </c>
      <c r="FB140" s="2">
        <f t="shared" si="438"/>
        <v>91.288917757208225</v>
      </c>
      <c r="FC140" s="2">
        <f t="shared" si="438"/>
        <v>91.959510580347796</v>
      </c>
      <c r="FD140" s="2">
        <f t="shared" si="438"/>
        <v>94.075594919433684</v>
      </c>
      <c r="FE140" s="2">
        <f t="shared" si="438"/>
        <v>95.808360551138691</v>
      </c>
      <c r="FG140" s="2">
        <f t="shared" si="306"/>
        <v>0.99862266346452799</v>
      </c>
      <c r="FH140" s="2">
        <f t="shared" si="439"/>
        <v>0.99855162524078778</v>
      </c>
      <c r="FI140" s="2">
        <f t="shared" si="439"/>
        <v>0.99865280297392611</v>
      </c>
      <c r="FJ140" s="2">
        <f t="shared" si="439"/>
        <v>0.99873697687534579</v>
      </c>
      <c r="FK140" s="2">
        <f t="shared" si="439"/>
        <v>0.99850029760768655</v>
      </c>
      <c r="FL140" s="2">
        <f t="shared" si="439"/>
        <v>0.99830073721507873</v>
      </c>
      <c r="FM140" s="2">
        <f t="shared" si="439"/>
        <v>0.99824930763823794</v>
      </c>
      <c r="FN140" s="2">
        <f t="shared" si="439"/>
        <v>0.99845390073350981</v>
      </c>
      <c r="FO140" s="2">
        <f t="shared" si="439"/>
        <v>0.99838105681559497</v>
      </c>
      <c r="FP140" s="2">
        <f t="shared" si="439"/>
        <v>0.99820613759380372</v>
      </c>
      <c r="FQ140" s="2">
        <f t="shared" si="439"/>
        <v>0.9982079877462029</v>
      </c>
      <c r="FR140" s="2">
        <f t="shared" si="439"/>
        <v>0.99820109665115819</v>
      </c>
      <c r="FS140" s="2">
        <f t="shared" si="439"/>
        <v>0.99828329508703673</v>
      </c>
      <c r="FT140" s="2">
        <f t="shared" si="439"/>
        <v>0.99838281870386891</v>
      </c>
      <c r="FU140" s="2">
        <f t="shared" si="439"/>
        <v>0.99803300876004064</v>
      </c>
      <c r="FW140" s="2">
        <f t="shared" si="324"/>
        <v>0.12589845357316712</v>
      </c>
      <c r="FX140" s="2">
        <f t="shared" si="376"/>
        <v>0.11974996203788707</v>
      </c>
      <c r="FY140" s="2">
        <f t="shared" si="377"/>
        <v>0.13480664123473154</v>
      </c>
      <c r="FZ140" s="2">
        <f t="shared" si="378"/>
        <v>0.15041661503093681</v>
      </c>
      <c r="GA140" s="2">
        <f t="shared" si="379"/>
        <v>0.14758396049395561</v>
      </c>
      <c r="GB140" s="2">
        <f t="shared" si="380"/>
        <v>0.15651935756359855</v>
      </c>
      <c r="GC140" s="2">
        <f t="shared" si="381"/>
        <v>0.1882504567987377</v>
      </c>
      <c r="GD140" s="2">
        <f t="shared" si="382"/>
        <v>0.19155740596844734</v>
      </c>
      <c r="GE140" s="2">
        <f t="shared" si="383"/>
        <v>0.14971201423977037</v>
      </c>
      <c r="GF140" s="2">
        <f t="shared" si="384"/>
        <v>0.13525822063803433</v>
      </c>
      <c r="GG140" s="2">
        <f t="shared" si="385"/>
        <v>0.13262336388112131</v>
      </c>
      <c r="GH140" s="2">
        <f t="shared" si="386"/>
        <v>0.13062923284193551</v>
      </c>
      <c r="GI140" s="2">
        <f t="shared" si="387"/>
        <v>0.13088010368692554</v>
      </c>
      <c r="GJ140" s="2">
        <f t="shared" si="388"/>
        <v>0.1255702506968932</v>
      </c>
      <c r="GK140" s="2">
        <f t="shared" si="389"/>
        <v>0.10887117660707044</v>
      </c>
      <c r="GM140" s="86">
        <f t="shared" si="325"/>
        <v>1.1297425355949121E-77</v>
      </c>
      <c r="GN140" s="86">
        <f t="shared" si="390"/>
        <v>2.5704076167626911E-80</v>
      </c>
      <c r="GO140" s="86">
        <f t="shared" si="391"/>
        <v>4.3233284308931865E-85</v>
      </c>
      <c r="GP140" s="86">
        <f t="shared" si="392"/>
        <v>2.1347111681794132E-109</v>
      </c>
      <c r="GQ140" s="86">
        <f t="shared" si="393"/>
        <v>7.0963176524990419E-115</v>
      </c>
      <c r="GR140" s="86">
        <f t="shared" si="394"/>
        <v>1.5610929405462751E-113</v>
      </c>
      <c r="GS140" s="86">
        <f t="shared" si="395"/>
        <v>7.6039352445475516E-135</v>
      </c>
      <c r="GT140" s="86">
        <f t="shared" si="396"/>
        <v>1.2431794195656128E-129</v>
      </c>
      <c r="GU140" s="86">
        <f t="shared" si="397"/>
        <v>2.8363230966114127E-117</v>
      </c>
      <c r="GV140" s="86">
        <f t="shared" si="398"/>
        <v>4.8126795348970537E-103</v>
      </c>
      <c r="GW140" s="86">
        <f t="shared" si="399"/>
        <v>1.5860783282444787E-102</v>
      </c>
      <c r="GX140" s="86">
        <f t="shared" si="400"/>
        <v>2.4013988083643915E-104</v>
      </c>
      <c r="GY140" s="86">
        <f t="shared" si="401"/>
        <v>4.0741689856831649E-99</v>
      </c>
      <c r="GZ140" s="86">
        <f t="shared" si="402"/>
        <v>7.9046828579683123E-109</v>
      </c>
      <c r="HA140" s="86">
        <f t="shared" si="403"/>
        <v>5.5263223508523556E-135</v>
      </c>
      <c r="HC140" s="86">
        <f t="shared" si="326"/>
        <v>7.7534714843234359E-46</v>
      </c>
      <c r="HD140" s="86">
        <f t="shared" si="404"/>
        <v>1.8459517462237515E-44</v>
      </c>
      <c r="HE140" s="86">
        <f t="shared" si="405"/>
        <v>9.1888026810084913E-41</v>
      </c>
      <c r="HF140" s="86">
        <f t="shared" si="406"/>
        <v>5.0095942474796442E-53</v>
      </c>
      <c r="HG140" s="86">
        <f t="shared" si="407"/>
        <v>3.5760254290499605E-71</v>
      </c>
      <c r="HH140" s="86">
        <f t="shared" si="408"/>
        <v>1.0460505856125281E-66</v>
      </c>
      <c r="HI140" s="86">
        <f t="shared" si="409"/>
        <v>3.2621612855279652E-64</v>
      </c>
      <c r="HJ140" s="86">
        <f t="shared" si="410"/>
        <v>2.3800213042785432E-87</v>
      </c>
      <c r="HK140" s="86">
        <f t="shared" si="411"/>
        <v>6.0058897576750347E-61</v>
      </c>
      <c r="HL140" s="86">
        <f t="shared" si="412"/>
        <v>6.868285315098983E-50</v>
      </c>
      <c r="HM140" s="86">
        <f t="shared" si="413"/>
        <v>7.4826570398744928E-61</v>
      </c>
      <c r="HN140" s="86">
        <f t="shared" si="414"/>
        <v>1.0517054476576415E-50</v>
      </c>
      <c r="HO140" s="86">
        <f t="shared" si="415"/>
        <v>6.2479823712736277E-49</v>
      </c>
      <c r="HP140" s="86">
        <f t="shared" si="416"/>
        <v>3.4786705638711416E-58</v>
      </c>
      <c r="HQ140" s="86">
        <f t="shared" si="417"/>
        <v>7.6847630754389822E-72</v>
      </c>
      <c r="HS140" s="86">
        <f t="shared" si="327"/>
        <v>0.27677857185683491</v>
      </c>
      <c r="HT140" s="86">
        <f t="shared" si="418"/>
        <v>0.40037812395966432</v>
      </c>
      <c r="HU140" s="86">
        <f t="shared" si="419"/>
        <v>0.24289165362919857</v>
      </c>
      <c r="HV140" s="86">
        <f t="shared" si="420"/>
        <v>8.0215953174425272E-2</v>
      </c>
      <c r="HW140" s="86">
        <f t="shared" si="421"/>
        <v>8.0289433976517999E-2</v>
      </c>
      <c r="HX140" s="86">
        <f t="shared" si="422"/>
        <v>6.8880094425333202E-2</v>
      </c>
      <c r="HY140" s="86">
        <f t="shared" si="423"/>
        <v>1.0797311711623169E-2</v>
      </c>
      <c r="HZ140" s="86">
        <f t="shared" si="424"/>
        <v>9.9993987123446482E-3</v>
      </c>
      <c r="IA140" s="86">
        <f t="shared" si="425"/>
        <v>4.2226124498756165E-2</v>
      </c>
      <c r="IB140" s="86">
        <f t="shared" si="426"/>
        <v>0.13892576091595468</v>
      </c>
      <c r="IC140" s="86">
        <f t="shared" si="427"/>
        <v>0.18033295295016932</v>
      </c>
      <c r="ID140" s="86">
        <f t="shared" si="428"/>
        <v>0.26740284380777274</v>
      </c>
      <c r="IE140" s="86">
        <f t="shared" si="429"/>
        <v>0.18602178124529667</v>
      </c>
      <c r="IF140" s="86">
        <f t="shared" si="430"/>
        <v>0.19984145156977262</v>
      </c>
      <c r="IG140" s="86">
        <f t="shared" si="431"/>
        <v>0.31242463828094075</v>
      </c>
      <c r="II140" s="86">
        <f t="shared" si="328"/>
        <v>1.5466146235756343E-11</v>
      </c>
      <c r="IJ140" s="86">
        <f t="shared" si="329"/>
        <v>8.0398643855487812E-12</v>
      </c>
      <c r="IK140" s="86">
        <f t="shared" si="330"/>
        <v>9.614300082198198E-11</v>
      </c>
      <c r="IL140" s="86">
        <f t="shared" si="331"/>
        <v>5.1340154137284296E-10</v>
      </c>
      <c r="IM140" s="86">
        <f t="shared" si="332"/>
        <v>3.2410369834120937E-11</v>
      </c>
      <c r="IN140" s="86">
        <f t="shared" si="333"/>
        <v>4.2506328385218991E-11</v>
      </c>
      <c r="IO140" s="86">
        <f t="shared" si="334"/>
        <v>2.6876001357695683E-9</v>
      </c>
      <c r="IP140" s="86">
        <f t="shared" si="335"/>
        <v>4.3301501475843146E-9</v>
      </c>
      <c r="IQ140" s="86">
        <f t="shared" si="336"/>
        <v>9.2156170022366828E-13</v>
      </c>
      <c r="IR140" s="86">
        <f t="shared" si="337"/>
        <v>1.6680034650650997E-13</v>
      </c>
      <c r="IS140" s="86">
        <f t="shared" si="338"/>
        <v>7.1757172477532108E-14</v>
      </c>
      <c r="IT140" s="86">
        <f t="shared" si="339"/>
        <v>6.389062667206073E-13</v>
      </c>
      <c r="IU140" s="86">
        <f t="shared" si="340"/>
        <v>5.4967209665517078E-14</v>
      </c>
      <c r="IV140" s="86">
        <f t="shared" si="341"/>
        <v>1.5827962884246235E-9</v>
      </c>
      <c r="IW140" s="86">
        <f t="shared" si="342"/>
        <v>9.0084270274729081E-7</v>
      </c>
      <c r="IY140" s="86">
        <f t="shared" si="343"/>
        <v>0.27677857187230104</v>
      </c>
      <c r="IZ140" s="86">
        <f t="shared" si="344"/>
        <v>0.40037812396770417</v>
      </c>
      <c r="JA140" s="86">
        <f t="shared" si="345"/>
        <v>0.24289165372534158</v>
      </c>
      <c r="JB140" s="86">
        <f t="shared" si="346"/>
        <v>8.0215953687826816E-2</v>
      </c>
      <c r="JC140" s="86">
        <f t="shared" si="347"/>
        <v>8.0289434008928365E-2</v>
      </c>
      <c r="JD140" s="86">
        <f t="shared" si="348"/>
        <v>6.8880094467839534E-2</v>
      </c>
      <c r="JE140" s="86">
        <f t="shared" si="349"/>
        <v>1.0797314399223304E-2</v>
      </c>
      <c r="JF140" s="86">
        <f t="shared" si="350"/>
        <v>9.9994030424947963E-3</v>
      </c>
      <c r="JG140" s="86">
        <f t="shared" si="351"/>
        <v>4.2226124499677727E-2</v>
      </c>
      <c r="JH140" s="86">
        <f t="shared" si="352"/>
        <v>0.13892576091612149</v>
      </c>
      <c r="JI140" s="86">
        <f t="shared" si="353"/>
        <v>0.18033295295024107</v>
      </c>
      <c r="JJ140" s="86">
        <f t="shared" si="354"/>
        <v>0.26740284380841167</v>
      </c>
      <c r="JK140" s="86">
        <f t="shared" si="355"/>
        <v>0.18602178124535163</v>
      </c>
      <c r="JL140" s="86">
        <f t="shared" si="356"/>
        <v>0.1998414531525689</v>
      </c>
      <c r="JM140" s="86">
        <f t="shared" si="357"/>
        <v>0.31242553912364351</v>
      </c>
    </row>
    <row r="141" spans="2:273" x14ac:dyDescent="0.25">
      <c r="B141" s="2">
        <v>114</v>
      </c>
      <c r="C141" s="37">
        <v>85.064999999999998</v>
      </c>
      <c r="D141" s="37">
        <v>84.31</v>
      </c>
      <c r="E141" s="37">
        <v>83.81</v>
      </c>
      <c r="F141" s="37">
        <v>83.414000000000001</v>
      </c>
      <c r="G141" s="37">
        <v>85.759</v>
      </c>
      <c r="H141" s="37">
        <v>86.602999999999994</v>
      </c>
      <c r="I141" s="37">
        <v>87.447999999999993</v>
      </c>
      <c r="J141" s="37">
        <v>84.775999999999996</v>
      </c>
      <c r="K141" s="37">
        <v>87.5</v>
      </c>
      <c r="L141" s="37">
        <v>89.930999999999997</v>
      </c>
      <c r="M141" s="37">
        <v>87.965000000000003</v>
      </c>
      <c r="N141" s="37">
        <v>94.298000000000002</v>
      </c>
      <c r="O141" s="37">
        <v>92.123000000000005</v>
      </c>
      <c r="P141" s="37">
        <v>99.275999999999996</v>
      </c>
      <c r="Q141" s="37">
        <v>112.60299999999999</v>
      </c>
      <c r="S141" s="4">
        <f t="shared" si="229"/>
        <v>85.205587269350971</v>
      </c>
      <c r="T141" s="4">
        <f t="shared" si="230"/>
        <v>85.710763904550049</v>
      </c>
      <c r="U141" s="4">
        <f t="shared" si="231"/>
        <v>84.660127761912463</v>
      </c>
      <c r="V141" s="4">
        <f t="shared" si="232"/>
        <v>84.890887220192496</v>
      </c>
      <c r="W141" s="4">
        <f t="shared" si="233"/>
        <v>85.633172465656216</v>
      </c>
      <c r="X141" s="4">
        <f t="shared" si="234"/>
        <v>86.84874238169364</v>
      </c>
      <c r="Y141" s="4">
        <f t="shared" si="235"/>
        <v>86.628146114214445</v>
      </c>
      <c r="Z141" s="4">
        <f t="shared" si="236"/>
        <v>86.589193124719998</v>
      </c>
      <c r="AA141" s="4">
        <f t="shared" si="237"/>
        <v>86.641389069682589</v>
      </c>
      <c r="AB141" s="4">
        <f t="shared" si="238"/>
        <v>89.867945312116134</v>
      </c>
      <c r="AC141" s="4">
        <f t="shared" si="239"/>
        <v>90.198301943216038</v>
      </c>
      <c r="AD141" s="4">
        <f t="shared" si="240"/>
        <v>94.033264008450985</v>
      </c>
      <c r="AE141" s="4">
        <f t="shared" si="241"/>
        <v>93.433778694702923</v>
      </c>
      <c r="AF141" s="4">
        <f t="shared" si="242"/>
        <v>97.785033602805669</v>
      </c>
      <c r="AG141" s="4">
        <f t="shared" si="243"/>
        <v>112.74992764011925</v>
      </c>
      <c r="AI141" s="4">
        <f t="shared" si="244"/>
        <v>-0.14058726935097354</v>
      </c>
      <c r="AJ141" s="4">
        <f t="shared" si="245"/>
        <v>-1.4007639045500468</v>
      </c>
      <c r="AK141" s="4">
        <f t="shared" si="246"/>
        <v>-0.85012776191246076</v>
      </c>
      <c r="AL141" s="4">
        <f t="shared" si="247"/>
        <v>-1.476887220192495</v>
      </c>
      <c r="AM141" s="4">
        <f t="shared" si="248"/>
        <v>0.12582753434378446</v>
      </c>
      <c r="AN141" s="4">
        <f t="shared" si="249"/>
        <v>-0.24574238169364548</v>
      </c>
      <c r="AO141" s="4">
        <f t="shared" si="250"/>
        <v>0.81985388578554819</v>
      </c>
      <c r="AP141" s="4">
        <f t="shared" si="251"/>
        <v>-1.8131931247200015</v>
      </c>
      <c r="AQ141" s="4">
        <f t="shared" si="252"/>
        <v>0.8586109303174112</v>
      </c>
      <c r="AR141" s="4">
        <f t="shared" si="253"/>
        <v>6.3054687883862925E-2</v>
      </c>
      <c r="AS141" s="4">
        <f t="shared" si="254"/>
        <v>-2.2333019432160341</v>
      </c>
      <c r="AT141" s="4">
        <f t="shared" si="255"/>
        <v>0.26473599154901706</v>
      </c>
      <c r="AU141" s="4">
        <f t="shared" si="256"/>
        <v>-1.3107786947029183</v>
      </c>
      <c r="AV141" s="4">
        <f t="shared" si="436"/>
        <v>1.4909663971943274</v>
      </c>
      <c r="AW141" s="4">
        <f t="shared" si="436"/>
        <v>-0.14692764011925874</v>
      </c>
      <c r="AY141" s="2">
        <f t="shared" si="308"/>
        <v>85.173611674265501</v>
      </c>
      <c r="AZ141" s="2">
        <f t="shared" si="359"/>
        <v>84.827681700214299</v>
      </c>
      <c r="BA141" s="2">
        <f t="shared" si="360"/>
        <v>83.928633118393023</v>
      </c>
      <c r="BB141" s="2">
        <f t="shared" si="361"/>
        <v>84.728645130981093</v>
      </c>
      <c r="BC141" s="2">
        <f t="shared" si="362"/>
        <v>85.436242302837869</v>
      </c>
      <c r="BD141" s="2">
        <f t="shared" si="363"/>
        <v>86.674475055849129</v>
      </c>
      <c r="BE141" s="2">
        <f t="shared" si="364"/>
        <v>86.615507614510562</v>
      </c>
      <c r="BF141" s="2">
        <f t="shared" si="365"/>
        <v>86.576448465368685</v>
      </c>
      <c r="BG141" s="2">
        <f t="shared" si="366"/>
        <v>86.528456830056825</v>
      </c>
      <c r="BH141" s="2">
        <f t="shared" si="367"/>
        <v>89.058942680703652</v>
      </c>
      <c r="BI141" s="2">
        <f t="shared" si="368"/>
        <v>88.951820844409639</v>
      </c>
      <c r="BJ141" s="2">
        <f t="shared" si="369"/>
        <v>91.239454306296011</v>
      </c>
      <c r="BK141" s="2">
        <f t="shared" si="370"/>
        <v>91.790040462448218</v>
      </c>
      <c r="BL141" s="2">
        <f t="shared" si="371"/>
        <v>93.918979577317018</v>
      </c>
      <c r="BM141" s="2">
        <f t="shared" si="372"/>
        <v>97.135369688848641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>
        <f t="shared" si="315"/>
        <v>87.447999999999993</v>
      </c>
      <c r="CL141" s="2">
        <f t="shared" si="316"/>
        <v>84.775999999999996</v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>
        <f t="shared" si="279"/>
        <v>87.447999999999993</v>
      </c>
      <c r="DB141" s="2">
        <f t="shared" si="280"/>
        <v>84.775999999999996</v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111.36791275486013</v>
      </c>
      <c r="DL141" s="2">
        <f t="shared" si="437"/>
        <v>115.66907560975611</v>
      </c>
      <c r="DM141" s="2">
        <f t="shared" si="437"/>
        <v>108.23712955465587</v>
      </c>
      <c r="DN141" s="2">
        <f t="shared" si="437"/>
        <v>107.77324345479082</v>
      </c>
      <c r="DO141" s="2">
        <f t="shared" si="437"/>
        <v>119.20266550836554</v>
      </c>
      <c r="DP141" s="2">
        <f t="shared" si="437"/>
        <v>116.1572780748663</v>
      </c>
      <c r="DQ141" s="2">
        <f t="shared" si="437"/>
        <v>120.30932221407627</v>
      </c>
      <c r="DR141" s="2">
        <f t="shared" si="437"/>
        <v>111.39635910364144</v>
      </c>
      <c r="DS141" s="2">
        <f t="shared" si="437"/>
        <v>114.02401482047364</v>
      </c>
      <c r="DT141" s="2">
        <f t="shared" si="437"/>
        <v>116.42972030791786</v>
      </c>
      <c r="DU141" s="2">
        <f t="shared" si="437"/>
        <v>123.50040806451611</v>
      </c>
      <c r="DV141" s="2">
        <f t="shared" si="437"/>
        <v>122.14651594574781</v>
      </c>
      <c r="DW141" s="2">
        <f t="shared" si="437"/>
        <v>132.80504244652406</v>
      </c>
      <c r="DX141" s="2">
        <f t="shared" si="437"/>
        <v>119.56115062388596</v>
      </c>
      <c r="DY141" s="2">
        <f t="shared" si="437"/>
        <v>116.65334595034598</v>
      </c>
      <c r="EA141" s="2">
        <f t="shared" si="228"/>
        <v>85.06980374418896</v>
      </c>
      <c r="EB141" s="2">
        <f t="shared" si="290"/>
        <v>84.72105932743365</v>
      </c>
      <c r="EC141" s="2">
        <f t="shared" si="291"/>
        <v>83.852143870206504</v>
      </c>
      <c r="ED141" s="2">
        <f t="shared" si="292"/>
        <v>84.658500334192681</v>
      </c>
      <c r="EE141" s="2">
        <f t="shared" si="293"/>
        <v>85.330465340817426</v>
      </c>
      <c r="EF141" s="2">
        <f t="shared" si="294"/>
        <v>86.631232275869024</v>
      </c>
      <c r="EG141" s="2">
        <f t="shared" si="295"/>
        <v>86.630549666894836</v>
      </c>
      <c r="EH141" s="2">
        <f t="shared" si="296"/>
        <v>86.531099654906555</v>
      </c>
      <c r="EI141" s="2">
        <f t="shared" si="297"/>
        <v>86.479193169233213</v>
      </c>
      <c r="EJ141" s="2">
        <f t="shared" si="298"/>
        <v>89.065955993751302</v>
      </c>
      <c r="EK141" s="2">
        <f t="shared" si="299"/>
        <v>88.890878701225546</v>
      </c>
      <c r="EL141" s="2">
        <f t="shared" si="300"/>
        <v>91.195478800281933</v>
      </c>
      <c r="EM141" s="2">
        <f t="shared" si="301"/>
        <v>91.707820495055742</v>
      </c>
      <c r="EN141" s="2">
        <f t="shared" si="302"/>
        <v>93.874367984441932</v>
      </c>
      <c r="EO141" s="2">
        <f t="shared" si="303"/>
        <v>97.289564108155247</v>
      </c>
      <c r="EQ141" s="2">
        <f t="shared" si="304"/>
        <v>85.588687538182882</v>
      </c>
      <c r="ER141" s="2">
        <f t="shared" si="438"/>
        <v>85.22749295231462</v>
      </c>
      <c r="ES141" s="2">
        <f t="shared" si="438"/>
        <v>84.170993533135103</v>
      </c>
      <c r="ET141" s="2">
        <f t="shared" si="438"/>
        <v>84.926177970829684</v>
      </c>
      <c r="EU141" s="2">
        <f t="shared" si="438"/>
        <v>85.703025788553035</v>
      </c>
      <c r="EV141" s="2">
        <f t="shared" si="438"/>
        <v>86.616315492350793</v>
      </c>
      <c r="EW141" s="2">
        <f t="shared" si="438"/>
        <v>86.291066671629423</v>
      </c>
      <c r="EX141" s="2">
        <f t="shared" si="438"/>
        <v>86.580959951916981</v>
      </c>
      <c r="EY141" s="2">
        <f t="shared" si="438"/>
        <v>86.532265602973212</v>
      </c>
      <c r="EZ141" s="2">
        <f t="shared" si="438"/>
        <v>88.712205578662036</v>
      </c>
      <c r="FA141" s="2">
        <f t="shared" si="438"/>
        <v>88.921312097869077</v>
      </c>
      <c r="FB141" s="2">
        <f t="shared" si="438"/>
        <v>91.1473244671419</v>
      </c>
      <c r="FC141" s="2">
        <f t="shared" si="438"/>
        <v>91.833889700075758</v>
      </c>
      <c r="FD141" s="2">
        <f t="shared" si="438"/>
        <v>93.923774422856155</v>
      </c>
      <c r="FE141" s="2">
        <f t="shared" si="438"/>
        <v>95.690215807304213</v>
      </c>
      <c r="FG141" s="2">
        <f t="shared" si="306"/>
        <v>0.9987437018985803</v>
      </c>
      <c r="FH141" s="2">
        <f t="shared" si="439"/>
        <v>0.99867889815723998</v>
      </c>
      <c r="FI141" s="2">
        <f t="shared" si="439"/>
        <v>0.99877119604860598</v>
      </c>
      <c r="FJ141" s="2">
        <f t="shared" si="439"/>
        <v>0.99884798119340723</v>
      </c>
      <c r="FK141" s="2">
        <f t="shared" si="439"/>
        <v>0.99863207465431847</v>
      </c>
      <c r="FL141" s="2">
        <f t="shared" si="439"/>
        <v>0.99845002217365841</v>
      </c>
      <c r="FM141" s="2">
        <f t="shared" si="439"/>
        <v>0.99840310360065776</v>
      </c>
      <c r="FN141" s="2">
        <f t="shared" si="439"/>
        <v>0.99858974885970841</v>
      </c>
      <c r="FO141" s="2">
        <f t="shared" si="439"/>
        <v>0.9985232959118332</v>
      </c>
      <c r="FP141" s="2">
        <f t="shared" si="439"/>
        <v>0.99836371977003224</v>
      </c>
      <c r="FQ141" s="2">
        <f t="shared" si="439"/>
        <v>0.9983654076615931</v>
      </c>
      <c r="FR141" s="2">
        <f t="shared" si="439"/>
        <v>0.99835912092200563</v>
      </c>
      <c r="FS141" s="2">
        <f t="shared" si="439"/>
        <v>0.9984341099814843</v>
      </c>
      <c r="FT141" s="2">
        <f t="shared" si="439"/>
        <v>0.99852490323067844</v>
      </c>
      <c r="FU141" s="2">
        <f t="shared" si="439"/>
        <v>0.99820577213421002</v>
      </c>
      <c r="FW141" s="2">
        <f t="shared" si="324"/>
        <v>0.13638827512954127</v>
      </c>
      <c r="FX141" s="2">
        <f t="shared" si="376"/>
        <v>0.12980356795177478</v>
      </c>
      <c r="FY141" s="2">
        <f t="shared" si="377"/>
        <v>0.14591478941973057</v>
      </c>
      <c r="FZ141" s="2">
        <f t="shared" si="378"/>
        <v>0.16256934479341115</v>
      </c>
      <c r="GA141" s="2">
        <f t="shared" si="379"/>
        <v>0.159550809160075</v>
      </c>
      <c r="GB141" s="2">
        <f t="shared" si="380"/>
        <v>0.16906703142878499</v>
      </c>
      <c r="GC141" s="2">
        <f t="shared" si="381"/>
        <v>0.20273051657662641</v>
      </c>
      <c r="GD141" s="2">
        <f t="shared" si="382"/>
        <v>0.20622721057479168</v>
      </c>
      <c r="GE141" s="2">
        <f t="shared" si="383"/>
        <v>0.16181865948490595</v>
      </c>
      <c r="GF141" s="2">
        <f t="shared" si="384"/>
        <v>0.14639728295255791</v>
      </c>
      <c r="GG141" s="2">
        <f t="shared" si="385"/>
        <v>0.14358146421070433</v>
      </c>
      <c r="GH141" s="2">
        <f t="shared" si="386"/>
        <v>0.141449436343557</v>
      </c>
      <c r="GI141" s="2">
        <f t="shared" si="387"/>
        <v>0.14171769979125842</v>
      </c>
      <c r="GJ141" s="2">
        <f t="shared" si="388"/>
        <v>0.13603698232660741</v>
      </c>
      <c r="GK141" s="2">
        <f t="shared" si="389"/>
        <v>0.11813402757510993</v>
      </c>
      <c r="GM141" s="86">
        <f t="shared" si="325"/>
        <v>1.6823283330888312E-80</v>
      </c>
      <c r="GN141" s="86">
        <f t="shared" si="390"/>
        <v>2.5451984182450626E-83</v>
      </c>
      <c r="GO141" s="86">
        <f t="shared" si="391"/>
        <v>3.1317891885304858E-88</v>
      </c>
      <c r="GP141" s="86">
        <f t="shared" si="392"/>
        <v>2.1765958677575989E-113</v>
      </c>
      <c r="GQ141" s="86">
        <f t="shared" si="393"/>
        <v>4.2182940972773982E-119</v>
      </c>
      <c r="GR141" s="86">
        <f t="shared" si="394"/>
        <v>1.0265400534832693E-117</v>
      </c>
      <c r="GS141" s="86">
        <f t="shared" si="395"/>
        <v>8.1508154096327619E-140</v>
      </c>
      <c r="GT141" s="86">
        <f t="shared" si="396"/>
        <v>2.3121675150937655E-134</v>
      </c>
      <c r="GU141" s="86">
        <f t="shared" si="397"/>
        <v>1.4377329410418416E-121</v>
      </c>
      <c r="GV141" s="86">
        <f t="shared" si="398"/>
        <v>7.6081457394583206E-107</v>
      </c>
      <c r="GW141" s="86">
        <f t="shared" si="399"/>
        <v>2.7831710800160627E-106</v>
      </c>
      <c r="GX141" s="86">
        <f t="shared" si="400"/>
        <v>3.3125480887897941E-108</v>
      </c>
      <c r="GY141" s="86">
        <f t="shared" si="401"/>
        <v>9.3934560872939809E-103</v>
      </c>
      <c r="GZ141" s="86">
        <f t="shared" si="402"/>
        <v>8.9426450724110714E-113</v>
      </c>
      <c r="HA141" s="86">
        <f t="shared" si="403"/>
        <v>7.5898603571954998E-140</v>
      </c>
      <c r="HC141" s="86">
        <f t="shared" si="326"/>
        <v>1.8284770863776001E-48</v>
      </c>
      <c r="HD141" s="86">
        <f t="shared" si="404"/>
        <v>4.1121344916068512E-47</v>
      </c>
      <c r="HE141" s="86">
        <f t="shared" si="405"/>
        <v>3.9461126601933885E-43</v>
      </c>
      <c r="HF141" s="86">
        <f t="shared" si="406"/>
        <v>5.3909502993296135E-56</v>
      </c>
      <c r="HG141" s="86">
        <f t="shared" si="407"/>
        <v>3.4315204048407465E-75</v>
      </c>
      <c r="HH141" s="86">
        <f t="shared" si="408"/>
        <v>1.8307272763317731E-70</v>
      </c>
      <c r="HI141" s="86">
        <f t="shared" si="409"/>
        <v>9.47972297053469E-68</v>
      </c>
      <c r="HJ141" s="86">
        <f t="shared" si="410"/>
        <v>4.2532619475055741E-92</v>
      </c>
      <c r="HK141" s="86">
        <f t="shared" si="411"/>
        <v>2.6910783440976729E-64</v>
      </c>
      <c r="HL141" s="86">
        <f t="shared" si="412"/>
        <v>1.0492265132893977E-52</v>
      </c>
      <c r="HM141" s="86">
        <f t="shared" si="413"/>
        <v>2.7549738851602493E-64</v>
      </c>
      <c r="HN141" s="86">
        <f t="shared" si="414"/>
        <v>1.3028465630580791E-53</v>
      </c>
      <c r="HO141" s="86">
        <f t="shared" si="415"/>
        <v>1.0584122275312659E-51</v>
      </c>
      <c r="HP141" s="86">
        <f t="shared" si="416"/>
        <v>2.1501103180982331E-61</v>
      </c>
      <c r="HQ141" s="86">
        <f t="shared" si="417"/>
        <v>9.2239841990925953E-76</v>
      </c>
      <c r="HS141" s="86">
        <f t="shared" si="327"/>
        <v>0.17145710895788679</v>
      </c>
      <c r="HT141" s="86">
        <f t="shared" si="418"/>
        <v>0.28653562649616582</v>
      </c>
      <c r="HU141" s="86">
        <f t="shared" si="419"/>
        <v>0.14451482000318655</v>
      </c>
      <c r="HV141" s="86">
        <f t="shared" si="420"/>
        <v>3.5794080640636938E-2</v>
      </c>
      <c r="HW141" s="86">
        <f t="shared" si="421"/>
        <v>3.4157516032137118E-2</v>
      </c>
      <c r="HX141" s="86">
        <f t="shared" si="422"/>
        <v>2.7432636893239153E-2</v>
      </c>
      <c r="HY141" s="86">
        <f t="shared" si="423"/>
        <v>2.9260519042715021E-3</v>
      </c>
      <c r="HZ141" s="86">
        <f t="shared" si="424"/>
        <v>2.6711673580657133E-3</v>
      </c>
      <c r="IA141" s="86">
        <f t="shared" si="425"/>
        <v>1.440955136897777E-2</v>
      </c>
      <c r="IB141" s="86">
        <f t="shared" si="426"/>
        <v>6.4376071306917915E-2</v>
      </c>
      <c r="IC141" s="86">
        <f t="shared" si="427"/>
        <v>8.9628112436094573E-2</v>
      </c>
      <c r="ID141" s="86">
        <f t="shared" si="428"/>
        <v>0.15573116987582555</v>
      </c>
      <c r="IE141" s="86">
        <f t="shared" si="429"/>
        <v>9.3554479108690691E-2</v>
      </c>
      <c r="IF141" s="86">
        <f t="shared" si="430"/>
        <v>0.10936221180873627</v>
      </c>
      <c r="IG141" s="86">
        <f t="shared" si="431"/>
        <v>0.22089169960314772</v>
      </c>
      <c r="II141" s="86">
        <f t="shared" si="328"/>
        <v>1.3333630714658085E-10</v>
      </c>
      <c r="IJ141" s="86">
        <f t="shared" si="329"/>
        <v>6.9162322532421864E-11</v>
      </c>
      <c r="IK141" s="86">
        <f t="shared" si="330"/>
        <v>7.6151801957837523E-10</v>
      </c>
      <c r="IL141" s="86">
        <f t="shared" si="331"/>
        <v>3.97894681301606E-9</v>
      </c>
      <c r="IM141" s="86">
        <f t="shared" si="332"/>
        <v>3.2326979252606024E-10</v>
      </c>
      <c r="IN141" s="86">
        <f t="shared" si="333"/>
        <v>4.5186834378834318E-10</v>
      </c>
      <c r="IO141" s="86">
        <f t="shared" si="334"/>
        <v>2.463929398244387E-8</v>
      </c>
      <c r="IP141" s="86">
        <f t="shared" si="335"/>
        <v>3.8681043691498889E-8</v>
      </c>
      <c r="IQ141" s="86">
        <f t="shared" si="336"/>
        <v>1.3486457799093824E-11</v>
      </c>
      <c r="IR141" s="86">
        <f t="shared" si="337"/>
        <v>2.4312447840505199E-12</v>
      </c>
      <c r="IS141" s="86">
        <f t="shared" si="338"/>
        <v>1.0972362480709358E-12</v>
      </c>
      <c r="IT141" s="86">
        <f t="shared" si="339"/>
        <v>7.7720870820759806E-12</v>
      </c>
      <c r="IU141" s="86">
        <f t="shared" si="340"/>
        <v>8.4345932083845145E-13</v>
      </c>
      <c r="IV141" s="86">
        <f t="shared" si="341"/>
        <v>8.9598956514682848E-9</v>
      </c>
      <c r="IW141" s="86">
        <f t="shared" si="342"/>
        <v>2.6408171552818272E-6</v>
      </c>
      <c r="IY141" s="86">
        <f t="shared" si="343"/>
        <v>0.17145710909122311</v>
      </c>
      <c r="IZ141" s="86">
        <f t="shared" si="344"/>
        <v>0.28653562656532816</v>
      </c>
      <c r="JA141" s="86">
        <f t="shared" si="345"/>
        <v>0.14451482076470457</v>
      </c>
      <c r="JB141" s="86">
        <f t="shared" si="346"/>
        <v>3.5794084619583749E-2</v>
      </c>
      <c r="JC141" s="86">
        <f t="shared" si="347"/>
        <v>3.4157516355406911E-2</v>
      </c>
      <c r="JD141" s="86">
        <f t="shared" si="348"/>
        <v>2.7432637345107497E-2</v>
      </c>
      <c r="JE141" s="86">
        <f t="shared" si="349"/>
        <v>2.9260765435654844E-3</v>
      </c>
      <c r="JF141" s="86">
        <f t="shared" si="350"/>
        <v>2.6712060391094047E-3</v>
      </c>
      <c r="JG141" s="86">
        <f t="shared" si="351"/>
        <v>1.4409551382464228E-2</v>
      </c>
      <c r="JH141" s="86">
        <f t="shared" si="352"/>
        <v>6.4376071309349164E-2</v>
      </c>
      <c r="JI141" s="86">
        <f t="shared" si="353"/>
        <v>8.9628112437191806E-2</v>
      </c>
      <c r="JJ141" s="86">
        <f t="shared" si="354"/>
        <v>0.15573116988359764</v>
      </c>
      <c r="JK141" s="86">
        <f t="shared" si="355"/>
        <v>9.3554479109534155E-2</v>
      </c>
      <c r="JL141" s="86">
        <f t="shared" si="356"/>
        <v>0.10936222076863192</v>
      </c>
      <c r="JM141" s="86">
        <f t="shared" si="357"/>
        <v>0.22089434042030301</v>
      </c>
    </row>
    <row r="142" spans="2:273" x14ac:dyDescent="0.25">
      <c r="B142" s="2">
        <v>115</v>
      </c>
      <c r="C142" s="37">
        <v>86</v>
      </c>
      <c r="D142" s="37">
        <v>84.947999999999993</v>
      </c>
      <c r="E142" s="37">
        <v>82.414000000000001</v>
      </c>
      <c r="F142" s="37">
        <v>85.397000000000006</v>
      </c>
      <c r="G142" s="37">
        <v>85</v>
      </c>
      <c r="H142" s="37">
        <v>87.828000000000003</v>
      </c>
      <c r="I142" s="37">
        <v>86.155000000000001</v>
      </c>
      <c r="J142" s="37">
        <v>87.414000000000001</v>
      </c>
      <c r="K142" s="37">
        <v>85.947999999999993</v>
      </c>
      <c r="L142" s="37">
        <v>87.259</v>
      </c>
      <c r="M142" s="37">
        <v>88.701999999999998</v>
      </c>
      <c r="N142" s="37">
        <v>90.123000000000005</v>
      </c>
      <c r="O142" s="37">
        <v>90.789000000000001</v>
      </c>
      <c r="P142" s="37">
        <v>95.19</v>
      </c>
      <c r="Q142" s="37">
        <v>102.60299999999999</v>
      </c>
      <c r="S142" s="4">
        <f t="shared" si="229"/>
        <v>85.020103898612845</v>
      </c>
      <c r="T142" s="4">
        <f t="shared" si="230"/>
        <v>85.12029262866325</v>
      </c>
      <c r="U142" s="4">
        <f t="shared" si="231"/>
        <v>84.07417761454704</v>
      </c>
      <c r="V142" s="4">
        <f t="shared" si="232"/>
        <v>84.622472712402313</v>
      </c>
      <c r="W142" s="4">
        <f t="shared" si="233"/>
        <v>85.313674710519592</v>
      </c>
      <c r="X142" s="4">
        <f t="shared" si="234"/>
        <v>86.591990209774295</v>
      </c>
      <c r="Y142" s="4">
        <f t="shared" si="235"/>
        <v>86.482443370084283</v>
      </c>
      <c r="Z142" s="4">
        <f t="shared" si="236"/>
        <v>86.446436141075694</v>
      </c>
      <c r="AA142" s="4">
        <f t="shared" si="237"/>
        <v>86.418336989538162</v>
      </c>
      <c r="AB142" s="4">
        <f t="shared" si="238"/>
        <v>89.174676024411852</v>
      </c>
      <c r="AC142" s="4">
        <f t="shared" si="239"/>
        <v>89.229078951996385</v>
      </c>
      <c r="AD142" s="4">
        <f t="shared" si="240"/>
        <v>92.208808957715732</v>
      </c>
      <c r="AE142" s="4">
        <f t="shared" si="241"/>
        <v>92.193213272054706</v>
      </c>
      <c r="AF142" s="4">
        <f t="shared" si="242"/>
        <v>95.212952715610399</v>
      </c>
      <c r="AG142" s="4">
        <f t="shared" si="243"/>
        <v>105.23146509907734</v>
      </c>
      <c r="AI142" s="4">
        <f t="shared" si="244"/>
        <v>0.97989610138715477</v>
      </c>
      <c r="AJ142" s="4">
        <f t="shared" si="245"/>
        <v>-0.17229262866325712</v>
      </c>
      <c r="AK142" s="4">
        <f t="shared" si="246"/>
        <v>-1.6601776145470382</v>
      </c>
      <c r="AL142" s="4">
        <f t="shared" si="247"/>
        <v>0.77452728759769229</v>
      </c>
      <c r="AM142" s="4">
        <f t="shared" si="248"/>
        <v>-0.31367471051959228</v>
      </c>
      <c r="AN142" s="4">
        <f t="shared" si="249"/>
        <v>1.2360097902257081</v>
      </c>
      <c r="AO142" s="4">
        <f t="shared" si="250"/>
        <v>-0.32744337008428204</v>
      </c>
      <c r="AP142" s="4">
        <f t="shared" si="251"/>
        <v>0.96756385892430785</v>
      </c>
      <c r="AQ142" s="4">
        <f t="shared" si="252"/>
        <v>-0.47033698953816838</v>
      </c>
      <c r="AR142" s="4">
        <f t="shared" si="253"/>
        <v>-1.9156760244118516</v>
      </c>
      <c r="AS142" s="4">
        <f t="shared" si="254"/>
        <v>-0.52707895199638699</v>
      </c>
      <c r="AT142" s="4">
        <f t="shared" si="255"/>
        <v>-2.0858089577157273</v>
      </c>
      <c r="AU142" s="4">
        <f t="shared" si="256"/>
        <v>-1.4042132720547045</v>
      </c>
      <c r="AV142" s="4">
        <f t="shared" si="436"/>
        <v>-2.2952715610401242E-2</v>
      </c>
      <c r="AW142" s="4">
        <f t="shared" si="436"/>
        <v>-2.6284650990773457</v>
      </c>
      <c r="AY142" s="2">
        <f t="shared" si="308"/>
        <v>85.005889106864885</v>
      </c>
      <c r="AZ142" s="2">
        <f t="shared" si="359"/>
        <v>84.652952120351785</v>
      </c>
      <c r="BA142" s="2">
        <f t="shared" si="360"/>
        <v>83.763937437688071</v>
      </c>
      <c r="BB142" s="2">
        <f t="shared" si="361"/>
        <v>84.573842184559325</v>
      </c>
      <c r="BC142" s="2">
        <f t="shared" si="362"/>
        <v>85.259175375189727</v>
      </c>
      <c r="BD142" s="2">
        <f t="shared" si="363"/>
        <v>86.548086158409092</v>
      </c>
      <c r="BE142" s="2">
        <f t="shared" si="364"/>
        <v>86.480430702930931</v>
      </c>
      <c r="BF142" s="2">
        <f t="shared" si="365"/>
        <v>86.444424883554888</v>
      </c>
      <c r="BG142" s="2">
        <f t="shared" si="366"/>
        <v>86.395201095408993</v>
      </c>
      <c r="BH142" s="2">
        <f t="shared" si="367"/>
        <v>88.93339668257957</v>
      </c>
      <c r="BI142" s="2">
        <f t="shared" si="368"/>
        <v>88.826330086508705</v>
      </c>
      <c r="BJ142" s="2">
        <f t="shared" si="369"/>
        <v>91.096129912312136</v>
      </c>
      <c r="BK142" s="2">
        <f t="shared" si="370"/>
        <v>91.653785972616205</v>
      </c>
      <c r="BL142" s="2">
        <f t="shared" si="371"/>
        <v>93.762154197930514</v>
      </c>
      <c r="BM142" s="2">
        <f t="shared" si="372"/>
        <v>97.063005246689897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>
        <f t="shared" si="314"/>
        <v>87.828000000000003</v>
      </c>
      <c r="CK142" s="2">
        <f t="shared" si="315"/>
        <v>86.155000000000001</v>
      </c>
      <c r="CL142" s="2">
        <f t="shared" si="316"/>
        <v>87.414000000000001</v>
      </c>
      <c r="CM142" s="2">
        <f t="shared" si="317"/>
        <v>85.947999999999993</v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>
        <f t="shared" si="278"/>
        <v>87.828000000000003</v>
      </c>
      <c r="DA142" s="2">
        <f t="shared" si="279"/>
        <v>86.155000000000001</v>
      </c>
      <c r="DB142" s="2">
        <f t="shared" si="280"/>
        <v>87.414000000000001</v>
      </c>
      <c r="DC142" s="2">
        <f t="shared" si="281"/>
        <v>85.947999999999993</v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111.49616856330015</v>
      </c>
      <c r="DL142" s="2">
        <f t="shared" si="437"/>
        <v>115.8191280487805</v>
      </c>
      <c r="DM142" s="2">
        <f t="shared" si="437"/>
        <v>108.31821862348178</v>
      </c>
      <c r="DN142" s="2">
        <f t="shared" si="437"/>
        <v>107.86191025641025</v>
      </c>
      <c r="DO142" s="2">
        <f t="shared" si="437"/>
        <v>119.40143989703992</v>
      </c>
      <c r="DP142" s="2">
        <f t="shared" si="437"/>
        <v>116.35592192513369</v>
      </c>
      <c r="DQ142" s="2">
        <f t="shared" si="437"/>
        <v>120.54224248533728</v>
      </c>
      <c r="DR142" s="2">
        <f t="shared" si="437"/>
        <v>111.52055126050419</v>
      </c>
      <c r="DS142" s="2">
        <f t="shared" si="437"/>
        <v>114.15425958747136</v>
      </c>
      <c r="DT142" s="2">
        <f t="shared" si="437"/>
        <v>116.59754655425218</v>
      </c>
      <c r="DU142" s="2">
        <f t="shared" si="437"/>
        <v>123.74832016129031</v>
      </c>
      <c r="DV142" s="2">
        <f t="shared" si="437"/>
        <v>122.35686620234605</v>
      </c>
      <c r="DW142" s="2">
        <f t="shared" si="437"/>
        <v>133.13589037433152</v>
      </c>
      <c r="DX142" s="2">
        <f t="shared" si="437"/>
        <v>119.74600323083783</v>
      </c>
      <c r="DY142" s="2">
        <f t="shared" si="437"/>
        <v>116.80184900284902</v>
      </c>
      <c r="EA142" s="2">
        <f t="shared" si="228"/>
        <v>84.893607928131672</v>
      </c>
      <c r="EB142" s="2">
        <f t="shared" si="290"/>
        <v>84.538812932153419</v>
      </c>
      <c r="EC142" s="2">
        <f t="shared" si="291"/>
        <v>83.682577722713873</v>
      </c>
      <c r="ED142" s="2">
        <f t="shared" si="292"/>
        <v>84.49937744676788</v>
      </c>
      <c r="EE142" s="2">
        <f t="shared" si="293"/>
        <v>85.148492047452052</v>
      </c>
      <c r="EF142" s="2">
        <f t="shared" si="294"/>
        <v>86.508790028184151</v>
      </c>
      <c r="EG142" s="2">
        <f t="shared" si="295"/>
        <v>86.509058638077136</v>
      </c>
      <c r="EH142" s="2">
        <f t="shared" si="296"/>
        <v>86.400503570248532</v>
      </c>
      <c r="EI142" s="2">
        <f t="shared" si="297"/>
        <v>86.347907354182055</v>
      </c>
      <c r="EJ142" s="2">
        <f t="shared" si="298"/>
        <v>88.952081866949641</v>
      </c>
      <c r="EK142" s="2">
        <f t="shared" si="299"/>
        <v>88.76915464149883</v>
      </c>
      <c r="EL142" s="2">
        <f t="shared" si="300"/>
        <v>91.057150754494273</v>
      </c>
      <c r="EM142" s="2">
        <f t="shared" si="301"/>
        <v>91.573810992315941</v>
      </c>
      <c r="EN142" s="2">
        <f t="shared" si="302"/>
        <v>93.719398211735367</v>
      </c>
      <c r="EO142" s="2">
        <f t="shared" si="303"/>
        <v>97.245290827155102</v>
      </c>
      <c r="EQ142" s="2">
        <f t="shared" si="304"/>
        <v>85.447776106365424</v>
      </c>
      <c r="ER142" s="2">
        <f t="shared" si="438"/>
        <v>85.082658476505657</v>
      </c>
      <c r="ES142" s="2">
        <f t="shared" si="438"/>
        <v>84.023247935835428</v>
      </c>
      <c r="ET142" s="2">
        <f t="shared" si="438"/>
        <v>84.783799115326389</v>
      </c>
      <c r="EU142" s="2">
        <f t="shared" si="438"/>
        <v>85.54285473105196</v>
      </c>
      <c r="EV142" s="2">
        <f t="shared" si="438"/>
        <v>86.492883344106886</v>
      </c>
      <c r="EW142" s="2">
        <f t="shared" si="438"/>
        <v>86.150382787274225</v>
      </c>
      <c r="EX142" s="2">
        <f t="shared" si="438"/>
        <v>86.452863279767172</v>
      </c>
      <c r="EY142" s="2">
        <f t="shared" si="438"/>
        <v>86.404232090221697</v>
      </c>
      <c r="EZ142" s="2">
        <f t="shared" si="438"/>
        <v>88.57335801932669</v>
      </c>
      <c r="FA142" s="2">
        <f t="shared" si="438"/>
        <v>88.801496876414234</v>
      </c>
      <c r="FB142" s="2">
        <f t="shared" si="438"/>
        <v>91.005731177075575</v>
      </c>
      <c r="FC142" s="2">
        <f t="shared" si="438"/>
        <v>91.708268819803706</v>
      </c>
      <c r="FD142" s="2">
        <f t="shared" si="438"/>
        <v>93.771953926278627</v>
      </c>
      <c r="FE142" s="2">
        <f t="shared" si="438"/>
        <v>95.572071063469735</v>
      </c>
      <c r="FG142" s="2">
        <f t="shared" si="306"/>
        <v>0.99885411584730355</v>
      </c>
      <c r="FH142" s="2">
        <f t="shared" si="439"/>
        <v>0.99879500072721039</v>
      </c>
      <c r="FI142" s="2">
        <f t="shared" si="439"/>
        <v>0.9988791962939878</v>
      </c>
      <c r="FJ142" s="2">
        <f t="shared" si="439"/>
        <v>0.99894923985076667</v>
      </c>
      <c r="FK142" s="2">
        <f t="shared" si="439"/>
        <v>0.99875228707933383</v>
      </c>
      <c r="FL142" s="2">
        <f t="shared" si="439"/>
        <v>0.9985862106072535</v>
      </c>
      <c r="FM142" s="2">
        <f t="shared" si="439"/>
        <v>0.99854340850942191</v>
      </c>
      <c r="FN142" s="2">
        <f t="shared" si="439"/>
        <v>0.9987136760580001</v>
      </c>
      <c r="FO142" s="2">
        <f t="shared" si="439"/>
        <v>0.99865305485116274</v>
      </c>
      <c r="FP142" s="2">
        <f t="shared" si="439"/>
        <v>0.99850747980856447</v>
      </c>
      <c r="FQ142" s="2">
        <f t="shared" si="439"/>
        <v>0.9985090196270936</v>
      </c>
      <c r="FR142" s="2">
        <f t="shared" si="439"/>
        <v>0.99850328439963776</v>
      </c>
      <c r="FS142" s="2">
        <f t="shared" si="439"/>
        <v>0.99857169453602168</v>
      </c>
      <c r="FT142" s="2">
        <f t="shared" si="439"/>
        <v>0.99865452112417707</v>
      </c>
      <c r="FU142" s="2">
        <f t="shared" si="439"/>
        <v>0.99836338636166844</v>
      </c>
      <c r="FW142" s="2">
        <f t="shared" si="324"/>
        <v>0.14760451663054663</v>
      </c>
      <c r="FX142" s="2">
        <f t="shared" si="376"/>
        <v>0.14056643843842764</v>
      </c>
      <c r="FY142" s="2">
        <f t="shared" si="377"/>
        <v>0.15777134390514574</v>
      </c>
      <c r="FZ142" s="2">
        <f t="shared" si="378"/>
        <v>0.17550111277703179</v>
      </c>
      <c r="GA142" s="2">
        <f t="shared" si="379"/>
        <v>0.17229186472359043</v>
      </c>
      <c r="GB142" s="2">
        <f t="shared" si="380"/>
        <v>0.18240308544392794</v>
      </c>
      <c r="GC142" s="2">
        <f t="shared" si="381"/>
        <v>0.21802521959687757</v>
      </c>
      <c r="GD142" s="2">
        <f t="shared" si="382"/>
        <v>0.22171235564391362</v>
      </c>
      <c r="GE142" s="2">
        <f t="shared" si="383"/>
        <v>0.17470317077926342</v>
      </c>
      <c r="GF142" s="2">
        <f t="shared" si="384"/>
        <v>0.15828577733813473</v>
      </c>
      <c r="GG142" s="2">
        <f t="shared" si="385"/>
        <v>0.15528289162327799</v>
      </c>
      <c r="GH142" s="2">
        <f t="shared" si="386"/>
        <v>0.15300815321331634</v>
      </c>
      <c r="GI142" s="2">
        <f t="shared" si="387"/>
        <v>0.15329442405656721</v>
      </c>
      <c r="GJ142" s="2">
        <f t="shared" si="388"/>
        <v>0.14722925945937551</v>
      </c>
      <c r="GK142" s="2">
        <f t="shared" si="389"/>
        <v>0.12807170638624157</v>
      </c>
      <c r="GM142" s="86">
        <f t="shared" si="325"/>
        <v>2.2251593590017369E-83</v>
      </c>
      <c r="GN142" s="86">
        <f t="shared" si="390"/>
        <v>2.2144949603026957E-86</v>
      </c>
      <c r="GO142" s="86">
        <f t="shared" si="391"/>
        <v>1.9855860634701379E-91</v>
      </c>
      <c r="GP142" s="86">
        <f t="shared" si="392"/>
        <v>1.878013443692848E-117</v>
      </c>
      <c r="GQ142" s="86">
        <f t="shared" si="393"/>
        <v>2.0984094411464078E-123</v>
      </c>
      <c r="GR142" s="86">
        <f t="shared" si="394"/>
        <v>5.6580273226339576E-122</v>
      </c>
      <c r="GS142" s="86">
        <f t="shared" si="395"/>
        <v>7.0857390355286974E-145</v>
      </c>
      <c r="GT142" s="86">
        <f t="shared" si="396"/>
        <v>3.5294953765291336E-139</v>
      </c>
      <c r="GU142" s="86">
        <f t="shared" si="397"/>
        <v>6.0861577622038043E-126</v>
      </c>
      <c r="GV142" s="86">
        <f t="shared" si="398"/>
        <v>1.0240379959592493E-110</v>
      </c>
      <c r="GW142" s="86">
        <f t="shared" si="399"/>
        <v>4.1706041466946149E-110</v>
      </c>
      <c r="GX142" s="86">
        <f t="shared" si="400"/>
        <v>3.8790618294667981E-112</v>
      </c>
      <c r="GY142" s="86">
        <f t="shared" si="401"/>
        <v>1.8581353090964783E-106</v>
      </c>
      <c r="GZ142" s="86">
        <f t="shared" si="402"/>
        <v>8.5857480222672365E-117</v>
      </c>
      <c r="HA142" s="86">
        <f t="shared" si="403"/>
        <v>8.5311097998558145E-145</v>
      </c>
      <c r="HC142" s="86">
        <f t="shared" si="326"/>
        <v>3.625031961650295E-51</v>
      </c>
      <c r="HD142" s="86">
        <f t="shared" si="404"/>
        <v>7.6342905043900063E-50</v>
      </c>
      <c r="HE142" s="86">
        <f t="shared" si="405"/>
        <v>1.4457921011607622E-45</v>
      </c>
      <c r="HF142" s="86">
        <f t="shared" si="406"/>
        <v>4.7930146237261668E-59</v>
      </c>
      <c r="HG142" s="86">
        <f t="shared" si="407"/>
        <v>2.5411855315642419E-79</v>
      </c>
      <c r="HH142" s="86">
        <f t="shared" si="408"/>
        <v>2.5152987873116218E-74</v>
      </c>
      <c r="HI142" s="86">
        <f t="shared" si="409"/>
        <v>2.2039297744975809E-71</v>
      </c>
      <c r="HJ142" s="86">
        <f t="shared" si="410"/>
        <v>5.6637680232251404E-97</v>
      </c>
      <c r="HK142" s="86">
        <f t="shared" si="411"/>
        <v>9.7648804874225149E-68</v>
      </c>
      <c r="HL142" s="86">
        <f t="shared" si="412"/>
        <v>1.334968942838123E-55</v>
      </c>
      <c r="HM142" s="86">
        <f t="shared" si="413"/>
        <v>8.1238299287828832E-68</v>
      </c>
      <c r="HN142" s="86">
        <f t="shared" si="414"/>
        <v>1.3325498188805304E-56</v>
      </c>
      <c r="HO142" s="86">
        <f t="shared" si="415"/>
        <v>1.4966761141692715E-54</v>
      </c>
      <c r="HP142" s="86">
        <f t="shared" si="416"/>
        <v>1.0847186107702748E-64</v>
      </c>
      <c r="HQ142" s="86">
        <f t="shared" si="417"/>
        <v>8.6689275413626617E-80</v>
      </c>
      <c r="HS142" s="86">
        <f t="shared" si="327"/>
        <v>9.2859321650307955E-2</v>
      </c>
      <c r="HT142" s="86">
        <f t="shared" si="418"/>
        <v>0.18094494342224449</v>
      </c>
      <c r="HU142" s="86">
        <f t="shared" si="419"/>
        <v>7.5077246593566585E-2</v>
      </c>
      <c r="HV142" s="86">
        <f t="shared" si="420"/>
        <v>1.3759093432849593E-2</v>
      </c>
      <c r="HW142" s="86">
        <f t="shared" si="421"/>
        <v>1.2311361420008866E-2</v>
      </c>
      <c r="HX142" s="86">
        <f t="shared" si="422"/>
        <v>9.1442972948211146E-3</v>
      </c>
      <c r="HY142" s="86">
        <f t="shared" si="423"/>
        <v>6.5307566566351609E-4</v>
      </c>
      <c r="HZ142" s="86">
        <f t="shared" si="424"/>
        <v>5.8733513174413473E-4</v>
      </c>
      <c r="IA142" s="86">
        <f t="shared" si="425"/>
        <v>4.0370819141174767E-3</v>
      </c>
      <c r="IB142" s="86">
        <f t="shared" si="426"/>
        <v>2.4888063510367354E-2</v>
      </c>
      <c r="IC142" s="86">
        <f t="shared" si="427"/>
        <v>3.7179853422030534E-2</v>
      </c>
      <c r="ID142" s="86">
        <f t="shared" si="428"/>
        <v>7.7245201237410993E-2</v>
      </c>
      <c r="IE142" s="86">
        <f t="shared" si="429"/>
        <v>3.9326874207050604E-2</v>
      </c>
      <c r="IF142" s="86">
        <f t="shared" si="430"/>
        <v>5.1519054290643455E-2</v>
      </c>
      <c r="IG142" s="86">
        <f t="shared" si="431"/>
        <v>0.14249304553229533</v>
      </c>
      <c r="II142" s="86">
        <f t="shared" si="328"/>
        <v>1.0388079462003488E-9</v>
      </c>
      <c r="IJ142" s="86">
        <f t="shared" si="329"/>
        <v>5.3928714241409558E-10</v>
      </c>
      <c r="IK142" s="86">
        <f t="shared" si="330"/>
        <v>5.4503791709612986E-9</v>
      </c>
      <c r="IL142" s="86">
        <f t="shared" si="331"/>
        <v>2.7688134519541921E-8</v>
      </c>
      <c r="IM142" s="86">
        <f t="shared" si="332"/>
        <v>2.8606458533488411E-9</v>
      </c>
      <c r="IN142" s="86">
        <f t="shared" si="333"/>
        <v>4.2257256827105756E-9</v>
      </c>
      <c r="IO142" s="86">
        <f t="shared" si="334"/>
        <v>1.9666073352095835E-7</v>
      </c>
      <c r="IP142" s="86">
        <f t="shared" si="335"/>
        <v>3.0070234382425731E-7</v>
      </c>
      <c r="IQ142" s="86">
        <f t="shared" si="336"/>
        <v>1.7134110271757931E-10</v>
      </c>
      <c r="IR142" s="86">
        <f t="shared" si="337"/>
        <v>3.1051595358487032E-11</v>
      </c>
      <c r="IS142" s="86">
        <f t="shared" si="338"/>
        <v>1.469007473307568E-11</v>
      </c>
      <c r="IT142" s="86">
        <f t="shared" si="339"/>
        <v>8.3818983218317613E-11</v>
      </c>
      <c r="IU142" s="86">
        <f t="shared" si="340"/>
        <v>1.1342416379704869E-11</v>
      </c>
      <c r="IV142" s="86">
        <f t="shared" si="341"/>
        <v>4.6812278607881352E-8</v>
      </c>
      <c r="IW142" s="86">
        <f t="shared" si="342"/>
        <v>7.4036121451353314E-6</v>
      </c>
      <c r="IY142" s="86">
        <f t="shared" si="343"/>
        <v>9.2859322689115897E-2</v>
      </c>
      <c r="IZ142" s="86">
        <f t="shared" si="344"/>
        <v>0.18094494396153163</v>
      </c>
      <c r="JA142" s="86">
        <f t="shared" si="345"/>
        <v>7.5077252043945761E-2</v>
      </c>
      <c r="JB142" s="86">
        <f t="shared" si="346"/>
        <v>1.3759121120984113E-2</v>
      </c>
      <c r="JC142" s="86">
        <f t="shared" si="347"/>
        <v>1.231136428065472E-2</v>
      </c>
      <c r="JD142" s="86">
        <f t="shared" si="348"/>
        <v>9.1443015205467972E-3</v>
      </c>
      <c r="JE142" s="86">
        <f t="shared" si="349"/>
        <v>6.532723263970371E-4</v>
      </c>
      <c r="JF142" s="86">
        <f t="shared" si="350"/>
        <v>5.8763583408795895E-4</v>
      </c>
      <c r="JG142" s="86">
        <f t="shared" si="351"/>
        <v>4.0370820854585794E-3</v>
      </c>
      <c r="JH142" s="86">
        <f t="shared" si="352"/>
        <v>2.488806354141895E-2</v>
      </c>
      <c r="JI142" s="86">
        <f t="shared" si="353"/>
        <v>3.717985343672061E-2</v>
      </c>
      <c r="JJ142" s="86">
        <f t="shared" si="354"/>
        <v>7.7245201321229973E-2</v>
      </c>
      <c r="JK142" s="86">
        <f t="shared" si="355"/>
        <v>3.9326874218393017E-2</v>
      </c>
      <c r="JL142" s="86">
        <f t="shared" si="356"/>
        <v>5.1519101102922064E-2</v>
      </c>
      <c r="JM142" s="86">
        <f t="shared" si="357"/>
        <v>0.14250044914444046</v>
      </c>
    </row>
    <row r="143" spans="2:273" x14ac:dyDescent="0.25">
      <c r="B143" s="2">
        <v>116</v>
      </c>
      <c r="C143" s="37">
        <v>84.838999999999999</v>
      </c>
      <c r="D143" s="37">
        <v>86.534000000000006</v>
      </c>
      <c r="E143" s="37">
        <v>84.102999999999994</v>
      </c>
      <c r="F143" s="37">
        <v>83.620999999999995</v>
      </c>
      <c r="G143" s="37">
        <v>84.775999999999996</v>
      </c>
      <c r="H143" s="37">
        <v>87.034000000000006</v>
      </c>
      <c r="I143" s="37">
        <v>88.275999999999996</v>
      </c>
      <c r="J143" s="37">
        <v>86.552000000000007</v>
      </c>
      <c r="K143" s="37">
        <v>85.724000000000004</v>
      </c>
      <c r="L143" s="37">
        <v>89.897000000000006</v>
      </c>
      <c r="M143" s="37">
        <v>86.807000000000002</v>
      </c>
      <c r="N143" s="37">
        <v>89.316000000000003</v>
      </c>
      <c r="O143" s="37">
        <v>88.667000000000002</v>
      </c>
      <c r="P143" s="37">
        <v>94.344999999999999</v>
      </c>
      <c r="Q143" s="37">
        <v>97.19</v>
      </c>
      <c r="S143" s="4">
        <f t="shared" si="229"/>
        <v>84.845001523320406</v>
      </c>
      <c r="T143" s="4">
        <f t="shared" si="230"/>
        <v>84.693445790557732</v>
      </c>
      <c r="U143" s="4">
        <f t="shared" si="231"/>
        <v>83.712636996468092</v>
      </c>
      <c r="V143" s="4">
        <f t="shared" si="232"/>
        <v>84.432134832781685</v>
      </c>
      <c r="W143" s="4">
        <f t="shared" si="233"/>
        <v>85.095696911682353</v>
      </c>
      <c r="X143" s="4">
        <f t="shared" si="234"/>
        <v>86.430915264241037</v>
      </c>
      <c r="Y143" s="4">
        <f t="shared" si="235"/>
        <v>86.345211714224348</v>
      </c>
      <c r="Z143" s="4">
        <f t="shared" si="236"/>
        <v>86.313264285840432</v>
      </c>
      <c r="AA143" s="4">
        <f t="shared" si="237"/>
        <v>86.266087603129691</v>
      </c>
      <c r="AB143" s="4">
        <f t="shared" si="238"/>
        <v>88.865476669155257</v>
      </c>
      <c r="AC143" s="4">
        <f t="shared" si="239"/>
        <v>88.806672911478586</v>
      </c>
      <c r="AD143" s="4">
        <f t="shared" si="240"/>
        <v>91.320629850133372</v>
      </c>
      <c r="AE143" s="4">
        <f t="shared" si="241"/>
        <v>91.66187375458658</v>
      </c>
      <c r="AF143" s="4">
        <f t="shared" si="242"/>
        <v>94.06276028312918</v>
      </c>
      <c r="AG143" s="4">
        <f t="shared" si="243"/>
        <v>100.81214909293209</v>
      </c>
      <c r="AI143" s="4">
        <f t="shared" si="244"/>
        <v>-6.0015233204069318E-3</v>
      </c>
      <c r="AJ143" s="4">
        <f t="shared" si="245"/>
        <v>1.8405542094422742</v>
      </c>
      <c r="AK143" s="4">
        <f t="shared" si="246"/>
        <v>0.39036300353190256</v>
      </c>
      <c r="AL143" s="4">
        <f t="shared" si="247"/>
        <v>-0.81113483278168985</v>
      </c>
      <c r="AM143" s="4">
        <f t="shared" si="248"/>
        <v>-0.3196969116823567</v>
      </c>
      <c r="AN143" s="4">
        <f t="shared" si="249"/>
        <v>0.60308473575896926</v>
      </c>
      <c r="AO143" s="4">
        <f t="shared" si="250"/>
        <v>1.9307882857756482</v>
      </c>
      <c r="AP143" s="4">
        <f t="shared" si="251"/>
        <v>0.23873571415957429</v>
      </c>
      <c r="AQ143" s="4">
        <f t="shared" si="252"/>
        <v>-0.54208760312968707</v>
      </c>
      <c r="AR143" s="4">
        <f t="shared" si="253"/>
        <v>1.0315233308447489</v>
      </c>
      <c r="AS143" s="4">
        <f t="shared" si="254"/>
        <v>-1.9996729114785836</v>
      </c>
      <c r="AT143" s="4">
        <f t="shared" si="255"/>
        <v>-2.0046298501333695</v>
      </c>
      <c r="AU143" s="4">
        <f t="shared" si="256"/>
        <v>-2.9948737545865782</v>
      </c>
      <c r="AV143" s="4">
        <f t="shared" si="436"/>
        <v>0.28223971687081928</v>
      </c>
      <c r="AW143" s="4">
        <f t="shared" si="436"/>
        <v>-3.6221490929320908</v>
      </c>
      <c r="AY143" s="2">
        <f t="shared" si="308"/>
        <v>84.839594905334764</v>
      </c>
      <c r="AZ143" s="2">
        <f t="shared" si="359"/>
        <v>84.479700980637659</v>
      </c>
      <c r="BA143" s="2">
        <f t="shared" si="360"/>
        <v>83.600220589212924</v>
      </c>
      <c r="BB143" s="2">
        <f t="shared" si="361"/>
        <v>84.419871850755612</v>
      </c>
      <c r="BC143" s="2">
        <f t="shared" si="362"/>
        <v>85.083267738686459</v>
      </c>
      <c r="BD143" s="2">
        <f t="shared" si="363"/>
        <v>86.421930363239397</v>
      </c>
      <c r="BE143" s="2">
        <f t="shared" si="364"/>
        <v>86.344782613331233</v>
      </c>
      <c r="BF143" s="2">
        <f t="shared" si="365"/>
        <v>86.312736232541624</v>
      </c>
      <c r="BG143" s="2">
        <f t="shared" si="366"/>
        <v>86.262328317297204</v>
      </c>
      <c r="BH143" s="2">
        <f t="shared" si="367"/>
        <v>88.807216458471743</v>
      </c>
      <c r="BI143" s="2">
        <f t="shared" si="368"/>
        <v>88.701249501883581</v>
      </c>
      <c r="BJ143" s="2">
        <f t="shared" si="369"/>
        <v>90.952988100937901</v>
      </c>
      <c r="BK143" s="2">
        <f t="shared" si="370"/>
        <v>91.518214198516361</v>
      </c>
      <c r="BL143" s="2">
        <f t="shared" si="371"/>
        <v>93.6056529987234</v>
      </c>
      <c r="BM143" s="2">
        <f t="shared" si="372"/>
        <v>96.988154052889342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>
        <f t="shared" si="312"/>
        <v>83.620999999999995</v>
      </c>
      <c r="CI143" s="2">
        <f t="shared" si="313"/>
        <v>84.775999999999996</v>
      </c>
      <c r="CJ143" s="2">
        <f t="shared" si="314"/>
        <v>87.034000000000006</v>
      </c>
      <c r="CK143" s="2">
        <f t="shared" si="315"/>
        <v>88.275999999999996</v>
      </c>
      <c r="CL143" s="2">
        <f t="shared" si="316"/>
        <v>86.552000000000007</v>
      </c>
      <c r="CM143" s="2">
        <f t="shared" si="317"/>
        <v>85.724000000000004</v>
      </c>
      <c r="CN143" s="2">
        <f t="shared" si="318"/>
        <v>89.897000000000006</v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>
        <f t="shared" si="276"/>
        <v>83.620999999999995</v>
      </c>
      <c r="CY143" s="2">
        <f t="shared" si="277"/>
        <v>84.775999999999996</v>
      </c>
      <c r="CZ143" s="2">
        <f t="shared" si="278"/>
        <v>87.034000000000006</v>
      </c>
      <c r="DA143" s="2">
        <f t="shared" si="279"/>
        <v>88.275999999999996</v>
      </c>
      <c r="DB143" s="2">
        <f t="shared" si="280"/>
        <v>86.552000000000007</v>
      </c>
      <c r="DC143" s="2">
        <f t="shared" si="281"/>
        <v>85.724000000000004</v>
      </c>
      <c r="DD143" s="2">
        <f t="shared" si="282"/>
        <v>89.897000000000006</v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111.62442437174016</v>
      </c>
      <c r="DL143" s="2">
        <f t="shared" si="437"/>
        <v>115.96918048780489</v>
      </c>
      <c r="DM143" s="2">
        <f t="shared" si="437"/>
        <v>108.39930769230769</v>
      </c>
      <c r="DN143" s="2">
        <f t="shared" si="437"/>
        <v>107.95057705802968</v>
      </c>
      <c r="DO143" s="2">
        <f t="shared" si="437"/>
        <v>119.60021428571432</v>
      </c>
      <c r="DP143" s="2">
        <f t="shared" si="437"/>
        <v>116.55456577540106</v>
      </c>
      <c r="DQ143" s="2">
        <f t="shared" si="437"/>
        <v>120.77516275659828</v>
      </c>
      <c r="DR143" s="2">
        <f t="shared" si="437"/>
        <v>111.64474341736693</v>
      </c>
      <c r="DS143" s="2">
        <f t="shared" si="437"/>
        <v>114.28450435446906</v>
      </c>
      <c r="DT143" s="2">
        <f t="shared" si="437"/>
        <v>116.76537280058649</v>
      </c>
      <c r="DU143" s="2">
        <f t="shared" si="437"/>
        <v>123.9962322580645</v>
      </c>
      <c r="DV143" s="2">
        <f t="shared" si="437"/>
        <v>122.56721645894429</v>
      </c>
      <c r="DW143" s="2">
        <f t="shared" si="437"/>
        <v>133.46673830213902</v>
      </c>
      <c r="DX143" s="2">
        <f t="shared" si="437"/>
        <v>119.93085583778971</v>
      </c>
      <c r="DY143" s="2">
        <f t="shared" si="437"/>
        <v>116.95035205535208</v>
      </c>
      <c r="EA143" s="2">
        <f t="shared" si="228"/>
        <v>84.717412112074385</v>
      </c>
      <c r="EB143" s="2">
        <f t="shared" si="290"/>
        <v>84.356566536873174</v>
      </c>
      <c r="EC143" s="2">
        <f t="shared" si="291"/>
        <v>83.513011575221242</v>
      </c>
      <c r="ED143" s="2">
        <f t="shared" si="292"/>
        <v>84.340254559343066</v>
      </c>
      <c r="EE143" s="2">
        <f t="shared" si="293"/>
        <v>84.966518754086678</v>
      </c>
      <c r="EF143" s="2">
        <f t="shared" si="294"/>
        <v>86.386347780499278</v>
      </c>
      <c r="EG143" s="2">
        <f t="shared" si="295"/>
        <v>86.387567609259449</v>
      </c>
      <c r="EH143" s="2">
        <f t="shared" si="296"/>
        <v>86.269907485590494</v>
      </c>
      <c r="EI143" s="2">
        <f t="shared" si="297"/>
        <v>86.216621539130898</v>
      </c>
      <c r="EJ143" s="2">
        <f t="shared" si="298"/>
        <v>88.838207740147979</v>
      </c>
      <c r="EK143" s="2">
        <f t="shared" si="299"/>
        <v>88.647430581772099</v>
      </c>
      <c r="EL143" s="2">
        <f t="shared" si="300"/>
        <v>90.918822708706614</v>
      </c>
      <c r="EM143" s="2">
        <f t="shared" si="301"/>
        <v>91.439801489576126</v>
      </c>
      <c r="EN143" s="2">
        <f t="shared" si="302"/>
        <v>93.564428439028816</v>
      </c>
      <c r="EO143" s="2">
        <f t="shared" si="303"/>
        <v>97.201017546154958</v>
      </c>
      <c r="EQ143" s="2">
        <f t="shared" si="304"/>
        <v>85.306864674547981</v>
      </c>
      <c r="ER143" s="2">
        <f t="shared" si="438"/>
        <v>84.937824000696708</v>
      </c>
      <c r="ES143" s="2">
        <f t="shared" si="438"/>
        <v>83.875502338535753</v>
      </c>
      <c r="ET143" s="2">
        <f t="shared" si="438"/>
        <v>84.641420259823064</v>
      </c>
      <c r="EU143" s="2">
        <f t="shared" si="438"/>
        <v>85.382683673550886</v>
      </c>
      <c r="EV143" s="2">
        <f t="shared" si="438"/>
        <v>86.369451195862965</v>
      </c>
      <c r="EW143" s="2">
        <f t="shared" si="438"/>
        <v>86.009698902919027</v>
      </c>
      <c r="EX143" s="2">
        <f t="shared" si="438"/>
        <v>86.324766607617349</v>
      </c>
      <c r="EY143" s="2">
        <f t="shared" si="438"/>
        <v>86.276198577470197</v>
      </c>
      <c r="EZ143" s="2">
        <f t="shared" si="438"/>
        <v>88.434510459991316</v>
      </c>
      <c r="FA143" s="2">
        <f t="shared" si="438"/>
        <v>88.681681654959377</v>
      </c>
      <c r="FB143" s="2">
        <f t="shared" si="438"/>
        <v>90.864137887009264</v>
      </c>
      <c r="FC143" s="2">
        <f t="shared" si="438"/>
        <v>91.582647939531668</v>
      </c>
      <c r="FD143" s="2">
        <f t="shared" si="438"/>
        <v>93.620133429701099</v>
      </c>
      <c r="FE143" s="2">
        <f t="shared" si="438"/>
        <v>95.453926319635272</v>
      </c>
      <c r="FG143" s="2">
        <f t="shared" si="306"/>
        <v>0.99895483585301736</v>
      </c>
      <c r="FH143" s="2">
        <f t="shared" si="439"/>
        <v>0.99890091106883561</v>
      </c>
      <c r="FI143" s="2">
        <f t="shared" si="439"/>
        <v>0.99897771405494107</v>
      </c>
      <c r="FJ143" s="2">
        <f t="shared" si="439"/>
        <v>0.99904160674560505</v>
      </c>
      <c r="FK143" s="2">
        <f t="shared" si="439"/>
        <v>0.99886194735059597</v>
      </c>
      <c r="FL143" s="2">
        <f t="shared" si="439"/>
        <v>0.9987104483314172</v>
      </c>
      <c r="FM143" s="2">
        <f t="shared" si="439"/>
        <v>0.99867140249335939</v>
      </c>
      <c r="FN143" s="2">
        <f t="shared" si="439"/>
        <v>0.99882672582779408</v>
      </c>
      <c r="FO143" s="2">
        <f t="shared" si="439"/>
        <v>0.99877142581784073</v>
      </c>
      <c r="FP143" s="2">
        <f t="shared" si="439"/>
        <v>0.99863862662427938</v>
      </c>
      <c r="FQ143" s="2">
        <f t="shared" si="439"/>
        <v>0.99864003132420009</v>
      </c>
      <c r="FR143" s="2">
        <f t="shared" si="439"/>
        <v>0.99863479935928035</v>
      </c>
      <c r="FS143" s="2">
        <f t="shared" si="439"/>
        <v>0.99869720620581071</v>
      </c>
      <c r="FT143" s="2">
        <f t="shared" si="439"/>
        <v>0.99877276339158116</v>
      </c>
      <c r="FU143" s="2">
        <f t="shared" si="439"/>
        <v>0.99850717564893743</v>
      </c>
      <c r="FW143" s="2">
        <f t="shared" si="324"/>
        <v>0.15957272006661205</v>
      </c>
      <c r="FX143" s="2">
        <f t="shared" si="376"/>
        <v>0.15206578011816491</v>
      </c>
      <c r="FY143" s="2">
        <f t="shared" si="377"/>
        <v>0.170399109433371</v>
      </c>
      <c r="FZ143" s="2">
        <f t="shared" si="378"/>
        <v>0.18922911043615451</v>
      </c>
      <c r="GA143" s="2">
        <f t="shared" si="379"/>
        <v>0.18582540724702348</v>
      </c>
      <c r="GB143" s="2">
        <f t="shared" si="380"/>
        <v>0.19654227081149736</v>
      </c>
      <c r="GC143" s="2">
        <f t="shared" si="381"/>
        <v>0.23413494585768554</v>
      </c>
      <c r="GD143" s="2">
        <f t="shared" si="382"/>
        <v>0.23801159854530379</v>
      </c>
      <c r="GE143" s="2">
        <f t="shared" si="383"/>
        <v>0.18838301305938107</v>
      </c>
      <c r="GF143" s="2">
        <f t="shared" si="384"/>
        <v>0.17094636015899245</v>
      </c>
      <c r="GG143" s="2">
        <f t="shared" si="385"/>
        <v>0.16775115551080408</v>
      </c>
      <c r="GH143" s="2">
        <f t="shared" si="386"/>
        <v>0.1653295176553401</v>
      </c>
      <c r="GI143" s="2">
        <f t="shared" si="387"/>
        <v>0.16563433308564485</v>
      </c>
      <c r="GJ143" s="2">
        <f t="shared" si="388"/>
        <v>0.15917271775101113</v>
      </c>
      <c r="GK143" s="2">
        <f t="shared" si="389"/>
        <v>0.13871386740405175</v>
      </c>
      <c r="GM143" s="86">
        <f t="shared" si="325"/>
        <v>2.6141208903429289E-86</v>
      </c>
      <c r="GN143" s="86">
        <f t="shared" si="390"/>
        <v>1.6929957344981947E-89</v>
      </c>
      <c r="GO143" s="86">
        <f t="shared" si="391"/>
        <v>1.1017973839113575E-94</v>
      </c>
      <c r="GP143" s="86">
        <f t="shared" si="392"/>
        <v>1.3711877658467271E-121</v>
      </c>
      <c r="GQ143" s="86">
        <f t="shared" si="393"/>
        <v>8.7355083515359183E-128</v>
      </c>
      <c r="GR143" s="86">
        <f t="shared" si="394"/>
        <v>2.6139132428577718E-126</v>
      </c>
      <c r="GS143" s="86">
        <f t="shared" si="395"/>
        <v>4.995577415161834E-150</v>
      </c>
      <c r="GT143" s="86">
        <f t="shared" si="396"/>
        <v>4.4218999585996702E-144</v>
      </c>
      <c r="GU143" s="86">
        <f t="shared" si="397"/>
        <v>2.1515216535756446E-130</v>
      </c>
      <c r="GV143" s="86">
        <f t="shared" si="398"/>
        <v>1.1735284992212802E-114</v>
      </c>
      <c r="GW143" s="86">
        <f t="shared" si="399"/>
        <v>5.3369961277861017E-114</v>
      </c>
      <c r="GX143" s="86">
        <f t="shared" si="400"/>
        <v>3.8561394798932489E-116</v>
      </c>
      <c r="GY143" s="86">
        <f t="shared" si="401"/>
        <v>3.1534782678602318E-110</v>
      </c>
      <c r="GZ143" s="86">
        <f t="shared" si="402"/>
        <v>6.9954569281616304E-121</v>
      </c>
      <c r="HA143" s="86">
        <f t="shared" si="403"/>
        <v>7.8477791045718289E-150</v>
      </c>
      <c r="HC143" s="86">
        <f t="shared" si="326"/>
        <v>6.0414999423310352E-54</v>
      </c>
      <c r="HD143" s="86">
        <f t="shared" si="404"/>
        <v>1.1811467878974307E-52</v>
      </c>
      <c r="HE143" s="86">
        <f t="shared" si="405"/>
        <v>4.5190678557015416E-48</v>
      </c>
      <c r="HF143" s="86">
        <f t="shared" si="406"/>
        <v>3.5205925306918232E-62</v>
      </c>
      <c r="HG143" s="86">
        <f t="shared" si="407"/>
        <v>1.4522208515383143E-83</v>
      </c>
      <c r="HH143" s="86">
        <f t="shared" si="408"/>
        <v>2.7128966974102596E-78</v>
      </c>
      <c r="HI143" s="86">
        <f t="shared" si="409"/>
        <v>4.0991665701363675E-75</v>
      </c>
      <c r="HJ143" s="86">
        <f t="shared" si="410"/>
        <v>5.6197292563123185E-102</v>
      </c>
      <c r="HK143" s="86">
        <f t="shared" si="411"/>
        <v>2.8693467172768602E-71</v>
      </c>
      <c r="HL143" s="86">
        <f t="shared" si="412"/>
        <v>1.4146093441572148E-58</v>
      </c>
      <c r="HM143" s="86">
        <f t="shared" si="413"/>
        <v>1.918529485391526E-71</v>
      </c>
      <c r="HN143" s="86">
        <f t="shared" si="414"/>
        <v>1.1252431251910401E-59</v>
      </c>
      <c r="HO143" s="86">
        <f t="shared" si="415"/>
        <v>1.7666113988705764E-57</v>
      </c>
      <c r="HP143" s="86">
        <f t="shared" si="416"/>
        <v>4.4664866936936406E-68</v>
      </c>
      <c r="HQ143" s="86">
        <f t="shared" si="417"/>
        <v>6.3790388404113686E-84</v>
      </c>
      <c r="HS143" s="86">
        <f t="shared" si="327"/>
        <v>4.382206454257425E-2</v>
      </c>
      <c r="HT143" s="86">
        <f t="shared" si="418"/>
        <v>0.1003394833251431</v>
      </c>
      <c r="HU143" s="86">
        <f t="shared" si="419"/>
        <v>3.3956458838022577E-2</v>
      </c>
      <c r="HV143" s="86">
        <f t="shared" si="420"/>
        <v>4.5507961499619987E-3</v>
      </c>
      <c r="HW143" s="86">
        <f t="shared" si="421"/>
        <v>3.7544861603883671E-3</v>
      </c>
      <c r="HX143" s="86">
        <f t="shared" si="422"/>
        <v>2.5481048810827517E-3</v>
      </c>
      <c r="HY143" s="86">
        <f t="shared" si="423"/>
        <v>1.2004984712242282E-4</v>
      </c>
      <c r="HZ143" s="86">
        <f t="shared" si="424"/>
        <v>1.0630199011399899E-4</v>
      </c>
      <c r="IA143" s="86">
        <f t="shared" si="425"/>
        <v>9.2787817500353774E-4</v>
      </c>
      <c r="IB143" s="86">
        <f t="shared" si="426"/>
        <v>8.0084526581873129E-3</v>
      </c>
      <c r="IC143" s="86">
        <f t="shared" si="427"/>
        <v>1.283348242009227E-2</v>
      </c>
      <c r="ID143" s="86">
        <f t="shared" si="428"/>
        <v>3.250376002996664E-2</v>
      </c>
      <c r="IE143" s="86">
        <f t="shared" si="429"/>
        <v>1.3774922752908626E-2</v>
      </c>
      <c r="IF143" s="86">
        <f t="shared" si="430"/>
        <v>2.0838792808302527E-2</v>
      </c>
      <c r="IG143" s="86">
        <f t="shared" si="431"/>
        <v>8.3774964943158531E-2</v>
      </c>
      <c r="II143" s="86">
        <f t="shared" si="328"/>
        <v>7.3137865374057012E-9</v>
      </c>
      <c r="IJ143" s="86">
        <f t="shared" si="329"/>
        <v>3.8115477596601389E-9</v>
      </c>
      <c r="IK143" s="86">
        <f t="shared" si="330"/>
        <v>3.5249513670774683E-8</v>
      </c>
      <c r="IL143" s="86">
        <f t="shared" si="331"/>
        <v>1.7299208116186042E-7</v>
      </c>
      <c r="IM143" s="86">
        <f t="shared" si="332"/>
        <v>2.2458341015519527E-8</v>
      </c>
      <c r="IN143" s="86">
        <f t="shared" si="333"/>
        <v>3.4762984774772851E-8</v>
      </c>
      <c r="IO143" s="86">
        <f t="shared" si="334"/>
        <v>1.3665326584885547E-6</v>
      </c>
      <c r="IP143" s="86">
        <f t="shared" si="335"/>
        <v>2.0342594317941117E-6</v>
      </c>
      <c r="IQ143" s="86">
        <f t="shared" si="336"/>
        <v>1.8898304748237262E-9</v>
      </c>
      <c r="IR143" s="86">
        <f t="shared" si="337"/>
        <v>3.475163281855057E-10</v>
      </c>
      <c r="IS143" s="86">
        <f t="shared" si="338"/>
        <v>1.7220750480850704E-10</v>
      </c>
      <c r="IT143" s="86">
        <f t="shared" si="339"/>
        <v>8.014180610298425E-10</v>
      </c>
      <c r="IU143" s="86">
        <f t="shared" si="340"/>
        <v>1.3367305060407918E-10</v>
      </c>
      <c r="IV143" s="86">
        <f t="shared" si="341"/>
        <v>2.2574811744719617E-7</v>
      </c>
      <c r="IW143" s="86">
        <f t="shared" si="342"/>
        <v>1.9852816430985415E-5</v>
      </c>
      <c r="IY143" s="86">
        <f t="shared" si="343"/>
        <v>4.3822071856360785E-2</v>
      </c>
      <c r="IZ143" s="86">
        <f t="shared" si="344"/>
        <v>0.10033948713669086</v>
      </c>
      <c r="JA143" s="86">
        <f t="shared" si="345"/>
        <v>3.3956494087536246E-2</v>
      </c>
      <c r="JB143" s="86">
        <f t="shared" si="346"/>
        <v>4.5509691420431604E-3</v>
      </c>
      <c r="JC143" s="86">
        <f t="shared" si="347"/>
        <v>3.7545086187293825E-3</v>
      </c>
      <c r="JD143" s="86">
        <f t="shared" si="348"/>
        <v>2.5481396440675264E-3</v>
      </c>
      <c r="JE143" s="86">
        <f t="shared" si="349"/>
        <v>1.2141637978091137E-4</v>
      </c>
      <c r="JF143" s="86">
        <f t="shared" si="350"/>
        <v>1.083362495457931E-4</v>
      </c>
      <c r="JG143" s="86">
        <f t="shared" si="351"/>
        <v>9.2788006483401258E-4</v>
      </c>
      <c r="JH143" s="86">
        <f t="shared" si="352"/>
        <v>8.0084530057036411E-3</v>
      </c>
      <c r="JI143" s="86">
        <f t="shared" si="353"/>
        <v>1.2833482592299775E-2</v>
      </c>
      <c r="JJ143" s="86">
        <f t="shared" si="354"/>
        <v>3.2503760831384704E-2</v>
      </c>
      <c r="JK143" s="86">
        <f t="shared" si="355"/>
        <v>1.3774922886581676E-2</v>
      </c>
      <c r="JL143" s="86">
        <f t="shared" si="356"/>
        <v>2.0839018556419973E-2</v>
      </c>
      <c r="JM143" s="86">
        <f t="shared" si="357"/>
        <v>8.379481775958951E-2</v>
      </c>
    </row>
    <row r="144" spans="2:273" x14ac:dyDescent="0.25">
      <c r="B144" s="2">
        <v>117</v>
      </c>
      <c r="C144" s="37">
        <v>87.129000000000005</v>
      </c>
      <c r="D144" s="37">
        <v>84.361999999999995</v>
      </c>
      <c r="E144" s="37">
        <v>83.052000000000007</v>
      </c>
      <c r="F144" s="37">
        <v>83.224000000000004</v>
      </c>
      <c r="G144" s="37">
        <v>82.465999999999994</v>
      </c>
      <c r="H144" s="37">
        <v>85.620999999999995</v>
      </c>
      <c r="I144" s="37">
        <v>85.5</v>
      </c>
      <c r="J144" s="37">
        <v>86.483000000000004</v>
      </c>
      <c r="K144" s="37">
        <v>86.828000000000003</v>
      </c>
      <c r="L144" s="37">
        <v>89</v>
      </c>
      <c r="M144" s="37">
        <v>89.491</v>
      </c>
      <c r="N144" s="37">
        <v>88.456000000000003</v>
      </c>
      <c r="O144" s="37">
        <v>89.912000000000006</v>
      </c>
      <c r="P144" s="37">
        <v>92.552000000000007</v>
      </c>
      <c r="Q144" s="37">
        <v>96.224000000000004</v>
      </c>
      <c r="S144" s="4">
        <f t="shared" si="229"/>
        <v>84.676561898464129</v>
      </c>
      <c r="T144" s="4">
        <f t="shared" si="230"/>
        <v>84.392078524564482</v>
      </c>
      <c r="U144" s="4">
        <f t="shared" si="231"/>
        <v>83.4722154945526</v>
      </c>
      <c r="V144" s="4">
        <f t="shared" si="232"/>
        <v>84.269436293041593</v>
      </c>
      <c r="W144" s="4">
        <f t="shared" si="233"/>
        <v>84.910902942366747</v>
      </c>
      <c r="X144" s="4">
        <f t="shared" si="234"/>
        <v>86.297497773352674</v>
      </c>
      <c r="Y144" s="4">
        <f t="shared" si="235"/>
        <v>86.209538192481133</v>
      </c>
      <c r="Z144" s="4">
        <f t="shared" si="236"/>
        <v>86.182963257582784</v>
      </c>
      <c r="AA144" s="4">
        <f t="shared" si="237"/>
        <v>86.130314195344141</v>
      </c>
      <c r="AB144" s="4">
        <f t="shared" si="238"/>
        <v>88.691662944038711</v>
      </c>
      <c r="AC144" s="4">
        <f t="shared" si="239"/>
        <v>88.598820323894174</v>
      </c>
      <c r="AD144" s="4">
        <f t="shared" si="240"/>
        <v>90.910307337354297</v>
      </c>
      <c r="AE144" s="4">
        <f t="shared" si="241"/>
        <v>91.414235406574207</v>
      </c>
      <c r="AF144" s="4">
        <f t="shared" si="242"/>
        <v>93.570285042781663</v>
      </c>
      <c r="AG144" s="4">
        <f t="shared" si="243"/>
        <v>98.522758765763541</v>
      </c>
      <c r="AI144" s="4">
        <f t="shared" si="244"/>
        <v>2.4524381015358756</v>
      </c>
      <c r="AJ144" s="4">
        <f t="shared" si="245"/>
        <v>-3.0078524564487452E-2</v>
      </c>
      <c r="AK144" s="4">
        <f t="shared" si="246"/>
        <v>-0.42021549455259333</v>
      </c>
      <c r="AL144" s="4">
        <f t="shared" si="247"/>
        <v>-1.0454362930415897</v>
      </c>
      <c r="AM144" s="4">
        <f t="shared" si="248"/>
        <v>-2.4449029423667525</v>
      </c>
      <c r="AN144" s="4">
        <f t="shared" si="249"/>
        <v>-0.67649777335267913</v>
      </c>
      <c r="AO144" s="4">
        <f t="shared" si="250"/>
        <v>-0.70953819248113348</v>
      </c>
      <c r="AP144" s="4">
        <f t="shared" si="251"/>
        <v>0.30003674241721967</v>
      </c>
      <c r="AQ144" s="4">
        <f t="shared" si="252"/>
        <v>0.69768580465586183</v>
      </c>
      <c r="AR144" s="4">
        <f t="shared" si="253"/>
        <v>0.3083370559612888</v>
      </c>
      <c r="AS144" s="4">
        <f t="shared" si="254"/>
        <v>0.89217967610582605</v>
      </c>
      <c r="AT144" s="4">
        <f t="shared" si="255"/>
        <v>-2.4543073373542938</v>
      </c>
      <c r="AU144" s="4">
        <f t="shared" si="256"/>
        <v>-1.5022354065742007</v>
      </c>
      <c r="AV144" s="4">
        <f t="shared" si="436"/>
        <v>-1.0182850427816561</v>
      </c>
      <c r="AW144" s="4">
        <f t="shared" si="436"/>
        <v>-2.2987587657635373</v>
      </c>
      <c r="AY144" s="2">
        <f t="shared" si="308"/>
        <v>84.674808328059896</v>
      </c>
      <c r="AZ144" s="2">
        <f t="shared" si="359"/>
        <v>84.308007665828143</v>
      </c>
      <c r="BA144" s="2">
        <f t="shared" si="360"/>
        <v>83.437526567522696</v>
      </c>
      <c r="BB144" s="2">
        <f t="shared" si="361"/>
        <v>84.266766024191597</v>
      </c>
      <c r="BC144" s="2">
        <f t="shared" si="362"/>
        <v>84.908556828589965</v>
      </c>
      <c r="BD144" s="2">
        <f t="shared" si="363"/>
        <v>86.295984734675699</v>
      </c>
      <c r="BE144" s="2">
        <f t="shared" si="364"/>
        <v>86.2084947919477</v>
      </c>
      <c r="BF144" s="2">
        <f t="shared" si="365"/>
        <v>86.181372021456951</v>
      </c>
      <c r="BG144" s="2">
        <f t="shared" si="366"/>
        <v>86.129827731454895</v>
      </c>
      <c r="BH144" s="2">
        <f t="shared" si="367"/>
        <v>88.680315658892951</v>
      </c>
      <c r="BI144" s="2">
        <f t="shared" si="368"/>
        <v>88.576558784675328</v>
      </c>
      <c r="BJ144" s="2">
        <f t="shared" si="369"/>
        <v>90.809998026766294</v>
      </c>
      <c r="BK144" s="2">
        <f t="shared" si="370"/>
        <v>91.383319371577031</v>
      </c>
      <c r="BL144" s="2">
        <f t="shared" si="371"/>
        <v>93.449469392517074</v>
      </c>
      <c r="BM144" s="2">
        <f t="shared" si="372"/>
        <v>96.910593586553091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>
        <f t="shared" si="312"/>
        <v>83.224000000000004</v>
      </c>
      <c r="CI144" s="2">
        <f t="shared" si="313"/>
        <v>82.465999999999994</v>
      </c>
      <c r="CJ144" s="2">
        <f t="shared" si="314"/>
        <v>85.620999999999995</v>
      </c>
      <c r="CK144" s="2">
        <f t="shared" si="315"/>
        <v>85.5</v>
      </c>
      <c r="CL144" s="2">
        <f t="shared" si="316"/>
        <v>86.483000000000004</v>
      </c>
      <c r="CM144" s="2">
        <f t="shared" si="317"/>
        <v>86.828000000000003</v>
      </c>
      <c r="CN144" s="2">
        <f t="shared" si="318"/>
        <v>89</v>
      </c>
      <c r="CO144" s="2">
        <f t="shared" si="319"/>
        <v>89.491</v>
      </c>
      <c r="CP144" s="2" t="str">
        <f t="shared" si="320"/>
        <v/>
      </c>
      <c r="CQ144" s="2">
        <f t="shared" si="321"/>
        <v>89.912000000000006</v>
      </c>
      <c r="CR144" s="2">
        <f t="shared" si="322"/>
        <v>92.552000000000007</v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>
        <f t="shared" si="276"/>
        <v>83.224000000000004</v>
      </c>
      <c r="CY144" s="2">
        <f t="shared" si="277"/>
        <v>82.465999999999994</v>
      </c>
      <c r="CZ144" s="2">
        <f t="shared" si="278"/>
        <v>85.620999999999995</v>
      </c>
      <c r="DA144" s="2">
        <f t="shared" si="279"/>
        <v>85.5</v>
      </c>
      <c r="DB144" s="2">
        <f t="shared" si="280"/>
        <v>86.483000000000004</v>
      </c>
      <c r="DC144" s="2">
        <f t="shared" si="281"/>
        <v>86.828000000000003</v>
      </c>
      <c r="DD144" s="2">
        <f t="shared" si="282"/>
        <v>89</v>
      </c>
      <c r="DE144" s="2">
        <f t="shared" si="283"/>
        <v>89.491</v>
      </c>
      <c r="DF144" s="2" t="str">
        <f t="shared" si="284"/>
        <v/>
      </c>
      <c r="DG144" s="2">
        <f t="shared" si="285"/>
        <v>89.912000000000006</v>
      </c>
      <c r="DH144" s="2">
        <f t="shared" si="286"/>
        <v>92.552000000000007</v>
      </c>
      <c r="DI144" s="2" t="str">
        <f t="shared" si="287"/>
        <v/>
      </c>
      <c r="DK144" s="2">
        <f t="shared" si="288"/>
        <v>111.75268018018018</v>
      </c>
      <c r="DL144" s="2">
        <f t="shared" si="437"/>
        <v>116.11923292682928</v>
      </c>
      <c r="DM144" s="2">
        <f t="shared" si="437"/>
        <v>108.4803967611336</v>
      </c>
      <c r="DN144" s="2">
        <f t="shared" si="437"/>
        <v>108.03924385964912</v>
      </c>
      <c r="DO144" s="2">
        <f t="shared" si="437"/>
        <v>119.79898867438871</v>
      </c>
      <c r="DP144" s="2">
        <f t="shared" si="437"/>
        <v>116.75320962566843</v>
      </c>
      <c r="DQ144" s="2">
        <f t="shared" si="437"/>
        <v>121.00808302785927</v>
      </c>
      <c r="DR144" s="2">
        <f t="shared" si="437"/>
        <v>111.76893557422967</v>
      </c>
      <c r="DS144" s="2">
        <f t="shared" si="437"/>
        <v>114.41474912146677</v>
      </c>
      <c r="DT144" s="2">
        <f t="shared" si="437"/>
        <v>116.93319904692081</v>
      </c>
      <c r="DU144" s="2">
        <f t="shared" si="437"/>
        <v>124.24414435483868</v>
      </c>
      <c r="DV144" s="2">
        <f t="shared" si="437"/>
        <v>122.77756671554252</v>
      </c>
      <c r="DW144" s="2">
        <f t="shared" si="437"/>
        <v>133.79758622994649</v>
      </c>
      <c r="DX144" s="2">
        <f t="shared" si="437"/>
        <v>120.11570844474159</v>
      </c>
      <c r="DY144" s="2">
        <f t="shared" si="437"/>
        <v>117.09885510785513</v>
      </c>
      <c r="EA144" s="2">
        <f t="shared" si="228"/>
        <v>84.541216296017083</v>
      </c>
      <c r="EB144" s="2">
        <f t="shared" si="290"/>
        <v>84.174320141592943</v>
      </c>
      <c r="EC144" s="2">
        <f t="shared" si="291"/>
        <v>83.343445427728625</v>
      </c>
      <c r="ED144" s="2">
        <f t="shared" si="292"/>
        <v>84.181131671918266</v>
      </c>
      <c r="EE144" s="2">
        <f t="shared" si="293"/>
        <v>84.78454546072129</v>
      </c>
      <c r="EF144" s="2">
        <f t="shared" si="294"/>
        <v>86.263905532814405</v>
      </c>
      <c r="EG144" s="2">
        <f t="shared" si="295"/>
        <v>86.266076580441748</v>
      </c>
      <c r="EH144" s="2">
        <f t="shared" si="296"/>
        <v>86.139311400932471</v>
      </c>
      <c r="EI144" s="2">
        <f t="shared" si="297"/>
        <v>86.085335724079741</v>
      </c>
      <c r="EJ144" s="2">
        <f t="shared" si="298"/>
        <v>88.724333613346317</v>
      </c>
      <c r="EK144" s="2">
        <f t="shared" si="299"/>
        <v>88.525706522045382</v>
      </c>
      <c r="EL144" s="2">
        <f t="shared" si="300"/>
        <v>90.780494662918969</v>
      </c>
      <c r="EM144" s="2">
        <f t="shared" si="301"/>
        <v>91.305791986836311</v>
      </c>
      <c r="EN144" s="2">
        <f t="shared" si="302"/>
        <v>93.409458666322266</v>
      </c>
      <c r="EO144" s="2">
        <f t="shared" si="303"/>
        <v>97.156744265154813</v>
      </c>
      <c r="EQ144" s="2">
        <f t="shared" si="304"/>
        <v>85.165953242730524</v>
      </c>
      <c r="ER144" s="2">
        <f t="shared" si="438"/>
        <v>84.792989524887744</v>
      </c>
      <c r="ES144" s="2">
        <f t="shared" si="438"/>
        <v>83.727756741236078</v>
      </c>
      <c r="ET144" s="2">
        <f t="shared" si="438"/>
        <v>84.499041404319769</v>
      </c>
      <c r="EU144" s="2">
        <f t="shared" si="438"/>
        <v>85.222512616049812</v>
      </c>
      <c r="EV144" s="2">
        <f t="shared" si="438"/>
        <v>86.246019047619058</v>
      </c>
      <c r="EW144" s="2">
        <f t="shared" si="438"/>
        <v>85.869015018563829</v>
      </c>
      <c r="EX144" s="2">
        <f t="shared" si="438"/>
        <v>86.196669935467526</v>
      </c>
      <c r="EY144" s="2">
        <f t="shared" si="438"/>
        <v>86.148165064718697</v>
      </c>
      <c r="EZ144" s="2">
        <f t="shared" si="438"/>
        <v>88.295662900655955</v>
      </c>
      <c r="FA144" s="2">
        <f t="shared" si="438"/>
        <v>88.56186643350452</v>
      </c>
      <c r="FB144" s="2">
        <f t="shared" si="438"/>
        <v>90.722544596942939</v>
      </c>
      <c r="FC144" s="2">
        <f t="shared" si="438"/>
        <v>91.457027059259616</v>
      </c>
      <c r="FD144" s="2">
        <f t="shared" si="438"/>
        <v>93.46831293312357</v>
      </c>
      <c r="FE144" s="2">
        <f t="shared" si="438"/>
        <v>95.335781575800794</v>
      </c>
      <c r="FG144" s="2">
        <f t="shared" si="306"/>
        <v>0.99904671130164646</v>
      </c>
      <c r="FH144" s="2">
        <f t="shared" si="439"/>
        <v>0.99899752203381054</v>
      </c>
      <c r="FI144" s="2">
        <f t="shared" si="439"/>
        <v>0.99906758026595321</v>
      </c>
      <c r="FJ144" s="2">
        <f t="shared" si="439"/>
        <v>0.999125861249063</v>
      </c>
      <c r="FK144" s="2">
        <f t="shared" si="439"/>
        <v>0.99896197970447687</v>
      </c>
      <c r="FL144" s="2">
        <f t="shared" si="439"/>
        <v>0.99882378143885853</v>
      </c>
      <c r="FM144" s="2">
        <f t="shared" si="439"/>
        <v>0.99878816300641682</v>
      </c>
      <c r="FN144" s="2">
        <f t="shared" si="439"/>
        <v>0.99892985076011676</v>
      </c>
      <c r="FO144" s="2">
        <f t="shared" si="439"/>
        <v>0.99887940589133761</v>
      </c>
      <c r="FP144" s="2">
        <f t="shared" si="439"/>
        <v>0.99875826398221668</v>
      </c>
      <c r="FQ144" s="2">
        <f t="shared" si="439"/>
        <v>0.99875954539058354</v>
      </c>
      <c r="FR144" s="2">
        <f t="shared" si="439"/>
        <v>0.99875477263749779</v>
      </c>
      <c r="FS144" s="2">
        <f t="shared" si="439"/>
        <v>0.99881170172156342</v>
      </c>
      <c r="FT144" s="2">
        <f t="shared" si="439"/>
        <v>0.99888062603672789</v>
      </c>
      <c r="FU144" s="2">
        <f t="shared" si="439"/>
        <v>0.99863834915452221</v>
      </c>
      <c r="FW144" s="2">
        <f t="shared" si="324"/>
        <v>0.17231516660367183</v>
      </c>
      <c r="FX144" s="2">
        <f t="shared" si="376"/>
        <v>0.16432598053378789</v>
      </c>
      <c r="FY144" s="2">
        <f t="shared" si="377"/>
        <v>0.18381699376038169</v>
      </c>
      <c r="FZ144" s="2">
        <f t="shared" si="378"/>
        <v>0.20376555129814597</v>
      </c>
      <c r="GA144" s="2">
        <f t="shared" si="379"/>
        <v>0.20016493042880074</v>
      </c>
      <c r="GB144" s="2">
        <f t="shared" si="380"/>
        <v>0.21149395690086212</v>
      </c>
      <c r="GC144" s="2">
        <f t="shared" si="381"/>
        <v>0.25105285101605179</v>
      </c>
      <c r="GD144" s="2">
        <f t="shared" si="382"/>
        <v>0.25511631033736587</v>
      </c>
      <c r="GE144" s="2">
        <f t="shared" si="383"/>
        <v>0.20287072075797533</v>
      </c>
      <c r="GF144" s="2">
        <f t="shared" si="384"/>
        <v>0.18439775879937617</v>
      </c>
      <c r="GG144" s="2">
        <f t="shared" si="385"/>
        <v>0.18100602338289581</v>
      </c>
      <c r="GH144" s="2">
        <f t="shared" si="386"/>
        <v>0.17843406419633301</v>
      </c>
      <c r="GI144" s="2">
        <f t="shared" si="387"/>
        <v>0.17875786588892997</v>
      </c>
      <c r="GJ144" s="2">
        <f t="shared" si="388"/>
        <v>0.17188975559510603</v>
      </c>
      <c r="GK144" s="2">
        <f t="shared" si="389"/>
        <v>0.15008812222740253</v>
      </c>
      <c r="GM144" s="86">
        <f t="shared" si="325"/>
        <v>2.7277198318860748E-89</v>
      </c>
      <c r="GN144" s="86">
        <f t="shared" si="390"/>
        <v>1.1372609685099579E-92</v>
      </c>
      <c r="GO144" s="86">
        <f t="shared" si="391"/>
        <v>5.3508991723180089E-98</v>
      </c>
      <c r="GP144" s="86">
        <f t="shared" si="392"/>
        <v>8.4716473023938424E-126</v>
      </c>
      <c r="GQ144" s="86">
        <f t="shared" si="393"/>
        <v>3.043168321183966E-132</v>
      </c>
      <c r="GR144" s="86">
        <f t="shared" si="394"/>
        <v>1.0121608389852638E-130</v>
      </c>
      <c r="GS144" s="86">
        <f t="shared" si="395"/>
        <v>2.856261285113639E-155</v>
      </c>
      <c r="GT144" s="86">
        <f t="shared" si="396"/>
        <v>4.5467760669600241E-149</v>
      </c>
      <c r="GU144" s="86">
        <f t="shared" si="397"/>
        <v>6.3515700991425995E-135</v>
      </c>
      <c r="GV144" s="86">
        <f t="shared" si="398"/>
        <v>1.1450033234680779E-118</v>
      </c>
      <c r="GW144" s="86">
        <f t="shared" si="399"/>
        <v>5.8321537086964274E-118</v>
      </c>
      <c r="GX144" s="86">
        <f t="shared" si="400"/>
        <v>3.2541342426774196E-120</v>
      </c>
      <c r="GY144" s="86">
        <f t="shared" si="401"/>
        <v>4.5915382708164646E-114</v>
      </c>
      <c r="GZ144" s="86">
        <f t="shared" si="402"/>
        <v>4.8369910878605513E-125</v>
      </c>
      <c r="HA144" s="86">
        <f t="shared" si="403"/>
        <v>5.9081709975076598E-155</v>
      </c>
      <c r="HC144" s="86">
        <f t="shared" si="326"/>
        <v>8.4639166256635147E-57</v>
      </c>
      <c r="HD144" s="86">
        <f t="shared" si="404"/>
        <v>1.522838822464353E-55</v>
      </c>
      <c r="HE144" s="86">
        <f t="shared" si="405"/>
        <v>1.2049828187990441E-50</v>
      </c>
      <c r="HF144" s="86">
        <f t="shared" si="406"/>
        <v>2.1363410279644479E-65</v>
      </c>
      <c r="HG144" s="86">
        <f t="shared" si="407"/>
        <v>6.4041204753012522E-88</v>
      </c>
      <c r="HH144" s="86">
        <f t="shared" si="408"/>
        <v>2.2968824647129516E-82</v>
      </c>
      <c r="HI144" s="86">
        <f t="shared" si="409"/>
        <v>6.099217417315003E-79</v>
      </c>
      <c r="HJ144" s="86">
        <f t="shared" si="410"/>
        <v>4.154680623936387E-107</v>
      </c>
      <c r="HK144" s="86">
        <f t="shared" si="411"/>
        <v>6.8274689225776534E-75</v>
      </c>
      <c r="HL144" s="86">
        <f t="shared" si="412"/>
        <v>1.2483867521437735E-61</v>
      </c>
      <c r="HM144" s="86">
        <f t="shared" si="413"/>
        <v>3.6284772630521454E-75</v>
      </c>
      <c r="HN144" s="86">
        <f t="shared" si="414"/>
        <v>7.8444974247732381E-63</v>
      </c>
      <c r="HO144" s="86">
        <f t="shared" si="415"/>
        <v>1.7405163234926218E-60</v>
      </c>
      <c r="HP144" s="86">
        <f t="shared" si="416"/>
        <v>1.5010408737332752E-71</v>
      </c>
      <c r="HQ144" s="86">
        <f t="shared" si="417"/>
        <v>3.6751378164056345E-88</v>
      </c>
      <c r="HS144" s="86">
        <f t="shared" si="327"/>
        <v>1.7981613243150656E-2</v>
      </c>
      <c r="HT144" s="86">
        <f t="shared" si="418"/>
        <v>4.8697637147118285E-2</v>
      </c>
      <c r="HU144" s="86">
        <f t="shared" si="419"/>
        <v>1.3346106392494669E-2</v>
      </c>
      <c r="HV144" s="86">
        <f t="shared" si="420"/>
        <v>1.2944173261285345E-3</v>
      </c>
      <c r="HW144" s="86">
        <f t="shared" si="421"/>
        <v>9.682412406283122E-4</v>
      </c>
      <c r="HX144" s="86">
        <f t="shared" si="422"/>
        <v>5.9331132936414534E-4</v>
      </c>
      <c r="HY144" s="86">
        <f t="shared" si="423"/>
        <v>1.8180122642996668E-5</v>
      </c>
      <c r="HZ144" s="86">
        <f t="shared" si="424"/>
        <v>1.5841365723252053E-5</v>
      </c>
      <c r="IA144" s="86">
        <f t="shared" si="425"/>
        <v>1.7493497406298477E-4</v>
      </c>
      <c r="IB144" s="86">
        <f t="shared" si="426"/>
        <v>2.1423571188065749E-3</v>
      </c>
      <c r="IC144" s="86">
        <f t="shared" si="427"/>
        <v>3.6800872684759332E-3</v>
      </c>
      <c r="ID144" s="86">
        <f t="shared" si="428"/>
        <v>1.1575108991726629E-2</v>
      </c>
      <c r="IE144" s="86">
        <f t="shared" si="429"/>
        <v>4.0136895797710063E-3</v>
      </c>
      <c r="IF144" s="86">
        <f t="shared" si="430"/>
        <v>7.2269007429686359E-3</v>
      </c>
      <c r="IG144" s="86">
        <f t="shared" si="431"/>
        <v>4.4867095464117823E-2</v>
      </c>
      <c r="II144" s="86">
        <f t="shared" si="328"/>
        <v>4.6533394912340541E-8</v>
      </c>
      <c r="IJ144" s="86">
        <f t="shared" si="329"/>
        <v>2.4418007117259899E-8</v>
      </c>
      <c r="IK144" s="86">
        <f t="shared" si="330"/>
        <v>2.0599282482227903E-7</v>
      </c>
      <c r="IL144" s="86">
        <f t="shared" si="331"/>
        <v>9.704133715082407E-7</v>
      </c>
      <c r="IM144" s="86">
        <f t="shared" si="332"/>
        <v>1.5642185782332334E-7</v>
      </c>
      <c r="IN144" s="86">
        <f t="shared" si="333"/>
        <v>2.5156435000127607E-7</v>
      </c>
      <c r="IO144" s="86">
        <f t="shared" si="334"/>
        <v>8.2666182362938106E-6</v>
      </c>
      <c r="IP144" s="86">
        <f t="shared" si="335"/>
        <v>1.1975724307306062E-5</v>
      </c>
      <c r="IQ144" s="86">
        <f t="shared" si="336"/>
        <v>1.8095875556074346E-8</v>
      </c>
      <c r="IR144" s="86">
        <f t="shared" si="337"/>
        <v>3.408054901125976E-9</v>
      </c>
      <c r="IS144" s="86">
        <f t="shared" si="338"/>
        <v>1.767628446839866E-9</v>
      </c>
      <c r="IT144" s="86">
        <f t="shared" si="339"/>
        <v>6.7934210162643232E-9</v>
      </c>
      <c r="IU144" s="86">
        <f t="shared" si="340"/>
        <v>1.3806589728577196E-9</v>
      </c>
      <c r="IV144" s="86">
        <f t="shared" si="341"/>
        <v>1.0048795192285431E-6</v>
      </c>
      <c r="IW144" s="86">
        <f t="shared" si="342"/>
        <v>5.092574036928612E-5</v>
      </c>
      <c r="IY144" s="86">
        <f t="shared" si="343"/>
        <v>1.7981659776545568E-2</v>
      </c>
      <c r="IZ144" s="86">
        <f t="shared" si="344"/>
        <v>4.8697661565125401E-2</v>
      </c>
      <c r="JA144" s="86">
        <f t="shared" si="345"/>
        <v>1.3346312385319491E-2</v>
      </c>
      <c r="JB144" s="86">
        <f t="shared" si="346"/>
        <v>1.2953877395000429E-3</v>
      </c>
      <c r="JC144" s="86">
        <f t="shared" si="347"/>
        <v>9.6839766248613558E-4</v>
      </c>
      <c r="JD144" s="86">
        <f t="shared" si="348"/>
        <v>5.9356289371414659E-4</v>
      </c>
      <c r="JE144" s="86">
        <f t="shared" si="349"/>
        <v>2.6446740879290477E-5</v>
      </c>
      <c r="JF144" s="86">
        <f t="shared" si="350"/>
        <v>2.7817090030558117E-5</v>
      </c>
      <c r="JG144" s="86">
        <f t="shared" si="351"/>
        <v>1.7495306993854084E-4</v>
      </c>
      <c r="JH144" s="86">
        <f t="shared" si="352"/>
        <v>2.1423605268614762E-3</v>
      </c>
      <c r="JI144" s="86">
        <f t="shared" si="353"/>
        <v>3.68008903610438E-3</v>
      </c>
      <c r="JJ144" s="86">
        <f t="shared" si="354"/>
        <v>1.1575115785147645E-2</v>
      </c>
      <c r="JK144" s="86">
        <f t="shared" si="355"/>
        <v>4.0136909604299789E-3</v>
      </c>
      <c r="JL144" s="86">
        <f t="shared" si="356"/>
        <v>7.2279056224878648E-3</v>
      </c>
      <c r="JM144" s="86">
        <f t="shared" si="357"/>
        <v>4.491802120448711E-2</v>
      </c>
    </row>
    <row r="145" spans="2:273" x14ac:dyDescent="0.25">
      <c r="B145" s="2">
        <v>118</v>
      </c>
      <c r="C145" s="37">
        <v>84.774000000000001</v>
      </c>
      <c r="D145" s="37">
        <v>84.293000000000006</v>
      </c>
      <c r="E145" s="37">
        <v>84.414000000000001</v>
      </c>
      <c r="F145" s="37">
        <v>84.465999999999994</v>
      </c>
      <c r="G145" s="37">
        <v>84.414000000000001</v>
      </c>
      <c r="H145" s="37">
        <v>86.620999999999995</v>
      </c>
      <c r="I145" s="37">
        <v>84.741</v>
      </c>
      <c r="J145" s="37">
        <v>87.430999999999997</v>
      </c>
      <c r="K145" s="37">
        <v>84.241</v>
      </c>
      <c r="L145" s="37">
        <v>89.361999999999995</v>
      </c>
      <c r="M145" s="37">
        <v>89.350999999999999</v>
      </c>
      <c r="N145" s="37">
        <v>89.632000000000005</v>
      </c>
      <c r="O145" s="37">
        <v>89.438999999999993</v>
      </c>
      <c r="P145" s="37">
        <v>92.983000000000004</v>
      </c>
      <c r="Q145" s="37">
        <v>95.052000000000007</v>
      </c>
      <c r="S145" s="4">
        <f t="shared" si="229"/>
        <v>84.512098921130431</v>
      </c>
      <c r="T145" s="4">
        <f t="shared" si="230"/>
        <v>84.166286682442689</v>
      </c>
      <c r="U145" s="4">
        <f t="shared" si="231"/>
        <v>83.285050111823665</v>
      </c>
      <c r="V145" s="4">
        <f t="shared" si="232"/>
        <v>84.115413345027477</v>
      </c>
      <c r="W145" s="4">
        <f t="shared" si="233"/>
        <v>84.735542349969904</v>
      </c>
      <c r="X145" s="4">
        <f t="shared" si="234"/>
        <v>86.170578338327559</v>
      </c>
      <c r="Y145" s="4">
        <f t="shared" si="235"/>
        <v>86.076458461673809</v>
      </c>
      <c r="Z145" s="4">
        <f t="shared" si="236"/>
        <v>86.057726615258062</v>
      </c>
      <c r="AA145" s="4">
        <f t="shared" si="237"/>
        <v>85.997765721562786</v>
      </c>
      <c r="AB145" s="4">
        <f t="shared" si="238"/>
        <v>88.554392203011858</v>
      </c>
      <c r="AC145" s="4">
        <f t="shared" si="239"/>
        <v>88.456022729522289</v>
      </c>
      <c r="AD145" s="4">
        <f t="shared" si="240"/>
        <v>90.689660872380799</v>
      </c>
      <c r="AE145" s="4">
        <f t="shared" si="241"/>
        <v>91.254459567930326</v>
      </c>
      <c r="AF145" s="4">
        <f t="shared" si="242"/>
        <v>93.321606944691098</v>
      </c>
      <c r="AG145" s="4">
        <f t="shared" si="243"/>
        <v>97.474877659377924</v>
      </c>
      <c r="AI145" s="4">
        <f t="shared" si="244"/>
        <v>0.26190107886957037</v>
      </c>
      <c r="AJ145" s="4">
        <f t="shared" si="245"/>
        <v>0.12671331755731785</v>
      </c>
      <c r="AK145" s="4">
        <f t="shared" si="246"/>
        <v>1.1289498881763365</v>
      </c>
      <c r="AL145" s="4">
        <f t="shared" si="247"/>
        <v>0.35058665497251695</v>
      </c>
      <c r="AM145" s="4">
        <f t="shared" si="248"/>
        <v>-0.32154234996990283</v>
      </c>
      <c r="AN145" s="4">
        <f t="shared" si="249"/>
        <v>0.45042166167243636</v>
      </c>
      <c r="AO145" s="4">
        <f t="shared" si="250"/>
        <v>-1.3354584616738094</v>
      </c>
      <c r="AP145" s="4">
        <f t="shared" si="251"/>
        <v>1.3732733847419354</v>
      </c>
      <c r="AQ145" s="4">
        <f t="shared" si="252"/>
        <v>-1.7567657215627861</v>
      </c>
      <c r="AR145" s="4">
        <f t="shared" si="253"/>
        <v>0.80760779698813678</v>
      </c>
      <c r="AS145" s="4">
        <f t="shared" si="254"/>
        <v>0.89497727047771036</v>
      </c>
      <c r="AT145" s="4">
        <f t="shared" si="255"/>
        <v>-1.0576608723807936</v>
      </c>
      <c r="AU145" s="4">
        <f t="shared" si="256"/>
        <v>-1.8154595679303327</v>
      </c>
      <c r="AV145" s="4">
        <f t="shared" si="436"/>
        <v>-0.33860694469109376</v>
      </c>
      <c r="AW145" s="4">
        <f t="shared" si="436"/>
        <v>-2.4228776593779173</v>
      </c>
      <c r="AY145" s="2">
        <f t="shared" si="308"/>
        <v>84.511610137720083</v>
      </c>
      <c r="AZ145" s="2">
        <f t="shared" si="359"/>
        <v>84.137954214793609</v>
      </c>
      <c r="BA145" s="2">
        <f t="shared" si="360"/>
        <v>83.275900128350855</v>
      </c>
      <c r="BB145" s="2">
        <f t="shared" si="361"/>
        <v>84.114556355392978</v>
      </c>
      <c r="BC145" s="2">
        <f t="shared" si="362"/>
        <v>84.735080138212481</v>
      </c>
      <c r="BD145" s="2">
        <f t="shared" si="363"/>
        <v>86.170227880643537</v>
      </c>
      <c r="BE145" s="2">
        <f t="shared" si="364"/>
        <v>86.071504258580234</v>
      </c>
      <c r="BF145" s="2">
        <f t="shared" si="365"/>
        <v>86.050322371936431</v>
      </c>
      <c r="BG145" s="2">
        <f t="shared" si="366"/>
        <v>85.997689800171543</v>
      </c>
      <c r="BH145" s="2">
        <f t="shared" si="367"/>
        <v>88.552609692480104</v>
      </c>
      <c r="BI145" s="2">
        <f t="shared" si="368"/>
        <v>88.452239442544681</v>
      </c>
      <c r="BJ145" s="2">
        <f t="shared" si="369"/>
        <v>90.667130416669664</v>
      </c>
      <c r="BK145" s="2">
        <f t="shared" si="370"/>
        <v>91.249097698694086</v>
      </c>
      <c r="BL145" s="2">
        <f t="shared" si="371"/>
        <v>93.293597821288557</v>
      </c>
      <c r="BM145" s="2">
        <f t="shared" si="372"/>
        <v>96.830099475027026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84.774000000000001</v>
      </c>
      <c r="CF145" s="2" t="str">
        <f t="shared" si="310"/>
        <v/>
      </c>
      <c r="CG145" s="2">
        <f t="shared" si="311"/>
        <v>84.414000000000001</v>
      </c>
      <c r="CH145" s="2">
        <f t="shared" si="312"/>
        <v>84.465999999999994</v>
      </c>
      <c r="CI145" s="2">
        <f t="shared" si="313"/>
        <v>84.414000000000001</v>
      </c>
      <c r="CJ145" s="2">
        <f t="shared" si="314"/>
        <v>86.620999999999995</v>
      </c>
      <c r="CK145" s="2">
        <f t="shared" si="315"/>
        <v>84.741</v>
      </c>
      <c r="CL145" s="2">
        <f t="shared" si="316"/>
        <v>87.430999999999997</v>
      </c>
      <c r="CM145" s="2">
        <f t="shared" si="317"/>
        <v>84.241</v>
      </c>
      <c r="CN145" s="2">
        <f t="shared" si="318"/>
        <v>89.361999999999995</v>
      </c>
      <c r="CO145" s="2">
        <f t="shared" si="319"/>
        <v>89.350999999999999</v>
      </c>
      <c r="CP145" s="2">
        <f t="shared" si="320"/>
        <v>89.632000000000005</v>
      </c>
      <c r="CQ145" s="2">
        <f t="shared" si="321"/>
        <v>89.438999999999993</v>
      </c>
      <c r="CR145" s="2">
        <f t="shared" si="322"/>
        <v>92.983000000000004</v>
      </c>
      <c r="CS145" s="2" t="str">
        <f t="shared" si="323"/>
        <v/>
      </c>
      <c r="CU145" s="2">
        <f t="shared" si="273"/>
        <v>84.774000000000001</v>
      </c>
      <c r="CV145" s="2" t="str">
        <f t="shared" si="274"/>
        <v/>
      </c>
      <c r="CW145" s="2">
        <f t="shared" si="275"/>
        <v>84.414000000000001</v>
      </c>
      <c r="CX145" s="2">
        <f t="shared" si="276"/>
        <v>84.465999999999994</v>
      </c>
      <c r="CY145" s="2">
        <f t="shared" si="277"/>
        <v>84.414000000000001</v>
      </c>
      <c r="CZ145" s="2">
        <f t="shared" si="278"/>
        <v>86.620999999999995</v>
      </c>
      <c r="DA145" s="2">
        <f t="shared" si="279"/>
        <v>84.741</v>
      </c>
      <c r="DB145" s="2">
        <f t="shared" si="280"/>
        <v>87.430999999999997</v>
      </c>
      <c r="DC145" s="2">
        <f t="shared" si="281"/>
        <v>84.241</v>
      </c>
      <c r="DD145" s="2">
        <f t="shared" si="282"/>
        <v>89.361999999999995</v>
      </c>
      <c r="DE145" s="2">
        <f t="shared" si="283"/>
        <v>89.350999999999999</v>
      </c>
      <c r="DF145" s="2">
        <f t="shared" si="284"/>
        <v>89.632000000000005</v>
      </c>
      <c r="DG145" s="2">
        <f t="shared" si="285"/>
        <v>89.438999999999993</v>
      </c>
      <c r="DH145" s="2">
        <f t="shared" si="286"/>
        <v>92.983000000000004</v>
      </c>
      <c r="DI145" s="2" t="str">
        <f t="shared" si="287"/>
        <v/>
      </c>
      <c r="DK145" s="2">
        <f t="shared" si="288"/>
        <v>111.88093598862019</v>
      </c>
      <c r="DL145" s="2">
        <f t="shared" si="437"/>
        <v>116.26928536585366</v>
      </c>
      <c r="DM145" s="2">
        <f t="shared" si="437"/>
        <v>108.56148582995951</v>
      </c>
      <c r="DN145" s="2">
        <f t="shared" si="437"/>
        <v>108.12791066126856</v>
      </c>
      <c r="DO145" s="2">
        <f t="shared" si="437"/>
        <v>119.99776306306309</v>
      </c>
      <c r="DP145" s="2">
        <f t="shared" si="437"/>
        <v>116.95185347593582</v>
      </c>
      <c r="DQ145" s="2">
        <f t="shared" si="437"/>
        <v>121.24100329912027</v>
      </c>
      <c r="DR145" s="2">
        <f t="shared" si="437"/>
        <v>111.89312773109242</v>
      </c>
      <c r="DS145" s="2">
        <f t="shared" si="437"/>
        <v>114.54499388846448</v>
      </c>
      <c r="DT145" s="2">
        <f t="shared" si="437"/>
        <v>117.10102529325511</v>
      </c>
      <c r="DU145" s="2">
        <f t="shared" si="437"/>
        <v>124.49205645161288</v>
      </c>
      <c r="DV145" s="2">
        <f t="shared" si="437"/>
        <v>122.98791697214077</v>
      </c>
      <c r="DW145" s="2">
        <f t="shared" si="437"/>
        <v>134.12843415775399</v>
      </c>
      <c r="DX145" s="2">
        <f t="shared" si="437"/>
        <v>120.30056105169345</v>
      </c>
      <c r="DY145" s="2">
        <f t="shared" si="437"/>
        <v>117.24735816035819</v>
      </c>
      <c r="EA145" s="2">
        <f t="shared" si="228"/>
        <v>84.365020479959796</v>
      </c>
      <c r="EB145" s="2">
        <f t="shared" si="290"/>
        <v>83.992073746312713</v>
      </c>
      <c r="EC145" s="2">
        <f t="shared" si="291"/>
        <v>83.173879280235994</v>
      </c>
      <c r="ED145" s="2">
        <f t="shared" si="292"/>
        <v>84.022008784493465</v>
      </c>
      <c r="EE145" s="2">
        <f t="shared" si="293"/>
        <v>84.60257216735593</v>
      </c>
      <c r="EF145" s="2">
        <f t="shared" si="294"/>
        <v>86.141463285129532</v>
      </c>
      <c r="EG145" s="2">
        <f t="shared" si="295"/>
        <v>86.144585551624061</v>
      </c>
      <c r="EH145" s="2">
        <f t="shared" si="296"/>
        <v>86.008715316274447</v>
      </c>
      <c r="EI145" s="2">
        <f t="shared" si="297"/>
        <v>85.954049909028583</v>
      </c>
      <c r="EJ145" s="2">
        <f t="shared" si="298"/>
        <v>88.610459486544656</v>
      </c>
      <c r="EK145" s="2">
        <f t="shared" si="299"/>
        <v>88.403982462318652</v>
      </c>
      <c r="EL145" s="2">
        <f t="shared" si="300"/>
        <v>90.642166617131309</v>
      </c>
      <c r="EM145" s="2">
        <f t="shared" si="301"/>
        <v>91.171782484096497</v>
      </c>
      <c r="EN145" s="2">
        <f t="shared" si="302"/>
        <v>93.254488893615701</v>
      </c>
      <c r="EO145" s="2">
        <f t="shared" si="303"/>
        <v>97.112470984154669</v>
      </c>
      <c r="EQ145" s="2">
        <f t="shared" si="304"/>
        <v>85.025041810913081</v>
      </c>
      <c r="ER145" s="2">
        <f t="shared" si="438"/>
        <v>84.648155049078781</v>
      </c>
      <c r="ES145" s="2">
        <f t="shared" si="438"/>
        <v>83.580011143936403</v>
      </c>
      <c r="ET145" s="2">
        <f t="shared" si="438"/>
        <v>84.356662548816459</v>
      </c>
      <c r="EU145" s="2">
        <f t="shared" si="438"/>
        <v>85.062341558548752</v>
      </c>
      <c r="EV145" s="2">
        <f t="shared" si="438"/>
        <v>86.12258689937515</v>
      </c>
      <c r="EW145" s="2">
        <f t="shared" si="438"/>
        <v>85.728331134208631</v>
      </c>
      <c r="EX145" s="2">
        <f t="shared" si="438"/>
        <v>86.068573263317717</v>
      </c>
      <c r="EY145" s="2">
        <f t="shared" si="438"/>
        <v>86.020131551967182</v>
      </c>
      <c r="EZ145" s="2">
        <f t="shared" si="438"/>
        <v>88.156815341320595</v>
      </c>
      <c r="FA145" s="2">
        <f t="shared" si="438"/>
        <v>88.442051212049677</v>
      </c>
      <c r="FB145" s="2">
        <f t="shared" si="438"/>
        <v>90.580951306876614</v>
      </c>
      <c r="FC145" s="2">
        <f t="shared" si="438"/>
        <v>91.331406178987578</v>
      </c>
      <c r="FD145" s="2">
        <f t="shared" si="438"/>
        <v>93.316492436546042</v>
      </c>
      <c r="FE145" s="2">
        <f t="shared" si="438"/>
        <v>95.217636831966317</v>
      </c>
      <c r="FG145" s="2">
        <f t="shared" si="306"/>
        <v>0.99913051744267567</v>
      </c>
      <c r="FH145" s="2">
        <f t="shared" si="439"/>
        <v>0.9990856485762456</v>
      </c>
      <c r="FI145" s="2">
        <f t="shared" si="439"/>
        <v>0.99914955332266808</v>
      </c>
      <c r="FJ145" s="2">
        <f t="shared" si="439"/>
        <v>0.99920271466105393</v>
      </c>
      <c r="FK145" s="2">
        <f t="shared" si="439"/>
        <v>0.99905322776601013</v>
      </c>
      <c r="FL145" s="2">
        <f t="shared" si="439"/>
        <v>0.99892716489027134</v>
      </c>
      <c r="FM145" s="2">
        <f t="shared" si="439"/>
        <v>0.99889467366700879</v>
      </c>
      <c r="FN145" s="2">
        <f t="shared" si="439"/>
        <v>0.99902392038434473</v>
      </c>
      <c r="FO145" s="2">
        <f t="shared" si="439"/>
        <v>0.99897790524770091</v>
      </c>
      <c r="FP145" s="2">
        <f t="shared" si="439"/>
        <v>0.9988673995450188</v>
      </c>
      <c r="FQ145" s="2">
        <f t="shared" si="439"/>
        <v>0.9988685684586226</v>
      </c>
      <c r="FR145" s="2">
        <f t="shared" si="439"/>
        <v>0.99886421470390396</v>
      </c>
      <c r="FS145" s="2">
        <f t="shared" si="439"/>
        <v>0.99891614576473164</v>
      </c>
      <c r="FT145" s="2">
        <f t="shared" si="439"/>
        <v>0.99897901825287705</v>
      </c>
      <c r="FU145" s="2">
        <f t="shared" si="439"/>
        <v>0.99875801086614835</v>
      </c>
      <c r="FW145" s="2">
        <f t="shared" si="324"/>
        <v>0.18585012850952762</v>
      </c>
      <c r="FX145" s="2">
        <f t="shared" si="376"/>
        <v>0.17736788655784611</v>
      </c>
      <c r="FY145" s="2">
        <f t="shared" si="377"/>
        <v>0.1980392322493757</v>
      </c>
      <c r="FZ145" s="2">
        <f t="shared" si="378"/>
        <v>0.21911688009678604</v>
      </c>
      <c r="GA145" s="2">
        <f t="shared" si="379"/>
        <v>0.21531835045152092</v>
      </c>
      <c r="GB145" s="2">
        <f t="shared" si="380"/>
        <v>0.22726134562775244</v>
      </c>
      <c r="GC145" s="2">
        <f t="shared" si="381"/>
        <v>0.26876420547902646</v>
      </c>
      <c r="GD145" s="2">
        <f t="shared" si="382"/>
        <v>0.27300983658608008</v>
      </c>
      <c r="GE145" s="2">
        <f t="shared" si="383"/>
        <v>0.2181731067386132</v>
      </c>
      <c r="GF145" s="2">
        <f t="shared" si="384"/>
        <v>0.19865399522653468</v>
      </c>
      <c r="GG145" s="2">
        <f t="shared" si="385"/>
        <v>0.19506275092972361</v>
      </c>
      <c r="GH145" s="2">
        <f t="shared" si="386"/>
        <v>0.19233796344523824</v>
      </c>
      <c r="GI145" s="2">
        <f t="shared" si="387"/>
        <v>0.19268107889081409</v>
      </c>
      <c r="GJ145" s="2">
        <f t="shared" si="388"/>
        <v>0.18539878730807477</v>
      </c>
      <c r="GK145" s="2">
        <f t="shared" si="389"/>
        <v>0.1622193793883428</v>
      </c>
      <c r="GM145" s="86">
        <f t="shared" si="325"/>
        <v>2.5280111761922767E-92</v>
      </c>
      <c r="GN145" s="86">
        <f t="shared" si="390"/>
        <v>6.712476087386771E-96</v>
      </c>
      <c r="GO145" s="86">
        <f t="shared" si="391"/>
        <v>2.2743601490837893E-101</v>
      </c>
      <c r="GP145" s="86">
        <f t="shared" si="392"/>
        <v>4.4290145629802297E-130</v>
      </c>
      <c r="GQ145" s="86">
        <f t="shared" si="393"/>
        <v>8.8715419166216396E-137</v>
      </c>
      <c r="GR145" s="86">
        <f t="shared" si="394"/>
        <v>3.2850017860944459E-135</v>
      </c>
      <c r="GS145" s="86">
        <f t="shared" si="395"/>
        <v>1.3243945011140943E-160</v>
      </c>
      <c r="GT145" s="86">
        <f t="shared" si="396"/>
        <v>3.8370034566291095E-154</v>
      </c>
      <c r="GU145" s="86">
        <f t="shared" si="397"/>
        <v>1.5658310103950751E-139</v>
      </c>
      <c r="GV145" s="86">
        <f t="shared" si="398"/>
        <v>9.5115401920609043E-123</v>
      </c>
      <c r="GW145" s="86">
        <f t="shared" si="399"/>
        <v>5.44240348807564E-122</v>
      </c>
      <c r="GX145" s="86">
        <f t="shared" si="400"/>
        <v>2.3311505162842137E-124</v>
      </c>
      <c r="GY145" s="86">
        <f t="shared" si="401"/>
        <v>5.7355880755855807E-118</v>
      </c>
      <c r="GZ145" s="86">
        <f t="shared" si="402"/>
        <v>2.8382550197245222E-129</v>
      </c>
      <c r="HA145" s="86">
        <f t="shared" si="403"/>
        <v>3.6401574252862091E-160</v>
      </c>
      <c r="HC145" s="86">
        <f t="shared" si="326"/>
        <v>9.967264176253494E-60</v>
      </c>
      <c r="HD145" s="86">
        <f t="shared" si="404"/>
        <v>1.6360682413760286E-58</v>
      </c>
      <c r="HE145" s="86">
        <f t="shared" si="405"/>
        <v>2.7408514714910005E-53</v>
      </c>
      <c r="HF145" s="86">
        <f t="shared" si="406"/>
        <v>1.0709238710113526E-68</v>
      </c>
      <c r="HG145" s="86">
        <f t="shared" si="407"/>
        <v>2.1792249568610844E-92</v>
      </c>
      <c r="HH145" s="86">
        <f t="shared" si="408"/>
        <v>1.5264810007665356E-86</v>
      </c>
      <c r="HI145" s="86">
        <f t="shared" si="409"/>
        <v>7.2597140610985613E-83</v>
      </c>
      <c r="HJ145" s="86">
        <f t="shared" si="410"/>
        <v>2.2885423229026563E-112</v>
      </c>
      <c r="HK145" s="86">
        <f t="shared" si="411"/>
        <v>1.315476891329827E-78</v>
      </c>
      <c r="HL145" s="86">
        <f t="shared" si="412"/>
        <v>9.1747463906874946E-65</v>
      </c>
      <c r="HM145" s="86">
        <f t="shared" si="413"/>
        <v>5.4955827945700589E-79</v>
      </c>
      <c r="HN145" s="86">
        <f t="shared" si="414"/>
        <v>4.5146502512419024E-66</v>
      </c>
      <c r="HO145" s="86">
        <f t="shared" si="415"/>
        <v>1.4312777372099058E-63</v>
      </c>
      <c r="HP145" s="86">
        <f t="shared" si="416"/>
        <v>4.1170157628395E-75</v>
      </c>
      <c r="HQ145" s="86">
        <f t="shared" si="417"/>
        <v>1.657704178826669E-92</v>
      </c>
      <c r="HS145" s="86">
        <f t="shared" si="327"/>
        <v>6.4075131007325023E-3</v>
      </c>
      <c r="HT145" s="86">
        <f t="shared" si="418"/>
        <v>2.0640197577652224E-2</v>
      </c>
      <c r="HU145" s="86">
        <f t="shared" si="419"/>
        <v>4.5535971183641643E-3</v>
      </c>
      <c r="HV145" s="86">
        <f t="shared" si="420"/>
        <v>3.1659309380550936E-4</v>
      </c>
      <c r="HW145" s="86">
        <f t="shared" si="421"/>
        <v>2.1114234043105069E-4</v>
      </c>
      <c r="HX145" s="86">
        <f t="shared" si="422"/>
        <v>1.1544121076625297E-4</v>
      </c>
      <c r="HY145" s="86">
        <f t="shared" si="423"/>
        <v>2.2689101068314823E-6</v>
      </c>
      <c r="HZ145" s="86">
        <f t="shared" si="424"/>
        <v>1.9444105208305721E-6</v>
      </c>
      <c r="IA145" s="86">
        <f t="shared" si="425"/>
        <v>2.7060211265539807E-5</v>
      </c>
      <c r="IB145" s="86">
        <f t="shared" si="426"/>
        <v>4.7627480332220504E-4</v>
      </c>
      <c r="IC145" s="86">
        <f t="shared" si="427"/>
        <v>8.7612720447740558E-4</v>
      </c>
      <c r="ID145" s="86">
        <f t="shared" si="428"/>
        <v>3.484138770470093E-3</v>
      </c>
      <c r="IE145" s="86">
        <f t="shared" si="429"/>
        <v>9.7219680907078014E-4</v>
      </c>
      <c r="IF145" s="86">
        <f t="shared" si="430"/>
        <v>2.1474172376583318E-3</v>
      </c>
      <c r="IG145" s="86">
        <f t="shared" si="431"/>
        <v>2.1888459337776726E-2</v>
      </c>
      <c r="II145" s="86">
        <f t="shared" si="328"/>
        <v>2.6754387138016902E-7</v>
      </c>
      <c r="IJ145" s="86">
        <f t="shared" si="329"/>
        <v>1.4178818893196679E-7</v>
      </c>
      <c r="IK145" s="86">
        <f t="shared" si="330"/>
        <v>1.0877159311843748E-6</v>
      </c>
      <c r="IL145" s="86">
        <f t="shared" si="331"/>
        <v>4.8874147496257371E-6</v>
      </c>
      <c r="IM145" s="86">
        <f t="shared" si="332"/>
        <v>9.6652470241085207E-7</v>
      </c>
      <c r="IN145" s="86">
        <f t="shared" si="333"/>
        <v>1.6013494517097483E-6</v>
      </c>
      <c r="IO145" s="86">
        <f t="shared" si="334"/>
        <v>4.3536223233874384E-5</v>
      </c>
      <c r="IP145" s="86">
        <f t="shared" si="335"/>
        <v>6.1353357066745671E-5</v>
      </c>
      <c r="IQ145" s="86">
        <f t="shared" si="336"/>
        <v>1.5042565116765509E-7</v>
      </c>
      <c r="IR145" s="86">
        <f t="shared" si="337"/>
        <v>2.9286932888739143E-8</v>
      </c>
      <c r="IS145" s="86">
        <f t="shared" si="338"/>
        <v>1.5886888687729144E-8</v>
      </c>
      <c r="IT145" s="86">
        <f t="shared" si="339"/>
        <v>5.1053429869644454E-8</v>
      </c>
      <c r="IU145" s="86">
        <f t="shared" si="340"/>
        <v>1.2497762508296194E-8</v>
      </c>
      <c r="IV145" s="86">
        <f t="shared" si="341"/>
        <v>4.1288879252176219E-6</v>
      </c>
      <c r="IW145" s="86">
        <f t="shared" si="342"/>
        <v>1.2498564835849792E-4</v>
      </c>
      <c r="IY145" s="86">
        <f t="shared" si="343"/>
        <v>6.4077806446038825E-3</v>
      </c>
      <c r="IZ145" s="86">
        <f t="shared" si="344"/>
        <v>2.0640339365841157E-2</v>
      </c>
      <c r="JA145" s="86">
        <f t="shared" si="345"/>
        <v>4.5546848342953488E-3</v>
      </c>
      <c r="JB145" s="86">
        <f t="shared" si="346"/>
        <v>3.2148050855513509E-4</v>
      </c>
      <c r="JC145" s="86">
        <f t="shared" si="347"/>
        <v>2.1210886513346156E-4</v>
      </c>
      <c r="JD145" s="86">
        <f t="shared" si="348"/>
        <v>1.1704256021796271E-4</v>
      </c>
      <c r="JE145" s="86">
        <f t="shared" si="349"/>
        <v>4.5805133340705867E-5</v>
      </c>
      <c r="JF145" s="86">
        <f t="shared" si="350"/>
        <v>6.3297767587576237E-5</v>
      </c>
      <c r="JG145" s="86">
        <f t="shared" si="351"/>
        <v>2.721063691670746E-5</v>
      </c>
      <c r="JH145" s="86">
        <f t="shared" si="352"/>
        <v>4.7630409025509375E-4</v>
      </c>
      <c r="JI145" s="86">
        <f t="shared" si="353"/>
        <v>8.7614309136609331E-4</v>
      </c>
      <c r="JJ145" s="86">
        <f t="shared" si="354"/>
        <v>3.4841898238999625E-3</v>
      </c>
      <c r="JK145" s="86">
        <f t="shared" si="355"/>
        <v>9.7220930683328841E-4</v>
      </c>
      <c r="JL145" s="86">
        <f t="shared" si="356"/>
        <v>2.1515461255835495E-3</v>
      </c>
      <c r="JM145" s="86">
        <f t="shared" si="357"/>
        <v>2.2013444986135222E-2</v>
      </c>
    </row>
    <row r="146" spans="2:273" x14ac:dyDescent="0.25">
      <c r="B146" s="2">
        <v>119</v>
      </c>
      <c r="C146" s="37">
        <v>83.661000000000001</v>
      </c>
      <c r="D146" s="37">
        <v>85.120999999999995</v>
      </c>
      <c r="E146" s="37">
        <v>83.328000000000003</v>
      </c>
      <c r="F146" s="37">
        <v>84.016999999999996</v>
      </c>
      <c r="G146" s="37">
        <v>84.585999999999999</v>
      </c>
      <c r="H146" s="37">
        <v>83.552000000000007</v>
      </c>
      <c r="I146" s="37">
        <v>84.828000000000003</v>
      </c>
      <c r="J146" s="37">
        <v>83.516999999999996</v>
      </c>
      <c r="K146" s="37">
        <v>82.828000000000003</v>
      </c>
      <c r="L146" s="37">
        <v>88.534000000000006</v>
      </c>
      <c r="M146" s="37">
        <v>87.105000000000004</v>
      </c>
      <c r="N146" s="37">
        <v>90.491</v>
      </c>
      <c r="O146" s="37">
        <v>91.509</v>
      </c>
      <c r="P146" s="37">
        <v>92.655000000000001</v>
      </c>
      <c r="Q146" s="37">
        <v>93.465999999999994</v>
      </c>
      <c r="S146" s="4">
        <f t="shared" si="229"/>
        <v>84.350224005035173</v>
      </c>
      <c r="T146" s="4">
        <f t="shared" si="230"/>
        <v>83.977802306896635</v>
      </c>
      <c r="U146" s="4">
        <f t="shared" si="231"/>
        <v>83.117715433648826</v>
      </c>
      <c r="V146" s="4">
        <f t="shared" si="232"/>
        <v>83.965030473132046</v>
      </c>
      <c r="W146" s="4">
        <f t="shared" si="233"/>
        <v>84.563454592799047</v>
      </c>
      <c r="X146" s="4">
        <f t="shared" si="234"/>
        <v>86.045450029000108</v>
      </c>
      <c r="Y146" s="4">
        <f t="shared" si="235"/>
        <v>85.954578210603174</v>
      </c>
      <c r="Z146" s="4">
        <f t="shared" si="236"/>
        <v>85.949795344130379</v>
      </c>
      <c r="AA146" s="4">
        <f t="shared" si="237"/>
        <v>85.866091149858164</v>
      </c>
      <c r="AB146" s="4">
        <f t="shared" si="238"/>
        <v>88.424276769540086</v>
      </c>
      <c r="AC146" s="4">
        <f t="shared" si="239"/>
        <v>88.328815244382383</v>
      </c>
      <c r="AD146" s="4">
        <f t="shared" si="240"/>
        <v>90.528575025020146</v>
      </c>
      <c r="AE146" s="4">
        <f t="shared" si="241"/>
        <v>91.116316945743975</v>
      </c>
      <c r="AF146" s="4">
        <f t="shared" si="242"/>
        <v>93.14839165597941</v>
      </c>
      <c r="AG146" s="4">
        <f t="shared" si="243"/>
        <v>97.066518463826981</v>
      </c>
      <c r="AI146" s="4">
        <f t="shared" si="244"/>
        <v>-0.68922400503517167</v>
      </c>
      <c r="AJ146" s="4">
        <f t="shared" si="245"/>
        <v>1.1431976931033603</v>
      </c>
      <c r="AK146" s="4">
        <f t="shared" si="246"/>
        <v>0.2102845663511772</v>
      </c>
      <c r="AL146" s="4">
        <f t="shared" si="247"/>
        <v>5.1969526867949867E-2</v>
      </c>
      <c r="AM146" s="4">
        <f t="shared" si="248"/>
        <v>2.2545407200951217E-2</v>
      </c>
      <c r="AN146" s="4">
        <f t="shared" si="249"/>
        <v>-2.4934500290001012</v>
      </c>
      <c r="AO146" s="4">
        <f t="shared" si="250"/>
        <v>-1.1265782106031708</v>
      </c>
      <c r="AP146" s="4">
        <f t="shared" si="251"/>
        <v>-2.4327953441303833</v>
      </c>
      <c r="AQ146" s="4">
        <f t="shared" si="252"/>
        <v>-3.0380911498581611</v>
      </c>
      <c r="AR146" s="4">
        <f t="shared" si="253"/>
        <v>0.10972323045992027</v>
      </c>
      <c r="AS146" s="4">
        <f t="shared" si="254"/>
        <v>-1.2238152443823793</v>
      </c>
      <c r="AT146" s="4">
        <f t="shared" si="255"/>
        <v>-3.7575025020146313E-2</v>
      </c>
      <c r="AU146" s="4">
        <f t="shared" si="256"/>
        <v>0.39268305425602534</v>
      </c>
      <c r="AV146" s="4">
        <f t="shared" si="436"/>
        <v>-0.49339165597940848</v>
      </c>
      <c r="AW146" s="4">
        <f t="shared" si="436"/>
        <v>-3.6005184638269867</v>
      </c>
      <c r="AY146" s="2">
        <f t="shared" si="308"/>
        <v>84.350081286661251</v>
      </c>
      <c r="AZ146" s="2">
        <f t="shared" si="359"/>
        <v>83.969624039522984</v>
      </c>
      <c r="BA146" s="2">
        <f t="shared" si="360"/>
        <v>83.115385870207135</v>
      </c>
      <c r="BB146" s="2">
        <f t="shared" si="361"/>
        <v>83.963273436290848</v>
      </c>
      <c r="BC146" s="2">
        <f t="shared" si="362"/>
        <v>84.56287413892548</v>
      </c>
      <c r="BD146" s="2">
        <f t="shared" si="363"/>
        <v>86.044639899626247</v>
      </c>
      <c r="BE146" s="2">
        <f t="shared" si="364"/>
        <v>85.933754484298362</v>
      </c>
      <c r="BF146" s="2">
        <f t="shared" si="365"/>
        <v>85.9195778031538</v>
      </c>
      <c r="BG146" s="2">
        <f t="shared" si="366"/>
        <v>85.865905962475026</v>
      </c>
      <c r="BH146" s="2">
        <f t="shared" si="367"/>
        <v>88.424016589033755</v>
      </c>
      <c r="BI146" s="2">
        <f t="shared" si="368"/>
        <v>88.328274597720366</v>
      </c>
      <c r="BJ146" s="2">
        <f t="shared" si="369"/>
        <v>90.524357588180322</v>
      </c>
      <c r="BK146" s="2">
        <f t="shared" si="370"/>
        <v>91.115546915163975</v>
      </c>
      <c r="BL146" s="2">
        <f t="shared" si="371"/>
        <v>93.138033584851073</v>
      </c>
      <c r="BM146" s="2">
        <f t="shared" si="372"/>
        <v>96.746447814647496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83.661000000000001</v>
      </c>
      <c r="CF146" s="2">
        <f t="shared" si="310"/>
        <v>85.120999999999995</v>
      </c>
      <c r="CG146" s="2">
        <f t="shared" si="311"/>
        <v>83.328000000000003</v>
      </c>
      <c r="CH146" s="2">
        <f t="shared" si="312"/>
        <v>84.016999999999996</v>
      </c>
      <c r="CI146" s="2">
        <f t="shared" si="313"/>
        <v>84.585999999999999</v>
      </c>
      <c r="CJ146" s="2">
        <f t="shared" si="314"/>
        <v>83.552000000000007</v>
      </c>
      <c r="CK146" s="2">
        <f t="shared" si="315"/>
        <v>84.828000000000003</v>
      </c>
      <c r="CL146" s="2">
        <f t="shared" si="316"/>
        <v>83.516999999999996</v>
      </c>
      <c r="CM146" s="2">
        <f t="shared" si="317"/>
        <v>82.828000000000003</v>
      </c>
      <c r="CN146" s="2">
        <f t="shared" si="318"/>
        <v>88.534000000000006</v>
      </c>
      <c r="CO146" s="2">
        <f t="shared" si="319"/>
        <v>87.105000000000004</v>
      </c>
      <c r="CP146" s="2">
        <f t="shared" si="320"/>
        <v>90.491</v>
      </c>
      <c r="CQ146" s="2">
        <f t="shared" si="321"/>
        <v>91.509</v>
      </c>
      <c r="CR146" s="2">
        <f t="shared" si="322"/>
        <v>92.655000000000001</v>
      </c>
      <c r="CS146" s="2" t="str">
        <f t="shared" si="323"/>
        <v/>
      </c>
      <c r="CU146" s="2">
        <f t="shared" si="273"/>
        <v>83.661000000000001</v>
      </c>
      <c r="CV146" s="2">
        <f t="shared" si="274"/>
        <v>85.120999999999995</v>
      </c>
      <c r="CW146" s="2">
        <f t="shared" si="275"/>
        <v>83.328000000000003</v>
      </c>
      <c r="CX146" s="2">
        <f t="shared" si="276"/>
        <v>84.016999999999996</v>
      </c>
      <c r="CY146" s="2">
        <f t="shared" si="277"/>
        <v>84.585999999999999</v>
      </c>
      <c r="CZ146" s="2">
        <f t="shared" si="278"/>
        <v>83.552000000000007</v>
      </c>
      <c r="DA146" s="2">
        <f t="shared" si="279"/>
        <v>84.828000000000003</v>
      </c>
      <c r="DB146" s="2">
        <f t="shared" si="280"/>
        <v>83.516999999999996</v>
      </c>
      <c r="DC146" s="2">
        <f t="shared" si="281"/>
        <v>82.828000000000003</v>
      </c>
      <c r="DD146" s="2">
        <f t="shared" si="282"/>
        <v>88.534000000000006</v>
      </c>
      <c r="DE146" s="2">
        <f t="shared" si="283"/>
        <v>87.105000000000004</v>
      </c>
      <c r="DF146" s="2">
        <f t="shared" si="284"/>
        <v>90.491</v>
      </c>
      <c r="DG146" s="2">
        <f t="shared" si="285"/>
        <v>91.509</v>
      </c>
      <c r="DH146" s="2">
        <f t="shared" si="286"/>
        <v>92.655000000000001</v>
      </c>
      <c r="DI146" s="2" t="str">
        <f t="shared" si="287"/>
        <v/>
      </c>
      <c r="DK146" s="2">
        <f t="shared" si="288"/>
        <v>112.00919179706023</v>
      </c>
      <c r="DL146" s="2">
        <f t="shared" si="437"/>
        <v>116.41933780487805</v>
      </c>
      <c r="DM146" s="2">
        <f t="shared" si="437"/>
        <v>108.64257489878543</v>
      </c>
      <c r="DN146" s="2">
        <f t="shared" si="437"/>
        <v>108.21657746288798</v>
      </c>
      <c r="DO146" s="2">
        <f t="shared" si="437"/>
        <v>120.19653745173748</v>
      </c>
      <c r="DP146" s="2">
        <f t="shared" si="437"/>
        <v>117.15049732620319</v>
      </c>
      <c r="DQ146" s="2">
        <f t="shared" si="437"/>
        <v>121.47392357038126</v>
      </c>
      <c r="DR146" s="2">
        <f t="shared" si="437"/>
        <v>112.01731988795517</v>
      </c>
      <c r="DS146" s="2">
        <f t="shared" si="437"/>
        <v>114.67523865546218</v>
      </c>
      <c r="DT146" s="2">
        <f t="shared" si="437"/>
        <v>117.26885153958942</v>
      </c>
      <c r="DU146" s="2">
        <f t="shared" si="437"/>
        <v>124.73996854838708</v>
      </c>
      <c r="DV146" s="2">
        <f t="shared" si="437"/>
        <v>123.19826722873901</v>
      </c>
      <c r="DW146" s="2">
        <f t="shared" si="437"/>
        <v>134.45928208556148</v>
      </c>
      <c r="DX146" s="2">
        <f t="shared" si="437"/>
        <v>120.48541365864531</v>
      </c>
      <c r="DY146" s="2">
        <f t="shared" si="437"/>
        <v>117.39586121286123</v>
      </c>
      <c r="EA146" s="2">
        <f t="shared" si="228"/>
        <v>84.188824663902494</v>
      </c>
      <c r="EB146" s="2">
        <f t="shared" si="290"/>
        <v>83.809827351032482</v>
      </c>
      <c r="EC146" s="2">
        <f t="shared" si="291"/>
        <v>83.004313132743363</v>
      </c>
      <c r="ED146" s="2">
        <f t="shared" si="292"/>
        <v>83.862885897068651</v>
      </c>
      <c r="EE146" s="2">
        <f t="shared" si="293"/>
        <v>84.420598873990542</v>
      </c>
      <c r="EF146" s="2">
        <f t="shared" si="294"/>
        <v>86.019021037444659</v>
      </c>
      <c r="EG146" s="2">
        <f t="shared" si="295"/>
        <v>86.02309452280636</v>
      </c>
      <c r="EH146" s="2">
        <f t="shared" si="296"/>
        <v>85.878119231616424</v>
      </c>
      <c r="EI146" s="2">
        <f t="shared" si="297"/>
        <v>85.82276409397744</v>
      </c>
      <c r="EJ146" s="2">
        <f t="shared" si="298"/>
        <v>88.496585359742994</v>
      </c>
      <c r="EK146" s="2">
        <f t="shared" si="299"/>
        <v>88.282258402591935</v>
      </c>
      <c r="EL146" s="2">
        <f t="shared" si="300"/>
        <v>90.503838571343664</v>
      </c>
      <c r="EM146" s="2">
        <f t="shared" si="301"/>
        <v>91.037772981356682</v>
      </c>
      <c r="EN146" s="2">
        <f t="shared" si="302"/>
        <v>93.09951912090915</v>
      </c>
      <c r="EO146" s="2">
        <f t="shared" si="303"/>
        <v>97.068197703154524</v>
      </c>
      <c r="EQ146" s="2">
        <f t="shared" si="304"/>
        <v>84.884130379095623</v>
      </c>
      <c r="ER146" s="2">
        <f t="shared" si="438"/>
        <v>84.503320573269818</v>
      </c>
      <c r="ES146" s="2">
        <f t="shared" si="438"/>
        <v>83.432265546636728</v>
      </c>
      <c r="ET146" s="2">
        <f t="shared" si="438"/>
        <v>84.214283693313149</v>
      </c>
      <c r="EU146" s="2">
        <f t="shared" si="438"/>
        <v>84.902170501047664</v>
      </c>
      <c r="EV146" s="2">
        <f t="shared" si="438"/>
        <v>85.999154751131229</v>
      </c>
      <c r="EW146" s="2">
        <f t="shared" si="438"/>
        <v>85.587647249853433</v>
      </c>
      <c r="EX146" s="2">
        <f t="shared" si="438"/>
        <v>85.940476591167894</v>
      </c>
      <c r="EY146" s="2">
        <f t="shared" si="438"/>
        <v>85.892098039215682</v>
      </c>
      <c r="EZ146" s="2">
        <f t="shared" si="438"/>
        <v>88.017967781985234</v>
      </c>
      <c r="FA146" s="2">
        <f t="shared" si="438"/>
        <v>88.32223599059482</v>
      </c>
      <c r="FB146" s="2">
        <f t="shared" si="438"/>
        <v>90.439358016810303</v>
      </c>
      <c r="FC146" s="2">
        <f t="shared" si="438"/>
        <v>91.20578529871554</v>
      </c>
      <c r="FD146" s="2">
        <f t="shared" si="438"/>
        <v>93.164671939968528</v>
      </c>
      <c r="FE146" s="2">
        <f t="shared" si="438"/>
        <v>95.099492088131839</v>
      </c>
      <c r="FG146" s="2">
        <f t="shared" si="306"/>
        <v>0.99920696181167068</v>
      </c>
      <c r="FH146" s="2">
        <f t="shared" si="439"/>
        <v>0.99916603449551677</v>
      </c>
      <c r="FI146" s="2">
        <f t="shared" si="439"/>
        <v>0.99922432536817707</v>
      </c>
      <c r="FJ146" s="2">
        <f t="shared" si="439"/>
        <v>0.99927281611507757</v>
      </c>
      <c r="FK146" s="2">
        <f t="shared" si="439"/>
        <v>0.99913646152252766</v>
      </c>
      <c r="FL146" s="2">
        <f t="shared" si="439"/>
        <v>0.99902147037998301</v>
      </c>
      <c r="FM146" s="2">
        <f t="shared" si="439"/>
        <v>0.99899183235219147</v>
      </c>
      <c r="FN146" s="2">
        <f t="shared" si="439"/>
        <v>0.99910972834997824</v>
      </c>
      <c r="FO146" s="2">
        <f t="shared" si="439"/>
        <v>0.99906775466719311</v>
      </c>
      <c r="FP146" s="2">
        <f t="shared" si="439"/>
        <v>0.9989669531584997</v>
      </c>
      <c r="FQ146" s="2">
        <f t="shared" si="439"/>
        <v>0.99896801943277891</v>
      </c>
      <c r="FR146" s="2">
        <f t="shared" si="439"/>
        <v>0.99896404796905369</v>
      </c>
      <c r="FS146" s="2">
        <f t="shared" si="439"/>
        <v>0.99901141891072109</v>
      </c>
      <c r="FT146" s="2">
        <f t="shared" si="439"/>
        <v>0.99906876992248084</v>
      </c>
      <c r="FU146" s="2">
        <f t="shared" si="439"/>
        <v>0.99886716864996361</v>
      </c>
      <c r="FW146" s="2">
        <f t="shared" si="324"/>
        <v>0.20019109028919715</v>
      </c>
      <c r="FX146" s="2">
        <f t="shared" si="376"/>
        <v>0.19120804270603844</v>
      </c>
      <c r="FY146" s="2">
        <f t="shared" si="377"/>
        <v>0.21307459719230776</v>
      </c>
      <c r="FZ146" s="2">
        <f t="shared" si="378"/>
        <v>0.23528299852972873</v>
      </c>
      <c r="GA146" s="2">
        <f t="shared" si="379"/>
        <v>0.23128722530024498</v>
      </c>
      <c r="GB146" s="2">
        <f t="shared" si="380"/>
        <v>0.24384071614556627</v>
      </c>
      <c r="GC146" s="2">
        <f t="shared" si="381"/>
        <v>0.28724583941825566</v>
      </c>
      <c r="GD146" s="2">
        <f t="shared" si="382"/>
        <v>0.29166697194413777</v>
      </c>
      <c r="GE146" s="2">
        <f t="shared" si="383"/>
        <v>0.23429048631080818</v>
      </c>
      <c r="GF146" s="2">
        <f t="shared" si="384"/>
        <v>0.21372359512653522</v>
      </c>
      <c r="GG146" s="2">
        <f t="shared" si="385"/>
        <v>0.20993129280332842</v>
      </c>
      <c r="GH146" s="2">
        <f t="shared" si="386"/>
        <v>0.20705223502233644</v>
      </c>
      <c r="GI146" s="2">
        <f t="shared" si="387"/>
        <v>0.20741485854575881</v>
      </c>
      <c r="GJ146" s="2">
        <f t="shared" si="388"/>
        <v>0.19971346499595602</v>
      </c>
      <c r="GK146" s="2">
        <f t="shared" si="389"/>
        <v>0.17512913072066608</v>
      </c>
      <c r="GM146" s="86">
        <f t="shared" si="325"/>
        <v>2.0809380928295887E-95</v>
      </c>
      <c r="GN146" s="86">
        <f t="shared" si="390"/>
        <v>3.4811216595427373E-99</v>
      </c>
      <c r="GO146" s="86">
        <f t="shared" si="391"/>
        <v>8.4604761010880683E-105</v>
      </c>
      <c r="GP146" s="86">
        <f t="shared" si="392"/>
        <v>1.9593430150675481E-134</v>
      </c>
      <c r="GQ146" s="86">
        <f t="shared" si="393"/>
        <v>2.1642295117743748E-141</v>
      </c>
      <c r="GR146" s="86">
        <f t="shared" si="394"/>
        <v>8.9360403217912542E-140</v>
      </c>
      <c r="GS146" s="86">
        <f t="shared" si="395"/>
        <v>4.9801190083336898E-166</v>
      </c>
      <c r="GT146" s="86">
        <f t="shared" si="396"/>
        <v>2.6574837697923945E-159</v>
      </c>
      <c r="GU146" s="86">
        <f t="shared" si="397"/>
        <v>3.2235386792465816E-144</v>
      </c>
      <c r="GV146" s="86">
        <f t="shared" si="398"/>
        <v>6.7270030688136788E-127</v>
      </c>
      <c r="GW146" s="86">
        <f t="shared" si="399"/>
        <v>4.3368857145528127E-126</v>
      </c>
      <c r="GX146" s="86">
        <f t="shared" si="400"/>
        <v>1.4175974977450426E-128</v>
      </c>
      <c r="GY146" s="86">
        <f t="shared" si="401"/>
        <v>6.1467396391366695E-122</v>
      </c>
      <c r="GZ146" s="86">
        <f t="shared" si="402"/>
        <v>1.4133195201246839E-133</v>
      </c>
      <c r="HA146" s="86">
        <f t="shared" si="403"/>
        <v>1.8354564359430377E-165</v>
      </c>
      <c r="HC146" s="86">
        <f t="shared" si="326"/>
        <v>9.8660663909903436E-63</v>
      </c>
      <c r="HD146" s="86">
        <f t="shared" si="404"/>
        <v>1.4646375304584949E-61</v>
      </c>
      <c r="HE146" s="86">
        <f t="shared" si="405"/>
        <v>5.3179922012322813E-56</v>
      </c>
      <c r="HF146" s="86">
        <f t="shared" si="406"/>
        <v>4.4347206022198805E-72</v>
      </c>
      <c r="HG146" s="86">
        <f t="shared" si="407"/>
        <v>5.721984398812571E-97</v>
      </c>
      <c r="HH146" s="86">
        <f t="shared" si="408"/>
        <v>7.9630142754413518E-91</v>
      </c>
      <c r="HI146" s="86">
        <f t="shared" si="409"/>
        <v>6.9122410381976619E-87</v>
      </c>
      <c r="HJ146" s="86">
        <f t="shared" si="410"/>
        <v>9.3921922542418464E-118</v>
      </c>
      <c r="HK146" s="86">
        <f t="shared" si="411"/>
        <v>2.0522991635118651E-82</v>
      </c>
      <c r="HL146" s="86">
        <f t="shared" si="412"/>
        <v>5.6150985423226118E-68</v>
      </c>
      <c r="HM146" s="86">
        <f t="shared" si="413"/>
        <v>6.6653468456449526E-83</v>
      </c>
      <c r="HN146" s="86">
        <f t="shared" si="414"/>
        <v>2.1449089699451746E-69</v>
      </c>
      <c r="HO146" s="86">
        <f t="shared" si="415"/>
        <v>9.8234592801310784E-67</v>
      </c>
      <c r="HP146" s="86">
        <f t="shared" si="416"/>
        <v>9.215588882822195E-79</v>
      </c>
      <c r="HQ146" s="86">
        <f t="shared" si="417"/>
        <v>5.8538678887768824E-97</v>
      </c>
      <c r="HS146" s="86">
        <f t="shared" si="327"/>
        <v>1.9815522311194566E-3</v>
      </c>
      <c r="HT146" s="86">
        <f t="shared" si="418"/>
        <v>7.6300428502174399E-3</v>
      </c>
      <c r="HU146" s="86">
        <f t="shared" si="419"/>
        <v>1.3480828312650997E-3</v>
      </c>
      <c r="HV146" s="86">
        <f t="shared" si="420"/>
        <v>6.6592011845578977E-5</v>
      </c>
      <c r="HW146" s="86">
        <f t="shared" si="421"/>
        <v>3.8940847702558197E-5</v>
      </c>
      <c r="HX146" s="86">
        <f t="shared" si="422"/>
        <v>1.8774238566777441E-5</v>
      </c>
      <c r="HY146" s="86">
        <f t="shared" si="423"/>
        <v>2.3342242209670737E-7</v>
      </c>
      <c r="HZ146" s="86">
        <f t="shared" si="424"/>
        <v>1.9662744180208889E-7</v>
      </c>
      <c r="IA146" s="86">
        <f t="shared" si="425"/>
        <v>3.4356362475076151E-6</v>
      </c>
      <c r="IB146" s="86">
        <f t="shared" si="426"/>
        <v>8.7999368326485138E-5</v>
      </c>
      <c r="IC146" s="86">
        <f t="shared" si="427"/>
        <v>1.7315802578928184E-4</v>
      </c>
      <c r="ID146" s="86">
        <f t="shared" si="428"/>
        <v>8.859750460939867E-4</v>
      </c>
      <c r="IE146" s="86">
        <f t="shared" si="429"/>
        <v>1.9573988908235519E-4</v>
      </c>
      <c r="IF146" s="86">
        <f t="shared" si="430"/>
        <v>5.4663363764715614E-4</v>
      </c>
      <c r="IG146" s="86">
        <f t="shared" si="431"/>
        <v>9.72944238649197E-3</v>
      </c>
      <c r="II146" s="86">
        <f t="shared" si="328"/>
        <v>1.3900331222505889E-6</v>
      </c>
      <c r="IJ146" s="86">
        <f t="shared" si="329"/>
        <v>7.4624774781206831E-7</v>
      </c>
      <c r="IK146" s="86">
        <f t="shared" si="330"/>
        <v>5.1896503590258587E-6</v>
      </c>
      <c r="IL146" s="86">
        <f t="shared" si="331"/>
        <v>2.2100191306583163E-5</v>
      </c>
      <c r="IM146" s="86">
        <f t="shared" si="332"/>
        <v>5.298060797874643E-6</v>
      </c>
      <c r="IN146" s="86">
        <f t="shared" si="333"/>
        <v>8.9664886691518644E-6</v>
      </c>
      <c r="IO146" s="86">
        <f t="shared" si="334"/>
        <v>1.9963249172137167E-4</v>
      </c>
      <c r="IP146" s="86">
        <f t="shared" si="335"/>
        <v>2.7357009698677679E-4</v>
      </c>
      <c r="IQ146" s="86">
        <f t="shared" si="336"/>
        <v>1.0855166401545888E-6</v>
      </c>
      <c r="IR146" s="86">
        <f t="shared" si="337"/>
        <v>2.2052964246459101E-7</v>
      </c>
      <c r="IS146" s="86">
        <f t="shared" si="338"/>
        <v>1.2502212361617527E-7</v>
      </c>
      <c r="IT146" s="86">
        <f t="shared" si="339"/>
        <v>3.4014060607821772E-7</v>
      </c>
      <c r="IU146" s="86">
        <f t="shared" si="340"/>
        <v>9.9145566879428537E-8</v>
      </c>
      <c r="IV146" s="86">
        <f t="shared" si="341"/>
        <v>1.5659133526182648E-5</v>
      </c>
      <c r="IW146" s="86">
        <f t="shared" si="342"/>
        <v>2.9354123625709248E-4</v>
      </c>
      <c r="IY146" s="86">
        <f t="shared" si="343"/>
        <v>1.9829422642417072E-3</v>
      </c>
      <c r="IZ146" s="86">
        <f t="shared" si="344"/>
        <v>7.630789097965252E-3</v>
      </c>
      <c r="JA146" s="86">
        <f t="shared" si="345"/>
        <v>1.3532724816241255E-3</v>
      </c>
      <c r="JB146" s="86">
        <f t="shared" si="346"/>
        <v>8.8692203152162136E-5</v>
      </c>
      <c r="JC146" s="86">
        <f t="shared" si="347"/>
        <v>4.4238908500432841E-5</v>
      </c>
      <c r="JD146" s="86">
        <f t="shared" si="348"/>
        <v>2.7740727235929305E-5</v>
      </c>
      <c r="JE146" s="86">
        <f t="shared" si="349"/>
        <v>1.9986591414346839E-4</v>
      </c>
      <c r="JF146" s="86">
        <f t="shared" si="350"/>
        <v>2.7376672442857886E-4</v>
      </c>
      <c r="JG146" s="86">
        <f t="shared" si="351"/>
        <v>4.5211528876622043E-6</v>
      </c>
      <c r="JH146" s="86">
        <f t="shared" si="352"/>
        <v>8.821989796894973E-5</v>
      </c>
      <c r="JI146" s="86">
        <f t="shared" si="353"/>
        <v>1.7328304791289803E-4</v>
      </c>
      <c r="JJ146" s="86">
        <f t="shared" si="354"/>
        <v>8.8631518670006495E-4</v>
      </c>
      <c r="JK146" s="86">
        <f t="shared" si="355"/>
        <v>1.9583903464923461E-4</v>
      </c>
      <c r="JL146" s="86">
        <f t="shared" si="356"/>
        <v>5.6229277117333877E-4</v>
      </c>
      <c r="JM146" s="86">
        <f t="shared" si="357"/>
        <v>1.0022983622749063E-2</v>
      </c>
    </row>
    <row r="147" spans="2:273" x14ac:dyDescent="0.25">
      <c r="B147" s="2">
        <v>120</v>
      </c>
      <c r="C147" s="37">
        <v>84.370999999999995</v>
      </c>
      <c r="D147" s="37">
        <v>82.361999999999995</v>
      </c>
      <c r="E147" s="37">
        <v>81.828000000000003</v>
      </c>
      <c r="F147" s="37">
        <v>82.516999999999996</v>
      </c>
      <c r="G147" s="37">
        <v>84.447999999999993</v>
      </c>
      <c r="H147" s="37">
        <v>84.397000000000006</v>
      </c>
      <c r="I147" s="37">
        <v>83.879000000000005</v>
      </c>
      <c r="J147" s="37">
        <v>87.861999999999995</v>
      </c>
      <c r="K147" s="37">
        <v>84.241</v>
      </c>
      <c r="L147" s="37">
        <v>87.483000000000004</v>
      </c>
      <c r="M147" s="37">
        <v>87.543999999999997</v>
      </c>
      <c r="N147" s="37">
        <v>89.841999999999999</v>
      </c>
      <c r="O147" s="37">
        <v>91</v>
      </c>
      <c r="P147" s="37">
        <v>93.914000000000001</v>
      </c>
      <c r="Q147" s="37">
        <v>94.5</v>
      </c>
      <c r="S147" s="4">
        <f t="shared" si="229"/>
        <v>84.19045604186779</v>
      </c>
      <c r="T147" s="4">
        <f t="shared" si="230"/>
        <v>83.805215302367174</v>
      </c>
      <c r="U147" s="4">
        <f t="shared" si="231"/>
        <v>82.957678125841497</v>
      </c>
      <c r="V147" s="4">
        <f t="shared" si="232"/>
        <v>83.819327463950458</v>
      </c>
      <c r="W147" s="4">
        <f t="shared" si="233"/>
        <v>84.394398399845826</v>
      </c>
      <c r="X147" s="4">
        <f t="shared" si="234"/>
        <v>85.922799456279634</v>
      </c>
      <c r="Y147" s="4">
        <f t="shared" si="235"/>
        <v>85.870887959385414</v>
      </c>
      <c r="Z147" s="4">
        <f t="shared" si="236"/>
        <v>85.895694200534791</v>
      </c>
      <c r="AA147" s="4">
        <f t="shared" si="237"/>
        <v>85.735522305437073</v>
      </c>
      <c r="AB147" s="4">
        <f t="shared" si="238"/>
        <v>88.294707087808575</v>
      </c>
      <c r="AC147" s="4">
        <f t="shared" si="239"/>
        <v>88.204871510523589</v>
      </c>
      <c r="AD147" s="4">
        <f t="shared" si="240"/>
        <v>90.38265936578297</v>
      </c>
      <c r="AE147" s="4">
        <f t="shared" si="241"/>
        <v>90.98290372138554</v>
      </c>
      <c r="AF147" s="4">
        <f t="shared" si="242"/>
        <v>93.001650622245293</v>
      </c>
      <c r="AG147" s="4">
        <f t="shared" si="243"/>
        <v>96.985709069165054</v>
      </c>
      <c r="AI147" s="4">
        <f t="shared" si="244"/>
        <v>0.18054395813220481</v>
      </c>
      <c r="AJ147" s="4">
        <f t="shared" si="245"/>
        <v>-1.4432153023671788</v>
      </c>
      <c r="AK147" s="4">
        <f t="shared" si="246"/>
        <v>-1.1296781258414939</v>
      </c>
      <c r="AL147" s="4">
        <f t="shared" si="247"/>
        <v>-1.3023274639504621</v>
      </c>
      <c r="AM147" s="4">
        <f t="shared" si="248"/>
        <v>5.3601600154166817E-2</v>
      </c>
      <c r="AN147" s="4">
        <f t="shared" si="249"/>
        <v>-1.5257994562796284</v>
      </c>
      <c r="AO147" s="4">
        <f t="shared" si="250"/>
        <v>-1.9918879593854086</v>
      </c>
      <c r="AP147" s="4">
        <f t="shared" si="251"/>
        <v>1.9663057994652036</v>
      </c>
      <c r="AQ147" s="4">
        <f t="shared" si="252"/>
        <v>-1.4945223054370729</v>
      </c>
      <c r="AR147" s="4">
        <f t="shared" si="253"/>
        <v>-0.81170708780857126</v>
      </c>
      <c r="AS147" s="4">
        <f t="shared" si="254"/>
        <v>-0.66087151052359161</v>
      </c>
      <c r="AT147" s="4">
        <f t="shared" si="255"/>
        <v>-0.54065936578297169</v>
      </c>
      <c r="AU147" s="4">
        <f t="shared" si="256"/>
        <v>1.7096278614459948E-2</v>
      </c>
      <c r="AV147" s="4">
        <f t="shared" si="436"/>
        <v>0.91234937775470826</v>
      </c>
      <c r="AW147" s="4">
        <f t="shared" si="436"/>
        <v>-2.4857090691650541</v>
      </c>
      <c r="AY147" s="2">
        <f t="shared" si="308"/>
        <v>84.190301432084937</v>
      </c>
      <c r="AZ147" s="2">
        <f t="shared" si="359"/>
        <v>83.803100460900865</v>
      </c>
      <c r="BA147" s="2">
        <f t="shared" si="360"/>
        <v>82.956027220013567</v>
      </c>
      <c r="BB147" s="2">
        <f t="shared" si="361"/>
        <v>83.812945927918534</v>
      </c>
      <c r="BC147" s="2">
        <f t="shared" si="362"/>
        <v>84.391973122350493</v>
      </c>
      <c r="BD147" s="2">
        <f t="shared" si="363"/>
        <v>85.919202336681863</v>
      </c>
      <c r="BE147" s="2">
        <f t="shared" si="364"/>
        <v>85.795196276953703</v>
      </c>
      <c r="BF147" s="2">
        <f t="shared" si="365"/>
        <v>85.789129023661729</v>
      </c>
      <c r="BG147" s="2">
        <f t="shared" si="366"/>
        <v>85.734468379036798</v>
      </c>
      <c r="BH147" s="2">
        <f t="shared" si="367"/>
        <v>88.294457983414262</v>
      </c>
      <c r="BI147" s="2">
        <f t="shared" si="368"/>
        <v>88.204648786510177</v>
      </c>
      <c r="BJ147" s="2">
        <f t="shared" si="369"/>
        <v>90.381653489276275</v>
      </c>
      <c r="BK147" s="2">
        <f t="shared" si="370"/>
        <v>90.982665805041648</v>
      </c>
      <c r="BL147" s="2">
        <f t="shared" si="371"/>
        <v>92.982772656307588</v>
      </c>
      <c r="BM147" s="2">
        <f t="shared" si="372"/>
        <v>96.659417899425662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84.370999999999995</v>
      </c>
      <c r="CF147" s="2">
        <f t="shared" si="310"/>
        <v>82.361999999999995</v>
      </c>
      <c r="CG147" s="2">
        <f t="shared" si="311"/>
        <v>81.828000000000003</v>
      </c>
      <c r="CH147" s="2">
        <f t="shared" si="312"/>
        <v>82.516999999999996</v>
      </c>
      <c r="CI147" s="2">
        <f t="shared" si="313"/>
        <v>84.447999999999993</v>
      </c>
      <c r="CJ147" s="2">
        <f t="shared" si="314"/>
        <v>84.397000000000006</v>
      </c>
      <c r="CK147" s="2">
        <f t="shared" si="315"/>
        <v>83.879000000000005</v>
      </c>
      <c r="CL147" s="2">
        <f t="shared" si="316"/>
        <v>87.861999999999995</v>
      </c>
      <c r="CM147" s="2">
        <f t="shared" si="317"/>
        <v>84.241</v>
      </c>
      <c r="CN147" s="2">
        <f t="shared" si="318"/>
        <v>87.483000000000004</v>
      </c>
      <c r="CO147" s="2">
        <f t="shared" si="319"/>
        <v>87.543999999999997</v>
      </c>
      <c r="CP147" s="2">
        <f t="shared" si="320"/>
        <v>89.841999999999999</v>
      </c>
      <c r="CQ147" s="2">
        <f t="shared" si="321"/>
        <v>91</v>
      </c>
      <c r="CR147" s="2">
        <f t="shared" si="322"/>
        <v>93.914000000000001</v>
      </c>
      <c r="CS147" s="2">
        <f t="shared" si="323"/>
        <v>94.5</v>
      </c>
      <c r="CU147" s="2">
        <f t="shared" si="273"/>
        <v>84.370999999999995</v>
      </c>
      <c r="CV147" s="2">
        <f t="shared" si="274"/>
        <v>82.361999999999995</v>
      </c>
      <c r="CW147" s="2">
        <f t="shared" si="275"/>
        <v>81.828000000000003</v>
      </c>
      <c r="CX147" s="2">
        <f t="shared" si="276"/>
        <v>82.516999999999996</v>
      </c>
      <c r="CY147" s="2">
        <f t="shared" si="277"/>
        <v>84.447999999999993</v>
      </c>
      <c r="CZ147" s="2">
        <f t="shared" si="278"/>
        <v>84.397000000000006</v>
      </c>
      <c r="DA147" s="2">
        <f t="shared" si="279"/>
        <v>83.879000000000005</v>
      </c>
      <c r="DB147" s="2">
        <f t="shared" si="280"/>
        <v>87.861999999999995</v>
      </c>
      <c r="DC147" s="2">
        <f t="shared" si="281"/>
        <v>84.241</v>
      </c>
      <c r="DD147" s="2">
        <f t="shared" si="282"/>
        <v>87.483000000000004</v>
      </c>
      <c r="DE147" s="2">
        <f t="shared" si="283"/>
        <v>87.543999999999997</v>
      </c>
      <c r="DF147" s="2">
        <f t="shared" si="284"/>
        <v>89.841999999999999</v>
      </c>
      <c r="DG147" s="2">
        <f t="shared" si="285"/>
        <v>91</v>
      </c>
      <c r="DH147" s="2">
        <f t="shared" si="286"/>
        <v>93.914000000000001</v>
      </c>
      <c r="DI147" s="2">
        <f t="shared" si="287"/>
        <v>94.5</v>
      </c>
      <c r="DK147" s="2">
        <f t="shared" si="288"/>
        <v>112.13744760550024</v>
      </c>
      <c r="DL147" s="2">
        <f t="shared" si="437"/>
        <v>116.56939024390245</v>
      </c>
      <c r="DM147" s="2">
        <f t="shared" si="437"/>
        <v>108.72366396761133</v>
      </c>
      <c r="DN147" s="2">
        <f t="shared" si="437"/>
        <v>108.30524426450742</v>
      </c>
      <c r="DO147" s="2">
        <f t="shared" si="437"/>
        <v>120.39531184041186</v>
      </c>
      <c r="DP147" s="2">
        <f t="shared" si="437"/>
        <v>117.34914117647058</v>
      </c>
      <c r="DQ147" s="2">
        <f t="shared" si="437"/>
        <v>121.70684384164227</v>
      </c>
      <c r="DR147" s="2">
        <f t="shared" si="437"/>
        <v>112.14151204481792</v>
      </c>
      <c r="DS147" s="2">
        <f t="shared" si="437"/>
        <v>114.80548342245989</v>
      </c>
      <c r="DT147" s="2">
        <f t="shared" si="437"/>
        <v>117.43667778592373</v>
      </c>
      <c r="DU147" s="2">
        <f t="shared" si="437"/>
        <v>124.98788064516127</v>
      </c>
      <c r="DV147" s="2">
        <f t="shared" si="437"/>
        <v>123.40861748533725</v>
      </c>
      <c r="DW147" s="2">
        <f t="shared" si="437"/>
        <v>134.79013001336898</v>
      </c>
      <c r="DX147" s="2">
        <f t="shared" si="437"/>
        <v>120.67026626559719</v>
      </c>
      <c r="DY147" s="2">
        <f t="shared" si="437"/>
        <v>117.54436426536429</v>
      </c>
      <c r="EA147" s="2">
        <f t="shared" si="228"/>
        <v>84.012628847845207</v>
      </c>
      <c r="EB147" s="2">
        <f t="shared" si="290"/>
        <v>83.627580955752236</v>
      </c>
      <c r="EC147" s="2">
        <f t="shared" si="291"/>
        <v>82.834746985250746</v>
      </c>
      <c r="ED147" s="2">
        <f t="shared" si="292"/>
        <v>83.703763009643836</v>
      </c>
      <c r="EE147" s="2">
        <f t="shared" si="293"/>
        <v>84.238625580625168</v>
      </c>
      <c r="EF147" s="2">
        <f t="shared" si="294"/>
        <v>85.896578789759786</v>
      </c>
      <c r="EG147" s="2">
        <f t="shared" si="295"/>
        <v>85.901603493988674</v>
      </c>
      <c r="EH147" s="2">
        <f t="shared" si="296"/>
        <v>85.7475231469584</v>
      </c>
      <c r="EI147" s="2">
        <f t="shared" si="297"/>
        <v>85.691478278926283</v>
      </c>
      <c r="EJ147" s="2">
        <f t="shared" si="298"/>
        <v>88.382711232941332</v>
      </c>
      <c r="EK147" s="2">
        <f t="shared" si="299"/>
        <v>88.160534342865219</v>
      </c>
      <c r="EL147" s="2">
        <f t="shared" si="300"/>
        <v>90.365510525556004</v>
      </c>
      <c r="EM147" s="2">
        <f t="shared" si="301"/>
        <v>90.903763478616867</v>
      </c>
      <c r="EN147" s="2">
        <f t="shared" si="302"/>
        <v>92.9445493482026</v>
      </c>
      <c r="EO147" s="2">
        <f t="shared" si="303"/>
        <v>97.02392442215438</v>
      </c>
      <c r="EQ147" s="2">
        <f t="shared" si="304"/>
        <v>84.743218947278166</v>
      </c>
      <c r="ER147" s="2">
        <f t="shared" si="438"/>
        <v>84.358486097460855</v>
      </c>
      <c r="ES147" s="2">
        <f t="shared" si="438"/>
        <v>83.284519949337039</v>
      </c>
      <c r="ET147" s="2">
        <f t="shared" si="438"/>
        <v>84.071904837809839</v>
      </c>
      <c r="EU147" s="2">
        <f t="shared" si="438"/>
        <v>84.741999443546604</v>
      </c>
      <c r="EV147" s="2">
        <f t="shared" si="438"/>
        <v>85.875722602887322</v>
      </c>
      <c r="EW147" s="2">
        <f t="shared" si="438"/>
        <v>85.446963365498235</v>
      </c>
      <c r="EX147" s="2">
        <f t="shared" si="438"/>
        <v>85.812379919018085</v>
      </c>
      <c r="EY147" s="2">
        <f t="shared" si="438"/>
        <v>85.764064526464168</v>
      </c>
      <c r="EZ147" s="2">
        <f t="shared" si="438"/>
        <v>87.879120222649874</v>
      </c>
      <c r="FA147" s="2">
        <f t="shared" si="438"/>
        <v>88.202420769139962</v>
      </c>
      <c r="FB147" s="2">
        <f t="shared" si="438"/>
        <v>90.297764726743992</v>
      </c>
      <c r="FC147" s="2">
        <f t="shared" si="438"/>
        <v>91.080164418443488</v>
      </c>
      <c r="FD147" s="2">
        <f t="shared" si="438"/>
        <v>93.012851443391</v>
      </c>
      <c r="FE147" s="2">
        <f t="shared" si="438"/>
        <v>94.981347344297362</v>
      </c>
      <c r="FG147" s="2">
        <f t="shared" si="306"/>
        <v>0.99927669010454967</v>
      </c>
      <c r="FH147" s="2">
        <f t="shared" si="439"/>
        <v>0.99923935860445401</v>
      </c>
      <c r="FI147" s="2">
        <f t="shared" si="439"/>
        <v>0.99929252804232394</v>
      </c>
      <c r="FJ147" s="2">
        <f t="shared" si="439"/>
        <v>0.99933675797766941</v>
      </c>
      <c r="FK147" s="2">
        <f t="shared" si="439"/>
        <v>0.99921238370366261</v>
      </c>
      <c r="FL147" s="2">
        <f t="shared" si="439"/>
        <v>0.99910749353510708</v>
      </c>
      <c r="FM147" s="2">
        <f t="shared" si="439"/>
        <v>0.99908045860679351</v>
      </c>
      <c r="FN147" s="2">
        <f t="shared" si="439"/>
        <v>0.99918799899771515</v>
      </c>
      <c r="FO147" s="2">
        <f t="shared" si="439"/>
        <v>0.99914971240458872</v>
      </c>
      <c r="FP147" s="2">
        <f t="shared" si="439"/>
        <v>0.99905776443667449</v>
      </c>
      <c r="FQ147" s="2">
        <f t="shared" si="439"/>
        <v>0.9990587370670938</v>
      </c>
      <c r="FR147" s="2">
        <f t="shared" si="439"/>
        <v>0.99905511438999173</v>
      </c>
      <c r="FS147" s="2">
        <f t="shared" si="439"/>
        <v>0.9990983248993095</v>
      </c>
      <c r="FT147" s="2">
        <f t="shared" si="439"/>
        <v>0.99915063848025432</v>
      </c>
      <c r="FU147" s="2">
        <f t="shared" si="439"/>
        <v>0.99896674253772499</v>
      </c>
      <c r="FW147" s="2">
        <f t="shared" si="324"/>
        <v>0.21534595753032043</v>
      </c>
      <c r="FX147" s="2">
        <f t="shared" si="376"/>
        <v>0.20585790518334871</v>
      </c>
      <c r="FY147" s="2">
        <f t="shared" si="377"/>
        <v>0.22892561404255046</v>
      </c>
      <c r="FZ147" s="2">
        <f t="shared" si="378"/>
        <v>0.25225653536171183</v>
      </c>
      <c r="GA147" s="2">
        <f t="shared" si="379"/>
        <v>0.24806601137543199</v>
      </c>
      <c r="GB147" s="2">
        <f t="shared" si="380"/>
        <v>0.26122072931267121</v>
      </c>
      <c r="GC147" s="2">
        <f t="shared" si="381"/>
        <v>0.30646572727965582</v>
      </c>
      <c r="GD147" s="2">
        <f t="shared" si="382"/>
        <v>0.31105358196699506</v>
      </c>
      <c r="GE147" s="2">
        <f t="shared" si="383"/>
        <v>0.25121594382910584</v>
      </c>
      <c r="GF147" s="2">
        <f t="shared" si="384"/>
        <v>0.22960880497456895</v>
      </c>
      <c r="GG147" s="2">
        <f t="shared" si="385"/>
        <v>0.22561551542550023</v>
      </c>
      <c r="GH147" s="2">
        <f t="shared" si="386"/>
        <v>0.22258195814988424</v>
      </c>
      <c r="GI147" s="2">
        <f t="shared" si="387"/>
        <v>0.22296413215981567</v>
      </c>
      <c r="GJ147" s="2">
        <f t="shared" si="388"/>
        <v>0.21484188746342348</v>
      </c>
      <c r="GK147" s="2">
        <f t="shared" si="389"/>
        <v>0.18883469539889056</v>
      </c>
      <c r="GM147" s="86">
        <f t="shared" si="325"/>
        <v>1.5213750320701459E-98</v>
      </c>
      <c r="GN147" s="86">
        <f t="shared" si="390"/>
        <v>1.5862264733756418E-102</v>
      </c>
      <c r="GO147" s="86">
        <f t="shared" si="391"/>
        <v>2.7544147568386692E-108</v>
      </c>
      <c r="GP147" s="86">
        <f t="shared" si="392"/>
        <v>7.3345585991509027E-139</v>
      </c>
      <c r="GQ147" s="86">
        <f t="shared" si="393"/>
        <v>4.418089708395558E-146</v>
      </c>
      <c r="GR147" s="86">
        <f t="shared" si="394"/>
        <v>2.0373891138831168E-144</v>
      </c>
      <c r="GS147" s="86">
        <f t="shared" si="395"/>
        <v>1.51866128215976E-171</v>
      </c>
      <c r="GT147" s="86">
        <f t="shared" si="396"/>
        <v>1.5105492580000004E-164</v>
      </c>
      <c r="GU147" s="86">
        <f t="shared" si="397"/>
        <v>5.5416752381709096E-149</v>
      </c>
      <c r="GV147" s="86">
        <f t="shared" si="398"/>
        <v>4.0505591547471278E-131</v>
      </c>
      <c r="GW147" s="86">
        <f t="shared" si="399"/>
        <v>2.951118566544302E-130</v>
      </c>
      <c r="GX147" s="86">
        <f t="shared" si="400"/>
        <v>7.3177774477781477E-133</v>
      </c>
      <c r="GY147" s="86">
        <f t="shared" si="401"/>
        <v>5.6513831525114519E-126</v>
      </c>
      <c r="GZ147" s="86">
        <f t="shared" si="402"/>
        <v>5.9722530700723754E-138</v>
      </c>
      <c r="HA147" s="86">
        <f t="shared" si="403"/>
        <v>7.5739246054741349E-171</v>
      </c>
      <c r="HC147" s="86">
        <f t="shared" si="326"/>
        <v>8.2084677345044449E-66</v>
      </c>
      <c r="HD147" s="86">
        <f t="shared" si="404"/>
        <v>1.0925095298241341E-64</v>
      </c>
      <c r="HE147" s="86">
        <f t="shared" si="405"/>
        <v>8.801433871272553E-59</v>
      </c>
      <c r="HF147" s="86">
        <f t="shared" si="406"/>
        <v>1.5169839161364087E-75</v>
      </c>
      <c r="HG147" s="86">
        <f t="shared" si="407"/>
        <v>1.1592592580011339E-101</v>
      </c>
      <c r="HH147" s="86">
        <f t="shared" si="408"/>
        <v>3.2605011484387737E-95</v>
      </c>
      <c r="HI147" s="86">
        <f t="shared" si="409"/>
        <v>5.2645371394056921E-91</v>
      </c>
      <c r="HJ147" s="86">
        <f t="shared" si="410"/>
        <v>2.871773860818318E-123</v>
      </c>
      <c r="HK147" s="86">
        <f t="shared" si="411"/>
        <v>2.5925081018466464E-86</v>
      </c>
      <c r="HL147" s="86">
        <f t="shared" si="412"/>
        <v>2.8617137432644525E-71</v>
      </c>
      <c r="HM147" s="86">
        <f t="shared" si="413"/>
        <v>6.4734918849329813E-87</v>
      </c>
      <c r="HN147" s="86">
        <f t="shared" si="414"/>
        <v>8.4121298103480461E-73</v>
      </c>
      <c r="HO147" s="86">
        <f t="shared" si="415"/>
        <v>5.6271264436439371E-70</v>
      </c>
      <c r="HP147" s="86">
        <f t="shared" si="416"/>
        <v>1.683457371052935E-82</v>
      </c>
      <c r="HQ147" s="86">
        <f t="shared" si="417"/>
        <v>1.6183394153495757E-101</v>
      </c>
      <c r="HS147" s="86">
        <f t="shared" si="327"/>
        <v>5.3172843392916764E-4</v>
      </c>
      <c r="HT147" s="86">
        <f t="shared" si="418"/>
        <v>2.458418958756869E-3</v>
      </c>
      <c r="HU147" s="86">
        <f t="shared" si="419"/>
        <v>3.4625350037991641E-4</v>
      </c>
      <c r="HV147" s="86">
        <f t="shared" si="420"/>
        <v>1.2048521910669251E-5</v>
      </c>
      <c r="HW147" s="86">
        <f t="shared" si="421"/>
        <v>6.0756447094662249E-6</v>
      </c>
      <c r="HX147" s="86">
        <f t="shared" si="422"/>
        <v>2.5528152241491363E-6</v>
      </c>
      <c r="HY147" s="86">
        <f t="shared" si="423"/>
        <v>1.9798684323765856E-8</v>
      </c>
      <c r="HZ147" s="86">
        <f t="shared" si="424"/>
        <v>1.6384027501055241E-8</v>
      </c>
      <c r="IA147" s="86">
        <f t="shared" si="425"/>
        <v>3.5812668760493848E-7</v>
      </c>
      <c r="IB147" s="86">
        <f t="shared" si="426"/>
        <v>1.3517002708928277E-5</v>
      </c>
      <c r="IC147" s="86">
        <f t="shared" si="427"/>
        <v>2.841737747806996E-5</v>
      </c>
      <c r="ID147" s="86">
        <f t="shared" si="428"/>
        <v>1.9031895447940055E-4</v>
      </c>
      <c r="IE147" s="86">
        <f t="shared" si="429"/>
        <v>3.2765145974044635E-5</v>
      </c>
      <c r="IF147" s="86">
        <f t="shared" si="430"/>
        <v>1.1922021467966513E-4</v>
      </c>
      <c r="IG147" s="86">
        <f t="shared" si="431"/>
        <v>3.9421627490720491E-3</v>
      </c>
      <c r="II147" s="86">
        <f t="shared" si="328"/>
        <v>6.5260562160376011E-6</v>
      </c>
      <c r="IJ147" s="86">
        <f t="shared" si="329"/>
        <v>3.559861935252161E-6</v>
      </c>
      <c r="IK147" s="86">
        <f t="shared" si="330"/>
        <v>2.2372926571943475E-5</v>
      </c>
      <c r="IL147" s="86">
        <f t="shared" si="331"/>
        <v>8.9727689184253601E-5</v>
      </c>
      <c r="IM147" s="86">
        <f t="shared" si="332"/>
        <v>2.5763973412866686E-5</v>
      </c>
      <c r="IN147" s="86">
        <f t="shared" si="333"/>
        <v>4.4163932179476354E-5</v>
      </c>
      <c r="IO147" s="86">
        <f t="shared" si="334"/>
        <v>7.9719868128495265E-4</v>
      </c>
      <c r="IP147" s="86">
        <f t="shared" si="335"/>
        <v>1.0619543705304702E-3</v>
      </c>
      <c r="IQ147" s="86">
        <f t="shared" si="336"/>
        <v>6.8000860971105871E-6</v>
      </c>
      <c r="IR147" s="86">
        <f t="shared" si="337"/>
        <v>1.455036603253414E-6</v>
      </c>
      <c r="IS147" s="86">
        <f t="shared" si="338"/>
        <v>8.614358460258842E-7</v>
      </c>
      <c r="IT147" s="86">
        <f t="shared" si="339"/>
        <v>2.0089967464072204E-6</v>
      </c>
      <c r="IU147" s="86">
        <f t="shared" si="340"/>
        <v>6.8928312560398044E-7</v>
      </c>
      <c r="IV147" s="86">
        <f t="shared" si="341"/>
        <v>5.4813122429321731E-5</v>
      </c>
      <c r="IW147" s="86">
        <f t="shared" si="342"/>
        <v>6.5985820170477434E-4</v>
      </c>
      <c r="IY147" s="86">
        <f t="shared" si="343"/>
        <v>5.3825449014520519E-4</v>
      </c>
      <c r="IZ147" s="86">
        <f t="shared" si="344"/>
        <v>2.4619788206921211E-3</v>
      </c>
      <c r="JA147" s="86">
        <f t="shared" si="345"/>
        <v>3.6862642695185987E-4</v>
      </c>
      <c r="JB147" s="86">
        <f t="shared" si="346"/>
        <v>1.0177621109492286E-4</v>
      </c>
      <c r="JC147" s="86">
        <f t="shared" si="347"/>
        <v>3.1839618122332911E-5</v>
      </c>
      <c r="JD147" s="86">
        <f t="shared" si="348"/>
        <v>4.6716747403625492E-5</v>
      </c>
      <c r="JE147" s="86">
        <f t="shared" si="349"/>
        <v>7.9721847996927638E-4</v>
      </c>
      <c r="JF147" s="86">
        <f t="shared" si="350"/>
        <v>1.0619707545579712E-3</v>
      </c>
      <c r="JG147" s="86">
        <f t="shared" si="351"/>
        <v>7.1582127847155253E-6</v>
      </c>
      <c r="JH147" s="86">
        <f t="shared" si="352"/>
        <v>1.4972039312181692E-5</v>
      </c>
      <c r="JI147" s="86">
        <f t="shared" si="353"/>
        <v>2.9278813324095843E-5</v>
      </c>
      <c r="JJ147" s="86">
        <f t="shared" si="354"/>
        <v>1.9232795122580776E-4</v>
      </c>
      <c r="JK147" s="86">
        <f t="shared" si="355"/>
        <v>3.3454429099648617E-5</v>
      </c>
      <c r="JL147" s="86">
        <f t="shared" si="356"/>
        <v>1.7403333710898686E-4</v>
      </c>
      <c r="JM147" s="86">
        <f t="shared" si="357"/>
        <v>4.6020209507768237E-3</v>
      </c>
    </row>
    <row r="148" spans="2:273" x14ac:dyDescent="0.25">
      <c r="B148" s="2">
        <v>121</v>
      </c>
      <c r="C148" s="37">
        <v>82.451999999999998</v>
      </c>
      <c r="D148" s="37">
        <v>84.361999999999995</v>
      </c>
      <c r="E148" s="37">
        <v>83.275999999999996</v>
      </c>
      <c r="F148" s="37">
        <v>84.671999999999997</v>
      </c>
      <c r="G148" s="37">
        <v>85.361999999999995</v>
      </c>
      <c r="H148" s="37">
        <v>85.293000000000006</v>
      </c>
      <c r="I148" s="37">
        <v>86.465999999999994</v>
      </c>
      <c r="J148" s="37">
        <v>83.638000000000005</v>
      </c>
      <c r="K148" s="37">
        <v>85.793000000000006</v>
      </c>
      <c r="L148" s="37">
        <v>87.016999999999996</v>
      </c>
      <c r="M148" s="37">
        <v>87.281000000000006</v>
      </c>
      <c r="N148" s="37">
        <v>91.509</v>
      </c>
      <c r="O148" s="37">
        <v>90.421000000000006</v>
      </c>
      <c r="P148" s="37">
        <v>88.861999999999995</v>
      </c>
      <c r="Q148" s="37">
        <v>96.844999999999999</v>
      </c>
      <c r="S148" s="4">
        <f t="shared" si="229"/>
        <v>84.032875836841711</v>
      </c>
      <c r="T148" s="4">
        <f t="shared" si="230"/>
        <v>83.63935014055744</v>
      </c>
      <c r="U148" s="4">
        <f t="shared" si="231"/>
        <v>82.802543441354942</v>
      </c>
      <c r="V148" s="4">
        <f t="shared" si="232"/>
        <v>83.685072670971621</v>
      </c>
      <c r="W148" s="4">
        <f t="shared" si="233"/>
        <v>84.232065334677557</v>
      </c>
      <c r="X148" s="4">
        <f t="shared" si="234"/>
        <v>85.808231842064416</v>
      </c>
      <c r="Y148" s="4">
        <f t="shared" si="235"/>
        <v>85.893431270562303</v>
      </c>
      <c r="Z148" s="4">
        <f t="shared" si="236"/>
        <v>85.983370719062165</v>
      </c>
      <c r="AA148" s="4">
        <f t="shared" si="237"/>
        <v>85.608656849809535</v>
      </c>
      <c r="AB148" s="4">
        <f t="shared" si="238"/>
        <v>88.165079798163845</v>
      </c>
      <c r="AC148" s="4">
        <f t="shared" si="239"/>
        <v>88.082287987800555</v>
      </c>
      <c r="AD148" s="4">
        <f t="shared" si="240"/>
        <v>90.240925329144247</v>
      </c>
      <c r="AE148" s="4">
        <f t="shared" si="241"/>
        <v>90.851338335806304</v>
      </c>
      <c r="AF148" s="4">
        <f t="shared" si="242"/>
        <v>92.882755923753763</v>
      </c>
      <c r="AG148" s="4">
        <f t="shared" si="243"/>
        <v>97.132188525046828</v>
      </c>
      <c r="AI148" s="4">
        <f t="shared" si="244"/>
        <v>-1.5808758368417131</v>
      </c>
      <c r="AJ148" s="4">
        <f t="shared" si="245"/>
        <v>0.722649859442555</v>
      </c>
      <c r="AK148" s="4">
        <f t="shared" si="246"/>
        <v>0.47345655864505432</v>
      </c>
      <c r="AL148" s="4">
        <f t="shared" si="247"/>
        <v>0.98692732902837577</v>
      </c>
      <c r="AM148" s="4">
        <f t="shared" si="248"/>
        <v>1.1299346653224376</v>
      </c>
      <c r="AN148" s="4">
        <f t="shared" si="249"/>
        <v>-0.51523184206440931</v>
      </c>
      <c r="AO148" s="4">
        <f t="shared" si="250"/>
        <v>0.5725687294376911</v>
      </c>
      <c r="AP148" s="4">
        <f t="shared" si="251"/>
        <v>-2.34537071906216</v>
      </c>
      <c r="AQ148" s="4">
        <f t="shared" si="252"/>
        <v>0.18434315019047176</v>
      </c>
      <c r="AR148" s="4">
        <f t="shared" si="253"/>
        <v>-1.1480797981638489</v>
      </c>
      <c r="AS148" s="4">
        <f t="shared" si="254"/>
        <v>-0.80128798780054922</v>
      </c>
      <c r="AT148" s="4">
        <f t="shared" si="255"/>
        <v>1.2680746708557535</v>
      </c>
      <c r="AU148" s="4">
        <f t="shared" si="256"/>
        <v>-0.43033833580629732</v>
      </c>
      <c r="AV148" s="4">
        <f t="shared" si="436"/>
        <v>-4.020755923753768</v>
      </c>
      <c r="AW148" s="4">
        <f t="shared" si="436"/>
        <v>-0.28718852504682957</v>
      </c>
      <c r="AY148" s="2">
        <f t="shared" si="308"/>
        <v>84.032347295361845</v>
      </c>
      <c r="AZ148" s="2">
        <f t="shared" si="359"/>
        <v>83.638465070141237</v>
      </c>
      <c r="BA148" s="2">
        <f t="shared" si="360"/>
        <v>82.797865336001394</v>
      </c>
      <c r="BB148" s="2">
        <f t="shared" si="361"/>
        <v>83.663599647231052</v>
      </c>
      <c r="BC148" s="2">
        <f t="shared" si="362"/>
        <v>84.222407986093856</v>
      </c>
      <c r="BD148" s="2">
        <f t="shared" si="363"/>
        <v>85.793898147163318</v>
      </c>
      <c r="BE148" s="2">
        <f t="shared" si="364"/>
        <v>85.655788640087891</v>
      </c>
      <c r="BF148" s="2">
        <f t="shared" si="365"/>
        <v>85.658966734513825</v>
      </c>
      <c r="BG148" s="2">
        <f t="shared" si="366"/>
        <v>85.60336967473576</v>
      </c>
      <c r="BH148" s="2">
        <f t="shared" si="367"/>
        <v>88.163860204649254</v>
      </c>
      <c r="BI148" s="2">
        <f t="shared" si="368"/>
        <v>88.081347758114163</v>
      </c>
      <c r="BJ148" s="2">
        <f t="shared" si="369"/>
        <v>90.238993757681598</v>
      </c>
      <c r="BK148" s="2">
        <f t="shared" si="370"/>
        <v>90.850453693158912</v>
      </c>
      <c r="BL148" s="2">
        <f t="shared" si="371"/>
        <v>92.827811485662522</v>
      </c>
      <c r="BM148" s="2">
        <f t="shared" si="372"/>
        <v>96.568795347325576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82.451999999999998</v>
      </c>
      <c r="CF148" s="2">
        <f t="shared" si="310"/>
        <v>84.361999999999995</v>
      </c>
      <c r="CG148" s="2">
        <f t="shared" si="311"/>
        <v>83.275999999999996</v>
      </c>
      <c r="CH148" s="2">
        <f t="shared" si="312"/>
        <v>84.671999999999997</v>
      </c>
      <c r="CI148" s="2">
        <f t="shared" si="313"/>
        <v>85.361999999999995</v>
      </c>
      <c r="CJ148" s="2">
        <f t="shared" si="314"/>
        <v>85.293000000000006</v>
      </c>
      <c r="CK148" s="2">
        <f t="shared" si="315"/>
        <v>86.465999999999994</v>
      </c>
      <c r="CL148" s="2">
        <f t="shared" si="316"/>
        <v>83.638000000000005</v>
      </c>
      <c r="CM148" s="2">
        <f t="shared" si="317"/>
        <v>85.793000000000006</v>
      </c>
      <c r="CN148" s="2">
        <f t="shared" si="318"/>
        <v>87.016999999999996</v>
      </c>
      <c r="CO148" s="2">
        <f t="shared" si="319"/>
        <v>87.281000000000006</v>
      </c>
      <c r="CP148" s="2">
        <f t="shared" si="320"/>
        <v>91.509</v>
      </c>
      <c r="CQ148" s="2">
        <f t="shared" si="321"/>
        <v>90.421000000000006</v>
      </c>
      <c r="CR148" s="2">
        <f t="shared" si="322"/>
        <v>88.861999999999995</v>
      </c>
      <c r="CS148" s="2">
        <f t="shared" si="323"/>
        <v>96.844999999999999</v>
      </c>
      <c r="CU148" s="2">
        <f t="shared" si="273"/>
        <v>82.451999999999998</v>
      </c>
      <c r="CV148" s="2">
        <f t="shared" si="274"/>
        <v>84.361999999999995</v>
      </c>
      <c r="CW148" s="2">
        <f t="shared" si="275"/>
        <v>83.275999999999996</v>
      </c>
      <c r="CX148" s="2">
        <f t="shared" si="276"/>
        <v>84.671999999999997</v>
      </c>
      <c r="CY148" s="2">
        <f t="shared" si="277"/>
        <v>85.361999999999995</v>
      </c>
      <c r="CZ148" s="2">
        <f t="shared" si="278"/>
        <v>85.293000000000006</v>
      </c>
      <c r="DA148" s="2">
        <f t="shared" si="279"/>
        <v>86.465999999999994</v>
      </c>
      <c r="DB148" s="2">
        <f t="shared" si="280"/>
        <v>83.638000000000005</v>
      </c>
      <c r="DC148" s="2">
        <f t="shared" si="281"/>
        <v>85.793000000000006</v>
      </c>
      <c r="DD148" s="2">
        <f t="shared" si="282"/>
        <v>87.016999999999996</v>
      </c>
      <c r="DE148" s="2">
        <f t="shared" si="283"/>
        <v>87.281000000000006</v>
      </c>
      <c r="DF148" s="2">
        <f t="shared" si="284"/>
        <v>91.509</v>
      </c>
      <c r="DG148" s="2">
        <f t="shared" si="285"/>
        <v>90.421000000000006</v>
      </c>
      <c r="DH148" s="2">
        <f t="shared" si="286"/>
        <v>88.861999999999995</v>
      </c>
      <c r="DI148" s="2">
        <f t="shared" si="287"/>
        <v>96.844999999999999</v>
      </c>
      <c r="DK148" s="2">
        <f t="shared" si="288"/>
        <v>112.26570341394026</v>
      </c>
      <c r="DL148" s="2">
        <f t="shared" si="437"/>
        <v>116.71944268292684</v>
      </c>
      <c r="DM148" s="2">
        <f t="shared" si="437"/>
        <v>108.80475303643725</v>
      </c>
      <c r="DN148" s="2">
        <f t="shared" si="437"/>
        <v>108.39391106612685</v>
      </c>
      <c r="DO148" s="2">
        <f t="shared" si="437"/>
        <v>120.59408622908626</v>
      </c>
      <c r="DP148" s="2">
        <f t="shared" si="437"/>
        <v>117.54778502673796</v>
      </c>
      <c r="DQ148" s="2">
        <f t="shared" si="437"/>
        <v>121.93976411290326</v>
      </c>
      <c r="DR148" s="2">
        <f t="shared" si="437"/>
        <v>112.26570420168065</v>
      </c>
      <c r="DS148" s="2">
        <f t="shared" si="437"/>
        <v>114.93572818945759</v>
      </c>
      <c r="DT148" s="2">
        <f t="shared" si="437"/>
        <v>117.60450403225803</v>
      </c>
      <c r="DU148" s="2">
        <f t="shared" si="437"/>
        <v>125.23579274193546</v>
      </c>
      <c r="DV148" s="2">
        <f t="shared" si="437"/>
        <v>123.61896774193549</v>
      </c>
      <c r="DW148" s="2">
        <f t="shared" si="437"/>
        <v>135.12097794117645</v>
      </c>
      <c r="DX148" s="2">
        <f t="shared" si="437"/>
        <v>120.85511887254907</v>
      </c>
      <c r="DY148" s="2">
        <f t="shared" si="437"/>
        <v>117.69286731786734</v>
      </c>
      <c r="EA148" s="2">
        <f t="shared" si="228"/>
        <v>83.836433031787905</v>
      </c>
      <c r="EB148" s="2">
        <f t="shared" si="290"/>
        <v>83.445334560472006</v>
      </c>
      <c r="EC148" s="2">
        <f t="shared" si="291"/>
        <v>82.665180837758115</v>
      </c>
      <c r="ED148" s="2">
        <f t="shared" si="292"/>
        <v>83.544640122219036</v>
      </c>
      <c r="EE148" s="2">
        <f t="shared" si="293"/>
        <v>84.056652287259794</v>
      </c>
      <c r="EF148" s="2">
        <f t="shared" si="294"/>
        <v>85.774136542074913</v>
      </c>
      <c r="EG148" s="2">
        <f t="shared" si="295"/>
        <v>85.780112465170973</v>
      </c>
      <c r="EH148" s="2">
        <f t="shared" si="296"/>
        <v>85.616927062300363</v>
      </c>
      <c r="EI148" s="2">
        <f t="shared" si="297"/>
        <v>85.560192463875126</v>
      </c>
      <c r="EJ148" s="2">
        <f t="shared" si="298"/>
        <v>88.268837106139671</v>
      </c>
      <c r="EK148" s="2">
        <f t="shared" si="299"/>
        <v>88.038810283138488</v>
      </c>
      <c r="EL148" s="2">
        <f t="shared" si="300"/>
        <v>90.227182479768345</v>
      </c>
      <c r="EM148" s="2">
        <f t="shared" si="301"/>
        <v>90.769753975877066</v>
      </c>
      <c r="EN148" s="2">
        <f t="shared" si="302"/>
        <v>92.789579575496049</v>
      </c>
      <c r="EO148" s="2">
        <f t="shared" si="303"/>
        <v>96.979651141154235</v>
      </c>
      <c r="EQ148" s="2">
        <f t="shared" si="304"/>
        <v>84.602307515460723</v>
      </c>
      <c r="ER148" s="2">
        <f t="shared" si="438"/>
        <v>84.213651621651906</v>
      </c>
      <c r="ES148" s="2">
        <f t="shared" si="438"/>
        <v>83.136774352037364</v>
      </c>
      <c r="ET148" s="2">
        <f t="shared" si="438"/>
        <v>83.929525982306529</v>
      </c>
      <c r="EU148" s="2">
        <f t="shared" si="438"/>
        <v>84.58182838604553</v>
      </c>
      <c r="EV148" s="2">
        <f t="shared" si="438"/>
        <v>85.752290454643401</v>
      </c>
      <c r="EW148" s="2">
        <f t="shared" si="438"/>
        <v>85.306279481143036</v>
      </c>
      <c r="EX148" s="2">
        <f t="shared" si="438"/>
        <v>85.684283246868262</v>
      </c>
      <c r="EY148" s="2">
        <f t="shared" si="438"/>
        <v>85.636031013712667</v>
      </c>
      <c r="EZ148" s="2">
        <f t="shared" si="438"/>
        <v>87.740272663314514</v>
      </c>
      <c r="FA148" s="2">
        <f t="shared" si="438"/>
        <v>88.082605547685105</v>
      </c>
      <c r="FB148" s="2">
        <f t="shared" si="438"/>
        <v>90.156171436677667</v>
      </c>
      <c r="FC148" s="2">
        <f t="shared" si="438"/>
        <v>90.95454353817145</v>
      </c>
      <c r="FD148" s="2">
        <f t="shared" si="438"/>
        <v>92.861030946813472</v>
      </c>
      <c r="FE148" s="2">
        <f t="shared" si="438"/>
        <v>94.863202600462884</v>
      </c>
      <c r="FG148" s="2">
        <f t="shared" si="306"/>
        <v>0.99934029154902682</v>
      </c>
      <c r="FH148" s="2">
        <f t="shared" si="439"/>
        <v>0.99930624037031746</v>
      </c>
      <c r="FI148" s="2">
        <f t="shared" si="439"/>
        <v>0.9993547377385712</v>
      </c>
      <c r="FJ148" s="2">
        <f t="shared" si="439"/>
        <v>0.99939508078457684</v>
      </c>
      <c r="FK148" s="2">
        <f t="shared" si="439"/>
        <v>0.9992816356166162</v>
      </c>
      <c r="FL148" s="2">
        <f t="shared" si="439"/>
        <v>0.99918596050257236</v>
      </c>
      <c r="FM148" s="2">
        <f t="shared" si="439"/>
        <v>0.9991613004232488</v>
      </c>
      <c r="FN148" s="2">
        <f t="shared" si="439"/>
        <v>0.99925939337001413</v>
      </c>
      <c r="FO148" s="2">
        <f t="shared" si="439"/>
        <v>0.99922447047432683</v>
      </c>
      <c r="FP148" s="2">
        <f t="shared" si="439"/>
        <v>0.99914059970313573</v>
      </c>
      <c r="FQ148" s="2">
        <f t="shared" si="439"/>
        <v>0.99914148689964755</v>
      </c>
      <c r="FR148" s="2">
        <f t="shared" si="439"/>
        <v>0.99913818243047392</v>
      </c>
      <c r="FS148" s="2">
        <f t="shared" si="439"/>
        <v>0.99917759728710642</v>
      </c>
      <c r="FT148" s="2">
        <f t="shared" si="439"/>
        <v>0.99922531519169522</v>
      </c>
      <c r="FU148" s="2">
        <f t="shared" si="439"/>
        <v>0.99905757231331604</v>
      </c>
      <c r="FW148" s="2">
        <f t="shared" si="324"/>
        <v>0.23131627626273715</v>
      </c>
      <c r="FX148" s="2">
        <f t="shared" si="376"/>
        <v>0.22132305181280509</v>
      </c>
      <c r="FY148" s="2">
        <f t="shared" si="377"/>
        <v>0.24558781083022013</v>
      </c>
      <c r="FZ148" s="2">
        <f t="shared" si="378"/>
        <v>0.27002219178734338</v>
      </c>
      <c r="GA148" s="2">
        <f t="shared" si="379"/>
        <v>0.26564138762709649</v>
      </c>
      <c r="GB148" s="2">
        <f t="shared" si="380"/>
        <v>0.27938182407381401</v>
      </c>
      <c r="GC148" s="2">
        <f t="shared" si="381"/>
        <v>0.32638274419153801</v>
      </c>
      <c r="GD148" s="2">
        <f t="shared" si="382"/>
        <v>0.33112640399828441</v>
      </c>
      <c r="GE148" s="2">
        <f t="shared" si="383"/>
        <v>0.26893467262591975</v>
      </c>
      <c r="GF148" s="2">
        <f t="shared" si="384"/>
        <v>0.2463048434729746</v>
      </c>
      <c r="GG148" s="2">
        <f t="shared" si="385"/>
        <v>0.2421124372916782</v>
      </c>
      <c r="GH148" s="2">
        <f t="shared" si="386"/>
        <v>0.23892550461282883</v>
      </c>
      <c r="GI148" s="2">
        <f t="shared" si="387"/>
        <v>0.23932710172324662</v>
      </c>
      <c r="GJ148" s="2">
        <f t="shared" si="388"/>
        <v>0.23078581883221169</v>
      </c>
      <c r="GK148" s="2">
        <f t="shared" si="389"/>
        <v>0.20334843676060804</v>
      </c>
      <c r="GM148" s="86">
        <f t="shared" si="325"/>
        <v>9.8788539436042482E-102</v>
      </c>
      <c r="GN148" s="86">
        <f t="shared" si="390"/>
        <v>6.3506276332461437E-106</v>
      </c>
      <c r="GO148" s="86">
        <f t="shared" si="391"/>
        <v>7.8479984469115832E-112</v>
      </c>
      <c r="GP148" s="86">
        <f t="shared" si="392"/>
        <v>2.3232387878907121E-143</v>
      </c>
      <c r="GQ148" s="86">
        <f t="shared" si="393"/>
        <v>7.5472526324423021E-151</v>
      </c>
      <c r="GR148" s="86">
        <f t="shared" si="394"/>
        <v>3.8933039788409409E-149</v>
      </c>
      <c r="GS148" s="86">
        <f t="shared" si="395"/>
        <v>3.7555806769817659E-177</v>
      </c>
      <c r="GT148" s="86">
        <f t="shared" si="396"/>
        <v>7.0466261165086442E-170</v>
      </c>
      <c r="GU148" s="86">
        <f t="shared" si="397"/>
        <v>7.9554660423661748E-154</v>
      </c>
      <c r="GV148" s="86">
        <f t="shared" si="398"/>
        <v>2.0764764126768644E-135</v>
      </c>
      <c r="GW148" s="86">
        <f t="shared" si="399"/>
        <v>1.714797905359277E-134</v>
      </c>
      <c r="GX148" s="86">
        <f t="shared" si="400"/>
        <v>3.2066027452075348E-137</v>
      </c>
      <c r="GY148" s="86">
        <f t="shared" si="401"/>
        <v>4.457628818170306E-130</v>
      </c>
      <c r="GZ148" s="86">
        <f t="shared" si="402"/>
        <v>2.1416141299131185E-142</v>
      </c>
      <c r="HA148" s="86">
        <f t="shared" si="403"/>
        <v>2.5576859176478605E-176</v>
      </c>
      <c r="HC148" s="86">
        <f t="shared" si="326"/>
        <v>5.7400758001539915E-69</v>
      </c>
      <c r="HD148" s="86">
        <f t="shared" si="404"/>
        <v>6.7900471095422568E-68</v>
      </c>
      <c r="HE148" s="86">
        <f t="shared" si="405"/>
        <v>1.2424808150069088E-61</v>
      </c>
      <c r="HF148" s="86">
        <f t="shared" si="406"/>
        <v>4.2863833392013026E-79</v>
      </c>
      <c r="HG148" s="86">
        <f t="shared" si="407"/>
        <v>1.8121407296659278E-106</v>
      </c>
      <c r="HH148" s="86">
        <f t="shared" si="408"/>
        <v>1.0478525728575842E-99</v>
      </c>
      <c r="HI148" s="86">
        <f t="shared" si="409"/>
        <v>3.2072461592136036E-95</v>
      </c>
      <c r="HJ148" s="86">
        <f t="shared" si="410"/>
        <v>6.5418115785918255E-129</v>
      </c>
      <c r="HK148" s="86">
        <f t="shared" si="411"/>
        <v>2.6516149116078671E-90</v>
      </c>
      <c r="HL148" s="86">
        <f t="shared" si="412"/>
        <v>1.2144747243161299E-74</v>
      </c>
      <c r="HM148" s="86">
        <f t="shared" si="413"/>
        <v>5.0344196234387369E-91</v>
      </c>
      <c r="HN148" s="86">
        <f t="shared" si="414"/>
        <v>2.7233467092562623E-76</v>
      </c>
      <c r="HO148" s="86">
        <f t="shared" si="415"/>
        <v>2.6901622323355712E-73</v>
      </c>
      <c r="HP148" s="86">
        <f t="shared" si="416"/>
        <v>2.5096223005789595E-86</v>
      </c>
      <c r="HQ148" s="86">
        <f t="shared" si="417"/>
        <v>3.5024845825953633E-106</v>
      </c>
      <c r="HS148" s="86">
        <f t="shared" si="327"/>
        <v>1.2381312406365062E-4</v>
      </c>
      <c r="HT148" s="86">
        <f t="shared" si="418"/>
        <v>6.9023002745868226E-4</v>
      </c>
      <c r="HU148" s="86">
        <f t="shared" si="419"/>
        <v>7.7167342529975088E-5</v>
      </c>
      <c r="HV148" s="86">
        <f t="shared" si="420"/>
        <v>1.8755840632078545E-6</v>
      </c>
      <c r="HW148" s="86">
        <f t="shared" si="421"/>
        <v>8.0213319979353271E-7</v>
      </c>
      <c r="HX148" s="86">
        <f t="shared" si="422"/>
        <v>2.9029534993120443E-7</v>
      </c>
      <c r="HY148" s="86">
        <f t="shared" si="423"/>
        <v>1.3845264825977938E-9</v>
      </c>
      <c r="HZ148" s="86">
        <f t="shared" si="424"/>
        <v>1.1249055365648663E-9</v>
      </c>
      <c r="IA148" s="86">
        <f t="shared" si="425"/>
        <v>3.0654701577542195E-8</v>
      </c>
      <c r="IB148" s="86">
        <f t="shared" si="426"/>
        <v>1.7266204040543048E-6</v>
      </c>
      <c r="IC148" s="86">
        <f t="shared" si="427"/>
        <v>3.8737415641161031E-6</v>
      </c>
      <c r="ID148" s="86">
        <f t="shared" si="428"/>
        <v>3.454313105756897E-5</v>
      </c>
      <c r="IE148" s="86">
        <f t="shared" si="429"/>
        <v>4.5613130071873799E-6</v>
      </c>
      <c r="IF148" s="86">
        <f t="shared" si="430"/>
        <v>2.2283910869714354E-5</v>
      </c>
      <c r="IG148" s="86">
        <f t="shared" si="431"/>
        <v>1.4567098790848156E-3</v>
      </c>
      <c r="II148" s="86">
        <f t="shared" si="328"/>
        <v>2.7687048292436271E-5</v>
      </c>
      <c r="IJ148" s="86">
        <f t="shared" si="329"/>
        <v>1.539184750389068E-5</v>
      </c>
      <c r="IK148" s="86">
        <f t="shared" si="330"/>
        <v>8.7154034125536679E-5</v>
      </c>
      <c r="IL148" s="86">
        <f t="shared" si="331"/>
        <v>3.2712728893301144E-4</v>
      </c>
      <c r="IM148" s="86">
        <f t="shared" si="332"/>
        <v>1.111540632090502E-4</v>
      </c>
      <c r="IN148" s="86">
        <f t="shared" si="333"/>
        <v>1.9136430269452214E-4</v>
      </c>
      <c r="IO148" s="86">
        <f t="shared" si="334"/>
        <v>2.7735548320206552E-3</v>
      </c>
      <c r="IP148" s="86">
        <f t="shared" si="335"/>
        <v>3.5904891692109257E-3</v>
      </c>
      <c r="IQ148" s="86">
        <f t="shared" si="336"/>
        <v>3.6979641232330071E-5</v>
      </c>
      <c r="IR148" s="86">
        <f t="shared" si="337"/>
        <v>8.4117851815481379E-6</v>
      </c>
      <c r="IS148" s="86">
        <f t="shared" si="338"/>
        <v>5.1968237598007725E-6</v>
      </c>
      <c r="IT148" s="86">
        <f t="shared" si="339"/>
        <v>1.0519214227279935E-5</v>
      </c>
      <c r="IU148" s="86">
        <f t="shared" si="340"/>
        <v>4.1994802983749913E-6</v>
      </c>
      <c r="IV148" s="86">
        <f t="shared" si="341"/>
        <v>1.7706395221937798E-4</v>
      </c>
      <c r="IW148" s="86">
        <f t="shared" si="342"/>
        <v>1.420028569762942E-3</v>
      </c>
      <c r="IY148" s="86">
        <f t="shared" si="343"/>
        <v>1.5150017235608689E-4</v>
      </c>
      <c r="IZ148" s="86">
        <f t="shared" si="344"/>
        <v>7.0562187496257291E-4</v>
      </c>
      <c r="JA148" s="86">
        <f t="shared" si="345"/>
        <v>1.6432137665551178E-4</v>
      </c>
      <c r="JB148" s="86">
        <f t="shared" si="346"/>
        <v>3.2900287299621932E-4</v>
      </c>
      <c r="JC148" s="86">
        <f t="shared" si="347"/>
        <v>1.1195619640884373E-4</v>
      </c>
      <c r="JD148" s="86">
        <f t="shared" si="348"/>
        <v>1.9165459804445335E-4</v>
      </c>
      <c r="JE148" s="86">
        <f t="shared" si="349"/>
        <v>2.7735562165471378E-3</v>
      </c>
      <c r="JF148" s="86">
        <f t="shared" si="350"/>
        <v>3.5904902941164625E-3</v>
      </c>
      <c r="JG148" s="86">
        <f t="shared" si="351"/>
        <v>3.7010295933907614E-5</v>
      </c>
      <c r="JH148" s="86">
        <f t="shared" si="352"/>
        <v>1.0138405585602443E-5</v>
      </c>
      <c r="JI148" s="86">
        <f t="shared" si="353"/>
        <v>9.0705653239168764E-6</v>
      </c>
      <c r="JJ148" s="86">
        <f t="shared" si="354"/>
        <v>4.5062345284848907E-5</v>
      </c>
      <c r="JK148" s="86">
        <f t="shared" si="355"/>
        <v>8.7607933055623721E-6</v>
      </c>
      <c r="JL148" s="86">
        <f t="shared" si="356"/>
        <v>1.9934786308909233E-4</v>
      </c>
      <c r="JM148" s="86">
        <f t="shared" si="357"/>
        <v>2.8767384488477578E-3</v>
      </c>
    </row>
    <row r="149" spans="2:273" x14ac:dyDescent="0.25">
      <c r="B149" s="2">
        <v>122</v>
      </c>
      <c r="C149" s="37">
        <v>83.918999999999997</v>
      </c>
      <c r="D149" s="37">
        <v>81.379000000000005</v>
      </c>
      <c r="E149" s="37">
        <v>82</v>
      </c>
      <c r="F149" s="37">
        <v>85.138000000000005</v>
      </c>
      <c r="G149" s="37">
        <v>84.430999999999997</v>
      </c>
      <c r="H149" s="37">
        <v>85.293000000000006</v>
      </c>
      <c r="I149" s="37">
        <v>86.483000000000004</v>
      </c>
      <c r="J149" s="37">
        <v>86.465999999999994</v>
      </c>
      <c r="K149" s="37">
        <v>86.638000000000005</v>
      </c>
      <c r="L149" s="37">
        <v>87.741</v>
      </c>
      <c r="M149" s="37">
        <v>86.438999999999993</v>
      </c>
      <c r="N149" s="37">
        <v>90.543999999999997</v>
      </c>
      <c r="O149" s="37">
        <v>90.281000000000006</v>
      </c>
      <c r="P149" s="37">
        <v>91.914000000000001</v>
      </c>
      <c r="Q149" s="37">
        <v>97.465999999999994</v>
      </c>
      <c r="S149" s="4">
        <f t="shared" si="229"/>
        <v>83.878163692337608</v>
      </c>
      <c r="T149" s="4">
        <f t="shared" si="230"/>
        <v>83.477581656034545</v>
      </c>
      <c r="U149" s="4">
        <f t="shared" si="231"/>
        <v>82.656008908140009</v>
      </c>
      <c r="V149" s="4">
        <f t="shared" si="232"/>
        <v>83.5798379724433</v>
      </c>
      <c r="W149" s="4">
        <f t="shared" si="233"/>
        <v>84.088183758183575</v>
      </c>
      <c r="X149" s="4">
        <f t="shared" si="234"/>
        <v>85.71865220288818</v>
      </c>
      <c r="Y149" s="4">
        <f t="shared" si="235"/>
        <v>86.159394378764532</v>
      </c>
      <c r="Z149" s="4">
        <f t="shared" si="236"/>
        <v>86.380801932677372</v>
      </c>
      <c r="AA149" s="4">
        <f t="shared" si="237"/>
        <v>85.495487817276597</v>
      </c>
      <c r="AB149" s="4">
        <f t="shared" si="238"/>
        <v>88.037859461685386</v>
      </c>
      <c r="AC149" s="4">
        <f t="shared" si="239"/>
        <v>87.962932873329521</v>
      </c>
      <c r="AD149" s="4">
        <f t="shared" si="240"/>
        <v>90.104346263287184</v>
      </c>
      <c r="AE149" s="4">
        <f t="shared" si="241"/>
        <v>90.723250843954261</v>
      </c>
      <c r="AF149" s="4">
        <f t="shared" si="242"/>
        <v>92.825530107144246</v>
      </c>
      <c r="AG149" s="4">
        <f t="shared" si="243"/>
        <v>97.543101935800578</v>
      </c>
      <c r="AI149" s="4">
        <f t="shared" si="244"/>
        <v>4.0836307662388549E-2</v>
      </c>
      <c r="AJ149" s="4">
        <f t="shared" si="245"/>
        <v>-2.0985816560345398</v>
      </c>
      <c r="AK149" s="4">
        <f t="shared" si="246"/>
        <v>-0.65600890814000934</v>
      </c>
      <c r="AL149" s="4">
        <f t="shared" si="247"/>
        <v>1.5581620275567047</v>
      </c>
      <c r="AM149" s="4">
        <f t="shared" si="248"/>
        <v>0.34281624181642201</v>
      </c>
      <c r="AN149" s="4">
        <f t="shared" si="249"/>
        <v>-0.42565220288817329</v>
      </c>
      <c r="AO149" s="4">
        <f t="shared" si="250"/>
        <v>0.32360562123547254</v>
      </c>
      <c r="AP149" s="4">
        <f t="shared" si="251"/>
        <v>8.5198067322622251E-2</v>
      </c>
      <c r="AQ149" s="4">
        <f t="shared" si="252"/>
        <v>1.1425121827234079</v>
      </c>
      <c r="AR149" s="4">
        <f t="shared" si="253"/>
        <v>-0.29685946168538635</v>
      </c>
      <c r="AS149" s="4">
        <f t="shared" si="254"/>
        <v>-1.5239328733295281</v>
      </c>
      <c r="AT149" s="4">
        <f t="shared" si="255"/>
        <v>0.43965373671281327</v>
      </c>
      <c r="AU149" s="4">
        <f t="shared" si="256"/>
        <v>-0.4422508439542554</v>
      </c>
      <c r="AV149" s="4">
        <f t="shared" si="436"/>
        <v>-0.91153010714424454</v>
      </c>
      <c r="AW149" s="4">
        <f t="shared" si="436"/>
        <v>-7.7101935800584442E-2</v>
      </c>
      <c r="AY149" s="2">
        <f t="shared" si="308"/>
        <v>83.876290889431289</v>
      </c>
      <c r="AZ149" s="2">
        <f t="shared" si="359"/>
        <v>83.475795934202651</v>
      </c>
      <c r="BA149" s="2">
        <f t="shared" si="360"/>
        <v>82.640937947414713</v>
      </c>
      <c r="BB149" s="2">
        <f t="shared" si="361"/>
        <v>83.515256634947818</v>
      </c>
      <c r="BC149" s="2">
        <f t="shared" si="362"/>
        <v>84.054204990952613</v>
      </c>
      <c r="BD149" s="2">
        <f t="shared" si="363"/>
        <v>85.668711666501565</v>
      </c>
      <c r="BE149" s="2">
        <f t="shared" si="364"/>
        <v>85.515499567466819</v>
      </c>
      <c r="BF149" s="2">
        <f t="shared" si="365"/>
        <v>85.529081448510595</v>
      </c>
      <c r="BG149" s="2">
        <f t="shared" si="366"/>
        <v>85.472602682793209</v>
      </c>
      <c r="BH149" s="2">
        <f t="shared" si="367"/>
        <v>88.032155447392668</v>
      </c>
      <c r="BI149" s="2">
        <f t="shared" si="368"/>
        <v>87.958358274125885</v>
      </c>
      <c r="BJ149" s="2">
        <f t="shared" si="369"/>
        <v>90.096355796847064</v>
      </c>
      <c r="BK149" s="2">
        <f t="shared" si="370"/>
        <v>90.718909915411629</v>
      </c>
      <c r="BL149" s="2">
        <f t="shared" si="371"/>
        <v>92.673146793818944</v>
      </c>
      <c r="BM149" s="2">
        <f t="shared" si="372"/>
        <v>96.474375595420355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83.918999999999997</v>
      </c>
      <c r="CF149" s="2">
        <f t="shared" si="310"/>
        <v>81.379000000000005</v>
      </c>
      <c r="CG149" s="2">
        <f t="shared" si="311"/>
        <v>82</v>
      </c>
      <c r="CH149" s="2">
        <f t="shared" si="312"/>
        <v>85.138000000000005</v>
      </c>
      <c r="CI149" s="2">
        <f t="shared" si="313"/>
        <v>84.430999999999997</v>
      </c>
      <c r="CJ149" s="2">
        <f t="shared" si="314"/>
        <v>85.293000000000006</v>
      </c>
      <c r="CK149" s="2">
        <f t="shared" si="315"/>
        <v>86.483000000000004</v>
      </c>
      <c r="CL149" s="2" t="str">
        <f t="shared" si="316"/>
        <v/>
      </c>
      <c r="CM149" s="2">
        <f t="shared" si="317"/>
        <v>86.638000000000005</v>
      </c>
      <c r="CN149" s="2">
        <f t="shared" si="318"/>
        <v>87.741</v>
      </c>
      <c r="CO149" s="2">
        <f t="shared" si="319"/>
        <v>86.438999999999993</v>
      </c>
      <c r="CP149" s="2">
        <f t="shared" si="320"/>
        <v>90.543999999999997</v>
      </c>
      <c r="CQ149" s="2">
        <f t="shared" si="321"/>
        <v>90.281000000000006</v>
      </c>
      <c r="CR149" s="2">
        <f t="shared" si="322"/>
        <v>91.914000000000001</v>
      </c>
      <c r="CS149" s="2">
        <f t="shared" si="323"/>
        <v>97.465999999999994</v>
      </c>
      <c r="CU149" s="2">
        <f t="shared" si="273"/>
        <v>83.918999999999997</v>
      </c>
      <c r="CV149" s="2">
        <f t="shared" si="274"/>
        <v>81.379000000000005</v>
      </c>
      <c r="CW149" s="2">
        <f t="shared" si="275"/>
        <v>82</v>
      </c>
      <c r="CX149" s="2">
        <f t="shared" si="276"/>
        <v>85.138000000000005</v>
      </c>
      <c r="CY149" s="2">
        <f t="shared" si="277"/>
        <v>84.430999999999997</v>
      </c>
      <c r="CZ149" s="2">
        <f t="shared" si="278"/>
        <v>85.293000000000006</v>
      </c>
      <c r="DA149" s="2">
        <f t="shared" si="279"/>
        <v>86.483000000000004</v>
      </c>
      <c r="DB149" s="2" t="str">
        <f t="shared" si="280"/>
        <v/>
      </c>
      <c r="DC149" s="2">
        <f t="shared" si="281"/>
        <v>86.638000000000005</v>
      </c>
      <c r="DD149" s="2">
        <f t="shared" si="282"/>
        <v>87.741</v>
      </c>
      <c r="DE149" s="2">
        <f t="shared" si="283"/>
        <v>86.438999999999993</v>
      </c>
      <c r="DF149" s="2">
        <f t="shared" si="284"/>
        <v>90.543999999999997</v>
      </c>
      <c r="DG149" s="2">
        <f t="shared" si="285"/>
        <v>90.281000000000006</v>
      </c>
      <c r="DH149" s="2">
        <f t="shared" si="286"/>
        <v>91.914000000000001</v>
      </c>
      <c r="DI149" s="2">
        <f t="shared" si="287"/>
        <v>97.465999999999994</v>
      </c>
      <c r="DK149" s="2">
        <f t="shared" si="288"/>
        <v>112.39395922238027</v>
      </c>
      <c r="DL149" s="2">
        <f t="shared" si="437"/>
        <v>116.86949512195123</v>
      </c>
      <c r="DM149" s="2">
        <f t="shared" si="437"/>
        <v>108.88584210526315</v>
      </c>
      <c r="DN149" s="2">
        <f t="shared" si="437"/>
        <v>108.48257786774629</v>
      </c>
      <c r="DO149" s="2">
        <f t="shared" si="437"/>
        <v>120.79286061776065</v>
      </c>
      <c r="DP149" s="2">
        <f t="shared" si="437"/>
        <v>117.74642887700534</v>
      </c>
      <c r="DQ149" s="2">
        <f t="shared" si="437"/>
        <v>122.17268438416426</v>
      </c>
      <c r="DR149" s="2">
        <f t="shared" si="437"/>
        <v>112.3898963585434</v>
      </c>
      <c r="DS149" s="2">
        <f t="shared" si="437"/>
        <v>115.06597295645531</v>
      </c>
      <c r="DT149" s="2">
        <f t="shared" si="437"/>
        <v>117.77233027859235</v>
      </c>
      <c r="DU149" s="2">
        <f t="shared" si="437"/>
        <v>125.48370483870966</v>
      </c>
      <c r="DV149" s="2">
        <f t="shared" si="437"/>
        <v>123.82931799853372</v>
      </c>
      <c r="DW149" s="2">
        <f t="shared" si="437"/>
        <v>135.45182586898395</v>
      </c>
      <c r="DX149" s="2">
        <f t="shared" si="437"/>
        <v>121.03997147950093</v>
      </c>
      <c r="DY149" s="2">
        <f t="shared" si="437"/>
        <v>117.8413703703704</v>
      </c>
      <c r="EA149" s="2">
        <f t="shared" ref="EA149:EA212" si="440">CE$228*$B149+CE$229</f>
        <v>83.660237215730618</v>
      </c>
      <c r="EB149" s="2">
        <f t="shared" si="290"/>
        <v>83.26308816519176</v>
      </c>
      <c r="EC149" s="2">
        <f t="shared" si="291"/>
        <v>82.495614690265484</v>
      </c>
      <c r="ED149" s="2">
        <f t="shared" si="292"/>
        <v>83.385517234794236</v>
      </c>
      <c r="EE149" s="2">
        <f t="shared" si="293"/>
        <v>83.87467899389442</v>
      </c>
      <c r="EF149" s="2">
        <f t="shared" si="294"/>
        <v>85.65169429439004</v>
      </c>
      <c r="EG149" s="2">
        <f t="shared" si="295"/>
        <v>85.658621436353286</v>
      </c>
      <c r="EH149" s="2">
        <f t="shared" si="296"/>
        <v>85.486330977642339</v>
      </c>
      <c r="EI149" s="2">
        <f t="shared" si="297"/>
        <v>85.428906648823968</v>
      </c>
      <c r="EJ149" s="2">
        <f t="shared" si="298"/>
        <v>88.154962979338009</v>
      </c>
      <c r="EK149" s="2">
        <f t="shared" si="299"/>
        <v>87.917086223411772</v>
      </c>
      <c r="EL149" s="2">
        <f t="shared" si="300"/>
        <v>90.088854433980686</v>
      </c>
      <c r="EM149" s="2">
        <f t="shared" si="301"/>
        <v>90.635744473137251</v>
      </c>
      <c r="EN149" s="2">
        <f t="shared" si="302"/>
        <v>92.634609802789484</v>
      </c>
      <c r="EO149" s="2">
        <f t="shared" si="303"/>
        <v>96.935377860154091</v>
      </c>
      <c r="EQ149" s="2">
        <f t="shared" si="304"/>
        <v>84.461396083643265</v>
      </c>
      <c r="ER149" s="2">
        <f t="shared" si="438"/>
        <v>84.068817145842942</v>
      </c>
      <c r="ES149" s="2">
        <f t="shared" si="438"/>
        <v>82.989028754737689</v>
      </c>
      <c r="ET149" s="2">
        <f t="shared" si="438"/>
        <v>83.787147126803234</v>
      </c>
      <c r="EU149" s="2">
        <f t="shared" si="438"/>
        <v>84.421657328544455</v>
      </c>
      <c r="EV149" s="2">
        <f t="shared" si="438"/>
        <v>85.628858306399493</v>
      </c>
      <c r="EW149" s="2">
        <f t="shared" si="438"/>
        <v>85.165595596787853</v>
      </c>
      <c r="EX149" s="2">
        <f t="shared" si="438"/>
        <v>85.556186574718453</v>
      </c>
      <c r="EY149" s="2">
        <f t="shared" si="438"/>
        <v>85.507997500961167</v>
      </c>
      <c r="EZ149" s="2">
        <f t="shared" si="438"/>
        <v>87.601425103979153</v>
      </c>
      <c r="FA149" s="2">
        <f t="shared" si="438"/>
        <v>87.962790326230262</v>
      </c>
      <c r="FB149" s="2">
        <f t="shared" si="438"/>
        <v>90.014578146611342</v>
      </c>
      <c r="FC149" s="2">
        <f t="shared" si="438"/>
        <v>90.828922657899412</v>
      </c>
      <c r="FD149" s="2">
        <f t="shared" si="438"/>
        <v>92.709210450235943</v>
      </c>
      <c r="FE149" s="2">
        <f t="shared" si="438"/>
        <v>94.745057856628407</v>
      </c>
      <c r="FG149" s="2">
        <f t="shared" si="306"/>
        <v>0.99939830381512329</v>
      </c>
      <c r="FH149" s="2">
        <f t="shared" si="439"/>
        <v>0.99936724507235564</v>
      </c>
      <c r="FI149" s="2">
        <f t="shared" si="439"/>
        <v>0.99941148040951155</v>
      </c>
      <c r="FJ149" s="2">
        <f t="shared" si="439"/>
        <v>0.99944827775244671</v>
      </c>
      <c r="FK149" s="2">
        <f t="shared" si="439"/>
        <v>0.99934480248183921</v>
      </c>
      <c r="FL149" s="2">
        <f t="shared" si="439"/>
        <v>0.99925753397432648</v>
      </c>
      <c r="FM149" s="2">
        <f t="shared" si="439"/>
        <v>0.99923504044372335</v>
      </c>
      <c r="FN149" s="2">
        <f t="shared" si="439"/>
        <v>0.99932451470751471</v>
      </c>
      <c r="FO149" s="2">
        <f t="shared" si="439"/>
        <v>0.99929266039877007</v>
      </c>
      <c r="FP149" s="2">
        <f t="shared" si="439"/>
        <v>0.9992161583414455</v>
      </c>
      <c r="FQ149" s="2">
        <f t="shared" si="439"/>
        <v>0.9992169675966015</v>
      </c>
      <c r="FR149" s="2">
        <f t="shared" si="439"/>
        <v>0.99921395342865815</v>
      </c>
      <c r="FS149" s="2">
        <f t="shared" si="439"/>
        <v>0.99924990553279613</v>
      </c>
      <c r="FT149" s="2">
        <f t="shared" si="439"/>
        <v>0.9992934308952599</v>
      </c>
      <c r="FU149" s="2">
        <f t="shared" si="439"/>
        <v>0.99914042445549034</v>
      </c>
      <c r="FW149" s="2">
        <f t="shared" si="324"/>
        <v>0.24809648966356315</v>
      </c>
      <c r="FX149" s="2">
        <f t="shared" si="376"/>
        <v>0.23760241223278342</v>
      </c>
      <c r="FY149" s="2">
        <f t="shared" si="377"/>
        <v>0.26304903054779705</v>
      </c>
      <c r="FZ149" s="2">
        <f t="shared" si="378"/>
        <v>0.28855619504435687</v>
      </c>
      <c r="GA149" s="2">
        <f t="shared" si="379"/>
        <v>0.28399167982149143</v>
      </c>
      <c r="GB149" s="2">
        <f t="shared" si="380"/>
        <v>0.29829573924703456</v>
      </c>
      <c r="GC149" s="2">
        <f t="shared" si="381"/>
        <v>0.34694662338114257</v>
      </c>
      <c r="GD149" s="2">
        <f t="shared" si="382"/>
        <v>0.35183305514178115</v>
      </c>
      <c r="GE149" s="2">
        <f t="shared" si="383"/>
        <v>0.28742342118323705</v>
      </c>
      <c r="GF149" s="2">
        <f t="shared" si="384"/>
        <v>0.2637992172740356</v>
      </c>
      <c r="GG149" s="2">
        <f t="shared" si="385"/>
        <v>0.25941152590391997</v>
      </c>
      <c r="GH149" s="2">
        <f t="shared" si="386"/>
        <v>0.25607382258398637</v>
      </c>
      <c r="GI149" s="2">
        <f t="shared" si="387"/>
        <v>0.25649452933107608</v>
      </c>
      <c r="GJ149" s="2">
        <f t="shared" si="388"/>
        <v>0.24753994357753378</v>
      </c>
      <c r="GK149" s="2">
        <f t="shared" si="389"/>
        <v>0.21867697133671593</v>
      </c>
      <c r="GM149" s="86">
        <f t="shared" si="325"/>
        <v>5.697264483233985E-105</v>
      </c>
      <c r="GN149" s="86">
        <f t="shared" si="390"/>
        <v>2.233930632516641E-109</v>
      </c>
      <c r="GO149" s="86">
        <f t="shared" si="391"/>
        <v>1.9569502146600824E-115</v>
      </c>
      <c r="GP149" s="86">
        <f t="shared" si="392"/>
        <v>6.2268222095598266E-148</v>
      </c>
      <c r="GQ149" s="86">
        <f t="shared" si="393"/>
        <v>1.0788540721037664E-155</v>
      </c>
      <c r="GR149" s="86">
        <f t="shared" si="394"/>
        <v>6.2355450338078914E-154</v>
      </c>
      <c r="GS149" s="86">
        <f t="shared" si="395"/>
        <v>7.5315533699483749E-183</v>
      </c>
      <c r="GT149" s="86">
        <f t="shared" si="396"/>
        <v>2.6977769259711369E-175</v>
      </c>
      <c r="GU149" s="86">
        <f t="shared" si="397"/>
        <v>9.536805225764823E-159</v>
      </c>
      <c r="GV149" s="86">
        <f t="shared" si="398"/>
        <v>9.0626243018945283E-140</v>
      </c>
      <c r="GW149" s="86">
        <f t="shared" si="399"/>
        <v>8.5085035267804058E-139</v>
      </c>
      <c r="GX149" s="86">
        <f t="shared" si="400"/>
        <v>1.1927435589851645E-141</v>
      </c>
      <c r="GY149" s="86">
        <f t="shared" si="401"/>
        <v>3.0163976597549748E-134</v>
      </c>
      <c r="GZ149" s="86">
        <f t="shared" si="402"/>
        <v>6.5169722151915541E-147</v>
      </c>
      <c r="HA149" s="86">
        <f t="shared" si="403"/>
        <v>7.0683706005372388E-182</v>
      </c>
      <c r="HC149" s="86">
        <f t="shared" si="326"/>
        <v>3.3736417611277098E-72</v>
      </c>
      <c r="HD149" s="86">
        <f t="shared" si="404"/>
        <v>3.5160897219577398E-71</v>
      </c>
      <c r="HE149" s="86">
        <f t="shared" si="405"/>
        <v>1.4960440171910095E-64</v>
      </c>
      <c r="HF149" s="86">
        <f t="shared" si="406"/>
        <v>1.0004270397196741E-82</v>
      </c>
      <c r="HG149" s="86">
        <f t="shared" si="407"/>
        <v>2.1855948922941636E-111</v>
      </c>
      <c r="HH149" s="86">
        <f t="shared" si="408"/>
        <v>2.6431022543031918E-104</v>
      </c>
      <c r="HI149" s="86">
        <f t="shared" si="409"/>
        <v>1.5628767734287321E-99</v>
      </c>
      <c r="HJ149" s="86">
        <f t="shared" si="410"/>
        <v>1.1101977606555415E-134</v>
      </c>
      <c r="HK149" s="86">
        <f t="shared" si="411"/>
        <v>2.1958429000713205E-94</v>
      </c>
      <c r="HL149" s="86">
        <f t="shared" si="412"/>
        <v>4.2917366416229903E-78</v>
      </c>
      <c r="HM149" s="86">
        <f t="shared" si="413"/>
        <v>3.1350470765724394E-95</v>
      </c>
      <c r="HN149" s="86">
        <f t="shared" si="414"/>
        <v>7.2775995199370208E-80</v>
      </c>
      <c r="HO149" s="86">
        <f t="shared" si="415"/>
        <v>1.0733183319800573E-76</v>
      </c>
      <c r="HP149" s="86">
        <f t="shared" si="416"/>
        <v>3.0530316553086614E-90</v>
      </c>
      <c r="HQ149" s="86">
        <f t="shared" si="417"/>
        <v>5.9340692930808521E-111</v>
      </c>
      <c r="HS149" s="86">
        <f t="shared" si="327"/>
        <v>2.5021612906636766E-5</v>
      </c>
      <c r="HT149" s="86">
        <f t="shared" si="418"/>
        <v>1.6886868878058744E-4</v>
      </c>
      <c r="HU149" s="86">
        <f t="shared" si="419"/>
        <v>1.4925273579548752E-5</v>
      </c>
      <c r="HV149" s="86">
        <f t="shared" si="420"/>
        <v>2.51251089508402E-7</v>
      </c>
      <c r="HW149" s="86">
        <f t="shared" si="421"/>
        <v>8.9627827101569661E-8</v>
      </c>
      <c r="HX149" s="86">
        <f t="shared" si="422"/>
        <v>2.7611191582456511E-8</v>
      </c>
      <c r="HY149" s="86">
        <f t="shared" si="423"/>
        <v>7.9815608785167812E-11</v>
      </c>
      <c r="HZ149" s="86">
        <f t="shared" si="424"/>
        <v>6.3632236447655442E-11</v>
      </c>
      <c r="IA149" s="86">
        <f t="shared" si="425"/>
        <v>2.1547751437401089E-9</v>
      </c>
      <c r="IB149" s="86">
        <f t="shared" si="426"/>
        <v>1.8345696815831762E-7</v>
      </c>
      <c r="IC149" s="86">
        <f t="shared" si="427"/>
        <v>4.3873734545446126E-7</v>
      </c>
      <c r="ID149" s="86">
        <f t="shared" si="428"/>
        <v>5.2988390044729523E-6</v>
      </c>
      <c r="IE149" s="86">
        <f t="shared" si="429"/>
        <v>5.2824591259523914E-7</v>
      </c>
      <c r="IF149" s="86">
        <f t="shared" si="430"/>
        <v>3.5706006691099592E-6</v>
      </c>
      <c r="IG149" s="86">
        <f t="shared" si="431"/>
        <v>4.911508892557272E-4</v>
      </c>
      <c r="II149" s="86">
        <f t="shared" si="328"/>
        <v>1.0615087882179301E-4</v>
      </c>
      <c r="IJ149" s="86">
        <f t="shared" si="329"/>
        <v>6.0320995384393404E-5</v>
      </c>
      <c r="IK149" s="86">
        <f t="shared" si="330"/>
        <v>3.0681323749949866E-4</v>
      </c>
      <c r="IL149" s="86">
        <f t="shared" si="331"/>
        <v>1.0711575513797193E-3</v>
      </c>
      <c r="IM149" s="86">
        <f t="shared" si="332"/>
        <v>4.255142416112102E-4</v>
      </c>
      <c r="IN149" s="86">
        <f t="shared" si="333"/>
        <v>7.2960487274331958E-4</v>
      </c>
      <c r="IO149" s="86">
        <f t="shared" si="334"/>
        <v>8.4128000772504506E-3</v>
      </c>
      <c r="IP149" s="86">
        <f t="shared" si="335"/>
        <v>1.0581429600179054E-2</v>
      </c>
      <c r="IQ149" s="86">
        <f t="shared" si="336"/>
        <v>1.7459053658175014E-4</v>
      </c>
      <c r="IR149" s="86">
        <f t="shared" si="337"/>
        <v>4.2610731216838198E-5</v>
      </c>
      <c r="IS149" s="86">
        <f t="shared" si="338"/>
        <v>2.7449570093949584E-5</v>
      </c>
      <c r="IT149" s="86">
        <f t="shared" si="339"/>
        <v>4.8829442090916287E-5</v>
      </c>
      <c r="IU149" s="86">
        <f t="shared" si="340"/>
        <v>2.2421690598976823E-5</v>
      </c>
      <c r="IV149" s="86">
        <f t="shared" si="341"/>
        <v>5.2775620801458006E-4</v>
      </c>
      <c r="IW149" s="86">
        <f t="shared" si="342"/>
        <v>2.9261855660644414E-3</v>
      </c>
      <c r="IY149" s="86">
        <f t="shared" si="343"/>
        <v>1.3117249172842977E-4</v>
      </c>
      <c r="IZ149" s="86">
        <f t="shared" si="344"/>
        <v>2.2918968416498083E-4</v>
      </c>
      <c r="JA149" s="86">
        <f t="shared" si="345"/>
        <v>3.2173851107904742E-4</v>
      </c>
      <c r="JB149" s="86">
        <f t="shared" si="346"/>
        <v>1.0714088024692278E-3</v>
      </c>
      <c r="JC149" s="86">
        <f t="shared" si="347"/>
        <v>4.2560386943831175E-4</v>
      </c>
      <c r="JD149" s="86">
        <f t="shared" si="348"/>
        <v>7.2963248393490205E-4</v>
      </c>
      <c r="JE149" s="86">
        <f t="shared" si="349"/>
        <v>8.4128001570660596E-3</v>
      </c>
      <c r="JF149" s="86">
        <f t="shared" si="350"/>
        <v>1.058142966381129E-2</v>
      </c>
      <c r="JG149" s="86">
        <f t="shared" si="351"/>
        <v>1.7459269135689388E-4</v>
      </c>
      <c r="JH149" s="86">
        <f t="shared" si="352"/>
        <v>4.2794188184996514E-5</v>
      </c>
      <c r="JI149" s="86">
        <f t="shared" si="353"/>
        <v>2.7888307439404045E-5</v>
      </c>
      <c r="JJ149" s="86">
        <f t="shared" si="354"/>
        <v>5.4128281095389242E-5</v>
      </c>
      <c r="JK149" s="86">
        <f t="shared" si="355"/>
        <v>2.2949936511572061E-5</v>
      </c>
      <c r="JL149" s="86">
        <f t="shared" si="356"/>
        <v>5.3132680868369004E-4</v>
      </c>
      <c r="JM149" s="86">
        <f t="shared" si="357"/>
        <v>3.4173364553201687E-3</v>
      </c>
    </row>
    <row r="150" spans="2:273" x14ac:dyDescent="0.25">
      <c r="B150" s="2">
        <v>123</v>
      </c>
      <c r="C150" s="37">
        <v>82.21</v>
      </c>
      <c r="D150" s="37">
        <v>82.671999999999997</v>
      </c>
      <c r="E150" s="37">
        <v>81.759</v>
      </c>
      <c r="F150" s="37">
        <v>82.19</v>
      </c>
      <c r="G150" s="37">
        <v>82.085999999999999</v>
      </c>
      <c r="H150" s="37">
        <v>86.465999999999994</v>
      </c>
      <c r="I150" s="37">
        <v>87.620999999999995</v>
      </c>
      <c r="J150" s="37">
        <v>88.483000000000004</v>
      </c>
      <c r="K150" s="37">
        <v>84.19</v>
      </c>
      <c r="L150" s="37">
        <v>87.861999999999995</v>
      </c>
      <c r="M150" s="37">
        <v>86.632000000000005</v>
      </c>
      <c r="N150" s="37">
        <v>88.561000000000007</v>
      </c>
      <c r="O150" s="37">
        <v>91.263000000000005</v>
      </c>
      <c r="P150" s="37">
        <v>93.31</v>
      </c>
      <c r="Q150" s="37">
        <v>97.052000000000007</v>
      </c>
      <c r="S150" s="4">
        <f t="shared" si="229"/>
        <v>83.728203765635783</v>
      </c>
      <c r="T150" s="4">
        <f t="shared" si="230"/>
        <v>83.320825930276399</v>
      </c>
      <c r="U150" s="4">
        <f t="shared" si="231"/>
        <v>82.529434063800295</v>
      </c>
      <c r="V150" s="4">
        <f t="shared" si="232"/>
        <v>83.541236279895841</v>
      </c>
      <c r="W150" s="4">
        <f t="shared" si="233"/>
        <v>83.992762954280892</v>
      </c>
      <c r="X150" s="4">
        <f t="shared" si="234"/>
        <v>85.695581205761528</v>
      </c>
      <c r="Y150" s="4">
        <f t="shared" si="235"/>
        <v>86.878642182240654</v>
      </c>
      <c r="Z150" s="4">
        <f t="shared" si="236"/>
        <v>87.326415035195296</v>
      </c>
      <c r="AA150" s="4">
        <f t="shared" si="237"/>
        <v>85.427539595890295</v>
      </c>
      <c r="AB150" s="4">
        <f t="shared" si="238"/>
        <v>87.922552592441505</v>
      </c>
      <c r="AC150" s="4">
        <f t="shared" si="239"/>
        <v>87.855140741564938</v>
      </c>
      <c r="AD150" s="4">
        <f t="shared" si="240"/>
        <v>89.984016115336104</v>
      </c>
      <c r="AE150" s="4">
        <f t="shared" si="241"/>
        <v>90.606747402728203</v>
      </c>
      <c r="AF150" s="4">
        <f t="shared" si="242"/>
        <v>92.907406071803578</v>
      </c>
      <c r="AG150" s="4">
        <f t="shared" si="243"/>
        <v>98.350847427543883</v>
      </c>
      <c r="AI150" s="4">
        <f t="shared" si="244"/>
        <v>-1.5182037656357892</v>
      </c>
      <c r="AJ150" s="4">
        <f t="shared" si="245"/>
        <v>-0.64882593027640212</v>
      </c>
      <c r="AK150" s="4">
        <f t="shared" si="246"/>
        <v>-0.77043406380029467</v>
      </c>
      <c r="AL150" s="4">
        <f t="shared" si="247"/>
        <v>-1.3512362798958435</v>
      </c>
      <c r="AM150" s="4">
        <f t="shared" si="248"/>
        <v>-1.906762954280893</v>
      </c>
      <c r="AN150" s="4">
        <f t="shared" si="249"/>
        <v>0.77041879423846638</v>
      </c>
      <c r="AO150" s="4">
        <f t="shared" si="250"/>
        <v>0.74235781775934129</v>
      </c>
      <c r="AP150" s="4">
        <f t="shared" si="251"/>
        <v>1.1565849648047077</v>
      </c>
      <c r="AQ150" s="4">
        <f t="shared" si="252"/>
        <v>-1.2375395958902971</v>
      </c>
      <c r="AR150" s="4">
        <f t="shared" si="253"/>
        <v>-6.0552592441510456E-2</v>
      </c>
      <c r="AS150" s="4">
        <f t="shared" si="254"/>
        <v>-1.2231407415649329</v>
      </c>
      <c r="AT150" s="4">
        <f t="shared" si="255"/>
        <v>-1.4230161153360967</v>
      </c>
      <c r="AU150" s="4">
        <f t="shared" si="256"/>
        <v>0.65625259727180207</v>
      </c>
      <c r="AV150" s="4">
        <f t="shared" si="436"/>
        <v>0.40259392819642414</v>
      </c>
      <c r="AW150" s="4">
        <f t="shared" si="436"/>
        <v>-1.2988474275438762</v>
      </c>
      <c r="AY150" s="2">
        <f t="shared" si="308"/>
        <v>83.722197648658266</v>
      </c>
      <c r="AZ150" s="2">
        <f t="shared" si="359"/>
        <v>83.315165674039719</v>
      </c>
      <c r="BA150" s="2">
        <f t="shared" si="360"/>
        <v>82.485278157088302</v>
      </c>
      <c r="BB150" s="2">
        <f t="shared" si="361"/>
        <v>83.367934230976658</v>
      </c>
      <c r="BC150" s="2">
        <f t="shared" si="362"/>
        <v>83.887384523749702</v>
      </c>
      <c r="BD150" s="2">
        <f t="shared" si="363"/>
        <v>85.543628584149673</v>
      </c>
      <c r="BE150" s="2">
        <f t="shared" si="364"/>
        <v>85.374306733846183</v>
      </c>
      <c r="BF150" s="2">
        <f t="shared" si="365"/>
        <v>85.399463330534758</v>
      </c>
      <c r="BG150" s="2">
        <f t="shared" si="366"/>
        <v>85.342160195313568</v>
      </c>
      <c r="BH150" s="2">
        <f t="shared" si="367"/>
        <v>87.899282995449354</v>
      </c>
      <c r="BI150" s="2">
        <f t="shared" si="368"/>
        <v>87.835667910679774</v>
      </c>
      <c r="BJ150" s="2">
        <f t="shared" si="369"/>
        <v>89.953718864790062</v>
      </c>
      <c r="BK150" s="2">
        <f t="shared" si="370"/>
        <v>90.588033276424909</v>
      </c>
      <c r="BL150" s="2">
        <f t="shared" si="371"/>
        <v>92.518775360104001</v>
      </c>
      <c r="BM150" s="2">
        <f t="shared" si="372"/>
        <v>96.375967714061417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82.21</v>
      </c>
      <c r="CF150" s="2">
        <f t="shared" si="310"/>
        <v>82.671999999999997</v>
      </c>
      <c r="CG150" s="2">
        <f t="shared" si="311"/>
        <v>81.759</v>
      </c>
      <c r="CH150" s="2">
        <f t="shared" si="312"/>
        <v>82.19</v>
      </c>
      <c r="CI150" s="2">
        <f t="shared" si="313"/>
        <v>82.085999999999999</v>
      </c>
      <c r="CJ150" s="2">
        <f t="shared" si="314"/>
        <v>86.465999999999994</v>
      </c>
      <c r="CK150" s="2" t="str">
        <f t="shared" si="315"/>
        <v/>
      </c>
      <c r="CL150" s="2" t="str">
        <f t="shared" si="316"/>
        <v/>
      </c>
      <c r="CM150" s="2">
        <f t="shared" si="317"/>
        <v>84.19</v>
      </c>
      <c r="CN150" s="2">
        <f t="shared" si="318"/>
        <v>87.861999999999995</v>
      </c>
      <c r="CO150" s="2">
        <f t="shared" si="319"/>
        <v>86.632000000000005</v>
      </c>
      <c r="CP150" s="2">
        <f t="shared" si="320"/>
        <v>88.561000000000007</v>
      </c>
      <c r="CQ150" s="2">
        <f t="shared" si="321"/>
        <v>91.263000000000005</v>
      </c>
      <c r="CR150" s="2">
        <f t="shared" si="322"/>
        <v>93.31</v>
      </c>
      <c r="CS150" s="2">
        <f t="shared" si="323"/>
        <v>97.052000000000007</v>
      </c>
      <c r="CU150" s="2">
        <f t="shared" si="273"/>
        <v>82.21</v>
      </c>
      <c r="CV150" s="2">
        <f t="shared" si="274"/>
        <v>82.671999999999997</v>
      </c>
      <c r="CW150" s="2">
        <f t="shared" si="275"/>
        <v>81.759</v>
      </c>
      <c r="CX150" s="2">
        <f t="shared" si="276"/>
        <v>82.19</v>
      </c>
      <c r="CY150" s="2">
        <f t="shared" si="277"/>
        <v>82.085999999999999</v>
      </c>
      <c r="CZ150" s="2">
        <f t="shared" si="278"/>
        <v>86.465999999999994</v>
      </c>
      <c r="DA150" s="2" t="str">
        <f t="shared" si="279"/>
        <v/>
      </c>
      <c r="DB150" s="2" t="str">
        <f t="shared" si="280"/>
        <v/>
      </c>
      <c r="DC150" s="2">
        <f t="shared" si="281"/>
        <v>84.19</v>
      </c>
      <c r="DD150" s="2">
        <f t="shared" si="282"/>
        <v>87.861999999999995</v>
      </c>
      <c r="DE150" s="2">
        <f t="shared" si="283"/>
        <v>86.632000000000005</v>
      </c>
      <c r="DF150" s="2">
        <f t="shared" si="284"/>
        <v>88.561000000000007</v>
      </c>
      <c r="DG150" s="2">
        <f t="shared" si="285"/>
        <v>91.263000000000005</v>
      </c>
      <c r="DH150" s="2">
        <f t="shared" si="286"/>
        <v>93.31</v>
      </c>
      <c r="DI150" s="2">
        <f t="shared" si="287"/>
        <v>97.052000000000007</v>
      </c>
      <c r="DK150" s="2">
        <f t="shared" si="288"/>
        <v>112.52221503082029</v>
      </c>
      <c r="DL150" s="2">
        <f t="shared" si="437"/>
        <v>117.01954756097561</v>
      </c>
      <c r="DM150" s="2">
        <f t="shared" si="437"/>
        <v>108.96693117408907</v>
      </c>
      <c r="DN150" s="2">
        <f t="shared" si="437"/>
        <v>108.57124466936571</v>
      </c>
      <c r="DO150" s="2">
        <f t="shared" si="437"/>
        <v>120.99163500643503</v>
      </c>
      <c r="DP150" s="2">
        <f t="shared" si="437"/>
        <v>117.94507272727272</v>
      </c>
      <c r="DQ150" s="2">
        <f t="shared" si="437"/>
        <v>122.40560465542526</v>
      </c>
      <c r="DR150" s="2">
        <f t="shared" si="437"/>
        <v>112.51408851540614</v>
      </c>
      <c r="DS150" s="2">
        <f t="shared" si="437"/>
        <v>115.19621772345302</v>
      </c>
      <c r="DT150" s="2">
        <f t="shared" si="437"/>
        <v>117.94015652492666</v>
      </c>
      <c r="DU150" s="2">
        <f t="shared" si="437"/>
        <v>125.73161693548386</v>
      </c>
      <c r="DV150" s="2">
        <f t="shared" si="437"/>
        <v>124.03966825513197</v>
      </c>
      <c r="DW150" s="2">
        <f t="shared" si="437"/>
        <v>135.78267379679141</v>
      </c>
      <c r="DX150" s="2">
        <f t="shared" si="437"/>
        <v>121.22482408645281</v>
      </c>
      <c r="DY150" s="2">
        <f t="shared" si="437"/>
        <v>117.98987342287344</v>
      </c>
      <c r="EA150" s="2">
        <f t="shared" si="440"/>
        <v>83.484041399673316</v>
      </c>
      <c r="EB150" s="2">
        <f t="shared" si="290"/>
        <v>83.08084176991153</v>
      </c>
      <c r="EC150" s="2">
        <f t="shared" si="291"/>
        <v>82.326048542772867</v>
      </c>
      <c r="ED150" s="2">
        <f t="shared" si="292"/>
        <v>83.226394347369421</v>
      </c>
      <c r="EE150" s="2">
        <f t="shared" si="293"/>
        <v>83.692705700529046</v>
      </c>
      <c r="EF150" s="2">
        <f t="shared" si="294"/>
        <v>85.529252046705153</v>
      </c>
      <c r="EG150" s="2">
        <f t="shared" si="295"/>
        <v>85.537130407535585</v>
      </c>
      <c r="EH150" s="2">
        <f t="shared" si="296"/>
        <v>85.355734892984316</v>
      </c>
      <c r="EI150" s="2">
        <f t="shared" si="297"/>
        <v>85.297620833772811</v>
      </c>
      <c r="EJ150" s="2">
        <f t="shared" si="298"/>
        <v>88.041088852536348</v>
      </c>
      <c r="EK150" s="2">
        <f t="shared" si="299"/>
        <v>87.795362163685041</v>
      </c>
      <c r="EL150" s="2">
        <f t="shared" si="300"/>
        <v>89.95052638819304</v>
      </c>
      <c r="EM150" s="2">
        <f t="shared" si="301"/>
        <v>90.501734970397436</v>
      </c>
      <c r="EN150" s="2">
        <f t="shared" si="302"/>
        <v>92.479640030082933</v>
      </c>
      <c r="EO150" s="2">
        <f t="shared" si="303"/>
        <v>96.891104579153946</v>
      </c>
      <c r="EQ150" s="2">
        <f t="shared" si="304"/>
        <v>84.320484651825822</v>
      </c>
      <c r="ER150" s="2">
        <f t="shared" si="438"/>
        <v>83.923982670033979</v>
      </c>
      <c r="ES150" s="2">
        <f t="shared" si="438"/>
        <v>82.841283157438014</v>
      </c>
      <c r="ET150" s="2">
        <f t="shared" si="438"/>
        <v>83.644768271299924</v>
      </c>
      <c r="EU150" s="2">
        <f t="shared" si="438"/>
        <v>84.261486271043381</v>
      </c>
      <c r="EV150" s="2">
        <f t="shared" si="438"/>
        <v>85.505426158155586</v>
      </c>
      <c r="EW150" s="2">
        <f t="shared" si="438"/>
        <v>85.02491171243264</v>
      </c>
      <c r="EX150" s="2">
        <f t="shared" si="438"/>
        <v>85.42808990256863</v>
      </c>
      <c r="EY150" s="2">
        <f t="shared" si="438"/>
        <v>85.379963988209653</v>
      </c>
      <c r="EZ150" s="2">
        <f t="shared" si="438"/>
        <v>87.462577544643793</v>
      </c>
      <c r="FA150" s="2">
        <f t="shared" si="438"/>
        <v>87.842975104775405</v>
      </c>
      <c r="FB150" s="2">
        <f t="shared" si="438"/>
        <v>89.872984856545031</v>
      </c>
      <c r="FC150" s="2">
        <f t="shared" si="438"/>
        <v>90.70330177762736</v>
      </c>
      <c r="FD150" s="2">
        <f t="shared" si="438"/>
        <v>92.557389953658415</v>
      </c>
      <c r="FE150" s="2">
        <f t="shared" si="438"/>
        <v>94.626913112793929</v>
      </c>
      <c r="FG150" s="2">
        <f t="shared" si="306"/>
        <v>0.99945121750334309</v>
      </c>
      <c r="FH150" s="2">
        <f t="shared" si="439"/>
        <v>0.99942288851631889</v>
      </c>
      <c r="FI150" s="2">
        <f t="shared" si="439"/>
        <v>0.99946323595886377</v>
      </c>
      <c r="FJ150" s="2">
        <f t="shared" si="439"/>
        <v>0.99949679890172971</v>
      </c>
      <c r="FK150" s="2">
        <f t="shared" si="439"/>
        <v>0.9994024183107667</v>
      </c>
      <c r="FL150" s="2">
        <f t="shared" si="439"/>
        <v>0.99932281869718032</v>
      </c>
      <c r="FM150" s="2">
        <f t="shared" si="439"/>
        <v>0.999302301632221</v>
      </c>
      <c r="FN150" s="2">
        <f t="shared" si="439"/>
        <v>0.99938391347408873</v>
      </c>
      <c r="FO150" s="2">
        <f t="shared" si="439"/>
        <v>0.9993548584641132</v>
      </c>
      <c r="FP150" s="2">
        <f t="shared" si="439"/>
        <v>0.99928507860323856</v>
      </c>
      <c r="FQ150" s="2">
        <f t="shared" si="439"/>
        <v>0.99928581675447647</v>
      </c>
      <c r="FR150" s="2">
        <f t="shared" si="439"/>
        <v>0.99928306742107531</v>
      </c>
      <c r="FS150" s="2">
        <f t="shared" si="439"/>
        <v>0.99931586056204136</v>
      </c>
      <c r="FT150" s="2">
        <f t="shared" si="439"/>
        <v>0.99935556125269387</v>
      </c>
      <c r="FU150" s="2">
        <f t="shared" si="439"/>
        <v>0.99921599848951637</v>
      </c>
      <c r="FW150" s="2">
        <f t="shared" si="324"/>
        <v>0.26567326233958716</v>
      </c>
      <c r="FX150" s="2">
        <f t="shared" si="376"/>
        <v>0.25468754658171955</v>
      </c>
      <c r="FY150" s="2">
        <f t="shared" si="377"/>
        <v>0.28128883885064199</v>
      </c>
      <c r="FZ150" s="2">
        <f t="shared" si="378"/>
        <v>0.30782589383155068</v>
      </c>
      <c r="GA150" s="2">
        <f t="shared" si="379"/>
        <v>0.30308641851733259</v>
      </c>
      <c r="GB150" s="2">
        <f t="shared" si="380"/>
        <v>0.31792519385635942</v>
      </c>
      <c r="GC150" s="2">
        <f t="shared" si="381"/>
        <v>0.36809813815318726</v>
      </c>
      <c r="GD150" s="2">
        <f t="shared" si="382"/>
        <v>0.37311226925154811</v>
      </c>
      <c r="GE150" s="2">
        <f t="shared" si="383"/>
        <v>0.30665007911315145</v>
      </c>
      <c r="GF150" s="2">
        <f t="shared" si="384"/>
        <v>0.28207113341250117</v>
      </c>
      <c r="GG150" s="2">
        <f t="shared" si="385"/>
        <v>0.27749408325198971</v>
      </c>
      <c r="GH150" s="2">
        <f t="shared" si="386"/>
        <v>0.27400980279095494</v>
      </c>
      <c r="GI150" s="2">
        <f t="shared" si="387"/>
        <v>0.27444910572717951</v>
      </c>
      <c r="GJ150" s="2">
        <f t="shared" si="388"/>
        <v>0.26509118811786947</v>
      </c>
      <c r="GK150" s="2">
        <f t="shared" si="389"/>
        <v>0.23482039378502012</v>
      </c>
      <c r="GM150" s="86">
        <f t="shared" si="325"/>
        <v>2.9181813871242333E-108</v>
      </c>
      <c r="GN150" s="86">
        <f t="shared" si="390"/>
        <v>6.9043150241161188E-113</v>
      </c>
      <c r="GO150" s="86">
        <f t="shared" si="391"/>
        <v>4.2705948960191603E-119</v>
      </c>
      <c r="GP150" s="86">
        <f t="shared" si="392"/>
        <v>1.4121745783379974E-152</v>
      </c>
      <c r="GQ150" s="86">
        <f t="shared" si="393"/>
        <v>1.2904835477107137E-160</v>
      </c>
      <c r="GR150" s="86">
        <f t="shared" si="394"/>
        <v>8.370256703420681E-159</v>
      </c>
      <c r="GS150" s="86">
        <f t="shared" si="395"/>
        <v>1.2248412147774517E-188</v>
      </c>
      <c r="GT150" s="86">
        <f t="shared" si="396"/>
        <v>8.4762914786314467E-181</v>
      </c>
      <c r="GU150" s="86">
        <f t="shared" si="397"/>
        <v>9.5466161707953643E-164</v>
      </c>
      <c r="GV150" s="86">
        <f t="shared" si="398"/>
        <v>3.3673817741024393E-144</v>
      </c>
      <c r="GW150" s="86">
        <f t="shared" si="399"/>
        <v>3.6049885768681919E-143</v>
      </c>
      <c r="GX150" s="86">
        <f t="shared" si="400"/>
        <v>3.7660092917088381E-146</v>
      </c>
      <c r="GY150" s="86">
        <f t="shared" si="401"/>
        <v>1.75107734828301E-138</v>
      </c>
      <c r="GZ150" s="86">
        <f t="shared" si="402"/>
        <v>1.6828629632857344E-151</v>
      </c>
      <c r="HA150" s="86">
        <f t="shared" si="403"/>
        <v>1.5985784810882572E-187</v>
      </c>
      <c r="HC150" s="86">
        <f t="shared" si="326"/>
        <v>1.666461266691781E-75</v>
      </c>
      <c r="HD150" s="86">
        <f t="shared" si="404"/>
        <v>1.5169621342596716E-74</v>
      </c>
      <c r="HE150" s="86">
        <f t="shared" si="405"/>
        <v>1.5364066750633389E-67</v>
      </c>
      <c r="HF150" s="86">
        <f t="shared" si="406"/>
        <v>1.9286525665983292E-86</v>
      </c>
      <c r="HG150" s="86">
        <f t="shared" si="407"/>
        <v>2.0337777602352946E-116</v>
      </c>
      <c r="HH150" s="86">
        <f t="shared" si="408"/>
        <v>5.2325745102645837E-109</v>
      </c>
      <c r="HI150" s="86">
        <f t="shared" si="409"/>
        <v>6.0915493440829859E-104</v>
      </c>
      <c r="HJ150" s="86">
        <f t="shared" si="410"/>
        <v>1.4036144303247693E-140</v>
      </c>
      <c r="HK150" s="86">
        <f t="shared" si="411"/>
        <v>1.4722543400885876E-98</v>
      </c>
      <c r="HL150" s="86">
        <f t="shared" si="412"/>
        <v>1.2628433746507903E-81</v>
      </c>
      <c r="HM150" s="86">
        <f t="shared" si="413"/>
        <v>1.5631915977343018E-99</v>
      </c>
      <c r="HN150" s="86">
        <f t="shared" si="414"/>
        <v>1.6052799526966665E-83</v>
      </c>
      <c r="HO150" s="86">
        <f t="shared" si="415"/>
        <v>3.5737680332175594E-80</v>
      </c>
      <c r="HP150" s="86">
        <f t="shared" si="416"/>
        <v>3.0308268593987688E-94</v>
      </c>
      <c r="HQ150" s="86">
        <f t="shared" si="417"/>
        <v>7.8702630227053851E-116</v>
      </c>
      <c r="HS150" s="86">
        <f t="shared" si="327"/>
        <v>4.3896489528297111E-6</v>
      </c>
      <c r="HT150" s="86">
        <f t="shared" si="418"/>
        <v>3.6007323463078767E-5</v>
      </c>
      <c r="HU150" s="86">
        <f t="shared" si="419"/>
        <v>2.5058387172070847E-6</v>
      </c>
      <c r="HV150" s="86">
        <f t="shared" si="420"/>
        <v>2.8966137438629917E-8</v>
      </c>
      <c r="HW150" s="86">
        <f t="shared" si="421"/>
        <v>8.4763937377836804E-9</v>
      </c>
      <c r="HX150" s="86">
        <f t="shared" si="422"/>
        <v>2.1966595173889772E-9</v>
      </c>
      <c r="HY150" s="86">
        <f t="shared" si="423"/>
        <v>3.7923578142520697E-12</v>
      </c>
      <c r="HZ150" s="86">
        <f t="shared" si="424"/>
        <v>2.9649324497384386E-12</v>
      </c>
      <c r="IA150" s="86">
        <f t="shared" si="425"/>
        <v>1.2436787421056915E-10</v>
      </c>
      <c r="IB150" s="86">
        <f t="shared" si="426"/>
        <v>1.6216056419010827E-8</v>
      </c>
      <c r="IC150" s="86">
        <f t="shared" si="427"/>
        <v>4.1293381174695301E-8</v>
      </c>
      <c r="ID150" s="86">
        <f t="shared" si="428"/>
        <v>6.8714523183894169E-7</v>
      </c>
      <c r="IE150" s="86">
        <f t="shared" si="429"/>
        <v>5.0901323079174017E-8</v>
      </c>
      <c r="IF150" s="86">
        <f t="shared" si="430"/>
        <v>4.9056274778917899E-7</v>
      </c>
      <c r="IG150" s="86">
        <f t="shared" si="431"/>
        <v>1.5116099076789639E-4</v>
      </c>
      <c r="II150" s="86">
        <f t="shared" si="328"/>
        <v>3.6782227523814978E-4</v>
      </c>
      <c r="IJ150" s="86">
        <f t="shared" si="329"/>
        <v>2.1428866431304124E-4</v>
      </c>
      <c r="IK150" s="86">
        <f t="shared" si="330"/>
        <v>9.7624717630146059E-4</v>
      </c>
      <c r="IL150" s="86">
        <f t="shared" si="331"/>
        <v>3.1512250593749469E-3</v>
      </c>
      <c r="IM150" s="86">
        <f t="shared" si="332"/>
        <v>1.4457442643176898E-3</v>
      </c>
      <c r="IN150" s="86">
        <f t="shared" si="333"/>
        <v>2.4485209430212935E-3</v>
      </c>
      <c r="IO150" s="86">
        <f t="shared" si="334"/>
        <v>2.2271115737022482E-2</v>
      </c>
      <c r="IP150" s="86">
        <f t="shared" si="335"/>
        <v>2.7213768236068692E-2</v>
      </c>
      <c r="IQ150" s="86">
        <f t="shared" si="336"/>
        <v>7.1578431815550608E-4</v>
      </c>
      <c r="IR150" s="86">
        <f t="shared" si="337"/>
        <v>1.8914977942079351E-4</v>
      </c>
      <c r="IS150" s="86">
        <f t="shared" si="338"/>
        <v>1.2695364133244076E-4</v>
      </c>
      <c r="IT150" s="86">
        <f t="shared" si="339"/>
        <v>2.0096139535963128E-4</v>
      </c>
      <c r="IU150" s="86">
        <f t="shared" si="340"/>
        <v>1.0491588073840276E-4</v>
      </c>
      <c r="IV150" s="86">
        <f t="shared" si="341"/>
        <v>1.4511444155016384E-3</v>
      </c>
      <c r="IW150" s="86">
        <f t="shared" si="342"/>
        <v>5.774941233982883E-3</v>
      </c>
      <c r="IY150" s="86">
        <f t="shared" si="343"/>
        <v>3.722119241909795E-4</v>
      </c>
      <c r="IZ150" s="86">
        <f t="shared" si="344"/>
        <v>2.5029598777612E-4</v>
      </c>
      <c r="JA150" s="86">
        <f t="shared" si="345"/>
        <v>9.7875301501866769E-4</v>
      </c>
      <c r="JB150" s="86">
        <f t="shared" si="346"/>
        <v>3.1512540255123856E-3</v>
      </c>
      <c r="JC150" s="86">
        <f t="shared" si="347"/>
        <v>1.4457527407114275E-3</v>
      </c>
      <c r="JD150" s="86">
        <f t="shared" si="348"/>
        <v>2.4485231396808109E-3</v>
      </c>
      <c r="JE150" s="86">
        <f t="shared" si="349"/>
        <v>2.2271115740814841E-2</v>
      </c>
      <c r="JF150" s="86">
        <f t="shared" si="350"/>
        <v>2.7213768239033626E-2</v>
      </c>
      <c r="JG150" s="86">
        <f t="shared" si="351"/>
        <v>7.1578444252338026E-4</v>
      </c>
      <c r="JH150" s="86">
        <f t="shared" si="352"/>
        <v>1.8916599547721253E-4</v>
      </c>
      <c r="JI150" s="86">
        <f t="shared" si="353"/>
        <v>1.2699493471361544E-4</v>
      </c>
      <c r="JJ150" s="86">
        <f t="shared" si="354"/>
        <v>2.0164854059147023E-4</v>
      </c>
      <c r="JK150" s="86">
        <f t="shared" si="355"/>
        <v>1.0496678206148194E-4</v>
      </c>
      <c r="JL150" s="86">
        <f t="shared" si="356"/>
        <v>1.4516349782494277E-3</v>
      </c>
      <c r="JM150" s="86">
        <f t="shared" si="357"/>
        <v>5.9261022247507796E-3</v>
      </c>
    </row>
    <row r="151" spans="2:273" x14ac:dyDescent="0.25">
      <c r="B151" s="2">
        <v>124</v>
      </c>
      <c r="C151" s="37">
        <v>83.935000000000002</v>
      </c>
      <c r="D151" s="37">
        <v>82.414000000000001</v>
      </c>
      <c r="E151" s="37">
        <v>81.828000000000003</v>
      </c>
      <c r="F151" s="37">
        <v>82.465999999999994</v>
      </c>
      <c r="G151" s="37">
        <v>84.552000000000007</v>
      </c>
      <c r="H151" s="37">
        <v>86.397000000000006</v>
      </c>
      <c r="I151" s="37">
        <v>87.724000000000004</v>
      </c>
      <c r="J151" s="37">
        <v>88.344999999999999</v>
      </c>
      <c r="K151" s="37">
        <v>85.138000000000005</v>
      </c>
      <c r="L151" s="37">
        <v>88.016999999999996</v>
      </c>
      <c r="M151" s="37">
        <v>87.227999999999994</v>
      </c>
      <c r="N151" s="37">
        <v>89.298000000000002</v>
      </c>
      <c r="O151" s="37">
        <v>91.034999999999997</v>
      </c>
      <c r="P151" s="37">
        <v>93.585999999999999</v>
      </c>
      <c r="Q151" s="37">
        <v>99.914000000000001</v>
      </c>
      <c r="S151" s="4">
        <f t="shared" si="229"/>
        <v>83.587440744227621</v>
      </c>
      <c r="T151" s="4">
        <f t="shared" si="230"/>
        <v>83.173453107752849</v>
      </c>
      <c r="U151" s="4">
        <f t="shared" si="231"/>
        <v>82.44718230319333</v>
      </c>
      <c r="V151" s="4">
        <f t="shared" si="232"/>
        <v>83.636323926911714</v>
      </c>
      <c r="W151" s="4">
        <f t="shared" si="233"/>
        <v>84.009819607929103</v>
      </c>
      <c r="X151" s="4">
        <f t="shared" si="234"/>
        <v>85.822087013973899</v>
      </c>
      <c r="Y151" s="4">
        <f t="shared" si="235"/>
        <v>88.260081817438774</v>
      </c>
      <c r="Z151" s="4">
        <f t="shared" si="236"/>
        <v>89.023565835652093</v>
      </c>
      <c r="AA151" s="4">
        <f t="shared" si="237"/>
        <v>85.486352546374604</v>
      </c>
      <c r="AB151" s="4">
        <f t="shared" si="238"/>
        <v>87.847814154080595</v>
      </c>
      <c r="AC151" s="4">
        <f t="shared" si="239"/>
        <v>87.785372179893471</v>
      </c>
      <c r="AD151" s="4">
        <f t="shared" si="240"/>
        <v>89.912375571609232</v>
      </c>
      <c r="AE151" s="4">
        <f t="shared" si="241"/>
        <v>90.528081116924028</v>
      </c>
      <c r="AF151" s="4">
        <f t="shared" si="242"/>
        <v>93.274009083325566</v>
      </c>
      <c r="AG151" s="4">
        <f t="shared" si="243"/>
        <v>99.764766524321132</v>
      </c>
      <c r="AI151" s="4">
        <f t="shared" si="244"/>
        <v>0.34755925577238145</v>
      </c>
      <c r="AJ151" s="4">
        <f t="shared" si="245"/>
        <v>-0.75945310775284725</v>
      </c>
      <c r="AK151" s="4">
        <f t="shared" si="246"/>
        <v>-0.61918230319332679</v>
      </c>
      <c r="AL151" s="4">
        <f t="shared" si="247"/>
        <v>-1.1703239269117205</v>
      </c>
      <c r="AM151" s="4">
        <f t="shared" si="248"/>
        <v>0.54218039207090385</v>
      </c>
      <c r="AN151" s="4">
        <f t="shared" si="249"/>
        <v>0.57491298602610641</v>
      </c>
      <c r="AO151" s="4">
        <f t="shared" si="250"/>
        <v>-0.53608181743877026</v>
      </c>
      <c r="AP151" s="4">
        <f t="shared" si="251"/>
        <v>-0.67856583565209405</v>
      </c>
      <c r="AQ151" s="4">
        <f t="shared" si="252"/>
        <v>-0.34835254637459911</v>
      </c>
      <c r="AR151" s="4">
        <f t="shared" si="253"/>
        <v>0.16918584591940089</v>
      </c>
      <c r="AS151" s="4">
        <f t="shared" si="254"/>
        <v>-0.55737217989347698</v>
      </c>
      <c r="AT151" s="4">
        <f t="shared" si="255"/>
        <v>-0.61437557160923006</v>
      </c>
      <c r="AU151" s="4">
        <f t="shared" si="256"/>
        <v>0.50691888307596855</v>
      </c>
      <c r="AV151" s="4">
        <f t="shared" si="436"/>
        <v>0.31199091667443213</v>
      </c>
      <c r="AW151" s="4">
        <f t="shared" si="436"/>
        <v>0.14923347567886935</v>
      </c>
      <c r="AY151" s="2">
        <f t="shared" si="308"/>
        <v>83.57012450612838</v>
      </c>
      <c r="AZ151" s="2">
        <f t="shared" si="359"/>
        <v>83.156639455688492</v>
      </c>
      <c r="BA151" s="2">
        <f t="shared" si="360"/>
        <v>82.330913239259871</v>
      </c>
      <c r="BB151" s="2">
        <f t="shared" si="361"/>
        <v>83.221644187904289</v>
      </c>
      <c r="BC151" s="2">
        <f t="shared" si="362"/>
        <v>83.721959905322251</v>
      </c>
      <c r="BD151" s="2">
        <f t="shared" si="363"/>
        <v>85.418635919580581</v>
      </c>
      <c r="BE151" s="2">
        <f t="shared" si="364"/>
        <v>85.232198043090193</v>
      </c>
      <c r="BF151" s="2">
        <f t="shared" si="365"/>
        <v>85.270102063765449</v>
      </c>
      <c r="BG151" s="2">
        <f t="shared" si="366"/>
        <v>85.212034725847801</v>
      </c>
      <c r="BH151" s="2">
        <f t="shared" si="367"/>
        <v>87.765190459921413</v>
      </c>
      <c r="BI151" s="2">
        <f t="shared" si="368"/>
        <v>87.713264865764657</v>
      </c>
      <c r="BJ151" s="2">
        <f t="shared" si="369"/>
        <v>89.811064170999146</v>
      </c>
      <c r="BK151" s="2">
        <f t="shared" si="370"/>
        <v>90.457821506178433</v>
      </c>
      <c r="BL151" s="2">
        <f t="shared" si="371"/>
        <v>92.364693807399902</v>
      </c>
      <c r="BM151" s="2">
        <f t="shared" si="372"/>
        <v>96.273398467020044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83.935000000000002</v>
      </c>
      <c r="CF151" s="2">
        <f t="shared" si="310"/>
        <v>82.414000000000001</v>
      </c>
      <c r="CG151" s="2">
        <f t="shared" si="311"/>
        <v>81.828000000000003</v>
      </c>
      <c r="CH151" s="2">
        <f t="shared" si="312"/>
        <v>82.465999999999994</v>
      </c>
      <c r="CI151" s="2">
        <f t="shared" si="313"/>
        <v>84.552000000000007</v>
      </c>
      <c r="CJ151" s="2">
        <f t="shared" si="314"/>
        <v>86.397000000000006</v>
      </c>
      <c r="CK151" s="2" t="str">
        <f t="shared" si="315"/>
        <v/>
      </c>
      <c r="CL151" s="2" t="str">
        <f t="shared" si="316"/>
        <v/>
      </c>
      <c r="CM151" s="2">
        <f t="shared" si="317"/>
        <v>85.138000000000005</v>
      </c>
      <c r="CN151" s="2">
        <f t="shared" si="318"/>
        <v>88.016999999999996</v>
      </c>
      <c r="CO151" s="2">
        <f t="shared" si="319"/>
        <v>87.227999999999994</v>
      </c>
      <c r="CP151" s="2">
        <f t="shared" si="320"/>
        <v>89.298000000000002</v>
      </c>
      <c r="CQ151" s="2">
        <f t="shared" si="321"/>
        <v>91.034999999999997</v>
      </c>
      <c r="CR151" s="2">
        <f t="shared" si="322"/>
        <v>93.585999999999999</v>
      </c>
      <c r="CS151" s="2" t="str">
        <f t="shared" si="323"/>
        <v/>
      </c>
      <c r="CU151" s="2">
        <f t="shared" si="273"/>
        <v>83.935000000000002</v>
      </c>
      <c r="CV151" s="2">
        <f t="shared" si="274"/>
        <v>82.414000000000001</v>
      </c>
      <c r="CW151" s="2">
        <f t="shared" si="275"/>
        <v>81.828000000000003</v>
      </c>
      <c r="CX151" s="2">
        <f t="shared" si="276"/>
        <v>82.465999999999994</v>
      </c>
      <c r="CY151" s="2">
        <f t="shared" si="277"/>
        <v>84.552000000000007</v>
      </c>
      <c r="CZ151" s="2">
        <f t="shared" si="278"/>
        <v>86.397000000000006</v>
      </c>
      <c r="DA151" s="2" t="str">
        <f t="shared" si="279"/>
        <v/>
      </c>
      <c r="DB151" s="2" t="str">
        <f t="shared" si="280"/>
        <v/>
      </c>
      <c r="DC151" s="2">
        <f t="shared" si="281"/>
        <v>85.138000000000005</v>
      </c>
      <c r="DD151" s="2">
        <f t="shared" si="282"/>
        <v>88.016999999999996</v>
      </c>
      <c r="DE151" s="2">
        <f t="shared" si="283"/>
        <v>87.227999999999994</v>
      </c>
      <c r="DF151" s="2">
        <f t="shared" si="284"/>
        <v>89.298000000000002</v>
      </c>
      <c r="DG151" s="2">
        <f t="shared" si="285"/>
        <v>91.034999999999997</v>
      </c>
      <c r="DH151" s="2">
        <f t="shared" si="286"/>
        <v>93.585999999999999</v>
      </c>
      <c r="DI151" s="2" t="str">
        <f t="shared" si="287"/>
        <v/>
      </c>
      <c r="DK151" s="2">
        <f t="shared" si="288"/>
        <v>112.65047083926031</v>
      </c>
      <c r="DL151" s="2">
        <f t="shared" si="437"/>
        <v>117.1696</v>
      </c>
      <c r="DM151" s="2">
        <f t="shared" si="437"/>
        <v>109.04802024291497</v>
      </c>
      <c r="DN151" s="2">
        <f t="shared" si="437"/>
        <v>108.65991147098515</v>
      </c>
      <c r="DO151" s="2">
        <f t="shared" si="437"/>
        <v>121.19040939510943</v>
      </c>
      <c r="DP151" s="2">
        <f t="shared" si="437"/>
        <v>118.14371657754009</v>
      </c>
      <c r="DQ151" s="2">
        <f t="shared" si="437"/>
        <v>122.63852492668626</v>
      </c>
      <c r="DR151" s="2">
        <f t="shared" si="437"/>
        <v>112.63828067226889</v>
      </c>
      <c r="DS151" s="2">
        <f t="shared" si="437"/>
        <v>115.32646249045072</v>
      </c>
      <c r="DT151" s="2">
        <f t="shared" si="437"/>
        <v>118.10798277126096</v>
      </c>
      <c r="DU151" s="2">
        <f t="shared" si="437"/>
        <v>125.97952903225804</v>
      </c>
      <c r="DV151" s="2">
        <f t="shared" si="437"/>
        <v>124.25001851173022</v>
      </c>
      <c r="DW151" s="2">
        <f t="shared" si="437"/>
        <v>136.11352172459891</v>
      </c>
      <c r="DX151" s="2">
        <f t="shared" si="437"/>
        <v>121.40967669340468</v>
      </c>
      <c r="DY151" s="2">
        <f t="shared" si="437"/>
        <v>118.1383764753765</v>
      </c>
      <c r="EA151" s="2">
        <f t="shared" si="440"/>
        <v>83.307845583616029</v>
      </c>
      <c r="EB151" s="2">
        <f t="shared" si="290"/>
        <v>82.898595374631299</v>
      </c>
      <c r="EC151" s="2">
        <f t="shared" si="291"/>
        <v>82.15648239528025</v>
      </c>
      <c r="ED151" s="2">
        <f t="shared" si="292"/>
        <v>83.067271459944621</v>
      </c>
      <c r="EE151" s="2">
        <f t="shared" si="293"/>
        <v>83.510732407163673</v>
      </c>
      <c r="EF151" s="2">
        <f t="shared" si="294"/>
        <v>85.40680979902028</v>
      </c>
      <c r="EG151" s="2">
        <f t="shared" si="295"/>
        <v>85.415639378717898</v>
      </c>
      <c r="EH151" s="2">
        <f t="shared" si="296"/>
        <v>85.225138808326278</v>
      </c>
      <c r="EI151" s="2">
        <f t="shared" si="297"/>
        <v>85.166335018721668</v>
      </c>
      <c r="EJ151" s="2">
        <f t="shared" si="298"/>
        <v>87.927214725734686</v>
      </c>
      <c r="EK151" s="2">
        <f t="shared" si="299"/>
        <v>87.673638103958325</v>
      </c>
      <c r="EL151" s="2">
        <f t="shared" si="300"/>
        <v>89.812198342405381</v>
      </c>
      <c r="EM151" s="2">
        <f t="shared" si="301"/>
        <v>90.367725467657621</v>
      </c>
      <c r="EN151" s="2">
        <f t="shared" si="302"/>
        <v>92.324670257376383</v>
      </c>
      <c r="EO151" s="2">
        <f t="shared" si="303"/>
        <v>96.846831298153802</v>
      </c>
      <c r="EQ151" s="2">
        <f t="shared" si="304"/>
        <v>84.179573220008365</v>
      </c>
      <c r="ER151" s="2">
        <f t="shared" si="438"/>
        <v>83.77914819422503</v>
      </c>
      <c r="ES151" s="2">
        <f t="shared" si="438"/>
        <v>82.693537560138338</v>
      </c>
      <c r="ET151" s="2">
        <f t="shared" si="438"/>
        <v>83.502389415796614</v>
      </c>
      <c r="EU151" s="2">
        <f t="shared" si="438"/>
        <v>84.101315213542307</v>
      </c>
      <c r="EV151" s="2">
        <f t="shared" si="438"/>
        <v>85.381994009911665</v>
      </c>
      <c r="EW151" s="2">
        <f t="shared" si="438"/>
        <v>84.884227828077456</v>
      </c>
      <c r="EX151" s="2">
        <f t="shared" si="438"/>
        <v>85.299993230418821</v>
      </c>
      <c r="EY151" s="2">
        <f t="shared" si="438"/>
        <v>85.251930475458153</v>
      </c>
      <c r="EZ151" s="2">
        <f t="shared" si="438"/>
        <v>87.323729985308432</v>
      </c>
      <c r="FA151" s="2">
        <f t="shared" si="438"/>
        <v>87.723159883320548</v>
      </c>
      <c r="FB151" s="2">
        <f t="shared" si="438"/>
        <v>89.731391566478706</v>
      </c>
      <c r="FC151" s="2">
        <f t="shared" si="438"/>
        <v>90.577680897355322</v>
      </c>
      <c r="FD151" s="2">
        <f t="shared" si="438"/>
        <v>92.405569457080887</v>
      </c>
      <c r="FE151" s="2">
        <f t="shared" si="438"/>
        <v>94.508768368959451</v>
      </c>
      <c r="FG151" s="2">
        <f t="shared" si="306"/>
        <v>0.99949948024604718</v>
      </c>
      <c r="FH151" s="2">
        <f t="shared" si="439"/>
        <v>0.99947364134310768</v>
      </c>
      <c r="FI151" s="2">
        <f t="shared" si="439"/>
        <v>0.99951044225478014</v>
      </c>
      <c r="FJ151" s="2">
        <f t="shared" si="439"/>
        <v>0.99954105482363387</v>
      </c>
      <c r="FK151" s="2">
        <f t="shared" si="439"/>
        <v>0.99945497036397268</v>
      </c>
      <c r="FL151" s="2">
        <f t="shared" si="439"/>
        <v>0.99938236651016599</v>
      </c>
      <c r="FM151" s="2">
        <f t="shared" si="439"/>
        <v>0.99936365246067671</v>
      </c>
      <c r="FN151" s="2">
        <f t="shared" si="439"/>
        <v>0.99943809194995004</v>
      </c>
      <c r="FO151" s="2">
        <f t="shared" si="439"/>
        <v>0.9994115905250166</v>
      </c>
      <c r="FP151" s="2">
        <f t="shared" si="439"/>
        <v>0.99934794291899787</v>
      </c>
      <c r="FQ151" s="2">
        <f t="shared" si="439"/>
        <v>0.99934861620558824</v>
      </c>
      <c r="FR151" s="2">
        <f t="shared" si="439"/>
        <v>0.99934610846795424</v>
      </c>
      <c r="FS151" s="2">
        <f t="shared" si="439"/>
        <v>0.99937601985530866</v>
      </c>
      <c r="FT151" s="2">
        <f t="shared" si="439"/>
        <v>0.9994122315485543</v>
      </c>
      <c r="FU151" s="2">
        <f t="shared" si="439"/>
        <v>0.99928493279643271</v>
      </c>
      <c r="FW151" s="2">
        <f t="shared" si="324"/>
        <v>0.28402490480138243</v>
      </c>
      <c r="FX151" s="2">
        <f t="shared" si="376"/>
        <v>0.27256200394994834</v>
      </c>
      <c r="FY151" s="2">
        <f t="shared" si="377"/>
        <v>0.30027806061233914</v>
      </c>
      <c r="FZ151" s="2">
        <f t="shared" si="378"/>
        <v>0.32778952777727061</v>
      </c>
      <c r="GA151" s="2">
        <f t="shared" si="379"/>
        <v>0.32288606350310251</v>
      </c>
      <c r="GB151" s="2">
        <f t="shared" si="380"/>
        <v>0.33822375677665678</v>
      </c>
      <c r="GC151" s="2">
        <f t="shared" si="381"/>
        <v>0.38976952420968353</v>
      </c>
      <c r="GD151" s="2">
        <f t="shared" si="382"/>
        <v>0.39489437660899046</v>
      </c>
      <c r="GE151" s="2">
        <f t="shared" si="383"/>
        <v>0.32657343532978766</v>
      </c>
      <c r="GF151" s="2">
        <f t="shared" si="384"/>
        <v>0.30109104200233089</v>
      </c>
      <c r="GG151" s="2">
        <f t="shared" si="385"/>
        <v>0.29633275326787395</v>
      </c>
      <c r="GH151" s="2">
        <f t="shared" si="386"/>
        <v>0.29270776028149087</v>
      </c>
      <c r="GI151" s="2">
        <f t="shared" si="387"/>
        <v>0.2931649352531942</v>
      </c>
      <c r="GJ151" s="2">
        <f t="shared" si="388"/>
        <v>0.28341814151540673</v>
      </c>
      <c r="GK151" s="2">
        <f t="shared" si="389"/>
        <v>0.25177154534762602</v>
      </c>
      <c r="GM151" s="86">
        <f t="shared" si="325"/>
        <v>1.3275197072672558E-111</v>
      </c>
      <c r="GN151" s="86">
        <f t="shared" si="390"/>
        <v>1.8748471591335406E-116</v>
      </c>
      <c r="GO151" s="86">
        <f t="shared" si="391"/>
        <v>8.1560767777181114E-123</v>
      </c>
      <c r="GP151" s="86">
        <f t="shared" si="392"/>
        <v>2.7099191646498405E-157</v>
      </c>
      <c r="GQ151" s="86">
        <f t="shared" si="393"/>
        <v>1.2916797161548052E-165</v>
      </c>
      <c r="GR151" s="86">
        <f t="shared" si="394"/>
        <v>9.4169014283317251E-164</v>
      </c>
      <c r="GS151" s="86">
        <f t="shared" si="395"/>
        <v>1.6153232473748081E-194</v>
      </c>
      <c r="GT151" s="86">
        <f t="shared" si="396"/>
        <v>2.1856342955990241E-186</v>
      </c>
      <c r="GU151" s="86">
        <f t="shared" si="397"/>
        <v>7.9799829387558584E-169</v>
      </c>
      <c r="GV151" s="86">
        <f t="shared" si="398"/>
        <v>1.0652186538932712E-148</v>
      </c>
      <c r="GW151" s="86">
        <f t="shared" si="399"/>
        <v>1.3042527202593898E-147</v>
      </c>
      <c r="GX151" s="86">
        <f t="shared" si="400"/>
        <v>1.0093567158334739E-150</v>
      </c>
      <c r="GY151" s="86">
        <f t="shared" si="401"/>
        <v>8.7206883688644427E-143</v>
      </c>
      <c r="GZ151" s="86">
        <f t="shared" si="402"/>
        <v>3.6876240585349332E-156</v>
      </c>
      <c r="HA151" s="86">
        <f t="shared" si="403"/>
        <v>2.958611905098128E-193</v>
      </c>
      <c r="HC151" s="86">
        <f t="shared" si="326"/>
        <v>6.9182498452565236E-79</v>
      </c>
      <c r="HD151" s="86">
        <f t="shared" si="404"/>
        <v>5.4526296074324471E-78</v>
      </c>
      <c r="HE151" s="86">
        <f t="shared" si="405"/>
        <v>1.3457506478447898E-70</v>
      </c>
      <c r="HF151" s="86">
        <f t="shared" si="406"/>
        <v>3.0710521148810346E-90</v>
      </c>
      <c r="HG151" s="86">
        <f t="shared" si="407"/>
        <v>1.4601038875087592E-121</v>
      </c>
      <c r="HH151" s="86">
        <f t="shared" si="408"/>
        <v>8.1300822639165764E-114</v>
      </c>
      <c r="HI151" s="86">
        <f t="shared" si="409"/>
        <v>1.8990318446583187E-108</v>
      </c>
      <c r="HJ151" s="86">
        <f t="shared" si="410"/>
        <v>1.3220007231148495E-146</v>
      </c>
      <c r="HK151" s="86">
        <f t="shared" si="411"/>
        <v>7.9918272239771144E-103</v>
      </c>
      <c r="HL151" s="86">
        <f t="shared" si="412"/>
        <v>3.0940547135140351E-85</v>
      </c>
      <c r="HM151" s="86">
        <f t="shared" si="413"/>
        <v>6.2408559666194288E-104</v>
      </c>
      <c r="HN151" s="86">
        <f t="shared" si="414"/>
        <v>2.9226761598670193E-87</v>
      </c>
      <c r="HO151" s="86">
        <f t="shared" si="415"/>
        <v>9.9302928272815469E-84</v>
      </c>
      <c r="HP151" s="86">
        <f t="shared" si="416"/>
        <v>2.4552099120125302E-98</v>
      </c>
      <c r="HQ151" s="86">
        <f t="shared" si="417"/>
        <v>8.1710379163014227E-121</v>
      </c>
      <c r="HS151" s="86">
        <f t="shared" si="327"/>
        <v>6.6863927113736586E-7</v>
      </c>
      <c r="HT151" s="86">
        <f t="shared" si="418"/>
        <v>6.6928109326235627E-6</v>
      </c>
      <c r="HU151" s="86">
        <f t="shared" si="419"/>
        <v>3.6525867552160214E-7</v>
      </c>
      <c r="HV151" s="86">
        <f t="shared" si="420"/>
        <v>2.8740197295560933E-9</v>
      </c>
      <c r="HW151" s="86">
        <f t="shared" si="421"/>
        <v>6.7847970130969422E-10</v>
      </c>
      <c r="HX151" s="86">
        <f t="shared" si="422"/>
        <v>1.4616211053122951E-10</v>
      </c>
      <c r="HY151" s="86">
        <f t="shared" si="423"/>
        <v>1.4847645142133495E-13</v>
      </c>
      <c r="HZ151" s="86">
        <f t="shared" si="424"/>
        <v>1.1376776819772484E-13</v>
      </c>
      <c r="IA151" s="86">
        <f t="shared" si="425"/>
        <v>5.8929311394908317E-12</v>
      </c>
      <c r="IB151" s="86">
        <f t="shared" si="426"/>
        <v>1.1924155065431371E-9</v>
      </c>
      <c r="IC151" s="86">
        <f t="shared" si="427"/>
        <v>3.2298047490375332E-9</v>
      </c>
      <c r="ID151" s="86">
        <f t="shared" si="428"/>
        <v>7.5342109909059528E-8</v>
      </c>
      <c r="IE151" s="86">
        <f t="shared" si="429"/>
        <v>4.081231177833522E-9</v>
      </c>
      <c r="IF151" s="86">
        <f t="shared" si="430"/>
        <v>5.7797050164367234E-8</v>
      </c>
      <c r="IG151" s="86">
        <f t="shared" si="431"/>
        <v>4.2479656971872396E-5</v>
      </c>
      <c r="II151" s="86">
        <f t="shared" si="328"/>
        <v>1.1521354411461412E-3</v>
      </c>
      <c r="IJ151" s="86">
        <f t="shared" si="329"/>
        <v>6.9015335930589113E-4</v>
      </c>
      <c r="IK151" s="86">
        <f t="shared" si="330"/>
        <v>2.8084788038474388E-3</v>
      </c>
      <c r="IL151" s="86">
        <f t="shared" si="331"/>
        <v>8.3332718693175795E-3</v>
      </c>
      <c r="IM151" s="86">
        <f t="shared" si="332"/>
        <v>4.3615916153794364E-3</v>
      </c>
      <c r="IN151" s="86">
        <f t="shared" si="333"/>
        <v>7.2370940593073276E-3</v>
      </c>
      <c r="IO151" s="86">
        <f t="shared" si="334"/>
        <v>5.1538264127606259E-2</v>
      </c>
      <c r="IP151" s="86">
        <f t="shared" si="335"/>
        <v>6.1184173663256153E-2</v>
      </c>
      <c r="IQ151" s="86">
        <f t="shared" si="336"/>
        <v>2.5493183176246779E-3</v>
      </c>
      <c r="IR151" s="86">
        <f t="shared" si="337"/>
        <v>7.3593176845880895E-4</v>
      </c>
      <c r="IS151" s="86">
        <f t="shared" si="338"/>
        <v>5.1420982602994243E-4</v>
      </c>
      <c r="IT151" s="86">
        <f t="shared" si="339"/>
        <v>7.3342629729249956E-4</v>
      </c>
      <c r="IU151" s="86">
        <f t="shared" si="340"/>
        <v>4.3030878817889841E-4</v>
      </c>
      <c r="IV151" s="86">
        <f t="shared" si="341"/>
        <v>3.6802358463094995E-3</v>
      </c>
      <c r="IW151" s="86">
        <f t="shared" si="342"/>
        <v>1.0916510501857275E-2</v>
      </c>
      <c r="IY151" s="86">
        <f t="shared" si="343"/>
        <v>1.1528040804172786E-3</v>
      </c>
      <c r="IZ151" s="86">
        <f t="shared" si="344"/>
        <v>6.9684617023851468E-4</v>
      </c>
      <c r="JA151" s="86">
        <f t="shared" si="345"/>
        <v>2.8088440625229603E-3</v>
      </c>
      <c r="JB151" s="86">
        <f t="shared" si="346"/>
        <v>8.3332747433373083E-3</v>
      </c>
      <c r="JC151" s="86">
        <f t="shared" si="347"/>
        <v>4.3615922938591376E-3</v>
      </c>
      <c r="JD151" s="86">
        <f t="shared" si="348"/>
        <v>7.2370942054694378E-3</v>
      </c>
      <c r="JE151" s="86">
        <f t="shared" si="349"/>
        <v>5.1538264127754738E-2</v>
      </c>
      <c r="JF151" s="86">
        <f t="shared" si="350"/>
        <v>6.1184173663369923E-2</v>
      </c>
      <c r="JG151" s="86">
        <f t="shared" si="351"/>
        <v>2.549318323517609E-3</v>
      </c>
      <c r="JH151" s="86">
        <f t="shared" si="352"/>
        <v>7.3593296087431546E-4</v>
      </c>
      <c r="JI151" s="86">
        <f t="shared" si="353"/>
        <v>5.1421305583469149E-4</v>
      </c>
      <c r="JJ151" s="86">
        <f t="shared" si="354"/>
        <v>7.3350163940240863E-4</v>
      </c>
      <c r="JK151" s="86">
        <f t="shared" si="355"/>
        <v>4.3031286941007624E-4</v>
      </c>
      <c r="JL151" s="86">
        <f t="shared" si="356"/>
        <v>3.680293643359664E-3</v>
      </c>
      <c r="JM151" s="86">
        <f t="shared" si="357"/>
        <v>1.0958990158829148E-2</v>
      </c>
    </row>
    <row r="152" spans="2:273" x14ac:dyDescent="0.25">
      <c r="B152" s="2">
        <v>125</v>
      </c>
      <c r="C152" s="37">
        <v>82.016000000000005</v>
      </c>
      <c r="D152" s="37">
        <v>84.414000000000001</v>
      </c>
      <c r="E152" s="37">
        <v>80.914000000000001</v>
      </c>
      <c r="F152" s="37">
        <v>85.206999999999994</v>
      </c>
      <c r="G152" s="37">
        <v>86.069000000000003</v>
      </c>
      <c r="H152" s="37">
        <v>86.259</v>
      </c>
      <c r="I152" s="37">
        <v>89.224000000000004</v>
      </c>
      <c r="J152" s="37">
        <v>91.844999999999999</v>
      </c>
      <c r="K152" s="37">
        <v>88.293000000000006</v>
      </c>
      <c r="L152" s="37">
        <v>87.620999999999995</v>
      </c>
      <c r="M152" s="37">
        <v>88.14</v>
      </c>
      <c r="N152" s="37">
        <v>90.350999999999999</v>
      </c>
      <c r="O152" s="37">
        <v>88.718999999999994</v>
      </c>
      <c r="P152" s="37">
        <v>93.31</v>
      </c>
      <c r="Q152" s="37">
        <v>101.759</v>
      </c>
      <c r="S152" s="4">
        <f t="shared" si="229"/>
        <v>83.464965258012128</v>
      </c>
      <c r="T152" s="4">
        <f t="shared" si="230"/>
        <v>83.045373032638835</v>
      </c>
      <c r="U152" s="4">
        <f t="shared" si="231"/>
        <v>82.452735429030255</v>
      </c>
      <c r="V152" s="4">
        <f t="shared" si="232"/>
        <v>83.960644758866636</v>
      </c>
      <c r="W152" s="4">
        <f t="shared" si="233"/>
        <v>84.250078269200216</v>
      </c>
      <c r="X152" s="4">
        <f t="shared" si="234"/>
        <v>86.227766446824361</v>
      </c>
      <c r="Y152" s="4">
        <f t="shared" si="235"/>
        <v>90.335196111241345</v>
      </c>
      <c r="Z152" s="4">
        <f t="shared" si="236"/>
        <v>91.430449807247314</v>
      </c>
      <c r="AA152" s="4">
        <f t="shared" si="237"/>
        <v>85.84057879795445</v>
      </c>
      <c r="AB152" s="4">
        <f t="shared" si="238"/>
        <v>87.884979832520131</v>
      </c>
      <c r="AC152" s="4">
        <f t="shared" si="239"/>
        <v>87.823219741244927</v>
      </c>
      <c r="AD152" s="4">
        <f t="shared" si="240"/>
        <v>89.966674165046399</v>
      </c>
      <c r="AE152" s="4">
        <f t="shared" si="241"/>
        <v>90.557787366011169</v>
      </c>
      <c r="AF152" s="4">
        <f t="shared" si="242"/>
        <v>94.160975489832637</v>
      </c>
      <c r="AG152" s="4">
        <f t="shared" si="243"/>
        <v>102.05613883758336</v>
      </c>
      <c r="AI152" s="4">
        <f t="shared" si="244"/>
        <v>-1.4489652580121231</v>
      </c>
      <c r="AJ152" s="4">
        <f t="shared" si="245"/>
        <v>1.3686269673611662</v>
      </c>
      <c r="AK152" s="4">
        <f t="shared" si="246"/>
        <v>-1.538735429030254</v>
      </c>
      <c r="AL152" s="4">
        <f t="shared" si="247"/>
        <v>1.246355241133358</v>
      </c>
      <c r="AM152" s="4">
        <f t="shared" si="248"/>
        <v>1.8189217307997865</v>
      </c>
      <c r="AN152" s="4">
        <f t="shared" si="249"/>
        <v>3.1233553175638917E-2</v>
      </c>
      <c r="AO152" s="4">
        <f t="shared" si="250"/>
        <v>-1.1111961112413411</v>
      </c>
      <c r="AP152" s="4">
        <f t="shared" si="251"/>
        <v>0.41455019275268512</v>
      </c>
      <c r="AQ152" s="4">
        <f t="shared" si="252"/>
        <v>2.4524212020455565</v>
      </c>
      <c r="AR152" s="4">
        <f t="shared" si="253"/>
        <v>-0.26397983252013546</v>
      </c>
      <c r="AS152" s="4">
        <f t="shared" si="254"/>
        <v>0.31678025875507387</v>
      </c>
      <c r="AT152" s="4">
        <f t="shared" si="255"/>
        <v>0.38432583495360007</v>
      </c>
      <c r="AU152" s="4">
        <f t="shared" si="256"/>
        <v>-1.8387873660111751</v>
      </c>
      <c r="AV152" s="4">
        <f t="shared" si="436"/>
        <v>-0.85097548983263493</v>
      </c>
      <c r="AW152" s="4">
        <f t="shared" si="436"/>
        <v>-0.29713883758336124</v>
      </c>
      <c r="AY152" s="2">
        <f t="shared" si="308"/>
        <v>83.420117973436888</v>
      </c>
      <c r="AZ152" s="2">
        <f t="shared" si="359"/>
        <v>83.000272945284081</v>
      </c>
      <c r="BA152" s="2">
        <f t="shared" si="360"/>
        <v>82.177863470533921</v>
      </c>
      <c r="BB152" s="2">
        <f t="shared" si="361"/>
        <v>83.076391855803735</v>
      </c>
      <c r="BC152" s="2">
        <f t="shared" si="362"/>
        <v>83.557936287115609</v>
      </c>
      <c r="BD152" s="2">
        <f t="shared" si="363"/>
        <v>85.293721998107202</v>
      </c>
      <c r="BE152" s="2">
        <f t="shared" si="364"/>
        <v>85.089171997704568</v>
      </c>
      <c r="BF152" s="2">
        <f t="shared" si="365"/>
        <v>85.14098674605799</v>
      </c>
      <c r="BG152" s="2">
        <f t="shared" si="366"/>
        <v>85.082218290157385</v>
      </c>
      <c r="BH152" s="2">
        <f t="shared" si="367"/>
        <v>87.629834988227884</v>
      </c>
      <c r="BI152" s="2">
        <f t="shared" si="368"/>
        <v>87.591137774726846</v>
      </c>
      <c r="BJ152" s="2">
        <f t="shared" si="369"/>
        <v>89.668374975721321</v>
      </c>
      <c r="BK152" s="2">
        <f t="shared" si="370"/>
        <v>90.328270729435189</v>
      </c>
      <c r="BL152" s="2">
        <f t="shared" si="371"/>
        <v>92.2108983898476</v>
      </c>
      <c r="BM152" s="2">
        <f t="shared" si="372"/>
        <v>96.166516520481366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82.016000000000005</v>
      </c>
      <c r="CF152" s="2">
        <f t="shared" si="310"/>
        <v>84.414000000000001</v>
      </c>
      <c r="CG152" s="2">
        <f t="shared" si="311"/>
        <v>80.914000000000001</v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>
        <f t="shared" si="317"/>
        <v>88.293000000000006</v>
      </c>
      <c r="CN152" s="2">
        <f t="shared" si="318"/>
        <v>87.620999999999995</v>
      </c>
      <c r="CO152" s="2">
        <f t="shared" si="319"/>
        <v>88.14</v>
      </c>
      <c r="CP152" s="2">
        <f t="shared" si="320"/>
        <v>90.350999999999999</v>
      </c>
      <c r="CQ152" s="2">
        <f t="shared" si="321"/>
        <v>88.718999999999994</v>
      </c>
      <c r="CR152" s="2">
        <f t="shared" si="322"/>
        <v>93.31</v>
      </c>
      <c r="CS152" s="2" t="str">
        <f t="shared" si="323"/>
        <v/>
      </c>
      <c r="CU152" s="2">
        <f t="shared" si="273"/>
        <v>82.016000000000005</v>
      </c>
      <c r="CV152" s="2">
        <f t="shared" si="274"/>
        <v>84.414000000000001</v>
      </c>
      <c r="CW152" s="2">
        <f t="shared" si="275"/>
        <v>80.914000000000001</v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>
        <f t="shared" si="281"/>
        <v>88.293000000000006</v>
      </c>
      <c r="DD152" s="2">
        <f t="shared" si="282"/>
        <v>87.620999999999995</v>
      </c>
      <c r="DE152" s="2">
        <f t="shared" si="283"/>
        <v>88.14</v>
      </c>
      <c r="DF152" s="2">
        <f t="shared" si="284"/>
        <v>90.350999999999999</v>
      </c>
      <c r="DG152" s="2">
        <f t="shared" si="285"/>
        <v>88.718999999999994</v>
      </c>
      <c r="DH152" s="2">
        <f t="shared" si="286"/>
        <v>93.31</v>
      </c>
      <c r="DI152" s="2" t="str">
        <f t="shared" si="287"/>
        <v/>
      </c>
      <c r="DK152" s="2">
        <f t="shared" si="288"/>
        <v>112.77872664770032</v>
      </c>
      <c r="DL152" s="2">
        <f t="shared" si="437"/>
        <v>117.3196524390244</v>
      </c>
      <c r="DM152" s="2">
        <f t="shared" si="437"/>
        <v>109.12910931174089</v>
      </c>
      <c r="DN152" s="2">
        <f t="shared" si="437"/>
        <v>108.74857827260459</v>
      </c>
      <c r="DO152" s="2">
        <f t="shared" si="437"/>
        <v>121.38918378378381</v>
      </c>
      <c r="DP152" s="2">
        <f t="shared" si="437"/>
        <v>118.34236042780748</v>
      </c>
      <c r="DQ152" s="2">
        <f t="shared" si="437"/>
        <v>122.87144519794725</v>
      </c>
      <c r="DR152" s="2">
        <f t="shared" si="437"/>
        <v>112.76247282913164</v>
      </c>
      <c r="DS152" s="2">
        <f t="shared" si="437"/>
        <v>115.45670725744843</v>
      </c>
      <c r="DT152" s="2">
        <f t="shared" si="437"/>
        <v>118.27580901759528</v>
      </c>
      <c r="DU152" s="2">
        <f t="shared" si="437"/>
        <v>126.22744112903223</v>
      </c>
      <c r="DV152" s="2">
        <f t="shared" si="437"/>
        <v>124.46036876832845</v>
      </c>
      <c r="DW152" s="2">
        <f t="shared" si="437"/>
        <v>136.44436965240641</v>
      </c>
      <c r="DX152" s="2">
        <f t="shared" si="437"/>
        <v>121.59452930035656</v>
      </c>
      <c r="DY152" s="2">
        <f t="shared" si="437"/>
        <v>118.28687952787955</v>
      </c>
      <c r="EA152" s="2">
        <f t="shared" si="440"/>
        <v>83.131649767558741</v>
      </c>
      <c r="EB152" s="2">
        <f t="shared" si="290"/>
        <v>82.716348979351054</v>
      </c>
      <c r="EC152" s="2">
        <f t="shared" si="291"/>
        <v>81.986916247787619</v>
      </c>
      <c r="ED152" s="2">
        <f t="shared" si="292"/>
        <v>82.908148572519806</v>
      </c>
      <c r="EE152" s="2">
        <f t="shared" si="293"/>
        <v>83.328759113798299</v>
      </c>
      <c r="EF152" s="2">
        <f t="shared" si="294"/>
        <v>85.284367551335407</v>
      </c>
      <c r="EG152" s="2">
        <f t="shared" si="295"/>
        <v>85.294148349900198</v>
      </c>
      <c r="EH152" s="2">
        <f t="shared" si="296"/>
        <v>85.094542723668255</v>
      </c>
      <c r="EI152" s="2">
        <f t="shared" si="297"/>
        <v>85.035049203670511</v>
      </c>
      <c r="EJ152" s="2">
        <f t="shared" si="298"/>
        <v>87.813340598933024</v>
      </c>
      <c r="EK152" s="2">
        <f t="shared" si="299"/>
        <v>87.551914044231609</v>
      </c>
      <c r="EL152" s="2">
        <f t="shared" si="300"/>
        <v>89.673870296617736</v>
      </c>
      <c r="EM152" s="2">
        <f t="shared" si="301"/>
        <v>90.23371596491782</v>
      </c>
      <c r="EN152" s="2">
        <f t="shared" si="302"/>
        <v>92.169700484669818</v>
      </c>
      <c r="EO152" s="2">
        <f t="shared" si="303"/>
        <v>96.802558017153657</v>
      </c>
      <c r="EQ152" s="2">
        <f t="shared" si="304"/>
        <v>84.038661788190922</v>
      </c>
      <c r="ER152" s="2">
        <f t="shared" si="438"/>
        <v>83.634313718416067</v>
      </c>
      <c r="ES152" s="2">
        <f t="shared" si="438"/>
        <v>82.545791962838663</v>
      </c>
      <c r="ET152" s="2">
        <f t="shared" si="438"/>
        <v>83.360010560293304</v>
      </c>
      <c r="EU152" s="2">
        <f t="shared" si="438"/>
        <v>83.941144156041247</v>
      </c>
      <c r="EV152" s="2">
        <f t="shared" si="438"/>
        <v>85.258561861667758</v>
      </c>
      <c r="EW152" s="2">
        <f t="shared" si="438"/>
        <v>84.743543943722244</v>
      </c>
      <c r="EX152" s="2">
        <f t="shared" si="438"/>
        <v>85.171896558268998</v>
      </c>
      <c r="EY152" s="2">
        <f t="shared" si="438"/>
        <v>85.123896962706652</v>
      </c>
      <c r="EZ152" s="2">
        <f t="shared" si="438"/>
        <v>87.184882425973072</v>
      </c>
      <c r="FA152" s="2">
        <f t="shared" si="438"/>
        <v>87.603344661865691</v>
      </c>
      <c r="FB152" s="2">
        <f t="shared" si="438"/>
        <v>89.589798276412381</v>
      </c>
      <c r="FC152" s="2">
        <f t="shared" si="438"/>
        <v>90.452060017083284</v>
      </c>
      <c r="FD152" s="2">
        <f t="shared" si="438"/>
        <v>92.253748960503373</v>
      </c>
      <c r="FE152" s="2">
        <f t="shared" si="438"/>
        <v>94.390623625124974</v>
      </c>
      <c r="FG152" s="2">
        <f t="shared" si="306"/>
        <v>0.99954350045470042</v>
      </c>
      <c r="FH152" s="2">
        <f t="shared" si="439"/>
        <v>0.99951993296576969</v>
      </c>
      <c r="FI152" s="2">
        <f t="shared" si="439"/>
        <v>0.99955349879648347</v>
      </c>
      <c r="FJ152" s="2">
        <f t="shared" si="439"/>
        <v>0.99958142012130724</v>
      </c>
      <c r="FK152" s="2">
        <f t="shared" si="439"/>
        <v>0.99950290322505186</v>
      </c>
      <c r="FL152" s="2">
        <f t="shared" si="439"/>
        <v>0.9994366809489188</v>
      </c>
      <c r="FM152" s="2">
        <f t="shared" si="439"/>
        <v>0.99941961164961757</v>
      </c>
      <c r="FN152" s="2">
        <f t="shared" si="439"/>
        <v>0.99948750842911827</v>
      </c>
      <c r="FO152" s="2">
        <f t="shared" si="439"/>
        <v>0.99946333639579876</v>
      </c>
      <c r="FP152" s="2">
        <f t="shared" si="439"/>
        <v>0.99940528275296658</v>
      </c>
      <c r="FQ152" s="2">
        <f t="shared" si="439"/>
        <v>0.99940589686806491</v>
      </c>
      <c r="FR152" s="2">
        <f t="shared" si="439"/>
        <v>0.99940360952146612</v>
      </c>
      <c r="FS152" s="2">
        <f t="shared" si="439"/>
        <v>0.99943089209848912</v>
      </c>
      <c r="FT152" s="2">
        <f t="shared" si="439"/>
        <v>0.99946392107672088</v>
      </c>
      <c r="FU152" s="2">
        <f t="shared" si="439"/>
        <v>0.99934780992487726</v>
      </c>
      <c r="FW152" s="2">
        <f t="shared" si="324"/>
        <v>0.3031209317063705</v>
      </c>
      <c r="FX152" s="2">
        <f t="shared" si="376"/>
        <v>0.29120079376779251</v>
      </c>
      <c r="FY152" s="2">
        <f t="shared" si="377"/>
        <v>0.31997847832918158</v>
      </c>
      <c r="FZ152" s="2">
        <f t="shared" si="378"/>
        <v>0.34839619975647573</v>
      </c>
      <c r="GA152" s="2">
        <f t="shared" si="379"/>
        <v>0.34334192453592588</v>
      </c>
      <c r="GB152" s="2">
        <f t="shared" si="380"/>
        <v>0.35913593185832182</v>
      </c>
      <c r="GC152" s="2">
        <f t="shared" si="381"/>
        <v>0.41188514835787954</v>
      </c>
      <c r="GD152" s="2">
        <f t="shared" si="382"/>
        <v>0.41710202982779804</v>
      </c>
      <c r="GE152" s="2">
        <f t="shared" si="383"/>
        <v>0.34714313748089892</v>
      </c>
      <c r="GF152" s="2">
        <f t="shared" si="384"/>
        <v>0.32082034212604382</v>
      </c>
      <c r="GG152" s="2">
        <f t="shared" si="385"/>
        <v>0.31589118451787213</v>
      </c>
      <c r="GH152" s="2">
        <f t="shared" si="386"/>
        <v>0.31213306522642015</v>
      </c>
      <c r="GI152" s="2">
        <f t="shared" si="387"/>
        <v>0.31260717062309751</v>
      </c>
      <c r="GJ152" s="2">
        <f t="shared" si="388"/>
        <v>0.30249060885940893</v>
      </c>
      <c r="GK152" s="2">
        <f t="shared" si="389"/>
        <v>0.26951535667002935</v>
      </c>
      <c r="GM152" s="86">
        <f t="shared" si="325"/>
        <v>5.3635127518646909E-115</v>
      </c>
      <c r="GN152" s="86">
        <f t="shared" si="390"/>
        <v>4.4730332924076119E-120</v>
      </c>
      <c r="GO152" s="86">
        <f t="shared" si="391"/>
        <v>1.363186626370929E-126</v>
      </c>
      <c r="GP152" s="86">
        <f t="shared" si="392"/>
        <v>4.4001468568649707E-162</v>
      </c>
      <c r="GQ152" s="86">
        <f t="shared" si="393"/>
        <v>1.0818489079201668E-170</v>
      </c>
      <c r="GR152" s="86">
        <f t="shared" si="394"/>
        <v>8.879304570507025E-169</v>
      </c>
      <c r="GS152" s="86">
        <f t="shared" si="395"/>
        <v>1.7275089753417279E-200</v>
      </c>
      <c r="GT152" s="86">
        <f t="shared" si="396"/>
        <v>4.6250640670289319E-192</v>
      </c>
      <c r="GU152" s="86">
        <f t="shared" si="397"/>
        <v>5.5700264285833766E-174</v>
      </c>
      <c r="GV152" s="86">
        <f t="shared" si="398"/>
        <v>2.8687319327568552E-153</v>
      </c>
      <c r="GW152" s="86">
        <f t="shared" si="399"/>
        <v>4.0292441689211294E-152</v>
      </c>
      <c r="GX152" s="86">
        <f t="shared" si="400"/>
        <v>2.2963268285818927E-155</v>
      </c>
      <c r="GY152" s="86">
        <f t="shared" si="401"/>
        <v>3.7258187038283121E-147</v>
      </c>
      <c r="GZ152" s="86">
        <f t="shared" si="402"/>
        <v>6.8570362091747972E-161</v>
      </c>
      <c r="HA152" s="86">
        <f t="shared" si="403"/>
        <v>4.4810356898254683E-199</v>
      </c>
      <c r="HC152" s="86">
        <f t="shared" si="326"/>
        <v>2.4137512324874881E-82</v>
      </c>
      <c r="HD152" s="86">
        <f t="shared" si="404"/>
        <v>1.6328387432321874E-81</v>
      </c>
      <c r="HE152" s="86">
        <f t="shared" si="405"/>
        <v>1.0053325849960718E-73</v>
      </c>
      <c r="HF152" s="86">
        <f t="shared" si="406"/>
        <v>4.039020246457923E-94</v>
      </c>
      <c r="HG152" s="86">
        <f t="shared" si="407"/>
        <v>8.0872603722040108E-127</v>
      </c>
      <c r="HH152" s="86">
        <f t="shared" si="408"/>
        <v>9.9138768368698255E-119</v>
      </c>
      <c r="HI152" s="86">
        <f t="shared" si="409"/>
        <v>4.7351050171029416E-113</v>
      </c>
      <c r="HJ152" s="86">
        <f t="shared" si="410"/>
        <v>9.2756365391181831E-153</v>
      </c>
      <c r="HK152" s="86">
        <f t="shared" si="411"/>
        <v>3.5122260745740008E-107</v>
      </c>
      <c r="HL152" s="86">
        <f t="shared" si="412"/>
        <v>6.3118898880389165E-89</v>
      </c>
      <c r="HM152" s="86">
        <f t="shared" si="413"/>
        <v>1.9949445906468272E-108</v>
      </c>
      <c r="HN152" s="86">
        <f t="shared" si="414"/>
        <v>4.3920616266981297E-91</v>
      </c>
      <c r="HO152" s="86">
        <f t="shared" si="415"/>
        <v>2.302641927849085E-87</v>
      </c>
      <c r="HP152" s="86">
        <f t="shared" si="416"/>
        <v>1.622950187372924E-102</v>
      </c>
      <c r="HQ152" s="86">
        <f t="shared" si="417"/>
        <v>6.6406133874982651E-126</v>
      </c>
      <c r="HS152" s="86">
        <f t="shared" si="327"/>
        <v>8.8441456046364391E-8</v>
      </c>
      <c r="HT152" s="86">
        <f t="shared" si="418"/>
        <v>1.0846378913754803E-6</v>
      </c>
      <c r="HU152" s="86">
        <f t="shared" si="419"/>
        <v>4.6228422339241471E-8</v>
      </c>
      <c r="HV152" s="86">
        <f t="shared" si="420"/>
        <v>2.4540186200157868E-10</v>
      </c>
      <c r="HW152" s="86">
        <f t="shared" si="421"/>
        <v>4.595894043869066E-11</v>
      </c>
      <c r="HX152" s="86">
        <f t="shared" si="422"/>
        <v>8.1325941873631361E-12</v>
      </c>
      <c r="HY152" s="86">
        <f t="shared" si="423"/>
        <v>4.7886849428693753E-15</v>
      </c>
      <c r="HZ152" s="86">
        <f t="shared" si="424"/>
        <v>3.5939612118685767E-15</v>
      </c>
      <c r="IA152" s="86">
        <f t="shared" si="425"/>
        <v>2.2917237597811525E-13</v>
      </c>
      <c r="IB152" s="86">
        <f t="shared" si="426"/>
        <v>7.2934391008759967E-11</v>
      </c>
      <c r="IC152" s="86">
        <f t="shared" si="427"/>
        <v>2.0992244210557917E-10</v>
      </c>
      <c r="ID152" s="86">
        <f t="shared" si="428"/>
        <v>6.9851358237788623E-9</v>
      </c>
      <c r="IE152" s="86">
        <f t="shared" si="429"/>
        <v>2.7226614292329025E-10</v>
      </c>
      <c r="IF152" s="86">
        <f t="shared" si="430"/>
        <v>5.839630894789162E-9</v>
      </c>
      <c r="IG152" s="86">
        <f t="shared" si="431"/>
        <v>1.0902394534595906E-5</v>
      </c>
      <c r="II152" s="86">
        <f t="shared" si="328"/>
        <v>3.2632878811851358E-3</v>
      </c>
      <c r="IJ152" s="86">
        <f t="shared" si="329"/>
        <v>2.0156386639029475E-3</v>
      </c>
      <c r="IK152" s="86">
        <f t="shared" si="330"/>
        <v>7.3080505575886913E-3</v>
      </c>
      <c r="IL152" s="86">
        <f t="shared" si="331"/>
        <v>1.9823731109721663E-2</v>
      </c>
      <c r="IM152" s="86">
        <f t="shared" si="332"/>
        <v>1.1691377357898419E-2</v>
      </c>
      <c r="IN152" s="86">
        <f t="shared" si="333"/>
        <v>1.8856476587108154E-2</v>
      </c>
      <c r="IO152" s="86">
        <f t="shared" si="334"/>
        <v>0.1044947579207879</v>
      </c>
      <c r="IP152" s="86">
        <f t="shared" si="335"/>
        <v>0.12055126981866982</v>
      </c>
      <c r="IQ152" s="86">
        <f t="shared" si="336"/>
        <v>7.8930285086639164E-3</v>
      </c>
      <c r="IR152" s="86">
        <f t="shared" si="337"/>
        <v>2.5105970387624813E-3</v>
      </c>
      <c r="IS152" s="86">
        <f t="shared" si="338"/>
        <v>1.8245765670069907E-3</v>
      </c>
      <c r="IT152" s="86">
        <f t="shared" si="339"/>
        <v>2.3744131609302688E-3</v>
      </c>
      <c r="IU152" s="86">
        <f t="shared" si="340"/>
        <v>1.5474423724378935E-3</v>
      </c>
      <c r="IV152" s="86">
        <f t="shared" si="341"/>
        <v>8.6070207609904859E-3</v>
      </c>
      <c r="IW152" s="86">
        <f t="shared" si="342"/>
        <v>1.9764719477418726E-2</v>
      </c>
      <c r="IY152" s="86">
        <f t="shared" si="343"/>
        <v>3.2633763226411821E-3</v>
      </c>
      <c r="IZ152" s="86">
        <f t="shared" si="344"/>
        <v>2.0167233017943228E-3</v>
      </c>
      <c r="JA152" s="86">
        <f t="shared" si="345"/>
        <v>7.3080967860110306E-3</v>
      </c>
      <c r="JB152" s="86">
        <f t="shared" si="346"/>
        <v>1.9823731355123525E-2</v>
      </c>
      <c r="JC152" s="86">
        <f t="shared" si="347"/>
        <v>1.1691377403857358E-2</v>
      </c>
      <c r="JD152" s="86">
        <f t="shared" si="348"/>
        <v>1.885647659524075E-2</v>
      </c>
      <c r="JE152" s="86">
        <f t="shared" si="349"/>
        <v>0.10449475792079269</v>
      </c>
      <c r="JF152" s="86">
        <f t="shared" si="350"/>
        <v>0.12055126981867341</v>
      </c>
      <c r="JG152" s="86">
        <f t="shared" si="351"/>
        <v>7.893028508893089E-3</v>
      </c>
      <c r="JH152" s="86">
        <f t="shared" si="352"/>
        <v>2.5105971116968725E-3</v>
      </c>
      <c r="JI152" s="86">
        <f t="shared" si="353"/>
        <v>1.8245767769294327E-3</v>
      </c>
      <c r="JJ152" s="86">
        <f t="shared" si="354"/>
        <v>2.3744201460660927E-3</v>
      </c>
      <c r="JK152" s="86">
        <f t="shared" si="355"/>
        <v>1.5474426447040365E-3</v>
      </c>
      <c r="JL152" s="86">
        <f t="shared" si="356"/>
        <v>8.607026600621381E-3</v>
      </c>
      <c r="JM152" s="86">
        <f t="shared" si="357"/>
        <v>1.9775621871953322E-2</v>
      </c>
    </row>
    <row r="153" spans="2:273" x14ac:dyDescent="0.25">
      <c r="B153" s="2">
        <v>126</v>
      </c>
      <c r="C153" s="37">
        <v>83.564999999999998</v>
      </c>
      <c r="D153" s="37">
        <v>81.534000000000006</v>
      </c>
      <c r="E153" s="37">
        <v>81.930999999999997</v>
      </c>
      <c r="F153" s="37">
        <v>85.483000000000004</v>
      </c>
      <c r="G153" s="37">
        <v>85.344999999999999</v>
      </c>
      <c r="H153" s="37">
        <v>88.120999999999995</v>
      </c>
      <c r="I153" s="37">
        <v>92.585999999999999</v>
      </c>
      <c r="J153" s="37">
        <v>94.138000000000005</v>
      </c>
      <c r="K153" s="37">
        <v>86.155000000000001</v>
      </c>
      <c r="L153" s="37">
        <v>88.120999999999995</v>
      </c>
      <c r="M153" s="37">
        <v>89.192999999999998</v>
      </c>
      <c r="N153" s="37">
        <v>89.701999999999998</v>
      </c>
      <c r="O153" s="37">
        <v>91.683999999999997</v>
      </c>
      <c r="P153" s="37">
        <v>96.655000000000001</v>
      </c>
      <c r="Q153" s="37">
        <v>105.828</v>
      </c>
      <c r="S153" s="4">
        <f t="shared" si="229"/>
        <v>83.37649330919713</v>
      </c>
      <c r="T153" s="4">
        <f t="shared" si="230"/>
        <v>82.955107306045392</v>
      </c>
      <c r="U153" s="4">
        <f t="shared" si="231"/>
        <v>82.609243468951476</v>
      </c>
      <c r="V153" s="4">
        <f t="shared" si="232"/>
        <v>84.61151181909274</v>
      </c>
      <c r="W153" s="4">
        <f t="shared" si="233"/>
        <v>84.859147396209437</v>
      </c>
      <c r="X153" s="4">
        <f t="shared" si="234"/>
        <v>87.052978062981367</v>
      </c>
      <c r="Y153" s="4">
        <f t="shared" si="235"/>
        <v>92.762609085241792</v>
      </c>
      <c r="Z153" s="4">
        <f t="shared" si="236"/>
        <v>94.070665014813017</v>
      </c>
      <c r="AA153" s="4">
        <f t="shared" si="237"/>
        <v>86.75502059668618</v>
      </c>
      <c r="AB153" s="4">
        <f t="shared" si="238"/>
        <v>88.17787074532481</v>
      </c>
      <c r="AC153" s="4">
        <f t="shared" si="239"/>
        <v>88.118015718597036</v>
      </c>
      <c r="AD153" s="4">
        <f t="shared" si="240"/>
        <v>90.298454130791797</v>
      </c>
      <c r="AE153" s="4">
        <f t="shared" si="241"/>
        <v>90.851235879686186</v>
      </c>
      <c r="AF153" s="4">
        <f t="shared" si="242"/>
        <v>95.886721645987748</v>
      </c>
      <c r="AG153" s="4">
        <f t="shared" si="243"/>
        <v>105.52569553572401</v>
      </c>
      <c r="AI153" s="4">
        <f t="shared" si="244"/>
        <v>0.18850669080286764</v>
      </c>
      <c r="AJ153" s="4">
        <f t="shared" si="245"/>
        <v>-1.4211073060453856</v>
      </c>
      <c r="AK153" s="4">
        <f t="shared" si="246"/>
        <v>-0.67824346895147869</v>
      </c>
      <c r="AL153" s="4">
        <f t="shared" si="247"/>
        <v>0.87148818090726365</v>
      </c>
      <c r="AM153" s="4">
        <f t="shared" si="248"/>
        <v>0.48585260379056194</v>
      </c>
      <c r="AN153" s="4">
        <f t="shared" si="249"/>
        <v>1.0680219370186279</v>
      </c>
      <c r="AO153" s="4">
        <f t="shared" si="250"/>
        <v>-0.1766090852417932</v>
      </c>
      <c r="AP153" s="4">
        <f t="shared" si="251"/>
        <v>6.7334985186988661E-2</v>
      </c>
      <c r="AQ153" s="4">
        <f t="shared" si="252"/>
        <v>-0.60002059668617846</v>
      </c>
      <c r="AR153" s="4">
        <f t="shared" si="253"/>
        <v>-5.6870745324815175E-2</v>
      </c>
      <c r="AS153" s="4">
        <f t="shared" si="254"/>
        <v>1.074984281402962</v>
      </c>
      <c r="AT153" s="4">
        <f t="shared" si="255"/>
        <v>-0.59645413079179832</v>
      </c>
      <c r="AU153" s="4">
        <f t="shared" si="256"/>
        <v>0.83276412031381142</v>
      </c>
      <c r="AV153" s="4">
        <f t="shared" si="436"/>
        <v>0.76827835401225286</v>
      </c>
      <c r="AW153" s="4">
        <f t="shared" si="436"/>
        <v>0.30230446427599134</v>
      </c>
      <c r="AY153" s="2">
        <f t="shared" si="308"/>
        <v>83.272212286725818</v>
      </c>
      <c r="AZ153" s="2">
        <f t="shared" si="359"/>
        <v>82.8461102893489</v>
      </c>
      <c r="BA153" s="2">
        <f t="shared" si="360"/>
        <v>82.026141036173556</v>
      </c>
      <c r="BB153" s="2">
        <f t="shared" si="361"/>
        <v>82.93217547279373</v>
      </c>
      <c r="BC153" s="2">
        <f t="shared" si="362"/>
        <v>83.395309681768467</v>
      </c>
      <c r="BD153" s="2">
        <f t="shared" si="363"/>
        <v>85.168876424273179</v>
      </c>
      <c r="BE153" s="2">
        <f t="shared" si="364"/>
        <v>84.945237859309287</v>
      </c>
      <c r="BF153" s="2">
        <f t="shared" si="365"/>
        <v>85.012105819937631</v>
      </c>
      <c r="BG153" s="2">
        <f t="shared" si="366"/>
        <v>84.952702211613101</v>
      </c>
      <c r="BH153" s="2">
        <f t="shared" si="367"/>
        <v>87.493184395433033</v>
      </c>
      <c r="BI153" s="2">
        <f t="shared" si="368"/>
        <v>87.469275537385087</v>
      </c>
      <c r="BJ153" s="2">
        <f t="shared" si="369"/>
        <v>89.525636685227752</v>
      </c>
      <c r="BK153" s="2">
        <f t="shared" si="370"/>
        <v>90.199374963647273</v>
      </c>
      <c r="BL153" s="2">
        <f t="shared" si="371"/>
        <v>92.057384788855359</v>
      </c>
      <c r="BM153" s="2">
        <f t="shared" si="372"/>
        <v>96.055196680299758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83.564999999999998</v>
      </c>
      <c r="CF153" s="2">
        <f t="shared" si="310"/>
        <v>81.534000000000006</v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>
        <f t="shared" si="318"/>
        <v>88.120999999999995</v>
      </c>
      <c r="CO153" s="2">
        <f t="shared" si="319"/>
        <v>89.192999999999998</v>
      </c>
      <c r="CP153" s="2">
        <f t="shared" si="320"/>
        <v>89.701999999999998</v>
      </c>
      <c r="CQ153" s="2">
        <f t="shared" si="321"/>
        <v>91.683999999999997</v>
      </c>
      <c r="CR153" s="2" t="str">
        <f t="shared" si="322"/>
        <v/>
      </c>
      <c r="CS153" s="2" t="str">
        <f t="shared" si="323"/>
        <v/>
      </c>
      <c r="CU153" s="2">
        <f t="shared" si="273"/>
        <v>83.564999999999998</v>
      </c>
      <c r="CV153" s="2">
        <f t="shared" si="274"/>
        <v>81.534000000000006</v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>
        <f t="shared" si="282"/>
        <v>88.120999999999995</v>
      </c>
      <c r="DE153" s="2">
        <f t="shared" si="283"/>
        <v>89.192999999999998</v>
      </c>
      <c r="DF153" s="2">
        <f t="shared" si="284"/>
        <v>89.701999999999998</v>
      </c>
      <c r="DG153" s="2">
        <f t="shared" si="285"/>
        <v>91.683999999999997</v>
      </c>
      <c r="DH153" s="2" t="str">
        <f t="shared" si="286"/>
        <v/>
      </c>
      <c r="DI153" s="2" t="str">
        <f t="shared" si="287"/>
        <v/>
      </c>
      <c r="DK153" s="2">
        <f t="shared" si="288"/>
        <v>112.90698245614035</v>
      </c>
      <c r="DL153" s="2">
        <f t="shared" si="437"/>
        <v>117.46970487804879</v>
      </c>
      <c r="DM153" s="2">
        <f t="shared" si="437"/>
        <v>109.21019838056679</v>
      </c>
      <c r="DN153" s="2">
        <f t="shared" si="437"/>
        <v>108.83724507422401</v>
      </c>
      <c r="DO153" s="2">
        <f t="shared" si="437"/>
        <v>121.5879581724582</v>
      </c>
      <c r="DP153" s="2">
        <f t="shared" si="437"/>
        <v>118.54100427807487</v>
      </c>
      <c r="DQ153" s="2">
        <f t="shared" si="437"/>
        <v>123.10436546920825</v>
      </c>
      <c r="DR153" s="2">
        <f t="shared" si="437"/>
        <v>112.88666498599439</v>
      </c>
      <c r="DS153" s="2">
        <f t="shared" si="437"/>
        <v>115.58695202444613</v>
      </c>
      <c r="DT153" s="2">
        <f t="shared" si="437"/>
        <v>118.44363526392959</v>
      </c>
      <c r="DU153" s="2">
        <f t="shared" si="437"/>
        <v>126.47535322580643</v>
      </c>
      <c r="DV153" s="2">
        <f t="shared" si="437"/>
        <v>124.6707190249267</v>
      </c>
      <c r="DW153" s="2">
        <f t="shared" si="437"/>
        <v>136.77521758021388</v>
      </c>
      <c r="DX153" s="2">
        <f t="shared" si="437"/>
        <v>121.77938190730842</v>
      </c>
      <c r="DY153" s="2">
        <f t="shared" si="437"/>
        <v>118.43538258038261</v>
      </c>
      <c r="EA153" s="2">
        <f t="shared" si="440"/>
        <v>82.95545395150144</v>
      </c>
      <c r="EB153" s="2">
        <f t="shared" si="290"/>
        <v>82.534102584070823</v>
      </c>
      <c r="EC153" s="2">
        <f t="shared" si="291"/>
        <v>81.817350100294988</v>
      </c>
      <c r="ED153" s="2">
        <f t="shared" si="292"/>
        <v>82.749025685095006</v>
      </c>
      <c r="EE153" s="2">
        <f t="shared" si="293"/>
        <v>83.14678582043291</v>
      </c>
      <c r="EF153" s="2">
        <f t="shared" si="294"/>
        <v>85.161925303650534</v>
      </c>
      <c r="EG153" s="2">
        <f t="shared" si="295"/>
        <v>85.172657321082511</v>
      </c>
      <c r="EH153" s="2">
        <f t="shared" si="296"/>
        <v>84.963946639010231</v>
      </c>
      <c r="EI153" s="2">
        <f t="shared" si="297"/>
        <v>84.903763388619353</v>
      </c>
      <c r="EJ153" s="2">
        <f t="shared" si="298"/>
        <v>87.699466472131363</v>
      </c>
      <c r="EK153" s="2">
        <f t="shared" si="299"/>
        <v>87.430189984504878</v>
      </c>
      <c r="EL153" s="2">
        <f t="shared" si="300"/>
        <v>89.535542250830076</v>
      </c>
      <c r="EM153" s="2">
        <f t="shared" si="301"/>
        <v>90.099706462178005</v>
      </c>
      <c r="EN153" s="2">
        <f t="shared" si="302"/>
        <v>92.014730711963267</v>
      </c>
      <c r="EO153" s="2">
        <f t="shared" si="303"/>
        <v>96.758284736153513</v>
      </c>
      <c r="EQ153" s="2">
        <f t="shared" si="304"/>
        <v>83.897750356373464</v>
      </c>
      <c r="ER153" s="2">
        <f t="shared" si="438"/>
        <v>83.489479242607104</v>
      </c>
      <c r="ES153" s="2">
        <f t="shared" si="438"/>
        <v>82.398046365538988</v>
      </c>
      <c r="ET153" s="2">
        <f t="shared" si="438"/>
        <v>83.217631704789994</v>
      </c>
      <c r="EU153" s="2">
        <f t="shared" si="438"/>
        <v>83.780973098540173</v>
      </c>
      <c r="EV153" s="2">
        <f t="shared" si="438"/>
        <v>85.135129713423837</v>
      </c>
      <c r="EW153" s="2">
        <f t="shared" si="438"/>
        <v>84.60286005936706</v>
      </c>
      <c r="EX153" s="2">
        <f t="shared" si="438"/>
        <v>85.043799886119189</v>
      </c>
      <c r="EY153" s="2">
        <f t="shared" si="438"/>
        <v>84.995863449955138</v>
      </c>
      <c r="EZ153" s="2">
        <f t="shared" si="438"/>
        <v>87.046034866637712</v>
      </c>
      <c r="FA153" s="2">
        <f t="shared" si="438"/>
        <v>87.483529440410848</v>
      </c>
      <c r="FB153" s="2">
        <f t="shared" si="438"/>
        <v>89.44820498634607</v>
      </c>
      <c r="FC153" s="2">
        <f t="shared" si="438"/>
        <v>90.326439136811231</v>
      </c>
      <c r="FD153" s="2">
        <f t="shared" si="438"/>
        <v>92.101928463925844</v>
      </c>
      <c r="FE153" s="2">
        <f t="shared" si="438"/>
        <v>94.272478881290496</v>
      </c>
      <c r="FG153" s="2">
        <f t="shared" si="306"/>
        <v>0.99958365074302014</v>
      </c>
      <c r="FH153" s="2">
        <f t="shared" si="439"/>
        <v>0.99956215516629421</v>
      </c>
      <c r="FI153" s="2">
        <f t="shared" si="439"/>
        <v>0.99959277006365654</v>
      </c>
      <c r="FJ153" s="2">
        <f t="shared" si="439"/>
        <v>0.99961823655296023</v>
      </c>
      <c r="FK153" s="2">
        <f t="shared" si="439"/>
        <v>0.99954662252270299</v>
      </c>
      <c r="FL153" s="2">
        <f t="shared" si="439"/>
        <v>0.99948622145346599</v>
      </c>
      <c r="FM153" s="2">
        <f t="shared" si="439"/>
        <v>0.99947065250075873</v>
      </c>
      <c r="FN153" s="2">
        <f t="shared" si="439"/>
        <v>0.99953258105462617</v>
      </c>
      <c r="FO153" s="2">
        <f t="shared" si="439"/>
        <v>0.9995105338630057</v>
      </c>
      <c r="FP153" s="2">
        <f t="shared" si="439"/>
        <v>0.99945758304039478</v>
      </c>
      <c r="FQ153" s="2">
        <f t="shared" si="439"/>
        <v>0.99945814317861192</v>
      </c>
      <c r="FR153" s="2">
        <f t="shared" si="439"/>
        <v>0.99945605687518468</v>
      </c>
      <c r="FS153" s="2">
        <f t="shared" si="439"/>
        <v>0.99948094143303168</v>
      </c>
      <c r="FT153" s="2">
        <f t="shared" si="439"/>
        <v>0.99951106714867988</v>
      </c>
      <c r="FU153" s="2">
        <f t="shared" si="439"/>
        <v>0.99940516144696634</v>
      </c>
      <c r="FW153" s="2">
        <f t="shared" si="324"/>
        <v>0.32292178661912757</v>
      </c>
      <c r="FX153" s="2">
        <f t="shared" si="376"/>
        <v>0.31057000362123982</v>
      </c>
      <c r="FY153" s="2">
        <f t="shared" si="377"/>
        <v>0.34034272277277022</v>
      </c>
      <c r="FZ153" s="2">
        <f t="shared" si="378"/>
        <v>0.36958607414035444</v>
      </c>
      <c r="GA153" s="2">
        <f t="shared" si="379"/>
        <v>0.36439630306042609</v>
      </c>
      <c r="GB153" s="2">
        <f t="shared" si="380"/>
        <v>0.38059747783906633</v>
      </c>
      <c r="GC153" s="2">
        <f t="shared" si="381"/>
        <v>0.43436241844732937</v>
      </c>
      <c r="GD153" s="2">
        <f t="shared" si="382"/>
        <v>0.43965116807063032</v>
      </c>
      <c r="GE153" s="2">
        <f t="shared" si="383"/>
        <v>0.36829987612965087</v>
      </c>
      <c r="GF153" s="2">
        <f t="shared" si="384"/>
        <v>0.34121128115853522</v>
      </c>
      <c r="GG153" s="2">
        <f t="shared" si="385"/>
        <v>0.33612387924048648</v>
      </c>
      <c r="GH153" s="2">
        <f t="shared" si="386"/>
        <v>0.33224195444178178</v>
      </c>
      <c r="GI153" s="2">
        <f t="shared" si="387"/>
        <v>0.3327318291369708</v>
      </c>
      <c r="GJ153" s="2">
        <f t="shared" si="388"/>
        <v>0.32226933013908271</v>
      </c>
      <c r="GK153" s="2">
        <f t="shared" si="389"/>
        <v>0.28802829793352458</v>
      </c>
      <c r="GM153" s="86">
        <f t="shared" si="325"/>
        <v>1.924572601938214E-118</v>
      </c>
      <c r="GN153" s="86">
        <f t="shared" si="390"/>
        <v>9.3761850990361164E-124</v>
      </c>
      <c r="GO153" s="86">
        <f t="shared" si="391"/>
        <v>1.9939180730502769E-130</v>
      </c>
      <c r="GP153" s="86">
        <f t="shared" si="392"/>
        <v>6.0453005639457488E-167</v>
      </c>
      <c r="GQ153" s="86">
        <f t="shared" si="393"/>
        <v>7.5820166201657214E-176</v>
      </c>
      <c r="GR153" s="86">
        <f t="shared" si="394"/>
        <v>7.0169518823082875E-174</v>
      </c>
      <c r="GS153" s="86">
        <f t="shared" si="395"/>
        <v>1.4981639446273581E-206</v>
      </c>
      <c r="GT153" s="86">
        <f t="shared" si="396"/>
        <v>8.0319993573642337E-198</v>
      </c>
      <c r="GU153" s="86">
        <f t="shared" si="397"/>
        <v>3.2464769308266733E-179</v>
      </c>
      <c r="GV153" s="86">
        <f t="shared" si="398"/>
        <v>6.5772278680063955E-158</v>
      </c>
      <c r="GW153" s="86">
        <f t="shared" si="399"/>
        <v>1.0628852173425081E-156</v>
      </c>
      <c r="GX153" s="86">
        <f t="shared" si="400"/>
        <v>4.4345070753875523E-160</v>
      </c>
      <c r="GY153" s="86">
        <f t="shared" si="401"/>
        <v>1.3655736792608491E-151</v>
      </c>
      <c r="GZ153" s="86">
        <f t="shared" si="402"/>
        <v>1.0819699773454199E-165</v>
      </c>
      <c r="HA153" s="86">
        <f t="shared" si="403"/>
        <v>5.5539540187011232E-205</v>
      </c>
      <c r="HC153" s="86">
        <f t="shared" si="326"/>
        <v>7.0774223557842234E-86</v>
      </c>
      <c r="HD153" s="86">
        <f t="shared" si="404"/>
        <v>4.0735860181933199E-85</v>
      </c>
      <c r="HE153" s="86">
        <f t="shared" si="405"/>
        <v>6.4051963708495954E-77</v>
      </c>
      <c r="HF153" s="86">
        <f t="shared" si="406"/>
        <v>4.3874495348036734E-98</v>
      </c>
      <c r="HG153" s="86">
        <f t="shared" si="407"/>
        <v>3.4557954633375765E-132</v>
      </c>
      <c r="HH153" s="86">
        <f t="shared" si="408"/>
        <v>9.4875202732800008E-124</v>
      </c>
      <c r="HI153" s="86">
        <f t="shared" si="409"/>
        <v>9.4430400221042974E-118</v>
      </c>
      <c r="HJ153" s="86">
        <f t="shared" si="410"/>
        <v>4.848151512633998E-159</v>
      </c>
      <c r="HK153" s="86">
        <f t="shared" si="411"/>
        <v>1.2496372492390681E-111</v>
      </c>
      <c r="HL153" s="86">
        <f t="shared" si="412"/>
        <v>1.0720997315167015E-92</v>
      </c>
      <c r="HM153" s="86">
        <f t="shared" si="413"/>
        <v>5.1057993089311438E-113</v>
      </c>
      <c r="HN153" s="86">
        <f t="shared" si="414"/>
        <v>5.4475984998790046E-95</v>
      </c>
      <c r="HO153" s="86">
        <f t="shared" si="415"/>
        <v>4.4556469403910931E-91</v>
      </c>
      <c r="HP153" s="86">
        <f t="shared" si="416"/>
        <v>8.7539229474746088E-107</v>
      </c>
      <c r="HQ153" s="86">
        <f t="shared" si="417"/>
        <v>4.2244902561074827E-131</v>
      </c>
      <c r="HS153" s="86">
        <f t="shared" si="327"/>
        <v>1.0158817659436047E-8</v>
      </c>
      <c r="HT153" s="86">
        <f t="shared" si="418"/>
        <v>1.53277555129425E-7</v>
      </c>
      <c r="HU153" s="86">
        <f t="shared" si="419"/>
        <v>5.0803076890981643E-9</v>
      </c>
      <c r="HV153" s="86">
        <f t="shared" si="420"/>
        <v>1.8030270012292736E-11</v>
      </c>
      <c r="HW153" s="86">
        <f t="shared" si="421"/>
        <v>2.6341218351585788E-12</v>
      </c>
      <c r="HX153" s="86">
        <f t="shared" si="422"/>
        <v>3.7831402602424199E-13</v>
      </c>
      <c r="HY153" s="86">
        <f t="shared" si="423"/>
        <v>1.2719498553089458E-16</v>
      </c>
      <c r="HZ153" s="86">
        <f t="shared" si="424"/>
        <v>9.3446217225285696E-17</v>
      </c>
      <c r="IA153" s="86">
        <f t="shared" si="425"/>
        <v>7.3127620108631832E-15</v>
      </c>
      <c r="IB153" s="86">
        <f t="shared" si="426"/>
        <v>3.7100309792646971E-12</v>
      </c>
      <c r="IC153" s="86">
        <f t="shared" si="427"/>
        <v>1.1335907173754025E-11</v>
      </c>
      <c r="ID153" s="86">
        <f t="shared" si="428"/>
        <v>5.4757309570858621E-10</v>
      </c>
      <c r="IE153" s="86">
        <f t="shared" si="429"/>
        <v>1.5110124389179335E-11</v>
      </c>
      <c r="IF153" s="86">
        <f t="shared" si="430"/>
        <v>5.0594824254175098E-10</v>
      </c>
      <c r="IG153" s="86">
        <f t="shared" si="431"/>
        <v>2.5556316796128021E-6</v>
      </c>
      <c r="II153" s="86">
        <f t="shared" si="328"/>
        <v>8.3617754730298602E-3</v>
      </c>
      <c r="IJ153" s="86">
        <f t="shared" si="329"/>
        <v>5.3402636456111249E-3</v>
      </c>
      <c r="IK153" s="86">
        <f t="shared" si="330"/>
        <v>1.7212055626816953E-2</v>
      </c>
      <c r="IL153" s="86">
        <f t="shared" si="331"/>
        <v>4.2466632854174104E-2</v>
      </c>
      <c r="IM153" s="86">
        <f t="shared" si="332"/>
        <v>2.7873004929041864E-2</v>
      </c>
      <c r="IN153" s="86">
        <f t="shared" si="333"/>
        <v>4.3367927028028379E-2</v>
      </c>
      <c r="IO153" s="86">
        <f t="shared" si="334"/>
        <v>0.1862200992935728</v>
      </c>
      <c r="IP153" s="86">
        <f t="shared" si="335"/>
        <v>0.20887719127031865</v>
      </c>
      <c r="IQ153" s="86">
        <f t="shared" si="336"/>
        <v>2.1267016163177638E-2</v>
      </c>
      <c r="IR153" s="86">
        <f t="shared" si="337"/>
        <v>7.5143743049908077E-3</v>
      </c>
      <c r="IS153" s="86">
        <f t="shared" si="338"/>
        <v>5.6747748602311117E-3</v>
      </c>
      <c r="IT153" s="86">
        <f t="shared" si="339"/>
        <v>6.8224873535836228E-3</v>
      </c>
      <c r="IU153" s="86">
        <f t="shared" si="340"/>
        <v>4.8816305459226479E-3</v>
      </c>
      <c r="IV153" s="86">
        <f t="shared" si="341"/>
        <v>1.856075005046344E-2</v>
      </c>
      <c r="IW153" s="86">
        <f t="shared" si="342"/>
        <v>3.4263036441213167E-2</v>
      </c>
      <c r="IY153" s="86">
        <f t="shared" si="343"/>
        <v>8.3617856318475188E-3</v>
      </c>
      <c r="IZ153" s="86">
        <f t="shared" si="344"/>
        <v>5.3404169231662541E-3</v>
      </c>
      <c r="JA153" s="86">
        <f t="shared" si="345"/>
        <v>1.7212060707124641E-2</v>
      </c>
      <c r="JB153" s="86">
        <f t="shared" si="346"/>
        <v>4.2466632872204375E-2</v>
      </c>
      <c r="JC153" s="86">
        <f t="shared" si="347"/>
        <v>2.7873004931675986E-2</v>
      </c>
      <c r="JD153" s="86">
        <f t="shared" si="348"/>
        <v>4.3367927028406694E-2</v>
      </c>
      <c r="JE153" s="86">
        <f t="shared" si="349"/>
        <v>0.18622009929357294</v>
      </c>
      <c r="JF153" s="86">
        <f t="shared" si="350"/>
        <v>0.20887719127031873</v>
      </c>
      <c r="JG153" s="86">
        <f t="shared" si="351"/>
        <v>2.1267016163184951E-2</v>
      </c>
      <c r="JH153" s="86">
        <f t="shared" si="352"/>
        <v>7.5143743087008382E-3</v>
      </c>
      <c r="JI153" s="86">
        <f t="shared" si="353"/>
        <v>5.6747748715670187E-3</v>
      </c>
      <c r="JJ153" s="86">
        <f t="shared" si="354"/>
        <v>6.8224879011567182E-3</v>
      </c>
      <c r="JK153" s="86">
        <f t="shared" si="355"/>
        <v>4.881630561032772E-3</v>
      </c>
      <c r="JL153" s="86">
        <f t="shared" si="356"/>
        <v>1.8560750556411681E-2</v>
      </c>
      <c r="JM153" s="86">
        <f t="shared" si="357"/>
        <v>3.426559207289278E-2</v>
      </c>
    </row>
    <row r="154" spans="2:273" x14ac:dyDescent="0.25">
      <c r="B154" s="2">
        <v>127</v>
      </c>
      <c r="C154" s="37">
        <v>82.21</v>
      </c>
      <c r="D154" s="37">
        <v>82.120999999999995</v>
      </c>
      <c r="E154" s="37">
        <v>81.085999999999999</v>
      </c>
      <c r="F154" s="37">
        <v>84.602999999999994</v>
      </c>
      <c r="G154" s="37">
        <v>84.034000000000006</v>
      </c>
      <c r="H154" s="37">
        <v>88.534000000000006</v>
      </c>
      <c r="I154" s="37">
        <v>96.293000000000006</v>
      </c>
      <c r="J154" s="37">
        <v>95.120999999999995</v>
      </c>
      <c r="K154" s="37">
        <v>91.379000000000005</v>
      </c>
      <c r="L154" s="37">
        <v>89.085999999999999</v>
      </c>
      <c r="M154" s="37">
        <v>90.245999999999995</v>
      </c>
      <c r="N154" s="37">
        <v>90.667000000000002</v>
      </c>
      <c r="O154" s="37">
        <v>90.192999999999998</v>
      </c>
      <c r="P154" s="37">
        <v>98.828000000000003</v>
      </c>
      <c r="Q154" s="37">
        <v>111.276</v>
      </c>
      <c r="S154" s="4">
        <f t="shared" si="229"/>
        <v>83.344011253757159</v>
      </c>
      <c r="T154" s="4">
        <f t="shared" si="230"/>
        <v>82.93138395721391</v>
      </c>
      <c r="U154" s="4">
        <f t="shared" si="231"/>
        <v>82.985108524975018</v>
      </c>
      <c r="V154" s="4">
        <f t="shared" si="232"/>
        <v>85.627837720585532</v>
      </c>
      <c r="W154" s="4">
        <f t="shared" si="233"/>
        <v>85.955352808110092</v>
      </c>
      <c r="X154" s="4">
        <f t="shared" si="234"/>
        <v>88.352901373276111</v>
      </c>
      <c r="Y154" s="4">
        <f t="shared" si="235"/>
        <v>94.811660881438286</v>
      </c>
      <c r="Z154" s="4">
        <f t="shared" si="236"/>
        <v>96.08888200535236</v>
      </c>
      <c r="AA154" s="4">
        <f t="shared" si="237"/>
        <v>88.502522424954307</v>
      </c>
      <c r="AB154" s="4">
        <f t="shared" si="238"/>
        <v>88.950620226840712</v>
      </c>
      <c r="AC154" s="4">
        <f t="shared" si="239"/>
        <v>88.92134689846975</v>
      </c>
      <c r="AD154" s="4">
        <f t="shared" si="240"/>
        <v>91.1433084061523</v>
      </c>
      <c r="AE154" s="4">
        <f t="shared" si="241"/>
        <v>91.679477592762822</v>
      </c>
      <c r="AF154" s="4">
        <f t="shared" si="242"/>
        <v>98.782458928730094</v>
      </c>
      <c r="AG154" s="4">
        <f t="shared" si="243"/>
        <v>110.43673968928491</v>
      </c>
      <c r="AI154" s="4">
        <f t="shared" si="244"/>
        <v>-1.1340112537571656</v>
      </c>
      <c r="AJ154" s="4">
        <f t="shared" si="245"/>
        <v>-0.8103839572139151</v>
      </c>
      <c r="AK154" s="4">
        <f t="shared" si="246"/>
        <v>-1.8991085249750199</v>
      </c>
      <c r="AL154" s="4">
        <f t="shared" si="247"/>
        <v>-1.0248377205855377</v>
      </c>
      <c r="AM154" s="4">
        <f t="shared" si="248"/>
        <v>-1.9213528081100861</v>
      </c>
      <c r="AN154" s="4">
        <f t="shared" si="249"/>
        <v>0.18109862672389454</v>
      </c>
      <c r="AO154" s="4">
        <f t="shared" si="250"/>
        <v>1.4813391185617206</v>
      </c>
      <c r="AP154" s="4">
        <f t="shared" si="251"/>
        <v>-0.96788200535236513</v>
      </c>
      <c r="AQ154" s="4">
        <f t="shared" si="252"/>
        <v>2.8764775750456977</v>
      </c>
      <c r="AR154" s="4">
        <f t="shared" si="253"/>
        <v>0.13537977315928629</v>
      </c>
      <c r="AS154" s="4">
        <f t="shared" si="254"/>
        <v>1.3246531015302452</v>
      </c>
      <c r="AT154" s="4">
        <f t="shared" si="255"/>
        <v>-0.47630840615229886</v>
      </c>
      <c r="AU154" s="4">
        <f t="shared" si="256"/>
        <v>-1.4864775927628244</v>
      </c>
      <c r="AV154" s="4">
        <f t="shared" si="436"/>
        <v>4.5541071269909139E-2</v>
      </c>
      <c r="AW154" s="4">
        <f t="shared" si="436"/>
        <v>0.83926031071509044</v>
      </c>
      <c r="AY154" s="2">
        <f t="shared" si="308"/>
        <v>83.126427689118159</v>
      </c>
      <c r="AZ154" s="2">
        <f t="shared" si="359"/>
        <v>82.694182190138932</v>
      </c>
      <c r="BA154" s="2">
        <f t="shared" si="360"/>
        <v>81.875749056298787</v>
      </c>
      <c r="BB154" s="2">
        <f t="shared" si="361"/>
        <v>82.788985595037673</v>
      </c>
      <c r="BC154" s="2">
        <f t="shared" si="362"/>
        <v>83.234066172526099</v>
      </c>
      <c r="BD154" s="2">
        <f t="shared" si="363"/>
        <v>85.04409005066347</v>
      </c>
      <c r="BE154" s="2">
        <f t="shared" si="364"/>
        <v>84.800415577437079</v>
      </c>
      <c r="BF154" s="2">
        <f t="shared" si="365"/>
        <v>84.883447038514277</v>
      </c>
      <c r="BG154" s="2">
        <f t="shared" si="366"/>
        <v>84.823476957544074</v>
      </c>
      <c r="BH154" s="2">
        <f t="shared" si="367"/>
        <v>87.355218166627552</v>
      </c>
      <c r="BI154" s="2">
        <f t="shared" si="368"/>
        <v>87.347667160419704</v>
      </c>
      <c r="BJ154" s="2">
        <f t="shared" si="369"/>
        <v>89.382836936186024</v>
      </c>
      <c r="BK154" s="2">
        <f t="shared" si="370"/>
        <v>90.071125662198909</v>
      </c>
      <c r="BL154" s="2">
        <f t="shared" si="371"/>
        <v>91.904147923704855</v>
      </c>
      <c r="BM154" s="2">
        <f t="shared" si="372"/>
        <v>95.939344015894221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113.03523826458037</v>
      </c>
      <c r="DL154" s="2">
        <f t="shared" si="437"/>
        <v>117.61975731707318</v>
      </c>
      <c r="DM154" s="2">
        <f t="shared" si="437"/>
        <v>109.29128744939271</v>
      </c>
      <c r="DN154" s="2">
        <f t="shared" si="437"/>
        <v>108.92591187584345</v>
      </c>
      <c r="DO154" s="2">
        <f t="shared" si="437"/>
        <v>121.7867325611326</v>
      </c>
      <c r="DP154" s="2">
        <f t="shared" si="437"/>
        <v>118.73964812834224</v>
      </c>
      <c r="DQ154" s="2">
        <f t="shared" si="437"/>
        <v>123.33728574046924</v>
      </c>
      <c r="DR154" s="2">
        <f t="shared" si="437"/>
        <v>113.01085714285713</v>
      </c>
      <c r="DS154" s="2">
        <f t="shared" si="437"/>
        <v>115.71719679144385</v>
      </c>
      <c r="DT154" s="2">
        <f t="shared" si="437"/>
        <v>118.61146151026391</v>
      </c>
      <c r="DU154" s="2">
        <f t="shared" si="437"/>
        <v>126.72326532258063</v>
      </c>
      <c r="DV154" s="2">
        <f t="shared" si="437"/>
        <v>124.88106928152493</v>
      </c>
      <c r="DW154" s="2">
        <f t="shared" si="437"/>
        <v>137.10606550802137</v>
      </c>
      <c r="DX154" s="2">
        <f t="shared" si="437"/>
        <v>121.9642345142603</v>
      </c>
      <c r="DY154" s="2">
        <f t="shared" si="437"/>
        <v>118.58388563288565</v>
      </c>
      <c r="EA154" s="2">
        <f t="shared" si="440"/>
        <v>82.779258135444152</v>
      </c>
      <c r="EB154" s="2">
        <f t="shared" si="290"/>
        <v>82.351856188790578</v>
      </c>
      <c r="EC154" s="2">
        <f t="shared" si="291"/>
        <v>81.647783952802371</v>
      </c>
      <c r="ED154" s="2">
        <f t="shared" si="292"/>
        <v>82.589902797670192</v>
      </c>
      <c r="EE154" s="2">
        <f t="shared" si="293"/>
        <v>82.964812527067537</v>
      </c>
      <c r="EF154" s="2">
        <f t="shared" si="294"/>
        <v>85.039483055965661</v>
      </c>
      <c r="EG154" s="2">
        <f t="shared" si="295"/>
        <v>85.05116629226481</v>
      </c>
      <c r="EH154" s="2">
        <f t="shared" si="296"/>
        <v>84.833350554352208</v>
      </c>
      <c r="EI154" s="2">
        <f t="shared" si="297"/>
        <v>84.772477573568196</v>
      </c>
      <c r="EJ154" s="2">
        <f t="shared" si="298"/>
        <v>87.585592345329701</v>
      </c>
      <c r="EK154" s="2">
        <f t="shared" si="299"/>
        <v>87.308465924778162</v>
      </c>
      <c r="EL154" s="2">
        <f t="shared" si="300"/>
        <v>89.397214205042417</v>
      </c>
      <c r="EM154" s="2">
        <f t="shared" si="301"/>
        <v>89.965696959438191</v>
      </c>
      <c r="EN154" s="2">
        <f t="shared" si="302"/>
        <v>91.859760939256716</v>
      </c>
      <c r="EO154" s="2">
        <f t="shared" si="303"/>
        <v>96.714011455153354</v>
      </c>
      <c r="EQ154" s="2">
        <f t="shared" si="304"/>
        <v>83.756838924556007</v>
      </c>
      <c r="ER154" s="2">
        <f t="shared" si="438"/>
        <v>83.34464476679814</v>
      </c>
      <c r="ES154" s="2">
        <f t="shared" si="438"/>
        <v>82.250300768239299</v>
      </c>
      <c r="ET154" s="2">
        <f t="shared" si="438"/>
        <v>83.075252849286684</v>
      </c>
      <c r="EU154" s="2">
        <f t="shared" si="438"/>
        <v>83.620802041039099</v>
      </c>
      <c r="EV154" s="2">
        <f t="shared" si="438"/>
        <v>85.011697565179929</v>
      </c>
      <c r="EW154" s="2">
        <f t="shared" si="438"/>
        <v>84.462176175011862</v>
      </c>
      <c r="EX154" s="2">
        <f t="shared" si="438"/>
        <v>84.915703213969365</v>
      </c>
      <c r="EY154" s="2">
        <f t="shared" si="438"/>
        <v>84.867829937203638</v>
      </c>
      <c r="EZ154" s="2">
        <f t="shared" si="438"/>
        <v>86.907187307302351</v>
      </c>
      <c r="FA154" s="2">
        <f t="shared" si="438"/>
        <v>87.363714218955991</v>
      </c>
      <c r="FB154" s="2">
        <f t="shared" si="438"/>
        <v>89.306611696279745</v>
      </c>
      <c r="FC154" s="2">
        <f t="shared" si="438"/>
        <v>90.200818256539193</v>
      </c>
      <c r="FD154" s="2">
        <f t="shared" si="438"/>
        <v>91.950107967348316</v>
      </c>
      <c r="FE154" s="2">
        <f t="shared" si="438"/>
        <v>94.154334137456019</v>
      </c>
      <c r="FG154" s="2">
        <f t="shared" si="306"/>
        <v>0.99962027105360218</v>
      </c>
      <c r="FH154" s="2">
        <f t="shared" si="439"/>
        <v>0.99960066538109882</v>
      </c>
      <c r="FI154" s="2">
        <f t="shared" si="439"/>
        <v>0.99962858857559711</v>
      </c>
      <c r="FJ154" s="2">
        <f t="shared" si="439"/>
        <v>0.99965181590236207</v>
      </c>
      <c r="FK154" s="2">
        <f t="shared" si="439"/>
        <v>0.99958649833085111</v>
      </c>
      <c r="FL154" s="2">
        <f t="shared" si="439"/>
        <v>0.99953140721288503</v>
      </c>
      <c r="FM154" s="2">
        <f t="shared" si="439"/>
        <v>0.99951720685592593</v>
      </c>
      <c r="FN154" s="2">
        <f t="shared" si="439"/>
        <v>0.99957369132216045</v>
      </c>
      <c r="FO154" s="2">
        <f t="shared" si="439"/>
        <v>0.9995535823513757</v>
      </c>
      <c r="FP154" s="2">
        <f t="shared" si="439"/>
        <v>0.99950528624227852</v>
      </c>
      <c r="FQ154" s="2">
        <f t="shared" si="439"/>
        <v>0.99950579714314514</v>
      </c>
      <c r="FR154" s="2">
        <f t="shared" si="439"/>
        <v>0.99950389423000796</v>
      </c>
      <c r="FS154" s="2">
        <f t="shared" si="439"/>
        <v>0.99952659133936761</v>
      </c>
      <c r="FT154" s="2">
        <f t="shared" si="439"/>
        <v>0.99955406875556385</v>
      </c>
      <c r="FU154" s="2">
        <f t="shared" si="439"/>
        <v>0.99945747239642713</v>
      </c>
      <c r="FW154" s="2">
        <f t="shared" si="324"/>
        <v>0.34337876312228982</v>
      </c>
      <c r="FX154" s="2">
        <f t="shared" si="376"/>
        <v>0.33062659539314854</v>
      </c>
      <c r="FY154" s="2">
        <f t="shared" si="377"/>
        <v>0.36131438145737771</v>
      </c>
      <c r="FZ154" s="2">
        <f t="shared" si="378"/>
        <v>0.39129081614125522</v>
      </c>
      <c r="GA154" s="2">
        <f t="shared" si="379"/>
        <v>0.38598287218336813</v>
      </c>
      <c r="GB154" s="2">
        <f t="shared" si="380"/>
        <v>0.40253597339493402</v>
      </c>
      <c r="GC154" s="2">
        <f t="shared" si="381"/>
        <v>0.45711291738856641</v>
      </c>
      <c r="GD154" s="2">
        <f t="shared" si="382"/>
        <v>0.46245219960787864</v>
      </c>
      <c r="GE154" s="2">
        <f t="shared" si="383"/>
        <v>0.38997580938275617</v>
      </c>
      <c r="GF154" s="2">
        <f t="shared" si="384"/>
        <v>0.3622070728392856</v>
      </c>
      <c r="GG154" s="2">
        <f t="shared" si="385"/>
        <v>0.35697625547141609</v>
      </c>
      <c r="GH154" s="2">
        <f t="shared" si="386"/>
        <v>0.35298155137359571</v>
      </c>
      <c r="GI154" s="2">
        <f t="shared" si="387"/>
        <v>0.35348581795509582</v>
      </c>
      <c r="GJ154" s="2">
        <f t="shared" si="388"/>
        <v>0.34270589456863032</v>
      </c>
      <c r="GK154" s="2">
        <f t="shared" si="389"/>
        <v>0.30727796986331624</v>
      </c>
      <c r="GM154" s="86">
        <f t="shared" si="325"/>
        <v>6.1332836026556032E-122</v>
      </c>
      <c r="GN154" s="86">
        <f t="shared" si="390"/>
        <v>1.726771716881754E-127</v>
      </c>
      <c r="GO154" s="86">
        <f t="shared" si="391"/>
        <v>2.5523152815404704E-134</v>
      </c>
      <c r="GP154" s="86">
        <f t="shared" si="392"/>
        <v>7.0275776221965739E-172</v>
      </c>
      <c r="GQ154" s="86">
        <f t="shared" si="393"/>
        <v>4.4463770056992308E-181</v>
      </c>
      <c r="GR154" s="86">
        <f t="shared" si="394"/>
        <v>4.6474393517426823E-179</v>
      </c>
      <c r="GS154" s="86">
        <f t="shared" si="395"/>
        <v>1.0535947697862783E-212</v>
      </c>
      <c r="GT154" s="86">
        <f t="shared" si="396"/>
        <v>1.1447018298825164E-203</v>
      </c>
      <c r="GU154" s="86">
        <f t="shared" si="397"/>
        <v>1.5800261395117621E-184</v>
      </c>
      <c r="GV154" s="86">
        <f t="shared" si="398"/>
        <v>1.2837917437835371E-162</v>
      </c>
      <c r="GW154" s="86">
        <f t="shared" si="399"/>
        <v>2.39412706426494E-161</v>
      </c>
      <c r="GX154" s="86">
        <f t="shared" si="400"/>
        <v>7.2690334579260749E-165</v>
      </c>
      <c r="GY154" s="86">
        <f t="shared" si="401"/>
        <v>4.2936645520171161E-156</v>
      </c>
      <c r="GZ154" s="86">
        <f t="shared" si="402"/>
        <v>1.4487055315224899E-170</v>
      </c>
      <c r="HA154" s="86">
        <f t="shared" si="403"/>
        <v>5.6332219977060199E-211</v>
      </c>
      <c r="HC154" s="86">
        <f t="shared" si="326"/>
        <v>1.7439567016889632E-89</v>
      </c>
      <c r="HD154" s="86">
        <f t="shared" si="404"/>
        <v>8.466378019115665E-89</v>
      </c>
      <c r="HE154" s="86">
        <f t="shared" si="405"/>
        <v>3.4803588181413995E-80</v>
      </c>
      <c r="HF154" s="86">
        <f t="shared" si="406"/>
        <v>3.9362947565098114E-102</v>
      </c>
      <c r="HG154" s="86">
        <f t="shared" si="407"/>
        <v>1.1392410339898843E-137</v>
      </c>
      <c r="HH154" s="86">
        <f t="shared" si="408"/>
        <v>7.1254878808149751E-129</v>
      </c>
      <c r="HI154" s="86">
        <f t="shared" si="409"/>
        <v>1.5061607802632146E-122</v>
      </c>
      <c r="HJ154" s="86">
        <f t="shared" si="410"/>
        <v>1.8876514421824093E-165</v>
      </c>
      <c r="HK154" s="86">
        <f t="shared" si="411"/>
        <v>3.5995072610663287E-116</v>
      </c>
      <c r="HL154" s="86">
        <f t="shared" si="412"/>
        <v>1.5161677571142979E-96</v>
      </c>
      <c r="HM154" s="86">
        <f t="shared" si="413"/>
        <v>1.0462485770742372E-117</v>
      </c>
      <c r="HN154" s="86">
        <f t="shared" si="414"/>
        <v>5.5767653306969656E-99</v>
      </c>
      <c r="HO154" s="86">
        <f t="shared" si="415"/>
        <v>7.194606140706213E-95</v>
      </c>
      <c r="HP154" s="86">
        <f t="shared" si="416"/>
        <v>3.8527746695997408E-111</v>
      </c>
      <c r="HQ154" s="86">
        <f t="shared" si="417"/>
        <v>2.1036243789988093E-136</v>
      </c>
      <c r="HS154" s="86">
        <f t="shared" si="327"/>
        <v>1.0133126825342827E-9</v>
      </c>
      <c r="HT154" s="86">
        <f t="shared" si="418"/>
        <v>1.8889416967630701E-8</v>
      </c>
      <c r="HU154" s="86">
        <f t="shared" si="419"/>
        <v>4.8475731990080517E-10</v>
      </c>
      <c r="HV154" s="86">
        <f t="shared" si="420"/>
        <v>1.139708347038791E-12</v>
      </c>
      <c r="HW154" s="86">
        <f t="shared" si="421"/>
        <v>1.2771614320849852E-13</v>
      </c>
      <c r="HX154" s="86">
        <f t="shared" si="422"/>
        <v>1.4709643248594519E-14</v>
      </c>
      <c r="HY154" s="86">
        <f t="shared" si="423"/>
        <v>2.7816979285989871E-18</v>
      </c>
      <c r="HZ154" s="86">
        <f t="shared" si="424"/>
        <v>1.9992894606588556E-18</v>
      </c>
      <c r="IA154" s="86">
        <f t="shared" si="425"/>
        <v>1.9141211322597812E-16</v>
      </c>
      <c r="IB154" s="86">
        <f t="shared" si="426"/>
        <v>1.5691417069004269E-13</v>
      </c>
      <c r="IC154" s="86">
        <f t="shared" si="427"/>
        <v>5.0847806705066867E-13</v>
      </c>
      <c r="ID154" s="86">
        <f t="shared" si="428"/>
        <v>3.6289968315776715E-11</v>
      </c>
      <c r="IE154" s="86">
        <f t="shared" si="429"/>
        <v>6.974623544502546E-13</v>
      </c>
      <c r="IF154" s="86">
        <f t="shared" si="430"/>
        <v>3.7584692785383585E-11</v>
      </c>
      <c r="IG154" s="86">
        <f t="shared" si="431"/>
        <v>5.4715014632559684E-7</v>
      </c>
      <c r="II154" s="86">
        <f t="shared" si="328"/>
        <v>1.9396783179827747E-2</v>
      </c>
      <c r="IJ154" s="86">
        <f t="shared" si="329"/>
        <v>1.2842037266166444E-2</v>
      </c>
      <c r="IK154" s="86">
        <f t="shared" si="330"/>
        <v>3.6724992423428748E-2</v>
      </c>
      <c r="IL154" s="86">
        <f t="shared" si="331"/>
        <v>8.2042158554234204E-2</v>
      </c>
      <c r="IM154" s="86">
        <f t="shared" si="332"/>
        <v>5.9185338966395599E-2</v>
      </c>
      <c r="IN154" s="86">
        <f t="shared" si="333"/>
        <v>8.8208277593784426E-2</v>
      </c>
      <c r="IO154" s="86">
        <f t="shared" si="334"/>
        <v>0.29298063099198829</v>
      </c>
      <c r="IP154" s="86">
        <f t="shared" si="335"/>
        <v>0.31978512700231321</v>
      </c>
      <c r="IQ154" s="86">
        <f t="shared" si="336"/>
        <v>4.9946875657727624E-2</v>
      </c>
      <c r="IR154" s="86">
        <f t="shared" si="337"/>
        <v>1.9751482017656332E-2</v>
      </c>
      <c r="IS154" s="86">
        <f t="shared" si="338"/>
        <v>1.5483674704772086E-2</v>
      </c>
      <c r="IT154" s="86">
        <f t="shared" si="339"/>
        <v>1.7412693215167464E-2</v>
      </c>
      <c r="IU154" s="86">
        <f t="shared" si="340"/>
        <v>1.3520119003765561E-2</v>
      </c>
      <c r="IV154" s="86">
        <f t="shared" si="341"/>
        <v>3.6906952079140305E-2</v>
      </c>
      <c r="IW154" s="86">
        <f t="shared" si="342"/>
        <v>5.6827855191454224E-2</v>
      </c>
      <c r="IY154" s="86">
        <f t="shared" si="343"/>
        <v>1.9396784193140431E-2</v>
      </c>
      <c r="IZ154" s="86">
        <f t="shared" si="344"/>
        <v>1.2842056155583412E-2</v>
      </c>
      <c r="JA154" s="86">
        <f t="shared" si="345"/>
        <v>3.6724992908186066E-2</v>
      </c>
      <c r="JB154" s="86">
        <f t="shared" si="346"/>
        <v>8.2042158555373917E-2</v>
      </c>
      <c r="JC154" s="86">
        <f t="shared" si="347"/>
        <v>5.9185338966523317E-2</v>
      </c>
      <c r="JD154" s="86">
        <f t="shared" si="348"/>
        <v>8.8208277593799136E-2</v>
      </c>
      <c r="JE154" s="86">
        <f t="shared" si="349"/>
        <v>0.29298063099198829</v>
      </c>
      <c r="JF154" s="86">
        <f t="shared" si="350"/>
        <v>0.31978512700231321</v>
      </c>
      <c r="JG154" s="86">
        <f t="shared" si="351"/>
        <v>4.9946875657727818E-2</v>
      </c>
      <c r="JH154" s="86">
        <f t="shared" si="352"/>
        <v>1.9751482017813245E-2</v>
      </c>
      <c r="JI154" s="86">
        <f t="shared" si="353"/>
        <v>1.5483674705280564E-2</v>
      </c>
      <c r="JJ154" s="86">
        <f t="shared" si="354"/>
        <v>1.7412693251457431E-2</v>
      </c>
      <c r="JK154" s="86">
        <f t="shared" si="355"/>
        <v>1.3520119004463024E-2</v>
      </c>
      <c r="JL154" s="86">
        <f t="shared" si="356"/>
        <v>3.6906952116724998E-2</v>
      </c>
      <c r="JM154" s="86">
        <f t="shared" si="357"/>
        <v>5.6828402341600547E-2</v>
      </c>
    </row>
    <row r="155" spans="2:273" x14ac:dyDescent="0.25">
      <c r="B155" s="2">
        <v>128</v>
      </c>
      <c r="C155" s="37">
        <v>84.694000000000003</v>
      </c>
      <c r="D155" s="37">
        <v>85.171999999999997</v>
      </c>
      <c r="E155" s="37">
        <v>84.069000000000003</v>
      </c>
      <c r="F155" s="37">
        <v>88.552000000000007</v>
      </c>
      <c r="G155" s="37">
        <v>89.259</v>
      </c>
      <c r="H155" s="37">
        <v>90.793000000000006</v>
      </c>
      <c r="I155" s="37">
        <v>94.552000000000007</v>
      </c>
      <c r="J155" s="37">
        <v>96.741</v>
      </c>
      <c r="K155" s="37">
        <v>93.275999999999996</v>
      </c>
      <c r="L155" s="37">
        <v>91.983000000000004</v>
      </c>
      <c r="M155" s="37">
        <v>91.034999999999997</v>
      </c>
      <c r="N155" s="37">
        <v>93.772000000000006</v>
      </c>
      <c r="O155" s="37">
        <v>94</v>
      </c>
      <c r="P155" s="37">
        <v>103.586</v>
      </c>
      <c r="Q155" s="37">
        <v>118.86199999999999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83.3899281141953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83.009085269062211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83.618503740670278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86.915981394629256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87.517885145987407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89.974689686422607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95.664738990284363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96.650980051193741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91.139289887704081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90.441251425313453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90.536282764554912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92.763708960624015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93.388148770870757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103.04040776167145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116.90541002912529</v>
      </c>
      <c r="AI155" s="4">
        <f t="shared" ref="AI155:AI218" si="456">IF(OR($B155 &lt; C$230, $B155 &gt; C$233), 0, C155-S155)</f>
        <v>1.3040718858047029</v>
      </c>
      <c r="AJ155" s="4">
        <f t="shared" ref="AJ155:AJ218" si="457">IF(OR($B155 &lt; D$230, $B155 &gt; D$233), 0, D155-T155)</f>
        <v>2.1629147309377856</v>
      </c>
      <c r="AK155" s="4">
        <f t="shared" ref="AK155:AK218" si="458">IF(OR($B155 &lt; E$230, $B155 &gt; E$233), 0, E155-U155)</f>
        <v>0.45049625932972504</v>
      </c>
      <c r="AL155" s="4">
        <f t="shared" ref="AL155:AL218" si="459">IF(OR($B155 &lt; F$230, $B155 &gt; F$233), 0, F155-V155)</f>
        <v>1.6360186053707508</v>
      </c>
      <c r="AM155" s="4">
        <f t="shared" ref="AM155:AM218" si="460">IF(OR($B155 &lt; G$230, $B155 &gt; G$233), 0, G155-W155)</f>
        <v>1.7411148540125936</v>
      </c>
      <c r="AN155" s="4">
        <f t="shared" ref="AN155:AN218" si="461">IF(OR($B155 &lt; H$230, $B155 &gt; H$233), 0, H155-X155)</f>
        <v>0.81831031357739903</v>
      </c>
      <c r="AO155" s="4">
        <f t="shared" ref="AO155:AO218" si="462">IF(OR($B155 &lt; I$230, $B155 &gt; I$233), 0, I155-Y155)</f>
        <v>-1.1127389902843561</v>
      </c>
      <c r="AP155" s="4">
        <f t="shared" ref="AP155:AP218" si="463">IF(OR($B155 &lt; J$230, $B155 &gt; J$233), 0, J155-Z155)</f>
        <v>9.0019948806258299E-2</v>
      </c>
      <c r="AQ155" s="4">
        <f t="shared" ref="AQ155:AQ218" si="464">IF(OR($B155 &lt; K$230, $B155 &gt; K$233), 0, K155-AA155)</f>
        <v>2.1367101122959156</v>
      </c>
      <c r="AR155" s="4">
        <f t="shared" ref="AR155:AR218" si="465">IF(OR($B155 &lt; L$230, $B155 &gt; L$233), 0, L155-AB155)</f>
        <v>1.5417485746865509</v>
      </c>
      <c r="AS155" s="4">
        <f t="shared" ref="AS155:AS218" si="466">IF(OR($B155 &lt; M$230, $B155 &gt; M$233), 0, M155-AC155)</f>
        <v>0.49871723544508484</v>
      </c>
      <c r="AT155" s="4">
        <f t="shared" ref="AT155:AT218" si="467">IF(OR($B155 &lt; N$230, $B155 &gt; N$233), 0, N155-AD155)</f>
        <v>1.0082910393759903</v>
      </c>
      <c r="AU155" s="4">
        <f t="shared" ref="AU155:AU218" si="468">IF(OR($B155 &lt; O$230, $B155 &gt; O$233), 0, O155-AE155)</f>
        <v>0.61185122912924328</v>
      </c>
      <c r="AV155" s="4">
        <f t="shared" ref="AV155:AW170" si="469">IF(OR($B155 &lt; P$230, $B155 &gt; P$233), 0, P155-AF155)</f>
        <v>0.54559223832855253</v>
      </c>
      <c r="AW155" s="4">
        <f t="shared" si="469"/>
        <v>1.9565899708747025</v>
      </c>
      <c r="AY155" s="2">
        <f t="shared" si="308"/>
        <v>82.982768922889093</v>
      </c>
      <c r="AZ155" s="2">
        <f t="shared" si="359"/>
        <v>82.544504151515994</v>
      </c>
      <c r="BA155" s="2">
        <f t="shared" si="360"/>
        <v>81.726680776617286</v>
      </c>
      <c r="BB155" s="2">
        <f t="shared" si="361"/>
        <v>82.646804696959094</v>
      </c>
      <c r="BC155" s="2">
        <f t="shared" si="362"/>
        <v>83.074181342950709</v>
      </c>
      <c r="BD155" s="2">
        <f t="shared" si="363"/>
        <v>84.919354940214504</v>
      </c>
      <c r="BE155" s="2">
        <f t="shared" si="364"/>
        <v>84.654735473938246</v>
      </c>
      <c r="BF155" s="2">
        <f t="shared" si="365"/>
        <v>84.754997468233995</v>
      </c>
      <c r="BG155" s="2">
        <f t="shared" si="366"/>
        <v>84.694532012314255</v>
      </c>
      <c r="BH155" s="2">
        <f t="shared" si="367"/>
        <v>87.215928279109164</v>
      </c>
      <c r="BI155" s="2">
        <f t="shared" si="368"/>
        <v>87.22630161873623</v>
      </c>
      <c r="BJ155" s="2">
        <f t="shared" si="369"/>
        <v>89.239965662126963</v>
      </c>
      <c r="BK155" s="2">
        <f t="shared" si="370"/>
        <v>89.943511320178004</v>
      </c>
      <c r="BL155" s="2">
        <f t="shared" si="371"/>
        <v>91.751181783317378</v>
      </c>
      <c r="BM155" s="2">
        <f t="shared" si="372"/>
        <v>95.818897712634183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113.16349407302039</v>
      </c>
      <c r="DL155" s="2">
        <f t="shared" ref="DL155:DY170" si="501">BP$228*$B155+BP$229</f>
        <v>117.76980975609757</v>
      </c>
      <c r="DM155" s="2">
        <f t="shared" si="501"/>
        <v>109.37237651821862</v>
      </c>
      <c r="DN155" s="2">
        <f t="shared" si="501"/>
        <v>109.01457867746288</v>
      </c>
      <c r="DO155" s="2">
        <f t="shared" si="501"/>
        <v>121.98550694980698</v>
      </c>
      <c r="DP155" s="2">
        <f t="shared" si="501"/>
        <v>118.93829197860961</v>
      </c>
      <c r="DQ155" s="2">
        <f t="shared" si="501"/>
        <v>123.57020601173025</v>
      </c>
      <c r="DR155" s="2">
        <f t="shared" si="501"/>
        <v>113.13504929971987</v>
      </c>
      <c r="DS155" s="2">
        <f t="shared" si="501"/>
        <v>115.84744155844156</v>
      </c>
      <c r="DT155" s="2">
        <f t="shared" si="501"/>
        <v>118.77928775659822</v>
      </c>
      <c r="DU155" s="2">
        <f t="shared" si="501"/>
        <v>126.97117741935482</v>
      </c>
      <c r="DV155" s="2">
        <f t="shared" si="501"/>
        <v>125.09141953812318</v>
      </c>
      <c r="DW155" s="2">
        <f t="shared" si="501"/>
        <v>137.43691343582884</v>
      </c>
      <c r="DX155" s="2">
        <f t="shared" si="501"/>
        <v>122.14908712121218</v>
      </c>
      <c r="DY155" s="2">
        <f t="shared" si="501"/>
        <v>118.73238868538871</v>
      </c>
      <c r="EA155" s="2">
        <f t="shared" si="440"/>
        <v>82.603062319386851</v>
      </c>
      <c r="EB155" s="2">
        <f t="shared" ref="EB155:EB218" si="502">CF$228*$B155+CF$229</f>
        <v>82.169609793510347</v>
      </c>
      <c r="EC155" s="2">
        <f t="shared" ref="EC155:EC218" si="503">CG$228*$B155+CG$229</f>
        <v>81.47821780530974</v>
      </c>
      <c r="ED155" s="2">
        <f t="shared" ref="ED155:ED218" si="504">CH$228*$B155+CH$229</f>
        <v>82.430779910245391</v>
      </c>
      <c r="EE155" s="2">
        <f t="shared" ref="EE155:EE218" si="505">CI$228*$B155+CI$229</f>
        <v>82.782839233702163</v>
      </c>
      <c r="EF155" s="2">
        <f t="shared" ref="EF155:EF218" si="506">CJ$228*$B155+CJ$229</f>
        <v>84.917040808280788</v>
      </c>
      <c r="EG155" s="2">
        <f t="shared" ref="EG155:EG218" si="507">CK$228*$B155+CK$229</f>
        <v>84.929675263447123</v>
      </c>
      <c r="EH155" s="2">
        <f t="shared" ref="EH155:EH218" si="508">CL$228*$B155+CL$229</f>
        <v>84.702754469694185</v>
      </c>
      <c r="EI155" s="2">
        <f t="shared" ref="EI155:EI218" si="509">CM$228*$B155+CM$229</f>
        <v>84.641191758517039</v>
      </c>
      <c r="EJ155" s="2">
        <f t="shared" ref="EJ155:EJ218" si="510">CN$228*$B155+CN$229</f>
        <v>87.471718218528025</v>
      </c>
      <c r="EK155" s="2">
        <f t="shared" ref="EK155:EK218" si="511">CO$228*$B155+CO$229</f>
        <v>87.186741865051431</v>
      </c>
      <c r="EL155" s="2">
        <f t="shared" ref="EL155:EL218" si="512">CP$228*$B155+CP$229</f>
        <v>89.258886159254757</v>
      </c>
      <c r="EM155" s="2">
        <f t="shared" ref="EM155:EM218" si="513">CQ$228*$B155+CQ$229</f>
        <v>89.831687456698376</v>
      </c>
      <c r="EN155" s="2">
        <f t="shared" ref="EN155:EN218" si="514">CR$228*$B155+CR$229</f>
        <v>91.704791166550166</v>
      </c>
      <c r="EO155" s="2">
        <f t="shared" ref="EO155:EO218" si="515">CS$228*$B155+CS$229</f>
        <v>96.66973817415321</v>
      </c>
      <c r="EQ155" s="2">
        <f t="shared" ref="EQ155:EQ218" si="516">CU$228*$B155+CU$229</f>
        <v>83.615927492738564</v>
      </c>
      <c r="ER155" s="2">
        <f t="shared" ref="ER155:FE170" si="517">CV$228*$B155+CV$229</f>
        <v>83.199810290989177</v>
      </c>
      <c r="ES155" s="2">
        <f t="shared" si="517"/>
        <v>82.102555170939624</v>
      </c>
      <c r="ET155" s="2">
        <f t="shared" si="517"/>
        <v>82.932873993783375</v>
      </c>
      <c r="EU155" s="2">
        <f t="shared" si="517"/>
        <v>83.460630983538024</v>
      </c>
      <c r="EV155" s="2">
        <f t="shared" si="517"/>
        <v>84.888265416936008</v>
      </c>
      <c r="EW155" s="2">
        <f t="shared" si="517"/>
        <v>84.321492290656664</v>
      </c>
      <c r="EX155" s="2">
        <f t="shared" si="517"/>
        <v>84.787606541819542</v>
      </c>
      <c r="EY155" s="2">
        <f t="shared" si="517"/>
        <v>84.739796424452123</v>
      </c>
      <c r="EZ155" s="2">
        <f t="shared" si="517"/>
        <v>86.768339747966991</v>
      </c>
      <c r="FA155" s="2">
        <f t="shared" si="517"/>
        <v>87.243898997501134</v>
      </c>
      <c r="FB155" s="2">
        <f t="shared" si="517"/>
        <v>89.165018406213434</v>
      </c>
      <c r="FC155" s="2">
        <f t="shared" si="517"/>
        <v>90.075197376267141</v>
      </c>
      <c r="FD155" s="2">
        <f t="shared" si="517"/>
        <v>91.798287470770788</v>
      </c>
      <c r="FE155" s="2">
        <f t="shared" si="517"/>
        <v>94.036189393621555</v>
      </c>
      <c r="FG155" s="2">
        <f t="shared" ref="FG155:FG218" si="518">POWER(10,($B155-C$231)/C$229)/(1+POWER(10,($B155-C$231)/C$229))</f>
        <v>0.99965367151332984</v>
      </c>
      <c r="FH155" s="2">
        <f t="shared" ref="FH155:FU170" si="519">POWER(10,($B155-D$231)/D$229)/(1+POWER(10,($B155-D$231)/D$229))</f>
        <v>0.99963578970173184</v>
      </c>
      <c r="FI155" s="2">
        <f t="shared" si="519"/>
        <v>0.99966125768492431</v>
      </c>
      <c r="FJ155" s="2">
        <f t="shared" si="519"/>
        <v>0.99968244260003891</v>
      </c>
      <c r="FK155" s="2">
        <f t="shared" si="519"/>
        <v>0.99962286827421021</v>
      </c>
      <c r="FL155" s="2">
        <f t="shared" si="519"/>
        <v>0.99957262067759356</v>
      </c>
      <c r="FM155" s="2">
        <f t="shared" si="519"/>
        <v>0.99955966871391655</v>
      </c>
      <c r="FN155" s="2">
        <f t="shared" si="519"/>
        <v>0.99961118728032272</v>
      </c>
      <c r="FO155" s="2">
        <f t="shared" si="519"/>
        <v>0.99959284627261136</v>
      </c>
      <c r="FP155" s="2">
        <f t="shared" si="519"/>
        <v>0.99954879604992053</v>
      </c>
      <c r="FQ155" s="2">
        <f t="shared" si="519"/>
        <v>0.9995492620375952</v>
      </c>
      <c r="FR155" s="2">
        <f t="shared" si="519"/>
        <v>0.99954752640895461</v>
      </c>
      <c r="FS155" s="2">
        <f t="shared" si="519"/>
        <v>0.9995682281846765</v>
      </c>
      <c r="FT155" s="2">
        <f t="shared" si="519"/>
        <v>0.99959328991333596</v>
      </c>
      <c r="FU155" s="2">
        <f t="shared" si="519"/>
        <v>0.99950518532414701</v>
      </c>
      <c r="FW155" s="2">
        <f t="shared" si="324"/>
        <v>0.3644341469452822</v>
      </c>
      <c r="FX155" s="2">
        <f t="shared" si="376"/>
        <v>0.35131840786778579</v>
      </c>
      <c r="FY155" s="2">
        <f t="shared" si="377"/>
        <v>0.38282834340196209</v>
      </c>
      <c r="FZ155" s="2">
        <f t="shared" si="378"/>
        <v>0.41343427756284479</v>
      </c>
      <c r="GA155" s="2">
        <f t="shared" si="379"/>
        <v>0.40802730275808369</v>
      </c>
      <c r="GB155" s="2">
        <f t="shared" si="380"/>
        <v>0.42487162702337539</v>
      </c>
      <c r="GC155" s="2">
        <f t="shared" si="381"/>
        <v>0.4800437321825583</v>
      </c>
      <c r="GD155" s="2">
        <f t="shared" si="382"/>
        <v>0.48541137097324571</v>
      </c>
      <c r="GE155" s="2">
        <f t="shared" si="383"/>
        <v>0.41209523391224545</v>
      </c>
      <c r="GF155" s="2">
        <f t="shared" si="384"/>
        <v>0.38374225222807651</v>
      </c>
      <c r="GG155" s="2">
        <f t="shared" si="385"/>
        <v>0.37838494236331144</v>
      </c>
      <c r="GH155" s="2">
        <f t="shared" si="386"/>
        <v>0.37429011607979024</v>
      </c>
      <c r="GI155" s="2">
        <f t="shared" si="387"/>
        <v>0.37480718979069905</v>
      </c>
      <c r="GJ155" s="2">
        <f t="shared" si="388"/>
        <v>0.36374287523490684</v>
      </c>
      <c r="GK155" s="2">
        <f t="shared" si="389"/>
        <v>0.32722286792281885</v>
      </c>
      <c r="GM155" s="86">
        <f t="shared" si="325"/>
        <v>1.7358924369992254E-125</v>
      </c>
      <c r="GN155" s="86">
        <f t="shared" si="390"/>
        <v>2.7939939475706319E-131</v>
      </c>
      <c r="GO155" s="86">
        <f t="shared" si="391"/>
        <v>2.8591274464187938E-138</v>
      </c>
      <c r="GP155" s="86">
        <f t="shared" si="392"/>
        <v>6.9123813345965128E-177</v>
      </c>
      <c r="GQ155" s="86">
        <f t="shared" si="393"/>
        <v>2.1818679987508614E-186</v>
      </c>
      <c r="GR155" s="86">
        <f t="shared" si="394"/>
        <v>2.5797157107205457E-184</v>
      </c>
      <c r="GS155" s="86">
        <f t="shared" si="395"/>
        <v>6.0084203982147637E-219</v>
      </c>
      <c r="GT155" s="86">
        <f t="shared" si="396"/>
        <v>1.3388168095091609E-209</v>
      </c>
      <c r="GU155" s="86">
        <f t="shared" si="397"/>
        <v>6.4211134883040872E-190</v>
      </c>
      <c r="GV155" s="86">
        <f t="shared" si="398"/>
        <v>2.1332522870347767E-167</v>
      </c>
      <c r="GW155" s="86">
        <f t="shared" si="399"/>
        <v>4.6047207900915757E-166</v>
      </c>
      <c r="GX155" s="86">
        <f t="shared" si="400"/>
        <v>1.0114043333753613E-169</v>
      </c>
      <c r="GY155" s="86">
        <f t="shared" si="401"/>
        <v>1.1581314497057601E-160</v>
      </c>
      <c r="GZ155" s="86">
        <f t="shared" si="402"/>
        <v>1.6459948261299968E-175</v>
      </c>
      <c r="HA155" s="86">
        <f t="shared" si="403"/>
        <v>4.6756233198686362E-217</v>
      </c>
      <c r="HC155" s="86">
        <f t="shared" si="326"/>
        <v>3.6113236363507412E-93</v>
      </c>
      <c r="HD155" s="86">
        <f t="shared" si="404"/>
        <v>1.4658753166356735E-92</v>
      </c>
      <c r="HE155" s="86">
        <f t="shared" si="405"/>
        <v>1.6127845693258317E-83</v>
      </c>
      <c r="HF155" s="86">
        <f t="shared" si="406"/>
        <v>2.9167220566686495E-106</v>
      </c>
      <c r="HG155" s="86">
        <f t="shared" si="407"/>
        <v>2.8973216874297675E-143</v>
      </c>
      <c r="HH155" s="86">
        <f t="shared" si="408"/>
        <v>4.1997334974966841E-134</v>
      </c>
      <c r="HI155" s="86">
        <f t="shared" si="409"/>
        <v>1.9213258025713379E-127</v>
      </c>
      <c r="HJ155" s="86">
        <f t="shared" si="410"/>
        <v>5.4748690454317657E-172</v>
      </c>
      <c r="HK155" s="86">
        <f t="shared" si="411"/>
        <v>8.3936846723858204E-121</v>
      </c>
      <c r="HL155" s="86">
        <f t="shared" si="412"/>
        <v>1.7852048263614811E-100</v>
      </c>
      <c r="HM155" s="86">
        <f t="shared" si="413"/>
        <v>1.7164721037352501E-122</v>
      </c>
      <c r="HN155" s="86">
        <f t="shared" si="414"/>
        <v>4.7118606507921984E-103</v>
      </c>
      <c r="HO155" s="86">
        <f t="shared" si="415"/>
        <v>9.694100954494828E-99</v>
      </c>
      <c r="HP155" s="86">
        <f t="shared" si="416"/>
        <v>1.3836004771933212E-115</v>
      </c>
      <c r="HQ155" s="86">
        <f t="shared" si="417"/>
        <v>8.1994155341321505E-142</v>
      </c>
      <c r="HS155" s="86">
        <f t="shared" si="327"/>
        <v>8.7764815880262637E-11</v>
      </c>
      <c r="HT155" s="86">
        <f t="shared" si="418"/>
        <v>2.0300314456068764E-9</v>
      </c>
      <c r="HU155" s="86">
        <f t="shared" si="419"/>
        <v>4.0157726484094102E-11</v>
      </c>
      <c r="HV155" s="86">
        <f t="shared" si="420"/>
        <v>6.1969009471954207E-14</v>
      </c>
      <c r="HW155" s="86">
        <f t="shared" si="421"/>
        <v>5.2372831104839788E-15</v>
      </c>
      <c r="HX155" s="86">
        <f t="shared" si="422"/>
        <v>4.7794124176530456E-16</v>
      </c>
      <c r="HY155" s="86">
        <f t="shared" si="423"/>
        <v>5.0076814155466403E-20</v>
      </c>
      <c r="HZ155" s="86">
        <f t="shared" si="424"/>
        <v>3.5189745200608251E-20</v>
      </c>
      <c r="IA155" s="86">
        <f t="shared" si="425"/>
        <v>4.1087816719598936E-18</v>
      </c>
      <c r="IB155" s="86">
        <f t="shared" si="426"/>
        <v>5.5166808648843942E-15</v>
      </c>
      <c r="IC155" s="86">
        <f t="shared" si="427"/>
        <v>1.8940828592569623E-14</v>
      </c>
      <c r="ID155" s="86">
        <f t="shared" si="428"/>
        <v>2.0329719865083913E-12</v>
      </c>
      <c r="IE155" s="86">
        <f t="shared" si="429"/>
        <v>2.6769843260207649E-14</v>
      </c>
      <c r="IF155" s="86">
        <f t="shared" si="430"/>
        <v>2.3934512556683949E-12</v>
      </c>
      <c r="IG155" s="86">
        <f t="shared" si="431"/>
        <v>1.06982701994714E-7</v>
      </c>
      <c r="II155" s="86">
        <f t="shared" si="328"/>
        <v>4.077231673268282E-2</v>
      </c>
      <c r="IJ155" s="86">
        <f t="shared" si="329"/>
        <v>2.8051990467469472E-2</v>
      </c>
      <c r="IK155" s="86">
        <f t="shared" si="330"/>
        <v>7.1077791426501211E-2</v>
      </c>
      <c r="IL155" s="86">
        <f t="shared" si="331"/>
        <v>0.1432230021263054</v>
      </c>
      <c r="IM155" s="86">
        <f t="shared" si="332"/>
        <v>0.11215361276380711</v>
      </c>
      <c r="IN155" s="86">
        <f t="shared" si="333"/>
        <v>0.1590835793219032</v>
      </c>
      <c r="IO155" s="86">
        <f t="shared" si="334"/>
        <v>0.40936631290689063</v>
      </c>
      <c r="IP155" s="86">
        <f t="shared" si="335"/>
        <v>0.4353535317067333</v>
      </c>
      <c r="IQ155" s="86">
        <f t="shared" si="336"/>
        <v>0.10248359354117524</v>
      </c>
      <c r="IR155" s="86">
        <f t="shared" si="337"/>
        <v>4.5657282861849405E-2</v>
      </c>
      <c r="IS155" s="86">
        <f t="shared" si="338"/>
        <v>3.7110525327052946E-2</v>
      </c>
      <c r="IT155" s="86">
        <f t="shared" si="339"/>
        <v>3.952171068962234E-2</v>
      </c>
      <c r="IU155" s="86">
        <f t="shared" si="340"/>
        <v>3.2914334146273712E-2</v>
      </c>
      <c r="IV155" s="86">
        <f t="shared" si="341"/>
        <v>6.7682009314798453E-2</v>
      </c>
      <c r="IW155" s="86">
        <f t="shared" si="342"/>
        <v>9.005759347067252E-2</v>
      </c>
      <c r="IY155" s="86">
        <f t="shared" si="343"/>
        <v>4.0772316820447636E-2</v>
      </c>
      <c r="IZ155" s="86">
        <f t="shared" si="344"/>
        <v>2.8051992497500917E-2</v>
      </c>
      <c r="JA155" s="86">
        <f t="shared" si="345"/>
        <v>7.1077791466658935E-2</v>
      </c>
      <c r="JB155" s="86">
        <f t="shared" si="346"/>
        <v>0.14322300212636738</v>
      </c>
      <c r="JC155" s="86">
        <f t="shared" si="347"/>
        <v>0.11215361276381235</v>
      </c>
      <c r="JD155" s="86">
        <f t="shared" si="348"/>
        <v>0.15908357932190367</v>
      </c>
      <c r="JE155" s="86">
        <f t="shared" si="349"/>
        <v>0.40936631290689063</v>
      </c>
      <c r="JF155" s="86">
        <f t="shared" si="350"/>
        <v>0.4353535317067333</v>
      </c>
      <c r="JG155" s="86">
        <f t="shared" si="351"/>
        <v>0.10248359354117524</v>
      </c>
      <c r="JH155" s="86">
        <f t="shared" si="352"/>
        <v>4.5657282861854921E-2</v>
      </c>
      <c r="JI155" s="86">
        <f t="shared" si="353"/>
        <v>3.7110525327071889E-2</v>
      </c>
      <c r="JJ155" s="86">
        <f t="shared" si="354"/>
        <v>3.9521710691655311E-2</v>
      </c>
      <c r="JK155" s="86">
        <f t="shared" si="355"/>
        <v>3.2914334146300482E-2</v>
      </c>
      <c r="JL155" s="86">
        <f t="shared" si="356"/>
        <v>6.7682009317191899E-2</v>
      </c>
      <c r="JM155" s="86">
        <f t="shared" si="357"/>
        <v>9.0057700453374509E-2</v>
      </c>
    </row>
    <row r="156" spans="2:273" x14ac:dyDescent="0.25">
      <c r="B156" s="2">
        <v>129</v>
      </c>
      <c r="C156" s="37">
        <v>85.081000000000003</v>
      </c>
      <c r="D156" s="37">
        <v>83.224000000000004</v>
      </c>
      <c r="E156" s="37">
        <v>84.706999999999994</v>
      </c>
      <c r="F156" s="37">
        <v>86.828000000000003</v>
      </c>
      <c r="G156" s="37">
        <v>87.81</v>
      </c>
      <c r="H156" s="37">
        <v>91.671999999999997</v>
      </c>
      <c r="I156" s="37">
        <v>96.171999999999997</v>
      </c>
      <c r="J156" s="37">
        <v>95.724000000000004</v>
      </c>
      <c r="K156" s="37">
        <v>95.914000000000001</v>
      </c>
      <c r="L156" s="37">
        <v>93.171999999999997</v>
      </c>
      <c r="M156" s="37">
        <v>92.174999999999997</v>
      </c>
      <c r="N156" s="37">
        <v>96.298000000000002</v>
      </c>
      <c r="O156" s="37">
        <v>97.894999999999996</v>
      </c>
      <c r="P156" s="37">
        <v>109.19</v>
      </c>
      <c r="Q156" s="37">
        <v>125.983</v>
      </c>
      <c r="S156" s="4">
        <f t="shared" si="441"/>
        <v>83.524173155187199</v>
      </c>
      <c r="T156" s="4">
        <f t="shared" si="442"/>
        <v>83.215582365969823</v>
      </c>
      <c r="U156" s="4">
        <f t="shared" si="443"/>
        <v>84.469213360980575</v>
      </c>
      <c r="V156" s="4">
        <f t="shared" si="444"/>
        <v>88.213848332752747</v>
      </c>
      <c r="W156" s="4">
        <f t="shared" si="445"/>
        <v>89.285334855465081</v>
      </c>
      <c r="X156" s="4">
        <f t="shared" si="446"/>
        <v>91.509405892032802</v>
      </c>
      <c r="Y156" s="4">
        <f t="shared" si="447"/>
        <v>94.899140365485778</v>
      </c>
      <c r="Z156" s="4">
        <f t="shared" si="448"/>
        <v>95.457822693985605</v>
      </c>
      <c r="AA156" s="4">
        <f t="shared" si="449"/>
        <v>94.245894373507923</v>
      </c>
      <c r="AB156" s="4">
        <f t="shared" si="450"/>
        <v>92.728033668253403</v>
      </c>
      <c r="AC156" s="4">
        <f t="shared" si="451"/>
        <v>93.137005003438205</v>
      </c>
      <c r="AD156" s="4">
        <f t="shared" si="452"/>
        <v>95.2900337954826</v>
      </c>
      <c r="AE156" s="4">
        <f t="shared" si="453"/>
        <v>96.21528380751684</v>
      </c>
      <c r="AF156" s="4">
        <f t="shared" si="454"/>
        <v>108.51080086009819</v>
      </c>
      <c r="AG156" s="4">
        <f t="shared" si="455"/>
        <v>124.75775100582685</v>
      </c>
      <c r="AI156" s="4">
        <f t="shared" si="456"/>
        <v>1.5568268448128038</v>
      </c>
      <c r="AJ156" s="4">
        <f t="shared" si="457"/>
        <v>8.4176340301809205E-3</v>
      </c>
      <c r="AK156" s="4">
        <f t="shared" si="458"/>
        <v>0.23778663901941854</v>
      </c>
      <c r="AL156" s="4">
        <f t="shared" si="459"/>
        <v>-1.3858483327527438</v>
      </c>
      <c r="AM156" s="4">
        <f t="shared" si="460"/>
        <v>-1.4753348554650785</v>
      </c>
      <c r="AN156" s="4">
        <f t="shared" si="461"/>
        <v>0.16259410796719465</v>
      </c>
      <c r="AO156" s="4">
        <f t="shared" si="462"/>
        <v>1.2728596345142194</v>
      </c>
      <c r="AP156" s="4">
        <f t="shared" si="463"/>
        <v>0.2661773060143986</v>
      </c>
      <c r="AQ156" s="4">
        <f t="shared" si="464"/>
        <v>1.6681056264920784</v>
      </c>
      <c r="AR156" s="4">
        <f t="shared" si="465"/>
        <v>0.44396633174659428</v>
      </c>
      <c r="AS156" s="4">
        <f t="shared" si="466"/>
        <v>-0.9620050034382075</v>
      </c>
      <c r="AT156" s="4">
        <f t="shared" si="467"/>
        <v>1.0079662045174018</v>
      </c>
      <c r="AU156" s="4">
        <f t="shared" si="468"/>
        <v>1.6797161924831556</v>
      </c>
      <c r="AV156" s="4">
        <f t="shared" si="469"/>
        <v>0.67919913990181158</v>
      </c>
      <c r="AW156" s="4">
        <f t="shared" si="469"/>
        <v>1.2252489941731568</v>
      </c>
      <c r="AY156" s="2">
        <f t="shared" ref="AY156:AY219" si="520">IF(OR($B156 &lt; C$230, $B156 &gt; C$233), #N/A, ((1-FG156)*DK156) + (FG156 - FW156)*EA156 + (FW156*EQ156))</f>
        <v>82.841224003916921</v>
      </c>
      <c r="AZ156" s="2">
        <f t="shared" si="359"/>
        <v>82.397074972805413</v>
      </c>
      <c r="BA156" s="2">
        <f t="shared" si="360"/>
        <v>81.578918965632994</v>
      </c>
      <c r="BB156" s="2">
        <f t="shared" si="361"/>
        <v>82.505606967313298</v>
      </c>
      <c r="BC156" s="2">
        <f t="shared" si="362"/>
        <v>82.915619962081166</v>
      </c>
      <c r="BD156" s="2">
        <f t="shared" si="363"/>
        <v>84.794664320463141</v>
      </c>
      <c r="BE156" s="2">
        <f t="shared" si="364"/>
        <v>84.508237681603788</v>
      </c>
      <c r="BF156" s="2">
        <f t="shared" si="365"/>
        <v>84.626743527835373</v>
      </c>
      <c r="BG156" s="2">
        <f t="shared" si="366"/>
        <v>84.565855791929977</v>
      </c>
      <c r="BH156" s="2">
        <f t="shared" si="367"/>
        <v>87.075319796218508</v>
      </c>
      <c r="BI156" s="2">
        <f t="shared" si="368"/>
        <v>87.105167739303511</v>
      </c>
      <c r="BJ156" s="2">
        <f t="shared" si="369"/>
        <v>89.097015135250146</v>
      </c>
      <c r="BK156" s="2">
        <f t="shared" si="370"/>
        <v>89.816517159186716</v>
      </c>
      <c r="BL156" s="2">
        <f t="shared" si="371"/>
        <v>91.598479285655145</v>
      </c>
      <c r="BM156" s="2">
        <f t="shared" si="372"/>
        <v>95.693834484645095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113.2917498814604</v>
      </c>
      <c r="DL156" s="2">
        <f t="shared" si="501"/>
        <v>117.91986219512196</v>
      </c>
      <c r="DM156" s="2">
        <f t="shared" si="501"/>
        <v>109.45346558704453</v>
      </c>
      <c r="DN156" s="2">
        <f t="shared" si="501"/>
        <v>109.10324547908232</v>
      </c>
      <c r="DO156" s="2">
        <f t="shared" si="501"/>
        <v>122.18428133848137</v>
      </c>
      <c r="DP156" s="2">
        <f t="shared" si="501"/>
        <v>119.136935828877</v>
      </c>
      <c r="DQ156" s="2">
        <f t="shared" si="501"/>
        <v>123.80312628299124</v>
      </c>
      <c r="DR156" s="2">
        <f t="shared" si="501"/>
        <v>113.25924145658261</v>
      </c>
      <c r="DS156" s="2">
        <f t="shared" si="501"/>
        <v>115.97768632543927</v>
      </c>
      <c r="DT156" s="2">
        <f t="shared" si="501"/>
        <v>118.94711400293252</v>
      </c>
      <c r="DU156" s="2">
        <f t="shared" si="501"/>
        <v>127.219089516129</v>
      </c>
      <c r="DV156" s="2">
        <f t="shared" si="501"/>
        <v>125.30176979472141</v>
      </c>
      <c r="DW156" s="2">
        <f t="shared" si="501"/>
        <v>137.76776136363634</v>
      </c>
      <c r="DX156" s="2">
        <f t="shared" si="501"/>
        <v>122.33393972816404</v>
      </c>
      <c r="DY156" s="2">
        <f t="shared" si="501"/>
        <v>118.88089173789176</v>
      </c>
      <c r="EA156" s="2">
        <f t="shared" si="440"/>
        <v>82.426866503329563</v>
      </c>
      <c r="EB156" s="2">
        <f t="shared" si="502"/>
        <v>81.987363398230116</v>
      </c>
      <c r="EC156" s="2">
        <f t="shared" si="503"/>
        <v>81.308651657817109</v>
      </c>
      <c r="ED156" s="2">
        <f t="shared" si="504"/>
        <v>82.271657022820591</v>
      </c>
      <c r="EE156" s="2">
        <f t="shared" si="505"/>
        <v>82.600865940336789</v>
      </c>
      <c r="EF156" s="2">
        <f t="shared" si="506"/>
        <v>84.794598560595915</v>
      </c>
      <c r="EG156" s="2">
        <f t="shared" si="507"/>
        <v>84.808184234629422</v>
      </c>
      <c r="EH156" s="2">
        <f t="shared" si="508"/>
        <v>84.572158385036147</v>
      </c>
      <c r="EI156" s="2">
        <f t="shared" si="509"/>
        <v>84.509905943465895</v>
      </c>
      <c r="EJ156" s="2">
        <f t="shared" si="510"/>
        <v>87.357844091726378</v>
      </c>
      <c r="EK156" s="2">
        <f t="shared" si="511"/>
        <v>87.065017805324715</v>
      </c>
      <c r="EL156" s="2">
        <f t="shared" si="512"/>
        <v>89.120558113467112</v>
      </c>
      <c r="EM156" s="2">
        <f t="shared" si="513"/>
        <v>89.697677953958561</v>
      </c>
      <c r="EN156" s="2">
        <f t="shared" si="514"/>
        <v>91.549821393843615</v>
      </c>
      <c r="EO156" s="2">
        <f t="shared" si="515"/>
        <v>96.625464893153065</v>
      </c>
      <c r="EQ156" s="2">
        <f t="shared" si="516"/>
        <v>83.475016060921121</v>
      </c>
      <c r="ER156" s="2">
        <f t="shared" si="517"/>
        <v>83.054975815180228</v>
      </c>
      <c r="ES156" s="2">
        <f t="shared" si="517"/>
        <v>81.954809573639949</v>
      </c>
      <c r="ET156" s="2">
        <f t="shared" si="517"/>
        <v>82.790495138280079</v>
      </c>
      <c r="EU156" s="2">
        <f t="shared" si="517"/>
        <v>83.30045992603695</v>
      </c>
      <c r="EV156" s="2">
        <f t="shared" si="517"/>
        <v>84.764833268692101</v>
      </c>
      <c r="EW156" s="2">
        <f t="shared" si="517"/>
        <v>84.180808406301466</v>
      </c>
      <c r="EX156" s="2">
        <f t="shared" si="517"/>
        <v>84.659509869669733</v>
      </c>
      <c r="EY156" s="2">
        <f t="shared" si="517"/>
        <v>84.611762911700623</v>
      </c>
      <c r="EZ156" s="2">
        <f t="shared" si="517"/>
        <v>86.62949218863163</v>
      </c>
      <c r="FA156" s="2">
        <f t="shared" si="517"/>
        <v>87.124083776046291</v>
      </c>
      <c r="FB156" s="2">
        <f t="shared" si="517"/>
        <v>89.023425116147109</v>
      </c>
      <c r="FC156" s="2">
        <f t="shared" si="517"/>
        <v>89.949576495995103</v>
      </c>
      <c r="FD156" s="2">
        <f t="shared" si="517"/>
        <v>91.64646697419326</v>
      </c>
      <c r="FE156" s="2">
        <f t="shared" si="517"/>
        <v>93.918044649787078</v>
      </c>
      <c r="FG156" s="2">
        <f t="shared" si="518"/>
        <v>0.99968413504077791</v>
      </c>
      <c r="FH156" s="2">
        <f t="shared" si="519"/>
        <v>0.99966782561512857</v>
      </c>
      <c r="FI156" s="2">
        <f t="shared" si="519"/>
        <v>0.9996910541285694</v>
      </c>
      <c r="FJ156" s="2">
        <f t="shared" si="519"/>
        <v>0.99971037611656055</v>
      </c>
      <c r="FK156" s="2">
        <f t="shared" si="519"/>
        <v>0.99965604036442868</v>
      </c>
      <c r="FL156" s="2">
        <f t="shared" si="519"/>
        <v>0.99961021076752288</v>
      </c>
      <c r="FM156" s="2">
        <f t="shared" si="519"/>
        <v>0.99959839753434576</v>
      </c>
      <c r="FN156" s="2">
        <f t="shared" si="519"/>
        <v>0.99964538645338274</v>
      </c>
      <c r="FO156" s="2">
        <f t="shared" si="519"/>
        <v>0.99962865808397061</v>
      </c>
      <c r="FP156" s="2">
        <f t="shared" si="519"/>
        <v>0.99958848076901896</v>
      </c>
      <c r="FQ156" s="2">
        <f t="shared" si="519"/>
        <v>0.99958890578855863</v>
      </c>
      <c r="FR156" s="2">
        <f t="shared" si="519"/>
        <v>0.99958732275061923</v>
      </c>
      <c r="FS156" s="2">
        <f t="shared" si="519"/>
        <v>0.999606204463516</v>
      </c>
      <c r="FT156" s="2">
        <f t="shared" si="519"/>
        <v>0.99962906271809604</v>
      </c>
      <c r="FU156" s="2">
        <f t="shared" si="519"/>
        <v>0.99954870400347651</v>
      </c>
      <c r="FW156" s="2">
        <f t="shared" ref="FW156:FW219" si="536">POWER(10,($B156-C$232)/C$229)/(1+POWER(10,($B156-C$232)/C$229))</f>
        <v>0.38602159637165423</v>
      </c>
      <c r="FX156" s="2">
        <f t="shared" si="376"/>
        <v>0.37258438790632287</v>
      </c>
      <c r="FY156" s="2">
        <f t="shared" si="377"/>
        <v>0.40481138951484796</v>
      </c>
      <c r="FZ156" s="2">
        <f t="shared" si="378"/>
        <v>0.43593342298078219</v>
      </c>
      <c r="GA156" s="2">
        <f t="shared" si="379"/>
        <v>0.43044813243782448</v>
      </c>
      <c r="GB156" s="2">
        <f t="shared" si="380"/>
        <v>0.44751831969611211</v>
      </c>
      <c r="GC156" s="2">
        <f t="shared" si="381"/>
        <v>0.50305893795978118</v>
      </c>
      <c r="GD156" s="2">
        <f t="shared" si="382"/>
        <v>0.50843228040613331</v>
      </c>
      <c r="GE156" s="2">
        <f t="shared" si="383"/>
        <v>0.43457549710141591</v>
      </c>
      <c r="GF156" s="2">
        <f t="shared" si="384"/>
        <v>0.40574327644825026</v>
      </c>
      <c r="GG156" s="2">
        <f t="shared" si="385"/>
        <v>0.40027832005240566</v>
      </c>
      <c r="GH156" s="2">
        <f t="shared" si="386"/>
        <v>0.39609753836891659</v>
      </c>
      <c r="GI156" s="2">
        <f t="shared" si="387"/>
        <v>0.39662564195591882</v>
      </c>
      <c r="GJ156" s="2">
        <f t="shared" si="388"/>
        <v>0.38531420160200536</v>
      </c>
      <c r="GK156" s="2">
        <f t="shared" si="389"/>
        <v>0.34781234861906551</v>
      </c>
      <c r="GM156" s="86">
        <f t="shared" ref="GM156:GM219" si="537" xml:space="preserve"> _xlfn.NORM.DIST($B156, C$7, ABS(C$11), TRUE) * _xlfn.NORM.DIST(($B156 - C$7)*C$15, 0, ABS(C$11), TRUE) * 2</f>
        <v>4.363359112604744E-129</v>
      </c>
      <c r="GN156" s="86">
        <f t="shared" si="390"/>
        <v>3.971869493413461E-135</v>
      </c>
      <c r="GO156" s="86">
        <f t="shared" si="391"/>
        <v>2.8028649861847885E-142</v>
      </c>
      <c r="GP156" s="86">
        <f t="shared" si="392"/>
        <v>5.7528279516072178E-182</v>
      </c>
      <c r="GQ156" s="86">
        <f t="shared" si="393"/>
        <v>8.958774934295513E-192</v>
      </c>
      <c r="GR156" s="86">
        <f t="shared" si="394"/>
        <v>1.2001075527732669E-189</v>
      </c>
      <c r="GS156" s="86">
        <f t="shared" si="395"/>
        <v>2.7785408255804172E-225</v>
      </c>
      <c r="GT156" s="86">
        <f t="shared" si="396"/>
        <v>1.2850126026703282E-215</v>
      </c>
      <c r="GU156" s="86">
        <f t="shared" si="397"/>
        <v>2.1789531812141874E-195</v>
      </c>
      <c r="GV156" s="86">
        <f t="shared" si="398"/>
        <v>3.0177490070334518E-172</v>
      </c>
      <c r="GW156" s="86">
        <f t="shared" si="399"/>
        <v>7.5622673959515175E-171</v>
      </c>
      <c r="GX156" s="86">
        <f t="shared" si="400"/>
        <v>1.1945025026575545E-174</v>
      </c>
      <c r="GY156" s="86">
        <f t="shared" si="401"/>
        <v>2.6797957959533831E-165</v>
      </c>
      <c r="GZ156" s="86">
        <f t="shared" si="402"/>
        <v>1.5869296141325814E-180</v>
      </c>
      <c r="HA156" s="86">
        <f t="shared" si="403"/>
        <v>3.175760136755791E-223</v>
      </c>
      <c r="HC156" s="86">
        <f t="shared" ref="HC156:HC219" si="538" xml:space="preserve"> _xlfn.NORM.DIST($B156, C$8, ABS(C$12), TRUE) * _xlfn.NORM.DIST(($B156 - C$8)*C$16, 0, ABS(C$12), TRUE) * 2</f>
        <v>6.284342763993291E-97</v>
      </c>
      <c r="HD156" s="86">
        <f t="shared" si="404"/>
        <v>2.1143018313402796E-96</v>
      </c>
      <c r="HE156" s="86">
        <f t="shared" si="405"/>
        <v>6.3735564224604693E-87</v>
      </c>
      <c r="HF156" s="86">
        <f t="shared" si="406"/>
        <v>1.7849557455542242E-110</v>
      </c>
      <c r="HG156" s="86">
        <f t="shared" si="407"/>
        <v>5.6843955024768773E-149</v>
      </c>
      <c r="HH156" s="86">
        <f t="shared" si="408"/>
        <v>1.9425270708256918E-139</v>
      </c>
      <c r="HI156" s="86">
        <f t="shared" si="409"/>
        <v>1.960171948396001E-132</v>
      </c>
      <c r="HJ156" s="86">
        <f t="shared" si="410"/>
        <v>1.1828386884883373E-178</v>
      </c>
      <c r="HK156" s="86">
        <f t="shared" si="411"/>
        <v>1.5845504476838345E-125</v>
      </c>
      <c r="HL156" s="86">
        <f t="shared" si="412"/>
        <v>1.7500499688905884E-104</v>
      </c>
      <c r="HM156" s="86">
        <f t="shared" si="413"/>
        <v>2.2545625067724666E-127</v>
      </c>
      <c r="HN156" s="86">
        <f t="shared" si="414"/>
        <v>3.2857002382699251E-107</v>
      </c>
      <c r="HO156" s="86">
        <f t="shared" si="415"/>
        <v>1.0899463770691024E-102</v>
      </c>
      <c r="HP156" s="86">
        <f t="shared" si="416"/>
        <v>4.0542194672614441E-120</v>
      </c>
      <c r="HQ156" s="86">
        <f t="shared" si="417"/>
        <v>2.5015654309046839E-147</v>
      </c>
      <c r="HS156" s="86">
        <f t="shared" ref="HS156:HS219" si="539" xml:space="preserve"> _xlfn.NORM.DIST($B156, C$9, ABS(C$13), TRUE) * _xlfn.NORM.DIST(($B156 - C$9)*C$17, 0, ABS(C$13), TRUE) * 2</f>
        <v>6.5996181477437932E-12</v>
      </c>
      <c r="HT156" s="86">
        <f t="shared" si="418"/>
        <v>1.9024047400195867E-10</v>
      </c>
      <c r="HU156" s="86">
        <f t="shared" si="419"/>
        <v>2.8877832316880989E-12</v>
      </c>
      <c r="HV156" s="86">
        <f t="shared" si="420"/>
        <v>2.8977733065380724E-15</v>
      </c>
      <c r="HW156" s="86">
        <f t="shared" si="421"/>
        <v>1.8160337691463584E-16</v>
      </c>
      <c r="HX156" s="86">
        <f t="shared" si="422"/>
        <v>1.2973892971962636E-17</v>
      </c>
      <c r="HY156" s="86">
        <f t="shared" si="423"/>
        <v>7.4192624235207666E-22</v>
      </c>
      <c r="HZ156" s="86">
        <f t="shared" si="424"/>
        <v>5.0944122350423337E-22</v>
      </c>
      <c r="IA156" s="86">
        <f t="shared" si="425"/>
        <v>7.2311723606809714E-20</v>
      </c>
      <c r="IB156" s="86">
        <f t="shared" si="426"/>
        <v>1.6118219531499673E-16</v>
      </c>
      <c r="IC156" s="86">
        <f t="shared" si="427"/>
        <v>5.8576983070673554E-16</v>
      </c>
      <c r="ID156" s="86">
        <f t="shared" si="428"/>
        <v>9.6246814838773093E-14</v>
      </c>
      <c r="IE156" s="86">
        <f t="shared" si="429"/>
        <v>8.5415097746393654E-16</v>
      </c>
      <c r="IF156" s="86">
        <f t="shared" si="430"/>
        <v>1.3063564664290089E-13</v>
      </c>
      <c r="IG156" s="86">
        <f t="shared" si="431"/>
        <v>1.9101465035547454E-8</v>
      </c>
      <c r="II156" s="86">
        <f t="shared" ref="II156:II219" si="540" xml:space="preserve"> _xlfn.NORM.DIST($B156, C$10, ABS(C$14), TRUE) * _xlfn.NORM.DIST(($B156 - C$10)*C$18, 0, ABS(C$14), TRUE) * 2</f>
        <v>7.7763493420714577E-2</v>
      </c>
      <c r="IJ156" s="86">
        <f t="shared" ref="IJ156:IJ219" si="541" xml:space="preserve"> _xlfn.NORM.DIST($B156, D$10, ABS(D$14), TRUE) * _xlfn.NORM.DIST(($B156 - D$10)*D$18, 0, ABS(D$14), TRUE) * 2</f>
        <v>5.5720743366824081E-2</v>
      </c>
      <c r="IK156" s="86">
        <f t="shared" ref="IK156:IK219" si="542" xml:space="preserve"> _xlfn.NORM.DIST($B156, E$10, ABS(E$14), TRUE) * _xlfn.NORM.DIST(($B156 - E$10)*E$18, 0, ABS(E$14), TRUE) * 2</f>
        <v>0.12499267147811494</v>
      </c>
      <c r="IL156" s="86">
        <f t="shared" ref="IL156:IL219" si="543" xml:space="preserve"> _xlfn.NORM.DIST($B156, F$10, ABS(F$14), TRUE) * _xlfn.NORM.DIST(($B156 - F$10)*F$18, 0, ABS(F$14), TRUE) * 2</f>
        <v>0.22652766863822688</v>
      </c>
      <c r="IM156" s="86">
        <f t="shared" ref="IM156:IM219" si="544" xml:space="preserve"> _xlfn.NORM.DIST($B156, G$10, ABS(G$14), TRUE) * _xlfn.NORM.DIST(($B156 - G$10)*G$18, 0, ABS(G$14), TRUE) * 2</f>
        <v>0.19017400757531222</v>
      </c>
      <c r="IN156" s="86">
        <f t="shared" ref="IN156:IN219" si="545" xml:space="preserve"> _xlfn.NORM.DIST($B156, H$10, ABS(H$14), TRUE) * _xlfn.NORM.DIST(($B156 - H$10)*H$18, 0, ABS(H$14), TRUE) * 2</f>
        <v>0.25531574730399292</v>
      </c>
      <c r="IO156" s="86">
        <f t="shared" ref="IO156:IO219" si="546" xml:space="preserve"> _xlfn.NORM.DIST($B156, I$10, ABS(I$14), TRUE) * _xlfn.NORM.DIST(($B156 - I$10)*I$18, 0, ABS(I$14), TRUE) * 2</f>
        <v>0.51197339113594764</v>
      </c>
      <c r="IP156" s="86">
        <f t="shared" ref="IP156:IP219" si="547" xml:space="preserve"> _xlfn.NORM.DIST($B156, J$10, ABS(J$14), TRUE) * _xlfn.NORM.DIST(($B156 - J$10)*J$18, 0, ABS(J$14), TRUE) * 2</f>
        <v>0.53145933291385161</v>
      </c>
      <c r="IQ156" s="86">
        <f t="shared" ref="IQ156:IQ219" si="548" xml:space="preserve"> _xlfn.NORM.DIST($B156, K$10, ABS(K$14), TRUE) * _xlfn.NORM.DIST(($B156 - K$10)*K$18, 0, ABS(K$14), TRUE) * 2</f>
        <v>0.18431558838059584</v>
      </c>
      <c r="IR156" s="86">
        <f t="shared" ref="IR156:IR219" si="549" xml:space="preserve"> _xlfn.NORM.DIST($B156, L$10, ABS(L$14), TRUE) * _xlfn.NORM.DIST(($B156 - L$10)*L$18, 0, ABS(L$14), TRUE) * 2</f>
        <v>9.3003719995800455E-2</v>
      </c>
      <c r="IS156" s="86">
        <f t="shared" ref="IS156:IS219" si="550" xml:space="preserve"> _xlfn.NORM.DIST($B156, M$10, ABS(M$14), TRUE) * _xlfn.NORM.DIST(($B156 - M$10)*M$18, 0, ABS(M$14), TRUE) * 2</f>
        <v>7.827520845506733E-2</v>
      </c>
      <c r="IT156" s="86">
        <f t="shared" ref="IT156:IT219" si="551" xml:space="preserve"> _xlfn.NORM.DIST($B156, N$10, ABS(N$14), TRUE) * _xlfn.NORM.DIST(($B156 - N$10)*N$18, 0, ABS(N$14), TRUE) * 2</f>
        <v>7.9904742622747715E-2</v>
      </c>
      <c r="IU156" s="86">
        <f t="shared" ref="IU156:IU219" si="552" xml:space="preserve"> _xlfn.NORM.DIST($B156, O$10, ABS(O$14), TRUE) * _xlfn.NORM.DIST(($B156 - O$10)*O$18, 0, ABS(O$14), TRUE) * 2</f>
        <v>7.0556452723587376E-2</v>
      </c>
      <c r="IV156" s="86">
        <f t="shared" ref="IV156:IV219" si="553" xml:space="preserve"> _xlfn.NORM.DIST($B156, P$10, ABS(P$14), TRUE) * _xlfn.NORM.DIST(($B156 - P$10)*P$18, 0, ABS(P$14), TRUE) * 2</f>
        <v>0.11452016381179186</v>
      </c>
      <c r="IW156" s="86">
        <f t="shared" ref="IW156:IW219" si="554" xml:space="preserve"> _xlfn.NORM.DIST($B156, Q$10, ABS(Q$14), TRUE) * _xlfn.NORM.DIST(($B156 - Q$10)*Q$18, 0, ABS(Q$14), TRUE) * 2</f>
        <v>0.13609316791273884</v>
      </c>
      <c r="IY156" s="86">
        <f t="shared" ref="IY156:IY219" si="555">GM156+HC156+HS156+II156</f>
        <v>7.7763493427314201E-2</v>
      </c>
      <c r="IZ156" s="86">
        <f t="shared" ref="IZ156:IZ219" si="556">GN156+HD156+HT156+IJ156</f>
        <v>5.5720743557064557E-2</v>
      </c>
      <c r="JA156" s="86">
        <f t="shared" ref="JA156:JA219" si="557">GO156+HE156+HU156+IK156</f>
        <v>0.12499267148100272</v>
      </c>
      <c r="JB156" s="86">
        <f t="shared" ref="JB156:JB219" si="558">GP156+HF156+HV156+IL156</f>
        <v>0.22652766863822976</v>
      </c>
      <c r="JC156" s="86">
        <f t="shared" ref="JC156:JC219" si="559">GQ156+HG156+HW156+IM156</f>
        <v>0.19017400757531241</v>
      </c>
      <c r="JD156" s="86">
        <f t="shared" ref="JD156:JD219" si="560">GR156+HH156+HX156+IN156</f>
        <v>0.25531574730399292</v>
      </c>
      <c r="JE156" s="86">
        <f t="shared" ref="JE156:JE219" si="561">GS156+HI156+HY156+IO156</f>
        <v>0.51197339113594764</v>
      </c>
      <c r="JF156" s="86">
        <f t="shared" ref="JF156:JF219" si="562">GT156+HJ156+HZ156+IP156</f>
        <v>0.53145933291385161</v>
      </c>
      <c r="JG156" s="86">
        <f t="shared" ref="JG156:JG219" si="563">GU156+HK156+IA156+IQ156</f>
        <v>0.18431558838059584</v>
      </c>
      <c r="JH156" s="86">
        <f t="shared" ref="JH156:JH219" si="564">GV156+HL156+IB156+IR156</f>
        <v>9.3003719995800621E-2</v>
      </c>
      <c r="JI156" s="86">
        <f t="shared" ref="JI156:JI219" si="565">GW156+HM156+IC156+IS156</f>
        <v>7.8275208455067913E-2</v>
      </c>
      <c r="JJ156" s="86">
        <f t="shared" ref="JJ156:JJ219" si="566">GX156+HN156+ID156+IT156</f>
        <v>7.9904742622843958E-2</v>
      </c>
      <c r="JK156" s="86">
        <f t="shared" ref="JK156:JK219" si="567">GY156+HO156+IE156+IU156</f>
        <v>7.0556452723588237E-2</v>
      </c>
      <c r="JL156" s="86">
        <f t="shared" ref="JL156:JL219" si="568">GZ156+HP156+IF156+IV156</f>
        <v>0.1145201638119225</v>
      </c>
      <c r="JM156" s="86">
        <f t="shared" ref="JM156:JM219" si="569">HA156+HQ156+IG156+IW156</f>
        <v>0.13609318701420389</v>
      </c>
    </row>
    <row r="157" spans="2:273" x14ac:dyDescent="0.25">
      <c r="B157" s="2">
        <v>130</v>
      </c>
      <c r="C157" s="37">
        <v>84.805999999999997</v>
      </c>
      <c r="D157" s="37">
        <v>85.034000000000006</v>
      </c>
      <c r="E157" s="37">
        <v>85.138000000000005</v>
      </c>
      <c r="F157" s="37">
        <v>88.102999999999994</v>
      </c>
      <c r="G157" s="37">
        <v>90.793000000000006</v>
      </c>
      <c r="H157" s="37">
        <v>93.293000000000006</v>
      </c>
      <c r="I157" s="37">
        <v>92.844999999999999</v>
      </c>
      <c r="J157" s="37">
        <v>92.81</v>
      </c>
      <c r="K157" s="37">
        <v>96.19</v>
      </c>
      <c r="L157" s="37">
        <v>95.775999999999996</v>
      </c>
      <c r="M157" s="37">
        <v>96.841999999999999</v>
      </c>
      <c r="N157" s="37">
        <v>97.876999999999995</v>
      </c>
      <c r="O157" s="37">
        <v>99.807000000000002</v>
      </c>
      <c r="P157" s="37">
        <v>112.828</v>
      </c>
      <c r="Q157" s="37">
        <v>134.63800000000001</v>
      </c>
      <c r="S157" s="4">
        <f t="shared" si="441"/>
        <v>83.728058514196235</v>
      </c>
      <c r="T157" s="4">
        <f t="shared" si="442"/>
        <v>83.54840401130447</v>
      </c>
      <c r="U157" s="4">
        <f t="shared" si="443"/>
        <v>85.386434281517751</v>
      </c>
      <c r="V157" s="4">
        <f t="shared" si="444"/>
        <v>89.147827204752403</v>
      </c>
      <c r="W157" s="4">
        <f t="shared" si="445"/>
        <v>90.768194926581714</v>
      </c>
      <c r="X157" s="4">
        <f t="shared" si="446"/>
        <v>92.418479528825983</v>
      </c>
      <c r="Y157" s="4">
        <f t="shared" si="447"/>
        <v>92.771058490337637</v>
      </c>
      <c r="Z157" s="4">
        <f t="shared" si="448"/>
        <v>92.950709700013306</v>
      </c>
      <c r="AA157" s="4">
        <f t="shared" si="449"/>
        <v>96.893850752005307</v>
      </c>
      <c r="AB157" s="4">
        <f t="shared" si="450"/>
        <v>95.515379666910064</v>
      </c>
      <c r="AC157" s="4">
        <f t="shared" si="451"/>
        <v>96.500121494930525</v>
      </c>
      <c r="AD157" s="4">
        <f t="shared" si="452"/>
        <v>98.504570393153287</v>
      </c>
      <c r="AE157" s="4">
        <f t="shared" si="453"/>
        <v>99.991639191546682</v>
      </c>
      <c r="AF157" s="4">
        <f t="shared" si="454"/>
        <v>114.5472630023711</v>
      </c>
      <c r="AG157" s="4">
        <f t="shared" si="455"/>
        <v>133.3942129828595</v>
      </c>
      <c r="AI157" s="4">
        <f t="shared" si="456"/>
        <v>1.0779414858037626</v>
      </c>
      <c r="AJ157" s="4">
        <f t="shared" si="457"/>
        <v>1.4855959886955361</v>
      </c>
      <c r="AK157" s="4">
        <f t="shared" si="458"/>
        <v>-0.2484342815177456</v>
      </c>
      <c r="AL157" s="4">
        <f t="shared" si="459"/>
        <v>-1.0448272047524085</v>
      </c>
      <c r="AM157" s="4">
        <f t="shared" si="460"/>
        <v>2.4805073418292523E-2</v>
      </c>
      <c r="AN157" s="4">
        <f t="shared" si="461"/>
        <v>0.87452047117402287</v>
      </c>
      <c r="AO157" s="4">
        <f t="shared" si="462"/>
        <v>7.3941509662361682E-2</v>
      </c>
      <c r="AP157" s="4">
        <f t="shared" si="463"/>
        <v>-0.14070970001330352</v>
      </c>
      <c r="AQ157" s="4">
        <f t="shared" si="464"/>
        <v>-0.70385075200530878</v>
      </c>
      <c r="AR157" s="4">
        <f t="shared" si="465"/>
        <v>0.26062033308993193</v>
      </c>
      <c r="AS157" s="4">
        <f t="shared" si="466"/>
        <v>0.3418785050694737</v>
      </c>
      <c r="AT157" s="4">
        <f t="shared" si="467"/>
        <v>-0.62757039315329166</v>
      </c>
      <c r="AU157" s="4">
        <f t="shared" si="468"/>
        <v>-0.18463919154667963</v>
      </c>
      <c r="AV157" s="4">
        <f t="shared" si="469"/>
        <v>-1.7192630023710933</v>
      </c>
      <c r="AW157" s="4">
        <f t="shared" si="469"/>
        <v>1.2437870171405052</v>
      </c>
      <c r="AY157" s="2">
        <f t="shared" si="520"/>
        <v>82.701763345621316</v>
      </c>
      <c r="AZ157" s="2">
        <f t="shared" si="359"/>
        <v>82.251875565649556</v>
      </c>
      <c r="BA157" s="2">
        <f t="shared" si="360"/>
        <v>81.432435554699182</v>
      </c>
      <c r="BB157" s="2">
        <f t="shared" si="361"/>
        <v>82.365358319526251</v>
      </c>
      <c r="BC157" s="2">
        <f t="shared" si="362"/>
        <v>82.758335951062151</v>
      </c>
      <c r="BD157" s="2">
        <f t="shared" si="363"/>
        <v>84.670012528648272</v>
      </c>
      <c r="BE157" s="2">
        <f t="shared" si="364"/>
        <v>84.360971347608711</v>
      </c>
      <c r="BF157" s="2">
        <f t="shared" si="365"/>
        <v>84.498671061281001</v>
      </c>
      <c r="BG157" s="2">
        <f t="shared" si="366"/>
        <v>84.437435603598232</v>
      </c>
      <c r="BH157" s="2">
        <f t="shared" si="367"/>
        <v>86.933411191099466</v>
      </c>
      <c r="BI157" s="2">
        <f t="shared" si="368"/>
        <v>86.984254110509141</v>
      </c>
      <c r="BJ157" s="2">
        <f t="shared" si="369"/>
        <v>88.953979977500467</v>
      </c>
      <c r="BK157" s="2">
        <f t="shared" si="370"/>
        <v>89.69012490590643</v>
      </c>
      <c r="BL157" s="2">
        <f t="shared" si="371"/>
        <v>91.446032170735606</v>
      </c>
      <c r="BM157" s="2">
        <f t="shared" si="372"/>
        <v>95.564171378595887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113.42000568990042</v>
      </c>
      <c r="DL157" s="2">
        <f t="shared" si="501"/>
        <v>118.06991463414636</v>
      </c>
      <c r="DM157" s="2">
        <f t="shared" si="501"/>
        <v>109.53455465587044</v>
      </c>
      <c r="DN157" s="2">
        <f t="shared" si="501"/>
        <v>109.19191228070176</v>
      </c>
      <c r="DO157" s="2">
        <f t="shared" si="501"/>
        <v>122.38305572715575</v>
      </c>
      <c r="DP157" s="2">
        <f t="shared" si="501"/>
        <v>119.33557967914437</v>
      </c>
      <c r="DQ157" s="2">
        <f t="shared" si="501"/>
        <v>124.03604655425224</v>
      </c>
      <c r="DR157" s="2">
        <f t="shared" si="501"/>
        <v>113.38343361344536</v>
      </c>
      <c r="DS157" s="2">
        <f t="shared" si="501"/>
        <v>116.10793109243697</v>
      </c>
      <c r="DT157" s="2">
        <f t="shared" si="501"/>
        <v>119.11494024926684</v>
      </c>
      <c r="DU157" s="2">
        <f t="shared" si="501"/>
        <v>127.4670016129032</v>
      </c>
      <c r="DV157" s="2">
        <f t="shared" si="501"/>
        <v>125.51212005131966</v>
      </c>
      <c r="DW157" s="2">
        <f t="shared" si="501"/>
        <v>138.09860929144384</v>
      </c>
      <c r="DX157" s="2">
        <f t="shared" si="501"/>
        <v>122.5187923351159</v>
      </c>
      <c r="DY157" s="2">
        <f t="shared" si="501"/>
        <v>119.02939479039482</v>
      </c>
      <c r="EA157" s="2">
        <f t="shared" si="440"/>
        <v>82.250670687272262</v>
      </c>
      <c r="EB157" s="2">
        <f t="shared" si="502"/>
        <v>81.805117002949885</v>
      </c>
      <c r="EC157" s="2">
        <f t="shared" si="503"/>
        <v>81.139085510324492</v>
      </c>
      <c r="ED157" s="2">
        <f t="shared" si="504"/>
        <v>82.112534135395777</v>
      </c>
      <c r="EE157" s="2">
        <f t="shared" si="505"/>
        <v>82.418892646971415</v>
      </c>
      <c r="EF157" s="2">
        <f t="shared" si="506"/>
        <v>84.672156312911042</v>
      </c>
      <c r="EG157" s="2">
        <f t="shared" si="507"/>
        <v>84.686693205811736</v>
      </c>
      <c r="EH157" s="2">
        <f t="shared" si="508"/>
        <v>84.441562300378123</v>
      </c>
      <c r="EI157" s="2">
        <f t="shared" si="509"/>
        <v>84.378620128414724</v>
      </c>
      <c r="EJ157" s="2">
        <f t="shared" si="510"/>
        <v>87.243969964924702</v>
      </c>
      <c r="EK157" s="2">
        <f t="shared" si="511"/>
        <v>86.943293745597998</v>
      </c>
      <c r="EL157" s="2">
        <f t="shared" si="512"/>
        <v>88.982230067679453</v>
      </c>
      <c r="EM157" s="2">
        <f t="shared" si="513"/>
        <v>89.563668451218746</v>
      </c>
      <c r="EN157" s="2">
        <f t="shared" si="514"/>
        <v>91.39485162113705</v>
      </c>
      <c r="EO157" s="2">
        <f t="shared" si="515"/>
        <v>96.581191612152921</v>
      </c>
      <c r="EQ157" s="2">
        <f t="shared" si="516"/>
        <v>83.334104629103663</v>
      </c>
      <c r="ER157" s="2">
        <f t="shared" si="517"/>
        <v>82.910141339371265</v>
      </c>
      <c r="ES157" s="2">
        <f t="shared" si="517"/>
        <v>81.807063976340274</v>
      </c>
      <c r="ET157" s="2">
        <f t="shared" si="517"/>
        <v>82.648116282776769</v>
      </c>
      <c r="EU157" s="2">
        <f t="shared" si="517"/>
        <v>83.14028886853589</v>
      </c>
      <c r="EV157" s="2">
        <f t="shared" si="517"/>
        <v>84.641401120448194</v>
      </c>
      <c r="EW157" s="2">
        <f t="shared" si="517"/>
        <v>84.040124521946268</v>
      </c>
      <c r="EX157" s="2">
        <f t="shared" si="517"/>
        <v>84.531413197519925</v>
      </c>
      <c r="EY157" s="2">
        <f t="shared" si="517"/>
        <v>84.483729398949123</v>
      </c>
      <c r="EZ157" s="2">
        <f t="shared" si="517"/>
        <v>86.49064462929627</v>
      </c>
      <c r="FA157" s="2">
        <f t="shared" si="517"/>
        <v>87.004268554591434</v>
      </c>
      <c r="FB157" s="2">
        <f t="shared" si="517"/>
        <v>88.881831826080798</v>
      </c>
      <c r="FC157" s="2">
        <f t="shared" si="517"/>
        <v>89.823955615723065</v>
      </c>
      <c r="FD157" s="2">
        <f t="shared" si="517"/>
        <v>91.494646477615731</v>
      </c>
      <c r="FE157" s="2">
        <f t="shared" si="517"/>
        <v>93.7998999059526</v>
      </c>
      <c r="FG157" s="2">
        <f t="shared" si="518"/>
        <v>0.99971191972689022</v>
      </c>
      <c r="FH157" s="2">
        <f t="shared" si="519"/>
        <v>0.99969704450573482</v>
      </c>
      <c r="FI157" s="2">
        <f t="shared" si="519"/>
        <v>0.99971823035688656</v>
      </c>
      <c r="FJ157" s="2">
        <f t="shared" si="519"/>
        <v>0.99973585314751123</v>
      </c>
      <c r="FK157" s="2">
        <f t="shared" si="519"/>
        <v>0.99968629558988209</v>
      </c>
      <c r="FL157" s="2">
        <f t="shared" si="519"/>
        <v>0.99964449580210835</v>
      </c>
      <c r="FM157" s="2">
        <f t="shared" si="519"/>
        <v>0.99963372125514238</v>
      </c>
      <c r="FN157" s="2">
        <f t="shared" si="519"/>
        <v>0.99967657851025726</v>
      </c>
      <c r="FO157" s="2">
        <f t="shared" si="519"/>
        <v>0.99966132108145755</v>
      </c>
      <c r="FP157" s="2">
        <f t="shared" si="519"/>
        <v>0.99962467641056307</v>
      </c>
      <c r="FQ157" s="2">
        <f t="shared" si="519"/>
        <v>0.99962506406104823</v>
      </c>
      <c r="FR157" s="2">
        <f t="shared" si="519"/>
        <v>0.9996236202086356</v>
      </c>
      <c r="FS157" s="2">
        <f t="shared" si="519"/>
        <v>0.99964084175749734</v>
      </c>
      <c r="FT157" s="2">
        <f t="shared" si="519"/>
        <v>0.99966169013626938</v>
      </c>
      <c r="FU157" s="2">
        <f t="shared" si="519"/>
        <v>0.99958839681499756</v>
      </c>
      <c r="FW157" s="2">
        <f t="shared" si="536"/>
        <v>0.40806676876074049</v>
      </c>
      <c r="FX157" s="2">
        <f t="shared" si="376"/>
        <v>0.3943550640885764</v>
      </c>
      <c r="FY157" s="2">
        <f t="shared" si="377"/>
        <v>0.42718302712586448</v>
      </c>
      <c r="FZ157" s="2">
        <f t="shared" si="378"/>
        <v>0.45869947836642133</v>
      </c>
      <c r="GA157" s="2">
        <f t="shared" si="379"/>
        <v>0.45315786264704827</v>
      </c>
      <c r="GB157" s="2">
        <f t="shared" si="380"/>
        <v>0.47038485615831377</v>
      </c>
      <c r="GC157" s="2">
        <f t="shared" si="381"/>
        <v>0.52606118800089585</v>
      </c>
      <c r="GD157" s="2">
        <f t="shared" si="382"/>
        <v>0.53141748480836459</v>
      </c>
      <c r="GE157" s="2">
        <f t="shared" si="383"/>
        <v>0.45732813305344655</v>
      </c>
      <c r="GF157" s="2">
        <f t="shared" si="384"/>
        <v>0.42812936926135187</v>
      </c>
      <c r="GG157" s="2">
        <f t="shared" si="385"/>
        <v>0.42257730491431966</v>
      </c>
      <c r="GH157" s="2">
        <f t="shared" si="386"/>
        <v>0.41832607703908847</v>
      </c>
      <c r="GI157" s="2">
        <f t="shared" si="387"/>
        <v>0.41886326144111546</v>
      </c>
      <c r="GJ157" s="2">
        <f t="shared" si="388"/>
        <v>0.40734577804167732</v>
      </c>
      <c r="GK157" s="2">
        <f t="shared" si="389"/>
        <v>0.36898682119353338</v>
      </c>
      <c r="GM157" s="86">
        <f t="shared" si="537"/>
        <v>9.7405832799828946E-133</v>
      </c>
      <c r="GN157" s="86">
        <f t="shared" si="390"/>
        <v>4.9606749291994144E-139</v>
      </c>
      <c r="GO157" s="86">
        <f t="shared" si="391"/>
        <v>2.4045716019972068E-146</v>
      </c>
      <c r="GP157" s="86">
        <f t="shared" si="392"/>
        <v>4.0510185097905524E-187</v>
      </c>
      <c r="GQ157" s="86">
        <f t="shared" si="393"/>
        <v>3.0779685934486969E-197</v>
      </c>
      <c r="GR157" s="86">
        <f t="shared" si="394"/>
        <v>4.6790331633337901E-195</v>
      </c>
      <c r="GS157" s="86">
        <f t="shared" si="395"/>
        <v>1.0419345866668699E-231</v>
      </c>
      <c r="GT157" s="86">
        <f t="shared" si="396"/>
        <v>1.0121585823049546E-221</v>
      </c>
      <c r="GU157" s="86">
        <f t="shared" si="397"/>
        <v>6.174110495518997E-201</v>
      </c>
      <c r="GV157" s="86">
        <f t="shared" si="398"/>
        <v>3.6342490253537618E-177</v>
      </c>
      <c r="GW157" s="86">
        <f t="shared" si="399"/>
        <v>1.060451566478172E-175</v>
      </c>
      <c r="GX157" s="86">
        <f t="shared" si="400"/>
        <v>1.1974594896093337E-179</v>
      </c>
      <c r="GY157" s="86">
        <f t="shared" si="401"/>
        <v>5.3193319817293116E-170</v>
      </c>
      <c r="GZ157" s="86">
        <f t="shared" si="402"/>
        <v>1.2982706398902939E-185</v>
      </c>
      <c r="HA157" s="86">
        <f t="shared" si="403"/>
        <v>1.7651392304808193E-229</v>
      </c>
      <c r="HC157" s="86">
        <f t="shared" si="538"/>
        <v>9.1898644539931611E-101</v>
      </c>
      <c r="HD157" s="86">
        <f t="shared" si="404"/>
        <v>2.54038748310551E-100</v>
      </c>
      <c r="HE157" s="86">
        <f t="shared" si="405"/>
        <v>2.1479950017275429E-90</v>
      </c>
      <c r="HF157" s="86">
        <f t="shared" si="406"/>
        <v>9.021489548134106E-115</v>
      </c>
      <c r="HG157" s="86">
        <f t="shared" si="407"/>
        <v>8.603431342744397E-155</v>
      </c>
      <c r="HH157" s="86">
        <f t="shared" si="408"/>
        <v>7.0508915581198892E-145</v>
      </c>
      <c r="HI157" s="86">
        <f t="shared" si="409"/>
        <v>1.5993535396343548E-137</v>
      </c>
      <c r="HJ157" s="86">
        <f t="shared" si="410"/>
        <v>1.9035797028883375E-185</v>
      </c>
      <c r="HK157" s="86">
        <f t="shared" si="411"/>
        <v>2.421569923175764E-130</v>
      </c>
      <c r="HL157" s="86">
        <f t="shared" si="412"/>
        <v>1.4283272879113034E-108</v>
      </c>
      <c r="HM157" s="86">
        <f t="shared" si="413"/>
        <v>2.3708540104491894E-132</v>
      </c>
      <c r="HN157" s="86">
        <f t="shared" si="414"/>
        <v>1.8909582707624952E-111</v>
      </c>
      <c r="HO157" s="86">
        <f t="shared" si="415"/>
        <v>1.0225699835037607E-106</v>
      </c>
      <c r="HP157" s="86">
        <f t="shared" si="416"/>
        <v>9.692970761843315E-125</v>
      </c>
      <c r="HQ157" s="86">
        <f t="shared" si="417"/>
        <v>5.9737758880701596E-153</v>
      </c>
      <c r="HS157" s="86">
        <f t="shared" si="539"/>
        <v>4.3079601557889247E-13</v>
      </c>
      <c r="HT157" s="86">
        <f t="shared" si="418"/>
        <v>1.5544289711903119E-11</v>
      </c>
      <c r="HU157" s="86">
        <f t="shared" si="419"/>
        <v>1.802360063407485E-13</v>
      </c>
      <c r="HV157" s="86">
        <f t="shared" si="420"/>
        <v>1.1651578232205903E-16</v>
      </c>
      <c r="HW157" s="86">
        <f t="shared" si="421"/>
        <v>5.3236756175147548E-18</v>
      </c>
      <c r="HX157" s="86">
        <f t="shared" si="422"/>
        <v>2.9416953191679459E-19</v>
      </c>
      <c r="HY157" s="86">
        <f t="shared" si="423"/>
        <v>9.0448719297682268E-24</v>
      </c>
      <c r="HZ157" s="86">
        <f t="shared" si="424"/>
        <v>6.0649936452881688E-24</v>
      </c>
      <c r="IA157" s="86">
        <f t="shared" si="425"/>
        <v>1.0431894038340453E-21</v>
      </c>
      <c r="IB157" s="86">
        <f t="shared" si="426"/>
        <v>3.9127138404177607E-18</v>
      </c>
      <c r="IC157" s="86">
        <f t="shared" si="427"/>
        <v>1.5036653661323084E-17</v>
      </c>
      <c r="ID157" s="86">
        <f t="shared" si="428"/>
        <v>3.8499651226623667E-15</v>
      </c>
      <c r="IE157" s="86">
        <f t="shared" si="429"/>
        <v>2.2650746710519327E-17</v>
      </c>
      <c r="IF157" s="86">
        <f t="shared" si="430"/>
        <v>6.1099086834969503E-15</v>
      </c>
      <c r="IG157" s="86">
        <f t="shared" si="431"/>
        <v>3.1138814764176478E-9</v>
      </c>
      <c r="II157" s="86">
        <f t="shared" si="540"/>
        <v>0.13481163001682298</v>
      </c>
      <c r="IJ157" s="86">
        <f t="shared" si="541"/>
        <v>0.10079092902791938</v>
      </c>
      <c r="IK157" s="86">
        <f t="shared" si="542"/>
        <v>0.20016538405274639</v>
      </c>
      <c r="IL157" s="86">
        <f t="shared" si="543"/>
        <v>0.32573803128557466</v>
      </c>
      <c r="IM157" s="86">
        <f t="shared" si="544"/>
        <v>0.28960020893587585</v>
      </c>
      <c r="IN157" s="86">
        <f t="shared" si="545"/>
        <v>0.3664039706817887</v>
      </c>
      <c r="IO157" s="86">
        <f t="shared" si="546"/>
        <v>0.57888275002486678</v>
      </c>
      <c r="IP157" s="86">
        <f t="shared" si="547"/>
        <v>0.5879464182234283</v>
      </c>
      <c r="IQ157" s="86">
        <f t="shared" si="548"/>
        <v>0.29186978472608344</v>
      </c>
      <c r="IR157" s="86">
        <f t="shared" si="549"/>
        <v>0.16741523904281902</v>
      </c>
      <c r="IS157" s="86">
        <f t="shared" si="550"/>
        <v>0.14567657550797872</v>
      </c>
      <c r="IT157" s="86">
        <f t="shared" si="551"/>
        <v>0.14423538091133198</v>
      </c>
      <c r="IU157" s="86">
        <f t="shared" si="552"/>
        <v>0.13350706530702489</v>
      </c>
      <c r="IV157" s="86">
        <f t="shared" si="553"/>
        <v>0.17892441114261573</v>
      </c>
      <c r="IW157" s="86">
        <f t="shared" si="554"/>
        <v>0.19559174105668528</v>
      </c>
      <c r="IY157" s="86">
        <f t="shared" si="555"/>
        <v>0.13481163001725377</v>
      </c>
      <c r="IZ157" s="86">
        <f t="shared" si="556"/>
        <v>0.10079092904346366</v>
      </c>
      <c r="JA157" s="86">
        <f t="shared" si="557"/>
        <v>0.20016538405292664</v>
      </c>
      <c r="JB157" s="86">
        <f t="shared" si="558"/>
        <v>0.32573803128557477</v>
      </c>
      <c r="JC157" s="86">
        <f t="shared" si="559"/>
        <v>0.28960020893587585</v>
      </c>
      <c r="JD157" s="86">
        <f t="shared" si="560"/>
        <v>0.3664039706817887</v>
      </c>
      <c r="JE157" s="86">
        <f t="shared" si="561"/>
        <v>0.57888275002486678</v>
      </c>
      <c r="JF157" s="86">
        <f t="shared" si="562"/>
        <v>0.5879464182234283</v>
      </c>
      <c r="JG157" s="86">
        <f t="shared" si="563"/>
        <v>0.29186978472608344</v>
      </c>
      <c r="JH157" s="86">
        <f t="shared" si="564"/>
        <v>0.16741523904281902</v>
      </c>
      <c r="JI157" s="86">
        <f t="shared" si="565"/>
        <v>0.14567657550797874</v>
      </c>
      <c r="JJ157" s="86">
        <f t="shared" si="566"/>
        <v>0.14423538091133584</v>
      </c>
      <c r="JK157" s="86">
        <f t="shared" si="567"/>
        <v>0.13350706530702491</v>
      </c>
      <c r="JL157" s="86">
        <f t="shared" si="568"/>
        <v>0.17892441114262184</v>
      </c>
      <c r="JM157" s="86">
        <f t="shared" si="569"/>
        <v>0.19559174417056677</v>
      </c>
    </row>
    <row r="158" spans="2:273" x14ac:dyDescent="0.25">
      <c r="B158" s="2">
        <v>131</v>
      </c>
      <c r="C158" s="37">
        <v>82</v>
      </c>
      <c r="D158" s="37">
        <v>85.5</v>
      </c>
      <c r="E158" s="37">
        <v>87.016999999999996</v>
      </c>
      <c r="F158" s="37">
        <v>89.052000000000007</v>
      </c>
      <c r="G158" s="37">
        <v>92.259</v>
      </c>
      <c r="H158" s="37">
        <v>91.602999999999994</v>
      </c>
      <c r="I158" s="37">
        <v>88.516999999999996</v>
      </c>
      <c r="J158" s="37">
        <v>90.344999999999999</v>
      </c>
      <c r="K158" s="37">
        <v>97.655000000000001</v>
      </c>
      <c r="L158" s="37">
        <v>97.897000000000006</v>
      </c>
      <c r="M158" s="37">
        <v>99.385999999999996</v>
      </c>
      <c r="N158" s="37">
        <v>102.474</v>
      </c>
      <c r="O158" s="37">
        <v>103.702</v>
      </c>
      <c r="P158" s="37">
        <v>121.345</v>
      </c>
      <c r="Q158" s="37">
        <v>139.845</v>
      </c>
      <c r="S158" s="4">
        <f t="shared" si="441"/>
        <v>83.945349481790799</v>
      </c>
      <c r="T158" s="4">
        <f t="shared" si="442"/>
        <v>83.954421577091892</v>
      </c>
      <c r="U158" s="4">
        <f t="shared" si="443"/>
        <v>86.128376663679404</v>
      </c>
      <c r="V158" s="4">
        <f t="shared" si="444"/>
        <v>89.383859454441762</v>
      </c>
      <c r="W158" s="4">
        <f t="shared" si="445"/>
        <v>91.433047560568141</v>
      </c>
      <c r="X158" s="4">
        <f t="shared" si="446"/>
        <v>92.308423374783672</v>
      </c>
      <c r="Y158" s="4">
        <f t="shared" si="447"/>
        <v>90.046972683807411</v>
      </c>
      <c r="Z158" s="4">
        <f t="shared" si="448"/>
        <v>90.020252488371938</v>
      </c>
      <c r="AA158" s="4">
        <f t="shared" si="449"/>
        <v>98.031315520722472</v>
      </c>
      <c r="AB158" s="4">
        <f t="shared" si="450"/>
        <v>98.068473242464336</v>
      </c>
      <c r="AC158" s="4">
        <f t="shared" si="451"/>
        <v>99.850097257768937</v>
      </c>
      <c r="AD158" s="4">
        <f t="shared" si="452"/>
        <v>101.72616337345676</v>
      </c>
      <c r="AE158" s="4">
        <f t="shared" si="453"/>
        <v>103.92684915015045</v>
      </c>
      <c r="AF158" s="4">
        <f t="shared" si="454"/>
        <v>120.03517512458437</v>
      </c>
      <c r="AG158" s="4">
        <f t="shared" si="455"/>
        <v>141.73770949489301</v>
      </c>
      <c r="AI158" s="4">
        <f t="shared" si="456"/>
        <v>-1.9453494817907995</v>
      </c>
      <c r="AJ158" s="4">
        <f t="shared" si="457"/>
        <v>1.5455784229081075</v>
      </c>
      <c r="AK158" s="4">
        <f t="shared" si="458"/>
        <v>0.88862333632059176</v>
      </c>
      <c r="AL158" s="4">
        <f t="shared" si="459"/>
        <v>-0.33185945444175502</v>
      </c>
      <c r="AM158" s="4">
        <f t="shared" si="460"/>
        <v>0.82595243943185892</v>
      </c>
      <c r="AN158" s="4">
        <f t="shared" si="461"/>
        <v>-0.70542337478367756</v>
      </c>
      <c r="AO158" s="4">
        <f t="shared" si="462"/>
        <v>-1.529972683807415</v>
      </c>
      <c r="AP158" s="4">
        <f t="shared" si="463"/>
        <v>0.32474751162806115</v>
      </c>
      <c r="AQ158" s="4">
        <f t="shared" si="464"/>
        <v>-0.37631552072247132</v>
      </c>
      <c r="AR158" s="4">
        <f t="shared" si="465"/>
        <v>-0.17147324246433016</v>
      </c>
      <c r="AS158" s="4">
        <f t="shared" si="466"/>
        <v>-0.46409725776894106</v>
      </c>
      <c r="AT158" s="4">
        <f t="shared" si="467"/>
        <v>0.74783662654324701</v>
      </c>
      <c r="AU158" s="4">
        <f t="shared" si="468"/>
        <v>-0.22484915015044749</v>
      </c>
      <c r="AV158" s="4">
        <f t="shared" si="469"/>
        <v>1.3098248754156288</v>
      </c>
      <c r="AW158" s="4">
        <f t="shared" si="469"/>
        <v>-1.8927094948930119</v>
      </c>
      <c r="AY158" s="2">
        <f t="shared" si="520"/>
        <v>82.564339289509505</v>
      </c>
      <c r="AZ158" s="2">
        <f t="shared" si="359"/>
        <v>82.108868161510387</v>
      </c>
      <c r="BA158" s="2">
        <f t="shared" si="360"/>
        <v>81.287191548875157</v>
      </c>
      <c r="BB158" s="2">
        <f t="shared" si="361"/>
        <v>82.226016625744776</v>
      </c>
      <c r="BC158" s="2">
        <f t="shared" si="362"/>
        <v>82.602272645725662</v>
      </c>
      <c r="BD158" s="2">
        <f t="shared" si="363"/>
        <v>84.545394947141773</v>
      </c>
      <c r="BE158" s="2">
        <f t="shared" si="364"/>
        <v>84.212993624133901</v>
      </c>
      <c r="BF158" s="2">
        <f t="shared" si="365"/>
        <v>84.370765440910517</v>
      </c>
      <c r="BG158" s="2">
        <f t="shared" si="366"/>
        <v>84.309257651929386</v>
      </c>
      <c r="BH158" s="2">
        <f t="shared" si="367"/>
        <v>86.790234368278959</v>
      </c>
      <c r="BI158" s="2">
        <f t="shared" si="368"/>
        <v>86.863549019365124</v>
      </c>
      <c r="BJ158" s="2">
        <f t="shared" si="369"/>
        <v>88.810857135970409</v>
      </c>
      <c r="BK158" s="2">
        <f t="shared" si="370"/>
        <v>89.564312676223608</v>
      </c>
      <c r="BL158" s="2">
        <f t="shared" si="371"/>
        <v>91.293830932311366</v>
      </c>
      <c r="BM158" s="2">
        <f t="shared" si="372"/>
        <v>95.4299678077316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113.54826149834045</v>
      </c>
      <c r="DL158" s="2">
        <f t="shared" si="501"/>
        <v>118.21996707317074</v>
      </c>
      <c r="DM158" s="2">
        <f t="shared" si="501"/>
        <v>109.61564372469635</v>
      </c>
      <c r="DN158" s="2">
        <f t="shared" si="501"/>
        <v>109.28057908232118</v>
      </c>
      <c r="DO158" s="2">
        <f t="shared" si="501"/>
        <v>122.58183011583014</v>
      </c>
      <c r="DP158" s="2">
        <f t="shared" si="501"/>
        <v>119.53422352941175</v>
      </c>
      <c r="DQ158" s="2">
        <f t="shared" si="501"/>
        <v>124.26896682551323</v>
      </c>
      <c r="DR158" s="2">
        <f t="shared" si="501"/>
        <v>113.50762577030811</v>
      </c>
      <c r="DS158" s="2">
        <f t="shared" si="501"/>
        <v>116.23817585943468</v>
      </c>
      <c r="DT158" s="2">
        <f t="shared" si="501"/>
        <v>119.28276649560115</v>
      </c>
      <c r="DU158" s="2">
        <f t="shared" si="501"/>
        <v>127.7149137096774</v>
      </c>
      <c r="DV158" s="2">
        <f t="shared" si="501"/>
        <v>125.72247030791789</v>
      </c>
      <c r="DW158" s="2">
        <f t="shared" si="501"/>
        <v>138.42945721925133</v>
      </c>
      <c r="DX158" s="2">
        <f t="shared" si="501"/>
        <v>122.70364494206778</v>
      </c>
      <c r="DY158" s="2">
        <f t="shared" si="501"/>
        <v>119.17789784289786</v>
      </c>
      <c r="EA158" s="2">
        <f t="shared" si="440"/>
        <v>82.074474871214974</v>
      </c>
      <c r="EB158" s="2">
        <f t="shared" si="502"/>
        <v>81.62287060766964</v>
      </c>
      <c r="EC158" s="2">
        <f t="shared" si="503"/>
        <v>80.969519362831861</v>
      </c>
      <c r="ED158" s="2">
        <f t="shared" si="504"/>
        <v>81.953411247970976</v>
      </c>
      <c r="EE158" s="2">
        <f t="shared" si="505"/>
        <v>82.236919353606041</v>
      </c>
      <c r="EF158" s="2">
        <f t="shared" si="506"/>
        <v>84.549714065226169</v>
      </c>
      <c r="EG158" s="2">
        <f t="shared" si="507"/>
        <v>84.565202176994035</v>
      </c>
      <c r="EH158" s="2">
        <f t="shared" si="508"/>
        <v>84.3109662157201</v>
      </c>
      <c r="EI158" s="2">
        <f t="shared" si="509"/>
        <v>84.247334313363581</v>
      </c>
      <c r="EJ158" s="2">
        <f t="shared" si="510"/>
        <v>87.13009583812304</v>
      </c>
      <c r="EK158" s="2">
        <f t="shared" si="511"/>
        <v>86.821569685871268</v>
      </c>
      <c r="EL158" s="2">
        <f t="shared" si="512"/>
        <v>88.843902021891807</v>
      </c>
      <c r="EM158" s="2">
        <f t="shared" si="513"/>
        <v>89.429658948478931</v>
      </c>
      <c r="EN158" s="2">
        <f t="shared" si="514"/>
        <v>91.2398818484305</v>
      </c>
      <c r="EO158" s="2">
        <f t="shared" si="515"/>
        <v>96.536918331152776</v>
      </c>
      <c r="EQ158" s="2">
        <f t="shared" si="516"/>
        <v>83.193193197286206</v>
      </c>
      <c r="ER158" s="2">
        <f t="shared" si="517"/>
        <v>82.765306863562301</v>
      </c>
      <c r="ES158" s="2">
        <f t="shared" si="517"/>
        <v>81.659318379040599</v>
      </c>
      <c r="ET158" s="2">
        <f t="shared" si="517"/>
        <v>82.505737427273459</v>
      </c>
      <c r="EU158" s="2">
        <f t="shared" si="517"/>
        <v>82.980117811034816</v>
      </c>
      <c r="EV158" s="2">
        <f t="shared" si="517"/>
        <v>84.517968972204272</v>
      </c>
      <c r="EW158" s="2">
        <f t="shared" si="517"/>
        <v>83.89944063759107</v>
      </c>
      <c r="EX158" s="2">
        <f t="shared" si="517"/>
        <v>84.403316525370101</v>
      </c>
      <c r="EY158" s="2">
        <f t="shared" si="517"/>
        <v>84.355695886197609</v>
      </c>
      <c r="EZ158" s="2">
        <f t="shared" si="517"/>
        <v>86.351797069960895</v>
      </c>
      <c r="FA158" s="2">
        <f t="shared" si="517"/>
        <v>86.884453333136577</v>
      </c>
      <c r="FB158" s="2">
        <f t="shared" si="517"/>
        <v>88.740238536014473</v>
      </c>
      <c r="FC158" s="2">
        <f t="shared" si="517"/>
        <v>89.698334735451027</v>
      </c>
      <c r="FD158" s="2">
        <f t="shared" si="517"/>
        <v>91.342825981038203</v>
      </c>
      <c r="FE158" s="2">
        <f t="shared" si="517"/>
        <v>93.681755162118122</v>
      </c>
      <c r="FG158" s="2">
        <f t="shared" si="518"/>
        <v>0.99973726100842675</v>
      </c>
      <c r="FH158" s="2">
        <f t="shared" si="519"/>
        <v>0.99972369393995242</v>
      </c>
      <c r="FI158" s="2">
        <f t="shared" si="519"/>
        <v>0.99974301665997489</v>
      </c>
      <c r="FJ158" s="2">
        <f t="shared" si="519"/>
        <v>0.99975908960809468</v>
      </c>
      <c r="FK158" s="2">
        <f t="shared" si="519"/>
        <v>0.99971389028025004</v>
      </c>
      <c r="FL158" s="2">
        <f t="shared" si="519"/>
        <v>0.99967576617588494</v>
      </c>
      <c r="FM158" s="2">
        <f t="shared" si="519"/>
        <v>0.99966593904816092</v>
      </c>
      <c r="FN158" s="2">
        <f t="shared" si="519"/>
        <v>0.99970502770147462</v>
      </c>
      <c r="FO158" s="2">
        <f t="shared" si="519"/>
        <v>0.99969111195034133</v>
      </c>
      <c r="FP158" s="2">
        <f t="shared" si="519"/>
        <v>0.99965768951356648</v>
      </c>
      <c r="FQ158" s="2">
        <f t="shared" si="519"/>
        <v>0.99965804307835093</v>
      </c>
      <c r="FR158" s="2">
        <f t="shared" si="519"/>
        <v>0.99965672618224477</v>
      </c>
      <c r="FS158" s="2">
        <f t="shared" si="519"/>
        <v>0.99967243343802448</v>
      </c>
      <c r="FT158" s="2">
        <f t="shared" si="519"/>
        <v>0.99969144855238035</v>
      </c>
      <c r="FU158" s="2">
        <f t="shared" si="519"/>
        <v>0.99962459983803986</v>
      </c>
      <c r="FW158" s="2">
        <f t="shared" si="536"/>
        <v>0.43048819002225014</v>
      </c>
      <c r="FX158" s="2">
        <f t="shared" si="376"/>
        <v>0.41655326662872078</v>
      </c>
      <c r="FY158" s="2">
        <f t="shared" si="377"/>
        <v>0.44985655536526831</v>
      </c>
      <c r="FZ158" s="2">
        <f t="shared" si="378"/>
        <v>0.48163927228132347</v>
      </c>
      <c r="GA158" s="2">
        <f t="shared" si="379"/>
        <v>0.4760642564197094</v>
      </c>
      <c r="GB158" s="2">
        <f t="shared" si="380"/>
        <v>0.49337638928840455</v>
      </c>
      <c r="GC158" s="2">
        <f t="shared" si="381"/>
        <v>0.54895335437663451</v>
      </c>
      <c r="GD158" s="2">
        <f t="shared" si="382"/>
        <v>0.55427014382877815</v>
      </c>
      <c r="GE158" s="2">
        <f t="shared" si="383"/>
        <v>0.48026019328283409</v>
      </c>
      <c r="GF158" s="2">
        <f t="shared" si="384"/>
        <v>0.45081359566520168</v>
      </c>
      <c r="GG158" s="2">
        <f t="shared" si="385"/>
        <v>0.44519636937446749</v>
      </c>
      <c r="GH158" s="2">
        <f t="shared" si="386"/>
        <v>0.44089133665036323</v>
      </c>
      <c r="GI158" s="2">
        <f t="shared" si="387"/>
        <v>0.44143550717483204</v>
      </c>
      <c r="GJ158" s="2">
        <f t="shared" si="388"/>
        <v>0.42975634560307596</v>
      </c>
      <c r="GK158" s="2">
        <f t="shared" si="389"/>
        <v>0.39067818011044575</v>
      </c>
      <c r="GM158" s="86">
        <f t="shared" si="537"/>
        <v>1.9311340015104089E-136</v>
      </c>
      <c r="GN158" s="86">
        <f t="shared" si="390"/>
        <v>5.443275117479189E-143</v>
      </c>
      <c r="GO158" s="86">
        <f t="shared" si="391"/>
        <v>1.8052511539793056E-150</v>
      </c>
      <c r="GP158" s="86">
        <f t="shared" si="392"/>
        <v>2.4136472716190302E-192</v>
      </c>
      <c r="GQ158" s="86">
        <f t="shared" si="393"/>
        <v>8.8485618849285807E-203</v>
      </c>
      <c r="GR158" s="86">
        <f t="shared" si="394"/>
        <v>1.5288935551140364E-200</v>
      </c>
      <c r="GS158" s="86">
        <f t="shared" si="395"/>
        <v>3.1683187849468451E-238</v>
      </c>
      <c r="GT158" s="86">
        <f t="shared" si="396"/>
        <v>6.542478111896092E-228</v>
      </c>
      <c r="GU158" s="86">
        <f t="shared" si="397"/>
        <v>1.460788746329472E-206</v>
      </c>
      <c r="GV158" s="86">
        <f t="shared" si="398"/>
        <v>3.7259278896735828E-182</v>
      </c>
      <c r="GW158" s="86">
        <f t="shared" si="399"/>
        <v>1.2697472769169788E-180</v>
      </c>
      <c r="GX158" s="86">
        <f t="shared" si="400"/>
        <v>1.0189282825434864E-184</v>
      </c>
      <c r="GY158" s="86">
        <f t="shared" si="401"/>
        <v>9.0577762764566381E-175</v>
      </c>
      <c r="GZ158" s="86">
        <f t="shared" si="402"/>
        <v>9.0125731251700946E-191</v>
      </c>
      <c r="HA158" s="86">
        <f t="shared" si="403"/>
        <v>8.0284370856540248E-236</v>
      </c>
      <c r="HC158" s="86">
        <f t="shared" si="538"/>
        <v>1.1292954469924208E-104</v>
      </c>
      <c r="HD158" s="86">
        <f t="shared" si="404"/>
        <v>2.5426633147521045E-104</v>
      </c>
      <c r="HE158" s="86">
        <f t="shared" si="405"/>
        <v>6.1733924830890031E-94</v>
      </c>
      <c r="HF158" s="86">
        <f t="shared" si="406"/>
        <v>3.765661036523936E-119</v>
      </c>
      <c r="HG158" s="86">
        <f t="shared" si="407"/>
        <v>1.0045063598650434E-160</v>
      </c>
      <c r="HH158" s="86">
        <f t="shared" si="408"/>
        <v>2.0083821788028304E-150</v>
      </c>
      <c r="HI158" s="86">
        <f t="shared" si="409"/>
        <v>1.0436285762917666E-142</v>
      </c>
      <c r="HJ158" s="86">
        <f t="shared" si="410"/>
        <v>2.2819420397908672E-192</v>
      </c>
      <c r="HK158" s="86">
        <f t="shared" si="411"/>
        <v>2.9958463000503132E-135</v>
      </c>
      <c r="HL158" s="86">
        <f t="shared" si="412"/>
        <v>9.7054029430479339E-113</v>
      </c>
      <c r="HM158" s="86">
        <f t="shared" si="413"/>
        <v>1.9959886229007198E-137</v>
      </c>
      <c r="HN158" s="86">
        <f t="shared" si="414"/>
        <v>8.9814803347876196E-116</v>
      </c>
      <c r="HO158" s="86">
        <f t="shared" si="415"/>
        <v>8.0050653338886289E-111</v>
      </c>
      <c r="HP158" s="86">
        <f t="shared" si="416"/>
        <v>1.8908350306282884E-129</v>
      </c>
      <c r="HQ158" s="86">
        <f t="shared" si="417"/>
        <v>1.1165758579251329E-158</v>
      </c>
      <c r="HS158" s="86">
        <f t="shared" si="539"/>
        <v>2.4406569758574354E-14</v>
      </c>
      <c r="HT158" s="86">
        <f t="shared" si="418"/>
        <v>1.1072496035012779E-12</v>
      </c>
      <c r="HU158" s="86">
        <f t="shared" si="419"/>
        <v>9.7617338103137342E-15</v>
      </c>
      <c r="HV158" s="86">
        <f t="shared" si="420"/>
        <v>4.0277400350197006E-18</v>
      </c>
      <c r="HW158" s="86">
        <f t="shared" si="421"/>
        <v>1.3191314510663401E-19</v>
      </c>
      <c r="HX158" s="86">
        <f t="shared" si="422"/>
        <v>5.5702322246860196E-21</v>
      </c>
      <c r="HY158" s="86">
        <f t="shared" si="423"/>
        <v>9.0717488786602444E-26</v>
      </c>
      <c r="HZ158" s="86">
        <f t="shared" si="424"/>
        <v>5.9368298343854574E-26</v>
      </c>
      <c r="IA158" s="86">
        <f t="shared" si="425"/>
        <v>1.2333702129381148E-23</v>
      </c>
      <c r="IB158" s="86">
        <f t="shared" si="426"/>
        <v>7.8898288766648765E-20</v>
      </c>
      <c r="IC158" s="86">
        <f t="shared" si="427"/>
        <v>3.2031276233718196E-19</v>
      </c>
      <c r="ID158" s="86">
        <f t="shared" si="428"/>
        <v>1.300916699196243E-16</v>
      </c>
      <c r="IE158" s="86">
        <f t="shared" si="429"/>
        <v>4.9910534790196912E-19</v>
      </c>
      <c r="IF158" s="86">
        <f t="shared" si="430"/>
        <v>2.4482646795439302E-16</v>
      </c>
      <c r="IG158" s="86">
        <f t="shared" si="431"/>
        <v>4.6339513130384819E-10</v>
      </c>
      <c r="II158" s="86">
        <f t="shared" si="540"/>
        <v>0.21292901277485041</v>
      </c>
      <c r="IJ158" s="86">
        <f t="shared" si="541"/>
        <v>0.16634565867709486</v>
      </c>
      <c r="IK158" s="86">
        <f t="shared" si="542"/>
        <v>0.29276761023251419</v>
      </c>
      <c r="IL158" s="86">
        <f t="shared" si="543"/>
        <v>0.42776115633215733</v>
      </c>
      <c r="IM158" s="86">
        <f t="shared" si="544"/>
        <v>0.39795172450875016</v>
      </c>
      <c r="IN158" s="86">
        <f t="shared" si="545"/>
        <v>0.47318062668120853</v>
      </c>
      <c r="IO158" s="86">
        <f t="shared" si="546"/>
        <v>0.59903974026848272</v>
      </c>
      <c r="IP158" s="86">
        <f t="shared" si="547"/>
        <v>0.597028403541493</v>
      </c>
      <c r="IQ158" s="86">
        <f t="shared" si="548"/>
        <v>0.4094354726971674</v>
      </c>
      <c r="IR158" s="86">
        <f t="shared" si="549"/>
        <v>0.26734491647086833</v>
      </c>
      <c r="IS158" s="86">
        <f t="shared" si="550"/>
        <v>0.24008043219370104</v>
      </c>
      <c r="IT158" s="86">
        <f t="shared" si="551"/>
        <v>0.23317592688390248</v>
      </c>
      <c r="IU158" s="86">
        <f t="shared" si="552"/>
        <v>0.22375001408765566</v>
      </c>
      <c r="IV158" s="86">
        <f t="shared" si="553"/>
        <v>0.25843702664663198</v>
      </c>
      <c r="IW158" s="86">
        <f t="shared" si="554"/>
        <v>0.26647743608386265</v>
      </c>
      <c r="IY158" s="86">
        <f t="shared" si="555"/>
        <v>0.2129290127748748</v>
      </c>
      <c r="IZ158" s="86">
        <f t="shared" si="556"/>
        <v>0.16634565867820211</v>
      </c>
      <c r="JA158" s="86">
        <f t="shared" si="557"/>
        <v>0.29276761023252396</v>
      </c>
      <c r="JB158" s="86">
        <f t="shared" si="558"/>
        <v>0.42776115633215733</v>
      </c>
      <c r="JC158" s="86">
        <f t="shared" si="559"/>
        <v>0.39795172450875016</v>
      </c>
      <c r="JD158" s="86">
        <f t="shared" si="560"/>
        <v>0.47318062668120853</v>
      </c>
      <c r="JE158" s="86">
        <f t="shared" si="561"/>
        <v>0.59903974026848272</v>
      </c>
      <c r="JF158" s="86">
        <f t="shared" si="562"/>
        <v>0.597028403541493</v>
      </c>
      <c r="JG158" s="86">
        <f t="shared" si="563"/>
        <v>0.4094354726971674</v>
      </c>
      <c r="JH158" s="86">
        <f t="shared" si="564"/>
        <v>0.26734491647086833</v>
      </c>
      <c r="JI158" s="86">
        <f t="shared" si="565"/>
        <v>0.24008043219370104</v>
      </c>
      <c r="JJ158" s="86">
        <f t="shared" si="566"/>
        <v>0.23317592688390262</v>
      </c>
      <c r="JK158" s="86">
        <f t="shared" si="567"/>
        <v>0.22375001408765566</v>
      </c>
      <c r="JL158" s="86">
        <f t="shared" si="568"/>
        <v>0.25843702664663221</v>
      </c>
      <c r="JM158" s="86">
        <f t="shared" si="569"/>
        <v>0.26647743654725781</v>
      </c>
    </row>
    <row r="159" spans="2:273" x14ac:dyDescent="0.25">
      <c r="B159" s="2">
        <v>132</v>
      </c>
      <c r="C159" s="37">
        <v>83.918999999999997</v>
      </c>
      <c r="D159" s="37">
        <v>84</v>
      </c>
      <c r="E159" s="37">
        <v>87.31</v>
      </c>
      <c r="F159" s="37">
        <v>90.897000000000006</v>
      </c>
      <c r="G159" s="37">
        <v>91.638000000000005</v>
      </c>
      <c r="H159" s="37">
        <v>90.861999999999995</v>
      </c>
      <c r="I159" s="37">
        <v>88.465999999999994</v>
      </c>
      <c r="J159" s="37">
        <v>88.775999999999996</v>
      </c>
      <c r="K159" s="37">
        <v>95.741</v>
      </c>
      <c r="L159" s="37">
        <v>98.447999999999993</v>
      </c>
      <c r="M159" s="37">
        <v>102.035</v>
      </c>
      <c r="N159" s="37">
        <v>102.246</v>
      </c>
      <c r="O159" s="37">
        <v>106.28100000000001</v>
      </c>
      <c r="P159" s="37">
        <v>123.19</v>
      </c>
      <c r="Q159" s="37">
        <v>146.22399999999999</v>
      </c>
      <c r="S159" s="4">
        <f t="shared" si="441"/>
        <v>84.092113539030308</v>
      </c>
      <c r="T159" s="4">
        <f t="shared" si="442"/>
        <v>84.327661224482867</v>
      </c>
      <c r="U159" s="4">
        <f t="shared" si="443"/>
        <v>86.4456901918809</v>
      </c>
      <c r="V159" s="4">
        <f t="shared" si="444"/>
        <v>88.793769700055165</v>
      </c>
      <c r="W159" s="4">
        <f t="shared" si="445"/>
        <v>90.978273809490986</v>
      </c>
      <c r="X159" s="4">
        <f t="shared" si="446"/>
        <v>91.169421114061137</v>
      </c>
      <c r="Y159" s="4">
        <f t="shared" si="447"/>
        <v>87.530960806900467</v>
      </c>
      <c r="Z159" s="4">
        <f t="shared" si="448"/>
        <v>87.475779189727135</v>
      </c>
      <c r="AA159" s="4">
        <f t="shared" si="449"/>
        <v>97.112556384981175</v>
      </c>
      <c r="AB159" s="4">
        <f t="shared" si="450"/>
        <v>99.466599552348342</v>
      </c>
      <c r="AC159" s="4">
        <f t="shared" si="451"/>
        <v>102.06353077920343</v>
      </c>
      <c r="AD159" s="4">
        <f t="shared" si="452"/>
        <v>103.97341505572315</v>
      </c>
      <c r="AE159" s="4">
        <f t="shared" si="453"/>
        <v>106.76808374837626</v>
      </c>
      <c r="AF159" s="4">
        <f t="shared" si="454"/>
        <v>123.67932266462867</v>
      </c>
      <c r="AG159" s="4">
        <f t="shared" si="455"/>
        <v>148.35433160125146</v>
      </c>
      <c r="AI159" s="4">
        <f t="shared" si="456"/>
        <v>-0.1731135390303109</v>
      </c>
      <c r="AJ159" s="4">
        <f t="shared" si="457"/>
        <v>-0.32766122448286694</v>
      </c>
      <c r="AK159" s="4">
        <f t="shared" si="458"/>
        <v>0.86430980811910274</v>
      </c>
      <c r="AL159" s="4">
        <f t="shared" si="459"/>
        <v>2.1032302999448405</v>
      </c>
      <c r="AM159" s="4">
        <f t="shared" si="460"/>
        <v>0.65972619050901926</v>
      </c>
      <c r="AN159" s="4">
        <f t="shared" si="461"/>
        <v>-0.30742111406114248</v>
      </c>
      <c r="AO159" s="4">
        <f t="shared" si="462"/>
        <v>0.93503919309952721</v>
      </c>
      <c r="AP159" s="4">
        <f t="shared" si="463"/>
        <v>1.3002208102728616</v>
      </c>
      <c r="AQ159" s="4">
        <f t="shared" si="464"/>
        <v>-1.3715563849811758</v>
      </c>
      <c r="AR159" s="4">
        <f t="shared" si="465"/>
        <v>-1.0185995523483484</v>
      </c>
      <c r="AS159" s="4">
        <f t="shared" si="466"/>
        <v>-2.8530779203435941E-2</v>
      </c>
      <c r="AT159" s="4">
        <f t="shared" si="467"/>
        <v>-1.7274150557231565</v>
      </c>
      <c r="AU159" s="4">
        <f t="shared" si="468"/>
        <v>-0.48708374837625001</v>
      </c>
      <c r="AV159" s="4">
        <f t="shared" si="469"/>
        <v>-0.48932266462867346</v>
      </c>
      <c r="AW159" s="4">
        <f t="shared" si="469"/>
        <v>-2.1303316012514699</v>
      </c>
      <c r="AY159" s="2">
        <f t="shared" si="520"/>
        <v>82.428886084818004</v>
      </c>
      <c r="AZ159" s="2">
        <f t="shared" si="359"/>
        <v>81.967995965134378</v>
      </c>
      <c r="BA159" s="2">
        <f t="shared" si="360"/>
        <v>81.143137225663338</v>
      </c>
      <c r="BB159" s="2">
        <f t="shared" si="361"/>
        <v>82.087532173885137</v>
      </c>
      <c r="BC159" s="2">
        <f t="shared" si="362"/>
        <v>82.447363356353449</v>
      </c>
      <c r="BD159" s="2">
        <f t="shared" si="363"/>
        <v>84.420807929301247</v>
      </c>
      <c r="BE159" s="2">
        <f t="shared" si="364"/>
        <v>84.064368479140697</v>
      </c>
      <c r="BF159" s="2">
        <f t="shared" si="365"/>
        <v>84.243011695728654</v>
      </c>
      <c r="BG159" s="2">
        <f t="shared" si="366"/>
        <v>84.181307091513304</v>
      </c>
      <c r="BH159" s="2">
        <f t="shared" si="367"/>
        <v>86.64583436339565</v>
      </c>
      <c r="BI159" s="2">
        <f t="shared" si="368"/>
        <v>86.743040417960643</v>
      </c>
      <c r="BJ159" s="2">
        <f t="shared" si="369"/>
        <v>88.66764581920404</v>
      </c>
      <c r="BK159" s="2">
        <f t="shared" si="370"/>
        <v>89.439054972794736</v>
      </c>
      <c r="BL159" s="2">
        <f t="shared" si="371"/>
        <v>91.141864791935433</v>
      </c>
      <c r="BM159" s="2">
        <f t="shared" si="372"/>
        <v>95.291326675035094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113.67651730678047</v>
      </c>
      <c r="DL159" s="2">
        <f t="shared" si="501"/>
        <v>118.37001951219513</v>
      </c>
      <c r="DM159" s="2">
        <f t="shared" si="501"/>
        <v>109.69673279352226</v>
      </c>
      <c r="DN159" s="2">
        <f t="shared" si="501"/>
        <v>109.36924588394062</v>
      </c>
      <c r="DO159" s="2">
        <f t="shared" si="501"/>
        <v>122.78060450450454</v>
      </c>
      <c r="DP159" s="2">
        <f t="shared" si="501"/>
        <v>119.73286737967913</v>
      </c>
      <c r="DQ159" s="2">
        <f t="shared" si="501"/>
        <v>124.50188709677423</v>
      </c>
      <c r="DR159" s="2">
        <f t="shared" si="501"/>
        <v>113.63181792717086</v>
      </c>
      <c r="DS159" s="2">
        <f t="shared" si="501"/>
        <v>116.3684206264324</v>
      </c>
      <c r="DT159" s="2">
        <f t="shared" si="501"/>
        <v>119.45059274193545</v>
      </c>
      <c r="DU159" s="2">
        <f t="shared" si="501"/>
        <v>127.96282580645159</v>
      </c>
      <c r="DV159" s="2">
        <f t="shared" si="501"/>
        <v>125.93282056451613</v>
      </c>
      <c r="DW159" s="2">
        <f t="shared" si="501"/>
        <v>138.7603051470588</v>
      </c>
      <c r="DX159" s="2">
        <f t="shared" si="501"/>
        <v>122.88849754901966</v>
      </c>
      <c r="DY159" s="2">
        <f t="shared" si="501"/>
        <v>119.32640089540092</v>
      </c>
      <c r="EA159" s="2">
        <f t="shared" si="440"/>
        <v>81.898279055157673</v>
      </c>
      <c r="EB159" s="2">
        <f t="shared" si="502"/>
        <v>81.440624212389409</v>
      </c>
      <c r="EC159" s="2">
        <f t="shared" si="503"/>
        <v>80.799953215339229</v>
      </c>
      <c r="ED159" s="2">
        <f t="shared" si="504"/>
        <v>81.794288360546162</v>
      </c>
      <c r="EE159" s="2">
        <f t="shared" si="505"/>
        <v>82.054946060240667</v>
      </c>
      <c r="EF159" s="2">
        <f t="shared" si="506"/>
        <v>84.427271817541282</v>
      </c>
      <c r="EG159" s="2">
        <f t="shared" si="507"/>
        <v>84.443711148176348</v>
      </c>
      <c r="EH159" s="2">
        <f t="shared" si="508"/>
        <v>84.180370131062062</v>
      </c>
      <c r="EI159" s="2">
        <f t="shared" si="509"/>
        <v>84.116048498312423</v>
      </c>
      <c r="EJ159" s="2">
        <f t="shared" si="510"/>
        <v>87.016221711321379</v>
      </c>
      <c r="EK159" s="2">
        <f t="shared" si="511"/>
        <v>86.699845626144551</v>
      </c>
      <c r="EL159" s="2">
        <f t="shared" si="512"/>
        <v>88.705573976104148</v>
      </c>
      <c r="EM159" s="2">
        <f t="shared" si="513"/>
        <v>89.29564944573913</v>
      </c>
      <c r="EN159" s="2">
        <f t="shared" si="514"/>
        <v>91.084912075723949</v>
      </c>
      <c r="EO159" s="2">
        <f t="shared" si="515"/>
        <v>96.492645050152632</v>
      </c>
      <c r="EQ159" s="2">
        <f t="shared" si="516"/>
        <v>83.052281765468763</v>
      </c>
      <c r="ER159" s="2">
        <f t="shared" si="517"/>
        <v>82.620472387753352</v>
      </c>
      <c r="ES159" s="2">
        <f t="shared" si="517"/>
        <v>81.511572781740924</v>
      </c>
      <c r="ET159" s="2">
        <f t="shared" si="517"/>
        <v>82.363358571770149</v>
      </c>
      <c r="EU159" s="2">
        <f t="shared" si="517"/>
        <v>82.819946753533742</v>
      </c>
      <c r="EV159" s="2">
        <f t="shared" si="517"/>
        <v>84.394536823960365</v>
      </c>
      <c r="EW159" s="2">
        <f t="shared" si="517"/>
        <v>83.758756753235872</v>
      </c>
      <c r="EX159" s="2">
        <f t="shared" si="517"/>
        <v>84.275219853220278</v>
      </c>
      <c r="EY159" s="2">
        <f t="shared" si="517"/>
        <v>84.227662373446108</v>
      </c>
      <c r="EZ159" s="2">
        <f t="shared" si="517"/>
        <v>86.212949510625549</v>
      </c>
      <c r="FA159" s="2">
        <f t="shared" si="517"/>
        <v>86.764638111681734</v>
      </c>
      <c r="FB159" s="2">
        <f t="shared" si="517"/>
        <v>88.598645245948148</v>
      </c>
      <c r="FC159" s="2">
        <f t="shared" si="517"/>
        <v>89.572713855178975</v>
      </c>
      <c r="FD159" s="2">
        <f t="shared" si="517"/>
        <v>91.191005484460675</v>
      </c>
      <c r="FE159" s="2">
        <f t="shared" si="517"/>
        <v>93.563610418283645</v>
      </c>
      <c r="FG159" s="2">
        <f t="shared" si="518"/>
        <v>0.99976037365203785</v>
      </c>
      <c r="FH159" s="2">
        <f t="shared" si="519"/>
        <v>0.99974799975164241</v>
      </c>
      <c r="FI159" s="2">
        <f t="shared" si="519"/>
        <v>0.99976562310869188</v>
      </c>
      <c r="FJ159" s="2">
        <f t="shared" si="519"/>
        <v>0.99978028245380557</v>
      </c>
      <c r="FK159" s="2">
        <f t="shared" si="519"/>
        <v>0.99973905826525111</v>
      </c>
      <c r="FL159" s="2">
        <f t="shared" si="519"/>
        <v>0.99970428680150114</v>
      </c>
      <c r="FM159" s="2">
        <f t="shared" si="519"/>
        <v>0.99969532383534443</v>
      </c>
      <c r="FN159" s="2">
        <f t="shared" si="519"/>
        <v>0.99973097508406428</v>
      </c>
      <c r="FO159" s="2">
        <f t="shared" si="519"/>
        <v>0.99971828309383626</v>
      </c>
      <c r="FP159" s="2">
        <f t="shared" si="519"/>
        <v>0.99968779972259614</v>
      </c>
      <c r="FQ159" s="2">
        <f t="shared" si="519"/>
        <v>0.99968812219692715</v>
      </c>
      <c r="FR159" s="2">
        <f t="shared" si="519"/>
        <v>0.99968692110098767</v>
      </c>
      <c r="FS159" s="2">
        <f t="shared" si="519"/>
        <v>0.99970124713412101</v>
      </c>
      <c r="FT159" s="2">
        <f t="shared" si="519"/>
        <v>0.9997185900952229</v>
      </c>
      <c r="FU159" s="2">
        <f t="shared" si="519"/>
        <v>0.99965761967398215</v>
      </c>
      <c r="FW159" s="2">
        <f t="shared" si="536"/>
        <v>0.45319835197132102</v>
      </c>
      <c r="FX159" s="2">
        <f t="shared" si="376"/>
        <v>0.43909508594011593</v>
      </c>
      <c r="FY159" s="2">
        <f t="shared" si="377"/>
        <v>0.47274033604615234</v>
      </c>
      <c r="FZ159" s="2">
        <f t="shared" si="378"/>
        <v>0.50465672894353886</v>
      </c>
      <c r="GA159" s="2">
        <f t="shared" si="379"/>
        <v>0.49907179888434228</v>
      </c>
      <c r="GB159" s="2">
        <f t="shared" si="380"/>
        <v>0.51639597199999998</v>
      </c>
      <c r="GC159" s="2">
        <f t="shared" si="381"/>
        <v>0.57164016077420865</v>
      </c>
      <c r="GD159" s="2">
        <f t="shared" si="382"/>
        <v>0.57689564243302616</v>
      </c>
      <c r="GE159" s="2">
        <f t="shared" si="383"/>
        <v>0.50327573199325304</v>
      </c>
      <c r="GF159" s="2">
        <f t="shared" si="384"/>
        <v>0.47370414067521321</v>
      </c>
      <c r="GG159" s="2">
        <f t="shared" si="385"/>
        <v>0.46804477336834072</v>
      </c>
      <c r="GH159" s="2">
        <f t="shared" si="386"/>
        <v>0.46370346120192624</v>
      </c>
      <c r="GI159" s="2">
        <f t="shared" si="387"/>
        <v>0.46425240854703625</v>
      </c>
      <c r="GJ159" s="2">
        <f t="shared" si="388"/>
        <v>0.45245857234166059</v>
      </c>
      <c r="GK159" s="2">
        <f t="shared" si="389"/>
        <v>0.41281048394996706</v>
      </c>
      <c r="GM159" s="86">
        <f t="shared" si="537"/>
        <v>3.4001727125398621E-140</v>
      </c>
      <c r="GN159" s="86">
        <f t="shared" si="390"/>
        <v>5.2474831720277504E-147</v>
      </c>
      <c r="GO159" s="86">
        <f t="shared" si="391"/>
        <v>1.1860405669032606E-154</v>
      </c>
      <c r="GP159" s="86">
        <f t="shared" si="392"/>
        <v>1.2167680562733831E-197</v>
      </c>
      <c r="GQ159" s="86">
        <f t="shared" si="393"/>
        <v>2.1284909045847122E-208</v>
      </c>
      <c r="GR159" s="86">
        <f t="shared" si="394"/>
        <v>4.1867900965337054E-206</v>
      </c>
      <c r="GS159" s="86">
        <f t="shared" si="395"/>
        <v>7.8123138171902941E-245</v>
      </c>
      <c r="GT159" s="86">
        <f t="shared" si="396"/>
        <v>3.470453513342659E-234</v>
      </c>
      <c r="GU159" s="86">
        <f t="shared" si="397"/>
        <v>2.8859222116656774E-212</v>
      </c>
      <c r="GV159" s="86">
        <f t="shared" si="398"/>
        <v>3.2519213305996283E-187</v>
      </c>
      <c r="GW159" s="86">
        <f t="shared" si="399"/>
        <v>1.2981624693412195E-185</v>
      </c>
      <c r="GX159" s="86">
        <f t="shared" si="400"/>
        <v>7.3592412006496609E-190</v>
      </c>
      <c r="GY159" s="86">
        <f t="shared" si="401"/>
        <v>1.3231005052508219E-179</v>
      </c>
      <c r="GZ159" s="86">
        <f t="shared" si="402"/>
        <v>5.3089187794659451E-196</v>
      </c>
      <c r="HA159" s="86">
        <f t="shared" si="403"/>
        <v>2.988144394610891E-242</v>
      </c>
      <c r="HC159" s="86">
        <f t="shared" si="538"/>
        <v>1.1661356970984436E-108</v>
      </c>
      <c r="HD159" s="86">
        <f t="shared" si="404"/>
        <v>2.1199565740872519E-108</v>
      </c>
      <c r="HE159" s="86">
        <f t="shared" si="405"/>
        <v>1.5130292346682018E-97</v>
      </c>
      <c r="HF159" s="86">
        <f t="shared" si="406"/>
        <v>1.2981070448694951E-123</v>
      </c>
      <c r="HG159" s="86">
        <f t="shared" si="407"/>
        <v>9.0473492980828703E-167</v>
      </c>
      <c r="HH159" s="86">
        <f t="shared" si="408"/>
        <v>4.4891917578079865E-156</v>
      </c>
      <c r="HI159" s="86">
        <f t="shared" si="409"/>
        <v>5.4461924567166203E-148</v>
      </c>
      <c r="HJ159" s="86">
        <f t="shared" si="410"/>
        <v>2.0376083177223324E-199</v>
      </c>
      <c r="HK159" s="86">
        <f t="shared" si="411"/>
        <v>3.0003228320163772E-140</v>
      </c>
      <c r="HL159" s="86">
        <f t="shared" si="412"/>
        <v>5.4903746375635253E-117</v>
      </c>
      <c r="HM159" s="86">
        <f t="shared" si="413"/>
        <v>1.3452905539786981E-142</v>
      </c>
      <c r="HN159" s="86">
        <f t="shared" si="414"/>
        <v>3.5206245146555801E-120</v>
      </c>
      <c r="HO159" s="86">
        <f t="shared" si="415"/>
        <v>5.2289516634220333E-115</v>
      </c>
      <c r="HP159" s="86">
        <f t="shared" si="416"/>
        <v>3.0094822523454599E-134</v>
      </c>
      <c r="HQ159" s="86">
        <f t="shared" si="417"/>
        <v>1.6335192922882619E-164</v>
      </c>
      <c r="HS159" s="86">
        <f t="shared" si="539"/>
        <v>1.1999163438788997E-15</v>
      </c>
      <c r="HT159" s="86">
        <f t="shared" si="418"/>
        <v>6.8747815559094065E-14</v>
      </c>
      <c r="HU159" s="86">
        <f t="shared" si="419"/>
        <v>4.5872050440355341E-16</v>
      </c>
      <c r="HV159" s="86">
        <f t="shared" si="420"/>
        <v>1.1968120370685674E-19</v>
      </c>
      <c r="HW159" s="86">
        <f t="shared" si="421"/>
        <v>2.7623578048808271E-21</v>
      </c>
      <c r="HX159" s="86">
        <f t="shared" si="422"/>
        <v>8.8068858407542073E-23</v>
      </c>
      <c r="HY159" s="86">
        <f t="shared" si="423"/>
        <v>7.4845156950969779E-28</v>
      </c>
      <c r="HZ159" s="86">
        <f t="shared" si="424"/>
        <v>4.7775406725227643E-28</v>
      </c>
      <c r="IA159" s="86">
        <f t="shared" si="425"/>
        <v>1.1948846662253999E-25</v>
      </c>
      <c r="IB159" s="86">
        <f t="shared" si="426"/>
        <v>1.3212998096551461E-21</v>
      </c>
      <c r="IC159" s="86">
        <f t="shared" si="427"/>
        <v>5.6611926744893874E-21</v>
      </c>
      <c r="ID159" s="86">
        <f t="shared" si="428"/>
        <v>3.7125854163716066E-18</v>
      </c>
      <c r="IE159" s="86">
        <f t="shared" si="429"/>
        <v>9.1364065609250921E-21</v>
      </c>
      <c r="IF159" s="86">
        <f t="shared" si="430"/>
        <v>8.403351700154469E-18</v>
      </c>
      <c r="IG159" s="86">
        <f t="shared" si="431"/>
        <v>6.29428768743347E-11</v>
      </c>
      <c r="II159" s="86">
        <f t="shared" si="540"/>
        <v>0.30734241755572922</v>
      </c>
      <c r="IJ159" s="86">
        <f t="shared" si="541"/>
        <v>0.25111902856415835</v>
      </c>
      <c r="IK159" s="86">
        <f t="shared" si="542"/>
        <v>0.39258296022545608</v>
      </c>
      <c r="IL159" s="86">
        <f t="shared" si="543"/>
        <v>0.51592716007006345</v>
      </c>
      <c r="IM159" s="86">
        <f t="shared" si="544"/>
        <v>0.49651186206537734</v>
      </c>
      <c r="IN159" s="86">
        <f t="shared" si="545"/>
        <v>0.55438065112210388</v>
      </c>
      <c r="IO159" s="86">
        <f t="shared" si="546"/>
        <v>0.5753728900783126</v>
      </c>
      <c r="IP159" s="86">
        <f t="shared" si="547"/>
        <v>0.56455820763712339</v>
      </c>
      <c r="IQ159" s="86">
        <f t="shared" si="548"/>
        <v>0.51292557178101361</v>
      </c>
      <c r="IR159" s="86">
        <f t="shared" si="549"/>
        <v>0.38070440569620922</v>
      </c>
      <c r="IS159" s="86">
        <f t="shared" si="550"/>
        <v>0.35207880936125546</v>
      </c>
      <c r="IT159" s="86">
        <f t="shared" si="551"/>
        <v>0.33900748936307118</v>
      </c>
      <c r="IU159" s="86">
        <f t="shared" si="552"/>
        <v>0.33366659709626872</v>
      </c>
      <c r="IV159" s="86">
        <f t="shared" si="553"/>
        <v>0.34568625512612755</v>
      </c>
      <c r="IW159" s="86">
        <f t="shared" si="554"/>
        <v>0.34293587772184619</v>
      </c>
      <c r="IY159" s="86">
        <f t="shared" si="555"/>
        <v>0.30734241755573044</v>
      </c>
      <c r="IZ159" s="86">
        <f t="shared" si="556"/>
        <v>0.25111902856422708</v>
      </c>
      <c r="JA159" s="86">
        <f t="shared" si="557"/>
        <v>0.39258296022545652</v>
      </c>
      <c r="JB159" s="86">
        <f t="shared" si="558"/>
        <v>0.51592716007006345</v>
      </c>
      <c r="JC159" s="86">
        <f t="shared" si="559"/>
        <v>0.49651186206537734</v>
      </c>
      <c r="JD159" s="86">
        <f t="shared" si="560"/>
        <v>0.55438065112210388</v>
      </c>
      <c r="JE159" s="86">
        <f t="shared" si="561"/>
        <v>0.5753728900783126</v>
      </c>
      <c r="JF159" s="86">
        <f t="shared" si="562"/>
        <v>0.56455820763712339</v>
      </c>
      <c r="JG159" s="86">
        <f t="shared" si="563"/>
        <v>0.51292557178101361</v>
      </c>
      <c r="JH159" s="86">
        <f t="shared" si="564"/>
        <v>0.38070440569620922</v>
      </c>
      <c r="JI159" s="86">
        <f t="shared" si="565"/>
        <v>0.35207880936125546</v>
      </c>
      <c r="JJ159" s="86">
        <f t="shared" si="566"/>
        <v>0.33900748936307118</v>
      </c>
      <c r="JK159" s="86">
        <f t="shared" si="567"/>
        <v>0.33366659709626872</v>
      </c>
      <c r="JL159" s="86">
        <f t="shared" si="568"/>
        <v>0.34568625512612755</v>
      </c>
      <c r="JM159" s="86">
        <f t="shared" si="569"/>
        <v>0.34293587778478907</v>
      </c>
    </row>
    <row r="160" spans="2:273" x14ac:dyDescent="0.25">
      <c r="B160" s="2">
        <v>133</v>
      </c>
      <c r="C160" s="37">
        <v>85.418999999999997</v>
      </c>
      <c r="D160" s="37">
        <v>84.569000000000003</v>
      </c>
      <c r="E160" s="37">
        <v>85.016999999999996</v>
      </c>
      <c r="F160" s="37">
        <v>87.914000000000001</v>
      </c>
      <c r="G160" s="37">
        <v>88.397000000000006</v>
      </c>
      <c r="H160" s="37">
        <v>89.741</v>
      </c>
      <c r="I160" s="37">
        <v>84.897000000000006</v>
      </c>
      <c r="J160" s="37">
        <v>86.724000000000004</v>
      </c>
      <c r="K160" s="37">
        <v>94.620999999999995</v>
      </c>
      <c r="L160" s="37">
        <v>99.585999999999999</v>
      </c>
      <c r="M160" s="37">
        <v>102</v>
      </c>
      <c r="N160" s="37">
        <v>105.07</v>
      </c>
      <c r="O160" s="37">
        <v>106.386</v>
      </c>
      <c r="P160" s="37">
        <v>124.05200000000001</v>
      </c>
      <c r="Q160" s="37">
        <v>150.41399999999999</v>
      </c>
      <c r="S160" s="4">
        <f t="shared" si="441"/>
        <v>84.087311043768011</v>
      </c>
      <c r="T160" s="4">
        <f t="shared" si="442"/>
        <v>84.53785300771716</v>
      </c>
      <c r="U160" s="4">
        <f t="shared" si="443"/>
        <v>86.193523853788975</v>
      </c>
      <c r="V160" s="4">
        <f t="shared" si="444"/>
        <v>87.525352406659522</v>
      </c>
      <c r="W160" s="4">
        <f t="shared" si="445"/>
        <v>89.510975128124088</v>
      </c>
      <c r="X160" s="4">
        <f t="shared" si="446"/>
        <v>89.383962873500522</v>
      </c>
      <c r="Y160" s="4">
        <f t="shared" si="447"/>
        <v>85.678726907129274</v>
      </c>
      <c r="Z160" s="4">
        <f t="shared" si="448"/>
        <v>85.698237848890372</v>
      </c>
      <c r="AA160" s="4">
        <f t="shared" si="449"/>
        <v>94.471055267523127</v>
      </c>
      <c r="AB160" s="4">
        <f t="shared" si="450"/>
        <v>99.098687457376215</v>
      </c>
      <c r="AC160" s="4">
        <f t="shared" si="451"/>
        <v>102.23582188649374</v>
      </c>
      <c r="AD160" s="4">
        <f t="shared" si="452"/>
        <v>104.41072505446999</v>
      </c>
      <c r="AE160" s="4">
        <f t="shared" si="453"/>
        <v>107.39583146351615</v>
      </c>
      <c r="AF160" s="4">
        <f t="shared" si="454"/>
        <v>124.47519434032529</v>
      </c>
      <c r="AG160" s="4">
        <f t="shared" si="455"/>
        <v>151.78994391184429</v>
      </c>
      <c r="AI160" s="4">
        <f t="shared" si="456"/>
        <v>1.3316889562319858</v>
      </c>
      <c r="AJ160" s="4">
        <f t="shared" si="457"/>
        <v>3.1146992282842234E-2</v>
      </c>
      <c r="AK160" s="4">
        <f t="shared" si="458"/>
        <v>-1.1765238537889786</v>
      </c>
      <c r="AL160" s="4">
        <f t="shared" si="459"/>
        <v>0.3886475933404796</v>
      </c>
      <c r="AM160" s="4">
        <f t="shared" si="460"/>
        <v>-1.1139751281240819</v>
      </c>
      <c r="AN160" s="4">
        <f t="shared" si="461"/>
        <v>0.35703712649947761</v>
      </c>
      <c r="AO160" s="4">
        <f t="shared" si="462"/>
        <v>-0.78172690712926851</v>
      </c>
      <c r="AP160" s="4">
        <f t="shared" si="463"/>
        <v>1.0257621511096318</v>
      </c>
      <c r="AQ160" s="4">
        <f t="shared" si="464"/>
        <v>0.14994473247686813</v>
      </c>
      <c r="AR160" s="4">
        <f t="shared" si="465"/>
        <v>0.48731254262378343</v>
      </c>
      <c r="AS160" s="4">
        <f t="shared" si="466"/>
        <v>-0.23582188649373848</v>
      </c>
      <c r="AT160" s="4">
        <f t="shared" si="467"/>
        <v>0.65927494553000088</v>
      </c>
      <c r="AU160" s="4">
        <f t="shared" si="468"/>
        <v>-1.0098314635161501</v>
      </c>
      <c r="AV160" s="4">
        <f t="shared" si="469"/>
        <v>-0.42319434032528136</v>
      </c>
      <c r="AW160" s="4">
        <f t="shared" si="469"/>
        <v>-1.3759439118443026</v>
      </c>
      <c r="AY160" s="2">
        <f t="shared" si="520"/>
        <v>82.295320341217376</v>
      </c>
      <c r="AZ160" s="2">
        <f t="shared" si="359"/>
        <v>81.829183292353449</v>
      </c>
      <c r="BA160" s="2">
        <f t="shared" si="360"/>
        <v>81.000212625963755</v>
      </c>
      <c r="BB160" s="2">
        <f t="shared" si="361"/>
        <v>81.949848336329367</v>
      </c>
      <c r="BC160" s="2">
        <f t="shared" si="362"/>
        <v>82.293532211780459</v>
      </c>
      <c r="BD160" s="2">
        <f t="shared" si="363"/>
        <v>84.296248716461605</v>
      </c>
      <c r="BE160" s="2">
        <f t="shared" si="364"/>
        <v>83.915165368921052</v>
      </c>
      <c r="BF160" s="2">
        <f t="shared" si="365"/>
        <v>84.115394658706606</v>
      </c>
      <c r="BG160" s="2">
        <f t="shared" si="366"/>
        <v>84.053568123533637</v>
      </c>
      <c r="BH160" s="2">
        <f t="shared" si="367"/>
        <v>86.500268715937835</v>
      </c>
      <c r="BI160" s="2">
        <f t="shared" si="368"/>
        <v>86.622715919448979</v>
      </c>
      <c r="BJ160" s="2">
        <f t="shared" si="369"/>
        <v>88.524347392818683</v>
      </c>
      <c r="BK160" s="2">
        <f t="shared" si="370"/>
        <v>89.314322799191487</v>
      </c>
      <c r="BL160" s="2">
        <f t="shared" si="371"/>
        <v>90.990121717449171</v>
      </c>
      <c r="BM160" s="2">
        <f t="shared" si="372"/>
        <v>95.148394474888704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113.80477311522048</v>
      </c>
      <c r="DL160" s="2">
        <f t="shared" si="501"/>
        <v>118.52007195121952</v>
      </c>
      <c r="DM160" s="2">
        <f t="shared" si="501"/>
        <v>109.77782186234818</v>
      </c>
      <c r="DN160" s="2">
        <f t="shared" si="501"/>
        <v>109.45791268556005</v>
      </c>
      <c r="DO160" s="2">
        <f t="shared" si="501"/>
        <v>122.97937889317892</v>
      </c>
      <c r="DP160" s="2">
        <f t="shared" si="501"/>
        <v>119.93151122994652</v>
      </c>
      <c r="DQ160" s="2">
        <f t="shared" si="501"/>
        <v>124.73480736803523</v>
      </c>
      <c r="DR160" s="2">
        <f t="shared" si="501"/>
        <v>113.75601008403359</v>
      </c>
      <c r="DS160" s="2">
        <f t="shared" si="501"/>
        <v>116.4986653934301</v>
      </c>
      <c r="DT160" s="2">
        <f t="shared" si="501"/>
        <v>119.61841898826977</v>
      </c>
      <c r="DU160" s="2">
        <f t="shared" si="501"/>
        <v>128.21073790322578</v>
      </c>
      <c r="DV160" s="2">
        <f t="shared" si="501"/>
        <v>126.14317082111438</v>
      </c>
      <c r="DW160" s="2">
        <f t="shared" si="501"/>
        <v>139.0911530748663</v>
      </c>
      <c r="DX160" s="2">
        <f t="shared" si="501"/>
        <v>123.07335015597153</v>
      </c>
      <c r="DY160" s="2">
        <f t="shared" si="501"/>
        <v>119.47490394790397</v>
      </c>
      <c r="EA160" s="2">
        <f t="shared" si="440"/>
        <v>81.722083239100385</v>
      </c>
      <c r="EB160" s="2">
        <f t="shared" si="502"/>
        <v>81.258377817109164</v>
      </c>
      <c r="EC160" s="2">
        <f t="shared" si="503"/>
        <v>80.630387067846613</v>
      </c>
      <c r="ED160" s="2">
        <f t="shared" si="504"/>
        <v>81.635165473121361</v>
      </c>
      <c r="EE160" s="2">
        <f t="shared" si="505"/>
        <v>81.872972766875293</v>
      </c>
      <c r="EF160" s="2">
        <f t="shared" si="506"/>
        <v>84.304829569856409</v>
      </c>
      <c r="EG160" s="2">
        <f t="shared" si="507"/>
        <v>84.322220119358647</v>
      </c>
      <c r="EH160" s="2">
        <f t="shared" si="508"/>
        <v>84.049774046404039</v>
      </c>
      <c r="EI160" s="2">
        <f t="shared" si="509"/>
        <v>83.984762683261266</v>
      </c>
      <c r="EJ160" s="2">
        <f t="shared" si="510"/>
        <v>86.902347584519717</v>
      </c>
      <c r="EK160" s="2">
        <f t="shared" si="511"/>
        <v>86.578121566417821</v>
      </c>
      <c r="EL160" s="2">
        <f t="shared" si="512"/>
        <v>88.567245930316489</v>
      </c>
      <c r="EM160" s="2">
        <f t="shared" si="513"/>
        <v>89.161639942999315</v>
      </c>
      <c r="EN160" s="2">
        <f t="shared" si="514"/>
        <v>90.929942303017384</v>
      </c>
      <c r="EO160" s="2">
        <f t="shared" si="515"/>
        <v>96.448371769152487</v>
      </c>
      <c r="EQ160" s="2">
        <f t="shared" si="516"/>
        <v>82.911370333651305</v>
      </c>
      <c r="ER160" s="2">
        <f t="shared" si="517"/>
        <v>82.475637911944389</v>
      </c>
      <c r="ES160" s="2">
        <f t="shared" si="517"/>
        <v>81.363827184441249</v>
      </c>
      <c r="ET160" s="2">
        <f t="shared" si="517"/>
        <v>82.220979716266839</v>
      </c>
      <c r="EU160" s="2">
        <f t="shared" si="517"/>
        <v>82.659775696032668</v>
      </c>
      <c r="EV160" s="2">
        <f t="shared" si="517"/>
        <v>84.271104675716458</v>
      </c>
      <c r="EW160" s="2">
        <f t="shared" si="517"/>
        <v>83.618072868880674</v>
      </c>
      <c r="EX160" s="2">
        <f t="shared" si="517"/>
        <v>84.147123181070469</v>
      </c>
      <c r="EY160" s="2">
        <f t="shared" si="517"/>
        <v>84.099628860694594</v>
      </c>
      <c r="EZ160" s="2">
        <f t="shared" si="517"/>
        <v>86.074101951290174</v>
      </c>
      <c r="FA160" s="2">
        <f t="shared" si="517"/>
        <v>86.644822890226877</v>
      </c>
      <c r="FB160" s="2">
        <f t="shared" si="517"/>
        <v>88.457051955881838</v>
      </c>
      <c r="FC160" s="2">
        <f t="shared" si="517"/>
        <v>89.447092974906937</v>
      </c>
      <c r="FD160" s="2">
        <f t="shared" si="517"/>
        <v>91.039184987883147</v>
      </c>
      <c r="FE160" s="2">
        <f t="shared" si="517"/>
        <v>93.445465674449167</v>
      </c>
      <c r="FG160" s="2">
        <f t="shared" si="518"/>
        <v>0.99978145356531634</v>
      </c>
      <c r="FH160" s="2">
        <f t="shared" si="519"/>
        <v>0.99977016794584461</v>
      </c>
      <c r="FI160" s="2">
        <f t="shared" si="519"/>
        <v>0.99978624132636729</v>
      </c>
      <c r="FJ160" s="2">
        <f t="shared" si="519"/>
        <v>0.99979961134220763</v>
      </c>
      <c r="FK160" s="2">
        <f t="shared" si="519"/>
        <v>0.99976201284527311</v>
      </c>
      <c r="FL160" s="2">
        <f t="shared" si="519"/>
        <v>0.99973029934013691</v>
      </c>
      <c r="FM160" s="2">
        <f t="shared" si="519"/>
        <v>0.99972212458600107</v>
      </c>
      <c r="FN160" s="2">
        <f t="shared" si="519"/>
        <v>0.99975464055263852</v>
      </c>
      <c r="FO160" s="2">
        <f t="shared" si="519"/>
        <v>0.9997430647590293</v>
      </c>
      <c r="FP160" s="2">
        <f t="shared" si="519"/>
        <v>0.99971526214114026</v>
      </c>
      <c r="FQ160" s="2">
        <f t="shared" si="519"/>
        <v>0.99971555625737596</v>
      </c>
      <c r="FR160" s="2">
        <f t="shared" si="519"/>
        <v>0.99971446078462145</v>
      </c>
      <c r="FS160" s="2">
        <f t="shared" si="519"/>
        <v>0.9997275269855278</v>
      </c>
      <c r="FT160" s="2">
        <f t="shared" si="519"/>
        <v>0.9997433447614954</v>
      </c>
      <c r="FU160" s="2">
        <f t="shared" si="519"/>
        <v>0.99968773602430072</v>
      </c>
      <c r="FW160" s="2">
        <f t="shared" si="536"/>
        <v>0.47610501049227916</v>
      </c>
      <c r="FX160" s="2">
        <f t="shared" si="376"/>
        <v>0.46189105017546611</v>
      </c>
      <c r="FY160" s="2">
        <f t="shared" si="377"/>
        <v>0.49573923335942233</v>
      </c>
      <c r="FZ160" s="2">
        <f t="shared" si="378"/>
        <v>0.5276544636031385</v>
      </c>
      <c r="GA160" s="2">
        <f t="shared" si="379"/>
        <v>0.52208327275806921</v>
      </c>
      <c r="GB160" s="2">
        <f t="shared" si="380"/>
        <v>0.53934618361668429</v>
      </c>
      <c r="GC160" s="2">
        <f t="shared" si="381"/>
        <v>0.59402974955332477</v>
      </c>
      <c r="GD160" s="2">
        <f t="shared" si="382"/>
        <v>0.5992031346252007</v>
      </c>
      <c r="GE160" s="2">
        <f t="shared" si="383"/>
        <v>0.5262773968405281</v>
      </c>
      <c r="GF160" s="2">
        <f t="shared" si="384"/>
        <v>0.49670575515085647</v>
      </c>
      <c r="GG160" s="2">
        <f t="shared" si="385"/>
        <v>0.49102797298064821</v>
      </c>
      <c r="GH160" s="2">
        <f t="shared" si="386"/>
        <v>0.48666851235182274</v>
      </c>
      <c r="GI160" s="2">
        <f t="shared" si="387"/>
        <v>0.48721994756396003</v>
      </c>
      <c r="GJ160" s="2">
        <f t="shared" si="388"/>
        <v>0.47536034551650852</v>
      </c>
      <c r="GK160" s="2">
        <f t="shared" si="389"/>
        <v>0.43530087506037651</v>
      </c>
      <c r="GM160" s="86">
        <f t="shared" si="537"/>
        <v>5.3167769174987154E-144</v>
      </c>
      <c r="GN160" s="86">
        <f t="shared" si="390"/>
        <v>4.4443751744204245E-151</v>
      </c>
      <c r="GO160" s="86">
        <f t="shared" si="391"/>
        <v>6.8190073893706326E-159</v>
      </c>
      <c r="GP160" s="86">
        <f t="shared" si="392"/>
        <v>5.1899598537124631E-203</v>
      </c>
      <c r="GQ160" s="86">
        <f t="shared" si="393"/>
        <v>4.2840964999996846E-214</v>
      </c>
      <c r="GR160" s="86">
        <f t="shared" si="394"/>
        <v>9.6087229906058949E-212</v>
      </c>
      <c r="GS160" s="86">
        <f t="shared" si="395"/>
        <v>1.5620344907324711E-251</v>
      </c>
      <c r="GT160" s="86">
        <f t="shared" si="396"/>
        <v>1.5106999296693105E-240</v>
      </c>
      <c r="GU160" s="86">
        <f t="shared" si="397"/>
        <v>4.7606229063447812E-218</v>
      </c>
      <c r="GV160" s="86">
        <f t="shared" si="398"/>
        <v>2.4161793121315212E-192</v>
      </c>
      <c r="GW160" s="86">
        <f t="shared" si="399"/>
        <v>1.1332451603079559E-190</v>
      </c>
      <c r="GX160" s="86">
        <f t="shared" si="400"/>
        <v>4.5115606410822464E-195</v>
      </c>
      <c r="GY160" s="86">
        <f t="shared" si="401"/>
        <v>1.6579391230001828E-184</v>
      </c>
      <c r="GZ160" s="86">
        <f t="shared" si="402"/>
        <v>2.6535964990185689E-201</v>
      </c>
      <c r="HA160" s="86">
        <f t="shared" si="403"/>
        <v>9.1009878468494009E-249</v>
      </c>
      <c r="HC160" s="86">
        <f t="shared" si="538"/>
        <v>1.0118771678985429E-112</v>
      </c>
      <c r="HD160" s="86">
        <f t="shared" si="404"/>
        <v>1.4723395092750818E-112</v>
      </c>
      <c r="HE160" s="86">
        <f t="shared" si="405"/>
        <v>3.1622596854241934E-101</v>
      </c>
      <c r="HF160" s="86">
        <f t="shared" si="406"/>
        <v>3.695562450973065E-128</v>
      </c>
      <c r="HG160" s="86">
        <f t="shared" si="407"/>
        <v>6.2859672006780713E-173</v>
      </c>
      <c r="HH160" s="86">
        <f t="shared" si="408"/>
        <v>7.874153114962752E-162</v>
      </c>
      <c r="HI160" s="86">
        <f t="shared" si="409"/>
        <v>2.2728993259886141E-153</v>
      </c>
      <c r="HJ160" s="86">
        <f t="shared" si="410"/>
        <v>1.3552337019671718E-206</v>
      </c>
      <c r="HK160" s="86">
        <f t="shared" si="411"/>
        <v>2.432411588598879E-145</v>
      </c>
      <c r="HL160" s="86">
        <f t="shared" si="412"/>
        <v>2.5857545902908821E-121</v>
      </c>
      <c r="HM160" s="86">
        <f t="shared" si="413"/>
        <v>7.2589414710022338E-148</v>
      </c>
      <c r="HN160" s="86">
        <f t="shared" si="414"/>
        <v>1.1389154267781991E-124</v>
      </c>
      <c r="HO160" s="86">
        <f t="shared" si="415"/>
        <v>2.8499456826033606E-119</v>
      </c>
      <c r="HP160" s="86">
        <f t="shared" si="416"/>
        <v>3.9081027128870846E-139</v>
      </c>
      <c r="HQ160" s="86">
        <f t="shared" si="417"/>
        <v>1.8704745387270766E-170</v>
      </c>
      <c r="HS160" s="86">
        <f t="shared" si="539"/>
        <v>5.1183942598247491E-17</v>
      </c>
      <c r="HT160" s="86">
        <f t="shared" si="418"/>
        <v>3.7199834205993287E-15</v>
      </c>
      <c r="HU160" s="86">
        <f t="shared" si="419"/>
        <v>1.8699742017335995E-17</v>
      </c>
      <c r="HV160" s="86">
        <f t="shared" si="420"/>
        <v>3.0564403446957577E-21</v>
      </c>
      <c r="HW160" s="86">
        <f t="shared" si="421"/>
        <v>4.8878863475696294E-23</v>
      </c>
      <c r="HX160" s="86">
        <f t="shared" si="422"/>
        <v>1.1624602868483456E-24</v>
      </c>
      <c r="HY160" s="86">
        <f t="shared" si="423"/>
        <v>5.0788403890903139E-30</v>
      </c>
      <c r="HZ160" s="86">
        <f t="shared" si="424"/>
        <v>3.1602697213861281E-30</v>
      </c>
      <c r="IA160" s="86">
        <f t="shared" si="425"/>
        <v>9.4840862364387382E-28</v>
      </c>
      <c r="IB160" s="86">
        <f t="shared" si="426"/>
        <v>1.8374020974105018E-23</v>
      </c>
      <c r="IC160" s="86">
        <f t="shared" si="427"/>
        <v>8.2999078855912704E-23</v>
      </c>
      <c r="ID160" s="86">
        <f t="shared" si="428"/>
        <v>8.9465735846268904E-20</v>
      </c>
      <c r="IE160" s="86">
        <f t="shared" si="429"/>
        <v>1.3891619748561714E-22</v>
      </c>
      <c r="IF160" s="86">
        <f t="shared" si="430"/>
        <v>2.4702656581119521E-19</v>
      </c>
      <c r="IG160" s="86">
        <f t="shared" si="431"/>
        <v>7.8022893433692329E-12</v>
      </c>
      <c r="II160" s="86">
        <f t="shared" si="540"/>
        <v>0.40699910778425535</v>
      </c>
      <c r="IJ160" s="86">
        <f t="shared" si="541"/>
        <v>0.34788658375436882</v>
      </c>
      <c r="IK160" s="86">
        <f t="shared" si="542"/>
        <v>0.48495199497537078</v>
      </c>
      <c r="IL160" s="86">
        <f t="shared" si="543"/>
        <v>0.57554555996153189</v>
      </c>
      <c r="IM160" s="86">
        <f t="shared" si="544"/>
        <v>0.56686579181092167</v>
      </c>
      <c r="IN160" s="86">
        <f t="shared" si="545"/>
        <v>0.59521168526583057</v>
      </c>
      <c r="IO160" s="86">
        <f t="shared" si="546"/>
        <v>0.52062086070260982</v>
      </c>
      <c r="IP160" s="86">
        <f t="shared" si="547"/>
        <v>0.50459520588263296</v>
      </c>
      <c r="IQ160" s="86">
        <f t="shared" si="548"/>
        <v>0.57980608052061144</v>
      </c>
      <c r="IR160" s="86">
        <f t="shared" si="549"/>
        <v>0.48676030087746203</v>
      </c>
      <c r="IS160" s="86">
        <f t="shared" si="550"/>
        <v>0.46242610357299724</v>
      </c>
      <c r="IT160" s="86">
        <f t="shared" si="551"/>
        <v>0.44566428739825226</v>
      </c>
      <c r="IU160" s="86">
        <f t="shared" si="552"/>
        <v>0.44546185809572109</v>
      </c>
      <c r="IV160" s="86">
        <f t="shared" si="553"/>
        <v>0.42920738717721002</v>
      </c>
      <c r="IW160" s="86">
        <f t="shared" si="554"/>
        <v>0.4153584884817853</v>
      </c>
      <c r="IY160" s="86">
        <f t="shared" si="555"/>
        <v>0.40699910778425541</v>
      </c>
      <c r="IZ160" s="86">
        <f t="shared" si="556"/>
        <v>0.34788658375437254</v>
      </c>
      <c r="JA160" s="86">
        <f t="shared" si="557"/>
        <v>0.48495199497537078</v>
      </c>
      <c r="JB160" s="86">
        <f t="shared" si="558"/>
        <v>0.57554555996153189</v>
      </c>
      <c r="JC160" s="86">
        <f t="shared" si="559"/>
        <v>0.56686579181092167</v>
      </c>
      <c r="JD160" s="86">
        <f t="shared" si="560"/>
        <v>0.59521168526583057</v>
      </c>
      <c r="JE160" s="86">
        <f t="shared" si="561"/>
        <v>0.52062086070260982</v>
      </c>
      <c r="JF160" s="86">
        <f t="shared" si="562"/>
        <v>0.50459520588263296</v>
      </c>
      <c r="JG160" s="86">
        <f t="shared" si="563"/>
        <v>0.57980608052061144</v>
      </c>
      <c r="JH160" s="86">
        <f t="shared" si="564"/>
        <v>0.48676030087746203</v>
      </c>
      <c r="JI160" s="86">
        <f t="shared" si="565"/>
        <v>0.46242610357299724</v>
      </c>
      <c r="JJ160" s="86">
        <f t="shared" si="566"/>
        <v>0.44566428739825226</v>
      </c>
      <c r="JK160" s="86">
        <f t="shared" si="567"/>
        <v>0.44546185809572109</v>
      </c>
      <c r="JL160" s="86">
        <f t="shared" si="568"/>
        <v>0.42920738717721002</v>
      </c>
      <c r="JM160" s="86">
        <f t="shared" si="569"/>
        <v>0.41535848848958762</v>
      </c>
    </row>
    <row r="161" spans="2:273" x14ac:dyDescent="0.25">
      <c r="B161" s="2">
        <v>134</v>
      </c>
      <c r="C161" s="37">
        <v>84.064999999999998</v>
      </c>
      <c r="D161" s="37">
        <v>83.361999999999995</v>
      </c>
      <c r="E161" s="37">
        <v>85.828000000000003</v>
      </c>
      <c r="F161" s="37">
        <v>86.19</v>
      </c>
      <c r="G161" s="37">
        <v>88.293000000000006</v>
      </c>
      <c r="H161" s="37">
        <v>85.552000000000007</v>
      </c>
      <c r="I161" s="37">
        <v>82.034000000000006</v>
      </c>
      <c r="J161" s="37">
        <v>82.828000000000003</v>
      </c>
      <c r="K161" s="37">
        <v>91.085999999999999</v>
      </c>
      <c r="L161" s="37">
        <v>97.483000000000004</v>
      </c>
      <c r="M161" s="37">
        <v>100.649</v>
      </c>
      <c r="N161" s="37">
        <v>102.63200000000001</v>
      </c>
      <c r="O161" s="37">
        <v>106.298</v>
      </c>
      <c r="P161" s="37">
        <v>121.069</v>
      </c>
      <c r="Q161" s="37">
        <v>150.22399999999999</v>
      </c>
      <c r="S161" s="4">
        <f t="shared" si="441"/>
        <v>83.890011294400381</v>
      </c>
      <c r="T161" s="4">
        <f t="shared" si="442"/>
        <v>84.482667236880673</v>
      </c>
      <c r="U161" s="4">
        <f t="shared" si="443"/>
        <v>85.404547408453539</v>
      </c>
      <c r="V161" s="4">
        <f t="shared" si="444"/>
        <v>85.924554755619511</v>
      </c>
      <c r="W161" s="4">
        <f t="shared" si="445"/>
        <v>87.485687288358136</v>
      </c>
      <c r="X161" s="4">
        <f t="shared" si="446"/>
        <v>87.496245750704034</v>
      </c>
      <c r="Y161" s="4">
        <f t="shared" si="447"/>
        <v>84.533215072495622</v>
      </c>
      <c r="Z161" s="4">
        <f t="shared" si="448"/>
        <v>84.650723267821462</v>
      </c>
      <c r="AA161" s="4">
        <f t="shared" si="449"/>
        <v>91.095948683038699</v>
      </c>
      <c r="AB161" s="4">
        <f t="shared" si="450"/>
        <v>97.048516813058995</v>
      </c>
      <c r="AC161" s="4">
        <f t="shared" si="451"/>
        <v>100.23875026755513</v>
      </c>
      <c r="AD161" s="4">
        <f t="shared" si="452"/>
        <v>102.81448424302592</v>
      </c>
      <c r="AE161" s="4">
        <f t="shared" si="453"/>
        <v>105.4956110599003</v>
      </c>
      <c r="AF161" s="4">
        <f t="shared" si="454"/>
        <v>122.1369524985729</v>
      </c>
      <c r="AG161" s="4">
        <f t="shared" si="455"/>
        <v>151.05120404491873</v>
      </c>
      <c r="AI161" s="4">
        <f t="shared" si="456"/>
        <v>0.17498870559961688</v>
      </c>
      <c r="AJ161" s="4">
        <f t="shared" si="457"/>
        <v>-1.1206672368806778</v>
      </c>
      <c r="AK161" s="4">
        <f t="shared" si="458"/>
        <v>0.42345259154646442</v>
      </c>
      <c r="AL161" s="4">
        <f t="shared" si="459"/>
        <v>0.26544524438048711</v>
      </c>
      <c r="AM161" s="4">
        <f t="shared" si="460"/>
        <v>0.80731271164187035</v>
      </c>
      <c r="AN161" s="4">
        <f t="shared" si="461"/>
        <v>-1.9442457507040274</v>
      </c>
      <c r="AO161" s="4">
        <f t="shared" si="462"/>
        <v>-2.4992150724956161</v>
      </c>
      <c r="AP161" s="4">
        <f t="shared" si="463"/>
        <v>-1.8227232678214591</v>
      </c>
      <c r="AQ161" s="4">
        <f t="shared" si="464"/>
        <v>-9.9486830387007785E-3</v>
      </c>
      <c r="AR161" s="4">
        <f t="shared" si="465"/>
        <v>0.43448318694100863</v>
      </c>
      <c r="AS161" s="4">
        <f t="shared" si="466"/>
        <v>0.41024973244486773</v>
      </c>
      <c r="AT161" s="4">
        <f t="shared" si="467"/>
        <v>-0.18248424302591104</v>
      </c>
      <c r="AU161" s="4">
        <f t="shared" si="468"/>
        <v>0.80238894009970352</v>
      </c>
      <c r="AV161" s="4">
        <f t="shared" si="469"/>
        <v>-1.0679524985728932</v>
      </c>
      <c r="AW161" s="4">
        <f t="shared" si="469"/>
        <v>-0.82720404491874433</v>
      </c>
      <c r="AY161" s="2">
        <f t="shared" si="520"/>
        <v>82.163541957235736</v>
      </c>
      <c r="AZ161" s="2">
        <f t="shared" si="359"/>
        <v>81.69233620991902</v>
      </c>
      <c r="BA161" s="2">
        <f t="shared" si="360"/>
        <v>80.858348327841398</v>
      </c>
      <c r="BB161" s="2">
        <f t="shared" si="361"/>
        <v>81.812902428596601</v>
      </c>
      <c r="BC161" s="2">
        <f t="shared" si="362"/>
        <v>82.140695261160914</v>
      </c>
      <c r="BD161" s="2">
        <f t="shared" si="363"/>
        <v>84.17171534736697</v>
      </c>
      <c r="BE161" s="2">
        <f t="shared" si="364"/>
        <v>83.765457820079888</v>
      </c>
      <c r="BF161" s="2">
        <f t="shared" si="365"/>
        <v>83.987899126311348</v>
      </c>
      <c r="BG161" s="2">
        <f t="shared" si="366"/>
        <v>83.926024132075625</v>
      </c>
      <c r="BH161" s="2">
        <f t="shared" si="367"/>
        <v>86.353606525505086</v>
      </c>
      <c r="BI161" s="2">
        <f t="shared" si="368"/>
        <v>86.502562822646638</v>
      </c>
      <c r="BJ161" s="2">
        <f t="shared" si="369"/>
        <v>88.380965234901026</v>
      </c>
      <c r="BK161" s="2">
        <f t="shared" si="370"/>
        <v>89.190083888522537</v>
      </c>
      <c r="BL161" s="2">
        <f t="shared" si="371"/>
        <v>90.838588485997633</v>
      </c>
      <c r="BM161" s="2">
        <f t="shared" si="372"/>
        <v>95.001360302885118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113.9330289236605</v>
      </c>
      <c r="DL161" s="2">
        <f t="shared" si="501"/>
        <v>118.67012439024391</v>
      </c>
      <c r="DM161" s="2">
        <f t="shared" si="501"/>
        <v>109.85891093117408</v>
      </c>
      <c r="DN161" s="2">
        <f t="shared" si="501"/>
        <v>109.54657948717949</v>
      </c>
      <c r="DO161" s="2">
        <f t="shared" si="501"/>
        <v>123.17815328185331</v>
      </c>
      <c r="DP161" s="2">
        <f t="shared" si="501"/>
        <v>120.1301550802139</v>
      </c>
      <c r="DQ161" s="2">
        <f t="shared" si="501"/>
        <v>124.96772763929623</v>
      </c>
      <c r="DR161" s="2">
        <f t="shared" si="501"/>
        <v>113.88020224089634</v>
      </c>
      <c r="DS161" s="2">
        <f t="shared" si="501"/>
        <v>116.62891016042781</v>
      </c>
      <c r="DT161" s="2">
        <f t="shared" si="501"/>
        <v>119.78624523460408</v>
      </c>
      <c r="DU161" s="2">
        <f t="shared" si="501"/>
        <v>128.45864999999998</v>
      </c>
      <c r="DV161" s="2">
        <f t="shared" si="501"/>
        <v>126.35352107771261</v>
      </c>
      <c r="DW161" s="2">
        <f t="shared" si="501"/>
        <v>139.42200100267377</v>
      </c>
      <c r="DX161" s="2">
        <f t="shared" si="501"/>
        <v>123.2582027629234</v>
      </c>
      <c r="DY161" s="2">
        <f t="shared" si="501"/>
        <v>119.62340700040703</v>
      </c>
      <c r="EA161" s="2">
        <f t="shared" si="440"/>
        <v>81.545887423043098</v>
      </c>
      <c r="EB161" s="2">
        <f t="shared" si="502"/>
        <v>81.076131421828933</v>
      </c>
      <c r="EC161" s="2">
        <f t="shared" si="503"/>
        <v>80.460820920353996</v>
      </c>
      <c r="ED161" s="2">
        <f t="shared" si="504"/>
        <v>81.476042585696547</v>
      </c>
      <c r="EE161" s="2">
        <f t="shared" si="505"/>
        <v>81.690999473509919</v>
      </c>
      <c r="EF161" s="2">
        <f t="shared" si="506"/>
        <v>84.182387322171536</v>
      </c>
      <c r="EG161" s="2">
        <f t="shared" si="507"/>
        <v>84.20072909054096</v>
      </c>
      <c r="EH161" s="2">
        <f t="shared" si="508"/>
        <v>83.919177961746016</v>
      </c>
      <c r="EI161" s="2">
        <f t="shared" si="509"/>
        <v>83.853476868210109</v>
      </c>
      <c r="EJ161" s="2">
        <f t="shared" si="510"/>
        <v>86.788473457718055</v>
      </c>
      <c r="EK161" s="2">
        <f t="shared" si="511"/>
        <v>86.456397506691104</v>
      </c>
      <c r="EL161" s="2">
        <f t="shared" si="512"/>
        <v>88.428917884528829</v>
      </c>
      <c r="EM161" s="2">
        <f t="shared" si="513"/>
        <v>89.0276304402595</v>
      </c>
      <c r="EN161" s="2">
        <f t="shared" si="514"/>
        <v>90.774972530310833</v>
      </c>
      <c r="EO161" s="2">
        <f t="shared" si="515"/>
        <v>96.404098488152343</v>
      </c>
      <c r="EQ161" s="2">
        <f t="shared" si="516"/>
        <v>82.770458901833862</v>
      </c>
      <c r="ER161" s="2">
        <f t="shared" si="517"/>
        <v>82.330803436135426</v>
      </c>
      <c r="ES161" s="2">
        <f t="shared" si="517"/>
        <v>81.216081587141559</v>
      </c>
      <c r="ET161" s="2">
        <f t="shared" si="517"/>
        <v>82.078600860763544</v>
      </c>
      <c r="EU161" s="2">
        <f t="shared" si="517"/>
        <v>82.499604638531594</v>
      </c>
      <c r="EV161" s="2">
        <f t="shared" si="517"/>
        <v>84.147672527472537</v>
      </c>
      <c r="EW161" s="2">
        <f t="shared" si="517"/>
        <v>83.477388984525476</v>
      </c>
      <c r="EX161" s="2">
        <f t="shared" si="517"/>
        <v>84.019026508920646</v>
      </c>
      <c r="EY161" s="2">
        <f t="shared" si="517"/>
        <v>83.971595347943094</v>
      </c>
      <c r="EZ161" s="2">
        <f t="shared" si="517"/>
        <v>85.935254391954828</v>
      </c>
      <c r="FA161" s="2">
        <f t="shared" si="517"/>
        <v>86.52500766877202</v>
      </c>
      <c r="FB161" s="2">
        <f t="shared" si="517"/>
        <v>88.315458665815513</v>
      </c>
      <c r="FC161" s="2">
        <f t="shared" si="517"/>
        <v>89.321472094634885</v>
      </c>
      <c r="FD161" s="2">
        <f t="shared" si="517"/>
        <v>90.887364491305618</v>
      </c>
      <c r="FE161" s="2">
        <f t="shared" si="517"/>
        <v>93.32732093061469</v>
      </c>
      <c r="FG161" s="2">
        <f t="shared" si="518"/>
        <v>0.99980067944978801</v>
      </c>
      <c r="FH161" s="2">
        <f t="shared" si="519"/>
        <v>0.99979038643642049</v>
      </c>
      <c r="FI161" s="2">
        <f t="shared" si="519"/>
        <v>0.99980504610586074</v>
      </c>
      <c r="FJ161" s="2">
        <f t="shared" si="519"/>
        <v>0.99981724014958229</v>
      </c>
      <c r="FK161" s="2">
        <f t="shared" si="519"/>
        <v>0.99978294859014216</v>
      </c>
      <c r="FL161" s="2">
        <f t="shared" si="519"/>
        <v>0.99975402423763793</v>
      </c>
      <c r="FM161" s="2">
        <f t="shared" si="519"/>
        <v>0.99974656841403398</v>
      </c>
      <c r="FN161" s="2">
        <f t="shared" si="519"/>
        <v>0.99977622469338912</v>
      </c>
      <c r="FO161" s="2">
        <f t="shared" si="519"/>
        <v>0.99976566697753466</v>
      </c>
      <c r="FP161" s="2">
        <f t="shared" si="519"/>
        <v>0.99974030948009884</v>
      </c>
      <c r="FQ161" s="2">
        <f t="shared" si="519"/>
        <v>0.99974057773072822</v>
      </c>
      <c r="FR161" s="2">
        <f t="shared" si="519"/>
        <v>0.99973957859759355</v>
      </c>
      <c r="FS161" s="2">
        <f t="shared" si="519"/>
        <v>0.99975149569956034</v>
      </c>
      <c r="FT161" s="2">
        <f t="shared" si="519"/>
        <v>0.99976592235435913</v>
      </c>
      <c r="FU161" s="2">
        <f t="shared" si="519"/>
        <v>0.99971520404441228</v>
      </c>
      <c r="FW161" s="2">
        <f t="shared" si="536"/>
        <v>0.49911264627237467</v>
      </c>
      <c r="FX161" s="2">
        <f t="shared" si="376"/>
        <v>0.48484749027501306</v>
      </c>
      <c r="FY161" s="2">
        <f t="shared" si="377"/>
        <v>0.51875617596506141</v>
      </c>
      <c r="FZ161" s="2">
        <f t="shared" si="378"/>
        <v>0.55053542454115956</v>
      </c>
      <c r="GA161" s="2">
        <f t="shared" si="379"/>
        <v>0.54500139436295603</v>
      </c>
      <c r="GB161" s="2">
        <f t="shared" si="380"/>
        <v>0.56213077315506821</v>
      </c>
      <c r="GC161" s="2">
        <f t="shared" si="381"/>
        <v>0.61603512905287228</v>
      </c>
      <c r="GD161" s="2">
        <f t="shared" si="382"/>
        <v>0.62110695574194341</v>
      </c>
      <c r="GE161" s="2">
        <f t="shared" si="383"/>
        <v>0.5491680697735144</v>
      </c>
      <c r="GF161" s="2">
        <f t="shared" si="384"/>
        <v>0.51972132189124676</v>
      </c>
      <c r="GG161" s="2">
        <f t="shared" si="385"/>
        <v>0.51404916166224413</v>
      </c>
      <c r="GH161" s="2">
        <f t="shared" si="386"/>
        <v>0.50968998934494936</v>
      </c>
      <c r="GI161" s="2">
        <f t="shared" si="387"/>
        <v>0.51024158157232524</v>
      </c>
      <c r="GJ161" s="2">
        <f t="shared" si="388"/>
        <v>0.49836622775661221</v>
      </c>
      <c r="GK161" s="2">
        <f t="shared" si="389"/>
        <v>0.45806072231980155</v>
      </c>
      <c r="GM161" s="86">
        <f t="shared" si="537"/>
        <v>7.3833363719267688E-148</v>
      </c>
      <c r="GN161" s="86">
        <f t="shared" si="390"/>
        <v>3.3070213054886795E-155</v>
      </c>
      <c r="GO161" s="86">
        <f t="shared" si="391"/>
        <v>3.4308385796621992E-163</v>
      </c>
      <c r="GP161" s="86">
        <f t="shared" si="392"/>
        <v>1.8730107419162331E-208</v>
      </c>
      <c r="GQ161" s="86">
        <f t="shared" si="393"/>
        <v>7.2149423226551017E-220</v>
      </c>
      <c r="GR161" s="86">
        <f t="shared" si="394"/>
        <v>1.8481130386175495E-217</v>
      </c>
      <c r="GS161" s="86">
        <f t="shared" si="395"/>
        <v>2.5325586943243116E-258</v>
      </c>
      <c r="GT161" s="86">
        <f t="shared" si="396"/>
        <v>5.3965485298888316E-247</v>
      </c>
      <c r="GU161" s="86">
        <f t="shared" si="397"/>
        <v>6.557265260673421E-224</v>
      </c>
      <c r="GV161" s="86">
        <f t="shared" si="398"/>
        <v>1.5282684654674709E-197</v>
      </c>
      <c r="GW161" s="86">
        <f t="shared" si="399"/>
        <v>8.4469438720642913E-196</v>
      </c>
      <c r="GX161" s="86">
        <f t="shared" si="400"/>
        <v>2.3475924495326263E-200</v>
      </c>
      <c r="GY161" s="86">
        <f t="shared" si="401"/>
        <v>1.7821598709462103E-189</v>
      </c>
      <c r="GZ161" s="86">
        <f t="shared" si="402"/>
        <v>1.1254678976527738E-206</v>
      </c>
      <c r="HA161" s="86">
        <f t="shared" si="403"/>
        <v>2.2682442019814868E-255</v>
      </c>
      <c r="HC161" s="86">
        <f t="shared" si="538"/>
        <v>7.3779917671030796E-117</v>
      </c>
      <c r="HD161" s="86">
        <f t="shared" si="404"/>
        <v>8.5177696614796211E-117</v>
      </c>
      <c r="HE161" s="86">
        <f t="shared" si="405"/>
        <v>5.6359719975455689E-105</v>
      </c>
      <c r="HF161" s="86">
        <f t="shared" si="406"/>
        <v>8.6885256281535982E-133</v>
      </c>
      <c r="HG161" s="86">
        <f t="shared" si="407"/>
        <v>3.3689895235798672E-179</v>
      </c>
      <c r="HH161" s="86">
        <f t="shared" si="408"/>
        <v>1.0837975865051625E-167</v>
      </c>
      <c r="HI161" s="86">
        <f t="shared" si="409"/>
        <v>7.5858202657396888E-159</v>
      </c>
      <c r="HJ161" s="86">
        <f t="shared" si="410"/>
        <v>6.7139821947368223E-214</v>
      </c>
      <c r="HK161" s="86">
        <f t="shared" si="411"/>
        <v>1.5963264655765883E-150</v>
      </c>
      <c r="HL161" s="86">
        <f t="shared" si="412"/>
        <v>1.013827792353638E-125</v>
      </c>
      <c r="HM161" s="86">
        <f t="shared" si="413"/>
        <v>3.135626716773909E-153</v>
      </c>
      <c r="HN161" s="86">
        <f t="shared" si="414"/>
        <v>3.0405889559301813E-129</v>
      </c>
      <c r="HO161" s="86">
        <f t="shared" si="415"/>
        <v>1.2960607451176004E-123</v>
      </c>
      <c r="HP161" s="86">
        <f t="shared" si="416"/>
        <v>4.140674558053502E-144</v>
      </c>
      <c r="HQ161" s="86">
        <f t="shared" si="417"/>
        <v>1.6763545515326223E-176</v>
      </c>
      <c r="HS161" s="86">
        <f t="shared" si="539"/>
        <v>1.8940381628632552E-18</v>
      </c>
      <c r="HT161" s="86">
        <f t="shared" si="418"/>
        <v>1.7539743637037087E-16</v>
      </c>
      <c r="HU161" s="86">
        <f t="shared" si="419"/>
        <v>6.6118728237197533E-19</v>
      </c>
      <c r="HV161" s="86">
        <f t="shared" si="420"/>
        <v>6.7077206638166541E-23</v>
      </c>
      <c r="HW161" s="86">
        <f t="shared" si="421"/>
        <v>7.3072237750925424E-25</v>
      </c>
      <c r="HX161" s="86">
        <f t="shared" si="422"/>
        <v>1.2807991885121126E-26</v>
      </c>
      <c r="HY161" s="86">
        <f t="shared" si="423"/>
        <v>2.8342861618384462E-32</v>
      </c>
      <c r="HZ161" s="86">
        <f t="shared" si="424"/>
        <v>1.7181625785634323E-32</v>
      </c>
      <c r="IA161" s="86">
        <f t="shared" si="425"/>
        <v>6.1665742749460252E-30</v>
      </c>
      <c r="IB161" s="86">
        <f t="shared" si="426"/>
        <v>2.1213341320046511E-25</v>
      </c>
      <c r="IC161" s="86">
        <f t="shared" si="427"/>
        <v>1.0092525641042651E-24</v>
      </c>
      <c r="ID161" s="86">
        <f t="shared" si="428"/>
        <v>1.8201911735597169E-21</v>
      </c>
      <c r="IE161" s="86">
        <f t="shared" si="429"/>
        <v>1.7540985878043013E-24</v>
      </c>
      <c r="IF161" s="86">
        <f t="shared" si="430"/>
        <v>6.2182049593270778E-21</v>
      </c>
      <c r="IG161" s="86">
        <f t="shared" si="431"/>
        <v>8.8250429748545796E-13</v>
      </c>
      <c r="II161" s="86">
        <f t="shared" si="540"/>
        <v>0.49693529347013843</v>
      </c>
      <c r="IJ161" s="86">
        <f t="shared" si="541"/>
        <v>0.44410150392537184</v>
      </c>
      <c r="IK161" s="86">
        <f t="shared" si="542"/>
        <v>0.55514906883547999</v>
      </c>
      <c r="IL161" s="86">
        <f t="shared" si="543"/>
        <v>0.59884388045767334</v>
      </c>
      <c r="IM161" s="86">
        <f t="shared" si="544"/>
        <v>0.5978566936633366</v>
      </c>
      <c r="IN161" s="86">
        <f t="shared" si="545"/>
        <v>0.59259826789963677</v>
      </c>
      <c r="IO161" s="86">
        <f t="shared" si="546"/>
        <v>0.45006663652702988</v>
      </c>
      <c r="IP161" s="86">
        <f t="shared" si="547"/>
        <v>0.43215121632769882</v>
      </c>
      <c r="IQ161" s="86">
        <f t="shared" si="548"/>
        <v>0.59891433244409864</v>
      </c>
      <c r="IR161" s="86">
        <f t="shared" si="549"/>
        <v>0.56371885875990468</v>
      </c>
      <c r="IS161" s="86">
        <f t="shared" si="550"/>
        <v>0.54851280023164173</v>
      </c>
      <c r="IT161" s="86">
        <f t="shared" si="551"/>
        <v>0.53345938479867183</v>
      </c>
      <c r="IU161" s="86">
        <f t="shared" si="552"/>
        <v>0.53666512330762073</v>
      </c>
      <c r="IV161" s="86">
        <f t="shared" si="553"/>
        <v>0.49617918437752478</v>
      </c>
      <c r="IW161" s="86">
        <f t="shared" si="554"/>
        <v>0.47184053634394457</v>
      </c>
      <c r="IY161" s="86">
        <f t="shared" si="555"/>
        <v>0.49693529347013843</v>
      </c>
      <c r="IZ161" s="86">
        <f t="shared" si="556"/>
        <v>0.44410150392537201</v>
      </c>
      <c r="JA161" s="86">
        <f t="shared" si="557"/>
        <v>0.55514906883547999</v>
      </c>
      <c r="JB161" s="86">
        <f t="shared" si="558"/>
        <v>0.59884388045767334</v>
      </c>
      <c r="JC161" s="86">
        <f t="shared" si="559"/>
        <v>0.5978566936633366</v>
      </c>
      <c r="JD161" s="86">
        <f t="shared" si="560"/>
        <v>0.59259826789963677</v>
      </c>
      <c r="JE161" s="86">
        <f t="shared" si="561"/>
        <v>0.45006663652702988</v>
      </c>
      <c r="JF161" s="86">
        <f t="shared" si="562"/>
        <v>0.43215121632769882</v>
      </c>
      <c r="JG161" s="86">
        <f t="shared" si="563"/>
        <v>0.59891433244409864</v>
      </c>
      <c r="JH161" s="86">
        <f t="shared" si="564"/>
        <v>0.56371885875990468</v>
      </c>
      <c r="JI161" s="86">
        <f t="shared" si="565"/>
        <v>0.54851280023164173</v>
      </c>
      <c r="JJ161" s="86">
        <f t="shared" si="566"/>
        <v>0.53345938479867183</v>
      </c>
      <c r="JK161" s="86">
        <f t="shared" si="567"/>
        <v>0.53666512330762073</v>
      </c>
      <c r="JL161" s="86">
        <f t="shared" si="568"/>
        <v>0.49617918437752478</v>
      </c>
      <c r="JM161" s="86">
        <f t="shared" si="569"/>
        <v>0.47184053634482709</v>
      </c>
    </row>
    <row r="162" spans="2:273" x14ac:dyDescent="0.25">
      <c r="B162" s="2">
        <v>135</v>
      </c>
      <c r="C162" s="37">
        <v>82.129000000000005</v>
      </c>
      <c r="D162" s="37">
        <v>84.138000000000005</v>
      </c>
      <c r="E162" s="37">
        <v>83.879000000000005</v>
      </c>
      <c r="F162" s="37">
        <v>83.930999999999997</v>
      </c>
      <c r="G162" s="37">
        <v>83.947999999999993</v>
      </c>
      <c r="H162" s="37">
        <v>84.293000000000006</v>
      </c>
      <c r="I162" s="37">
        <v>84.397000000000006</v>
      </c>
      <c r="J162" s="37">
        <v>81.69</v>
      </c>
      <c r="K162" s="37">
        <v>86.361999999999995</v>
      </c>
      <c r="L162" s="37">
        <v>95.5</v>
      </c>
      <c r="M162" s="37">
        <v>96.841999999999999</v>
      </c>
      <c r="N162" s="37">
        <v>99.772000000000006</v>
      </c>
      <c r="O162" s="37">
        <v>101.965</v>
      </c>
      <c r="P162" s="37">
        <v>118.379</v>
      </c>
      <c r="Q162" s="37">
        <v>147.36199999999999</v>
      </c>
      <c r="S162" s="4">
        <f t="shared" si="441"/>
        <v>83.52019802004709</v>
      </c>
      <c r="T162" s="4">
        <f t="shared" si="442"/>
        <v>84.135870483379307</v>
      </c>
      <c r="U162" s="4">
        <f t="shared" si="443"/>
        <v>84.273183633714766</v>
      </c>
      <c r="V162" s="4">
        <f t="shared" si="444"/>
        <v>84.365106573799508</v>
      </c>
      <c r="W162" s="4">
        <f t="shared" si="445"/>
        <v>85.452031352537531</v>
      </c>
      <c r="X162" s="4">
        <f t="shared" si="446"/>
        <v>85.929249046274052</v>
      </c>
      <c r="Y162" s="4">
        <f t="shared" si="447"/>
        <v>83.901223334774926</v>
      </c>
      <c r="Z162" s="4">
        <f t="shared" si="448"/>
        <v>84.097796294834424</v>
      </c>
      <c r="AA162" s="4">
        <f t="shared" si="449"/>
        <v>88.012174115286953</v>
      </c>
      <c r="AB162" s="4">
        <f t="shared" si="450"/>
        <v>94.044657842000731</v>
      </c>
      <c r="AC162" s="4">
        <f t="shared" si="451"/>
        <v>96.809222326660503</v>
      </c>
      <c r="AD162" s="4">
        <f t="shared" si="452"/>
        <v>99.710350432849907</v>
      </c>
      <c r="AE162" s="4">
        <f t="shared" si="453"/>
        <v>101.76665833368311</v>
      </c>
      <c r="AF162" s="4">
        <f t="shared" si="454"/>
        <v>117.23535714462203</v>
      </c>
      <c r="AG162" s="4">
        <f t="shared" si="455"/>
        <v>146.03052045397916</v>
      </c>
      <c r="AI162" s="4">
        <f t="shared" si="456"/>
        <v>-1.391198020047085</v>
      </c>
      <c r="AJ162" s="4">
        <f t="shared" si="457"/>
        <v>2.1295166206982685E-3</v>
      </c>
      <c r="AK162" s="4">
        <f t="shared" si="458"/>
        <v>-0.39418363371476062</v>
      </c>
      <c r="AL162" s="4">
        <f t="shared" si="459"/>
        <v>-0.4341065737995109</v>
      </c>
      <c r="AM162" s="4">
        <f t="shared" si="460"/>
        <v>-1.5040313525375382</v>
      </c>
      <c r="AN162" s="4">
        <f t="shared" si="461"/>
        <v>-1.6362490462740453</v>
      </c>
      <c r="AO162" s="4">
        <f t="shared" si="462"/>
        <v>0.49577666522507968</v>
      </c>
      <c r="AP162" s="4">
        <f t="shared" si="463"/>
        <v>-2.4077962948344265</v>
      </c>
      <c r="AQ162" s="4">
        <f t="shared" si="464"/>
        <v>-1.6501741152869585</v>
      </c>
      <c r="AR162" s="4">
        <f t="shared" si="465"/>
        <v>1.4553421579992687</v>
      </c>
      <c r="AS162" s="4">
        <f t="shared" si="466"/>
        <v>3.277767333949555E-2</v>
      </c>
      <c r="AT162" s="4">
        <f t="shared" si="467"/>
        <v>6.1649567150098505E-2</v>
      </c>
      <c r="AU162" s="4">
        <f t="shared" si="468"/>
        <v>0.19834166631689243</v>
      </c>
      <c r="AV162" s="4">
        <f t="shared" si="469"/>
        <v>1.1436428553779763</v>
      </c>
      <c r="AW162" s="4">
        <f t="shared" si="469"/>
        <v>1.3314795460208302</v>
      </c>
      <c r="AY162" s="2">
        <f t="shared" si="520"/>
        <v>82.033435504408388</v>
      </c>
      <c r="AZ162" s="2">
        <f t="shared" si="359"/>
        <v>81.5573436719542</v>
      </c>
      <c r="BA162" s="2">
        <f t="shared" si="360"/>
        <v>80.717466479961416</v>
      </c>
      <c r="BB162" s="2">
        <f t="shared" si="361"/>
        <v>81.676626727110019</v>
      </c>
      <c r="BC162" s="2">
        <f t="shared" si="362"/>
        <v>81.98876179418022</v>
      </c>
      <c r="BD162" s="2">
        <f t="shared" si="363"/>
        <v>84.047206561846735</v>
      </c>
      <c r="BE162" s="2">
        <f t="shared" si="364"/>
        <v>83.615321971621768</v>
      </c>
      <c r="BF162" s="2">
        <f t="shared" si="365"/>
        <v>83.86051002323066</v>
      </c>
      <c r="BG162" s="2">
        <f t="shared" si="366"/>
        <v>83.798657853984395</v>
      </c>
      <c r="BH162" s="2">
        <f t="shared" si="367"/>
        <v>86.205927217737823</v>
      </c>
      <c r="BI162" s="2">
        <f t="shared" si="368"/>
        <v>86.382568163100728</v>
      </c>
      <c r="BJ162" s="2">
        <f t="shared" si="369"/>
        <v>88.237504553734524</v>
      </c>
      <c r="BK162" s="2">
        <f t="shared" si="370"/>
        <v>89.066303039051576</v>
      </c>
      <c r="BL162" s="2">
        <f t="shared" si="371"/>
        <v>90.687250789627967</v>
      </c>
      <c r="BM162" s="2">
        <f t="shared" si="372"/>
        <v>94.850453751370921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114.06128473210052</v>
      </c>
      <c r="DL162" s="2">
        <f t="shared" si="501"/>
        <v>118.82017682926831</v>
      </c>
      <c r="DM162" s="2">
        <f t="shared" si="501"/>
        <v>109.94</v>
      </c>
      <c r="DN162" s="2">
        <f t="shared" si="501"/>
        <v>109.63524628879892</v>
      </c>
      <c r="DO162" s="2">
        <f t="shared" si="501"/>
        <v>123.37692767052769</v>
      </c>
      <c r="DP162" s="2">
        <f t="shared" si="501"/>
        <v>120.32879893048127</v>
      </c>
      <c r="DQ162" s="2">
        <f t="shared" si="501"/>
        <v>125.20064791055722</v>
      </c>
      <c r="DR162" s="2">
        <f t="shared" si="501"/>
        <v>114.00439439775909</v>
      </c>
      <c r="DS162" s="2">
        <f t="shared" si="501"/>
        <v>116.75915492742551</v>
      </c>
      <c r="DT162" s="2">
        <f t="shared" si="501"/>
        <v>119.95407148093838</v>
      </c>
      <c r="DU162" s="2">
        <f t="shared" si="501"/>
        <v>128.70656209677418</v>
      </c>
      <c r="DV162" s="2">
        <f t="shared" si="501"/>
        <v>126.56387133431086</v>
      </c>
      <c r="DW162" s="2">
        <f t="shared" si="501"/>
        <v>139.75284893048126</v>
      </c>
      <c r="DX162" s="2">
        <f t="shared" si="501"/>
        <v>123.44305536987527</v>
      </c>
      <c r="DY162" s="2">
        <f t="shared" si="501"/>
        <v>119.77191005291007</v>
      </c>
      <c r="EA162" s="2">
        <f t="shared" si="440"/>
        <v>81.369691606985796</v>
      </c>
      <c r="EB162" s="2">
        <f t="shared" si="502"/>
        <v>80.893885026548702</v>
      </c>
      <c r="EC162" s="2">
        <f t="shared" si="503"/>
        <v>80.291254772861365</v>
      </c>
      <c r="ED162" s="2">
        <f t="shared" si="504"/>
        <v>81.316919698271747</v>
      </c>
      <c r="EE162" s="2">
        <f t="shared" si="505"/>
        <v>81.509026180144531</v>
      </c>
      <c r="EF162" s="2">
        <f t="shared" si="506"/>
        <v>84.059945074486663</v>
      </c>
      <c r="EG162" s="2">
        <f t="shared" si="507"/>
        <v>84.07923806172326</v>
      </c>
      <c r="EH162" s="2">
        <f t="shared" si="508"/>
        <v>83.788581877087992</v>
      </c>
      <c r="EI162" s="2">
        <f t="shared" si="509"/>
        <v>83.722191053158951</v>
      </c>
      <c r="EJ162" s="2">
        <f t="shared" si="510"/>
        <v>86.674599330916394</v>
      </c>
      <c r="EK162" s="2">
        <f t="shared" si="511"/>
        <v>86.334673446964388</v>
      </c>
      <c r="EL162" s="2">
        <f t="shared" si="512"/>
        <v>88.290589838741184</v>
      </c>
      <c r="EM162" s="2">
        <f t="shared" si="513"/>
        <v>88.893620937519685</v>
      </c>
      <c r="EN162" s="2">
        <f t="shared" si="514"/>
        <v>90.620002757604283</v>
      </c>
      <c r="EO162" s="2">
        <f t="shared" si="515"/>
        <v>96.359825207152198</v>
      </c>
      <c r="EQ162" s="2">
        <f t="shared" si="516"/>
        <v>82.629547470016405</v>
      </c>
      <c r="ER162" s="2">
        <f t="shared" si="517"/>
        <v>82.185968960326463</v>
      </c>
      <c r="ES162" s="2">
        <f t="shared" si="517"/>
        <v>81.068335989841884</v>
      </c>
      <c r="ET162" s="2">
        <f t="shared" si="517"/>
        <v>81.93622200526022</v>
      </c>
      <c r="EU162" s="2">
        <f t="shared" si="517"/>
        <v>82.339433581030534</v>
      </c>
      <c r="EV162" s="2">
        <f t="shared" si="517"/>
        <v>84.02424037922863</v>
      </c>
      <c r="EW162" s="2">
        <f t="shared" si="517"/>
        <v>83.336705100170278</v>
      </c>
      <c r="EX162" s="2">
        <f t="shared" si="517"/>
        <v>83.890929836770837</v>
      </c>
      <c r="EY162" s="2">
        <f t="shared" si="517"/>
        <v>83.843561835191593</v>
      </c>
      <c r="EZ162" s="2">
        <f t="shared" si="517"/>
        <v>85.796406832619454</v>
      </c>
      <c r="FA162" s="2">
        <f t="shared" si="517"/>
        <v>86.405192447317162</v>
      </c>
      <c r="FB162" s="2">
        <f t="shared" si="517"/>
        <v>88.173865375749202</v>
      </c>
      <c r="FC162" s="2">
        <f t="shared" si="517"/>
        <v>89.195851214362847</v>
      </c>
      <c r="FD162" s="2">
        <f t="shared" si="517"/>
        <v>90.73554399472809</v>
      </c>
      <c r="FE162" s="2">
        <f t="shared" si="517"/>
        <v>93.209176186780212</v>
      </c>
      <c r="FG162" s="2">
        <f t="shared" si="518"/>
        <v>0.99981821430953421</v>
      </c>
      <c r="FH162" s="2">
        <f t="shared" si="519"/>
        <v>0.99980882663199111</v>
      </c>
      <c r="FI162" s="2">
        <f t="shared" si="519"/>
        <v>0.99982219688536611</v>
      </c>
      <c r="FJ162" s="2">
        <f t="shared" si="519"/>
        <v>0.99983331835503142</v>
      </c>
      <c r="FK162" s="2">
        <f t="shared" si="519"/>
        <v>0.99980204298089503</v>
      </c>
      <c r="FL162" s="2">
        <f t="shared" si="519"/>
        <v>0.99977566258312711</v>
      </c>
      <c r="FM162" s="2">
        <f t="shared" si="519"/>
        <v>0.99976886249237484</v>
      </c>
      <c r="FN162" s="2">
        <f t="shared" si="519"/>
        <v>0.99979591047630856</v>
      </c>
      <c r="FO162" s="2">
        <f t="shared" si="519"/>
        <v>0.99978628133687741</v>
      </c>
      <c r="FP162" s="2">
        <f t="shared" si="519"/>
        <v>0.99976315401905314</v>
      </c>
      <c r="FQ162" s="2">
        <f t="shared" si="519"/>
        <v>0.99976339867770969</v>
      </c>
      <c r="FR162" s="2">
        <f t="shared" si="519"/>
        <v>0.99976248741577978</v>
      </c>
      <c r="FS162" s="2">
        <f t="shared" si="519"/>
        <v>0.9997733564286555</v>
      </c>
      <c r="FT162" s="2">
        <f t="shared" si="519"/>
        <v>0.9997865142529091</v>
      </c>
      <c r="FU162" s="2">
        <f t="shared" si="519"/>
        <v>0.9997402564925979</v>
      </c>
      <c r="FW162" s="2">
        <f t="shared" si="536"/>
        <v>0.522124040452981</v>
      </c>
      <c r="FX162" s="2">
        <f t="shared" si="376"/>
        <v>0.50786805045000138</v>
      </c>
      <c r="FY162" s="2">
        <f t="shared" si="377"/>
        <v>0.54169378779904653</v>
      </c>
      <c r="FZ162" s="2">
        <f t="shared" si="378"/>
        <v>0.57320452317644777</v>
      </c>
      <c r="GA162" s="2">
        <f t="shared" si="379"/>
        <v>0.56773045201364392</v>
      </c>
      <c r="GB162" s="2">
        <f t="shared" si="380"/>
        <v>0.58465626092233003</v>
      </c>
      <c r="GC162" s="2">
        <f t="shared" si="381"/>
        <v>0.63757545428534301</v>
      </c>
      <c r="GD162" s="2">
        <f t="shared" si="382"/>
        <v>0.6425278585049411</v>
      </c>
      <c r="GE162" s="2">
        <f t="shared" si="383"/>
        <v>0.57185249950794226</v>
      </c>
      <c r="GF162" s="2">
        <f t="shared" si="384"/>
        <v>0.54265348807864278</v>
      </c>
      <c r="GG162" s="2">
        <f t="shared" si="385"/>
        <v>0.53701089159536686</v>
      </c>
      <c r="GH162" s="2">
        <f t="shared" si="386"/>
        <v>0.5326704394906987</v>
      </c>
      <c r="GI162" s="2">
        <f t="shared" si="387"/>
        <v>0.53321985522772153</v>
      </c>
      <c r="GJ162" s="2">
        <f t="shared" si="388"/>
        <v>0.52137902981247863</v>
      </c>
      <c r="GK162" s="2">
        <f t="shared" si="389"/>
        <v>0.48099695745728799</v>
      </c>
      <c r="GM162" s="86">
        <f t="shared" si="537"/>
        <v>9.1056629674768174E-152</v>
      </c>
      <c r="GN162" s="86">
        <f t="shared" si="390"/>
        <v>2.1618607506482614E-159</v>
      </c>
      <c r="GO162" s="86">
        <f t="shared" si="391"/>
        <v>1.5105489540991948E-167</v>
      </c>
      <c r="GP162" s="86">
        <f t="shared" si="392"/>
        <v>5.7191904814846132E-214</v>
      </c>
      <c r="GQ162" s="86">
        <f t="shared" si="393"/>
        <v>1.0166947320159668E-225</v>
      </c>
      <c r="GR162" s="86">
        <f t="shared" si="394"/>
        <v>2.9789805868772916E-223</v>
      </c>
      <c r="GS162" s="86">
        <f t="shared" si="395"/>
        <v>3.3295404641888106E-265</v>
      </c>
      <c r="GT162" s="86">
        <f t="shared" si="396"/>
        <v>1.5819684734408248E-253</v>
      </c>
      <c r="GU162" s="86">
        <f t="shared" si="397"/>
        <v>7.5415301453390843E-230</v>
      </c>
      <c r="GV162" s="86">
        <f t="shared" si="398"/>
        <v>8.2290443452303822E-203</v>
      </c>
      <c r="GW162" s="86">
        <f t="shared" si="399"/>
        <v>5.3759372051066242E-201</v>
      </c>
      <c r="GX162" s="86">
        <f t="shared" si="400"/>
        <v>1.0368564648511663E-205</v>
      </c>
      <c r="GY162" s="86">
        <f t="shared" si="401"/>
        <v>1.6433308153636687E-194</v>
      </c>
      <c r="GZ162" s="86">
        <f t="shared" si="402"/>
        <v>4.050407697430025E-212</v>
      </c>
      <c r="HA162" s="86">
        <f t="shared" si="403"/>
        <v>4.6259765003179248E-262</v>
      </c>
      <c r="HC162" s="86">
        <f t="shared" si="538"/>
        <v>4.5203801863622467E-121</v>
      </c>
      <c r="HD162" s="86">
        <f t="shared" si="404"/>
        <v>4.1046402233500307E-121</v>
      </c>
      <c r="HE162" s="86">
        <f t="shared" si="405"/>
        <v>8.5655610189998068E-109</v>
      </c>
      <c r="HF162" s="86">
        <f t="shared" si="406"/>
        <v>1.6869497617813411E-137</v>
      </c>
      <c r="HG162" s="86">
        <f t="shared" si="407"/>
        <v>1.3928328364379226E-185</v>
      </c>
      <c r="HH162" s="86">
        <f t="shared" si="408"/>
        <v>1.1705666070754678E-173</v>
      </c>
      <c r="HI162" s="86">
        <f t="shared" si="409"/>
        <v>2.0246745891757383E-164</v>
      </c>
      <c r="HJ162" s="86">
        <f t="shared" si="410"/>
        <v>2.4775021639519255E-221</v>
      </c>
      <c r="HK162" s="86">
        <f t="shared" si="411"/>
        <v>8.4804159270505689E-156</v>
      </c>
      <c r="HL162" s="86">
        <f t="shared" si="412"/>
        <v>3.3092347326482513E-130</v>
      </c>
      <c r="HM162" s="86">
        <f t="shared" si="413"/>
        <v>1.0843369212455319E-158</v>
      </c>
      <c r="HN162" s="86">
        <f t="shared" si="414"/>
        <v>6.6990497959098744E-134</v>
      </c>
      <c r="HO162" s="86">
        <f t="shared" si="415"/>
        <v>4.9178564039176556E-128</v>
      </c>
      <c r="HP162" s="86">
        <f t="shared" si="416"/>
        <v>3.5793349909885057E-149</v>
      </c>
      <c r="HQ162" s="86">
        <f t="shared" si="417"/>
        <v>1.1758767410964891E-182</v>
      </c>
      <c r="HS162" s="86">
        <f t="shared" si="539"/>
        <v>6.0793170922995117E-20</v>
      </c>
      <c r="HT162" s="86">
        <f t="shared" si="418"/>
        <v>7.2051087290779715E-18</v>
      </c>
      <c r="HU162" s="86">
        <f t="shared" si="419"/>
        <v>2.0274737690763704E-20</v>
      </c>
      <c r="HV162" s="86">
        <f t="shared" si="420"/>
        <v>1.2648886207321008E-24</v>
      </c>
      <c r="HW162" s="86">
        <f t="shared" si="421"/>
        <v>9.2282826163114306E-27</v>
      </c>
      <c r="HX162" s="86">
        <f t="shared" si="422"/>
        <v>1.1778174257768979E-28</v>
      </c>
      <c r="HY162" s="86">
        <f t="shared" si="423"/>
        <v>1.30063787484859E-34</v>
      </c>
      <c r="HZ162" s="86">
        <f t="shared" si="424"/>
        <v>7.6768006113327073E-35</v>
      </c>
      <c r="IA162" s="86">
        <f t="shared" si="425"/>
        <v>3.2841251116223377E-32</v>
      </c>
      <c r="IB162" s="86">
        <f t="shared" si="426"/>
        <v>2.0330886833628321E-27</v>
      </c>
      <c r="IC162" s="86">
        <f t="shared" si="427"/>
        <v>1.0177123901956629E-26</v>
      </c>
      <c r="ID162" s="86">
        <f t="shared" si="428"/>
        <v>3.126017209997156E-23</v>
      </c>
      <c r="IE162" s="86">
        <f t="shared" si="429"/>
        <v>1.8391445765758104E-26</v>
      </c>
      <c r="IF162" s="86">
        <f t="shared" si="430"/>
        <v>1.3401598947340431E-22</v>
      </c>
      <c r="IG162" s="86">
        <f t="shared" si="431"/>
        <v>9.1069902073253891E-14</v>
      </c>
      <c r="II162" s="86">
        <f t="shared" si="540"/>
        <v>0.56285930957801866</v>
      </c>
      <c r="IJ162" s="86">
        <f t="shared" si="541"/>
        <v>0.52511811396725827</v>
      </c>
      <c r="IK162" s="86">
        <f t="shared" si="542"/>
        <v>0.59316535574071116</v>
      </c>
      <c r="IL162" s="86">
        <f t="shared" si="543"/>
        <v>0.58671522639998663</v>
      </c>
      <c r="IM162" s="86">
        <f t="shared" si="544"/>
        <v>0.58889874912790041</v>
      </c>
      <c r="IN162" s="86">
        <f t="shared" si="545"/>
        <v>0.55428452205906964</v>
      </c>
      <c r="IO162" s="86">
        <f t="shared" si="546"/>
        <v>0.37606783776229952</v>
      </c>
      <c r="IP162" s="86">
        <f t="shared" si="547"/>
        <v>0.35853001840436888</v>
      </c>
      <c r="IQ162" s="86">
        <f t="shared" si="548"/>
        <v>0.57360438234690803</v>
      </c>
      <c r="IR162" s="86">
        <f t="shared" si="549"/>
        <v>0.59776209797633695</v>
      </c>
      <c r="IS162" s="86">
        <f t="shared" si="550"/>
        <v>0.5937348560193878</v>
      </c>
      <c r="IT162" s="86">
        <f t="shared" si="551"/>
        <v>0.58646895606259819</v>
      </c>
      <c r="IU162" s="86">
        <f t="shared" si="552"/>
        <v>0.58927336225437821</v>
      </c>
      <c r="IV162" s="86">
        <f t="shared" si="553"/>
        <v>0.53613073721563898</v>
      </c>
      <c r="IW162" s="86">
        <f t="shared" si="554"/>
        <v>0.50121632306808017</v>
      </c>
      <c r="IY162" s="86">
        <f t="shared" si="555"/>
        <v>0.56285930957801866</v>
      </c>
      <c r="IZ162" s="86">
        <f t="shared" si="556"/>
        <v>0.52511811396725827</v>
      </c>
      <c r="JA162" s="86">
        <f t="shared" si="557"/>
        <v>0.59316535574071116</v>
      </c>
      <c r="JB162" s="86">
        <f t="shared" si="558"/>
        <v>0.58671522639998663</v>
      </c>
      <c r="JC162" s="86">
        <f t="shared" si="559"/>
        <v>0.58889874912790041</v>
      </c>
      <c r="JD162" s="86">
        <f t="shared" si="560"/>
        <v>0.55428452205906964</v>
      </c>
      <c r="JE162" s="86">
        <f t="shared" si="561"/>
        <v>0.37606783776229952</v>
      </c>
      <c r="JF162" s="86">
        <f t="shared" si="562"/>
        <v>0.35853001840436888</v>
      </c>
      <c r="JG162" s="86">
        <f t="shared" si="563"/>
        <v>0.57360438234690803</v>
      </c>
      <c r="JH162" s="86">
        <f t="shared" si="564"/>
        <v>0.59776209797633695</v>
      </c>
      <c r="JI162" s="86">
        <f t="shared" si="565"/>
        <v>0.5937348560193878</v>
      </c>
      <c r="JJ162" s="86">
        <f t="shared" si="566"/>
        <v>0.58646895606259819</v>
      </c>
      <c r="JK162" s="86">
        <f t="shared" si="567"/>
        <v>0.58927336225437821</v>
      </c>
      <c r="JL162" s="86">
        <f t="shared" si="568"/>
        <v>0.53613073721563898</v>
      </c>
      <c r="JM162" s="86">
        <f t="shared" si="569"/>
        <v>0.50121632306817121</v>
      </c>
    </row>
    <row r="163" spans="2:273" x14ac:dyDescent="0.25">
      <c r="B163" s="2">
        <v>136</v>
      </c>
      <c r="C163" s="37">
        <v>82.435000000000002</v>
      </c>
      <c r="D163" s="37">
        <v>83.483000000000004</v>
      </c>
      <c r="E163" s="37">
        <v>82.016999999999996</v>
      </c>
      <c r="F163" s="37">
        <v>80.759</v>
      </c>
      <c r="G163" s="37">
        <v>83.397000000000006</v>
      </c>
      <c r="H163" s="37">
        <v>84.552000000000007</v>
      </c>
      <c r="I163" s="37">
        <v>82.983000000000004</v>
      </c>
      <c r="J163" s="37">
        <v>81.069000000000003</v>
      </c>
      <c r="K163" s="37">
        <v>82.914000000000001</v>
      </c>
      <c r="L163" s="37">
        <v>88.447999999999993</v>
      </c>
      <c r="M163" s="37">
        <v>92.789000000000001</v>
      </c>
      <c r="N163" s="37">
        <v>97.018000000000001</v>
      </c>
      <c r="O163" s="37">
        <v>97.105000000000004</v>
      </c>
      <c r="P163" s="37">
        <v>112.741</v>
      </c>
      <c r="Q163" s="37">
        <v>139.53399999999999</v>
      </c>
      <c r="S163" s="4">
        <f t="shared" si="441"/>
        <v>83.048844799119223</v>
      </c>
      <c r="T163" s="4">
        <f t="shared" si="442"/>
        <v>83.56074416247624</v>
      </c>
      <c r="U163" s="4">
        <f t="shared" si="443"/>
        <v>83.06131077767796</v>
      </c>
      <c r="V163" s="4">
        <f t="shared" si="444"/>
        <v>83.099061535850922</v>
      </c>
      <c r="W163" s="4">
        <f t="shared" si="445"/>
        <v>83.800164377654283</v>
      </c>
      <c r="X163" s="4">
        <f t="shared" si="446"/>
        <v>84.845354559390231</v>
      </c>
      <c r="Y163" s="4">
        <f t="shared" si="447"/>
        <v>83.555867912360625</v>
      </c>
      <c r="Z163" s="4">
        <f t="shared" si="448"/>
        <v>83.805805477736797</v>
      </c>
      <c r="AA163" s="4">
        <f t="shared" si="449"/>
        <v>85.784567985915771</v>
      </c>
      <c r="AB163" s="4">
        <f t="shared" si="450"/>
        <v>91.015120736698634</v>
      </c>
      <c r="AC163" s="4">
        <f t="shared" si="451"/>
        <v>93.087461904570205</v>
      </c>
      <c r="AD163" s="4">
        <f t="shared" si="452"/>
        <v>96.068617384205723</v>
      </c>
      <c r="AE163" s="4">
        <f t="shared" si="453"/>
        <v>97.482546519718596</v>
      </c>
      <c r="AF163" s="4">
        <f t="shared" si="454"/>
        <v>110.95599106966974</v>
      </c>
      <c r="AG163" s="4">
        <f t="shared" si="455"/>
        <v>137.63673881854308</v>
      </c>
      <c r="AI163" s="4">
        <f t="shared" si="456"/>
        <v>-0.61384479911922085</v>
      </c>
      <c r="AJ163" s="4">
        <f t="shared" si="457"/>
        <v>-7.7744162476236056E-2</v>
      </c>
      <c r="AK163" s="4">
        <f t="shared" si="458"/>
        <v>-1.0443107776779641</v>
      </c>
      <c r="AL163" s="4">
        <f t="shared" si="459"/>
        <v>-2.3400615358509214</v>
      </c>
      <c r="AM163" s="4">
        <f t="shared" si="460"/>
        <v>-0.40316437765427793</v>
      </c>
      <c r="AN163" s="4">
        <f t="shared" si="461"/>
        <v>-0.29335455939022381</v>
      </c>
      <c r="AO163" s="4">
        <f t="shared" si="462"/>
        <v>-0.57286791236062129</v>
      </c>
      <c r="AP163" s="4">
        <f t="shared" si="463"/>
        <v>-2.7368054777367945</v>
      </c>
      <c r="AQ163" s="4">
        <f t="shared" si="464"/>
        <v>-2.8705679859157698</v>
      </c>
      <c r="AR163" s="4">
        <f t="shared" si="465"/>
        <v>-2.5671207366986408</v>
      </c>
      <c r="AS163" s="4">
        <f t="shared" si="466"/>
        <v>-0.29846190457020327</v>
      </c>
      <c r="AT163" s="4">
        <f t="shared" si="467"/>
        <v>0.94938261579427774</v>
      </c>
      <c r="AU163" s="4">
        <f t="shared" si="468"/>
        <v>-0.37754651971859232</v>
      </c>
      <c r="AV163" s="4">
        <f t="shared" si="469"/>
        <v>1.7850089303302639</v>
      </c>
      <c r="AW163" s="4">
        <f t="shared" si="469"/>
        <v>1.897261181456912</v>
      </c>
      <c r="AY163" s="2">
        <f t="shared" si="520"/>
        <v>81.904872024851784</v>
      </c>
      <c r="AZ163" s="2">
        <f t="shared" si="359"/>
        <v>81.424079123693119</v>
      </c>
      <c r="BA163" s="2">
        <f t="shared" si="360"/>
        <v>80.577482058865613</v>
      </c>
      <c r="BB163" s="2">
        <f t="shared" si="361"/>
        <v>81.540949607808926</v>
      </c>
      <c r="BC163" s="2">
        <f t="shared" si="362"/>
        <v>81.837635830238654</v>
      </c>
      <c r="BD163" s="2">
        <f t="shared" si="363"/>
        <v>83.922721700919169</v>
      </c>
      <c r="BE163" s="2">
        <f t="shared" si="364"/>
        <v>83.464835127696887</v>
      </c>
      <c r="BF163" s="2">
        <f t="shared" si="365"/>
        <v>83.733212565430236</v>
      </c>
      <c r="BG163" s="2">
        <f t="shared" si="366"/>
        <v>83.67145157468525</v>
      </c>
      <c r="BH163" s="2">
        <f t="shared" si="367"/>
        <v>86.057319060467108</v>
      </c>
      <c r="BI163" s="2">
        <f t="shared" si="368"/>
        <v>86.262718787341825</v>
      </c>
      <c r="BJ163" s="2">
        <f t="shared" si="369"/>
        <v>88.093972172411384</v>
      </c>
      <c r="BK163" s="2">
        <f t="shared" si="370"/>
        <v>88.942942544231329</v>
      </c>
      <c r="BL163" s="2">
        <f t="shared" si="371"/>
        <v>90.536093379510731</v>
      </c>
      <c r="BM163" s="2">
        <f t="shared" si="372"/>
        <v>94.69594172082526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114.18954054054055</v>
      </c>
      <c r="DL163" s="2">
        <f t="shared" si="501"/>
        <v>118.97022926829268</v>
      </c>
      <c r="DM163" s="2">
        <f t="shared" si="501"/>
        <v>110.02108906882592</v>
      </c>
      <c r="DN163" s="2">
        <f t="shared" si="501"/>
        <v>109.72391309041835</v>
      </c>
      <c r="DO163" s="2">
        <f t="shared" si="501"/>
        <v>123.57570205920209</v>
      </c>
      <c r="DP163" s="2">
        <f t="shared" si="501"/>
        <v>120.52744278074866</v>
      </c>
      <c r="DQ163" s="2">
        <f t="shared" si="501"/>
        <v>125.43356818181822</v>
      </c>
      <c r="DR163" s="2">
        <f t="shared" si="501"/>
        <v>114.12858655462183</v>
      </c>
      <c r="DS163" s="2">
        <f t="shared" si="501"/>
        <v>116.88939969442322</v>
      </c>
      <c r="DT163" s="2">
        <f t="shared" si="501"/>
        <v>120.1218977272727</v>
      </c>
      <c r="DU163" s="2">
        <f t="shared" si="501"/>
        <v>128.95447419354838</v>
      </c>
      <c r="DV163" s="2">
        <f t="shared" si="501"/>
        <v>126.77422159090909</v>
      </c>
      <c r="DW163" s="2">
        <f t="shared" si="501"/>
        <v>140.08369685828876</v>
      </c>
      <c r="DX163" s="2">
        <f t="shared" si="501"/>
        <v>123.62790797682715</v>
      </c>
      <c r="DY163" s="2">
        <f t="shared" si="501"/>
        <v>119.92041310541313</v>
      </c>
      <c r="EA163" s="2">
        <f t="shared" si="440"/>
        <v>81.193495790928509</v>
      </c>
      <c r="EB163" s="2">
        <f t="shared" si="502"/>
        <v>80.711638631268471</v>
      </c>
      <c r="EC163" s="2">
        <f t="shared" si="503"/>
        <v>80.121688625368733</v>
      </c>
      <c r="ED163" s="2">
        <f t="shared" si="504"/>
        <v>81.157796810846946</v>
      </c>
      <c r="EE163" s="2">
        <f t="shared" si="505"/>
        <v>81.327052886779157</v>
      </c>
      <c r="EF163" s="2">
        <f t="shared" si="506"/>
        <v>83.93750282680179</v>
      </c>
      <c r="EG163" s="2">
        <f t="shared" si="507"/>
        <v>83.957747032905573</v>
      </c>
      <c r="EH163" s="2">
        <f t="shared" si="508"/>
        <v>83.657985792429969</v>
      </c>
      <c r="EI163" s="2">
        <f t="shared" si="509"/>
        <v>83.590905238107808</v>
      </c>
      <c r="EJ163" s="2">
        <f t="shared" si="510"/>
        <v>86.560725204114732</v>
      </c>
      <c r="EK163" s="2">
        <f t="shared" si="511"/>
        <v>86.212949387237657</v>
      </c>
      <c r="EL163" s="2">
        <f t="shared" si="512"/>
        <v>88.152261792953524</v>
      </c>
      <c r="EM163" s="2">
        <f t="shared" si="513"/>
        <v>88.759611434779885</v>
      </c>
      <c r="EN163" s="2">
        <f t="shared" si="514"/>
        <v>90.465032984897732</v>
      </c>
      <c r="EO163" s="2">
        <f t="shared" si="515"/>
        <v>96.315551926152054</v>
      </c>
      <c r="EQ163" s="2">
        <f t="shared" si="516"/>
        <v>82.488636038198962</v>
      </c>
      <c r="ER163" s="2">
        <f t="shared" si="517"/>
        <v>82.041134484517499</v>
      </c>
      <c r="ES163" s="2">
        <f t="shared" si="517"/>
        <v>80.920590392542209</v>
      </c>
      <c r="ET163" s="2">
        <f t="shared" si="517"/>
        <v>81.793843149756924</v>
      </c>
      <c r="EU163" s="2">
        <f t="shared" si="517"/>
        <v>82.179262523529459</v>
      </c>
      <c r="EV163" s="2">
        <f t="shared" si="517"/>
        <v>83.900808230984708</v>
      </c>
      <c r="EW163" s="2">
        <f t="shared" si="517"/>
        <v>83.19602121581508</v>
      </c>
      <c r="EX163" s="2">
        <f t="shared" si="517"/>
        <v>83.762833164621014</v>
      </c>
      <c r="EY163" s="2">
        <f t="shared" si="517"/>
        <v>83.715528322440079</v>
      </c>
      <c r="EZ163" s="2">
        <f t="shared" si="517"/>
        <v>85.657559273284093</v>
      </c>
      <c r="FA163" s="2">
        <f t="shared" si="517"/>
        <v>86.28537722586232</v>
      </c>
      <c r="FB163" s="2">
        <f t="shared" si="517"/>
        <v>88.032272085682877</v>
      </c>
      <c r="FC163" s="2">
        <f t="shared" si="517"/>
        <v>89.070230334090809</v>
      </c>
      <c r="FD163" s="2">
        <f t="shared" si="517"/>
        <v>90.583723498150576</v>
      </c>
      <c r="FE163" s="2">
        <f t="shared" si="517"/>
        <v>93.091031442945734</v>
      </c>
      <c r="FG163" s="2">
        <f t="shared" si="518"/>
        <v>0.99983420682796531</v>
      </c>
      <c r="FH163" s="2">
        <f t="shared" si="519"/>
        <v>0.99982564488332015</v>
      </c>
      <c r="FI163" s="2">
        <f t="shared" si="519"/>
        <v>0.99983783909521629</v>
      </c>
      <c r="FJ163" s="2">
        <f t="shared" si="519"/>
        <v>0.99984798230354843</v>
      </c>
      <c r="FK163" s="2">
        <f t="shared" si="519"/>
        <v>0.99981945790815463</v>
      </c>
      <c r="FL163" s="2">
        <f t="shared" si="519"/>
        <v>0.99979539780544269</v>
      </c>
      <c r="FM163" s="2">
        <f t="shared" si="519"/>
        <v>0.99978919580041359</v>
      </c>
      <c r="FN163" s="2">
        <f t="shared" si="519"/>
        <v>0.99981386479964063</v>
      </c>
      <c r="FO163" s="2">
        <f t="shared" si="519"/>
        <v>0.99980508259725231</v>
      </c>
      <c r="FP163" s="2">
        <f t="shared" si="519"/>
        <v>0.99978398939648372</v>
      </c>
      <c r="FQ163" s="2">
        <f t="shared" si="519"/>
        <v>0.99978421253712602</v>
      </c>
      <c r="FR163" s="2">
        <f t="shared" si="519"/>
        <v>0.99978338142169731</v>
      </c>
      <c r="FS163" s="2">
        <f t="shared" si="519"/>
        <v>0.99979329448410537</v>
      </c>
      <c r="FT163" s="2">
        <f t="shared" si="519"/>
        <v>0.99980529502718285</v>
      </c>
      <c r="FU163" s="2">
        <f t="shared" si="519"/>
        <v>0.99976310569166915</v>
      </c>
      <c r="FW163" s="2">
        <f t="shared" si="536"/>
        <v>0.54504191070221808</v>
      </c>
      <c r="FX163" s="2">
        <f t="shared" si="376"/>
        <v>0.53085529350494509</v>
      </c>
      <c r="FY163" s="2">
        <f t="shared" si="377"/>
        <v>0.56445602976187226</v>
      </c>
      <c r="FZ163" s="2">
        <f t="shared" si="378"/>
        <v>0.59557019448893123</v>
      </c>
      <c r="GA163" s="2">
        <f t="shared" si="379"/>
        <v>0.59017788848078179</v>
      </c>
      <c r="GB163" s="2">
        <f t="shared" si="380"/>
        <v>0.60683344236618186</v>
      </c>
      <c r="GC163" s="2">
        <f t="shared" si="381"/>
        <v>0.65857710377246159</v>
      </c>
      <c r="GD163" s="2">
        <f t="shared" si="382"/>
        <v>0.66339403810321518</v>
      </c>
      <c r="GE163" s="2">
        <f t="shared" si="383"/>
        <v>0.59423886769777257</v>
      </c>
      <c r="GF163" s="2">
        <f t="shared" si="384"/>
        <v>0.56540630613624931</v>
      </c>
      <c r="GG163" s="2">
        <f t="shared" si="385"/>
        <v>0.55981671794696053</v>
      </c>
      <c r="GH163" s="2">
        <f t="shared" si="386"/>
        <v>0.5555131025904938</v>
      </c>
      <c r="GI163" s="2">
        <f t="shared" si="387"/>
        <v>0.5560580450170195</v>
      </c>
      <c r="GJ163" s="2">
        <f t="shared" si="388"/>
        <v>0.54430144557152604</v>
      </c>
      <c r="GK163" s="2">
        <f t="shared" si="389"/>
        <v>0.50401356451396362</v>
      </c>
      <c r="GM163" s="86">
        <f t="shared" si="537"/>
        <v>9.972940186428958E-156</v>
      </c>
      <c r="GN163" s="86">
        <f t="shared" si="390"/>
        <v>1.241597397525898E-163</v>
      </c>
      <c r="GO163" s="86">
        <f t="shared" si="391"/>
        <v>5.8199960613023399E-172</v>
      </c>
      <c r="GP163" s="86">
        <f t="shared" si="392"/>
        <v>1.477559265797858E-219</v>
      </c>
      <c r="GQ163" s="86">
        <f t="shared" si="393"/>
        <v>1.1987548382647913E-231</v>
      </c>
      <c r="GR163" s="86">
        <f t="shared" si="394"/>
        <v>4.0242142304388735E-229</v>
      </c>
      <c r="GS163" s="86">
        <f t="shared" si="395"/>
        <v>3.5494654296073313E-272</v>
      </c>
      <c r="GT163" s="86">
        <f t="shared" si="396"/>
        <v>3.8055852868588844E-260</v>
      </c>
      <c r="GU163" s="86">
        <f t="shared" si="397"/>
        <v>7.2422240688907455E-236</v>
      </c>
      <c r="GV163" s="86">
        <f t="shared" si="398"/>
        <v>3.7720409290333589E-208</v>
      </c>
      <c r="GW163" s="86">
        <f t="shared" si="399"/>
        <v>2.9213636524965373E-206</v>
      </c>
      <c r="GX163" s="86">
        <f t="shared" si="400"/>
        <v>3.8869824289444995E-211</v>
      </c>
      <c r="GY163" s="86">
        <f t="shared" si="401"/>
        <v>1.2998750237406669E-199</v>
      </c>
      <c r="GZ163" s="86">
        <f t="shared" si="402"/>
        <v>1.2368864343981521E-217</v>
      </c>
      <c r="HA163" s="86">
        <f t="shared" si="403"/>
        <v>7.7201807133589179E-269</v>
      </c>
      <c r="HC163" s="86">
        <f t="shared" si="538"/>
        <v>2.3271974007695062E-125</v>
      </c>
      <c r="HD163" s="86">
        <f t="shared" si="404"/>
        <v>1.6475941432526029E-125</v>
      </c>
      <c r="HE163" s="86">
        <f t="shared" si="405"/>
        <v>1.1100777137544876E-112</v>
      </c>
      <c r="HF163" s="86">
        <f t="shared" si="406"/>
        <v>2.7048551388636966E-142</v>
      </c>
      <c r="HG163" s="86">
        <f t="shared" si="407"/>
        <v>4.4418651341890608E-192</v>
      </c>
      <c r="HH163" s="86">
        <f t="shared" si="408"/>
        <v>9.92071489762191E-180</v>
      </c>
      <c r="HI163" s="86">
        <f t="shared" si="409"/>
        <v>4.32149183965327E-170</v>
      </c>
      <c r="HJ163" s="86">
        <f t="shared" si="410"/>
        <v>6.8094394241152181E-229</v>
      </c>
      <c r="HK163" s="86">
        <f t="shared" si="411"/>
        <v>3.6468578931067813E-161</v>
      </c>
      <c r="HL163" s="86">
        <f t="shared" si="412"/>
        <v>8.9923383775143841E-135</v>
      </c>
      <c r="HM163" s="86">
        <f t="shared" si="413"/>
        <v>3.0018445018459125E-164</v>
      </c>
      <c r="HN163" s="86">
        <f t="shared" si="414"/>
        <v>1.2180160417089088E-138</v>
      </c>
      <c r="HO163" s="86">
        <f t="shared" si="415"/>
        <v>1.5569806021284062E-132</v>
      </c>
      <c r="HP163" s="86">
        <f t="shared" si="416"/>
        <v>2.5243823436739282E-154</v>
      </c>
      <c r="HQ163" s="86">
        <f t="shared" si="417"/>
        <v>6.4555776015230069E-189</v>
      </c>
      <c r="HS163" s="86">
        <f t="shared" si="539"/>
        <v>1.6922955726355471E-21</v>
      </c>
      <c r="HT163" s="86">
        <f t="shared" si="418"/>
        <v>2.578294174969098E-19</v>
      </c>
      <c r="HU163" s="86">
        <f t="shared" si="419"/>
        <v>5.3910546561580953E-22</v>
      </c>
      <c r="HV163" s="86">
        <f t="shared" si="420"/>
        <v>2.0492839771612248E-26</v>
      </c>
      <c r="HW163" s="86">
        <f t="shared" si="421"/>
        <v>9.8441689185257773E-29</v>
      </c>
      <c r="HX163" s="86">
        <f t="shared" si="422"/>
        <v>9.0390202091541686E-31</v>
      </c>
      <c r="HY163" s="86">
        <f t="shared" si="423"/>
        <v>4.907524601730591E-37</v>
      </c>
      <c r="HZ163" s="86">
        <f t="shared" si="424"/>
        <v>2.8185919405257918E-37</v>
      </c>
      <c r="IA163" s="86">
        <f t="shared" si="425"/>
        <v>1.4324399147886767E-34</v>
      </c>
      <c r="IB163" s="86">
        <f t="shared" si="426"/>
        <v>1.6173079359524471E-29</v>
      </c>
      <c r="IC163" s="86">
        <f t="shared" si="427"/>
        <v>8.5092848277125453E-29</v>
      </c>
      <c r="ID163" s="86">
        <f t="shared" si="428"/>
        <v>4.53127928310152E-25</v>
      </c>
      <c r="IE163" s="86">
        <f t="shared" si="429"/>
        <v>1.6009673178020558E-28</v>
      </c>
      <c r="IF163" s="86">
        <f t="shared" si="430"/>
        <v>2.472660647601416E-24</v>
      </c>
      <c r="IG163" s="86">
        <f t="shared" si="431"/>
        <v>8.573243376935444E-15</v>
      </c>
      <c r="II163" s="86">
        <f t="shared" si="540"/>
        <v>0.59576796287014433</v>
      </c>
      <c r="IJ163" s="86">
        <f t="shared" si="541"/>
        <v>0.57875553421263237</v>
      </c>
      <c r="IK163" s="86">
        <f t="shared" si="542"/>
        <v>0.5964814667504309</v>
      </c>
      <c r="IL163" s="86">
        <f t="shared" si="543"/>
        <v>0.54681060687059713</v>
      </c>
      <c r="IM163" s="86">
        <f t="shared" si="544"/>
        <v>0.54822590921642</v>
      </c>
      <c r="IN163" s="86">
        <f t="shared" si="545"/>
        <v>0.49349058531220696</v>
      </c>
      <c r="IO163" s="86">
        <f t="shared" si="546"/>
        <v>0.30624046249835463</v>
      </c>
      <c r="IP163" s="86">
        <f t="shared" si="547"/>
        <v>0.29028776736440226</v>
      </c>
      <c r="IQ163" s="86">
        <f t="shared" si="548"/>
        <v>0.51721965354978539</v>
      </c>
      <c r="IR163" s="86">
        <f t="shared" si="549"/>
        <v>0.58776651123628854</v>
      </c>
      <c r="IS163" s="86">
        <f t="shared" si="550"/>
        <v>0.59377822850834472</v>
      </c>
      <c r="IT163" s="86">
        <f t="shared" si="551"/>
        <v>0.59829060146023516</v>
      </c>
      <c r="IU163" s="86">
        <f t="shared" si="552"/>
        <v>0.5968035448421658</v>
      </c>
      <c r="IV163" s="86">
        <f t="shared" si="553"/>
        <v>0.54399620112204616</v>
      </c>
      <c r="IW163" s="86">
        <f t="shared" si="554"/>
        <v>0.49667547779969445</v>
      </c>
      <c r="IY163" s="86">
        <f t="shared" si="555"/>
        <v>0.59576796287014433</v>
      </c>
      <c r="IZ163" s="86">
        <f t="shared" si="556"/>
        <v>0.57875553421263237</v>
      </c>
      <c r="JA163" s="86">
        <f t="shared" si="557"/>
        <v>0.5964814667504309</v>
      </c>
      <c r="JB163" s="86">
        <f t="shared" si="558"/>
        <v>0.54681060687059713</v>
      </c>
      <c r="JC163" s="86">
        <f t="shared" si="559"/>
        <v>0.54822590921642</v>
      </c>
      <c r="JD163" s="86">
        <f t="shared" si="560"/>
        <v>0.49349058531220696</v>
      </c>
      <c r="JE163" s="86">
        <f t="shared" si="561"/>
        <v>0.30624046249835463</v>
      </c>
      <c r="JF163" s="86">
        <f t="shared" si="562"/>
        <v>0.29028776736440226</v>
      </c>
      <c r="JG163" s="86">
        <f t="shared" si="563"/>
        <v>0.51721965354978539</v>
      </c>
      <c r="JH163" s="86">
        <f t="shared" si="564"/>
        <v>0.58776651123628854</v>
      </c>
      <c r="JI163" s="86">
        <f t="shared" si="565"/>
        <v>0.59377822850834472</v>
      </c>
      <c r="JJ163" s="86">
        <f t="shared" si="566"/>
        <v>0.59829060146023516</v>
      </c>
      <c r="JK163" s="86">
        <f t="shared" si="567"/>
        <v>0.5968035448421658</v>
      </c>
      <c r="JL163" s="86">
        <f t="shared" si="568"/>
        <v>0.54399620112204616</v>
      </c>
      <c r="JM163" s="86">
        <f t="shared" si="569"/>
        <v>0.496675477799703</v>
      </c>
    </row>
    <row r="164" spans="2:273" x14ac:dyDescent="0.25">
      <c r="B164" s="2">
        <v>137</v>
      </c>
      <c r="C164" s="37">
        <v>82.918999999999997</v>
      </c>
      <c r="D164" s="37">
        <v>81.741</v>
      </c>
      <c r="E164" s="37">
        <v>83.447999999999993</v>
      </c>
      <c r="F164" s="37">
        <v>81.085999999999999</v>
      </c>
      <c r="G164" s="37">
        <v>83.085999999999999</v>
      </c>
      <c r="H164" s="37">
        <v>85.844999999999999</v>
      </c>
      <c r="I164" s="37">
        <v>84.102999999999994</v>
      </c>
      <c r="J164" s="37">
        <v>85.706999999999994</v>
      </c>
      <c r="K164" s="37">
        <v>86.947999999999993</v>
      </c>
      <c r="L164" s="37">
        <v>87.275999999999996</v>
      </c>
      <c r="M164" s="37">
        <v>90.93</v>
      </c>
      <c r="N164" s="37">
        <v>93.07</v>
      </c>
      <c r="O164" s="37">
        <v>94.841999999999999</v>
      </c>
      <c r="P164" s="37">
        <v>103.879</v>
      </c>
      <c r="Q164" s="37">
        <v>129.72399999999999</v>
      </c>
      <c r="S164" s="4">
        <f t="shared" si="441"/>
        <v>82.563894737696913</v>
      </c>
      <c r="T164" s="4">
        <f t="shared" si="442"/>
        <v>82.879462042508138</v>
      </c>
      <c r="U164" s="4">
        <f t="shared" si="443"/>
        <v>81.987419534235286</v>
      </c>
      <c r="V164" s="4">
        <f t="shared" si="444"/>
        <v>82.20590187681205</v>
      </c>
      <c r="W164" s="4">
        <f t="shared" si="445"/>
        <v>82.659440073128636</v>
      </c>
      <c r="X164" s="4">
        <f t="shared" si="446"/>
        <v>84.189780320019707</v>
      </c>
      <c r="Y164" s="4">
        <f t="shared" si="447"/>
        <v>83.338849419704673</v>
      </c>
      <c r="Z164" s="4">
        <f t="shared" si="448"/>
        <v>83.624964361206622</v>
      </c>
      <c r="AA164" s="4">
        <f t="shared" si="449"/>
        <v>84.44832999776267</v>
      </c>
      <c r="AB164" s="4">
        <f t="shared" si="450"/>
        <v>88.612415670806968</v>
      </c>
      <c r="AC164" s="4">
        <f t="shared" si="451"/>
        <v>89.993081109859929</v>
      </c>
      <c r="AD164" s="4">
        <f t="shared" si="452"/>
        <v>92.795424249004896</v>
      </c>
      <c r="AE164" s="4">
        <f t="shared" si="453"/>
        <v>93.774225144596457</v>
      </c>
      <c r="AF164" s="4">
        <f t="shared" si="454"/>
        <v>104.61742821480084</v>
      </c>
      <c r="AG164" s="4">
        <f t="shared" si="455"/>
        <v>127.51708772286587</v>
      </c>
      <c r="AI164" s="4">
        <f t="shared" si="456"/>
        <v>0.35510526230308415</v>
      </c>
      <c r="AJ164" s="4">
        <f t="shared" si="457"/>
        <v>-1.138462042508138</v>
      </c>
      <c r="AK164" s="4">
        <f t="shared" si="458"/>
        <v>1.460580465764707</v>
      </c>
      <c r="AL164" s="4">
        <f t="shared" si="459"/>
        <v>-1.119901876812051</v>
      </c>
      <c r="AM164" s="4">
        <f t="shared" si="460"/>
        <v>0.4265599268713629</v>
      </c>
      <c r="AN164" s="4">
        <f t="shared" si="461"/>
        <v>1.6552196799802914</v>
      </c>
      <c r="AO164" s="4">
        <f t="shared" si="462"/>
        <v>0.7641505802953219</v>
      </c>
      <c r="AP164" s="4">
        <f t="shared" si="463"/>
        <v>2.0820356387933714</v>
      </c>
      <c r="AQ164" s="4">
        <f t="shared" si="464"/>
        <v>2.4996700022373233</v>
      </c>
      <c r="AR164" s="4">
        <f t="shared" si="465"/>
        <v>-1.3364156708069714</v>
      </c>
      <c r="AS164" s="4">
        <f t="shared" si="466"/>
        <v>0.93691889014007756</v>
      </c>
      <c r="AT164" s="4">
        <f t="shared" si="467"/>
        <v>0.27457575099509768</v>
      </c>
      <c r="AU164" s="4">
        <f t="shared" si="468"/>
        <v>1.0677748554035418</v>
      </c>
      <c r="AV164" s="4">
        <f t="shared" si="469"/>
        <v>-0.73842821480083387</v>
      </c>
      <c r="AW164" s="4">
        <f t="shared" si="469"/>
        <v>2.2069122771341227</v>
      </c>
      <c r="AY164" s="2">
        <f t="shared" si="520"/>
        <v>81.777711179714231</v>
      </c>
      <c r="AZ164" s="2">
        <f t="shared" si="359"/>
        <v>81.29240252026274</v>
      </c>
      <c r="BA164" s="2">
        <f t="shared" si="360"/>
        <v>80.43830430363171</v>
      </c>
      <c r="BB164" s="2">
        <f t="shared" si="361"/>
        <v>81.405796762368283</v>
      </c>
      <c r="BC164" s="2">
        <f t="shared" si="362"/>
        <v>81.687217719934623</v>
      </c>
      <c r="BD164" s="2">
        <f t="shared" si="363"/>
        <v>83.798260605738278</v>
      </c>
      <c r="BE164" s="2">
        <f t="shared" si="364"/>
        <v>83.314074368477435</v>
      </c>
      <c r="BF164" s="2">
        <f t="shared" si="365"/>
        <v>83.605992415233459</v>
      </c>
      <c r="BG164" s="2">
        <f t="shared" si="366"/>
        <v>83.544387341394653</v>
      </c>
      <c r="BH164" s="2">
        <f t="shared" si="367"/>
        <v>85.907877482695909</v>
      </c>
      <c r="BI164" s="2">
        <f t="shared" si="368"/>
        <v>86.143001446073413</v>
      </c>
      <c r="BJ164" s="2">
        <f t="shared" si="369"/>
        <v>87.950376286624618</v>
      </c>
      <c r="BK164" s="2">
        <f t="shared" si="370"/>
        <v>88.819962700147727</v>
      </c>
      <c r="BL164" s="2">
        <f t="shared" si="371"/>
        <v>90.385100242997865</v>
      </c>
      <c r="BM164" s="2">
        <f t="shared" si="372"/>
        <v>94.538124230525199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114.31779634898055</v>
      </c>
      <c r="DL164" s="2">
        <f t="shared" si="501"/>
        <v>119.12028170731708</v>
      </c>
      <c r="DM164" s="2">
        <f t="shared" si="501"/>
        <v>110.10217813765182</v>
      </c>
      <c r="DN164" s="2">
        <f t="shared" si="501"/>
        <v>109.81257989203779</v>
      </c>
      <c r="DO164" s="2">
        <f t="shared" si="501"/>
        <v>123.77447644787648</v>
      </c>
      <c r="DP164" s="2">
        <f t="shared" si="501"/>
        <v>120.72608663101603</v>
      </c>
      <c r="DQ164" s="2">
        <f t="shared" si="501"/>
        <v>125.66648845307921</v>
      </c>
      <c r="DR164" s="2">
        <f t="shared" si="501"/>
        <v>114.25277871148458</v>
      </c>
      <c r="DS164" s="2">
        <f t="shared" si="501"/>
        <v>117.01964446142092</v>
      </c>
      <c r="DT164" s="2">
        <f t="shared" si="501"/>
        <v>120.28972397360701</v>
      </c>
      <c r="DU164" s="2">
        <f t="shared" si="501"/>
        <v>129.20238629032255</v>
      </c>
      <c r="DV164" s="2">
        <f t="shared" si="501"/>
        <v>126.98457184750734</v>
      </c>
      <c r="DW164" s="2">
        <f t="shared" si="501"/>
        <v>140.41454478609623</v>
      </c>
      <c r="DX164" s="2">
        <f t="shared" si="501"/>
        <v>123.81276058377901</v>
      </c>
      <c r="DY164" s="2">
        <f t="shared" si="501"/>
        <v>120.06891615791618</v>
      </c>
      <c r="EA164" s="2">
        <f t="shared" si="440"/>
        <v>81.017299974871207</v>
      </c>
      <c r="EB164" s="2">
        <f t="shared" si="502"/>
        <v>80.529392235988226</v>
      </c>
      <c r="EC164" s="2">
        <f t="shared" si="503"/>
        <v>79.952122477876117</v>
      </c>
      <c r="ED164" s="2">
        <f t="shared" si="504"/>
        <v>80.998673923422132</v>
      </c>
      <c r="EE164" s="2">
        <f t="shared" si="505"/>
        <v>81.145079593413783</v>
      </c>
      <c r="EF164" s="2">
        <f t="shared" si="506"/>
        <v>83.815060579116917</v>
      </c>
      <c r="EG164" s="2">
        <f t="shared" si="507"/>
        <v>83.836256004087872</v>
      </c>
      <c r="EH164" s="2">
        <f t="shared" si="508"/>
        <v>83.527389707771931</v>
      </c>
      <c r="EI164" s="2">
        <f t="shared" si="509"/>
        <v>83.459619423056651</v>
      </c>
      <c r="EJ164" s="2">
        <f t="shared" si="510"/>
        <v>86.44685107731307</v>
      </c>
      <c r="EK164" s="2">
        <f t="shared" si="511"/>
        <v>86.091225327510941</v>
      </c>
      <c r="EL164" s="2">
        <f t="shared" si="512"/>
        <v>88.013933747165879</v>
      </c>
      <c r="EM164" s="2">
        <f t="shared" si="513"/>
        <v>88.62560193204007</v>
      </c>
      <c r="EN164" s="2">
        <f t="shared" si="514"/>
        <v>90.310063212191167</v>
      </c>
      <c r="EO164" s="2">
        <f t="shared" si="515"/>
        <v>96.271278645151909</v>
      </c>
      <c r="EQ164" s="2">
        <f t="shared" si="516"/>
        <v>82.347724606381504</v>
      </c>
      <c r="ER164" s="2">
        <f t="shared" si="517"/>
        <v>81.89630000870855</v>
      </c>
      <c r="ES164" s="2">
        <f t="shared" si="517"/>
        <v>80.772844795242534</v>
      </c>
      <c r="ET164" s="2">
        <f t="shared" si="517"/>
        <v>81.651464294253614</v>
      </c>
      <c r="EU164" s="2">
        <f t="shared" si="517"/>
        <v>82.019091466028385</v>
      </c>
      <c r="EV164" s="2">
        <f t="shared" si="517"/>
        <v>83.777376082740801</v>
      </c>
      <c r="EW164" s="2">
        <f t="shared" si="517"/>
        <v>83.055337331459882</v>
      </c>
      <c r="EX164" s="2">
        <f t="shared" si="517"/>
        <v>83.634736492471205</v>
      </c>
      <c r="EY164" s="2">
        <f t="shared" si="517"/>
        <v>83.587494809688579</v>
      </c>
      <c r="EZ164" s="2">
        <f t="shared" si="517"/>
        <v>85.518711713948733</v>
      </c>
      <c r="FA164" s="2">
        <f t="shared" si="517"/>
        <v>86.165562004407462</v>
      </c>
      <c r="FB164" s="2">
        <f t="shared" si="517"/>
        <v>87.890678795616566</v>
      </c>
      <c r="FC164" s="2">
        <f t="shared" si="517"/>
        <v>88.944609453818757</v>
      </c>
      <c r="FD164" s="2">
        <f t="shared" si="517"/>
        <v>90.431903001573048</v>
      </c>
      <c r="FE164" s="2">
        <f t="shared" si="517"/>
        <v>92.972886699111257</v>
      </c>
      <c r="FG164" s="2">
        <f t="shared" si="518"/>
        <v>0.99984879262419968</v>
      </c>
      <c r="FH164" s="2">
        <f t="shared" si="519"/>
        <v>0.99984098380416608</v>
      </c>
      <c r="FI164" s="2">
        <f t="shared" si="519"/>
        <v>0.99985210538689773</v>
      </c>
      <c r="FJ164" s="2">
        <f t="shared" si="519"/>
        <v>0.99986135635857742</v>
      </c>
      <c r="FK164" s="2">
        <f t="shared" si="519"/>
        <v>0.99983534103954641</v>
      </c>
      <c r="FL164" s="2">
        <f t="shared" si="519"/>
        <v>0.99981339722143991</v>
      </c>
      <c r="FM164" s="2">
        <f t="shared" si="519"/>
        <v>0.99980774071887712</v>
      </c>
      <c r="FN164" s="2">
        <f t="shared" si="519"/>
        <v>0.99983023989937603</v>
      </c>
      <c r="FO164" s="2">
        <f t="shared" si="519"/>
        <v>0.99982223016705241</v>
      </c>
      <c r="FP164" s="2">
        <f t="shared" si="519"/>
        <v>0.99980299224373137</v>
      </c>
      <c r="FQ164" s="2">
        <f t="shared" si="519"/>
        <v>0.99980319575814802</v>
      </c>
      <c r="FR164" s="2">
        <f t="shared" si="519"/>
        <v>0.99980243774302824</v>
      </c>
      <c r="FS164" s="2">
        <f t="shared" si="519"/>
        <v>0.99981147890015698</v>
      </c>
      <c r="FT164" s="2">
        <f t="shared" si="519"/>
        <v>0.99982242391209364</v>
      </c>
      <c r="FU164" s="2">
        <f t="shared" si="519"/>
        <v>0.99978394531954839</v>
      </c>
      <c r="FW164" s="2">
        <f t="shared" si="536"/>
        <v>0.56777054955450312</v>
      </c>
      <c r="FX164" s="2">
        <f t="shared" si="376"/>
        <v>0.55371234471120168</v>
      </c>
      <c r="FY164" s="2">
        <f t="shared" si="377"/>
        <v>0.5869497937920829</v>
      </c>
      <c r="FZ164" s="2">
        <f t="shared" si="378"/>
        <v>0.6175458341788469</v>
      </c>
      <c r="GA164" s="2">
        <f t="shared" si="379"/>
        <v>0.61225577262379105</v>
      </c>
      <c r="GB164" s="2">
        <f t="shared" si="380"/>
        <v>0.62857874397499003</v>
      </c>
      <c r="GC164" s="2">
        <f t="shared" si="381"/>
        <v>0.67897452656106383</v>
      </c>
      <c r="GD164" s="2">
        <f t="shared" si="382"/>
        <v>0.68364192311986116</v>
      </c>
      <c r="GE164" s="2">
        <f t="shared" si="383"/>
        <v>0.61624023487829638</v>
      </c>
      <c r="GF164" s="2">
        <f t="shared" si="384"/>
        <v>0.5878868245543486</v>
      </c>
      <c r="GG164" s="2">
        <f t="shared" si="385"/>
        <v>0.58237280735712593</v>
      </c>
      <c r="GH164" s="2">
        <f t="shared" si="386"/>
        <v>0.57812353065163102</v>
      </c>
      <c r="GI164" s="2">
        <f t="shared" si="387"/>
        <v>0.57866177766545468</v>
      </c>
      <c r="GJ164" s="2">
        <f t="shared" si="388"/>
        <v>0.56703769124714543</v>
      </c>
      <c r="GK164" s="2">
        <f t="shared" si="389"/>
        <v>0.52701317309534979</v>
      </c>
      <c r="GM164" s="86">
        <f t="shared" si="537"/>
        <v>9.7003115639290987E-160</v>
      </c>
      <c r="GN164" s="86">
        <f t="shared" si="390"/>
        <v>6.2646125091671518E-168</v>
      </c>
      <c r="GO164" s="86">
        <f t="shared" si="391"/>
        <v>1.96228458988622E-176</v>
      </c>
      <c r="GP164" s="86">
        <f t="shared" si="392"/>
        <v>3.2297538201777316E-225</v>
      </c>
      <c r="GQ164" s="86">
        <f t="shared" si="393"/>
        <v>1.1826339415698099E-237</v>
      </c>
      <c r="GR164" s="86">
        <f t="shared" si="394"/>
        <v>4.5558231767678226E-235</v>
      </c>
      <c r="GS164" s="86">
        <f t="shared" si="395"/>
        <v>3.0682698616661416E-279</v>
      </c>
      <c r="GT164" s="86">
        <f t="shared" si="396"/>
        <v>7.5125107266481506E-267</v>
      </c>
      <c r="GU164" s="86">
        <f t="shared" si="397"/>
        <v>5.8070866390736587E-242</v>
      </c>
      <c r="GV164" s="86">
        <f t="shared" si="398"/>
        <v>1.4719013160722639E-213</v>
      </c>
      <c r="GW164" s="86">
        <f t="shared" si="399"/>
        <v>1.355476521994799E-211</v>
      </c>
      <c r="GX164" s="86">
        <f t="shared" si="400"/>
        <v>1.2368087976151065E-216</v>
      </c>
      <c r="GY164" s="86">
        <f t="shared" si="401"/>
        <v>8.8201209427870615E-205</v>
      </c>
      <c r="GZ164" s="86">
        <f t="shared" si="402"/>
        <v>3.2049739455220132E-223</v>
      </c>
      <c r="HA164" s="86">
        <f t="shared" si="403"/>
        <v>1.0542900492163791E-275</v>
      </c>
      <c r="HC164" s="86">
        <f t="shared" si="538"/>
        <v>1.006718942593041E-129</v>
      </c>
      <c r="HD164" s="86">
        <f t="shared" si="404"/>
        <v>5.5086636953430234E-130</v>
      </c>
      <c r="HE164" s="86">
        <f t="shared" si="405"/>
        <v>1.2267517761266939E-116</v>
      </c>
      <c r="HF164" s="86">
        <f t="shared" si="406"/>
        <v>3.5815184086248635E-147</v>
      </c>
      <c r="HG164" s="86">
        <f t="shared" si="407"/>
        <v>1.0926831964217528E-198</v>
      </c>
      <c r="HH164" s="86">
        <f t="shared" si="408"/>
        <v>6.5975728567653961E-186</v>
      </c>
      <c r="HI164" s="86">
        <f t="shared" si="409"/>
        <v>7.3762158678932571E-176</v>
      </c>
      <c r="HJ164" s="86">
        <f t="shared" si="410"/>
        <v>1.3940166291341283E-236</v>
      </c>
      <c r="HK164" s="86">
        <f t="shared" si="411"/>
        <v>1.2694700610088941E-166</v>
      </c>
      <c r="HL164" s="86">
        <f t="shared" si="412"/>
        <v>2.0342055291605993E-139</v>
      </c>
      <c r="HM164" s="86">
        <f t="shared" si="413"/>
        <v>6.65260389458918E-170</v>
      </c>
      <c r="HN164" s="86">
        <f t="shared" si="414"/>
        <v>1.8275633065615653E-143</v>
      </c>
      <c r="HO164" s="86">
        <f t="shared" si="415"/>
        <v>4.1128496880685807E-137</v>
      </c>
      <c r="HP164" s="86">
        <f t="shared" si="416"/>
        <v>1.4525300017326023E-159</v>
      </c>
      <c r="HQ164" s="86">
        <f t="shared" si="417"/>
        <v>2.7738409602421615E-195</v>
      </c>
      <c r="HS164" s="86">
        <f t="shared" si="539"/>
        <v>4.0850982488478645E-23</v>
      </c>
      <c r="HT164" s="86">
        <f t="shared" si="418"/>
        <v>8.0360690999031372E-21</v>
      </c>
      <c r="HU164" s="86">
        <f t="shared" si="419"/>
        <v>1.2428850948173239E-23</v>
      </c>
      <c r="HV164" s="86">
        <f t="shared" si="420"/>
        <v>2.8522220557883899E-28</v>
      </c>
      <c r="HW164" s="86">
        <f t="shared" si="421"/>
        <v>8.8691962163153253E-31</v>
      </c>
      <c r="HX164" s="86">
        <f t="shared" si="422"/>
        <v>5.7885327801881679E-33</v>
      </c>
      <c r="HY164" s="86">
        <f t="shared" si="423"/>
        <v>1.522389306901194E-39</v>
      </c>
      <c r="HZ164" s="86">
        <f t="shared" si="424"/>
        <v>8.5032323362105451E-40</v>
      </c>
      <c r="IA164" s="86">
        <f t="shared" si="425"/>
        <v>5.1164955109226394E-37</v>
      </c>
      <c r="IB164" s="86">
        <f t="shared" si="426"/>
        <v>1.067752656285359E-31</v>
      </c>
      <c r="IC164" s="86">
        <f t="shared" si="427"/>
        <v>5.8986686783669627E-31</v>
      </c>
      <c r="ID164" s="86">
        <f t="shared" si="428"/>
        <v>5.5430986520864261E-27</v>
      </c>
      <c r="IE164" s="86">
        <f t="shared" si="429"/>
        <v>1.1569210670107739E-30</v>
      </c>
      <c r="IF164" s="86">
        <f t="shared" si="430"/>
        <v>3.9051736780211374E-26</v>
      </c>
      <c r="IG164" s="86">
        <f t="shared" si="431"/>
        <v>7.3617562750257273E-16</v>
      </c>
      <c r="II164" s="86">
        <f t="shared" si="540"/>
        <v>0.59427739571845106</v>
      </c>
      <c r="IJ164" s="86">
        <f t="shared" si="541"/>
        <v>0.59898558677299152</v>
      </c>
      <c r="IK164" s="86">
        <f t="shared" si="542"/>
        <v>0.56966847538129561</v>
      </c>
      <c r="IL164" s="86">
        <f t="shared" si="543"/>
        <v>0.48965538511592593</v>
      </c>
      <c r="IM164" s="86">
        <f t="shared" si="544"/>
        <v>0.48804163492740316</v>
      </c>
      <c r="IN164" s="86">
        <f t="shared" si="545"/>
        <v>0.4231682557383834</v>
      </c>
      <c r="IO164" s="86">
        <f t="shared" si="546"/>
        <v>0.24422151069075565</v>
      </c>
      <c r="IP164" s="86">
        <f t="shared" si="547"/>
        <v>0.23033737571784516</v>
      </c>
      <c r="IQ164" s="86">
        <f t="shared" si="548"/>
        <v>0.44546071421493155</v>
      </c>
      <c r="IR164" s="86">
        <f t="shared" si="549"/>
        <v>0.54332149334079194</v>
      </c>
      <c r="IS164" s="86">
        <f t="shared" si="550"/>
        <v>0.55619420562464883</v>
      </c>
      <c r="IT164" s="86">
        <f t="shared" si="551"/>
        <v>0.57296984541908214</v>
      </c>
      <c r="IU164" s="86">
        <f t="shared" si="552"/>
        <v>0.56501785842047947</v>
      </c>
      <c r="IV164" s="86">
        <f t="shared" si="553"/>
        <v>0.52116953249328735</v>
      </c>
      <c r="IW164" s="86">
        <f t="shared" si="554"/>
        <v>0.45835456675861513</v>
      </c>
      <c r="IY164" s="86">
        <f t="shared" si="555"/>
        <v>0.59427739571845106</v>
      </c>
      <c r="IZ164" s="86">
        <f t="shared" si="556"/>
        <v>0.59898558677299152</v>
      </c>
      <c r="JA164" s="86">
        <f t="shared" si="557"/>
        <v>0.56966847538129561</v>
      </c>
      <c r="JB164" s="86">
        <f t="shared" si="558"/>
        <v>0.48965538511592593</v>
      </c>
      <c r="JC164" s="86">
        <f t="shared" si="559"/>
        <v>0.48804163492740316</v>
      </c>
      <c r="JD164" s="86">
        <f t="shared" si="560"/>
        <v>0.4231682557383834</v>
      </c>
      <c r="JE164" s="86">
        <f t="shared" si="561"/>
        <v>0.24422151069075565</v>
      </c>
      <c r="JF164" s="86">
        <f t="shared" si="562"/>
        <v>0.23033737571784516</v>
      </c>
      <c r="JG164" s="86">
        <f t="shared" si="563"/>
        <v>0.44546071421493155</v>
      </c>
      <c r="JH164" s="86">
        <f t="shared" si="564"/>
        <v>0.54332149334079194</v>
      </c>
      <c r="JI164" s="86">
        <f t="shared" si="565"/>
        <v>0.55619420562464883</v>
      </c>
      <c r="JJ164" s="86">
        <f t="shared" si="566"/>
        <v>0.57296984541908214</v>
      </c>
      <c r="JK164" s="86">
        <f t="shared" si="567"/>
        <v>0.56501785842047947</v>
      </c>
      <c r="JL164" s="86">
        <f t="shared" si="568"/>
        <v>0.52116953249328735</v>
      </c>
      <c r="JM164" s="86">
        <f t="shared" si="569"/>
        <v>0.45835456675861586</v>
      </c>
    </row>
    <row r="165" spans="2:273" x14ac:dyDescent="0.25">
      <c r="B165" s="2">
        <v>138</v>
      </c>
      <c r="C165" s="37">
        <v>81.935000000000002</v>
      </c>
      <c r="D165" s="37">
        <v>81.552000000000007</v>
      </c>
      <c r="E165" s="37">
        <v>80.69</v>
      </c>
      <c r="F165" s="37">
        <v>80.914000000000001</v>
      </c>
      <c r="G165" s="37">
        <v>84</v>
      </c>
      <c r="H165" s="37">
        <v>83.655000000000001</v>
      </c>
      <c r="I165" s="37">
        <v>83.31</v>
      </c>
      <c r="J165" s="37">
        <v>83.585999999999999</v>
      </c>
      <c r="K165" s="37">
        <v>83.620999999999995</v>
      </c>
      <c r="L165" s="37">
        <v>86.516999999999996</v>
      </c>
      <c r="M165" s="37">
        <v>88.350999999999999</v>
      </c>
      <c r="N165" s="37">
        <v>89.632000000000005</v>
      </c>
      <c r="O165" s="37">
        <v>92.316000000000003</v>
      </c>
      <c r="P165" s="37">
        <v>98.206999999999994</v>
      </c>
      <c r="Q165" s="37">
        <v>118.017</v>
      </c>
      <c r="S165" s="4">
        <f t="shared" si="441"/>
        <v>82.134217908931674</v>
      </c>
      <c r="T165" s="4">
        <f t="shared" si="442"/>
        <v>82.218482594341211</v>
      </c>
      <c r="U165" s="4">
        <f t="shared" si="443"/>
        <v>81.162173271055366</v>
      </c>
      <c r="V165" s="4">
        <f t="shared" si="444"/>
        <v>81.635022748812943</v>
      </c>
      <c r="W165" s="4">
        <f t="shared" si="445"/>
        <v>81.958305353342141</v>
      </c>
      <c r="X165" s="4">
        <f t="shared" si="446"/>
        <v>83.817585293367429</v>
      </c>
      <c r="Y165" s="4">
        <f t="shared" si="447"/>
        <v>83.168876640666454</v>
      </c>
      <c r="Z165" s="4">
        <f t="shared" si="448"/>
        <v>83.483070188520017</v>
      </c>
      <c r="AA165" s="4">
        <f t="shared" si="449"/>
        <v>83.747137198176219</v>
      </c>
      <c r="AB165" s="4">
        <f t="shared" si="450"/>
        <v>87.029626997806176</v>
      </c>
      <c r="AC165" s="4">
        <f t="shared" si="451"/>
        <v>87.894484647250081</v>
      </c>
      <c r="AD165" s="4">
        <f t="shared" si="452"/>
        <v>90.378611306927382</v>
      </c>
      <c r="AE165" s="4">
        <f t="shared" si="453"/>
        <v>91.176092563064131</v>
      </c>
      <c r="AF165" s="4">
        <f t="shared" si="454"/>
        <v>99.217263578427236</v>
      </c>
      <c r="AG165" s="4">
        <f t="shared" si="455"/>
        <v>117.48550833811828</v>
      </c>
      <c r="AI165" s="4">
        <f t="shared" si="456"/>
        <v>-0.19921790893167213</v>
      </c>
      <c r="AJ165" s="4">
        <f t="shared" si="457"/>
        <v>-0.66648259434120405</v>
      </c>
      <c r="AK165" s="4">
        <f t="shared" si="458"/>
        <v>-0.4721732710553681</v>
      </c>
      <c r="AL165" s="4">
        <f t="shared" si="459"/>
        <v>-0.72102274881294193</v>
      </c>
      <c r="AM165" s="4">
        <f t="shared" si="460"/>
        <v>2.0416946466578594</v>
      </c>
      <c r="AN165" s="4">
        <f t="shared" si="461"/>
        <v>-0.16258529336742811</v>
      </c>
      <c r="AO165" s="4">
        <f t="shared" si="462"/>
        <v>0.14112335933354814</v>
      </c>
      <c r="AP165" s="4">
        <f t="shared" si="463"/>
        <v>0.10292981147998148</v>
      </c>
      <c r="AQ165" s="4">
        <f t="shared" si="464"/>
        <v>-0.12613719817622382</v>
      </c>
      <c r="AR165" s="4">
        <f t="shared" si="465"/>
        <v>-0.51262699780617993</v>
      </c>
      <c r="AS165" s="4">
        <f t="shared" si="466"/>
        <v>0.45651535274991772</v>
      </c>
      <c r="AT165" s="4">
        <f t="shared" si="467"/>
        <v>-0.74661130692737743</v>
      </c>
      <c r="AU165" s="4">
        <f t="shared" si="468"/>
        <v>1.1399074369358715</v>
      </c>
      <c r="AV165" s="4">
        <f t="shared" si="469"/>
        <v>-1.0102635784272422</v>
      </c>
      <c r="AW165" s="4">
        <f t="shared" si="469"/>
        <v>0.53149166188171648</v>
      </c>
      <c r="AY165" s="2">
        <f t="shared" si="520"/>
        <v>81.651803669358344</v>
      </c>
      <c r="AZ165" s="2">
        <f t="shared" si="359"/>
        <v>81.162162688134259</v>
      </c>
      <c r="BA165" s="2">
        <f t="shared" si="360"/>
        <v>80.299838273685737</v>
      </c>
      <c r="BB165" s="2">
        <f t="shared" si="361"/>
        <v>81.271092446512526</v>
      </c>
      <c r="BC165" s="2">
        <f t="shared" si="362"/>
        <v>81.537405798529875</v>
      </c>
      <c r="BD165" s="2">
        <f t="shared" si="363"/>
        <v>83.673823517870005</v>
      </c>
      <c r="BE165" s="2">
        <f t="shared" si="364"/>
        <v>83.163115261008613</v>
      </c>
      <c r="BF165" s="2">
        <f t="shared" si="365"/>
        <v>83.478835822983044</v>
      </c>
      <c r="BG165" s="2">
        <f t="shared" si="366"/>
        <v>83.417447184693657</v>
      </c>
      <c r="BH165" s="2">
        <f t="shared" si="367"/>
        <v>85.757703257817283</v>
      </c>
      <c r="BI165" s="2">
        <f t="shared" si="368"/>
        <v>86.023402901329092</v>
      </c>
      <c r="BJ165" s="2">
        <f t="shared" si="369"/>
        <v>87.806726203285422</v>
      </c>
      <c r="BK165" s="2">
        <f t="shared" si="370"/>
        <v>88.697322369961825</v>
      </c>
      <c r="BL165" s="2">
        <f t="shared" si="371"/>
        <v>90.234254806238511</v>
      </c>
      <c r="BM165" s="2">
        <f t="shared" si="372"/>
        <v>94.377329362057708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114.44605215742058</v>
      </c>
      <c r="DL165" s="2">
        <f t="shared" si="501"/>
        <v>119.27033414634147</v>
      </c>
      <c r="DM165" s="2">
        <f t="shared" si="501"/>
        <v>110.18326720647772</v>
      </c>
      <c r="DN165" s="2">
        <f t="shared" si="501"/>
        <v>109.90124669365721</v>
      </c>
      <c r="DO165" s="2">
        <f t="shared" si="501"/>
        <v>123.97325083655086</v>
      </c>
      <c r="DP165" s="2">
        <f t="shared" si="501"/>
        <v>120.9247304812834</v>
      </c>
      <c r="DQ165" s="2">
        <f t="shared" si="501"/>
        <v>125.89940872434022</v>
      </c>
      <c r="DR165" s="2">
        <f t="shared" si="501"/>
        <v>114.37697086834733</v>
      </c>
      <c r="DS165" s="2">
        <f t="shared" si="501"/>
        <v>117.14988922841863</v>
      </c>
      <c r="DT165" s="2">
        <f t="shared" si="501"/>
        <v>120.45755021994133</v>
      </c>
      <c r="DU165" s="2">
        <f t="shared" si="501"/>
        <v>129.45029838709675</v>
      </c>
      <c r="DV165" s="2">
        <f t="shared" si="501"/>
        <v>127.19492210410557</v>
      </c>
      <c r="DW165" s="2">
        <f t="shared" si="501"/>
        <v>140.74539271390373</v>
      </c>
      <c r="DX165" s="2">
        <f t="shared" si="501"/>
        <v>123.99761319073089</v>
      </c>
      <c r="DY165" s="2">
        <f t="shared" si="501"/>
        <v>120.21741921041924</v>
      </c>
      <c r="EA165" s="2">
        <f t="shared" si="440"/>
        <v>80.84110415881392</v>
      </c>
      <c r="EB165" s="2">
        <f t="shared" si="502"/>
        <v>80.347145840707995</v>
      </c>
      <c r="EC165" s="2">
        <f t="shared" si="503"/>
        <v>79.782556330383485</v>
      </c>
      <c r="ED165" s="2">
        <f t="shared" si="504"/>
        <v>80.839551035997317</v>
      </c>
      <c r="EE165" s="2">
        <f t="shared" si="505"/>
        <v>80.963106300048409</v>
      </c>
      <c r="EF165" s="2">
        <f t="shared" si="506"/>
        <v>83.692618331432044</v>
      </c>
      <c r="EG165" s="2">
        <f t="shared" si="507"/>
        <v>83.714764975270185</v>
      </c>
      <c r="EH165" s="2">
        <f t="shared" si="508"/>
        <v>83.396793623113908</v>
      </c>
      <c r="EI165" s="2">
        <f t="shared" si="509"/>
        <v>83.328333608005494</v>
      </c>
      <c r="EJ165" s="2">
        <f t="shared" si="510"/>
        <v>86.332976950511409</v>
      </c>
      <c r="EK165" s="2">
        <f t="shared" si="511"/>
        <v>85.96950126778421</v>
      </c>
      <c r="EL165" s="2">
        <f t="shared" si="512"/>
        <v>87.87560570137822</v>
      </c>
      <c r="EM165" s="2">
        <f t="shared" si="513"/>
        <v>88.491592429300255</v>
      </c>
      <c r="EN165" s="2">
        <f t="shared" si="514"/>
        <v>90.155093439484617</v>
      </c>
      <c r="EO165" s="2">
        <f t="shared" si="515"/>
        <v>96.227005364151765</v>
      </c>
      <c r="EQ165" s="2">
        <f t="shared" si="516"/>
        <v>82.206813174564047</v>
      </c>
      <c r="ER165" s="2">
        <f t="shared" si="517"/>
        <v>81.751465532899587</v>
      </c>
      <c r="ES165" s="2">
        <f t="shared" si="517"/>
        <v>80.625099197942859</v>
      </c>
      <c r="ET165" s="2">
        <f t="shared" si="517"/>
        <v>81.509085438750304</v>
      </c>
      <c r="EU165" s="2">
        <f t="shared" si="517"/>
        <v>81.858920408527311</v>
      </c>
      <c r="EV165" s="2">
        <f t="shared" si="517"/>
        <v>83.65394393449688</v>
      </c>
      <c r="EW165" s="2">
        <f t="shared" si="517"/>
        <v>82.914653447104683</v>
      </c>
      <c r="EX165" s="2">
        <f t="shared" si="517"/>
        <v>83.506639820321382</v>
      </c>
      <c r="EY165" s="2">
        <f t="shared" si="517"/>
        <v>83.459461296937064</v>
      </c>
      <c r="EZ165" s="2">
        <f t="shared" si="517"/>
        <v>85.379864154613372</v>
      </c>
      <c r="FA165" s="2">
        <f t="shared" si="517"/>
        <v>86.045746782952605</v>
      </c>
      <c r="FB165" s="2">
        <f t="shared" si="517"/>
        <v>87.749085505550241</v>
      </c>
      <c r="FC165" s="2">
        <f t="shared" si="517"/>
        <v>88.818988573546719</v>
      </c>
      <c r="FD165" s="2">
        <f t="shared" si="517"/>
        <v>90.280082504995519</v>
      </c>
      <c r="FE165" s="2">
        <f t="shared" si="517"/>
        <v>92.854741955276779</v>
      </c>
      <c r="FG165" s="2">
        <f t="shared" si="518"/>
        <v>0.99986209539951265</v>
      </c>
      <c r="FH165" s="2">
        <f t="shared" si="519"/>
        <v>0.99985497347659846</v>
      </c>
      <c r="FI165" s="2">
        <f t="shared" si="519"/>
        <v>0.99986511675451617</v>
      </c>
      <c r="FJ165" s="2">
        <f t="shared" si="519"/>
        <v>0.99987355395368216</v>
      </c>
      <c r="FK165" s="2">
        <f t="shared" si="519"/>
        <v>0.99984982706753323</v>
      </c>
      <c r="FL165" s="2">
        <f t="shared" si="519"/>
        <v>0.99982981344900257</v>
      </c>
      <c r="FM165" s="2">
        <f t="shared" si="519"/>
        <v>0.99982465448537594</v>
      </c>
      <c r="FN165" s="2">
        <f t="shared" si="519"/>
        <v>0.99984517463550671</v>
      </c>
      <c r="FO165" s="2">
        <f t="shared" si="519"/>
        <v>0.99983786944942465</v>
      </c>
      <c r="FP165" s="2">
        <f t="shared" si="519"/>
        <v>0.99982032367623819</v>
      </c>
      <c r="FQ165" s="2">
        <f t="shared" si="519"/>
        <v>0.99982050929002375</v>
      </c>
      <c r="FR165" s="2">
        <f t="shared" si="519"/>
        <v>0.99981981794802877</v>
      </c>
      <c r="FS165" s="2">
        <f t="shared" si="519"/>
        <v>0.99982806386145129</v>
      </c>
      <c r="FT165" s="2">
        <f t="shared" si="519"/>
        <v>0.99983804615252725</v>
      </c>
      <c r="FU165" s="2">
        <f t="shared" si="519"/>
        <v>0.99980295204356029</v>
      </c>
      <c r="FW165" s="2">
        <f t="shared" si="536"/>
        <v>0.59021740672447909</v>
      </c>
      <c r="FX165" s="2">
        <f t="shared" si="376"/>
        <v>0.57634451560205557</v>
      </c>
      <c r="FY165" s="2">
        <f t="shared" si="377"/>
        <v>0.60908639371765017</v>
      </c>
      <c r="FZ165" s="2">
        <f t="shared" si="378"/>
        <v>0.63905106629428887</v>
      </c>
      <c r="GA165" s="2">
        <f t="shared" si="379"/>
        <v>0.63388211189797428</v>
      </c>
      <c r="GB165" s="2">
        <f t="shared" si="380"/>
        <v>0.64981538968295105</v>
      </c>
      <c r="GC165" s="2">
        <f t="shared" si="381"/>
        <v>0.69871084548771911</v>
      </c>
      <c r="GD165" s="2">
        <f t="shared" si="382"/>
        <v>0.70321672118681866</v>
      </c>
      <c r="GE165" s="2">
        <f t="shared" si="383"/>
        <v>0.63777581939810757</v>
      </c>
      <c r="GF165" s="2">
        <f t="shared" si="384"/>
        <v>0.61000657327374297</v>
      </c>
      <c r="GG165" s="2">
        <f t="shared" si="385"/>
        <v>0.60458945418345977</v>
      </c>
      <c r="GH165" s="2">
        <f t="shared" si="386"/>
        <v>0.60041112572747202</v>
      </c>
      <c r="GI165" s="2">
        <f t="shared" si="387"/>
        <v>0.60094056534773488</v>
      </c>
      <c r="GJ165" s="2">
        <f t="shared" si="388"/>
        <v>0.58949509039713188</v>
      </c>
      <c r="GK165" s="2">
        <f t="shared" si="389"/>
        <v>0.54989869985727058</v>
      </c>
      <c r="GM165" s="86">
        <f t="shared" si="537"/>
        <v>8.3790957163106748E-164</v>
      </c>
      <c r="GN165" s="86">
        <f t="shared" si="390"/>
        <v>2.776937104946354E-172</v>
      </c>
      <c r="GO165" s="86">
        <f t="shared" si="391"/>
        <v>5.7896303468517969E-181</v>
      </c>
      <c r="GP165" s="86">
        <f t="shared" si="392"/>
        <v>5.9731892177120249E-231</v>
      </c>
      <c r="GQ165" s="86">
        <f t="shared" si="393"/>
        <v>9.7622206757977246E-244</v>
      </c>
      <c r="GR165" s="86">
        <f t="shared" si="394"/>
        <v>4.3223817240247182E-241</v>
      </c>
      <c r="GS165" s="86">
        <f t="shared" si="395"/>
        <v>2.1506723700071175E-286</v>
      </c>
      <c r="GT165" s="86">
        <f t="shared" si="396"/>
        <v>1.2169898216007871E-273</v>
      </c>
      <c r="GU165" s="86">
        <f t="shared" si="397"/>
        <v>3.8879142944368781E-248</v>
      </c>
      <c r="GV165" s="86">
        <f t="shared" si="398"/>
        <v>4.8893871674031545E-219</v>
      </c>
      <c r="GW165" s="86">
        <f t="shared" si="399"/>
        <v>5.3699653375897565E-217</v>
      </c>
      <c r="GX165" s="86">
        <f t="shared" si="400"/>
        <v>3.3403096521493495E-222</v>
      </c>
      <c r="GY165" s="86">
        <f t="shared" si="401"/>
        <v>5.1338358120177449E-210</v>
      </c>
      <c r="GZ165" s="86">
        <f t="shared" si="402"/>
        <v>7.0466219467464232E-229</v>
      </c>
      <c r="HA165" s="86">
        <f t="shared" si="403"/>
        <v>1.1781472663789771E-282</v>
      </c>
      <c r="HC165" s="86">
        <f t="shared" si="538"/>
        <v>3.6592791836876598E-134</v>
      </c>
      <c r="HD165" s="86">
        <f t="shared" si="404"/>
        <v>1.5341165597852198E-134</v>
      </c>
      <c r="HE165" s="86">
        <f t="shared" si="405"/>
        <v>1.1560088334858001E-120</v>
      </c>
      <c r="HF165" s="86">
        <f t="shared" si="406"/>
        <v>3.9162230467846608E-152</v>
      </c>
      <c r="HG165" s="86">
        <f t="shared" si="407"/>
        <v>2.0733919164843754E-205</v>
      </c>
      <c r="HH165" s="86">
        <f t="shared" si="408"/>
        <v>3.4428296411006185E-192</v>
      </c>
      <c r="HI165" s="86">
        <f t="shared" si="409"/>
        <v>1.0068177936259638E-181</v>
      </c>
      <c r="HJ165" s="86">
        <f t="shared" si="410"/>
        <v>2.1255916834599744E-244</v>
      </c>
      <c r="HK165" s="86">
        <f t="shared" si="411"/>
        <v>3.5770410110521553E-172</v>
      </c>
      <c r="HL165" s="86">
        <f t="shared" si="412"/>
        <v>3.8308029072140192E-144</v>
      </c>
      <c r="HM165" s="86">
        <f t="shared" si="413"/>
        <v>1.1802400983152293E-175</v>
      </c>
      <c r="HN165" s="86">
        <f t="shared" si="414"/>
        <v>2.2629086250830998E-148</v>
      </c>
      <c r="HO165" s="86">
        <f t="shared" si="415"/>
        <v>9.0646363846950356E-142</v>
      </c>
      <c r="HP165" s="86">
        <f t="shared" si="416"/>
        <v>6.8188029937910397E-165</v>
      </c>
      <c r="HQ165" s="86">
        <f t="shared" si="417"/>
        <v>9.3281843711945939E-202</v>
      </c>
      <c r="HS165" s="86">
        <f t="shared" si="539"/>
        <v>8.5504318265852621E-25</v>
      </c>
      <c r="HT165" s="86">
        <f t="shared" si="418"/>
        <v>2.1813421721704822E-22</v>
      </c>
      <c r="HU165" s="86">
        <f t="shared" si="419"/>
        <v>2.4841781599158771E-25</v>
      </c>
      <c r="HV165" s="86">
        <f t="shared" si="420"/>
        <v>3.4100334614225049E-30</v>
      </c>
      <c r="HW165" s="86">
        <f t="shared" si="421"/>
        <v>6.748357322682634E-33</v>
      </c>
      <c r="HX165" s="86">
        <f t="shared" si="422"/>
        <v>3.0930073338192659E-35</v>
      </c>
      <c r="HY165" s="86">
        <f t="shared" si="423"/>
        <v>3.8825166400717158E-42</v>
      </c>
      <c r="HZ165" s="86">
        <f t="shared" si="424"/>
        <v>2.1076726530112734E-42</v>
      </c>
      <c r="IA165" s="86">
        <f t="shared" si="425"/>
        <v>1.4964796973114185E-39</v>
      </c>
      <c r="IB165" s="86">
        <f t="shared" si="426"/>
        <v>5.8498864394802303E-34</v>
      </c>
      <c r="IC165" s="86">
        <f t="shared" si="427"/>
        <v>3.3897152320958237E-33</v>
      </c>
      <c r="ID165" s="86">
        <f t="shared" si="428"/>
        <v>5.7218883607191907E-29</v>
      </c>
      <c r="IE165" s="86">
        <f t="shared" si="429"/>
        <v>6.9396059246859182E-33</v>
      </c>
      <c r="IF165" s="86">
        <f t="shared" si="430"/>
        <v>5.2788659626767478E-28</v>
      </c>
      <c r="IG165" s="86">
        <f t="shared" si="431"/>
        <v>5.7655648353283296E-17</v>
      </c>
      <c r="II165" s="86">
        <f t="shared" si="540"/>
        <v>0.56378372226192974</v>
      </c>
      <c r="IJ165" s="86">
        <f t="shared" si="541"/>
        <v>0.58701167517521646</v>
      </c>
      <c r="IK165" s="86">
        <f t="shared" si="542"/>
        <v>0.52155193193219251</v>
      </c>
      <c r="IL165" s="86">
        <f t="shared" si="543"/>
        <v>0.42507755018631693</v>
      </c>
      <c r="IM165" s="86">
        <f t="shared" si="544"/>
        <v>0.41982920533032897</v>
      </c>
      <c r="IN165" s="86">
        <f t="shared" si="545"/>
        <v>0.35274089670463837</v>
      </c>
      <c r="IO165" s="86">
        <f t="shared" si="546"/>
        <v>0.19118568449387263</v>
      </c>
      <c r="IP165" s="86">
        <f t="shared" si="547"/>
        <v>0.17945834577208222</v>
      </c>
      <c r="IQ165" s="86">
        <f t="shared" si="548"/>
        <v>0.37080314905543027</v>
      </c>
      <c r="IR165" s="86">
        <f t="shared" si="549"/>
        <v>0.47859338304185667</v>
      </c>
      <c r="IS165" s="86">
        <f t="shared" si="550"/>
        <v>0.49477886630471585</v>
      </c>
      <c r="IT165" s="86">
        <f t="shared" si="551"/>
        <v>0.52136145125454458</v>
      </c>
      <c r="IU165" s="86">
        <f t="shared" si="552"/>
        <v>0.50698395689495468</v>
      </c>
      <c r="IV165" s="86">
        <f t="shared" si="553"/>
        <v>0.47428702181558041</v>
      </c>
      <c r="IW165" s="86">
        <f t="shared" si="554"/>
        <v>0.39354132153159277</v>
      </c>
      <c r="IY165" s="86">
        <f t="shared" si="555"/>
        <v>0.56378372226192974</v>
      </c>
      <c r="IZ165" s="86">
        <f t="shared" si="556"/>
        <v>0.58701167517521646</v>
      </c>
      <c r="JA165" s="86">
        <f t="shared" si="557"/>
        <v>0.52155193193219251</v>
      </c>
      <c r="JB165" s="86">
        <f t="shared" si="558"/>
        <v>0.42507755018631693</v>
      </c>
      <c r="JC165" s="86">
        <f t="shared" si="559"/>
        <v>0.41982920533032897</v>
      </c>
      <c r="JD165" s="86">
        <f t="shared" si="560"/>
        <v>0.35274089670463837</v>
      </c>
      <c r="JE165" s="86">
        <f t="shared" si="561"/>
        <v>0.19118568449387263</v>
      </c>
      <c r="JF165" s="86">
        <f t="shared" si="562"/>
        <v>0.17945834577208222</v>
      </c>
      <c r="JG165" s="86">
        <f t="shared" si="563"/>
        <v>0.37080314905543027</v>
      </c>
      <c r="JH165" s="86">
        <f t="shared" si="564"/>
        <v>0.47859338304185667</v>
      </c>
      <c r="JI165" s="86">
        <f t="shared" si="565"/>
        <v>0.49477886630471585</v>
      </c>
      <c r="JJ165" s="86">
        <f t="shared" si="566"/>
        <v>0.52136145125454458</v>
      </c>
      <c r="JK165" s="86">
        <f t="shared" si="567"/>
        <v>0.50698395689495468</v>
      </c>
      <c r="JL165" s="86">
        <f t="shared" si="568"/>
        <v>0.47428702181558041</v>
      </c>
      <c r="JM165" s="86">
        <f t="shared" si="569"/>
        <v>0.39354132153159282</v>
      </c>
    </row>
    <row r="166" spans="2:273" x14ac:dyDescent="0.25">
      <c r="B166" s="2">
        <v>139</v>
      </c>
      <c r="C166" s="37">
        <v>82.918999999999997</v>
      </c>
      <c r="D166" s="37">
        <v>82.897000000000006</v>
      </c>
      <c r="E166" s="37">
        <v>79.19</v>
      </c>
      <c r="F166" s="37">
        <v>80.552000000000007</v>
      </c>
      <c r="G166" s="37">
        <v>83.171999999999997</v>
      </c>
      <c r="H166" s="37">
        <v>83.430999999999997</v>
      </c>
      <c r="I166" s="37">
        <v>83.016999999999996</v>
      </c>
      <c r="J166" s="37">
        <v>84.138000000000005</v>
      </c>
      <c r="K166" s="37">
        <v>82.034000000000006</v>
      </c>
      <c r="L166" s="37">
        <v>86.102999999999994</v>
      </c>
      <c r="M166" s="37">
        <v>86.403999999999996</v>
      </c>
      <c r="N166" s="37">
        <v>87.649000000000001</v>
      </c>
      <c r="O166" s="37">
        <v>90.210999999999999</v>
      </c>
      <c r="P166" s="37">
        <v>94.879000000000005</v>
      </c>
      <c r="Q166" s="37">
        <v>108.81</v>
      </c>
      <c r="S166" s="4">
        <f t="shared" si="441"/>
        <v>81.79121549214203</v>
      </c>
      <c r="T166" s="4">
        <f t="shared" si="442"/>
        <v>81.663005994077622</v>
      </c>
      <c r="U166" s="4">
        <f t="shared" si="443"/>
        <v>80.590309316583571</v>
      </c>
      <c r="V166" s="4">
        <f t="shared" si="444"/>
        <v>81.283345528855349</v>
      </c>
      <c r="W166" s="4">
        <f t="shared" si="445"/>
        <v>81.547286243851687</v>
      </c>
      <c r="X166" s="4">
        <f t="shared" si="446"/>
        <v>83.595072688870758</v>
      </c>
      <c r="Y166" s="4">
        <f t="shared" si="447"/>
        <v>83.013175180335963</v>
      </c>
      <c r="Z166" s="4">
        <f t="shared" si="448"/>
        <v>83.35253661274831</v>
      </c>
      <c r="AA166" s="4">
        <f t="shared" si="449"/>
        <v>83.393094563939655</v>
      </c>
      <c r="AB166" s="4">
        <f t="shared" si="450"/>
        <v>86.122382256093957</v>
      </c>
      <c r="AC166" s="4">
        <f t="shared" si="451"/>
        <v>86.68692526481189</v>
      </c>
      <c r="AD166" s="4">
        <f t="shared" si="452"/>
        <v>88.855389572138535</v>
      </c>
      <c r="AE166" s="4">
        <f t="shared" si="453"/>
        <v>89.644091524463846</v>
      </c>
      <c r="AF166" s="4">
        <f t="shared" si="454"/>
        <v>95.214964165700152</v>
      </c>
      <c r="AG166" s="4">
        <f t="shared" si="455"/>
        <v>108.94458686140683</v>
      </c>
      <c r="AI166" s="4">
        <f t="shared" si="456"/>
        <v>1.1277845078579674</v>
      </c>
      <c r="AJ166" s="4">
        <f t="shared" si="457"/>
        <v>1.2339940059223835</v>
      </c>
      <c r="AK166" s="4">
        <f t="shared" si="458"/>
        <v>-1.4003093165835736</v>
      </c>
      <c r="AL166" s="4">
        <f t="shared" si="459"/>
        <v>-0.73134552885534276</v>
      </c>
      <c r="AM166" s="4">
        <f t="shared" si="460"/>
        <v>1.62471375614831</v>
      </c>
      <c r="AN166" s="4">
        <f t="shared" si="461"/>
        <v>-0.16407268887076043</v>
      </c>
      <c r="AO166" s="4">
        <f t="shared" si="462"/>
        <v>3.824819664032475E-3</v>
      </c>
      <c r="AP166" s="4">
        <f t="shared" si="463"/>
        <v>0.78546338725169562</v>
      </c>
      <c r="AQ166" s="4">
        <f t="shared" si="464"/>
        <v>-1.3590945639396494</v>
      </c>
      <c r="AR166" s="4">
        <f t="shared" si="465"/>
        <v>-1.9382256093962269E-2</v>
      </c>
      <c r="AS166" s="4">
        <f t="shared" si="466"/>
        <v>-0.28292526481189384</v>
      </c>
      <c r="AT166" s="4">
        <f t="shared" si="467"/>
        <v>-1.2063895721385336</v>
      </c>
      <c r="AU166" s="4">
        <f t="shared" si="468"/>
        <v>0.56690847553615242</v>
      </c>
      <c r="AV166" s="4">
        <f t="shared" si="469"/>
        <v>-0.33596416570014753</v>
      </c>
      <c r="AW166" s="4">
        <f t="shared" si="469"/>
        <v>-0.13458686140683085</v>
      </c>
      <c r="AY166" s="2">
        <f t="shared" si="520"/>
        <v>81.526993834435288</v>
      </c>
      <c r="AZ166" s="2">
        <f t="shared" si="359"/>
        <v>81.033199941093486</v>
      </c>
      <c r="BA166" s="2">
        <f t="shared" si="360"/>
        <v>80.161986471176704</v>
      </c>
      <c r="BB166" s="2">
        <f t="shared" si="361"/>
        <v>81.136760715416671</v>
      </c>
      <c r="BC166" s="2">
        <f t="shared" si="362"/>
        <v>81.388098031140174</v>
      </c>
      <c r="BD166" s="2">
        <f t="shared" si="363"/>
        <v>83.549410983298216</v>
      </c>
      <c r="BE166" s="2">
        <f t="shared" si="364"/>
        <v>83.01203070431211</v>
      </c>
      <c r="BF166" s="2">
        <f t="shared" si="365"/>
        <v>83.351729750944102</v>
      </c>
      <c r="BG166" s="2">
        <f t="shared" si="366"/>
        <v>83.290613339524796</v>
      </c>
      <c r="BH166" s="2">
        <f t="shared" si="367"/>
        <v>85.606900617389499</v>
      </c>
      <c r="BI166" s="2">
        <f t="shared" si="368"/>
        <v>85.903910042210768</v>
      </c>
      <c r="BJ166" s="2">
        <f t="shared" si="369"/>
        <v>87.663032068472546</v>
      </c>
      <c r="BK166" s="2">
        <f t="shared" si="370"/>
        <v>88.574979582799017</v>
      </c>
      <c r="BL166" s="2">
        <f t="shared" si="371"/>
        <v>90.083540154026636</v>
      </c>
      <c r="BM166" s="2">
        <f t="shared" si="372"/>
        <v>94.213907512164695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114.5743079658606</v>
      </c>
      <c r="DL166" s="2">
        <f t="shared" si="501"/>
        <v>119.42038658536586</v>
      </c>
      <c r="DM166" s="2">
        <f t="shared" si="501"/>
        <v>110.26435627530364</v>
      </c>
      <c r="DN166" s="2">
        <f t="shared" si="501"/>
        <v>109.98991349527665</v>
      </c>
      <c r="DO166" s="2">
        <f t="shared" si="501"/>
        <v>124.17202522522525</v>
      </c>
      <c r="DP166" s="2">
        <f t="shared" si="501"/>
        <v>121.12337433155079</v>
      </c>
      <c r="DQ166" s="2">
        <f t="shared" si="501"/>
        <v>126.13232899560121</v>
      </c>
      <c r="DR166" s="2">
        <f t="shared" si="501"/>
        <v>114.50116302521008</v>
      </c>
      <c r="DS166" s="2">
        <f t="shared" si="501"/>
        <v>117.28013399541635</v>
      </c>
      <c r="DT166" s="2">
        <f t="shared" si="501"/>
        <v>120.62537646627564</v>
      </c>
      <c r="DU166" s="2">
        <f t="shared" si="501"/>
        <v>129.69821048387095</v>
      </c>
      <c r="DV166" s="2">
        <f t="shared" si="501"/>
        <v>127.40527236070382</v>
      </c>
      <c r="DW166" s="2">
        <f t="shared" si="501"/>
        <v>141.07624064171119</v>
      </c>
      <c r="DX166" s="2">
        <f t="shared" si="501"/>
        <v>124.18246579768277</v>
      </c>
      <c r="DY166" s="2">
        <f t="shared" si="501"/>
        <v>120.36592226292228</v>
      </c>
      <c r="EA166" s="2">
        <f t="shared" si="440"/>
        <v>80.664908342756618</v>
      </c>
      <c r="EB166" s="2">
        <f t="shared" si="502"/>
        <v>80.16489944542775</v>
      </c>
      <c r="EC166" s="2">
        <f t="shared" si="503"/>
        <v>79.612990182890854</v>
      </c>
      <c r="ED166" s="2">
        <f t="shared" si="504"/>
        <v>80.680428148572517</v>
      </c>
      <c r="EE166" s="2">
        <f t="shared" si="505"/>
        <v>80.781133006683035</v>
      </c>
      <c r="EF166" s="2">
        <f t="shared" si="506"/>
        <v>83.570176083747171</v>
      </c>
      <c r="EG166" s="2">
        <f t="shared" si="507"/>
        <v>83.593273946452484</v>
      </c>
      <c r="EH166" s="2">
        <f t="shared" si="508"/>
        <v>83.266197538455884</v>
      </c>
      <c r="EI166" s="2">
        <f t="shared" si="509"/>
        <v>83.197047792954336</v>
      </c>
      <c r="EJ166" s="2">
        <f t="shared" si="510"/>
        <v>86.219102823709747</v>
      </c>
      <c r="EK166" s="2">
        <f t="shared" si="511"/>
        <v>85.847777208057494</v>
      </c>
      <c r="EL166" s="2">
        <f t="shared" si="512"/>
        <v>87.73727765559056</v>
      </c>
      <c r="EM166" s="2">
        <f t="shared" si="513"/>
        <v>88.35758292656044</v>
      </c>
      <c r="EN166" s="2">
        <f t="shared" si="514"/>
        <v>90.000123666778066</v>
      </c>
      <c r="EO166" s="2">
        <f t="shared" si="515"/>
        <v>96.18273208315162</v>
      </c>
      <c r="EQ166" s="2">
        <f t="shared" si="516"/>
        <v>82.065901742746604</v>
      </c>
      <c r="ER166" s="2">
        <f t="shared" si="517"/>
        <v>81.606631057090624</v>
      </c>
      <c r="ES166" s="2">
        <f t="shared" si="517"/>
        <v>80.477353600643184</v>
      </c>
      <c r="ET166" s="2">
        <f t="shared" si="517"/>
        <v>81.366706583246994</v>
      </c>
      <c r="EU166" s="2">
        <f t="shared" si="517"/>
        <v>81.698749351026237</v>
      </c>
      <c r="EV166" s="2">
        <f t="shared" si="517"/>
        <v>83.530511786252973</v>
      </c>
      <c r="EW166" s="2">
        <f t="shared" si="517"/>
        <v>82.773969562749485</v>
      </c>
      <c r="EX166" s="2">
        <f t="shared" si="517"/>
        <v>83.378543148171559</v>
      </c>
      <c r="EY166" s="2">
        <f t="shared" si="517"/>
        <v>83.331427784185564</v>
      </c>
      <c r="EZ166" s="2">
        <f t="shared" si="517"/>
        <v>85.241016595278012</v>
      </c>
      <c r="FA166" s="2">
        <f t="shared" si="517"/>
        <v>85.925931561497748</v>
      </c>
      <c r="FB166" s="2">
        <f t="shared" si="517"/>
        <v>87.607492215483916</v>
      </c>
      <c r="FC166" s="2">
        <f t="shared" si="517"/>
        <v>88.693367693274666</v>
      </c>
      <c r="FD166" s="2">
        <f t="shared" si="517"/>
        <v>90.128262008417991</v>
      </c>
      <c r="FE166" s="2">
        <f t="shared" si="517"/>
        <v>92.736597211442302</v>
      </c>
      <c r="FG166" s="2">
        <f t="shared" si="518"/>
        <v>0.99987422798342696</v>
      </c>
      <c r="FH166" s="2">
        <f t="shared" si="519"/>
        <v>0.99986773255083028</v>
      </c>
      <c r="FI166" s="2">
        <f t="shared" si="519"/>
        <v>0.99987698355807964</v>
      </c>
      <c r="FJ166" s="2">
        <f t="shared" si="519"/>
        <v>0.99988467855211161</v>
      </c>
      <c r="FK166" s="2">
        <f t="shared" si="519"/>
        <v>0.99986303884806382</v>
      </c>
      <c r="FL166" s="2">
        <f t="shared" si="519"/>
        <v>0.99984478569651003</v>
      </c>
      <c r="FM166" s="2">
        <f t="shared" si="519"/>
        <v>0.999840080522712</v>
      </c>
      <c r="FN166" s="2">
        <f t="shared" si="519"/>
        <v>0.99985879566575475</v>
      </c>
      <c r="FO166" s="2">
        <f t="shared" si="519"/>
        <v>0.99985213307105469</v>
      </c>
      <c r="FP166" s="2">
        <f t="shared" si="519"/>
        <v>0.99983613065444987</v>
      </c>
      <c r="FQ166" s="2">
        <f t="shared" si="519"/>
        <v>0.99983629994158418</v>
      </c>
      <c r="FR166" s="2">
        <f t="shared" si="519"/>
        <v>0.9998356694102366</v>
      </c>
      <c r="FS166" s="2">
        <f t="shared" si="519"/>
        <v>0.99984319000566402</v>
      </c>
      <c r="FT166" s="2">
        <f t="shared" si="519"/>
        <v>0.99985229423079514</v>
      </c>
      <c r="FU166" s="2">
        <f t="shared" si="519"/>
        <v>0.99982028701197512</v>
      </c>
      <c r="FW166" s="2">
        <f t="shared" si="536"/>
        <v>0.61229456049786879</v>
      </c>
      <c r="FX166" s="2">
        <f t="shared" si="376"/>
        <v>0.59866085028150484</v>
      </c>
      <c r="FY166" s="2">
        <f t="shared" si="377"/>
        <v>0.63078290345391197</v>
      </c>
      <c r="FZ166" s="2">
        <f t="shared" si="378"/>
        <v>0.66001280482019131</v>
      </c>
      <c r="GA166" s="2">
        <f t="shared" si="379"/>
        <v>0.65498196667970787</v>
      </c>
      <c r="GB166" s="2">
        <f t="shared" si="380"/>
        <v>0.67047434692856211</v>
      </c>
      <c r="GC166" s="2">
        <f t="shared" si="381"/>
        <v>0.71773821461857701</v>
      </c>
      <c r="GD166" s="2">
        <f t="shared" si="382"/>
        <v>0.72207271994682987</v>
      </c>
      <c r="GE166" s="2">
        <f t="shared" si="383"/>
        <v>0.65877207219331557</v>
      </c>
      <c r="GF166" s="2">
        <f t="shared" si="384"/>
        <v>0.6316828945189481</v>
      </c>
      <c r="GG166" s="2">
        <f t="shared" si="385"/>
        <v>0.6263824535620498</v>
      </c>
      <c r="GH166" s="2">
        <f t="shared" si="386"/>
        <v>0.622290543656426</v>
      </c>
      <c r="GI166" s="2">
        <f t="shared" si="387"/>
        <v>0.62280920563274411</v>
      </c>
      <c r="GJ166" s="2">
        <f t="shared" si="388"/>
        <v>0.61158554971094614</v>
      </c>
      <c r="GK166" s="2">
        <f t="shared" si="389"/>
        <v>0.57257497974111038</v>
      </c>
      <c r="GM166" s="86">
        <f t="shared" si="537"/>
        <v>6.4277038439669026E-168</v>
      </c>
      <c r="GN166" s="86">
        <f t="shared" si="390"/>
        <v>1.0814200688180181E-176</v>
      </c>
      <c r="GO166" s="86">
        <f t="shared" si="391"/>
        <v>1.4948148835454858E-185</v>
      </c>
      <c r="GP166" s="86">
        <f t="shared" si="392"/>
        <v>9.3466011837180333E-237</v>
      </c>
      <c r="GQ166" s="86">
        <f t="shared" si="393"/>
        <v>6.7425385240133323E-250</v>
      </c>
      <c r="GR166" s="86">
        <f t="shared" si="394"/>
        <v>3.4367511102026342E-247</v>
      </c>
      <c r="GS166" s="86">
        <f t="shared" si="395"/>
        <v>1.2223716602322744E-293</v>
      </c>
      <c r="GT166" s="86">
        <f t="shared" si="396"/>
        <v>1.6178015009840708E-280</v>
      </c>
      <c r="GU166" s="86">
        <f t="shared" si="397"/>
        <v>2.1734283339767701E-254</v>
      </c>
      <c r="GV166" s="86">
        <f t="shared" si="398"/>
        <v>1.3826167215331819E-224</v>
      </c>
      <c r="GW166" s="86">
        <f t="shared" si="399"/>
        <v>1.8164451962144635E-222</v>
      </c>
      <c r="GX166" s="86">
        <f t="shared" si="400"/>
        <v>7.6570813238845452E-228</v>
      </c>
      <c r="GY166" s="86">
        <f t="shared" si="401"/>
        <v>2.5633158655150812E-215</v>
      </c>
      <c r="GZ166" s="86">
        <f t="shared" si="402"/>
        <v>1.3146117242533464E-234</v>
      </c>
      <c r="HA166" s="86">
        <f t="shared" si="403"/>
        <v>1.0773186622400465E-289</v>
      </c>
      <c r="HC166" s="86">
        <f t="shared" si="538"/>
        <v>1.1176115726933599E-138</v>
      </c>
      <c r="HD166" s="86">
        <f t="shared" si="404"/>
        <v>3.5586229917217769E-139</v>
      </c>
      <c r="HE166" s="86">
        <f t="shared" si="405"/>
        <v>9.2888594217063141E-125</v>
      </c>
      <c r="HF166" s="86">
        <f t="shared" si="406"/>
        <v>3.5362312095528204E-157</v>
      </c>
      <c r="HG166" s="86">
        <f t="shared" si="407"/>
        <v>3.034748490512319E-212</v>
      </c>
      <c r="HH166" s="86">
        <f t="shared" si="408"/>
        <v>1.4097201905112873E-198</v>
      </c>
      <c r="HI166" s="86">
        <f t="shared" si="409"/>
        <v>1.0989592204583116E-187</v>
      </c>
      <c r="HJ166" s="86">
        <f t="shared" si="410"/>
        <v>2.4140331747089312E-252</v>
      </c>
      <c r="HK166" s="86">
        <f t="shared" si="411"/>
        <v>8.1586688751074139E-178</v>
      </c>
      <c r="HL166" s="86">
        <f t="shared" si="412"/>
        <v>6.0055592187472148E-149</v>
      </c>
      <c r="HM166" s="86">
        <f t="shared" si="413"/>
        <v>1.6761782493780048E-181</v>
      </c>
      <c r="HN166" s="86">
        <f t="shared" si="414"/>
        <v>2.3122380316233689E-153</v>
      </c>
      <c r="HO166" s="86">
        <f t="shared" si="415"/>
        <v>1.6668698984744448E-146</v>
      </c>
      <c r="HP166" s="86">
        <f t="shared" si="416"/>
        <v>2.6115617226234056E-170</v>
      </c>
      <c r="HQ166" s="86">
        <f t="shared" si="417"/>
        <v>2.4551496118514023E-208</v>
      </c>
      <c r="HS166" s="86">
        <f t="shared" si="539"/>
        <v>1.5516424478193721E-26</v>
      </c>
      <c r="HT166" s="86">
        <f t="shared" si="418"/>
        <v>5.1561707764182864E-24</v>
      </c>
      <c r="HU166" s="86">
        <f t="shared" si="419"/>
        <v>4.3041663732689461E-27</v>
      </c>
      <c r="HV166" s="86">
        <f t="shared" si="420"/>
        <v>3.5018245037319205E-32</v>
      </c>
      <c r="HW166" s="86">
        <f t="shared" si="421"/>
        <v>4.3359647872715631E-35</v>
      </c>
      <c r="HX166" s="86">
        <f t="shared" si="422"/>
        <v>1.3788721027422959E-37</v>
      </c>
      <c r="HY166" s="86">
        <f t="shared" si="423"/>
        <v>8.1394587791622558E-45</v>
      </c>
      <c r="HZ166" s="86">
        <f t="shared" si="424"/>
        <v>4.2920022417149943E-45</v>
      </c>
      <c r="IA166" s="86">
        <f t="shared" si="425"/>
        <v>3.58374657782277E-42</v>
      </c>
      <c r="IB166" s="86">
        <f t="shared" si="426"/>
        <v>2.6594056283612037E-36</v>
      </c>
      <c r="IC166" s="86">
        <f t="shared" si="427"/>
        <v>1.614657940850828E-35</v>
      </c>
      <c r="ID166" s="86">
        <f t="shared" si="428"/>
        <v>4.9835478891588427E-31</v>
      </c>
      <c r="IE166" s="86">
        <f t="shared" si="429"/>
        <v>3.454899233017329E-35</v>
      </c>
      <c r="IF166" s="86">
        <f t="shared" si="430"/>
        <v>6.1069754208150889E-30</v>
      </c>
      <c r="IG166" s="86">
        <f t="shared" si="431"/>
        <v>4.1180206569142578E-18</v>
      </c>
      <c r="II166" s="86">
        <f t="shared" si="540"/>
        <v>0.51342332731162199</v>
      </c>
      <c r="IJ166" s="86">
        <f t="shared" si="541"/>
        <v>0.54958842402715902</v>
      </c>
      <c r="IK166" s="86">
        <f t="shared" si="542"/>
        <v>0.46177672981403156</v>
      </c>
      <c r="IL166" s="86">
        <f t="shared" si="543"/>
        <v>0.36029290871006009</v>
      </c>
      <c r="IM166" s="86">
        <f t="shared" si="544"/>
        <v>0.3518546900301871</v>
      </c>
      <c r="IN166" s="86">
        <f t="shared" si="545"/>
        <v>0.2876204667514336</v>
      </c>
      <c r="IO166" s="86">
        <f t="shared" si="546"/>
        <v>0.14704644323774277</v>
      </c>
      <c r="IP166" s="86">
        <f t="shared" si="547"/>
        <v>0.13737380850060668</v>
      </c>
      <c r="IQ166" s="86">
        <f t="shared" si="548"/>
        <v>0.30078376633350107</v>
      </c>
      <c r="IR166" s="86">
        <f t="shared" si="549"/>
        <v>0.40651615604031854</v>
      </c>
      <c r="IS166" s="86">
        <f t="shared" si="550"/>
        <v>0.42324955620694571</v>
      </c>
      <c r="IT166" s="86">
        <f t="shared" si="551"/>
        <v>0.4559073097309449</v>
      </c>
      <c r="IU166" s="86">
        <f t="shared" si="552"/>
        <v>0.43666044631113288</v>
      </c>
      <c r="IV166" s="86">
        <f t="shared" si="553"/>
        <v>0.41259455788978988</v>
      </c>
      <c r="IW166" s="86">
        <f t="shared" si="554"/>
        <v>0.3142816975715465</v>
      </c>
      <c r="IY166" s="86">
        <f t="shared" si="555"/>
        <v>0.51342332731162199</v>
      </c>
      <c r="IZ166" s="86">
        <f t="shared" si="556"/>
        <v>0.54958842402715902</v>
      </c>
      <c r="JA166" s="86">
        <f t="shared" si="557"/>
        <v>0.46177672981403156</v>
      </c>
      <c r="JB166" s="86">
        <f t="shared" si="558"/>
        <v>0.36029290871006009</v>
      </c>
      <c r="JC166" s="86">
        <f t="shared" si="559"/>
        <v>0.3518546900301871</v>
      </c>
      <c r="JD166" s="86">
        <f t="shared" si="560"/>
        <v>0.2876204667514336</v>
      </c>
      <c r="JE166" s="86">
        <f t="shared" si="561"/>
        <v>0.14704644323774277</v>
      </c>
      <c r="JF166" s="86">
        <f t="shared" si="562"/>
        <v>0.13737380850060668</v>
      </c>
      <c r="JG166" s="86">
        <f t="shared" si="563"/>
        <v>0.30078376633350107</v>
      </c>
      <c r="JH166" s="86">
        <f t="shared" si="564"/>
        <v>0.40651615604031854</v>
      </c>
      <c r="JI166" s="86">
        <f t="shared" si="565"/>
        <v>0.42324955620694571</v>
      </c>
      <c r="JJ166" s="86">
        <f t="shared" si="566"/>
        <v>0.4559073097309449</v>
      </c>
      <c r="JK166" s="86">
        <f t="shared" si="567"/>
        <v>0.43666044631113288</v>
      </c>
      <c r="JL166" s="86">
        <f t="shared" si="568"/>
        <v>0.41259455788978988</v>
      </c>
      <c r="JM166" s="86">
        <f t="shared" si="569"/>
        <v>0.3142816975715465</v>
      </c>
    </row>
    <row r="167" spans="2:273" x14ac:dyDescent="0.25">
      <c r="B167" s="2">
        <v>140</v>
      </c>
      <c r="C167" s="37">
        <v>81.581000000000003</v>
      </c>
      <c r="D167" s="37">
        <v>81.430999999999997</v>
      </c>
      <c r="E167" s="37">
        <v>82.206999999999994</v>
      </c>
      <c r="F167" s="37">
        <v>81.655000000000001</v>
      </c>
      <c r="G167" s="37">
        <v>81.069000000000003</v>
      </c>
      <c r="H167" s="37">
        <v>81.379000000000005</v>
      </c>
      <c r="I167" s="37">
        <v>82.516999999999996</v>
      </c>
      <c r="J167" s="37">
        <v>83.844999999999999</v>
      </c>
      <c r="K167" s="37">
        <v>83.724000000000004</v>
      </c>
      <c r="L167" s="37">
        <v>85.224000000000004</v>
      </c>
      <c r="M167" s="37">
        <v>87.158000000000001</v>
      </c>
      <c r="N167" s="37">
        <v>88.385999999999996</v>
      </c>
      <c r="O167" s="37">
        <v>89.105000000000004</v>
      </c>
      <c r="P167" s="37">
        <v>92.914000000000001</v>
      </c>
      <c r="Q167" s="37">
        <v>99.102999999999994</v>
      </c>
      <c r="S167" s="4">
        <f t="shared" si="441"/>
        <v>81.532257099959693</v>
      </c>
      <c r="T167" s="4">
        <f t="shared" si="442"/>
        <v>81.241628615326945</v>
      </c>
      <c r="U167" s="4">
        <f t="shared" si="443"/>
        <v>80.214431055690085</v>
      </c>
      <c r="V167" s="4">
        <f t="shared" si="444"/>
        <v>81.054995825957022</v>
      </c>
      <c r="W167" s="4">
        <f t="shared" si="445"/>
        <v>81.291774903105022</v>
      </c>
      <c r="X167" s="4">
        <f t="shared" si="446"/>
        <v>83.437565176288373</v>
      </c>
      <c r="Y167" s="4">
        <f t="shared" si="447"/>
        <v>82.861084085422746</v>
      </c>
      <c r="Z167" s="4">
        <f t="shared" si="448"/>
        <v>83.224793205830139</v>
      </c>
      <c r="AA167" s="4">
        <f t="shared" si="449"/>
        <v>83.1910077567873</v>
      </c>
      <c r="AB167" s="4">
        <f t="shared" si="450"/>
        <v>85.635539258372347</v>
      </c>
      <c r="AC167" s="4">
        <f t="shared" si="451"/>
        <v>86.066564445232189</v>
      </c>
      <c r="AD167" s="4">
        <f t="shared" si="452"/>
        <v>88.001931071678484</v>
      </c>
      <c r="AE167" s="4">
        <f t="shared" si="453"/>
        <v>88.850238787857165</v>
      </c>
      <c r="AF167" s="4">
        <f t="shared" si="454"/>
        <v>92.584458854516043</v>
      </c>
      <c r="AG167" s="4">
        <f t="shared" si="455"/>
        <v>102.57058519105428</v>
      </c>
      <c r="AI167" s="4">
        <f t="shared" si="456"/>
        <v>4.8742900040309678E-2</v>
      </c>
      <c r="AJ167" s="4">
        <f t="shared" si="457"/>
        <v>0.18937138467305203</v>
      </c>
      <c r="AK167" s="4">
        <f t="shared" si="458"/>
        <v>1.9925689443099088</v>
      </c>
      <c r="AL167" s="4">
        <f t="shared" si="459"/>
        <v>0.60000417404297934</v>
      </c>
      <c r="AM167" s="4">
        <f t="shared" si="460"/>
        <v>-0.22277490310501946</v>
      </c>
      <c r="AN167" s="4">
        <f t="shared" si="461"/>
        <v>-2.0585651762883685</v>
      </c>
      <c r="AO167" s="4">
        <f t="shared" si="462"/>
        <v>-0.34408408542275026</v>
      </c>
      <c r="AP167" s="4">
        <f t="shared" si="463"/>
        <v>0.62020679416986013</v>
      </c>
      <c r="AQ167" s="4">
        <f t="shared" si="464"/>
        <v>0.53299224321270344</v>
      </c>
      <c r="AR167" s="4">
        <f t="shared" si="465"/>
        <v>-0.4115392583723434</v>
      </c>
      <c r="AS167" s="4">
        <f t="shared" si="466"/>
        <v>1.0914355547678127</v>
      </c>
      <c r="AT167" s="4">
        <f t="shared" si="467"/>
        <v>0.38406892832151129</v>
      </c>
      <c r="AU167" s="4">
        <f t="shared" si="468"/>
        <v>0.25476121214283864</v>
      </c>
      <c r="AV167" s="4">
        <f t="shared" si="469"/>
        <v>0.32954114548395808</v>
      </c>
      <c r="AW167" s="4">
        <f t="shared" si="469"/>
        <v>-3.4675851910542832</v>
      </c>
      <c r="AY167" s="2">
        <f t="shared" si="520"/>
        <v>81.403122341024684</v>
      </c>
      <c r="AZ167" s="2">
        <f t="shared" si="359"/>
        <v>80.905348852318241</v>
      </c>
      <c r="BA167" s="2">
        <f t="shared" si="360"/>
        <v>80.024650468589726</v>
      </c>
      <c r="BB167" s="2">
        <f t="shared" si="361"/>
        <v>81.002726604293983</v>
      </c>
      <c r="BC167" s="2">
        <f t="shared" si="362"/>
        <v>81.239193592981934</v>
      </c>
      <c r="BD167" s="2">
        <f t="shared" si="363"/>
        <v>83.425023762331108</v>
      </c>
      <c r="BE167" s="2">
        <f t="shared" si="364"/>
        <v>82.860889934231096</v>
      </c>
      <c r="BF167" s="2">
        <f t="shared" si="365"/>
        <v>83.224661976336918</v>
      </c>
      <c r="BG167" s="2">
        <f t="shared" si="366"/>
        <v>83.163868457269928</v>
      </c>
      <c r="BH167" s="2">
        <f t="shared" si="367"/>
        <v>85.455575362576596</v>
      </c>
      <c r="BI167" s="2">
        <f t="shared" si="368"/>
        <v>85.784510003725728</v>
      </c>
      <c r="BJ167" s="2">
        <f t="shared" si="369"/>
        <v>87.519304593539573</v>
      </c>
      <c r="BK167" s="2">
        <f t="shared" si="370"/>
        <v>88.452892143795708</v>
      </c>
      <c r="BL167" s="2">
        <f t="shared" si="371"/>
        <v>89.932939258026778</v>
      </c>
      <c r="BM167" s="2">
        <f t="shared" si="372"/>
        <v>94.048225163780586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114.70256377430061</v>
      </c>
      <c r="DL167" s="2">
        <f t="shared" si="501"/>
        <v>119.57043902439025</v>
      </c>
      <c r="DM167" s="2">
        <f t="shared" si="501"/>
        <v>110.34544534412956</v>
      </c>
      <c r="DN167" s="2">
        <f t="shared" si="501"/>
        <v>110.07858029689608</v>
      </c>
      <c r="DO167" s="2">
        <f t="shared" si="501"/>
        <v>124.37079961389964</v>
      </c>
      <c r="DP167" s="2">
        <f t="shared" si="501"/>
        <v>121.32201818181818</v>
      </c>
      <c r="DQ167" s="2">
        <f t="shared" si="501"/>
        <v>126.36524926686221</v>
      </c>
      <c r="DR167" s="2">
        <f t="shared" si="501"/>
        <v>114.62535518207281</v>
      </c>
      <c r="DS167" s="2">
        <f t="shared" si="501"/>
        <v>117.41037876241406</v>
      </c>
      <c r="DT167" s="2">
        <f t="shared" si="501"/>
        <v>120.79320271260994</v>
      </c>
      <c r="DU167" s="2">
        <f t="shared" si="501"/>
        <v>129.94612258064512</v>
      </c>
      <c r="DV167" s="2">
        <f t="shared" si="501"/>
        <v>127.61562261730205</v>
      </c>
      <c r="DW167" s="2">
        <f t="shared" si="501"/>
        <v>141.40708856951869</v>
      </c>
      <c r="DX167" s="2">
        <f t="shared" si="501"/>
        <v>124.36731840463463</v>
      </c>
      <c r="DY167" s="2">
        <f t="shared" si="501"/>
        <v>120.51442531542534</v>
      </c>
      <c r="EA167" s="2">
        <f t="shared" si="440"/>
        <v>80.488712526699331</v>
      </c>
      <c r="EB167" s="2">
        <f t="shared" si="502"/>
        <v>79.982653050147519</v>
      </c>
      <c r="EC167" s="2">
        <f t="shared" si="503"/>
        <v>79.443424035398237</v>
      </c>
      <c r="ED167" s="2">
        <f t="shared" si="504"/>
        <v>80.521305261147717</v>
      </c>
      <c r="EE167" s="2">
        <f t="shared" si="505"/>
        <v>80.599159713317661</v>
      </c>
      <c r="EF167" s="2">
        <f t="shared" si="506"/>
        <v>83.447733836062298</v>
      </c>
      <c r="EG167" s="2">
        <f t="shared" si="507"/>
        <v>83.471782917634798</v>
      </c>
      <c r="EH167" s="2">
        <f t="shared" si="508"/>
        <v>83.135601453797847</v>
      </c>
      <c r="EI167" s="2">
        <f t="shared" si="509"/>
        <v>83.065761977903179</v>
      </c>
      <c r="EJ167" s="2">
        <f t="shared" si="510"/>
        <v>86.105228696908085</v>
      </c>
      <c r="EK167" s="2">
        <f t="shared" si="511"/>
        <v>85.726053148330777</v>
      </c>
      <c r="EL167" s="2">
        <f t="shared" si="512"/>
        <v>87.598949609802901</v>
      </c>
      <c r="EM167" s="2">
        <f t="shared" si="513"/>
        <v>88.223573423820625</v>
      </c>
      <c r="EN167" s="2">
        <f t="shared" si="514"/>
        <v>89.845153894071501</v>
      </c>
      <c r="EO167" s="2">
        <f t="shared" si="515"/>
        <v>96.138458802151476</v>
      </c>
      <c r="EQ167" s="2">
        <f t="shared" si="516"/>
        <v>81.924990310929147</v>
      </c>
      <c r="ER167" s="2">
        <f t="shared" si="517"/>
        <v>81.461796581281675</v>
      </c>
      <c r="ES167" s="2">
        <f t="shared" si="517"/>
        <v>80.329608003343509</v>
      </c>
      <c r="ET167" s="2">
        <f t="shared" si="517"/>
        <v>81.224327727743685</v>
      </c>
      <c r="EU167" s="2">
        <f t="shared" si="517"/>
        <v>81.538578293525177</v>
      </c>
      <c r="EV167" s="2">
        <f t="shared" si="517"/>
        <v>83.407079638009066</v>
      </c>
      <c r="EW167" s="2">
        <f t="shared" si="517"/>
        <v>82.633285678394287</v>
      </c>
      <c r="EX167" s="2">
        <f t="shared" si="517"/>
        <v>83.25044647602175</v>
      </c>
      <c r="EY167" s="2">
        <f t="shared" si="517"/>
        <v>83.203394271434064</v>
      </c>
      <c r="EZ167" s="2">
        <f t="shared" si="517"/>
        <v>85.102169035942651</v>
      </c>
      <c r="FA167" s="2">
        <f t="shared" si="517"/>
        <v>85.806116340042905</v>
      </c>
      <c r="FB167" s="2">
        <f t="shared" si="517"/>
        <v>87.465898925417605</v>
      </c>
      <c r="FC167" s="2">
        <f t="shared" si="517"/>
        <v>88.567746813002628</v>
      </c>
      <c r="FD167" s="2">
        <f t="shared" si="517"/>
        <v>89.976441511840463</v>
      </c>
      <c r="FE167" s="2">
        <f t="shared" si="517"/>
        <v>92.618452467607824</v>
      </c>
      <c r="FG167" s="2">
        <f t="shared" si="518"/>
        <v>0.99988529328818743</v>
      </c>
      <c r="FH167" s="2">
        <f t="shared" si="519"/>
        <v>0.99987936924875032</v>
      </c>
      <c r="FI167" s="2">
        <f t="shared" si="519"/>
        <v>0.99988780645715403</v>
      </c>
      <c r="FJ167" s="2">
        <f t="shared" si="519"/>
        <v>0.99989482452229606</v>
      </c>
      <c r="FK167" s="2">
        <f t="shared" si="519"/>
        <v>0.9998750884395422</v>
      </c>
      <c r="FL167" s="2">
        <f t="shared" si="519"/>
        <v>0.99985844093949694</v>
      </c>
      <c r="FM167" s="2">
        <f t="shared" si="519"/>
        <v>0.99985414965100272</v>
      </c>
      <c r="FN167" s="2">
        <f t="shared" si="519"/>
        <v>0.99987121851656513</v>
      </c>
      <c r="FO167" s="2">
        <f t="shared" si="519"/>
        <v>0.99986514200342447</v>
      </c>
      <c r="FP167" s="2">
        <f t="shared" si="519"/>
        <v>0.99985054722570144</v>
      </c>
      <c r="FQ167" s="2">
        <f t="shared" si="519"/>
        <v>0.99985070162185297</v>
      </c>
      <c r="FR167" s="2">
        <f t="shared" si="519"/>
        <v>0.99985012655383132</v>
      </c>
      <c r="FS167" s="2">
        <f t="shared" si="519"/>
        <v>0.99985698561219383</v>
      </c>
      <c r="FT167" s="2">
        <f t="shared" si="519"/>
        <v>0.99986528898667726</v>
      </c>
      <c r="FU167" s="2">
        <f t="shared" si="519"/>
        <v>0.99983609721518718</v>
      </c>
      <c r="FW167" s="2">
        <f t="shared" si="536"/>
        <v>0.63392002991853857</v>
      </c>
      <c r="FX167" s="2">
        <f t="shared" si="376"/>
        <v>0.62057554151253524</v>
      </c>
      <c r="FY167" s="2">
        <f t="shared" si="377"/>
        <v>0.65196330202110386</v>
      </c>
      <c r="FZ167" s="2">
        <f t="shared" si="378"/>
        <v>0.68036608408937926</v>
      </c>
      <c r="GA167" s="2">
        <f t="shared" si="379"/>
        <v>0.6754883384149466</v>
      </c>
      <c r="GB167" s="2">
        <f t="shared" si="380"/>
        <v>0.69049503334566487</v>
      </c>
      <c r="GC167" s="2">
        <f t="shared" si="381"/>
        <v>0.73601793966481388</v>
      </c>
      <c r="GD167" s="2">
        <f t="shared" si="382"/>
        <v>0.74017335444647259</v>
      </c>
      <c r="GE167" s="2">
        <f t="shared" si="383"/>
        <v>0.67916352155430504</v>
      </c>
      <c r="GF167" s="2">
        <f t="shared" si="384"/>
        <v>0.652840078976618</v>
      </c>
      <c r="GG167" s="2">
        <f t="shared" si="385"/>
        <v>0.64767428874934563</v>
      </c>
      <c r="GH167" s="2">
        <f t="shared" si="386"/>
        <v>0.64368291938401989</v>
      </c>
      <c r="GI167" s="2">
        <f t="shared" si="387"/>
        <v>0.64418900206689589</v>
      </c>
      <c r="GJ167" s="2">
        <f t="shared" si="388"/>
        <v>0.63322687702555114</v>
      </c>
      <c r="GK167" s="2">
        <f t="shared" si="389"/>
        <v>0.59495032909831791</v>
      </c>
      <c r="GM167" s="86">
        <f t="shared" si="537"/>
        <v>4.3788504157875602E-172</v>
      </c>
      <c r="GN167" s="86">
        <f t="shared" si="390"/>
        <v>3.6997942071121232E-181</v>
      </c>
      <c r="GO167" s="86">
        <f t="shared" si="391"/>
        <v>3.3773026975374678E-190</v>
      </c>
      <c r="GP167" s="86">
        <f t="shared" si="392"/>
        <v>1.2373998241495336E-242</v>
      </c>
      <c r="GQ167" s="86">
        <f t="shared" si="393"/>
        <v>3.8964855603101388E-256</v>
      </c>
      <c r="GR167" s="86">
        <f t="shared" si="394"/>
        <v>2.290023976538905E-253</v>
      </c>
      <c r="GS167" s="86">
        <f t="shared" si="395"/>
        <v>5.6335076476254432E-301</v>
      </c>
      <c r="GT167" s="86">
        <f t="shared" si="396"/>
        <v>1.7648113396401947E-287</v>
      </c>
      <c r="GU167" s="86">
        <f t="shared" si="397"/>
        <v>1.0144777618738128E-260</v>
      </c>
      <c r="GV167" s="86">
        <f t="shared" si="398"/>
        <v>3.3282741698183095E-230</v>
      </c>
      <c r="GW167" s="86">
        <f t="shared" si="399"/>
        <v>5.246174660789202E-228</v>
      </c>
      <c r="GX167" s="86">
        <f t="shared" si="400"/>
        <v>1.4898084067504841E-233</v>
      </c>
      <c r="GY167" s="86">
        <f t="shared" si="401"/>
        <v>1.0978759692361087E-220</v>
      </c>
      <c r="GZ167" s="86">
        <f t="shared" si="402"/>
        <v>2.0810016402773508E-240</v>
      </c>
      <c r="HA167" s="86">
        <f t="shared" si="403"/>
        <v>8.0610623219294086E-297</v>
      </c>
      <c r="HC167" s="86">
        <f t="shared" si="538"/>
        <v>2.8680732333430875E-143</v>
      </c>
      <c r="HD167" s="86">
        <f t="shared" si="404"/>
        <v>6.8756347884163842E-144</v>
      </c>
      <c r="HE167" s="86">
        <f t="shared" si="405"/>
        <v>6.3643822866190426E-129</v>
      </c>
      <c r="HF167" s="86">
        <f t="shared" si="406"/>
        <v>2.6368354760493425E-162</v>
      </c>
      <c r="HG167" s="86">
        <f t="shared" si="407"/>
        <v>3.4262125128557901E-219</v>
      </c>
      <c r="HH167" s="86">
        <f t="shared" si="408"/>
        <v>4.5293145884059933E-205</v>
      </c>
      <c r="HI167" s="86">
        <f t="shared" si="409"/>
        <v>9.5922828546765354E-194</v>
      </c>
      <c r="HJ167" s="86">
        <f t="shared" si="410"/>
        <v>2.0419942716456947E-260</v>
      </c>
      <c r="HK167" s="86">
        <f t="shared" si="411"/>
        <v>1.5062772285667984E-183</v>
      </c>
      <c r="HL167" s="86">
        <f t="shared" si="412"/>
        <v>7.8375774533396987E-154</v>
      </c>
      <c r="HM167" s="86">
        <f t="shared" si="413"/>
        <v>1.9056242860401052E-187</v>
      </c>
      <c r="HN167" s="86">
        <f t="shared" si="414"/>
        <v>1.949687342312639E-158</v>
      </c>
      <c r="HO167" s="86">
        <f t="shared" si="415"/>
        <v>2.5573657224545136E-151</v>
      </c>
      <c r="HP167" s="86">
        <f t="shared" si="416"/>
        <v>8.1601439340519364E-176</v>
      </c>
      <c r="HQ167" s="86">
        <f t="shared" si="417"/>
        <v>5.0573198917759129E-215</v>
      </c>
      <c r="HS167" s="86">
        <f t="shared" si="539"/>
        <v>2.4410465938087126E-28</v>
      </c>
      <c r="HT167" s="86">
        <f t="shared" si="418"/>
        <v>1.0612383465948512E-25</v>
      </c>
      <c r="HU167" s="86">
        <f t="shared" si="419"/>
        <v>6.4641847598403011E-29</v>
      </c>
      <c r="HV167" s="86">
        <f t="shared" si="420"/>
        <v>3.088587909098162E-34</v>
      </c>
      <c r="HW167" s="86">
        <f t="shared" si="421"/>
        <v>2.3524251319348221E-37</v>
      </c>
      <c r="HX167" s="86">
        <f t="shared" si="422"/>
        <v>5.1282138825774433E-40</v>
      </c>
      <c r="HY167" s="86">
        <f t="shared" si="423"/>
        <v>1.402636843620322E-47</v>
      </c>
      <c r="HZ167" s="86">
        <f t="shared" si="424"/>
        <v>7.1800493090178521E-48</v>
      </c>
      <c r="IA167" s="86">
        <f t="shared" si="425"/>
        <v>7.0265367194722109E-45</v>
      </c>
      <c r="IB167" s="86">
        <f t="shared" si="426"/>
        <v>1.0031072416857059E-38</v>
      </c>
      <c r="IC167" s="86">
        <f t="shared" si="427"/>
        <v>6.3748464315832903E-38</v>
      </c>
      <c r="ID167" s="86">
        <f t="shared" si="428"/>
        <v>3.6619471487355248E-33</v>
      </c>
      <c r="IE167" s="86">
        <f t="shared" si="429"/>
        <v>1.4274769038163048E-37</v>
      </c>
      <c r="IF167" s="86">
        <f t="shared" si="430"/>
        <v>6.0459082863007071E-32</v>
      </c>
      <c r="IG167" s="86">
        <f t="shared" si="431"/>
        <v>2.6821745225182084E-19</v>
      </c>
      <c r="II167" s="86">
        <f t="shared" si="540"/>
        <v>0.45270954393003171</v>
      </c>
      <c r="IJ167" s="86">
        <f t="shared" si="541"/>
        <v>0.49589311184952173</v>
      </c>
      <c r="IK167" s="86">
        <f t="shared" si="542"/>
        <v>0.39835307990866875</v>
      </c>
      <c r="IL167" s="86">
        <f t="shared" si="543"/>
        <v>0.29964638712935715</v>
      </c>
      <c r="IM167" s="86">
        <f t="shared" si="544"/>
        <v>0.28889554856289762</v>
      </c>
      <c r="IN167" s="86">
        <f t="shared" si="545"/>
        <v>0.23022247564225573</v>
      </c>
      <c r="IO167" s="86">
        <f t="shared" si="546"/>
        <v>0.11113512547591362</v>
      </c>
      <c r="IP167" s="86">
        <f t="shared" si="547"/>
        <v>0.10332699658442315</v>
      </c>
      <c r="IQ167" s="86">
        <f t="shared" si="548"/>
        <v>0.2389041429763343</v>
      </c>
      <c r="IR167" s="86">
        <f t="shared" si="549"/>
        <v>0.33596345638253594</v>
      </c>
      <c r="IS167" s="86">
        <f t="shared" si="550"/>
        <v>0.35158975950493049</v>
      </c>
      <c r="IT167" s="86">
        <f t="shared" si="551"/>
        <v>0.38680501460744188</v>
      </c>
      <c r="IU167" s="86">
        <f t="shared" si="552"/>
        <v>0.36472131454105422</v>
      </c>
      <c r="IV167" s="86">
        <f t="shared" si="553"/>
        <v>0.34522438926875165</v>
      </c>
      <c r="IW167" s="86">
        <f t="shared" si="554"/>
        <v>0.23352670484687826</v>
      </c>
      <c r="IY167" s="86">
        <f t="shared" si="555"/>
        <v>0.45270954393003171</v>
      </c>
      <c r="IZ167" s="86">
        <f t="shared" si="556"/>
        <v>0.49589311184952173</v>
      </c>
      <c r="JA167" s="86">
        <f t="shared" si="557"/>
        <v>0.39835307990866875</v>
      </c>
      <c r="JB167" s="86">
        <f t="shared" si="558"/>
        <v>0.29964638712935715</v>
      </c>
      <c r="JC167" s="86">
        <f t="shared" si="559"/>
        <v>0.28889554856289762</v>
      </c>
      <c r="JD167" s="86">
        <f t="shared" si="560"/>
        <v>0.23022247564225573</v>
      </c>
      <c r="JE167" s="86">
        <f t="shared" si="561"/>
        <v>0.11113512547591362</v>
      </c>
      <c r="JF167" s="86">
        <f t="shared" si="562"/>
        <v>0.10332699658442315</v>
      </c>
      <c r="JG167" s="86">
        <f t="shared" si="563"/>
        <v>0.2389041429763343</v>
      </c>
      <c r="JH167" s="86">
        <f t="shared" si="564"/>
        <v>0.33596345638253594</v>
      </c>
      <c r="JI167" s="86">
        <f t="shared" si="565"/>
        <v>0.35158975950493049</v>
      </c>
      <c r="JJ167" s="86">
        <f t="shared" si="566"/>
        <v>0.38680501460744188</v>
      </c>
      <c r="JK167" s="86">
        <f t="shared" si="567"/>
        <v>0.36472131454105422</v>
      </c>
      <c r="JL167" s="86">
        <f t="shared" si="568"/>
        <v>0.34522438926875165</v>
      </c>
      <c r="JM167" s="86">
        <f t="shared" si="569"/>
        <v>0.23352670484687826</v>
      </c>
    </row>
    <row r="168" spans="2:273" x14ac:dyDescent="0.25">
      <c r="B168" s="2">
        <v>141</v>
      </c>
      <c r="C168" s="37">
        <v>83.387</v>
      </c>
      <c r="D168" s="37">
        <v>81.655000000000001</v>
      </c>
      <c r="E168" s="37">
        <v>81.879000000000005</v>
      </c>
      <c r="F168" s="37">
        <v>82.447999999999993</v>
      </c>
      <c r="G168" s="37">
        <v>82.465999999999994</v>
      </c>
      <c r="H168" s="37">
        <v>82.655000000000001</v>
      </c>
      <c r="I168" s="37">
        <v>81.361999999999995</v>
      </c>
      <c r="J168" s="37">
        <v>84.724000000000004</v>
      </c>
      <c r="K168" s="37">
        <v>83.069000000000003</v>
      </c>
      <c r="L168" s="37">
        <v>86.655000000000001</v>
      </c>
      <c r="M168" s="37">
        <v>83.14</v>
      </c>
      <c r="N168" s="37">
        <v>87.772000000000006</v>
      </c>
      <c r="O168" s="37">
        <v>88.561000000000007</v>
      </c>
      <c r="P168" s="37">
        <v>89.724000000000004</v>
      </c>
      <c r="Q168" s="37">
        <v>96.447999999999993</v>
      </c>
      <c r="S168" s="4">
        <f t="shared" si="441"/>
        <v>81.336331423221566</v>
      </c>
      <c r="T168" s="4">
        <f t="shared" si="442"/>
        <v>80.939194391267407</v>
      </c>
      <c r="U168" s="4">
        <f t="shared" si="443"/>
        <v>79.962723482052255</v>
      </c>
      <c r="V168" s="4">
        <f t="shared" si="444"/>
        <v>80.88541347021912</v>
      </c>
      <c r="W168" s="4">
        <f t="shared" si="445"/>
        <v>81.10575854135098</v>
      </c>
      <c r="X168" s="4">
        <f t="shared" si="446"/>
        <v>83.303640613552886</v>
      </c>
      <c r="Y168" s="4">
        <f t="shared" si="447"/>
        <v>82.709785824674242</v>
      </c>
      <c r="Z168" s="4">
        <f t="shared" si="448"/>
        <v>83.097639384708856</v>
      </c>
      <c r="AA168" s="4">
        <f t="shared" si="449"/>
        <v>83.043316848643045</v>
      </c>
      <c r="AB168" s="4">
        <f t="shared" si="450"/>
        <v>85.357936878565184</v>
      </c>
      <c r="AC168" s="4">
        <f t="shared" si="451"/>
        <v>85.752613521434114</v>
      </c>
      <c r="AD168" s="4">
        <f t="shared" si="452"/>
        <v>87.546055647007506</v>
      </c>
      <c r="AE168" s="4">
        <f t="shared" si="453"/>
        <v>88.458227919981411</v>
      </c>
      <c r="AF168" s="4">
        <f t="shared" si="454"/>
        <v>91.021190425425715</v>
      </c>
      <c r="AG168" s="4">
        <f t="shared" si="455"/>
        <v>98.346385133856572</v>
      </c>
      <c r="AI168" s="4">
        <f t="shared" si="456"/>
        <v>2.0506685767784347</v>
      </c>
      <c r="AJ168" s="4">
        <f t="shared" si="457"/>
        <v>0.71580560873259458</v>
      </c>
      <c r="AK168" s="4">
        <f t="shared" si="458"/>
        <v>1.9162765179477503</v>
      </c>
      <c r="AL168" s="4">
        <f t="shared" si="459"/>
        <v>1.562586529780873</v>
      </c>
      <c r="AM168" s="4">
        <f t="shared" si="460"/>
        <v>1.3602414586490141</v>
      </c>
      <c r="AN168" s="4">
        <f t="shared" si="461"/>
        <v>-0.64864061355288527</v>
      </c>
      <c r="AO168" s="4">
        <f t="shared" si="462"/>
        <v>-1.3477858246742471</v>
      </c>
      <c r="AP168" s="4">
        <f t="shared" si="463"/>
        <v>1.6263606152911478</v>
      </c>
      <c r="AQ168" s="4">
        <f t="shared" si="464"/>
        <v>2.5683151356957978E-2</v>
      </c>
      <c r="AR168" s="4">
        <f t="shared" si="465"/>
        <v>1.2970631214348174</v>
      </c>
      <c r="AS168" s="4">
        <f t="shared" si="466"/>
        <v>-2.6126135214341133</v>
      </c>
      <c r="AT168" s="4">
        <f t="shared" si="467"/>
        <v>0.22594435299249938</v>
      </c>
      <c r="AU168" s="4">
        <f t="shared" si="468"/>
        <v>0.10277208001859606</v>
      </c>
      <c r="AV168" s="4">
        <f t="shared" si="469"/>
        <v>-1.2971904254257112</v>
      </c>
      <c r="AW168" s="4">
        <f t="shared" si="469"/>
        <v>-1.8983851338565785</v>
      </c>
      <c r="AY168" s="2">
        <f t="shared" si="520"/>
        <v>81.28002885299091</v>
      </c>
      <c r="AZ168" s="2">
        <f t="shared" si="359"/>
        <v>80.778441080050086</v>
      </c>
      <c r="BA168" s="2">
        <f t="shared" si="360"/>
        <v>79.887732485060269</v>
      </c>
      <c r="BB168" s="2">
        <f t="shared" si="361"/>
        <v>80.868917217577774</v>
      </c>
      <c r="BC168" s="2">
        <f t="shared" si="362"/>
        <v>81.090594334633565</v>
      </c>
      <c r="BD168" s="2">
        <f t="shared" si="363"/>
        <v>83.300662747236132</v>
      </c>
      <c r="BE168" s="2">
        <f t="shared" si="364"/>
        <v>82.70975770423027</v>
      </c>
      <c r="BF168" s="2">
        <f t="shared" si="365"/>
        <v>83.097621171650673</v>
      </c>
      <c r="BG168" s="2">
        <f t="shared" si="366"/>
        <v>83.037195801599452</v>
      </c>
      <c r="BH168" s="2">
        <f t="shared" si="367"/>
        <v>85.303833037163542</v>
      </c>
      <c r="BI168" s="2">
        <f t="shared" si="368"/>
        <v>85.665190283463573</v>
      </c>
      <c r="BJ168" s="2">
        <f t="shared" si="369"/>
        <v>87.375554787982978</v>
      </c>
      <c r="BK168" s="2">
        <f t="shared" si="370"/>
        <v>88.331018232671411</v>
      </c>
      <c r="BL168" s="2">
        <f t="shared" si="371"/>
        <v>89.782435204536114</v>
      </c>
      <c r="BM168" s="2">
        <f t="shared" si="372"/>
        <v>93.880658403524762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114.83081958274063</v>
      </c>
      <c r="DL168" s="2">
        <f t="shared" si="501"/>
        <v>119.72049146341465</v>
      </c>
      <c r="DM168" s="2">
        <f t="shared" si="501"/>
        <v>110.42653441295546</v>
      </c>
      <c r="DN168" s="2">
        <f t="shared" si="501"/>
        <v>110.16724709851552</v>
      </c>
      <c r="DO168" s="2">
        <f t="shared" si="501"/>
        <v>124.56957400257403</v>
      </c>
      <c r="DP168" s="2">
        <f t="shared" si="501"/>
        <v>121.52066203208555</v>
      </c>
      <c r="DQ168" s="2">
        <f t="shared" si="501"/>
        <v>126.59816953812322</v>
      </c>
      <c r="DR168" s="2">
        <f t="shared" si="501"/>
        <v>114.74954733893556</v>
      </c>
      <c r="DS168" s="2">
        <f t="shared" si="501"/>
        <v>117.54062352941176</v>
      </c>
      <c r="DT168" s="2">
        <f t="shared" si="501"/>
        <v>120.96102895894425</v>
      </c>
      <c r="DU168" s="2">
        <f t="shared" si="501"/>
        <v>130.19403467741932</v>
      </c>
      <c r="DV168" s="2">
        <f t="shared" si="501"/>
        <v>127.8259728739003</v>
      </c>
      <c r="DW168" s="2">
        <f t="shared" si="501"/>
        <v>141.73793649732619</v>
      </c>
      <c r="DX168" s="2">
        <f t="shared" si="501"/>
        <v>124.55217101158649</v>
      </c>
      <c r="DY168" s="2">
        <f t="shared" si="501"/>
        <v>120.66292836792839</v>
      </c>
      <c r="EA168" s="2">
        <f t="shared" si="440"/>
        <v>80.312516710642029</v>
      </c>
      <c r="EB168" s="2">
        <f t="shared" si="502"/>
        <v>79.800406654867288</v>
      </c>
      <c r="EC168" s="2">
        <f t="shared" si="503"/>
        <v>79.273857887905606</v>
      </c>
      <c r="ED168" s="2">
        <f t="shared" si="504"/>
        <v>80.362182373722902</v>
      </c>
      <c r="EE168" s="2">
        <f t="shared" si="505"/>
        <v>80.417186419952287</v>
      </c>
      <c r="EF168" s="2">
        <f t="shared" si="506"/>
        <v>83.325291588377411</v>
      </c>
      <c r="EG168" s="2">
        <f t="shared" si="507"/>
        <v>83.350291888817111</v>
      </c>
      <c r="EH168" s="2">
        <f t="shared" si="508"/>
        <v>83.005005369139823</v>
      </c>
      <c r="EI168" s="2">
        <f t="shared" si="509"/>
        <v>82.934476162852036</v>
      </c>
      <c r="EJ168" s="2">
        <f t="shared" si="510"/>
        <v>85.991354570106424</v>
      </c>
      <c r="EK168" s="2">
        <f t="shared" si="511"/>
        <v>85.604329088604047</v>
      </c>
      <c r="EL168" s="2">
        <f t="shared" si="512"/>
        <v>87.460621564015256</v>
      </c>
      <c r="EM168" s="2">
        <f t="shared" si="513"/>
        <v>88.08956392108081</v>
      </c>
      <c r="EN168" s="2">
        <f t="shared" si="514"/>
        <v>89.69018412136495</v>
      </c>
      <c r="EO168" s="2">
        <f t="shared" si="515"/>
        <v>96.094185521151331</v>
      </c>
      <c r="EQ168" s="2">
        <f t="shared" si="516"/>
        <v>81.784078879111703</v>
      </c>
      <c r="ER168" s="2">
        <f t="shared" si="517"/>
        <v>81.316962105472712</v>
      </c>
      <c r="ES168" s="2">
        <f t="shared" si="517"/>
        <v>80.18186240604382</v>
      </c>
      <c r="ET168" s="2">
        <f t="shared" si="517"/>
        <v>81.081948872240389</v>
      </c>
      <c r="EU168" s="2">
        <f t="shared" si="517"/>
        <v>81.378407236024088</v>
      </c>
      <c r="EV168" s="2">
        <f t="shared" si="517"/>
        <v>83.283647489765144</v>
      </c>
      <c r="EW168" s="2">
        <f t="shared" si="517"/>
        <v>82.492601794039103</v>
      </c>
      <c r="EX168" s="2">
        <f t="shared" si="517"/>
        <v>83.122349803871941</v>
      </c>
      <c r="EY168" s="2">
        <f t="shared" si="517"/>
        <v>83.07536075868255</v>
      </c>
      <c r="EZ168" s="2">
        <f t="shared" si="517"/>
        <v>84.963321476607291</v>
      </c>
      <c r="FA168" s="2">
        <f t="shared" si="517"/>
        <v>85.686301118588048</v>
      </c>
      <c r="FB168" s="2">
        <f t="shared" si="517"/>
        <v>87.32430563535128</v>
      </c>
      <c r="FC168" s="2">
        <f t="shared" si="517"/>
        <v>88.44212593273059</v>
      </c>
      <c r="FD168" s="2">
        <f t="shared" si="517"/>
        <v>89.824621015262935</v>
      </c>
      <c r="FE168" s="2">
        <f t="shared" si="517"/>
        <v>92.500307723773346</v>
      </c>
      <c r="FG168" s="2">
        <f t="shared" si="518"/>
        <v>0.99989538517960819</v>
      </c>
      <c r="FH168" s="2">
        <f t="shared" si="519"/>
        <v>0.99988998227955062</v>
      </c>
      <c r="FI168" s="2">
        <f t="shared" si="519"/>
        <v>0.99989767726270751</v>
      </c>
      <c r="FJ168" s="2">
        <f t="shared" si="519"/>
        <v>0.99990407793660785</v>
      </c>
      <c r="FK168" s="2">
        <f t="shared" si="519"/>
        <v>0.9998860780508011</v>
      </c>
      <c r="FL168" s="2">
        <f t="shared" si="519"/>
        <v>0.9998708949943238</v>
      </c>
      <c r="FM168" s="2">
        <f t="shared" si="519"/>
        <v>0.99986698119372708</v>
      </c>
      <c r="FN168" s="2">
        <f t="shared" si="519"/>
        <v>0.99988254856031278</v>
      </c>
      <c r="FO168" s="2">
        <f t="shared" si="519"/>
        <v>0.99987700658590428</v>
      </c>
      <c r="FP168" s="2">
        <f t="shared" si="519"/>
        <v>0.99986369565743527</v>
      </c>
      <c r="FQ168" s="2">
        <f t="shared" si="519"/>
        <v>0.99986383647210053</v>
      </c>
      <c r="FR168" s="2">
        <f t="shared" si="519"/>
        <v>0.99986331199002509</v>
      </c>
      <c r="FS168" s="2">
        <f t="shared" si="519"/>
        <v>0.99986956768681368</v>
      </c>
      <c r="FT168" s="2">
        <f t="shared" si="519"/>
        <v>0.99987714063940358</v>
      </c>
      <c r="FU168" s="2">
        <f t="shared" si="519"/>
        <v>0.99985051672785186</v>
      </c>
      <c r="FW168" s="2">
        <f t="shared" si="536"/>
        <v>0.65501888873378478</v>
      </c>
      <c r="FX168" s="2">
        <f t="shared" si="376"/>
        <v>0.64200917154946868</v>
      </c>
      <c r="FY168" s="2">
        <f t="shared" si="377"/>
        <v>0.67255939570741019</v>
      </c>
      <c r="FZ168" s="2">
        <f t="shared" si="378"/>
        <v>0.70005464492272229</v>
      </c>
      <c r="GA168" s="2">
        <f t="shared" si="379"/>
        <v>0.69534281556399435</v>
      </c>
      <c r="GB168" s="2">
        <f t="shared" si="380"/>
        <v>0.709825777103267</v>
      </c>
      <c r="GC168" s="2">
        <f t="shared" si="381"/>
        <v>0.75352037942430494</v>
      </c>
      <c r="GD168" s="2">
        <f t="shared" si="382"/>
        <v>0.75749106088591844</v>
      </c>
      <c r="GE168" s="2">
        <f t="shared" si="383"/>
        <v>0.69889337406737251</v>
      </c>
      <c r="GF168" s="2">
        <f t="shared" si="384"/>
        <v>0.67341027813004739</v>
      </c>
      <c r="GG168" s="2">
        <f t="shared" si="385"/>
        <v>0.6683951007344151</v>
      </c>
      <c r="GH168" s="2">
        <f t="shared" si="386"/>
        <v>0.66451687974087958</v>
      </c>
      <c r="GI168" s="2">
        <f t="shared" si="387"/>
        <v>0.66500877153408278</v>
      </c>
      <c r="GJ168" s="2">
        <f t="shared" si="388"/>
        <v>0.65434390219890193</v>
      </c>
      <c r="GK168" s="2">
        <f t="shared" si="389"/>
        <v>0.61693798696146285</v>
      </c>
      <c r="GM168" s="86">
        <f t="shared" si="537"/>
        <v>2.6491605066293475E-176</v>
      </c>
      <c r="GN168" s="86">
        <f t="shared" si="390"/>
        <v>1.1120229488959377E-185</v>
      </c>
      <c r="GO168" s="86">
        <f t="shared" si="391"/>
        <v>6.6772383944222918E-195</v>
      </c>
      <c r="GP168" s="86">
        <f t="shared" si="392"/>
        <v>1.3860332834569001E-248</v>
      </c>
      <c r="GQ168" s="86">
        <f t="shared" si="393"/>
        <v>1.884064957637962E-262</v>
      </c>
      <c r="GR168" s="86">
        <f t="shared" si="394"/>
        <v>1.2787843251895132E-259</v>
      </c>
      <c r="GS168" s="86">
        <f t="shared" si="395"/>
        <v>0</v>
      </c>
      <c r="GT168" s="86">
        <f t="shared" si="396"/>
        <v>1.5798086175766812E-294</v>
      </c>
      <c r="GU168" s="86">
        <f t="shared" si="397"/>
        <v>3.9537268883381606E-267</v>
      </c>
      <c r="GV168" s="86">
        <f t="shared" si="398"/>
        <v>6.8203181109731948E-236</v>
      </c>
      <c r="GW168" s="86">
        <f t="shared" si="399"/>
        <v>1.2936928501940407E-233</v>
      </c>
      <c r="GX168" s="86">
        <f t="shared" si="400"/>
        <v>2.4602913320449837E-239</v>
      </c>
      <c r="GY168" s="86">
        <f t="shared" si="401"/>
        <v>4.0336088957904129E-226</v>
      </c>
      <c r="GZ168" s="86">
        <f t="shared" si="402"/>
        <v>2.7951436256983464E-246</v>
      </c>
      <c r="HA168" s="86">
        <f t="shared" si="403"/>
        <v>4.9356265028897695E-304</v>
      </c>
      <c r="HC168" s="86">
        <f t="shared" si="538"/>
        <v>6.1842884674366526E-148</v>
      </c>
      <c r="HD168" s="86">
        <f t="shared" si="404"/>
        <v>1.106487989856557E-148</v>
      </c>
      <c r="HE168" s="86">
        <f t="shared" si="405"/>
        <v>3.7182518996757099E-133</v>
      </c>
      <c r="HF168" s="86">
        <f t="shared" si="406"/>
        <v>1.6236442789849107E-167</v>
      </c>
      <c r="HG168" s="86">
        <f t="shared" si="407"/>
        <v>2.9836816765774769E-226</v>
      </c>
      <c r="HH168" s="86">
        <f t="shared" si="408"/>
        <v>1.1418539216144538E-211</v>
      </c>
      <c r="HI168" s="86">
        <f t="shared" si="409"/>
        <v>6.6952766948086681E-200</v>
      </c>
      <c r="HJ168" s="86">
        <f t="shared" si="410"/>
        <v>1.2865013782830847E-268</v>
      </c>
      <c r="HK168" s="86">
        <f t="shared" si="411"/>
        <v>2.2510087716214123E-189</v>
      </c>
      <c r="HL168" s="86">
        <f t="shared" si="412"/>
        <v>8.514737236939164E-159</v>
      </c>
      <c r="HM168" s="86">
        <f t="shared" si="413"/>
        <v>1.7342747187040787E-193</v>
      </c>
      <c r="HN168" s="86">
        <f t="shared" si="414"/>
        <v>1.3566270824267816E-163</v>
      </c>
      <c r="HO168" s="86">
        <f t="shared" si="415"/>
        <v>3.2735579834722836E-156</v>
      </c>
      <c r="HP168" s="86">
        <f t="shared" si="416"/>
        <v>2.0801619442735658E-181</v>
      </c>
      <c r="HQ168" s="86">
        <f t="shared" si="417"/>
        <v>8.1530672662662235E-222</v>
      </c>
      <c r="HS168" s="86">
        <f t="shared" si="539"/>
        <v>3.3289521849183732E-30</v>
      </c>
      <c r="HT168" s="86">
        <f t="shared" si="418"/>
        <v>1.9017061751212932E-27</v>
      </c>
      <c r="HU168" s="86">
        <f t="shared" si="419"/>
        <v>8.4144183177901546E-31</v>
      </c>
      <c r="HV168" s="86">
        <f t="shared" si="420"/>
        <v>2.3395244047332815E-36</v>
      </c>
      <c r="HW168" s="86">
        <f t="shared" si="421"/>
        <v>1.0776051134262402E-39</v>
      </c>
      <c r="HX168" s="86">
        <f t="shared" si="422"/>
        <v>1.5910315032086168E-42</v>
      </c>
      <c r="HY168" s="86">
        <f t="shared" si="423"/>
        <v>1.9867249348965807E-50</v>
      </c>
      <c r="HZ168" s="86">
        <f t="shared" si="424"/>
        <v>9.8669064667257276E-51</v>
      </c>
      <c r="IA168" s="86">
        <f t="shared" si="425"/>
        <v>1.1278595726906695E-47</v>
      </c>
      <c r="IB168" s="86">
        <f t="shared" si="426"/>
        <v>3.1390938785413676E-41</v>
      </c>
      <c r="IC168" s="86">
        <f t="shared" si="427"/>
        <v>2.0859217514033388E-40</v>
      </c>
      <c r="ID168" s="86">
        <f t="shared" si="428"/>
        <v>2.2699958918167782E-35</v>
      </c>
      <c r="IE168" s="86">
        <f t="shared" si="429"/>
        <v>4.8944400989542856E-40</v>
      </c>
      <c r="IF168" s="86">
        <f t="shared" si="430"/>
        <v>5.1217065955326337E-34</v>
      </c>
      <c r="IG168" s="86">
        <f t="shared" si="431"/>
        <v>1.5929646638544316E-20</v>
      </c>
      <c r="II168" s="86">
        <f t="shared" si="540"/>
        <v>0.38929602501876209</v>
      </c>
      <c r="IJ168" s="86">
        <f t="shared" si="541"/>
        <v>0.43463541728015292</v>
      </c>
      <c r="IK168" s="86">
        <f t="shared" si="542"/>
        <v>0.33671809989736357</v>
      </c>
      <c r="IL168" s="86">
        <f t="shared" si="543"/>
        <v>0.24526345181075587</v>
      </c>
      <c r="IM168" s="86">
        <f t="shared" si="544"/>
        <v>0.23312991349900317</v>
      </c>
      <c r="IN168" s="86">
        <f t="shared" si="545"/>
        <v>0.18119980229414651</v>
      </c>
      <c r="IO168" s="86">
        <f t="shared" si="546"/>
        <v>8.2527596994863367E-2</v>
      </c>
      <c r="IP168" s="86">
        <f t="shared" si="547"/>
        <v>7.6354259973257621E-2</v>
      </c>
      <c r="IQ168" s="86">
        <f t="shared" si="548"/>
        <v>0.18622292561249743</v>
      </c>
      <c r="IR168" s="86">
        <f t="shared" si="549"/>
        <v>0.27172424418464075</v>
      </c>
      <c r="IS168" s="86">
        <f t="shared" si="550"/>
        <v>0.28548416075722693</v>
      </c>
      <c r="IT168" s="86">
        <f t="shared" si="551"/>
        <v>0.3206430754295575</v>
      </c>
      <c r="IU168" s="86">
        <f t="shared" si="552"/>
        <v>0.29752630080088965</v>
      </c>
      <c r="IV168" s="86">
        <f t="shared" si="553"/>
        <v>0.27937385621747202</v>
      </c>
      <c r="IW168" s="86">
        <f t="shared" si="554"/>
        <v>0.16158907493095931</v>
      </c>
      <c r="IY168" s="86">
        <f t="shared" si="555"/>
        <v>0.38929602501876209</v>
      </c>
      <c r="IZ168" s="86">
        <f t="shared" si="556"/>
        <v>0.43463541728015292</v>
      </c>
      <c r="JA168" s="86">
        <f t="shared" si="557"/>
        <v>0.33671809989736357</v>
      </c>
      <c r="JB168" s="86">
        <f t="shared" si="558"/>
        <v>0.24526345181075587</v>
      </c>
      <c r="JC168" s="86">
        <f t="shared" si="559"/>
        <v>0.23312991349900317</v>
      </c>
      <c r="JD168" s="86">
        <f t="shared" si="560"/>
        <v>0.18119980229414651</v>
      </c>
      <c r="JE168" s="86">
        <f t="shared" si="561"/>
        <v>8.2527596994863367E-2</v>
      </c>
      <c r="JF168" s="86">
        <f t="shared" si="562"/>
        <v>7.6354259973257621E-2</v>
      </c>
      <c r="JG168" s="86">
        <f t="shared" si="563"/>
        <v>0.18622292561249743</v>
      </c>
      <c r="JH168" s="86">
        <f t="shared" si="564"/>
        <v>0.27172424418464075</v>
      </c>
      <c r="JI168" s="86">
        <f t="shared" si="565"/>
        <v>0.28548416075722693</v>
      </c>
      <c r="JJ168" s="86">
        <f t="shared" si="566"/>
        <v>0.3206430754295575</v>
      </c>
      <c r="JK168" s="86">
        <f t="shared" si="567"/>
        <v>0.29752630080088965</v>
      </c>
      <c r="JL168" s="86">
        <f t="shared" si="568"/>
        <v>0.27937385621747202</v>
      </c>
      <c r="JM168" s="86">
        <f t="shared" si="569"/>
        <v>0.16158907493095931</v>
      </c>
    </row>
    <row r="169" spans="2:273" x14ac:dyDescent="0.25">
      <c r="B169" s="2">
        <v>142</v>
      </c>
      <c r="C169" s="37">
        <v>82.596999999999994</v>
      </c>
      <c r="D169" s="37">
        <v>80.724000000000004</v>
      </c>
      <c r="E169" s="37">
        <v>79.69</v>
      </c>
      <c r="F169" s="37">
        <v>80</v>
      </c>
      <c r="G169" s="37">
        <v>82.328000000000003</v>
      </c>
      <c r="H169" s="37">
        <v>84.534000000000006</v>
      </c>
      <c r="I169" s="37">
        <v>82.171999999999997</v>
      </c>
      <c r="J169" s="37">
        <v>83.483000000000004</v>
      </c>
      <c r="K169" s="37">
        <v>82.741</v>
      </c>
      <c r="L169" s="37">
        <v>83.224000000000004</v>
      </c>
      <c r="M169" s="37">
        <v>85.158000000000001</v>
      </c>
      <c r="N169" s="37">
        <v>86.772000000000006</v>
      </c>
      <c r="O169" s="37">
        <v>88.123000000000005</v>
      </c>
      <c r="P169" s="37">
        <v>90.293000000000006</v>
      </c>
      <c r="Q169" s="37">
        <v>94.361999999999995</v>
      </c>
      <c r="S169" s="4">
        <f t="shared" si="441"/>
        <v>81.179448164926441</v>
      </c>
      <c r="T169" s="4">
        <f t="shared" si="442"/>
        <v>80.721090338315847</v>
      </c>
      <c r="U169" s="4">
        <f t="shared" si="443"/>
        <v>79.777557495756014</v>
      </c>
      <c r="V169" s="4">
        <f t="shared" si="444"/>
        <v>80.739869622977281</v>
      </c>
      <c r="W169" s="4">
        <f t="shared" si="445"/>
        <v>80.946023475762587</v>
      </c>
      <c r="X169" s="4">
        <f t="shared" si="446"/>
        <v>83.176939996682563</v>
      </c>
      <c r="Y169" s="4">
        <f t="shared" si="447"/>
        <v>82.558697125916041</v>
      </c>
      <c r="Z169" s="4">
        <f t="shared" si="448"/>
        <v>82.970599118149792</v>
      </c>
      <c r="AA169" s="4">
        <f t="shared" si="449"/>
        <v>82.911754849838886</v>
      </c>
      <c r="AB169" s="4">
        <f t="shared" si="450"/>
        <v>85.165779709229781</v>
      </c>
      <c r="AC169" s="4">
        <f t="shared" si="451"/>
        <v>85.569247216789392</v>
      </c>
      <c r="AD169" s="4">
        <f t="shared" si="452"/>
        <v>87.284350114516201</v>
      </c>
      <c r="AE169" s="4">
        <f t="shared" si="453"/>
        <v>88.244386810646304</v>
      </c>
      <c r="AF169" s="4">
        <f t="shared" si="454"/>
        <v>90.155037182525817</v>
      </c>
      <c r="AG169" s="4">
        <f t="shared" si="455"/>
        <v>95.827389825304991</v>
      </c>
      <c r="AI169" s="4">
        <f t="shared" si="456"/>
        <v>1.417551835073553</v>
      </c>
      <c r="AJ169" s="4">
        <f t="shared" si="457"/>
        <v>2.9096616841570722E-3</v>
      </c>
      <c r="AK169" s="4">
        <f t="shared" si="458"/>
        <v>-8.7557495756016124E-2</v>
      </c>
      <c r="AL169" s="4">
        <f t="shared" si="459"/>
        <v>-0.73986962297728098</v>
      </c>
      <c r="AM169" s="4">
        <f t="shared" si="460"/>
        <v>1.381976524237416</v>
      </c>
      <c r="AN169" s="4">
        <f t="shared" si="461"/>
        <v>1.3570600033174429</v>
      </c>
      <c r="AO169" s="4">
        <f t="shared" si="462"/>
        <v>-0.38669712591604366</v>
      </c>
      <c r="AP169" s="4">
        <f t="shared" si="463"/>
        <v>0.51240088185021193</v>
      </c>
      <c r="AQ169" s="4">
        <f t="shared" si="464"/>
        <v>-0.170754849838886</v>
      </c>
      <c r="AR169" s="4">
        <f t="shared" si="465"/>
        <v>-1.9417797092297775</v>
      </c>
      <c r="AS169" s="4">
        <f t="shared" si="466"/>
        <v>-0.41124721678939125</v>
      </c>
      <c r="AT169" s="4">
        <f t="shared" si="467"/>
        <v>-0.51235011451619528</v>
      </c>
      <c r="AU169" s="4">
        <f t="shared" si="468"/>
        <v>-0.12138681064629964</v>
      </c>
      <c r="AV169" s="4">
        <f t="shared" si="469"/>
        <v>0.13796281747418959</v>
      </c>
      <c r="AW169" s="4">
        <f t="shared" si="469"/>
        <v>-1.465389825304996</v>
      </c>
      <c r="AY169" s="2">
        <f t="shared" si="520"/>
        <v>81.157554600362985</v>
      </c>
      <c r="AZ169" s="2">
        <f t="shared" si="359"/>
        <v>80.652308146475718</v>
      </c>
      <c r="BA169" s="2">
        <f t="shared" si="360"/>
        <v>79.751136860737404</v>
      </c>
      <c r="BB169" s="2">
        <f t="shared" si="361"/>
        <v>80.735262697056498</v>
      </c>
      <c r="BC169" s="2">
        <f t="shared" si="362"/>
        <v>80.942206091228471</v>
      </c>
      <c r="BD169" s="2">
        <f t="shared" si="363"/>
        <v>83.176328889009639</v>
      </c>
      <c r="BE169" s="2">
        <f t="shared" si="364"/>
        <v>82.558693649287392</v>
      </c>
      <c r="BF169" s="2">
        <f t="shared" si="365"/>
        <v>82.970596961594708</v>
      </c>
      <c r="BG169" s="2">
        <f t="shared" si="366"/>
        <v>82.910579422139648</v>
      </c>
      <c r="BH169" s="2">
        <f t="shared" si="367"/>
        <v>85.151777219344226</v>
      </c>
      <c r="BI169" s="2">
        <f t="shared" si="368"/>
        <v>85.545938851361271</v>
      </c>
      <c r="BJ169" s="2">
        <f t="shared" si="369"/>
        <v>87.231793706953084</v>
      </c>
      <c r="BK169" s="2">
        <f t="shared" si="370"/>
        <v>88.209316970125528</v>
      </c>
      <c r="BL169" s="2">
        <f t="shared" si="371"/>
        <v>89.632011413468561</v>
      </c>
      <c r="BM169" s="2">
        <f t="shared" si="372"/>
        <v>93.711586419145902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114.95907539118065</v>
      </c>
      <c r="DL169" s="2">
        <f t="shared" si="501"/>
        <v>119.87054390243904</v>
      </c>
      <c r="DM169" s="2">
        <f t="shared" si="501"/>
        <v>110.50762348178137</v>
      </c>
      <c r="DN169" s="2">
        <f t="shared" si="501"/>
        <v>110.25591390013494</v>
      </c>
      <c r="DO169" s="2">
        <f t="shared" si="501"/>
        <v>124.76834839124842</v>
      </c>
      <c r="DP169" s="2">
        <f t="shared" si="501"/>
        <v>121.71930588235293</v>
      </c>
      <c r="DQ169" s="2">
        <f t="shared" si="501"/>
        <v>126.8310898093842</v>
      </c>
      <c r="DR169" s="2">
        <f t="shared" si="501"/>
        <v>114.8737394957983</v>
      </c>
      <c r="DS169" s="2">
        <f t="shared" si="501"/>
        <v>117.67086829640947</v>
      </c>
      <c r="DT169" s="2">
        <f t="shared" si="501"/>
        <v>121.12885520527857</v>
      </c>
      <c r="DU169" s="2">
        <f t="shared" si="501"/>
        <v>130.44194677419353</v>
      </c>
      <c r="DV169" s="2">
        <f t="shared" si="501"/>
        <v>128.03632313049854</v>
      </c>
      <c r="DW169" s="2">
        <f t="shared" si="501"/>
        <v>142.06878442513369</v>
      </c>
      <c r="DX169" s="2">
        <f t="shared" si="501"/>
        <v>124.73702361853837</v>
      </c>
      <c r="DY169" s="2">
        <f t="shared" si="501"/>
        <v>120.81143142043145</v>
      </c>
      <c r="EA169" s="2">
        <f t="shared" si="440"/>
        <v>80.136320894584742</v>
      </c>
      <c r="EB169" s="2">
        <f t="shared" si="502"/>
        <v>79.618160259587043</v>
      </c>
      <c r="EC169" s="2">
        <f t="shared" si="503"/>
        <v>79.104291740412975</v>
      </c>
      <c r="ED169" s="2">
        <f t="shared" si="504"/>
        <v>80.203059486298102</v>
      </c>
      <c r="EE169" s="2">
        <f t="shared" si="505"/>
        <v>80.235213126586899</v>
      </c>
      <c r="EF169" s="2">
        <f t="shared" si="506"/>
        <v>83.202849340692552</v>
      </c>
      <c r="EG169" s="2">
        <f t="shared" si="507"/>
        <v>83.22880085999941</v>
      </c>
      <c r="EH169" s="2">
        <f t="shared" si="508"/>
        <v>82.8744092844818</v>
      </c>
      <c r="EI169" s="2">
        <f t="shared" si="509"/>
        <v>82.803190347800879</v>
      </c>
      <c r="EJ169" s="2">
        <f t="shared" si="510"/>
        <v>85.877480443304762</v>
      </c>
      <c r="EK169" s="2">
        <f t="shared" si="511"/>
        <v>85.48260502887733</v>
      </c>
      <c r="EL169" s="2">
        <f t="shared" si="512"/>
        <v>87.322293518227596</v>
      </c>
      <c r="EM169" s="2">
        <f t="shared" si="513"/>
        <v>87.955554418340995</v>
      </c>
      <c r="EN169" s="2">
        <f t="shared" si="514"/>
        <v>89.5352143486584</v>
      </c>
      <c r="EO169" s="2">
        <f t="shared" si="515"/>
        <v>96.049912240151187</v>
      </c>
      <c r="EQ169" s="2">
        <f t="shared" si="516"/>
        <v>81.643167447294246</v>
      </c>
      <c r="ER169" s="2">
        <f t="shared" si="517"/>
        <v>81.172127629663748</v>
      </c>
      <c r="ES169" s="2">
        <f t="shared" si="517"/>
        <v>80.034116808744145</v>
      </c>
      <c r="ET169" s="2">
        <f t="shared" si="517"/>
        <v>80.939570016737079</v>
      </c>
      <c r="EU169" s="2">
        <f t="shared" si="517"/>
        <v>81.218236178523028</v>
      </c>
      <c r="EV169" s="2">
        <f t="shared" si="517"/>
        <v>83.160215341521237</v>
      </c>
      <c r="EW169" s="2">
        <f t="shared" si="517"/>
        <v>82.351917909683891</v>
      </c>
      <c r="EX169" s="2">
        <f t="shared" si="517"/>
        <v>82.994253131722118</v>
      </c>
      <c r="EY169" s="2">
        <f t="shared" si="517"/>
        <v>82.947327245931049</v>
      </c>
      <c r="EZ169" s="2">
        <f t="shared" si="517"/>
        <v>84.824473917271931</v>
      </c>
      <c r="FA169" s="2">
        <f t="shared" si="517"/>
        <v>85.566485897133191</v>
      </c>
      <c r="FB169" s="2">
        <f t="shared" si="517"/>
        <v>87.182712345284969</v>
      </c>
      <c r="FC169" s="2">
        <f t="shared" si="517"/>
        <v>88.316505052458552</v>
      </c>
      <c r="FD169" s="2">
        <f t="shared" si="517"/>
        <v>89.67280051868542</v>
      </c>
      <c r="FE169" s="2">
        <f t="shared" si="517"/>
        <v>92.382162979938869</v>
      </c>
      <c r="FG169" s="2">
        <f t="shared" si="518"/>
        <v>0.99990458927159243</v>
      </c>
      <c r="FH169" s="2">
        <f t="shared" si="519"/>
        <v>0.99989966167511712</v>
      </c>
      <c r="FI169" s="2">
        <f t="shared" si="519"/>
        <v>0.99990667971428693</v>
      </c>
      <c r="FJ169" s="2">
        <f t="shared" si="519"/>
        <v>0.99991251730009012</v>
      </c>
      <c r="FK169" s="2">
        <f t="shared" si="519"/>
        <v>0.99989610090601622</v>
      </c>
      <c r="FL169" s="2">
        <f t="shared" si="519"/>
        <v>0.99988225349782667</v>
      </c>
      <c r="FM169" s="2">
        <f t="shared" si="519"/>
        <v>0.99987868398693236</v>
      </c>
      <c r="FN169" s="2">
        <f t="shared" si="519"/>
        <v>0.9998928819069004</v>
      </c>
      <c r="FO169" s="2">
        <f t="shared" si="519"/>
        <v>0.99988782745923421</v>
      </c>
      <c r="FP169" s="2">
        <f t="shared" si="519"/>
        <v>0.99987568747121169</v>
      </c>
      <c r="FQ169" s="2">
        <f t="shared" si="519"/>
        <v>0.99987581589879171</v>
      </c>
      <c r="FR169" s="2">
        <f t="shared" si="519"/>
        <v>0.99987533755396985</v>
      </c>
      <c r="FS169" s="2">
        <f t="shared" si="519"/>
        <v>0.99988104295134583</v>
      </c>
      <c r="FT169" s="2">
        <f t="shared" si="519"/>
        <v>0.99988794972012351</v>
      </c>
      <c r="FU169" s="2">
        <f t="shared" si="519"/>
        <v>0.99986366784233427</v>
      </c>
      <c r="FW169" s="2">
        <f t="shared" si="536"/>
        <v>0.67552415312377301</v>
      </c>
      <c r="FX169" s="2">
        <f t="shared" si="376"/>
        <v>0.66288974271741408</v>
      </c>
      <c r="FY169" s="2">
        <f t="shared" si="377"/>
        <v>0.69251149959816338</v>
      </c>
      <c r="FZ169" s="2">
        <f t="shared" si="378"/>
        <v>0.71903127521970001</v>
      </c>
      <c r="GA169" s="2">
        <f t="shared" si="379"/>
        <v>0.71449597326528003</v>
      </c>
      <c r="GB169" s="2">
        <f t="shared" si="380"/>
        <v>0.72842403528725952</v>
      </c>
      <c r="GC169" s="2">
        <f t="shared" si="381"/>
        <v>0.77022465350131541</v>
      </c>
      <c r="GD169" s="2">
        <f t="shared" si="382"/>
        <v>0.77400694333697462</v>
      </c>
      <c r="GE169" s="2">
        <f t="shared" si="383"/>
        <v>0.7179138697658487</v>
      </c>
      <c r="GF169" s="2">
        <f t="shared" si="384"/>
        <v>0.69333417547850862</v>
      </c>
      <c r="GG169" s="2">
        <f t="shared" si="385"/>
        <v>0.68848341986902273</v>
      </c>
      <c r="GH169" s="2">
        <f t="shared" si="386"/>
        <v>0.6847293211456309</v>
      </c>
      <c r="GI169" s="2">
        <f t="shared" si="387"/>
        <v>0.68520561614867748</v>
      </c>
      <c r="GJ169" s="2">
        <f t="shared" si="388"/>
        <v>0.67486937248909784</v>
      </c>
      <c r="GK169" s="2">
        <f t="shared" si="389"/>
        <v>0.63845738795313745</v>
      </c>
      <c r="GM169" s="86">
        <f t="shared" si="537"/>
        <v>1.4233076088376903E-180</v>
      </c>
      <c r="GN169" s="86">
        <f t="shared" si="390"/>
        <v>2.9363059848899361E-190</v>
      </c>
      <c r="GO169" s="86">
        <f t="shared" si="391"/>
        <v>1.1552247493164881E-199</v>
      </c>
      <c r="GP169" s="86">
        <f t="shared" si="392"/>
        <v>1.3135389976443137E-254</v>
      </c>
      <c r="GQ169" s="86">
        <f t="shared" si="393"/>
        <v>7.6223738641277917E-269</v>
      </c>
      <c r="GR169" s="86">
        <f t="shared" si="394"/>
        <v>5.9843682295098874E-266</v>
      </c>
      <c r="GS169" s="86">
        <f t="shared" si="395"/>
        <v>0</v>
      </c>
      <c r="GT169" s="86">
        <f t="shared" si="396"/>
        <v>1.1604922610365078E-301</v>
      </c>
      <c r="GU169" s="86">
        <f t="shared" si="397"/>
        <v>1.2865780882945423E-273</v>
      </c>
      <c r="GV169" s="86">
        <f t="shared" si="398"/>
        <v>1.1897530044998579E-241</v>
      </c>
      <c r="GW169" s="86">
        <f t="shared" si="399"/>
        <v>2.7238677221902271E-239</v>
      </c>
      <c r="GX169" s="86">
        <f t="shared" si="400"/>
        <v>3.4484981191558297E-245</v>
      </c>
      <c r="GY169" s="86">
        <f t="shared" si="401"/>
        <v>1.2712239202227769E-231</v>
      </c>
      <c r="GZ169" s="86">
        <f t="shared" si="402"/>
        <v>3.1855987288696614E-252</v>
      </c>
      <c r="HA169" s="86">
        <f t="shared" si="403"/>
        <v>0</v>
      </c>
      <c r="HC169" s="86">
        <f t="shared" si="538"/>
        <v>1.1204325986237219E-152</v>
      </c>
      <c r="HD169" s="86">
        <f t="shared" si="404"/>
        <v>1.4831319076652051E-153</v>
      </c>
      <c r="HE169" s="86">
        <f t="shared" si="405"/>
        <v>1.852278479994823E-137</v>
      </c>
      <c r="HF169" s="86">
        <f t="shared" si="406"/>
        <v>8.2558294358942159E-173</v>
      </c>
      <c r="HG169" s="86">
        <f t="shared" si="407"/>
        <v>2.0041663045564944E-233</v>
      </c>
      <c r="HH169" s="86">
        <f t="shared" si="408"/>
        <v>2.2587262196956077E-218</v>
      </c>
      <c r="HI169" s="86">
        <f t="shared" si="409"/>
        <v>3.7369548429713483E-206</v>
      </c>
      <c r="HJ169" s="86">
        <f t="shared" si="410"/>
        <v>6.0368051542083153E-277</v>
      </c>
      <c r="HK169" s="86">
        <f t="shared" si="411"/>
        <v>2.722906693192653E-195</v>
      </c>
      <c r="HL169" s="86">
        <f t="shared" si="412"/>
        <v>7.7004855285722895E-164</v>
      </c>
      <c r="HM169" s="86">
        <f t="shared" si="413"/>
        <v>1.2634513115011771E-199</v>
      </c>
      <c r="HN169" s="86">
        <f t="shared" si="414"/>
        <v>7.7896047531249638E-169</v>
      </c>
      <c r="HO169" s="86">
        <f t="shared" si="415"/>
        <v>3.4960667587284954E-161</v>
      </c>
      <c r="HP169" s="86">
        <f t="shared" si="416"/>
        <v>4.3260832523692516E-187</v>
      </c>
      <c r="HQ169" s="86">
        <f t="shared" si="417"/>
        <v>1.0286708657723876E-228</v>
      </c>
      <c r="HS169" s="86">
        <f t="shared" si="539"/>
        <v>3.9350972985587026E-32</v>
      </c>
      <c r="HT169" s="86">
        <f t="shared" si="418"/>
        <v>2.9667771793593091E-29</v>
      </c>
      <c r="HU169" s="86">
        <f t="shared" si="419"/>
        <v>9.4927114938358923E-33</v>
      </c>
      <c r="HV169" s="86">
        <f t="shared" si="420"/>
        <v>1.5218498990283075E-38</v>
      </c>
      <c r="HW169" s="86">
        <f t="shared" si="421"/>
        <v>4.1676492122697607E-42</v>
      </c>
      <c r="HX169" s="86">
        <f t="shared" si="422"/>
        <v>4.1175213432807332E-45</v>
      </c>
      <c r="HY169" s="86">
        <f t="shared" si="423"/>
        <v>2.3128656169850261E-53</v>
      </c>
      <c r="HZ169" s="86">
        <f t="shared" si="424"/>
        <v>1.1137768066574166E-53</v>
      </c>
      <c r="IA169" s="86">
        <f t="shared" si="425"/>
        <v>1.482016331644724E-50</v>
      </c>
      <c r="IB169" s="86">
        <f t="shared" si="426"/>
        <v>8.1494216822008472E-44</v>
      </c>
      <c r="IC169" s="86">
        <f t="shared" si="427"/>
        <v>5.6563416075069049E-43</v>
      </c>
      <c r="ID169" s="86">
        <f t="shared" si="428"/>
        <v>1.1869877960473113E-37</v>
      </c>
      <c r="IE169" s="86">
        <f t="shared" si="429"/>
        <v>1.3925387876096687E-42</v>
      </c>
      <c r="IF169" s="86">
        <f t="shared" si="430"/>
        <v>3.7124142826865454E-36</v>
      </c>
      <c r="IG169" s="86">
        <f t="shared" si="431"/>
        <v>8.6261572652898194E-22</v>
      </c>
      <c r="II169" s="86">
        <f t="shared" si="540"/>
        <v>0.32824214681477887</v>
      </c>
      <c r="IJ169" s="86">
        <f t="shared" si="541"/>
        <v>0.37242077830684461</v>
      </c>
      <c r="IK169" s="86">
        <f t="shared" si="542"/>
        <v>0.27994331408958217</v>
      </c>
      <c r="IL169" s="86">
        <f t="shared" si="543"/>
        <v>0.19787784461551727</v>
      </c>
      <c r="IM169" s="86">
        <f t="shared" si="544"/>
        <v>0.18518327007794286</v>
      </c>
      <c r="IN169" s="86">
        <f t="shared" si="545"/>
        <v>0.14031333188739403</v>
      </c>
      <c r="IO169" s="86">
        <f t="shared" si="546"/>
        <v>6.0203088489327372E-2</v>
      </c>
      <c r="IP169" s="86">
        <f t="shared" si="547"/>
        <v>5.5421760853917659E-2</v>
      </c>
      <c r="IQ169" s="86">
        <f t="shared" si="548"/>
        <v>0.14257025080628341</v>
      </c>
      <c r="IR169" s="86">
        <f t="shared" si="549"/>
        <v>0.21574638983217745</v>
      </c>
      <c r="IS169" s="86">
        <f t="shared" si="550"/>
        <v>0.22742364282673547</v>
      </c>
      <c r="IT169" s="86">
        <f t="shared" si="551"/>
        <v>0.26083992612767959</v>
      </c>
      <c r="IU169" s="86">
        <f t="shared" si="552"/>
        <v>0.23802931717436029</v>
      </c>
      <c r="IV169" s="86">
        <f t="shared" si="553"/>
        <v>0.21966357278388438</v>
      </c>
      <c r="IW169" s="86">
        <f t="shared" si="554"/>
        <v>0.10424983129647522</v>
      </c>
      <c r="IY169" s="86">
        <f t="shared" si="555"/>
        <v>0.32824214681477887</v>
      </c>
      <c r="IZ169" s="86">
        <f t="shared" si="556"/>
        <v>0.37242077830684461</v>
      </c>
      <c r="JA169" s="86">
        <f t="shared" si="557"/>
        <v>0.27994331408958217</v>
      </c>
      <c r="JB169" s="86">
        <f t="shared" si="558"/>
        <v>0.19787784461551727</v>
      </c>
      <c r="JC169" s="86">
        <f t="shared" si="559"/>
        <v>0.18518327007794286</v>
      </c>
      <c r="JD169" s="86">
        <f t="shared" si="560"/>
        <v>0.14031333188739403</v>
      </c>
      <c r="JE169" s="86">
        <f t="shared" si="561"/>
        <v>6.0203088489327372E-2</v>
      </c>
      <c r="JF169" s="86">
        <f t="shared" si="562"/>
        <v>5.5421760853917659E-2</v>
      </c>
      <c r="JG169" s="86">
        <f t="shared" si="563"/>
        <v>0.14257025080628341</v>
      </c>
      <c r="JH169" s="86">
        <f t="shared" si="564"/>
        <v>0.21574638983217745</v>
      </c>
      <c r="JI169" s="86">
        <f t="shared" si="565"/>
        <v>0.22742364282673547</v>
      </c>
      <c r="JJ169" s="86">
        <f t="shared" si="566"/>
        <v>0.26083992612767959</v>
      </c>
      <c r="JK169" s="86">
        <f t="shared" si="567"/>
        <v>0.23802931717436029</v>
      </c>
      <c r="JL169" s="86">
        <f t="shared" si="568"/>
        <v>0.21966357278388438</v>
      </c>
      <c r="JM169" s="86">
        <f t="shared" si="569"/>
        <v>0.10424983129647522</v>
      </c>
    </row>
    <row r="170" spans="2:273" x14ac:dyDescent="0.25">
      <c r="B170" s="2">
        <v>143</v>
      </c>
      <c r="C170" s="37">
        <v>83.081000000000003</v>
      </c>
      <c r="D170" s="37">
        <v>82.052000000000007</v>
      </c>
      <c r="E170" s="37">
        <v>79.414000000000001</v>
      </c>
      <c r="F170" s="37">
        <v>81.052000000000007</v>
      </c>
      <c r="G170" s="37">
        <v>80.516999999999996</v>
      </c>
      <c r="H170" s="37">
        <v>83.706999999999994</v>
      </c>
      <c r="I170" s="37">
        <v>81.31</v>
      </c>
      <c r="J170" s="37">
        <v>83.534000000000006</v>
      </c>
      <c r="K170" s="37">
        <v>85.861999999999995</v>
      </c>
      <c r="L170" s="37">
        <v>84.259</v>
      </c>
      <c r="M170" s="37">
        <v>87.93</v>
      </c>
      <c r="N170" s="37">
        <v>85.912000000000006</v>
      </c>
      <c r="O170" s="37">
        <v>86.614000000000004</v>
      </c>
      <c r="P170" s="37">
        <v>87.620999999999995</v>
      </c>
      <c r="Q170" s="37">
        <v>93.879000000000005</v>
      </c>
      <c r="S170" s="4">
        <f t="shared" si="441"/>
        <v>81.043135941642461</v>
      </c>
      <c r="T170" s="4">
        <f t="shared" si="442"/>
        <v>80.553120021533601</v>
      </c>
      <c r="U170" s="4">
        <f t="shared" si="443"/>
        <v>79.623069169866298</v>
      </c>
      <c r="V170" s="4">
        <f t="shared" si="444"/>
        <v>80.602835293312268</v>
      </c>
      <c r="W170" s="4">
        <f t="shared" si="445"/>
        <v>80.794778433592299</v>
      </c>
      <c r="X170" s="4">
        <f t="shared" si="446"/>
        <v>83.052131497855413</v>
      </c>
      <c r="Y170" s="4">
        <f t="shared" si="447"/>
        <v>82.407752198536457</v>
      </c>
      <c r="Z170" s="4">
        <f t="shared" si="448"/>
        <v>82.8435801749349</v>
      </c>
      <c r="AA170" s="4">
        <f t="shared" si="449"/>
        <v>82.784196430065535</v>
      </c>
      <c r="AB170" s="4">
        <f t="shared" si="450"/>
        <v>85.002626820322803</v>
      </c>
      <c r="AC170" s="4">
        <f t="shared" si="451"/>
        <v>85.432088172116337</v>
      </c>
      <c r="AD170" s="4">
        <f t="shared" si="452"/>
        <v>87.102163851872348</v>
      </c>
      <c r="AE170" s="4">
        <f t="shared" si="453"/>
        <v>88.096071971523244</v>
      </c>
      <c r="AF170" s="4">
        <f t="shared" si="454"/>
        <v>89.68115021333989</v>
      </c>
      <c r="AG170" s="4">
        <f t="shared" si="455"/>
        <v>94.446459253507754</v>
      </c>
      <c r="AI170" s="4">
        <f t="shared" si="456"/>
        <v>2.0378640583575418</v>
      </c>
      <c r="AJ170" s="4">
        <f t="shared" si="457"/>
        <v>1.4988799784664053</v>
      </c>
      <c r="AK170" s="4">
        <f t="shared" si="458"/>
        <v>-0.20906916986629653</v>
      </c>
      <c r="AL170" s="4">
        <f t="shared" si="459"/>
        <v>0.44916470668773911</v>
      </c>
      <c r="AM170" s="4">
        <f t="shared" si="460"/>
        <v>-0.27777843359230303</v>
      </c>
      <c r="AN170" s="4">
        <f t="shared" si="461"/>
        <v>0.65486850214458059</v>
      </c>
      <c r="AO170" s="4">
        <f t="shared" si="462"/>
        <v>-1.0977521985364547</v>
      </c>
      <c r="AP170" s="4">
        <f t="shared" si="463"/>
        <v>0.69041982506510635</v>
      </c>
      <c r="AQ170" s="4">
        <f t="shared" si="464"/>
        <v>3.0778035699344599</v>
      </c>
      <c r="AR170" s="4">
        <f t="shared" si="465"/>
        <v>-0.74362682032280247</v>
      </c>
      <c r="AS170" s="4">
        <f t="shared" si="466"/>
        <v>2.4979118278836694</v>
      </c>
      <c r="AT170" s="4">
        <f t="shared" si="467"/>
        <v>-1.1901638518723416</v>
      </c>
      <c r="AU170" s="4">
        <f t="shared" si="468"/>
        <v>-1.48207197152324</v>
      </c>
      <c r="AV170" s="4">
        <f t="shared" si="469"/>
        <v>-2.0601502133398952</v>
      </c>
      <c r="AW170" s="4">
        <f t="shared" si="469"/>
        <v>-0.56745925350774939</v>
      </c>
      <c r="AY170" s="2">
        <f t="shared" si="520"/>
        <v>81.035544763111162</v>
      </c>
      <c r="AZ170" s="2">
        <f t="shared" si="359"/>
        <v>80.526784077295446</v>
      </c>
      <c r="BA170" s="2">
        <f t="shared" si="360"/>
        <v>79.614771386872079</v>
      </c>
      <c r="BB170" s="2">
        <f t="shared" si="361"/>
        <v>80.601697047274456</v>
      </c>
      <c r="BC170" s="2">
        <f t="shared" si="362"/>
        <v>80.79393980494109</v>
      </c>
      <c r="BD170" s="2">
        <f t="shared" si="363"/>
        <v>83.052023134222182</v>
      </c>
      <c r="BE170" s="2">
        <f t="shared" si="364"/>
        <v>82.407751831708481</v>
      </c>
      <c r="BF170" s="2">
        <f t="shared" si="365"/>
        <v>82.843579957123708</v>
      </c>
      <c r="BG170" s="2">
        <f t="shared" si="366"/>
        <v>82.784004301563243</v>
      </c>
      <c r="BH170" s="2">
        <f t="shared" si="367"/>
        <v>84.999507980011572</v>
      </c>
      <c r="BI170" s="2">
        <f t="shared" si="368"/>
        <v>85.426744248537844</v>
      </c>
      <c r="BJ170" s="2">
        <f t="shared" si="369"/>
        <v>87.088032220162575</v>
      </c>
      <c r="BK170" s="2">
        <f t="shared" si="370"/>
        <v>88.087748934331742</v>
      </c>
      <c r="BL170" s="2">
        <f t="shared" si="371"/>
        <v>89.481651841217641</v>
      </c>
      <c r="BM170" s="2">
        <f t="shared" si="372"/>
        <v>93.541385201601543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115.08733119962068</v>
      </c>
      <c r="DL170" s="2">
        <f t="shared" si="501"/>
        <v>120.02059634146343</v>
      </c>
      <c r="DM170" s="2">
        <f t="shared" si="501"/>
        <v>110.58871255060728</v>
      </c>
      <c r="DN170" s="2">
        <f t="shared" si="501"/>
        <v>110.34458070175438</v>
      </c>
      <c r="DO170" s="2">
        <f t="shared" si="501"/>
        <v>124.96712277992282</v>
      </c>
      <c r="DP170" s="2">
        <f t="shared" si="501"/>
        <v>121.91794973262031</v>
      </c>
      <c r="DQ170" s="2">
        <f t="shared" si="501"/>
        <v>127.0640100806452</v>
      </c>
      <c r="DR170" s="2">
        <f t="shared" si="501"/>
        <v>114.99793165266105</v>
      </c>
      <c r="DS170" s="2">
        <f t="shared" si="501"/>
        <v>117.80111306340717</v>
      </c>
      <c r="DT170" s="2">
        <f t="shared" si="501"/>
        <v>121.29668145161287</v>
      </c>
      <c r="DU170" s="2">
        <f t="shared" si="501"/>
        <v>130.68985887096773</v>
      </c>
      <c r="DV170" s="2">
        <f t="shared" si="501"/>
        <v>128.24667338709679</v>
      </c>
      <c r="DW170" s="2">
        <f t="shared" si="501"/>
        <v>142.39963235294115</v>
      </c>
      <c r="DX170" s="2">
        <f t="shared" si="501"/>
        <v>124.92187622549025</v>
      </c>
      <c r="DY170" s="2">
        <f t="shared" si="501"/>
        <v>120.95993447293449</v>
      </c>
      <c r="EA170" s="2">
        <f t="shared" si="440"/>
        <v>79.960125078527454</v>
      </c>
      <c r="EB170" s="2">
        <f t="shared" si="502"/>
        <v>79.435913864306812</v>
      </c>
      <c r="EC170" s="2">
        <f t="shared" si="503"/>
        <v>78.934725592920358</v>
      </c>
      <c r="ED170" s="2">
        <f t="shared" si="504"/>
        <v>80.043936598873287</v>
      </c>
      <c r="EE170" s="2">
        <f t="shared" si="505"/>
        <v>80.053239833221539</v>
      </c>
      <c r="EF170" s="2">
        <f t="shared" si="506"/>
        <v>83.080407093007665</v>
      </c>
      <c r="EG170" s="2">
        <f t="shared" si="507"/>
        <v>83.107309831181709</v>
      </c>
      <c r="EH170" s="2">
        <f t="shared" si="508"/>
        <v>82.743813199823776</v>
      </c>
      <c r="EI170" s="2">
        <f t="shared" si="509"/>
        <v>82.671904532749721</v>
      </c>
      <c r="EJ170" s="2">
        <f t="shared" si="510"/>
        <v>85.763606316503086</v>
      </c>
      <c r="EK170" s="2">
        <f t="shared" si="511"/>
        <v>85.3608809691506</v>
      </c>
      <c r="EL170" s="2">
        <f t="shared" si="512"/>
        <v>87.183965472439951</v>
      </c>
      <c r="EM170" s="2">
        <f t="shared" si="513"/>
        <v>87.821544915601194</v>
      </c>
      <c r="EN170" s="2">
        <f t="shared" si="514"/>
        <v>89.380244575951849</v>
      </c>
      <c r="EO170" s="2">
        <f t="shared" si="515"/>
        <v>96.005638959151042</v>
      </c>
      <c r="EQ170" s="2">
        <f t="shared" si="516"/>
        <v>81.502256015476803</v>
      </c>
      <c r="ER170" s="2">
        <f t="shared" si="517"/>
        <v>81.027293153854785</v>
      </c>
      <c r="ES170" s="2">
        <f t="shared" si="517"/>
        <v>79.88637121144447</v>
      </c>
      <c r="ET170" s="2">
        <f t="shared" si="517"/>
        <v>80.797191161233769</v>
      </c>
      <c r="EU170" s="2">
        <f t="shared" si="517"/>
        <v>81.058065121021954</v>
      </c>
      <c r="EV170" s="2">
        <f t="shared" si="517"/>
        <v>83.036783193277316</v>
      </c>
      <c r="EW170" s="2">
        <f t="shared" si="517"/>
        <v>82.211234025328707</v>
      </c>
      <c r="EX170" s="2">
        <f t="shared" si="517"/>
        <v>82.866156459572295</v>
      </c>
      <c r="EY170" s="2">
        <f t="shared" si="517"/>
        <v>82.819293733179535</v>
      </c>
      <c r="EZ170" s="2">
        <f t="shared" si="517"/>
        <v>84.68562635793657</v>
      </c>
      <c r="FA170" s="2">
        <f t="shared" si="517"/>
        <v>85.446670675678348</v>
      </c>
      <c r="FB170" s="2">
        <f t="shared" si="517"/>
        <v>87.041119055218644</v>
      </c>
      <c r="FC170" s="2">
        <f t="shared" si="517"/>
        <v>88.1908841721865</v>
      </c>
      <c r="FD170" s="2">
        <f t="shared" si="517"/>
        <v>89.520980022107892</v>
      </c>
      <c r="FE170" s="2">
        <f t="shared" si="517"/>
        <v>92.264018236104391</v>
      </c>
      <c r="FG170" s="2">
        <f t="shared" si="518"/>
        <v>0.99991298365098968</v>
      </c>
      <c r="FH170" s="2">
        <f t="shared" si="519"/>
        <v>0.99990848955218714</v>
      </c>
      <c r="FI170" s="2">
        <f t="shared" si="519"/>
        <v>0.99991489018904645</v>
      </c>
      <c r="FJ170" s="2">
        <f t="shared" si="519"/>
        <v>0.99992021421527266</v>
      </c>
      <c r="FK170" s="2">
        <f t="shared" si="519"/>
        <v>0.99990524203381081</v>
      </c>
      <c r="FL170" s="2">
        <f t="shared" si="519"/>
        <v>0.99989261280114561</v>
      </c>
      <c r="FM170" s="2">
        <f t="shared" si="519"/>
        <v>0.99988935730004003</v>
      </c>
      <c r="FN170" s="2">
        <f t="shared" si="519"/>
        <v>0.99990230621721554</v>
      </c>
      <c r="FO170" s="2">
        <f t="shared" si="519"/>
        <v>0.99989769641721049</v>
      </c>
      <c r="FP170" s="2">
        <f t="shared" si="519"/>
        <v>0.99988662438615727</v>
      </c>
      <c r="FQ170" s="2">
        <f t="shared" si="519"/>
        <v>0.99988674151606327</v>
      </c>
      <c r="FR170" s="2">
        <f t="shared" si="519"/>
        <v>0.99988630525084854</v>
      </c>
      <c r="FS170" s="2">
        <f t="shared" si="519"/>
        <v>0.99989150874663912</v>
      </c>
      <c r="FT170" s="2">
        <f t="shared" si="519"/>
        <v>0.99989780792266658</v>
      </c>
      <c r="FU170" s="2">
        <f t="shared" si="519"/>
        <v>0.99987566210292944</v>
      </c>
      <c r="FW170" s="2">
        <f t="shared" si="536"/>
        <v>0.69537742720956874</v>
      </c>
      <c r="FX170" s="2">
        <f t="shared" si="376"/>
        <v>0.68315347426044137</v>
      </c>
      <c r="FY170" s="2">
        <f t="shared" si="377"/>
        <v>0.7117688726989766</v>
      </c>
      <c r="FZ170" s="2">
        <f t="shared" si="378"/>
        <v>0.73725791450024669</v>
      </c>
      <c r="GA170" s="2">
        <f t="shared" si="379"/>
        <v>0.7329075337364962</v>
      </c>
      <c r="GB170" s="2">
        <f t="shared" si="380"/>
        <v>0.74625638471494449</v>
      </c>
      <c r="GC170" s="2">
        <f t="shared" si="381"/>
        <v>0.78611818650722287</v>
      </c>
      <c r="GD170" s="2">
        <f t="shared" si="382"/>
        <v>0.78971028446111591</v>
      </c>
      <c r="GE170" s="2">
        <f t="shared" si="383"/>
        <v>0.736186400386594</v>
      </c>
      <c r="GF170" s="2">
        <f t="shared" si="384"/>
        <v>0.7125614113625276</v>
      </c>
      <c r="GG170" s="2">
        <f t="shared" si="385"/>
        <v>0.70788665132038209</v>
      </c>
      <c r="GH170" s="2">
        <f t="shared" si="386"/>
        <v>0.70426594177271751</v>
      </c>
      <c r="GI170" s="2">
        <f t="shared" si="387"/>
        <v>0.70472544950909821</v>
      </c>
      <c r="GJ170" s="2">
        <f t="shared" si="388"/>
        <v>0.69474460604111232</v>
      </c>
      <c r="GK170" s="2">
        <f t="shared" si="389"/>
        <v>0.65943523002713278</v>
      </c>
      <c r="GM170" s="86">
        <f t="shared" si="537"/>
        <v>6.79094304863977E-185</v>
      </c>
      <c r="GN170" s="86">
        <f t="shared" si="390"/>
        <v>6.8114355119312886E-195</v>
      </c>
      <c r="GO170" s="86">
        <f t="shared" si="391"/>
        <v>1.7489493755889621E-204</v>
      </c>
      <c r="GP170" s="86">
        <f t="shared" si="392"/>
        <v>1.0532136332327297E-260</v>
      </c>
      <c r="GQ170" s="86">
        <f t="shared" si="393"/>
        <v>2.5802076473823228E-275</v>
      </c>
      <c r="GR170" s="86">
        <f t="shared" si="394"/>
        <v>2.3469373815076685E-272</v>
      </c>
      <c r="GS170" s="86">
        <f t="shared" si="395"/>
        <v>0</v>
      </c>
      <c r="GT170" s="86">
        <f t="shared" si="396"/>
        <v>0</v>
      </c>
      <c r="GU170" s="86">
        <f t="shared" si="397"/>
        <v>3.495662233836023E-280</v>
      </c>
      <c r="GV170" s="86">
        <f t="shared" si="398"/>
        <v>1.7667458640760013E-247</v>
      </c>
      <c r="GW170" s="86">
        <f t="shared" si="399"/>
        <v>4.8967251101102811E-245</v>
      </c>
      <c r="GX170" s="86">
        <f t="shared" si="400"/>
        <v>4.1026005625828431E-251</v>
      </c>
      <c r="GY170" s="86">
        <f t="shared" si="401"/>
        <v>3.4366599049883651E-237</v>
      </c>
      <c r="GZ170" s="86">
        <f t="shared" si="402"/>
        <v>3.0805747389325218E-258</v>
      </c>
      <c r="HA170" s="86">
        <f t="shared" si="403"/>
        <v>0</v>
      </c>
      <c r="HC170" s="86">
        <f t="shared" si="538"/>
        <v>1.7055903710744072E-157</v>
      </c>
      <c r="HD170" s="86">
        <f t="shared" si="404"/>
        <v>1.6558015878412279E-158</v>
      </c>
      <c r="HE170" s="86">
        <f t="shared" si="405"/>
        <v>7.8678322772285315E-142</v>
      </c>
      <c r="HF170" s="86">
        <f t="shared" si="406"/>
        <v>3.4664837505398852E-178</v>
      </c>
      <c r="HG170" s="86">
        <f t="shared" si="407"/>
        <v>1.0383762524485328E-240</v>
      </c>
      <c r="HH170" s="86">
        <f t="shared" si="408"/>
        <v>3.5058091718088535E-225</v>
      </c>
      <c r="HI170" s="86">
        <f t="shared" si="409"/>
        <v>1.66788731185678E-212</v>
      </c>
      <c r="HJ170" s="86">
        <f t="shared" si="410"/>
        <v>2.1098039047239083E-285</v>
      </c>
      <c r="HK170" s="86">
        <f t="shared" si="411"/>
        <v>2.6660506918073371E-201</v>
      </c>
      <c r="HL170" s="86">
        <f t="shared" si="412"/>
        <v>5.797209940035826E-169</v>
      </c>
      <c r="HM170" s="86">
        <f t="shared" si="413"/>
        <v>7.3681042370635052E-206</v>
      </c>
      <c r="HN170" s="86">
        <f t="shared" si="414"/>
        <v>3.6908492818021186E-174</v>
      </c>
      <c r="HO170" s="86">
        <f t="shared" si="415"/>
        <v>3.1150746789860354E-166</v>
      </c>
      <c r="HP170" s="86">
        <f t="shared" si="416"/>
        <v>7.3398595196616071E-193</v>
      </c>
      <c r="HQ170" s="86">
        <f t="shared" si="417"/>
        <v>1.0157421978020808E-235</v>
      </c>
      <c r="HS170" s="86">
        <f t="shared" si="539"/>
        <v>4.0317345267949671E-34</v>
      </c>
      <c r="HT170" s="86">
        <f t="shared" si="418"/>
        <v>4.029088087773855E-31</v>
      </c>
      <c r="HU170" s="86">
        <f t="shared" si="419"/>
        <v>9.2807949221371365E-35</v>
      </c>
      <c r="HV170" s="86">
        <f t="shared" si="420"/>
        <v>8.5009889546164535E-41</v>
      </c>
      <c r="HW170" s="86">
        <f t="shared" si="421"/>
        <v>1.3607755842406486E-44</v>
      </c>
      <c r="HX170" s="86">
        <f t="shared" si="422"/>
        <v>8.8881943485367098E-48</v>
      </c>
      <c r="HY170" s="86">
        <f t="shared" si="423"/>
        <v>2.2129033974501197E-56</v>
      </c>
      <c r="HZ170" s="86">
        <f t="shared" si="424"/>
        <v>1.0326620958381408E-56</v>
      </c>
      <c r="IA170" s="86">
        <f t="shared" si="425"/>
        <v>1.5940867240998819E-53</v>
      </c>
      <c r="IB170" s="86">
        <f t="shared" si="426"/>
        <v>1.755047000663482E-46</v>
      </c>
      <c r="IC170" s="86">
        <f t="shared" si="427"/>
        <v>1.2710290838679622E-45</v>
      </c>
      <c r="ID170" s="86">
        <f t="shared" si="428"/>
        <v>5.2353665249875658E-40</v>
      </c>
      <c r="IE170" s="86">
        <f t="shared" si="429"/>
        <v>3.2874166698078193E-45</v>
      </c>
      <c r="IF170" s="86">
        <f t="shared" si="430"/>
        <v>2.3022909177977275E-38</v>
      </c>
      <c r="IG170" s="86">
        <f t="shared" si="431"/>
        <v>4.2588732256003141E-23</v>
      </c>
      <c r="II170" s="86">
        <f t="shared" si="540"/>
        <v>0.2723292692675775</v>
      </c>
      <c r="IJ170" s="86">
        <f t="shared" si="541"/>
        <v>0.31342088806928148</v>
      </c>
      <c r="IK170" s="86">
        <f t="shared" si="542"/>
        <v>0.22942018898865382</v>
      </c>
      <c r="IL170" s="86">
        <f t="shared" si="543"/>
        <v>0.1574631029886491</v>
      </c>
      <c r="IM170" s="86">
        <f t="shared" si="544"/>
        <v>0.14487593384713679</v>
      </c>
      <c r="IN170" s="86">
        <f t="shared" si="545"/>
        <v>0.10690623333258167</v>
      </c>
      <c r="IO170" s="86">
        <f t="shared" si="546"/>
        <v>4.3134779290179254E-2</v>
      </c>
      <c r="IP170" s="86">
        <f t="shared" si="547"/>
        <v>3.950690561677081E-2</v>
      </c>
      <c r="IQ170" s="86">
        <f t="shared" si="548"/>
        <v>0.10721696556702008</v>
      </c>
      <c r="IR170" s="86">
        <f t="shared" si="549"/>
        <v>0.1683929493715928</v>
      </c>
      <c r="IS170" s="86">
        <f t="shared" si="550"/>
        <v>0.17804398221409676</v>
      </c>
      <c r="IT170" s="86">
        <f t="shared" si="551"/>
        <v>0.2087173320755582</v>
      </c>
      <c r="IU170" s="86">
        <f t="shared" si="552"/>
        <v>0.18712554121114031</v>
      </c>
      <c r="IV170" s="86">
        <f t="shared" si="553"/>
        <v>0.16837903407257632</v>
      </c>
      <c r="IW170" s="86">
        <f t="shared" si="554"/>
        <v>6.2798637392203482E-2</v>
      </c>
      <c r="IY170" s="86">
        <f t="shared" si="555"/>
        <v>0.2723292692675775</v>
      </c>
      <c r="IZ170" s="86">
        <f t="shared" si="556"/>
        <v>0.31342088806928148</v>
      </c>
      <c r="JA170" s="86">
        <f t="shared" si="557"/>
        <v>0.22942018898865382</v>
      </c>
      <c r="JB170" s="86">
        <f t="shared" si="558"/>
        <v>0.1574631029886491</v>
      </c>
      <c r="JC170" s="86">
        <f t="shared" si="559"/>
        <v>0.14487593384713679</v>
      </c>
      <c r="JD170" s="86">
        <f t="shared" si="560"/>
        <v>0.10690623333258167</v>
      </c>
      <c r="JE170" s="86">
        <f t="shared" si="561"/>
        <v>4.3134779290179254E-2</v>
      </c>
      <c r="JF170" s="86">
        <f t="shared" si="562"/>
        <v>3.950690561677081E-2</v>
      </c>
      <c r="JG170" s="86">
        <f t="shared" si="563"/>
        <v>0.10721696556702008</v>
      </c>
      <c r="JH170" s="86">
        <f t="shared" si="564"/>
        <v>0.1683929493715928</v>
      </c>
      <c r="JI170" s="86">
        <f t="shared" si="565"/>
        <v>0.17804398221409676</v>
      </c>
      <c r="JJ170" s="86">
        <f t="shared" si="566"/>
        <v>0.2087173320755582</v>
      </c>
      <c r="JK170" s="86">
        <f t="shared" si="567"/>
        <v>0.18712554121114031</v>
      </c>
      <c r="JL170" s="86">
        <f t="shared" si="568"/>
        <v>0.16837903407257632</v>
      </c>
      <c r="JM170" s="86">
        <f t="shared" si="569"/>
        <v>6.2798637392203482E-2</v>
      </c>
    </row>
    <row r="171" spans="2:273" x14ac:dyDescent="0.25">
      <c r="B171" s="2">
        <v>144</v>
      </c>
      <c r="C171" s="37">
        <v>82.081000000000003</v>
      </c>
      <c r="D171" s="37">
        <v>80.465999999999994</v>
      </c>
      <c r="E171" s="37">
        <v>81.171999999999997</v>
      </c>
      <c r="F171" s="37">
        <v>80.241</v>
      </c>
      <c r="G171" s="37">
        <v>79.120999999999995</v>
      </c>
      <c r="H171" s="37">
        <v>81.620999999999995</v>
      </c>
      <c r="I171" s="37">
        <v>80.259</v>
      </c>
      <c r="J171" s="37">
        <v>82.655000000000001</v>
      </c>
      <c r="K171" s="37">
        <v>81.844999999999999</v>
      </c>
      <c r="L171" s="37">
        <v>83.275999999999996</v>
      </c>
      <c r="M171" s="37">
        <v>86.561000000000007</v>
      </c>
      <c r="N171" s="37">
        <v>86.403999999999996</v>
      </c>
      <c r="O171" s="37">
        <v>89.421000000000006</v>
      </c>
      <c r="P171" s="37">
        <v>89.516999999999996</v>
      </c>
      <c r="Q171" s="37">
        <v>93.120999999999995</v>
      </c>
      <c r="S171" s="4">
        <f t="shared" si="441"/>
        <v>80.916197076816616</v>
      </c>
      <c r="T171" s="4">
        <f t="shared" si="442"/>
        <v>80.410729477984177</v>
      </c>
      <c r="U171" s="4">
        <f t="shared" si="443"/>
        <v>79.480871093673542</v>
      </c>
      <c r="V171" s="4">
        <f t="shared" si="444"/>
        <v>80.468407564276518</v>
      </c>
      <c r="W171" s="4">
        <f t="shared" si="445"/>
        <v>80.645873186902762</v>
      </c>
      <c r="X171" s="4">
        <f t="shared" si="446"/>
        <v>82.92776297252891</v>
      </c>
      <c r="Y171" s="4">
        <f t="shared" si="447"/>
        <v>82.256980493615202</v>
      </c>
      <c r="Z171" s="4">
        <f t="shared" si="448"/>
        <v>82.716561786635424</v>
      </c>
      <c r="AA171" s="4">
        <f t="shared" si="449"/>
        <v>82.657483197674324</v>
      </c>
      <c r="AB171" s="4">
        <f t="shared" si="450"/>
        <v>84.847718238421677</v>
      </c>
      <c r="AC171" s="4">
        <f t="shared" si="451"/>
        <v>85.308648982239092</v>
      </c>
      <c r="AD171" s="4">
        <f t="shared" si="452"/>
        <v>86.947594562803403</v>
      </c>
      <c r="AE171" s="4">
        <f t="shared" si="453"/>
        <v>87.967976607798221</v>
      </c>
      <c r="AF171" s="4">
        <f t="shared" si="454"/>
        <v>89.400061110511658</v>
      </c>
      <c r="AG171" s="4">
        <f t="shared" si="455"/>
        <v>93.719556262681309</v>
      </c>
      <c r="AI171" s="4">
        <f t="shared" si="456"/>
        <v>1.1648029231833874</v>
      </c>
      <c r="AJ171" s="4">
        <f t="shared" si="457"/>
        <v>5.5270522015817392E-2</v>
      </c>
      <c r="AK171" s="4">
        <f t="shared" si="458"/>
        <v>1.6911289063264547</v>
      </c>
      <c r="AL171" s="4">
        <f t="shared" si="459"/>
        <v>-0.22740756427651831</v>
      </c>
      <c r="AM171" s="4">
        <f t="shared" si="460"/>
        <v>-1.5248731869027665</v>
      </c>
      <c r="AN171" s="4">
        <f t="shared" si="461"/>
        <v>-1.3067629725289152</v>
      </c>
      <c r="AO171" s="4">
        <f t="shared" si="462"/>
        <v>-1.9979804936152021</v>
      </c>
      <c r="AP171" s="4">
        <f t="shared" si="463"/>
        <v>-6.1561786635422777E-2</v>
      </c>
      <c r="AQ171" s="4">
        <f t="shared" si="464"/>
        <v>-0.8124831976743252</v>
      </c>
      <c r="AR171" s="4">
        <f t="shared" si="465"/>
        <v>-1.5717182384216812</v>
      </c>
      <c r="AS171" s="4">
        <f t="shared" si="466"/>
        <v>1.2523510177609154</v>
      </c>
      <c r="AT171" s="4">
        <f t="shared" si="467"/>
        <v>-0.54359456280340623</v>
      </c>
      <c r="AU171" s="4">
        <f t="shared" si="468"/>
        <v>1.4530233922017857</v>
      </c>
      <c r="AV171" s="4">
        <f t="shared" ref="AV171:AW186" si="570">IF(OR($B171 &lt; P$230, $B171 &gt; P$233), 0, P171-AF171)</f>
        <v>0.1169388894883383</v>
      </c>
      <c r="AW171" s="4">
        <f t="shared" si="570"/>
        <v>-0.59855626268131346</v>
      </c>
      <c r="AY171" s="2">
        <f t="shared" si="520"/>
        <v>80.913850604027232</v>
      </c>
      <c r="AZ171" s="2">
        <f t="shared" ref="AZ171:AZ227" si="571">IF(OR($B171 &lt; D$230, $B171 &gt; D$233), #N/A, ((1-FH171)*DL171) + (FH171 - FX171)*EB171 + (FX171*ER171))</f>
        <v>80.401707822090501</v>
      </c>
      <c r="BA171" s="2">
        <f t="shared" ref="BA171:BA227" si="572">IF(OR($B171 &lt; E$230, $B171 &gt; E$233), #N/A, ((1-FI171)*DM171) + (FI171 - FY171)*EC171 + (FY171*ES171))</f>
        <v>79.478548459270542</v>
      </c>
      <c r="BB171" s="2">
        <f t="shared" ref="BB171:BB227" si="573">IF(OR($B171 &lt; F$230, $B171 &gt; F$233), #N/A, ((1-FJ171)*DN171) + (FJ171 - FZ171)*ED171 + (FZ171*ET171))</f>
        <v>80.468158804808724</v>
      </c>
      <c r="BC171" s="2">
        <f t="shared" ref="BC171:BC227" si="574">IF(OR($B171 &lt; G$230, $B171 &gt; G$233), #N/A, ((1-FK171)*DO171) + (FK171 - GA171)*EE171 + (GA171*EU171))</f>
        <v>80.645712441181686</v>
      </c>
      <c r="BD171" s="2">
        <f t="shared" ref="BD171:BD227" si="575">IF(OR($B171 &lt; H$230, $B171 &gt; H$233), #N/A, ((1-FL171)*DP171) + (FL171 - GB171)*EF171 + (GB171*EV171))</f>
        <v>82.927746372413523</v>
      </c>
      <c r="BE171" s="2">
        <f t="shared" ref="BE171:BE227" si="576">IF(OR($B171 &lt; I$230, $B171 &gt; I$233), #N/A, ((1-FM171)*DQ171) + (FM171 - GC171)*EG171 + (GC171*EW171))</f>
        <v>82.256980460589162</v>
      </c>
      <c r="BF171" s="2">
        <f t="shared" ref="BF171:BF227" si="577">IF(OR($B171 &lt; J$230, $B171 &gt; J$233), #N/A, ((1-FN171)*DR171) + (FN171 - GD171)*EH171 + (GD171*EX171))</f>
        <v>82.716561767874026</v>
      </c>
      <c r="BG171" s="2">
        <f t="shared" ref="BG171:BG227" si="578">IF(OR($B171 &lt; K$230, $B171 &gt; K$233), #N/A, ((1-FO171)*DS171) + (FO171 - GE171)*EI171 + (GE171*EY171))</f>
        <v>82.657456473338144</v>
      </c>
      <c r="BH171" s="2">
        <f t="shared" ref="BH171:BH227" si="579">IF(OR($B171 &lt; L$230, $B171 &gt; L$233), #N/A, ((1-FP171)*DT171) + (FP171 - GF171)*EJ171 + (GF171*EZ171))</f>
        <v>84.847120543968799</v>
      </c>
      <c r="BI171" s="2">
        <f t="shared" ref="BI171:BI227" si="580">IF(OR($B171 &lt; M$230, $B171 &gt; M$233), #N/A, ((1-FQ171)*DU171) + (FQ171 - GG171)*EK171 + (GG171*FA171))</f>
        <v>85.307595672071471</v>
      </c>
      <c r="BJ171" s="2">
        <f t="shared" ref="BJ171:BJ227" si="581">IF(OR($B171 &lt; N$230, $B171 &gt; N$233), #N/A, ((1-FR171)*DV171) + (FR171 - GH171)*EL171 + (GH171*FB171))</f>
        <v>86.944280807523839</v>
      </c>
      <c r="BK171" s="2">
        <f t="shared" ref="BK171:BK227" si="582">IF(OR($B171 &lt; O$230, $B171 &gt; O$233), #N/A, ((1-FS171)*DW171) + (FS171 - GI171)*EM171 + (GI171*FC171))</f>
        <v>87.96627661352322</v>
      </c>
      <c r="BL171" s="2">
        <f t="shared" ref="BL171:BL227" si="583">IF(OR($B171 &lt; P$230, $B171 &gt; P$233), #N/A, ((1-FT171)*DX171) + (FT171 - GJ171)*EN171 + (GJ171*FD171))</f>
        <v>89.331341161365799</v>
      </c>
      <c r="BM171" s="2">
        <f t="shared" ref="BM171:BM227" si="584">IF(OR($B171 &lt; Q$230, $B171 &gt; Q$233), #N/A, ((1-FU171)*DY171) + (FU171 - GK171)*EO171 + (GK171*FE171))</f>
        <v>93.370421654963849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115.21558700806069</v>
      </c>
      <c r="DL171" s="2">
        <f t="shared" ref="DL171:DY186" si="585">BP$228*$B171+BP$229</f>
        <v>120.17064878048781</v>
      </c>
      <c r="DM171" s="2">
        <f t="shared" si="585"/>
        <v>110.6698016194332</v>
      </c>
      <c r="DN171" s="2">
        <f t="shared" si="585"/>
        <v>110.43324750337382</v>
      </c>
      <c r="DO171" s="2">
        <f t="shared" si="585"/>
        <v>125.1658971685972</v>
      </c>
      <c r="DP171" s="2">
        <f t="shared" si="585"/>
        <v>122.11659358288769</v>
      </c>
      <c r="DQ171" s="2">
        <f t="shared" si="585"/>
        <v>127.2969303519062</v>
      </c>
      <c r="DR171" s="2">
        <f t="shared" si="585"/>
        <v>115.1221238095238</v>
      </c>
      <c r="DS171" s="2">
        <f t="shared" si="585"/>
        <v>117.93135783040489</v>
      </c>
      <c r="DT171" s="2">
        <f t="shared" si="585"/>
        <v>121.46450769794718</v>
      </c>
      <c r="DU171" s="2">
        <f t="shared" si="585"/>
        <v>130.93777096774193</v>
      </c>
      <c r="DV171" s="2">
        <f t="shared" si="585"/>
        <v>128.45702364369501</v>
      </c>
      <c r="DW171" s="2">
        <f t="shared" si="585"/>
        <v>142.73048028074865</v>
      </c>
      <c r="DX171" s="2">
        <f t="shared" si="585"/>
        <v>125.10672883244212</v>
      </c>
      <c r="DY171" s="2">
        <f t="shared" si="585"/>
        <v>121.10843752543755</v>
      </c>
      <c r="EA171" s="2">
        <f t="shared" si="440"/>
        <v>79.783929262470153</v>
      </c>
      <c r="EB171" s="2">
        <f t="shared" si="502"/>
        <v>79.253667469026567</v>
      </c>
      <c r="EC171" s="2">
        <f t="shared" si="503"/>
        <v>78.765159445427742</v>
      </c>
      <c r="ED171" s="2">
        <f t="shared" si="504"/>
        <v>79.884813711448487</v>
      </c>
      <c r="EE171" s="2">
        <f t="shared" si="505"/>
        <v>79.871266539856151</v>
      </c>
      <c r="EF171" s="2">
        <f t="shared" si="506"/>
        <v>82.957964845322792</v>
      </c>
      <c r="EG171" s="2">
        <f t="shared" si="507"/>
        <v>82.985818802364022</v>
      </c>
      <c r="EH171" s="2">
        <f t="shared" si="508"/>
        <v>82.613217115165753</v>
      </c>
      <c r="EI171" s="2">
        <f t="shared" si="509"/>
        <v>82.540618717698564</v>
      </c>
      <c r="EJ171" s="2">
        <f t="shared" si="510"/>
        <v>85.649732189701439</v>
      </c>
      <c r="EK171" s="2">
        <f t="shared" si="511"/>
        <v>85.239156909423883</v>
      </c>
      <c r="EL171" s="2">
        <f t="shared" si="512"/>
        <v>87.045637426652291</v>
      </c>
      <c r="EM171" s="2">
        <f t="shared" si="513"/>
        <v>87.687535412861379</v>
      </c>
      <c r="EN171" s="2">
        <f t="shared" si="514"/>
        <v>89.225274803245298</v>
      </c>
      <c r="EO171" s="2">
        <f t="shared" si="515"/>
        <v>95.961365678150884</v>
      </c>
      <c r="EQ171" s="2">
        <f t="shared" si="516"/>
        <v>81.361344583659346</v>
      </c>
      <c r="ER171" s="2">
        <f t="shared" ref="ER171:FE186" si="586">CV$228*$B171+CV$229</f>
        <v>80.882458678045822</v>
      </c>
      <c r="ES171" s="2">
        <f t="shared" si="586"/>
        <v>79.738625614144794</v>
      </c>
      <c r="ET171" s="2">
        <f t="shared" si="586"/>
        <v>80.654812305730459</v>
      </c>
      <c r="EU171" s="2">
        <f t="shared" si="586"/>
        <v>80.89789406352088</v>
      </c>
      <c r="EV171" s="2">
        <f t="shared" si="586"/>
        <v>82.913351045033409</v>
      </c>
      <c r="EW171" s="2">
        <f t="shared" si="586"/>
        <v>82.070550140973495</v>
      </c>
      <c r="EX171" s="2">
        <f t="shared" si="586"/>
        <v>82.738059787422486</v>
      </c>
      <c r="EY171" s="2">
        <f t="shared" si="586"/>
        <v>82.691260220428035</v>
      </c>
      <c r="EZ171" s="2">
        <f t="shared" si="586"/>
        <v>84.54677879860121</v>
      </c>
      <c r="FA171" s="2">
        <f t="shared" si="586"/>
        <v>85.326855454223491</v>
      </c>
      <c r="FB171" s="2">
        <f t="shared" si="586"/>
        <v>86.899525765152333</v>
      </c>
      <c r="FC171" s="2">
        <f t="shared" si="586"/>
        <v>88.065263291914462</v>
      </c>
      <c r="FD171" s="2">
        <f t="shared" si="586"/>
        <v>89.369159525530364</v>
      </c>
      <c r="FE171" s="2">
        <f t="shared" si="586"/>
        <v>92.145873492269928</v>
      </c>
      <c r="FG171" s="2">
        <f t="shared" si="518"/>
        <v>0.99992063953887844</v>
      </c>
      <c r="FH171" s="2">
        <f t="shared" ref="FH171:FU186" si="587">POWER(10,($B171-D$231)/D$229)/(1+POWER(10,($B171-D$231)/D$229))</f>
        <v>0.999916540807673</v>
      </c>
      <c r="FI171" s="2">
        <f t="shared" si="587"/>
        <v>0.99992237834858644</v>
      </c>
      <c r="FJ171" s="2">
        <f t="shared" si="587"/>
        <v>0.99992723398866401</v>
      </c>
      <c r="FK171" s="2">
        <f t="shared" si="587"/>
        <v>0.99991357898716993</v>
      </c>
      <c r="FL171" s="2">
        <f t="shared" si="587"/>
        <v>0.99990206078521793</v>
      </c>
      <c r="FM171" s="2">
        <f t="shared" si="587"/>
        <v>0.99989909167596225</v>
      </c>
      <c r="FN171" s="2">
        <f t="shared" si="587"/>
        <v>0.99991090144527217</v>
      </c>
      <c r="FO171" s="2">
        <f t="shared" si="587"/>
        <v>0.99990669718371583</v>
      </c>
      <c r="FP171" s="2">
        <f t="shared" si="587"/>
        <v>0.99989659917974827</v>
      </c>
      <c r="FQ171" s="2">
        <f t="shared" si="587"/>
        <v>0.99989670600562242</v>
      </c>
      <c r="FR171" s="2">
        <f t="shared" si="587"/>
        <v>0.99989630811907215</v>
      </c>
      <c r="FS171" s="2">
        <f t="shared" si="587"/>
        <v>0.99990105385641437</v>
      </c>
      <c r="FT171" s="2">
        <f t="shared" si="587"/>
        <v>0.99990679887973033</v>
      </c>
      <c r="FU171" s="2">
        <f t="shared" si="587"/>
        <v>0.99988660124950268</v>
      </c>
      <c r="FW171" s="2">
        <f t="shared" si="536"/>
        <v>0.71452930228316203</v>
      </c>
      <c r="FX171" s="2">
        <f t="shared" ref="FX171:FX227" si="588">POWER(10,($B171-D$232)/D$229)/(1+POWER(10,($B171-D$232)/D$229))</f>
        <v>0.70274535404721483</v>
      </c>
      <c r="FY171" s="2">
        <f t="shared" ref="FY171:FY227" si="589">POWER(10,($B171-E$232)/E$229)/(1+POWER(10,($B171-E$232)/E$229))</f>
        <v>0.73028991214601535</v>
      </c>
      <c r="FZ171" s="2">
        <f t="shared" ref="FZ171:FZ227" si="590">POWER(10,($B171-F$232)/F$229)/(1+POWER(10,($B171-F$232)/F$229))</f>
        <v>0.75470554101794918</v>
      </c>
      <c r="GA171" s="2">
        <f t="shared" ref="GA171:GA227" si="591">POWER(10,($B171-G$232)/G$229)/(1+POWER(10,($B171-G$232)/G$229))</f>
        <v>0.75054630399961775</v>
      </c>
      <c r="GB171" s="2">
        <f t="shared" ref="GB171:GB227" si="592">POWER(10,($B171-H$232)/H$229)/(1+POWER(10,($B171-H$232)/H$229))</f>
        <v>0.76329830767347429</v>
      </c>
      <c r="GC171" s="2">
        <f t="shared" ref="GC171:GC227" si="593">POWER(10,($B171-I$232)/I$229)/(1+POWER(10,($B171-I$232)/I$229))</f>
        <v>0.80119612165404741</v>
      </c>
      <c r="GD171" s="2">
        <f t="shared" ref="GD171:GD227" si="594">POWER(10,($B171-J$232)/J$229)/(1+POWER(10,($B171-J$232)/J$229))</f>
        <v>0.80459793346504171</v>
      </c>
      <c r="GE171" s="2">
        <f t="shared" ref="GE171:GE227" si="595">POWER(10,($B171-K$232)/K$229)/(1+POWER(10,($B171-K$232)/K$229))</f>
        <v>0.75368140886034163</v>
      </c>
      <c r="GF171" s="2">
        <f t="shared" ref="GF171:GF227" si="596">POWER(10,($B171-L$232)/L$229)/(1+POWER(10,($B171-L$232)/L$229))</f>
        <v>0.73105076733387675</v>
      </c>
      <c r="GG171" s="2">
        <f t="shared" ref="GG171:GG227" si="597">POWER(10,($B171-M$232)/M$229)/(1+POWER(10,($B171-M$232)/M$229))</f>
        <v>0.72656131763162102</v>
      </c>
      <c r="GH171" s="2">
        <f t="shared" ref="GH171:GH227" si="598">POWER(10,($B171-N$232)/N$229)/(1+POWER(10,($B171-N$232)/N$229))</f>
        <v>0.72308152937646597</v>
      </c>
      <c r="GI171" s="2">
        <f t="shared" ref="GI171:GI227" si="599">POWER(10,($B171-O$232)/O$229)/(1+POWER(10,($B171-O$232)/O$229))</f>
        <v>0.72352327877062772</v>
      </c>
      <c r="GJ171" s="2">
        <f t="shared" ref="GJ171:GJ227" si="600">POWER(10,($B171-P$232)/P$229)/(1+POWER(10,($B171-P$232)/P$229))</f>
        <v>0.71391989904642983</v>
      </c>
      <c r="GK171" s="2">
        <f t="shared" ref="GK171:GK227" si="601">POWER(10,($B171-Q$232)/Q$229)/(1+POWER(10,($B171-Q$232)/Q$229))</f>
        <v>0.67980631157138716</v>
      </c>
      <c r="GM171" s="86">
        <f t="shared" si="537"/>
        <v>2.8774034415901204E-189</v>
      </c>
      <c r="GN171" s="86">
        <f t="shared" ref="GN171:GN227" si="602" xml:space="preserve"> _xlfn.NORM.DIST($B171, D$7, ABS(D$11), TRUE) * _xlfn.NORM.DIST(($B171 - D$7)*D$15, 0, ABS(D$11), TRUE) * 2</f>
        <v>1.3881110896486979E-199</v>
      </c>
      <c r="GO171" s="86">
        <f t="shared" ref="GO171:GO227" si="603" xml:space="preserve"> _xlfn.NORM.DIST($B171, E$7, ABS(E$11), TRUE) * _xlfn.NORM.DIST(($B171 - E$7)*E$15, 0, ABS(E$11), TRUE) * 2</f>
        <v>2.3170085879377364E-209</v>
      </c>
      <c r="GP171" s="86">
        <f t="shared" ref="GP171:GP227" si="604" xml:space="preserve"> _xlfn.NORM.DIST($B171, F$7, ABS(F$11), TRUE) * _xlfn.NORM.DIST(($B171 - F$7)*F$15, 0, ABS(F$11), TRUE) * 2</f>
        <v>7.144843206044937E-267</v>
      </c>
      <c r="GQ171" s="86">
        <f t="shared" ref="GQ171:GQ227" si="605" xml:space="preserve"> _xlfn.NORM.DIST($B171, G$7, ABS(G$11), TRUE) * _xlfn.NORM.DIST(($B171 - G$7)*G$15, 0, ABS(G$11), TRUE) * 2</f>
        <v>7.3078163643508444E-282</v>
      </c>
      <c r="GR171" s="86">
        <f t="shared" ref="GR171:GR227" si="606" xml:space="preserve"> _xlfn.NORM.DIST($B171, H$7, ABS(H$11), TRUE) * _xlfn.NORM.DIST(($B171 - H$7)*H$15, 0, ABS(H$11), TRUE) * 2</f>
        <v>7.7133919375923109E-279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7.930218133210143E-287</v>
      </c>
      <c r="GV171" s="86">
        <f t="shared" ref="GV171:GV227" si="610" xml:space="preserve"> _xlfn.NORM.DIST($B171, L$7, ABS(L$11), TRUE) * _xlfn.NORM.DIST(($B171 - L$7)*L$15, 0, ABS(L$11), TRUE) * 2</f>
        <v>2.2333405825338179E-253</v>
      </c>
      <c r="GW171" s="86">
        <f t="shared" ref="GW171:GW227" si="611" xml:space="preserve"> _xlfn.NORM.DIST($B171, M$7, ABS(M$11), TRUE) * _xlfn.NORM.DIST(($B171 - M$7)*M$15, 0, ABS(M$11), TRUE) * 2</f>
        <v>7.5160357677343428E-251</v>
      </c>
      <c r="GX171" s="86">
        <f t="shared" ref="GX171:GX227" si="612" xml:space="preserve"> _xlfn.NORM.DIST($B171, N$7, ABS(N$11), TRUE) * _xlfn.NORM.DIST(($B171 - N$7)*N$15, 0, ABS(N$11), TRUE) * 2</f>
        <v>4.1425977117464585E-257</v>
      </c>
      <c r="GY171" s="86">
        <f t="shared" ref="GY171:GY227" si="613" xml:space="preserve"> _xlfn.NORM.DIST($B171, O$7, ABS(O$11), TRUE) * _xlfn.NORM.DIST(($B171 - O$7)*O$15, 0, ABS(O$11), TRUE) * 2</f>
        <v>7.969586821414584E-243</v>
      </c>
      <c r="GZ171" s="86">
        <f t="shared" ref="GZ171:GZ227" si="614" xml:space="preserve"> _xlfn.NORM.DIST($B171, P$7, ABS(P$11), TRUE) * _xlfn.NORM.DIST(($B171 - P$7)*P$15, 0, ABS(P$11), TRUE) * 2</f>
        <v>2.527695336224029E-264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2.1814909059644619E-162</v>
      </c>
      <c r="HD171" s="86">
        <f t="shared" ref="HD171:HD227" si="616" xml:space="preserve"> _xlfn.NORM.DIST($B171, D$8, ABS(D$12), TRUE) * _xlfn.NORM.DIST(($B171 - D$8)*D$16, 0, ABS(D$12), TRUE) * 2</f>
        <v>1.5396737347996381E-163</v>
      </c>
      <c r="HE171" s="86">
        <f t="shared" ref="HE171:HE227" si="617" xml:space="preserve"> _xlfn.NORM.DIST($B171, E$8, ABS(E$12), TRUE) * _xlfn.NORM.DIST(($B171 - E$8)*E$16, 0, ABS(E$12), TRUE) * 2</f>
        <v>2.8495863925509022E-146</v>
      </c>
      <c r="HF171" s="86">
        <f t="shared" ref="HF171:HF227" si="618" xml:space="preserve"> _xlfn.NORM.DIST($B171, F$8, ABS(F$12), TRUE) * _xlfn.NORM.DIST(($B171 - F$8)*F$16, 0, ABS(F$12), TRUE) * 2</f>
        <v>1.201913098862012E-183</v>
      </c>
      <c r="HG171" s="86">
        <f t="shared" ref="HG171:HG227" si="619" xml:space="preserve"> _xlfn.NORM.DIST($B171, G$8, ABS(G$12), TRUE) * _xlfn.NORM.DIST(($B171 - G$8)*G$16, 0, ABS(G$12), TRUE) * 2</f>
        <v>4.1496575364935385E-248</v>
      </c>
      <c r="HH171" s="86">
        <f t="shared" ref="HH171:HH227" si="620" xml:space="preserve"> _xlfn.NORM.DIST($B171, H$8, ABS(H$12), TRUE) * _xlfn.NORM.DIST(($B171 - H$8)*H$16, 0, ABS(H$12), TRUE) * 2</f>
        <v>4.2695429742294225E-232</v>
      </c>
      <c r="HI171" s="86">
        <f t="shared" ref="HI171:HI227" si="621" xml:space="preserve"> _xlfn.NORM.DIST($B171, I$8, ABS(I$12), TRUE) * _xlfn.NORM.DIST(($B171 - I$8)*I$16, 0, ABS(I$12), TRUE) * 2</f>
        <v>5.952672747969382E-219</v>
      </c>
      <c r="HJ171" s="86">
        <f t="shared" ref="HJ171:HJ227" si="622" xml:space="preserve"> _xlfn.NORM.DIST($B171, J$8, ABS(J$12), TRUE) * _xlfn.NORM.DIST(($B171 - J$8)*J$16, 0, ABS(J$12), TRUE) * 2</f>
        <v>5.4917664374450607E-294</v>
      </c>
      <c r="HK171" s="86">
        <f t="shared" ref="HK171:HK227" si="623" xml:space="preserve"> _xlfn.NORM.DIST($B171, K$8, ABS(K$12), TRUE) * _xlfn.NORM.DIST(($B171 - K$8)*K$16, 0, ABS(K$12), TRUE) * 2</f>
        <v>2.1129101898434658E-207</v>
      </c>
      <c r="HL171" s="86">
        <f t="shared" ref="HL171:HL227" si="624" xml:space="preserve"> _xlfn.NORM.DIST($B171, L$8, ABS(L$12), TRUE) * _xlfn.NORM.DIST(($B171 - L$8)*L$16, 0, ABS(L$12), TRUE) * 2</f>
        <v>3.6330449278746952E-174</v>
      </c>
      <c r="HM171" s="86">
        <f t="shared" ref="HM171:HM227" si="625" xml:space="preserve"> _xlfn.NORM.DIST($B171, M$8, ABS(M$12), TRUE) * _xlfn.NORM.DIST(($B171 - M$8)*M$16, 0, ABS(M$12), TRUE) * 2</f>
        <v>3.4395880295808804E-212</v>
      </c>
      <c r="HN171" s="86">
        <f t="shared" ref="HN171:HN227" si="626" xml:space="preserve"> _xlfn.NORM.DIST($B171, N$8, ABS(N$12), TRUE) * _xlfn.NORM.DIST(($B171 - N$8)*N$16, 0, ABS(N$12), TRUE) * 2</f>
        <v>1.4430780795721883E-179</v>
      </c>
      <c r="HO171" s="86">
        <f t="shared" ref="HO171:HO227" si="627" xml:space="preserve"> _xlfn.NORM.DIST($B171, O$8, ABS(O$12), TRUE) * _xlfn.NORM.DIST(($B171 - O$8)*O$16, 0, ABS(O$12), TRUE) * 2</f>
        <v>2.3157038392212999E-171</v>
      </c>
      <c r="HP171" s="86">
        <f t="shared" ref="HP171:HP227" si="628" xml:space="preserve"> _xlfn.NORM.DIST($B171, P$8, ABS(P$12), TRUE) * _xlfn.NORM.DIST(($B171 - P$8)*P$16, 0, ABS(P$12), TRUE) * 2</f>
        <v>1.0159507812987383E-198</v>
      </c>
      <c r="HQ171" s="86">
        <f t="shared" ref="HQ171:HQ227" si="629" xml:space="preserve"> _xlfn.NORM.DIST($B171, Q$8, ABS(Q$12), TRUE) * _xlfn.NORM.DIST(($B171 - Q$8)*Q$16, 0, ABS(Q$12), TRUE) * 2</f>
        <v>7.8494487780259806E-243</v>
      </c>
      <c r="HS171" s="86">
        <f t="shared" si="539"/>
        <v>3.580069484896435E-36</v>
      </c>
      <c r="HT171" s="86">
        <f t="shared" ref="HT171:HT227" si="630" xml:space="preserve"> _xlfn.NORM.DIST($B171, D$9, ABS(D$13), TRUE) * _xlfn.NORM.DIST(($B171 - D$9)*D$17, 0, ABS(D$13), TRUE) * 2</f>
        <v>4.7630040686190323E-33</v>
      </c>
      <c r="HU171" s="86">
        <f t="shared" ref="HU171:HU227" si="631" xml:space="preserve"> _xlfn.NORM.DIST($B171, E$9, ABS(E$13), TRUE) * _xlfn.NORM.DIST(($B171 - E$9)*E$17, 0, ABS(E$13), TRUE) * 2</f>
        <v>7.8629225606991628E-37</v>
      </c>
      <c r="HV171" s="86">
        <f t="shared" ref="HV171:HV227" si="632" xml:space="preserve"> _xlfn.NORM.DIST($B171, F$9, ABS(F$13), TRUE) * _xlfn.NORM.DIST(($B171 - F$9)*F$17, 0, ABS(F$13), TRUE) * 2</f>
        <v>4.0775487947568808E-43</v>
      </c>
      <c r="HW171" s="86">
        <f t="shared" ref="HW171:HW227" si="633" xml:space="preserve"> _xlfn.NORM.DIST($B171, G$9, ABS(G$13), TRUE) * _xlfn.NORM.DIST(($B171 - G$9)*G$17, 0, ABS(G$13), TRUE) * 2</f>
        <v>3.7507994804115629E-47</v>
      </c>
      <c r="HX171" s="86">
        <f t="shared" ref="HX171:HX227" si="634" xml:space="preserve"> _xlfn.NORM.DIST($B171, H$9, ABS(H$13), TRUE) * _xlfn.NORM.DIST(($B171 - H$9)*H$17, 0, ABS(H$13), TRUE) * 2</f>
        <v>1.6002579650764198E-50</v>
      </c>
      <c r="HY171" s="86">
        <f t="shared" ref="HY171:HY227" si="635" xml:space="preserve"> _xlfn.NORM.DIST($B171, I$9, ABS(I$13), TRUE) * _xlfn.NORM.DIST(($B171 - I$9)*I$17, 0, ABS(I$13), TRUE) * 2</f>
        <v>1.7400223245649112E-59</v>
      </c>
      <c r="HZ171" s="86">
        <f t="shared" ref="HZ171:HZ227" si="636" xml:space="preserve"> _xlfn.NORM.DIST($B171, J$9, ABS(J$13), TRUE) * _xlfn.NORM.DIST(($B171 - J$9)*J$17, 0, ABS(J$13), TRUE) * 2</f>
        <v>7.8639764707032827E-60</v>
      </c>
      <c r="IA171" s="86">
        <f t="shared" ref="IA171:IA227" si="637" xml:space="preserve"> _xlfn.NORM.DIST($B171, K$9, ABS(K$13), TRUE) * _xlfn.NORM.DIST(($B171 - K$9)*K$17, 0, ABS(K$13), TRUE) * 2</f>
        <v>1.4034940616575073E-56</v>
      </c>
      <c r="IB171" s="86">
        <f t="shared" ref="IB171:IB227" si="638" xml:space="preserve"> _xlfn.NORM.DIST($B171, L$9, ABS(L$13), TRUE) * _xlfn.NORM.DIST(($B171 - L$9)*L$17, 0, ABS(L$13), TRUE) * 2</f>
        <v>3.1352080099430851E-49</v>
      </c>
      <c r="IC171" s="86">
        <f t="shared" ref="IC171:IC227" si="639" xml:space="preserve"> _xlfn.NORM.DIST($B171, M$9, ABS(M$13), TRUE) * _xlfn.NORM.DIST(($B171 - M$9)*M$17, 0, ABS(M$13), TRUE) * 2</f>
        <v>2.3666435780642434E-48</v>
      </c>
      <c r="ID171" s="86">
        <f t="shared" ref="ID171:ID227" si="640" xml:space="preserve"> _xlfn.NORM.DIST($B171, N$9, ABS(N$13), TRUE) * _xlfn.NORM.DIST(($B171 - N$9)*N$17, 0, ABS(N$13), TRUE) * 2</f>
        <v>1.9476081242985827E-42</v>
      </c>
      <c r="IE171" s="86">
        <f t="shared" ref="IE171:IE227" si="641" xml:space="preserve"> _xlfn.NORM.DIST($B171, O$9, ABS(O$13), TRUE) * _xlfn.NORM.DIST(($B171 - O$9)*O$17, 0, ABS(O$13), TRUE) * 2</f>
        <v>6.4390316521457146E-48</v>
      </c>
      <c r="IF171" s="86">
        <f t="shared" ref="IF171:IF227" si="642" xml:space="preserve"> _xlfn.NORM.DIST($B171, P$9, ABS(P$13), TRUE) * _xlfn.NORM.DIST(($B171 - P$9)*P$17, 0, ABS(P$13), TRUE) * 2</f>
        <v>1.2215231823138176E-40</v>
      </c>
      <c r="IG171" s="86">
        <f t="shared" ref="IG171:IG227" si="643" xml:space="preserve"> _xlfn.NORM.DIST($B171, Q$9, ABS(Q$13), TRUE) * _xlfn.NORM.DIST(($B171 - Q$9)*Q$17, 0, ABS(Q$13), TRUE) * 2</f>
        <v>1.9169657505827624E-24</v>
      </c>
      <c r="II171" s="86">
        <f t="shared" si="540"/>
        <v>0.22276591372607626</v>
      </c>
      <c r="IJ171" s="86">
        <f t="shared" si="541"/>
        <v>0.25982828364931532</v>
      </c>
      <c r="IK171" s="86">
        <f t="shared" si="542"/>
        <v>0.18553183041095062</v>
      </c>
      <c r="IL171" s="86">
        <f t="shared" si="543"/>
        <v>0.12360885664882998</v>
      </c>
      <c r="IM171" s="86">
        <f t="shared" si="544"/>
        <v>0.11164062155251141</v>
      </c>
      <c r="IN171" s="86">
        <f t="shared" si="545"/>
        <v>8.0134646062606965E-2</v>
      </c>
      <c r="IO171" s="86">
        <f t="shared" si="546"/>
        <v>3.0349264660278926E-2</v>
      </c>
      <c r="IP171" s="86">
        <f t="shared" si="547"/>
        <v>2.7652550100967253E-2</v>
      </c>
      <c r="IQ171" s="86">
        <f t="shared" si="548"/>
        <v>7.9192134789192944E-2</v>
      </c>
      <c r="IR171" s="86">
        <f t="shared" si="549"/>
        <v>0.12925426190059758</v>
      </c>
      <c r="IS171" s="86">
        <f t="shared" si="550"/>
        <v>0.13705679640456359</v>
      </c>
      <c r="IT171" s="86">
        <f t="shared" si="551"/>
        <v>0.16443955503521504</v>
      </c>
      <c r="IU171" s="86">
        <f t="shared" si="552"/>
        <v>0.14465827910611279</v>
      </c>
      <c r="IV171" s="86">
        <f t="shared" si="553"/>
        <v>0.12610905830090202</v>
      </c>
      <c r="IW171" s="86">
        <f t="shared" si="554"/>
        <v>3.537412040956036E-2</v>
      </c>
      <c r="IY171" s="86">
        <f t="shared" si="555"/>
        <v>0.22276591372607626</v>
      </c>
      <c r="IZ171" s="86">
        <f t="shared" si="556"/>
        <v>0.25982828364931532</v>
      </c>
      <c r="JA171" s="86">
        <f t="shared" si="557"/>
        <v>0.18553183041095062</v>
      </c>
      <c r="JB171" s="86">
        <f t="shared" si="558"/>
        <v>0.12360885664882998</v>
      </c>
      <c r="JC171" s="86">
        <f t="shared" si="559"/>
        <v>0.11164062155251141</v>
      </c>
      <c r="JD171" s="86">
        <f t="shared" si="560"/>
        <v>8.0134646062606965E-2</v>
      </c>
      <c r="JE171" s="86">
        <f t="shared" si="561"/>
        <v>3.0349264660278926E-2</v>
      </c>
      <c r="JF171" s="86">
        <f t="shared" si="562"/>
        <v>2.7652550100967253E-2</v>
      </c>
      <c r="JG171" s="86">
        <f t="shared" si="563"/>
        <v>7.9192134789192944E-2</v>
      </c>
      <c r="JH171" s="86">
        <f t="shared" si="564"/>
        <v>0.12925426190059758</v>
      </c>
      <c r="JI171" s="86">
        <f t="shared" si="565"/>
        <v>0.13705679640456359</v>
      </c>
      <c r="JJ171" s="86">
        <f t="shared" si="566"/>
        <v>0.16443955503521504</v>
      </c>
      <c r="JK171" s="86">
        <f t="shared" si="567"/>
        <v>0.14465827910611279</v>
      </c>
      <c r="JL171" s="86">
        <f t="shared" si="568"/>
        <v>0.12610905830090202</v>
      </c>
      <c r="JM171" s="86">
        <f t="shared" si="569"/>
        <v>3.537412040956036E-2</v>
      </c>
    </row>
    <row r="172" spans="2:273" x14ac:dyDescent="0.25">
      <c r="B172" s="2">
        <v>145</v>
      </c>
      <c r="C172" s="37">
        <v>80.935000000000002</v>
      </c>
      <c r="D172" s="37">
        <v>82.102999999999994</v>
      </c>
      <c r="E172" s="37">
        <v>80.241</v>
      </c>
      <c r="F172" s="37">
        <v>79.397000000000006</v>
      </c>
      <c r="G172" s="37">
        <v>79.897000000000006</v>
      </c>
      <c r="H172" s="37">
        <v>81.585999999999999</v>
      </c>
      <c r="I172" s="37">
        <v>81.447999999999993</v>
      </c>
      <c r="J172" s="37">
        <v>81.414000000000001</v>
      </c>
      <c r="K172" s="37">
        <v>84.741</v>
      </c>
      <c r="L172" s="37">
        <v>83.224000000000004</v>
      </c>
      <c r="M172" s="37">
        <v>84.192999999999998</v>
      </c>
      <c r="N172" s="37">
        <v>86.245999999999995</v>
      </c>
      <c r="O172" s="37">
        <v>88.596000000000004</v>
      </c>
      <c r="P172" s="37">
        <v>89.483000000000004</v>
      </c>
      <c r="Q172" s="37">
        <v>90.69</v>
      </c>
      <c r="S172" s="4">
        <f t="shared" si="441"/>
        <v>80.792977776257132</v>
      </c>
      <c r="T172" s="4">
        <f t="shared" si="442"/>
        <v>80.279689805285955</v>
      </c>
      <c r="U172" s="4">
        <f t="shared" si="443"/>
        <v>79.342965357663616</v>
      </c>
      <c r="V172" s="4">
        <f t="shared" si="444"/>
        <v>80.334639626451889</v>
      </c>
      <c r="W172" s="4">
        <f t="shared" si="445"/>
        <v>80.497474567413477</v>
      </c>
      <c r="X172" s="4">
        <f t="shared" si="446"/>
        <v>82.803501590496722</v>
      </c>
      <c r="Y172" s="4">
        <f t="shared" si="447"/>
        <v>82.106421773533967</v>
      </c>
      <c r="Z172" s="4">
        <f t="shared" si="448"/>
        <v>82.589534996423254</v>
      </c>
      <c r="AA172" s="4">
        <f t="shared" si="449"/>
        <v>82.530926271556808</v>
      </c>
      <c r="AB172" s="4">
        <f t="shared" si="450"/>
        <v>84.694802706667161</v>
      </c>
      <c r="AC172" s="4">
        <f t="shared" si="451"/>
        <v>85.188661484553819</v>
      </c>
      <c r="AD172" s="4">
        <f t="shared" si="452"/>
        <v>86.801226891369339</v>
      </c>
      <c r="AE172" s="4">
        <f t="shared" si="453"/>
        <v>87.845163546156257</v>
      </c>
      <c r="AF172" s="4">
        <f t="shared" si="454"/>
        <v>89.202435539743391</v>
      </c>
      <c r="AG172" s="4">
        <f t="shared" si="455"/>
        <v>93.320375679688851</v>
      </c>
      <c r="AI172" s="4">
        <f t="shared" si="456"/>
        <v>0.14202222374287032</v>
      </c>
      <c r="AJ172" s="4">
        <f t="shared" si="457"/>
        <v>1.8233101947140398</v>
      </c>
      <c r="AK172" s="4">
        <f t="shared" si="458"/>
        <v>0.89803464233638408</v>
      </c>
      <c r="AL172" s="4">
        <f t="shared" si="459"/>
        <v>-0.93763962645188315</v>
      </c>
      <c r="AM172" s="4">
        <f t="shared" si="460"/>
        <v>-0.60047456741347105</v>
      </c>
      <c r="AN172" s="4">
        <f t="shared" si="461"/>
        <v>-1.2175015904967239</v>
      </c>
      <c r="AO172" s="4">
        <f t="shared" si="462"/>
        <v>-0.65842177353397346</v>
      </c>
      <c r="AP172" s="4">
        <f t="shared" si="463"/>
        <v>-1.1755349964232522</v>
      </c>
      <c r="AQ172" s="4">
        <f t="shared" si="464"/>
        <v>2.2100737284431915</v>
      </c>
      <c r="AR172" s="4">
        <f t="shared" si="465"/>
        <v>-1.4708027066671576</v>
      </c>
      <c r="AS172" s="4">
        <f t="shared" si="466"/>
        <v>-0.9956614845538212</v>
      </c>
      <c r="AT172" s="4">
        <f t="shared" si="467"/>
        <v>-0.55522689136934389</v>
      </c>
      <c r="AU172" s="4">
        <f t="shared" si="468"/>
        <v>0.7508364538437462</v>
      </c>
      <c r="AV172" s="4">
        <f t="shared" si="570"/>
        <v>0.2805644602566133</v>
      </c>
      <c r="AW172" s="4">
        <f t="shared" si="570"/>
        <v>-2.6303756796888536</v>
      </c>
      <c r="AY172" s="2">
        <f t="shared" si="520"/>
        <v>80.792331301165547</v>
      </c>
      <c r="AZ172" s="2">
        <f t="shared" si="571"/>
        <v>80.276925391710293</v>
      </c>
      <c r="BA172" s="2">
        <f t="shared" si="572"/>
        <v>79.342386033493284</v>
      </c>
      <c r="BB172" s="2">
        <f t="shared" si="573"/>
        <v>80.334591546076751</v>
      </c>
      <c r="BC172" s="2">
        <f t="shared" si="574"/>
        <v>80.497447689756868</v>
      </c>
      <c r="BD172" s="2">
        <f t="shared" si="575"/>
        <v>82.803499394068567</v>
      </c>
      <c r="BE172" s="2">
        <f t="shared" si="576"/>
        <v>82.106421770997272</v>
      </c>
      <c r="BF172" s="2">
        <f t="shared" si="577"/>
        <v>82.58953499504527</v>
      </c>
      <c r="BG172" s="2">
        <f t="shared" si="578"/>
        <v>82.530923108952635</v>
      </c>
      <c r="BH172" s="2">
        <f t="shared" si="579"/>
        <v>84.694704178302729</v>
      </c>
      <c r="BI172" s="2">
        <f t="shared" si="580"/>
        <v>85.188483043559998</v>
      </c>
      <c r="BJ172" s="2">
        <f t="shared" si="581"/>
        <v>86.800549385259814</v>
      </c>
      <c r="BK172" s="2">
        <f t="shared" si="582"/>
        <v>87.844864784792748</v>
      </c>
      <c r="BL172" s="2">
        <f t="shared" si="583"/>
        <v>89.181064918736453</v>
      </c>
      <c r="BM172" s="2">
        <f t="shared" si="584"/>
        <v>93.199048285572573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115.34384281650071</v>
      </c>
      <c r="DL172" s="2">
        <f t="shared" si="585"/>
        <v>120.3207012195122</v>
      </c>
      <c r="DM172" s="2">
        <f t="shared" si="585"/>
        <v>110.7508906882591</v>
      </c>
      <c r="DN172" s="2">
        <f t="shared" si="585"/>
        <v>110.52191430499325</v>
      </c>
      <c r="DO172" s="2">
        <f t="shared" si="585"/>
        <v>125.36467155727159</v>
      </c>
      <c r="DP172" s="2">
        <f t="shared" si="585"/>
        <v>122.31523743315506</v>
      </c>
      <c r="DQ172" s="2">
        <f t="shared" si="585"/>
        <v>127.52985062316719</v>
      </c>
      <c r="DR172" s="2">
        <f t="shared" si="585"/>
        <v>115.24631596638653</v>
      </c>
      <c r="DS172" s="2">
        <f t="shared" si="585"/>
        <v>118.0616025974026</v>
      </c>
      <c r="DT172" s="2">
        <f t="shared" si="585"/>
        <v>121.6323339442815</v>
      </c>
      <c r="DU172" s="2">
        <f t="shared" si="585"/>
        <v>131.1856830645161</v>
      </c>
      <c r="DV172" s="2">
        <f t="shared" si="585"/>
        <v>128.66737390029326</v>
      </c>
      <c r="DW172" s="2">
        <f t="shared" si="585"/>
        <v>143.06132820855612</v>
      </c>
      <c r="DX172" s="2">
        <f t="shared" si="585"/>
        <v>125.29158143939399</v>
      </c>
      <c r="DY172" s="2">
        <f t="shared" si="585"/>
        <v>121.2569405779406</v>
      </c>
      <c r="EA172" s="2">
        <f t="shared" si="440"/>
        <v>79.607733446412865</v>
      </c>
      <c r="EB172" s="2">
        <f t="shared" si="502"/>
        <v>79.071421073746336</v>
      </c>
      <c r="EC172" s="2">
        <f t="shared" si="503"/>
        <v>78.59559329793511</v>
      </c>
      <c r="ED172" s="2">
        <f t="shared" si="504"/>
        <v>79.725690824023673</v>
      </c>
      <c r="EE172" s="2">
        <f t="shared" si="505"/>
        <v>79.689293246490777</v>
      </c>
      <c r="EF172" s="2">
        <f t="shared" si="506"/>
        <v>82.835522597637919</v>
      </c>
      <c r="EG172" s="2">
        <f t="shared" si="507"/>
        <v>82.864327773546336</v>
      </c>
      <c r="EH172" s="2">
        <f t="shared" si="508"/>
        <v>82.482621030507715</v>
      </c>
      <c r="EI172" s="2">
        <f t="shared" si="509"/>
        <v>82.409332902647407</v>
      </c>
      <c r="EJ172" s="2">
        <f t="shared" si="510"/>
        <v>85.535858062899763</v>
      </c>
      <c r="EK172" s="2">
        <f t="shared" si="511"/>
        <v>85.117432849697167</v>
      </c>
      <c r="EL172" s="2">
        <f t="shared" si="512"/>
        <v>86.907309380864632</v>
      </c>
      <c r="EM172" s="2">
        <f t="shared" si="513"/>
        <v>87.553525910121564</v>
      </c>
      <c r="EN172" s="2">
        <f t="shared" si="514"/>
        <v>89.070305030538734</v>
      </c>
      <c r="EO172" s="2">
        <f t="shared" si="515"/>
        <v>95.917092397150739</v>
      </c>
      <c r="EQ172" s="2">
        <f t="shared" si="516"/>
        <v>81.220433151841888</v>
      </c>
      <c r="ER172" s="2">
        <f t="shared" si="586"/>
        <v>80.737624202236873</v>
      </c>
      <c r="ES172" s="2">
        <f t="shared" si="586"/>
        <v>79.590880016845119</v>
      </c>
      <c r="ET172" s="2">
        <f t="shared" si="586"/>
        <v>80.512433450227149</v>
      </c>
      <c r="EU172" s="2">
        <f t="shared" si="586"/>
        <v>80.737723006019806</v>
      </c>
      <c r="EV172" s="2">
        <f t="shared" si="586"/>
        <v>82.789918896789487</v>
      </c>
      <c r="EW172" s="2">
        <f t="shared" si="586"/>
        <v>81.929866256618311</v>
      </c>
      <c r="EX172" s="2">
        <f t="shared" si="586"/>
        <v>82.609963115272677</v>
      </c>
      <c r="EY172" s="2">
        <f t="shared" si="586"/>
        <v>82.563226707676534</v>
      </c>
      <c r="EZ172" s="2">
        <f t="shared" si="586"/>
        <v>84.407931239265849</v>
      </c>
      <c r="FA172" s="2">
        <f t="shared" si="586"/>
        <v>85.207040232768634</v>
      </c>
      <c r="FB172" s="2">
        <f t="shared" si="586"/>
        <v>86.757932475086008</v>
      </c>
      <c r="FC172" s="2">
        <f t="shared" si="586"/>
        <v>87.93964241164241</v>
      </c>
      <c r="FD172" s="2">
        <f t="shared" si="586"/>
        <v>89.217339028952836</v>
      </c>
      <c r="FE172" s="2">
        <f t="shared" si="586"/>
        <v>92.02772874843545</v>
      </c>
      <c r="FG172" s="2">
        <f t="shared" si="518"/>
        <v>0.99992762189383455</v>
      </c>
      <c r="FH172" s="2">
        <f t="shared" si="587"/>
        <v>0.9999238837529939</v>
      </c>
      <c r="FI172" s="2">
        <f t="shared" si="587"/>
        <v>0.99992920772904048</v>
      </c>
      <c r="FJ172" s="2">
        <f t="shared" si="587"/>
        <v>0.99993363618402253</v>
      </c>
      <c r="FK172" s="2">
        <f t="shared" si="587"/>
        <v>0.99992118250021367</v>
      </c>
      <c r="FL172" s="2">
        <f t="shared" si="587"/>
        <v>0.99991067760477703</v>
      </c>
      <c r="FM172" s="2">
        <f t="shared" si="587"/>
        <v>0.99990796969757412</v>
      </c>
      <c r="FN172" s="2">
        <f t="shared" si="587"/>
        <v>0.99991874051526675</v>
      </c>
      <c r="FO172" s="2">
        <f t="shared" si="587"/>
        <v>0.9999149061216166</v>
      </c>
      <c r="FP172" s="2">
        <f t="shared" si="587"/>
        <v>0.99990569647314442</v>
      </c>
      <c r="FQ172" s="2">
        <f t="shared" si="587"/>
        <v>0.99990579390127143</v>
      </c>
      <c r="FR172" s="2">
        <f t="shared" si="587"/>
        <v>0.99990543101781582</v>
      </c>
      <c r="FS172" s="2">
        <f t="shared" si="587"/>
        <v>0.99990975925888459</v>
      </c>
      <c r="FT172" s="2">
        <f t="shared" si="587"/>
        <v>0.9999149988710061</v>
      </c>
      <c r="FU172" s="2">
        <f t="shared" si="587"/>
        <v>0.99989657807844756</v>
      </c>
      <c r="FW172" s="2">
        <f t="shared" si="536"/>
        <v>0.73293951679634017</v>
      </c>
      <c r="FX172" s="2">
        <f t="shared" si="588"/>
        <v>0.72161944543749479</v>
      </c>
      <c r="FY172" s="2">
        <f t="shared" si="589"/>
        <v>0.74804212181983087</v>
      </c>
      <c r="FZ172" s="2">
        <f t="shared" si="590"/>
        <v>0.77135386711363163</v>
      </c>
      <c r="GA172" s="2">
        <f t="shared" si="591"/>
        <v>0.76738991509289245</v>
      </c>
      <c r="GB172" s="2">
        <f t="shared" si="592"/>
        <v>0.779533800981147</v>
      </c>
      <c r="GC172" s="2">
        <f t="shared" si="593"/>
        <v>0.81546063729836971</v>
      </c>
      <c r="GD172" s="2">
        <f t="shared" si="594"/>
        <v>0.81867360473580753</v>
      </c>
      <c r="GE172" s="2">
        <f t="shared" si="595"/>
        <v>0.77037809534493584</v>
      </c>
      <c r="GF172" s="2">
        <f t="shared" si="596"/>
        <v>0.74877012575934387</v>
      </c>
      <c r="GG172" s="2">
        <f t="shared" si="597"/>
        <v>0.74447307184089717</v>
      </c>
      <c r="GH172" s="2">
        <f t="shared" si="598"/>
        <v>0.74114001642560534</v>
      </c>
      <c r="GI172" s="2">
        <f t="shared" si="599"/>
        <v>0.74156325442262139</v>
      </c>
      <c r="GJ172" s="2">
        <f t="shared" si="600"/>
        <v>0.73235469327368996</v>
      </c>
      <c r="GK172" s="2">
        <f t="shared" si="601"/>
        <v>0.69951412444232064</v>
      </c>
      <c r="GM172" s="86">
        <f t="shared" si="537"/>
        <v>1.0827030693488938E-193</v>
      </c>
      <c r="GN172" s="86">
        <f t="shared" si="602"/>
        <v>2.4851725368818986E-204</v>
      </c>
      <c r="GO172" s="86">
        <f t="shared" si="603"/>
        <v>2.6860633454736259E-214</v>
      </c>
      <c r="GP172" s="86">
        <f t="shared" si="604"/>
        <v>4.1008157157797301E-273</v>
      </c>
      <c r="GQ172" s="86">
        <f t="shared" si="605"/>
        <v>1.7317600585347629E-288</v>
      </c>
      <c r="GR172" s="86">
        <f t="shared" si="606"/>
        <v>2.1244600381264026E-285</v>
      </c>
      <c r="GS172" s="86">
        <f t="shared" si="607"/>
        <v>0</v>
      </c>
      <c r="GT172" s="86">
        <f t="shared" si="608"/>
        <v>0</v>
      </c>
      <c r="GU172" s="86">
        <f t="shared" si="609"/>
        <v>1.5021100295643528E-293</v>
      </c>
      <c r="GV172" s="86">
        <f t="shared" si="610"/>
        <v>2.4032446957891304E-259</v>
      </c>
      <c r="GW172" s="86">
        <f t="shared" si="611"/>
        <v>9.8499478781249968E-257</v>
      </c>
      <c r="GX172" s="86">
        <f t="shared" si="612"/>
        <v>3.5503332698887815E-263</v>
      </c>
      <c r="GY172" s="86">
        <f t="shared" si="613"/>
        <v>1.5853252576280715E-248</v>
      </c>
      <c r="GZ172" s="86">
        <f t="shared" si="614"/>
        <v>1.7598214562376303E-270</v>
      </c>
      <c r="HA172" s="86">
        <f t="shared" si="615"/>
        <v>0</v>
      </c>
      <c r="HC172" s="86">
        <f t="shared" si="538"/>
        <v>2.3443290539681006E-167</v>
      </c>
      <c r="HD172" s="86">
        <f t="shared" si="616"/>
        <v>1.192442948308499E-168</v>
      </c>
      <c r="HE172" s="86">
        <f t="shared" si="617"/>
        <v>8.8000112064799258E-151</v>
      </c>
      <c r="HF172" s="86">
        <f t="shared" si="618"/>
        <v>3.4411956422298928E-189</v>
      </c>
      <c r="HG172" s="86">
        <f t="shared" si="619"/>
        <v>1.2790962450474839E-255</v>
      </c>
      <c r="HH172" s="86">
        <f t="shared" si="620"/>
        <v>4.0798095285629693E-239</v>
      </c>
      <c r="HI172" s="86">
        <f t="shared" si="621"/>
        <v>1.6988334652386868E-225</v>
      </c>
      <c r="HJ172" s="86">
        <f t="shared" si="622"/>
        <v>1.064667983007399E-302</v>
      </c>
      <c r="HK172" s="86">
        <f t="shared" si="623"/>
        <v>1.3554007463387573E-213</v>
      </c>
      <c r="HL172" s="86">
        <f t="shared" si="624"/>
        <v>1.8952662828248248E-179</v>
      </c>
      <c r="HM172" s="86">
        <f t="shared" si="625"/>
        <v>1.2853086824029998E-218</v>
      </c>
      <c r="HN172" s="86">
        <f t="shared" si="626"/>
        <v>4.6558910549148117E-185</v>
      </c>
      <c r="HO172" s="86">
        <f t="shared" si="627"/>
        <v>1.4362176640381548E-176</v>
      </c>
      <c r="HP172" s="86">
        <f t="shared" si="628"/>
        <v>1.1472198938965798E-204</v>
      </c>
      <c r="HQ172" s="86">
        <f t="shared" si="629"/>
        <v>4.7472328694329362E-250</v>
      </c>
      <c r="HS172" s="86">
        <f t="shared" si="539"/>
        <v>2.7550581137127738E-38</v>
      </c>
      <c r="HT172" s="86">
        <f t="shared" si="630"/>
        <v>4.9009692411732612E-35</v>
      </c>
      <c r="HU172" s="86">
        <f t="shared" si="631"/>
        <v>5.7725015177974334E-39</v>
      </c>
      <c r="HV172" s="86">
        <f t="shared" si="632"/>
        <v>1.6793506079589248E-45</v>
      </c>
      <c r="HW172" s="86">
        <f t="shared" si="633"/>
        <v>8.7273643387738726E-50</v>
      </c>
      <c r="HX172" s="86">
        <f t="shared" si="634"/>
        <v>2.4029524382677452E-53</v>
      </c>
      <c r="HY172" s="86">
        <f t="shared" si="635"/>
        <v>1.1243716900345728E-62</v>
      </c>
      <c r="HZ172" s="86">
        <f t="shared" si="636"/>
        <v>4.9184986867714899E-63</v>
      </c>
      <c r="IA172" s="86">
        <f t="shared" si="637"/>
        <v>1.0114148038890561E-59</v>
      </c>
      <c r="IB172" s="86">
        <f t="shared" si="638"/>
        <v>4.6455569290982579E-52</v>
      </c>
      <c r="IC172" s="86">
        <f t="shared" si="639"/>
        <v>3.6512797119603769E-51</v>
      </c>
      <c r="ID172" s="86">
        <f t="shared" si="640"/>
        <v>6.1106293010895076E-45</v>
      </c>
      <c r="IE172" s="86">
        <f t="shared" si="641"/>
        <v>1.0463621296537352E-50</v>
      </c>
      <c r="IF172" s="86">
        <f t="shared" si="642"/>
        <v>5.5444533804673267E-43</v>
      </c>
      <c r="IG172" s="86">
        <f t="shared" si="643"/>
        <v>7.8660091035376367E-26</v>
      </c>
      <c r="II172" s="86">
        <f t="shared" si="540"/>
        <v>0.17983422087436682</v>
      </c>
      <c r="IJ172" s="86">
        <f t="shared" si="541"/>
        <v>0.21252618557160285</v>
      </c>
      <c r="IK172" s="86">
        <f t="shared" si="542"/>
        <v>0.14811880751044074</v>
      </c>
      <c r="IL172" s="86">
        <f t="shared" si="543"/>
        <v>9.5717593246116464E-2</v>
      </c>
      <c r="IM172" s="86">
        <f t="shared" si="544"/>
        <v>8.4730601957993479E-2</v>
      </c>
      <c r="IN172" s="86">
        <f t="shared" si="545"/>
        <v>5.9085227933190328E-2</v>
      </c>
      <c r="IO172" s="86">
        <f t="shared" si="546"/>
        <v>2.0965711006982437E-2</v>
      </c>
      <c r="IP172" s="86">
        <f t="shared" si="547"/>
        <v>1.9001908393587764E-2</v>
      </c>
      <c r="IQ172" s="86">
        <f t="shared" si="548"/>
        <v>5.7438273276504845E-2</v>
      </c>
      <c r="IR172" s="86">
        <f t="shared" si="549"/>
        <v>9.7567235541626315E-2</v>
      </c>
      <c r="IS172" s="86">
        <f t="shared" si="550"/>
        <v>0.10374775041448368</v>
      </c>
      <c r="IT172" s="86">
        <f t="shared" si="551"/>
        <v>0.12759746428879937</v>
      </c>
      <c r="IU172" s="86">
        <f t="shared" si="552"/>
        <v>0.10997979358996228</v>
      </c>
      <c r="IV172" s="86">
        <f t="shared" si="553"/>
        <v>9.240420343183868E-2</v>
      </c>
      <c r="IW172" s="86">
        <f t="shared" si="554"/>
        <v>1.8659259186776307E-2</v>
      </c>
      <c r="IY172" s="86">
        <f t="shared" si="555"/>
        <v>0.17983422087436682</v>
      </c>
      <c r="IZ172" s="86">
        <f t="shared" si="556"/>
        <v>0.21252618557160285</v>
      </c>
      <c r="JA172" s="86">
        <f t="shared" si="557"/>
        <v>0.14811880751044074</v>
      </c>
      <c r="JB172" s="86">
        <f t="shared" si="558"/>
        <v>9.5717593246116464E-2</v>
      </c>
      <c r="JC172" s="86">
        <f t="shared" si="559"/>
        <v>8.4730601957993479E-2</v>
      </c>
      <c r="JD172" s="86">
        <f t="shared" si="560"/>
        <v>5.9085227933190328E-2</v>
      </c>
      <c r="JE172" s="86">
        <f t="shared" si="561"/>
        <v>2.0965711006982437E-2</v>
      </c>
      <c r="JF172" s="86">
        <f t="shared" si="562"/>
        <v>1.9001908393587764E-2</v>
      </c>
      <c r="JG172" s="86">
        <f t="shared" si="563"/>
        <v>5.7438273276504845E-2</v>
      </c>
      <c r="JH172" s="86">
        <f t="shared" si="564"/>
        <v>9.7567235541626315E-2</v>
      </c>
      <c r="JI172" s="86">
        <f t="shared" si="565"/>
        <v>0.10374775041448368</v>
      </c>
      <c r="JJ172" s="86">
        <f t="shared" si="566"/>
        <v>0.12759746428879937</v>
      </c>
      <c r="JK172" s="86">
        <f t="shared" si="567"/>
        <v>0.10997979358996228</v>
      </c>
      <c r="JL172" s="86">
        <f t="shared" si="568"/>
        <v>9.240420343183868E-2</v>
      </c>
      <c r="JM172" s="86">
        <f t="shared" si="569"/>
        <v>1.8659259186776307E-2</v>
      </c>
    </row>
    <row r="173" spans="2:273" x14ac:dyDescent="0.25">
      <c r="B173" s="2">
        <v>146</v>
      </c>
      <c r="C173" s="37">
        <v>80.951999999999998</v>
      </c>
      <c r="D173" s="37">
        <v>80.983000000000004</v>
      </c>
      <c r="E173" s="37">
        <v>78.102999999999994</v>
      </c>
      <c r="F173" s="37">
        <v>81.034000000000006</v>
      </c>
      <c r="G173" s="37">
        <v>80.534000000000006</v>
      </c>
      <c r="H173" s="37">
        <v>81.414000000000001</v>
      </c>
      <c r="I173" s="37">
        <v>80.344999999999999</v>
      </c>
      <c r="J173" s="37">
        <v>83.138000000000005</v>
      </c>
      <c r="K173" s="37">
        <v>81.947999999999993</v>
      </c>
      <c r="L173" s="37">
        <v>83.414000000000001</v>
      </c>
      <c r="M173" s="37">
        <v>84.227999999999994</v>
      </c>
      <c r="N173" s="37">
        <v>86.123000000000005</v>
      </c>
      <c r="O173" s="37">
        <v>87.93</v>
      </c>
      <c r="P173" s="37">
        <v>88.034000000000006</v>
      </c>
      <c r="Q173" s="37">
        <v>91.224000000000004</v>
      </c>
      <c r="S173" s="4">
        <f t="shared" si="441"/>
        <v>80.67101417150495</v>
      </c>
      <c r="T173" s="4">
        <f t="shared" si="442"/>
        <v>80.153049233566179</v>
      </c>
      <c r="U173" s="4">
        <f t="shared" si="443"/>
        <v>79.206337110656605</v>
      </c>
      <c r="V173" s="4">
        <f t="shared" si="444"/>
        <v>80.200952452997882</v>
      </c>
      <c r="W173" s="4">
        <f t="shared" si="445"/>
        <v>80.349080371862428</v>
      </c>
      <c r="X173" s="4">
        <f t="shared" si="446"/>
        <v>82.679283109790276</v>
      </c>
      <c r="Y173" s="4">
        <f t="shared" si="447"/>
        <v>81.956112045033535</v>
      </c>
      <c r="Z173" s="4">
        <f t="shared" si="448"/>
        <v>82.462493207329914</v>
      </c>
      <c r="AA173" s="4">
        <f t="shared" si="449"/>
        <v>82.404392893235539</v>
      </c>
      <c r="AB173" s="4">
        <f t="shared" si="450"/>
        <v>84.542355288433768</v>
      </c>
      <c r="AC173" s="4">
        <f t="shared" si="451"/>
        <v>85.069423036718661</v>
      </c>
      <c r="AD173" s="4">
        <f t="shared" si="452"/>
        <v>86.656967913252288</v>
      </c>
      <c r="AE173" s="4">
        <f t="shared" si="453"/>
        <v>87.723525979922499</v>
      </c>
      <c r="AF173" s="4">
        <f t="shared" si="454"/>
        <v>89.03680783399831</v>
      </c>
      <c r="AG173" s="4">
        <f t="shared" si="455"/>
        <v>93.065548263489973</v>
      </c>
      <c r="AI173" s="4">
        <f t="shared" si="456"/>
        <v>0.28098582849504794</v>
      </c>
      <c r="AJ173" s="4">
        <f t="shared" si="457"/>
        <v>0.82995076643382504</v>
      </c>
      <c r="AK173" s="4">
        <f t="shared" si="458"/>
        <v>-1.1033371106566108</v>
      </c>
      <c r="AL173" s="4">
        <f t="shared" si="459"/>
        <v>0.83304754700212413</v>
      </c>
      <c r="AM173" s="4">
        <f t="shared" si="460"/>
        <v>0.18491962813757823</v>
      </c>
      <c r="AN173" s="4">
        <f t="shared" si="461"/>
        <v>-1.2652831097902748</v>
      </c>
      <c r="AO173" s="4">
        <f t="shared" si="462"/>
        <v>-1.6111120450335363</v>
      </c>
      <c r="AP173" s="4">
        <f t="shared" si="463"/>
        <v>0.67550679267009173</v>
      </c>
      <c r="AQ173" s="4">
        <f t="shared" si="464"/>
        <v>-0.45639289323554522</v>
      </c>
      <c r="AR173" s="4">
        <f t="shared" si="465"/>
        <v>-1.1283552884337666</v>
      </c>
      <c r="AS173" s="4">
        <f t="shared" si="466"/>
        <v>-0.84142303671866614</v>
      </c>
      <c r="AT173" s="4">
        <f t="shared" si="467"/>
        <v>-0.53396791325228321</v>
      </c>
      <c r="AU173" s="4">
        <f t="shared" si="468"/>
        <v>0.2064740200775077</v>
      </c>
      <c r="AV173" s="4">
        <f t="shared" si="570"/>
        <v>-1.002807833998304</v>
      </c>
      <c r="AW173" s="4">
        <f t="shared" si="570"/>
        <v>-1.8415482634899689</v>
      </c>
      <c r="AY173" s="2">
        <f t="shared" si="520"/>
        <v>80.67085544805451</v>
      </c>
      <c r="AZ173" s="2">
        <f t="shared" si="571"/>
        <v>80.152291667023007</v>
      </c>
      <c r="BA173" s="2">
        <f t="shared" si="572"/>
        <v>79.206208370878031</v>
      </c>
      <c r="BB173" s="2">
        <f t="shared" si="573"/>
        <v>80.200944235622799</v>
      </c>
      <c r="BC173" s="2">
        <f t="shared" si="574"/>
        <v>80.349076452195334</v>
      </c>
      <c r="BD173" s="2">
        <f t="shared" si="575"/>
        <v>82.679282858818283</v>
      </c>
      <c r="BE173" s="2">
        <f t="shared" si="576"/>
        <v>81.956112044867339</v>
      </c>
      <c r="BF173" s="2">
        <f t="shared" si="577"/>
        <v>82.462493207243625</v>
      </c>
      <c r="BG173" s="2">
        <f t="shared" si="578"/>
        <v>82.404392574875885</v>
      </c>
      <c r="BH173" s="2">
        <f t="shared" si="579"/>
        <v>84.542341320044983</v>
      </c>
      <c r="BI173" s="2">
        <f t="shared" si="580"/>
        <v>85.069397060280295</v>
      </c>
      <c r="BJ173" s="2">
        <f t="shared" si="581"/>
        <v>86.65684716460683</v>
      </c>
      <c r="BK173" s="2">
        <f t="shared" si="582"/>
        <v>87.723480813449314</v>
      </c>
      <c r="BL173" s="2">
        <f t="shared" si="583"/>
        <v>89.030809653901343</v>
      </c>
      <c r="BM173" s="2">
        <f t="shared" si="584"/>
        <v>93.027598602903936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>
        <f t="shared" si="499"/>
        <v>91.224000000000004</v>
      </c>
      <c r="DK173" s="2">
        <f t="shared" si="500"/>
        <v>115.47209862494073</v>
      </c>
      <c r="DL173" s="2">
        <f t="shared" si="585"/>
        <v>120.47075365853659</v>
      </c>
      <c r="DM173" s="2">
        <f t="shared" si="585"/>
        <v>110.83197975708502</v>
      </c>
      <c r="DN173" s="2">
        <f t="shared" si="585"/>
        <v>110.61058110661268</v>
      </c>
      <c r="DO173" s="2">
        <f t="shared" si="585"/>
        <v>125.56344594594597</v>
      </c>
      <c r="DP173" s="2">
        <f t="shared" si="585"/>
        <v>122.51388128342245</v>
      </c>
      <c r="DQ173" s="2">
        <f t="shared" si="585"/>
        <v>127.7627708944282</v>
      </c>
      <c r="DR173" s="2">
        <f t="shared" si="585"/>
        <v>115.37050812324928</v>
      </c>
      <c r="DS173" s="2">
        <f t="shared" si="585"/>
        <v>118.1918473644003</v>
      </c>
      <c r="DT173" s="2">
        <f t="shared" si="585"/>
        <v>121.80016019061581</v>
      </c>
      <c r="DU173" s="2">
        <f t="shared" si="585"/>
        <v>131.4335951612903</v>
      </c>
      <c r="DV173" s="2">
        <f t="shared" si="585"/>
        <v>128.8777241568915</v>
      </c>
      <c r="DW173" s="2">
        <f t="shared" si="585"/>
        <v>143.39217613636362</v>
      </c>
      <c r="DX173" s="2">
        <f t="shared" si="585"/>
        <v>125.47643404634586</v>
      </c>
      <c r="DY173" s="2">
        <f t="shared" si="585"/>
        <v>121.40544363044366</v>
      </c>
      <c r="EA173" s="2">
        <f t="shared" si="440"/>
        <v>79.431537630355564</v>
      </c>
      <c r="EB173" s="2">
        <f t="shared" si="502"/>
        <v>78.889174678466105</v>
      </c>
      <c r="EC173" s="2">
        <f t="shared" si="503"/>
        <v>78.426027150442479</v>
      </c>
      <c r="ED173" s="2">
        <f t="shared" si="504"/>
        <v>79.566567936598872</v>
      </c>
      <c r="EE173" s="2">
        <f t="shared" si="505"/>
        <v>79.507319953125403</v>
      </c>
      <c r="EF173" s="2">
        <f t="shared" si="506"/>
        <v>82.713080349953046</v>
      </c>
      <c r="EG173" s="2">
        <f t="shared" si="507"/>
        <v>82.742836744728635</v>
      </c>
      <c r="EH173" s="2">
        <f t="shared" si="508"/>
        <v>82.352024945849692</v>
      </c>
      <c r="EI173" s="2">
        <f t="shared" si="509"/>
        <v>82.278047087596264</v>
      </c>
      <c r="EJ173" s="2">
        <f t="shared" si="510"/>
        <v>85.421983936098115</v>
      </c>
      <c r="EK173" s="2">
        <f t="shared" si="511"/>
        <v>84.995708789970436</v>
      </c>
      <c r="EL173" s="2">
        <f t="shared" si="512"/>
        <v>86.768981335076973</v>
      </c>
      <c r="EM173" s="2">
        <f t="shared" si="513"/>
        <v>87.419516407381764</v>
      </c>
      <c r="EN173" s="2">
        <f t="shared" si="514"/>
        <v>88.915335257832183</v>
      </c>
      <c r="EO173" s="2">
        <f t="shared" si="515"/>
        <v>95.872819116150595</v>
      </c>
      <c r="EQ173" s="2">
        <f t="shared" si="516"/>
        <v>81.079521720024445</v>
      </c>
      <c r="ER173" s="2">
        <f t="shared" si="586"/>
        <v>80.59278972642791</v>
      </c>
      <c r="ES173" s="2">
        <f t="shared" si="586"/>
        <v>79.44313441954543</v>
      </c>
      <c r="ET173" s="2">
        <f t="shared" si="586"/>
        <v>80.370054594723854</v>
      </c>
      <c r="EU173" s="2">
        <f t="shared" si="586"/>
        <v>80.577551948518732</v>
      </c>
      <c r="EV173" s="2">
        <f t="shared" si="586"/>
        <v>82.66648674854558</v>
      </c>
      <c r="EW173" s="2">
        <f t="shared" si="586"/>
        <v>81.789182372263113</v>
      </c>
      <c r="EX173" s="2">
        <f t="shared" si="586"/>
        <v>82.481866443122854</v>
      </c>
      <c r="EY173" s="2">
        <f t="shared" si="586"/>
        <v>82.43519319492502</v>
      </c>
      <c r="EZ173" s="2">
        <f t="shared" si="586"/>
        <v>84.269083679930489</v>
      </c>
      <c r="FA173" s="2">
        <f t="shared" si="586"/>
        <v>85.087225011313791</v>
      </c>
      <c r="FB173" s="2">
        <f t="shared" si="586"/>
        <v>86.616339185019683</v>
      </c>
      <c r="FC173" s="2">
        <f t="shared" si="586"/>
        <v>87.814021531370372</v>
      </c>
      <c r="FD173" s="2">
        <f t="shared" si="586"/>
        <v>89.065518532375307</v>
      </c>
      <c r="FE173" s="2">
        <f t="shared" si="586"/>
        <v>91.909584004600973</v>
      </c>
      <c r="FG173" s="2">
        <f t="shared" si="518"/>
        <v>0.99993398996226091</v>
      </c>
      <c r="FH173" s="2">
        <f t="shared" si="587"/>
        <v>0.99993058069275009</v>
      </c>
      <c r="FI173" s="2">
        <f t="shared" si="587"/>
        <v>0.99993543627937798</v>
      </c>
      <c r="FJ173" s="2">
        <f t="shared" si="587"/>
        <v>0.99993947512706494</v>
      </c>
      <c r="FK173" s="2">
        <f t="shared" si="587"/>
        <v>0.99992811708734985</v>
      </c>
      <c r="FL173" s="2">
        <f t="shared" si="587"/>
        <v>0.99991853636710393</v>
      </c>
      <c r="FM173" s="2">
        <f t="shared" si="587"/>
        <v>0.99991606668697419</v>
      </c>
      <c r="FN173" s="2">
        <f t="shared" si="587"/>
        <v>0.99992588993923925</v>
      </c>
      <c r="FO173" s="2">
        <f t="shared" si="587"/>
        <v>0.9999223928794807</v>
      </c>
      <c r="FP173" s="2">
        <f t="shared" si="587"/>
        <v>0.99991399344766263</v>
      </c>
      <c r="FQ173" s="2">
        <f t="shared" si="587"/>
        <v>0.9999140823046444</v>
      </c>
      <c r="FR173" s="2">
        <f t="shared" si="587"/>
        <v>0.9999137513455022</v>
      </c>
      <c r="FS173" s="2">
        <f t="shared" si="587"/>
        <v>0.99991769881246273</v>
      </c>
      <c r="FT173" s="2">
        <f t="shared" si="587"/>
        <v>0.99992247746919527</v>
      </c>
      <c r="FU173" s="2">
        <f t="shared" si="587"/>
        <v>0.99990567722817913</v>
      </c>
      <c r="FW173" s="2">
        <f t="shared" si="536"/>
        <v>0.75057689371023584</v>
      </c>
      <c r="FX173" s="2">
        <f t="shared" si="588"/>
        <v>0.73973896019378138</v>
      </c>
      <c r="FY173" s="2">
        <f t="shared" si="589"/>
        <v>0.76500187856411017</v>
      </c>
      <c r="FZ173" s="2">
        <f t="shared" si="590"/>
        <v>0.78719087327151871</v>
      </c>
      <c r="GA173" s="2">
        <f t="shared" si="591"/>
        <v>0.78342439227864313</v>
      </c>
      <c r="GB173" s="2">
        <f t="shared" si="592"/>
        <v>0.79495484040933384</v>
      </c>
      <c r="GC173" s="2">
        <f t="shared" si="593"/>
        <v>0.82892019887977941</v>
      </c>
      <c r="GD173" s="2">
        <f t="shared" si="594"/>
        <v>0.83194711912613106</v>
      </c>
      <c r="GE173" s="2">
        <f t="shared" si="595"/>
        <v>0.7862639600402771</v>
      </c>
      <c r="GF173" s="2">
        <f t="shared" si="596"/>
        <v>0.76569622814339422</v>
      </c>
      <c r="GG173" s="2">
        <f t="shared" si="597"/>
        <v>0.76159650292118364</v>
      </c>
      <c r="GH173" s="2">
        <f t="shared" si="598"/>
        <v>0.75841432289618249</v>
      </c>
      <c r="GI173" s="2">
        <f t="shared" si="599"/>
        <v>0.75881850830123621</v>
      </c>
      <c r="GJ173" s="2">
        <f t="shared" si="600"/>
        <v>0.75001752029143764</v>
      </c>
      <c r="GK173" s="2">
        <f t="shared" si="601"/>
        <v>0.71851120133250945</v>
      </c>
      <c r="GM173" s="86">
        <f t="shared" si="537"/>
        <v>3.6178832698635883E-198</v>
      </c>
      <c r="GN173" s="86">
        <f t="shared" si="602"/>
        <v>3.908716556377639E-209</v>
      </c>
      <c r="GO173" s="86">
        <f t="shared" si="603"/>
        <v>2.7248441111936744E-219</v>
      </c>
      <c r="GP173" s="86">
        <f t="shared" si="604"/>
        <v>1.9913507551271976E-279</v>
      </c>
      <c r="GQ173" s="86">
        <f t="shared" si="605"/>
        <v>3.4336304930735083E-295</v>
      </c>
      <c r="GR173" s="86">
        <f t="shared" si="606"/>
        <v>4.9035388222712919E-292</v>
      </c>
      <c r="GS173" s="86">
        <f t="shared" si="607"/>
        <v>0</v>
      </c>
      <c r="GT173" s="86">
        <f t="shared" si="608"/>
        <v>0</v>
      </c>
      <c r="GU173" s="86">
        <f t="shared" si="609"/>
        <v>2.3756252427432762E-300</v>
      </c>
      <c r="GV173" s="86">
        <f t="shared" si="610"/>
        <v>2.2014143682196208E-265</v>
      </c>
      <c r="GW173" s="86">
        <f t="shared" si="611"/>
        <v>1.1021472823766299E-262</v>
      </c>
      <c r="GX173" s="86">
        <f t="shared" si="612"/>
        <v>2.5825391909682321E-269</v>
      </c>
      <c r="GY173" s="86">
        <f t="shared" si="613"/>
        <v>2.7050973289044147E-254</v>
      </c>
      <c r="GZ173" s="86">
        <f t="shared" si="614"/>
        <v>1.0395898927647163E-276</v>
      </c>
      <c r="HA173" s="86">
        <f t="shared" si="615"/>
        <v>0</v>
      </c>
      <c r="HC173" s="86">
        <f t="shared" si="538"/>
        <v>2.116738390665114E-172</v>
      </c>
      <c r="HD173" s="86">
        <f t="shared" si="616"/>
        <v>7.6918673528942348E-174</v>
      </c>
      <c r="HE173" s="86">
        <f t="shared" si="617"/>
        <v>2.3171607839781181E-155</v>
      </c>
      <c r="HF173" s="86">
        <f t="shared" si="618"/>
        <v>8.1357040962624915E-195</v>
      </c>
      <c r="HG173" s="86">
        <f t="shared" si="619"/>
        <v>3.0410581462455551E-263</v>
      </c>
      <c r="HH173" s="86">
        <f t="shared" si="620"/>
        <v>3.0588687977680107E-246</v>
      </c>
      <c r="HI173" s="86">
        <f t="shared" si="621"/>
        <v>3.8768614708964807E-232</v>
      </c>
      <c r="HJ173" s="86">
        <f t="shared" si="622"/>
        <v>0</v>
      </c>
      <c r="HK173" s="86">
        <f t="shared" si="623"/>
        <v>7.0376171311413652E-220</v>
      </c>
      <c r="HL173" s="86">
        <f t="shared" si="624"/>
        <v>8.2302774339211978E-185</v>
      </c>
      <c r="HM173" s="86">
        <f t="shared" si="625"/>
        <v>3.8446416104687609E-225</v>
      </c>
      <c r="HN173" s="86">
        <f t="shared" si="626"/>
        <v>1.2395447840319724E-190</v>
      </c>
      <c r="HO173" s="86">
        <f t="shared" si="627"/>
        <v>7.4315128432770896E-182</v>
      </c>
      <c r="HP173" s="86">
        <f t="shared" si="628"/>
        <v>1.0568343342391758E-210</v>
      </c>
      <c r="HQ173" s="86">
        <f t="shared" si="629"/>
        <v>2.2469057281172386E-257</v>
      </c>
      <c r="HS173" s="86">
        <f t="shared" si="539"/>
        <v>1.8373355856375806E-40</v>
      </c>
      <c r="HT173" s="86">
        <f t="shared" si="630"/>
        <v>4.3892112315729414E-37</v>
      </c>
      <c r="HU173" s="86">
        <f t="shared" si="631"/>
        <v>3.6720156197334051E-41</v>
      </c>
      <c r="HV173" s="86">
        <f t="shared" si="632"/>
        <v>5.9385173834773417E-48</v>
      </c>
      <c r="HW173" s="86">
        <f t="shared" si="633"/>
        <v>1.7141381223485153E-52</v>
      </c>
      <c r="HX173" s="86">
        <f t="shared" si="634"/>
        <v>3.0092662798903427E-56</v>
      </c>
      <c r="HY173" s="86">
        <f t="shared" si="635"/>
        <v>5.9705103350820251E-66</v>
      </c>
      <c r="HZ173" s="86">
        <f t="shared" si="636"/>
        <v>2.526464035440352E-66</v>
      </c>
      <c r="IA173" s="86">
        <f t="shared" si="637"/>
        <v>5.9655444524230057E-63</v>
      </c>
      <c r="IB173" s="86">
        <f t="shared" si="638"/>
        <v>5.7093015719170553E-55</v>
      </c>
      <c r="IC173" s="86">
        <f t="shared" si="639"/>
        <v>4.6673617687355647E-54</v>
      </c>
      <c r="ID173" s="86">
        <f t="shared" si="640"/>
        <v>1.6168822354099071E-47</v>
      </c>
      <c r="IE173" s="86">
        <f t="shared" si="641"/>
        <v>1.410646775020266E-53</v>
      </c>
      <c r="IF173" s="86">
        <f t="shared" si="642"/>
        <v>2.1528355159801905E-45</v>
      </c>
      <c r="IG173" s="86">
        <f t="shared" si="643"/>
        <v>2.9423537867565151E-27</v>
      </c>
      <c r="II173" s="86">
        <f t="shared" si="540"/>
        <v>0.14332330264805987</v>
      </c>
      <c r="IJ173" s="86">
        <f t="shared" si="541"/>
        <v>0.17164401858175468</v>
      </c>
      <c r="IK173" s="86">
        <f t="shared" si="542"/>
        <v>0.11674592514216993</v>
      </c>
      <c r="IL173" s="86">
        <f t="shared" si="543"/>
        <v>7.3106475518588718E-2</v>
      </c>
      <c r="IM173" s="86">
        <f t="shared" si="544"/>
        <v>6.3326696724931089E-2</v>
      </c>
      <c r="IN173" s="86">
        <f t="shared" si="545"/>
        <v>4.2845532627967302E-2</v>
      </c>
      <c r="IO173" s="86">
        <f t="shared" si="546"/>
        <v>1.4218283055338806E-2</v>
      </c>
      <c r="IP173" s="86">
        <f t="shared" si="547"/>
        <v>1.2817273750764888E-2</v>
      </c>
      <c r="IQ173" s="86">
        <f t="shared" si="548"/>
        <v>4.0901282391570738E-2</v>
      </c>
      <c r="IR173" s="86">
        <f t="shared" si="549"/>
        <v>7.241658514969547E-2</v>
      </c>
      <c r="IS173" s="86">
        <f t="shared" si="550"/>
        <v>7.7215654130596709E-2</v>
      </c>
      <c r="IT173" s="86">
        <f t="shared" si="551"/>
        <v>9.7511663845420274E-2</v>
      </c>
      <c r="IU173" s="86">
        <f t="shared" si="552"/>
        <v>8.2223405005552877E-2</v>
      </c>
      <c r="IV173" s="86">
        <f t="shared" si="553"/>
        <v>6.6281293458841165E-2</v>
      </c>
      <c r="IW173" s="86">
        <f t="shared" si="554"/>
        <v>9.2279371442076166E-3</v>
      </c>
      <c r="IY173" s="86">
        <f t="shared" si="555"/>
        <v>0.14332330264805987</v>
      </c>
      <c r="IZ173" s="86">
        <f t="shared" si="556"/>
        <v>0.17164401858175468</v>
      </c>
      <c r="JA173" s="86">
        <f t="shared" si="557"/>
        <v>0.11674592514216993</v>
      </c>
      <c r="JB173" s="86">
        <f t="shared" si="558"/>
        <v>7.3106475518588718E-2</v>
      </c>
      <c r="JC173" s="86">
        <f t="shared" si="559"/>
        <v>6.3326696724931089E-2</v>
      </c>
      <c r="JD173" s="86">
        <f t="shared" si="560"/>
        <v>4.2845532627967302E-2</v>
      </c>
      <c r="JE173" s="86">
        <f t="shared" si="561"/>
        <v>1.4218283055338806E-2</v>
      </c>
      <c r="JF173" s="86">
        <f t="shared" si="562"/>
        <v>1.2817273750764888E-2</v>
      </c>
      <c r="JG173" s="86">
        <f t="shared" si="563"/>
        <v>4.0901282391570738E-2</v>
      </c>
      <c r="JH173" s="86">
        <f t="shared" si="564"/>
        <v>7.241658514969547E-2</v>
      </c>
      <c r="JI173" s="86">
        <f t="shared" si="565"/>
        <v>7.7215654130596709E-2</v>
      </c>
      <c r="JJ173" s="86">
        <f t="shared" si="566"/>
        <v>9.7511663845420274E-2</v>
      </c>
      <c r="JK173" s="86">
        <f t="shared" si="567"/>
        <v>8.2223405005552877E-2</v>
      </c>
      <c r="JL173" s="86">
        <f t="shared" si="568"/>
        <v>6.6281293458841165E-2</v>
      </c>
      <c r="JM173" s="86">
        <f t="shared" si="569"/>
        <v>9.2279371442076166E-3</v>
      </c>
    </row>
    <row r="174" spans="2:273" x14ac:dyDescent="0.25">
      <c r="B174" s="2">
        <v>147</v>
      </c>
      <c r="C174" s="37">
        <v>81.305999999999997</v>
      </c>
      <c r="D174" s="37">
        <v>82.447999999999993</v>
      </c>
      <c r="E174" s="37">
        <v>81.19</v>
      </c>
      <c r="F174" s="37">
        <v>80.5</v>
      </c>
      <c r="G174" s="37">
        <v>80.741</v>
      </c>
      <c r="H174" s="37">
        <v>82.19</v>
      </c>
      <c r="I174" s="37">
        <v>80.397000000000006</v>
      </c>
      <c r="J174" s="37">
        <v>84.585999999999999</v>
      </c>
      <c r="K174" s="37">
        <v>82.69</v>
      </c>
      <c r="L174" s="37">
        <v>84.19</v>
      </c>
      <c r="M174" s="37">
        <v>84.736999999999995</v>
      </c>
      <c r="N174" s="37">
        <v>86.350999999999999</v>
      </c>
      <c r="O174" s="37">
        <v>86.332999999999998</v>
      </c>
      <c r="P174" s="37">
        <v>88.275999999999996</v>
      </c>
      <c r="Q174" s="37">
        <v>91.31</v>
      </c>
      <c r="S174" s="4">
        <f t="shared" si="441"/>
        <v>80.549336929959139</v>
      </c>
      <c r="T174" s="4">
        <f t="shared" si="442"/>
        <v>80.027857490254078</v>
      </c>
      <c r="U174" s="4">
        <f t="shared" si="443"/>
        <v>79.069972059626224</v>
      </c>
      <c r="V174" s="4">
        <f t="shared" si="444"/>
        <v>80.067172664702937</v>
      </c>
      <c r="W174" s="4">
        <f t="shared" si="445"/>
        <v>80.20053762343737</v>
      </c>
      <c r="X174" s="4">
        <f t="shared" si="446"/>
        <v>82.555097297951264</v>
      </c>
      <c r="Y174" s="4">
        <f t="shared" si="447"/>
        <v>81.806081753061406</v>
      </c>
      <c r="Z174" s="4">
        <f t="shared" si="448"/>
        <v>82.335430902086728</v>
      </c>
      <c r="AA174" s="4">
        <f t="shared" si="449"/>
        <v>82.277854487991334</v>
      </c>
      <c r="AB174" s="4">
        <f t="shared" si="450"/>
        <v>84.390108646733594</v>
      </c>
      <c r="AC174" s="4">
        <f t="shared" si="451"/>
        <v>84.950332477483329</v>
      </c>
      <c r="AD174" s="4">
        <f t="shared" si="452"/>
        <v>86.513201299966966</v>
      </c>
      <c r="AE174" s="4">
        <f t="shared" si="453"/>
        <v>87.602100743939999</v>
      </c>
      <c r="AF174" s="4">
        <f t="shared" si="454"/>
        <v>88.882082072015479</v>
      </c>
      <c r="AG174" s="4">
        <f t="shared" si="455"/>
        <v>92.86705966968573</v>
      </c>
      <c r="AI174" s="4">
        <f t="shared" si="456"/>
        <v>0.75666307004085809</v>
      </c>
      <c r="AJ174" s="4">
        <f t="shared" si="457"/>
        <v>2.420142509745915</v>
      </c>
      <c r="AK174" s="4">
        <f t="shared" si="458"/>
        <v>2.1200279403737738</v>
      </c>
      <c r="AL174" s="4">
        <f t="shared" si="459"/>
        <v>0.43282733529706263</v>
      </c>
      <c r="AM174" s="4">
        <f t="shared" si="460"/>
        <v>0.54046237656262974</v>
      </c>
      <c r="AN174" s="4">
        <f t="shared" si="461"/>
        <v>-0.36509729795126589</v>
      </c>
      <c r="AO174" s="4">
        <f t="shared" si="462"/>
        <v>-1.4090817530614004</v>
      </c>
      <c r="AP174" s="4">
        <f t="shared" si="463"/>
        <v>2.2505690979132709</v>
      </c>
      <c r="AQ174" s="4">
        <f t="shared" si="464"/>
        <v>0.41214551200866367</v>
      </c>
      <c r="AR174" s="4">
        <f t="shared" si="465"/>
        <v>-0.20010864673359663</v>
      </c>
      <c r="AS174" s="4">
        <f t="shared" si="466"/>
        <v>-0.21333247748333406</v>
      </c>
      <c r="AT174" s="4">
        <f t="shared" si="467"/>
        <v>-0.16220129996696642</v>
      </c>
      <c r="AU174" s="4">
        <f t="shared" si="468"/>
        <v>-1.2691007439400011</v>
      </c>
      <c r="AV174" s="4">
        <f t="shared" si="570"/>
        <v>-0.60608207201548225</v>
      </c>
      <c r="AW174" s="4">
        <f t="shared" si="570"/>
        <v>-1.557059669685728</v>
      </c>
      <c r="AY174" s="2">
        <f t="shared" si="520"/>
        <v>80.549302207325567</v>
      </c>
      <c r="AZ174" s="2">
        <f t="shared" si="571"/>
        <v>80.027671852043767</v>
      </c>
      <c r="BA174" s="2">
        <f t="shared" si="572"/>
        <v>79.069946574415383</v>
      </c>
      <c r="BB174" s="2">
        <f t="shared" si="573"/>
        <v>80.06717142301278</v>
      </c>
      <c r="BC174" s="2">
        <f t="shared" si="574"/>
        <v>80.200537124962935</v>
      </c>
      <c r="BD174" s="2">
        <f t="shared" si="575"/>
        <v>82.555097273190356</v>
      </c>
      <c r="BE174" s="2">
        <f t="shared" si="576"/>
        <v>81.806081753052112</v>
      </c>
      <c r="BF174" s="2">
        <f t="shared" si="577"/>
        <v>82.335430902082123</v>
      </c>
      <c r="BG174" s="2">
        <f t="shared" si="578"/>
        <v>82.277854460736279</v>
      </c>
      <c r="BH174" s="2">
        <f t="shared" si="579"/>
        <v>84.390106943987945</v>
      </c>
      <c r="BI174" s="2">
        <f t="shared" si="580"/>
        <v>84.95032922867442</v>
      </c>
      <c r="BJ174" s="2">
        <f t="shared" si="581"/>
        <v>86.513182543679847</v>
      </c>
      <c r="BK174" s="2">
        <f t="shared" si="582"/>
        <v>87.602094871279903</v>
      </c>
      <c r="BL174" s="2">
        <f t="shared" si="583"/>
        <v>88.880562996842542</v>
      </c>
      <c r="BM174" s="2">
        <f t="shared" si="584"/>
        <v>92.856383321900239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>
        <f t="shared" si="491"/>
        <v>80.397000000000006</v>
      </c>
      <c r="DB174" s="2">
        <f t="shared" si="492"/>
        <v>84.585999999999999</v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>
        <f t="shared" si="499"/>
        <v>91.31</v>
      </c>
      <c r="DK174" s="2">
        <f t="shared" si="500"/>
        <v>115.60035443338074</v>
      </c>
      <c r="DL174" s="2">
        <f t="shared" si="585"/>
        <v>120.62080609756099</v>
      </c>
      <c r="DM174" s="2">
        <f t="shared" si="585"/>
        <v>110.91306882591093</v>
      </c>
      <c r="DN174" s="2">
        <f t="shared" si="585"/>
        <v>110.69924790823211</v>
      </c>
      <c r="DO174" s="2">
        <f t="shared" si="585"/>
        <v>125.76222033462037</v>
      </c>
      <c r="DP174" s="2">
        <f t="shared" si="585"/>
        <v>122.71252513368984</v>
      </c>
      <c r="DQ174" s="2">
        <f t="shared" si="585"/>
        <v>127.99569116568918</v>
      </c>
      <c r="DR174" s="2">
        <f t="shared" si="585"/>
        <v>115.49470028011203</v>
      </c>
      <c r="DS174" s="2">
        <f t="shared" si="585"/>
        <v>118.32209213139801</v>
      </c>
      <c r="DT174" s="2">
        <f t="shared" si="585"/>
        <v>121.96798643695013</v>
      </c>
      <c r="DU174" s="2">
        <f t="shared" si="585"/>
        <v>131.6815072580645</v>
      </c>
      <c r="DV174" s="2">
        <f t="shared" si="585"/>
        <v>129.08807441348975</v>
      </c>
      <c r="DW174" s="2">
        <f t="shared" si="585"/>
        <v>143.72302406417111</v>
      </c>
      <c r="DX174" s="2">
        <f t="shared" si="585"/>
        <v>125.66128665329774</v>
      </c>
      <c r="DY174" s="2">
        <f t="shared" si="585"/>
        <v>121.5539466829467</v>
      </c>
      <c r="EA174" s="2">
        <f t="shared" si="440"/>
        <v>79.255341814298276</v>
      </c>
      <c r="EB174" s="2">
        <f t="shared" si="502"/>
        <v>78.706928283185874</v>
      </c>
      <c r="EC174" s="2">
        <f t="shared" si="503"/>
        <v>78.256461002949862</v>
      </c>
      <c r="ED174" s="2">
        <f t="shared" si="504"/>
        <v>79.407445049174072</v>
      </c>
      <c r="EE174" s="2">
        <f t="shared" si="505"/>
        <v>79.325346659760029</v>
      </c>
      <c r="EF174" s="2">
        <f t="shared" si="506"/>
        <v>82.590638102268173</v>
      </c>
      <c r="EG174" s="2">
        <f t="shared" si="507"/>
        <v>82.621345715910934</v>
      </c>
      <c r="EH174" s="2">
        <f t="shared" si="508"/>
        <v>82.221428861191669</v>
      </c>
      <c r="EI174" s="2">
        <f t="shared" si="509"/>
        <v>82.146761272545092</v>
      </c>
      <c r="EJ174" s="2">
        <f t="shared" si="510"/>
        <v>85.30810980929644</v>
      </c>
      <c r="EK174" s="2">
        <f t="shared" si="511"/>
        <v>84.87398473024372</v>
      </c>
      <c r="EL174" s="2">
        <f t="shared" si="512"/>
        <v>86.630653289289327</v>
      </c>
      <c r="EM174" s="2">
        <f t="shared" si="513"/>
        <v>87.285506904641949</v>
      </c>
      <c r="EN174" s="2">
        <f t="shared" si="514"/>
        <v>88.760365485125632</v>
      </c>
      <c r="EO174" s="2">
        <f t="shared" si="515"/>
        <v>95.82854583515045</v>
      </c>
      <c r="EQ174" s="2">
        <f t="shared" si="516"/>
        <v>80.938610288207002</v>
      </c>
      <c r="ER174" s="2">
        <f t="shared" si="586"/>
        <v>80.447955250618946</v>
      </c>
      <c r="ES174" s="2">
        <f t="shared" si="586"/>
        <v>79.295388822245769</v>
      </c>
      <c r="ET174" s="2">
        <f t="shared" si="586"/>
        <v>80.22767573922053</v>
      </c>
      <c r="EU174" s="2">
        <f t="shared" si="586"/>
        <v>80.417380891017672</v>
      </c>
      <c r="EV174" s="2">
        <f t="shared" si="586"/>
        <v>82.543054600301673</v>
      </c>
      <c r="EW174" s="2">
        <f t="shared" si="586"/>
        <v>81.648498487907915</v>
      </c>
      <c r="EX174" s="2">
        <f t="shared" si="586"/>
        <v>82.353769770973031</v>
      </c>
      <c r="EY174" s="2">
        <f t="shared" si="586"/>
        <v>82.30715968217352</v>
      </c>
      <c r="EZ174" s="2">
        <f t="shared" si="586"/>
        <v>84.130236120595129</v>
      </c>
      <c r="FA174" s="2">
        <f t="shared" si="586"/>
        <v>84.967409789858934</v>
      </c>
      <c r="FB174" s="2">
        <f t="shared" si="586"/>
        <v>86.474745894953372</v>
      </c>
      <c r="FC174" s="2">
        <f t="shared" si="586"/>
        <v>87.688400651098334</v>
      </c>
      <c r="FD174" s="2">
        <f t="shared" si="586"/>
        <v>88.913698035797779</v>
      </c>
      <c r="FE174" s="2">
        <f t="shared" si="586"/>
        <v>91.791439260766495</v>
      </c>
      <c r="FG174" s="2">
        <f t="shared" si="518"/>
        <v>0.99993979778041109</v>
      </c>
      <c r="FH174" s="2">
        <f t="shared" si="587"/>
        <v>0.9999366884526113</v>
      </c>
      <c r="FI174" s="2">
        <f t="shared" si="587"/>
        <v>0.9999411168524539</v>
      </c>
      <c r="FJ174" s="2">
        <f t="shared" si="587"/>
        <v>0.99994480036586508</v>
      </c>
      <c r="FK174" s="2">
        <f t="shared" si="587"/>
        <v>0.99993444158984701</v>
      </c>
      <c r="FL174" s="2">
        <f t="shared" si="587"/>
        <v>0.99992570375123613</v>
      </c>
      <c r="FM174" s="2">
        <f t="shared" si="587"/>
        <v>0.99992345134340854</v>
      </c>
      <c r="FN174" s="2">
        <f t="shared" si="587"/>
        <v>0.99993241038053693</v>
      </c>
      <c r="FO174" s="2">
        <f t="shared" si="587"/>
        <v>0.99992922098155457</v>
      </c>
      <c r="FP174" s="2">
        <f t="shared" si="587"/>
        <v>0.99992156049841041</v>
      </c>
      <c r="FQ174" s="2">
        <f t="shared" si="587"/>
        <v>0.99992164153816687</v>
      </c>
      <c r="FR174" s="2">
        <f t="shared" si="587"/>
        <v>0.99992133969526931</v>
      </c>
      <c r="FS174" s="2">
        <f t="shared" si="587"/>
        <v>0.99992493988131781</v>
      </c>
      <c r="FT174" s="2">
        <f t="shared" si="587"/>
        <v>0.99992929812934428</v>
      </c>
      <c r="FU174" s="2">
        <f t="shared" si="587"/>
        <v>0.99991397589575437</v>
      </c>
      <c r="FW174" s="2">
        <f t="shared" si="536"/>
        <v>0.76741907938013609</v>
      </c>
      <c r="FX174" s="2">
        <f t="shared" si="588"/>
        <v>0.75707611717224377</v>
      </c>
      <c r="FY174" s="2">
        <f t="shared" si="589"/>
        <v>0.78115402488570962</v>
      </c>
      <c r="FZ174" s="2">
        <f t="shared" si="590"/>
        <v>0.80221221389825559</v>
      </c>
      <c r="GA174" s="2">
        <f t="shared" si="591"/>
        <v>0.79864358884418718</v>
      </c>
      <c r="GB174" s="2">
        <f t="shared" si="592"/>
        <v>0.80956073398513528</v>
      </c>
      <c r="GC174" s="2">
        <f t="shared" si="593"/>
        <v>0.84158877620215966</v>
      </c>
      <c r="GD174" s="2">
        <f t="shared" si="594"/>
        <v>0.84443361709984388</v>
      </c>
      <c r="GE174" s="2">
        <f t="shared" si="595"/>
        <v>0.8013342157120581</v>
      </c>
      <c r="GF174" s="2">
        <f t="shared" si="596"/>
        <v>0.78181426123444075</v>
      </c>
      <c r="GG174" s="2">
        <f t="shared" si="597"/>
        <v>0.77791476144125693</v>
      </c>
      <c r="GH174" s="2">
        <f t="shared" si="598"/>
        <v>0.7748860136348279</v>
      </c>
      <c r="GI174" s="2">
        <f t="shared" si="599"/>
        <v>0.77527080687923777</v>
      </c>
      <c r="GJ174" s="2">
        <f t="shared" si="600"/>
        <v>0.76688574634637319</v>
      </c>
      <c r="GK174" s="2">
        <f t="shared" si="601"/>
        <v>0.73675922669155258</v>
      </c>
      <c r="GM174" s="86">
        <f t="shared" si="537"/>
        <v>1.0735814194109479E-202</v>
      </c>
      <c r="GN174" s="86">
        <f t="shared" si="602"/>
        <v>5.4007706528199921E-214</v>
      </c>
      <c r="GO174" s="86">
        <f t="shared" si="603"/>
        <v>2.4188142893139265E-224</v>
      </c>
      <c r="GP174" s="86">
        <f t="shared" si="604"/>
        <v>8.1813301315338707E-286</v>
      </c>
      <c r="GQ174" s="86">
        <f t="shared" si="605"/>
        <v>5.6961813430344769E-302</v>
      </c>
      <c r="GR174" s="86">
        <f t="shared" si="606"/>
        <v>9.484779036327408E-299</v>
      </c>
      <c r="GS174" s="86">
        <f t="shared" si="607"/>
        <v>0</v>
      </c>
      <c r="GT174" s="86">
        <f t="shared" si="608"/>
        <v>0</v>
      </c>
      <c r="GU174" s="86">
        <f t="shared" si="609"/>
        <v>3.1369844623339002E-307</v>
      </c>
      <c r="GV174" s="86">
        <f t="shared" si="610"/>
        <v>1.7165838686743955E-271</v>
      </c>
      <c r="GW174" s="86">
        <f t="shared" si="611"/>
        <v>1.052942406837154E-268</v>
      </c>
      <c r="GX174" s="86">
        <f t="shared" si="612"/>
        <v>1.5944276108208819E-275</v>
      </c>
      <c r="GY174" s="86">
        <f t="shared" si="613"/>
        <v>3.9593876540286393E-260</v>
      </c>
      <c r="GZ174" s="86">
        <f t="shared" si="614"/>
        <v>5.2107921183188648E-283</v>
      </c>
      <c r="HA174" s="86">
        <f t="shared" si="615"/>
        <v>0</v>
      </c>
      <c r="HC174" s="86">
        <f t="shared" si="538"/>
        <v>1.6058181125572525E-177</v>
      </c>
      <c r="HD174" s="86">
        <f t="shared" si="616"/>
        <v>4.1324550856337624E-179</v>
      </c>
      <c r="HE174" s="86">
        <f t="shared" si="617"/>
        <v>5.2023274653112762E-160</v>
      </c>
      <c r="HF174" s="86">
        <f t="shared" si="618"/>
        <v>1.5882820332492331E-200</v>
      </c>
      <c r="HG174" s="86">
        <f t="shared" si="619"/>
        <v>5.576657329091964E-271</v>
      </c>
      <c r="HH174" s="86">
        <f t="shared" si="620"/>
        <v>1.7994570328744781E-253</v>
      </c>
      <c r="HI174" s="86">
        <f t="shared" si="621"/>
        <v>7.074532292277152E-239</v>
      </c>
      <c r="HJ174" s="86">
        <f t="shared" si="622"/>
        <v>0</v>
      </c>
      <c r="HK174" s="86">
        <f t="shared" si="623"/>
        <v>2.9576861680695035E-226</v>
      </c>
      <c r="HL174" s="86">
        <f t="shared" si="624"/>
        <v>2.9750937554373787E-190</v>
      </c>
      <c r="HM174" s="86">
        <f t="shared" si="625"/>
        <v>9.2055317973051128E-232</v>
      </c>
      <c r="HN174" s="86">
        <f t="shared" si="626"/>
        <v>2.7231099243359585E-196</v>
      </c>
      <c r="HO174" s="86">
        <f t="shared" si="627"/>
        <v>3.2081234948311224E-187</v>
      </c>
      <c r="HP174" s="86">
        <f t="shared" si="628"/>
        <v>7.9423804857274975E-217</v>
      </c>
      <c r="HQ174" s="86">
        <f t="shared" si="629"/>
        <v>8.3227998805009952E-265</v>
      </c>
      <c r="HS174" s="86">
        <f t="shared" si="539"/>
        <v>1.0618055272468219E-42</v>
      </c>
      <c r="HT174" s="86">
        <f t="shared" si="630"/>
        <v>3.4211573373094763E-39</v>
      </c>
      <c r="HU174" s="86">
        <f t="shared" si="631"/>
        <v>2.0238868595265414E-43</v>
      </c>
      <c r="HV174" s="86">
        <f t="shared" si="632"/>
        <v>1.8029864973336827E-50</v>
      </c>
      <c r="HW174" s="86">
        <f t="shared" si="633"/>
        <v>2.8418092655461564E-55</v>
      </c>
      <c r="HX174" s="86">
        <f t="shared" si="634"/>
        <v>3.1428185226081488E-59</v>
      </c>
      <c r="HY174" s="86">
        <f t="shared" si="635"/>
        <v>2.6052202357491665E-69</v>
      </c>
      <c r="HZ174" s="86">
        <f t="shared" si="636"/>
        <v>1.0657833076007269E-69</v>
      </c>
      <c r="IA174" s="86">
        <f t="shared" si="637"/>
        <v>2.8797598475191203E-66</v>
      </c>
      <c r="IB174" s="86">
        <f t="shared" si="638"/>
        <v>5.8194708665505479E-58</v>
      </c>
      <c r="IC174" s="86">
        <f t="shared" si="639"/>
        <v>4.943025417846141E-57</v>
      </c>
      <c r="ID174" s="86">
        <f t="shared" si="640"/>
        <v>3.6079367997530708E-50</v>
      </c>
      <c r="IE174" s="86">
        <f t="shared" si="641"/>
        <v>1.5776483442658139E-56</v>
      </c>
      <c r="IF174" s="86">
        <f t="shared" si="642"/>
        <v>7.1505469618263312E-48</v>
      </c>
      <c r="IG174" s="86">
        <f t="shared" si="643"/>
        <v>1.0032684890658209E-28</v>
      </c>
      <c r="II174" s="86">
        <f t="shared" si="540"/>
        <v>0.11277277789011807</v>
      </c>
      <c r="IJ174" s="86">
        <f t="shared" si="541"/>
        <v>0.13691276262130042</v>
      </c>
      <c r="IK174" s="86">
        <f t="shared" si="542"/>
        <v>9.0841878580043375E-2</v>
      </c>
      <c r="IL174" s="86">
        <f t="shared" si="543"/>
        <v>5.5066173132431229E-2</v>
      </c>
      <c r="IM174" s="86">
        <f t="shared" si="544"/>
        <v>4.6601005473227562E-2</v>
      </c>
      <c r="IN174" s="86">
        <f t="shared" si="545"/>
        <v>3.0551425690419142E-2</v>
      </c>
      <c r="IO174" s="86">
        <f t="shared" si="546"/>
        <v>9.4645914856341835E-3</v>
      </c>
      <c r="IP174" s="86">
        <f t="shared" si="547"/>
        <v>8.4854064790198681E-3</v>
      </c>
      <c r="IQ174" s="86">
        <f t="shared" si="548"/>
        <v>2.8589714313488262E-2</v>
      </c>
      <c r="IR174" s="86">
        <f t="shared" si="549"/>
        <v>5.284088220796946E-2</v>
      </c>
      <c r="IS174" s="86">
        <f t="shared" si="550"/>
        <v>5.6494212619622751E-2</v>
      </c>
      <c r="IT174" s="86">
        <f t="shared" si="551"/>
        <v>7.3382718658655269E-2</v>
      </c>
      <c r="IU174" s="86">
        <f t="shared" si="552"/>
        <v>6.0438939429891911E-2</v>
      </c>
      <c r="IV174" s="86">
        <f t="shared" si="553"/>
        <v>4.6551189053528411E-2</v>
      </c>
      <c r="IW174" s="86">
        <f t="shared" si="554"/>
        <v>4.2828257230576377E-3</v>
      </c>
      <c r="IY174" s="86">
        <f t="shared" si="555"/>
        <v>0.11277277789011807</v>
      </c>
      <c r="IZ174" s="86">
        <f t="shared" si="556"/>
        <v>0.13691276262130042</v>
      </c>
      <c r="JA174" s="86">
        <f t="shared" si="557"/>
        <v>9.0841878580043375E-2</v>
      </c>
      <c r="JB174" s="86">
        <f t="shared" si="558"/>
        <v>5.5066173132431229E-2</v>
      </c>
      <c r="JC174" s="86">
        <f t="shared" si="559"/>
        <v>4.6601005473227562E-2</v>
      </c>
      <c r="JD174" s="86">
        <f t="shared" si="560"/>
        <v>3.0551425690419142E-2</v>
      </c>
      <c r="JE174" s="86">
        <f t="shared" si="561"/>
        <v>9.4645914856341835E-3</v>
      </c>
      <c r="JF174" s="86">
        <f t="shared" si="562"/>
        <v>8.4854064790198681E-3</v>
      </c>
      <c r="JG174" s="86">
        <f t="shared" si="563"/>
        <v>2.8589714313488262E-2</v>
      </c>
      <c r="JH174" s="86">
        <f t="shared" si="564"/>
        <v>5.284088220796946E-2</v>
      </c>
      <c r="JI174" s="86">
        <f t="shared" si="565"/>
        <v>5.6494212619622751E-2</v>
      </c>
      <c r="JJ174" s="86">
        <f t="shared" si="566"/>
        <v>7.3382718658655269E-2</v>
      </c>
      <c r="JK174" s="86">
        <f t="shared" si="567"/>
        <v>6.0438939429891911E-2</v>
      </c>
      <c r="JL174" s="86">
        <f t="shared" si="568"/>
        <v>4.6551189053528411E-2</v>
      </c>
      <c r="JM174" s="86">
        <f t="shared" si="569"/>
        <v>4.2828257230576377E-3</v>
      </c>
    </row>
    <row r="175" spans="2:273" x14ac:dyDescent="0.25">
      <c r="B175" s="2">
        <v>148</v>
      </c>
      <c r="C175" s="37">
        <v>79.983999999999995</v>
      </c>
      <c r="D175" s="37">
        <v>81.19</v>
      </c>
      <c r="E175" s="37">
        <v>79.552000000000007</v>
      </c>
      <c r="F175" s="37">
        <v>81.085999999999999</v>
      </c>
      <c r="G175" s="37">
        <v>81.706999999999994</v>
      </c>
      <c r="H175" s="37">
        <v>82.914000000000001</v>
      </c>
      <c r="I175" s="37">
        <v>82.016999999999996</v>
      </c>
      <c r="J175" s="37">
        <v>81.81</v>
      </c>
      <c r="K175" s="37">
        <v>82.275999999999996</v>
      </c>
      <c r="L175" s="37">
        <v>82.5</v>
      </c>
      <c r="M175" s="37">
        <v>82.316000000000003</v>
      </c>
      <c r="N175" s="37">
        <v>86.561000000000007</v>
      </c>
      <c r="O175" s="37">
        <v>86.772000000000006</v>
      </c>
      <c r="P175" s="37">
        <v>90.879000000000005</v>
      </c>
      <c r="Q175" s="37">
        <v>92.414000000000001</v>
      </c>
      <c r="S175" s="4">
        <f t="shared" si="441"/>
        <v>80.427568886494882</v>
      </c>
      <c r="T175" s="4">
        <f t="shared" si="442"/>
        <v>79.902983232551009</v>
      </c>
      <c r="U175" s="4">
        <f t="shared" si="443"/>
        <v>78.933543415694317</v>
      </c>
      <c r="V175" s="4">
        <f t="shared" si="444"/>
        <v>79.933233467187151</v>
      </c>
      <c r="W175" s="4">
        <f t="shared" si="445"/>
        <v>80.051775750350387</v>
      </c>
      <c r="X175" s="4">
        <f t="shared" si="446"/>
        <v>82.430942979103705</v>
      </c>
      <c r="Y175" s="4">
        <f t="shared" si="447"/>
        <v>81.656355796832642</v>
      </c>
      <c r="Z175" s="4">
        <f t="shared" si="448"/>
        <v>82.208343456430271</v>
      </c>
      <c r="AA175" s="4">
        <f t="shared" si="449"/>
        <v>82.151299583149665</v>
      </c>
      <c r="AB175" s="4">
        <f t="shared" si="450"/>
        <v>84.238068340174578</v>
      </c>
      <c r="AC175" s="4">
        <f t="shared" si="451"/>
        <v>84.831272229711615</v>
      </c>
      <c r="AD175" s="4">
        <f t="shared" si="452"/>
        <v>86.369565570516514</v>
      </c>
      <c r="AE175" s="4">
        <f t="shared" si="453"/>
        <v>87.480680732232045</v>
      </c>
      <c r="AF175" s="4">
        <f t="shared" si="454"/>
        <v>88.730660783607419</v>
      </c>
      <c r="AG175" s="4">
        <f t="shared" si="455"/>
        <v>92.688387223130746</v>
      </c>
      <c r="AI175" s="4">
        <f t="shared" si="456"/>
        <v>-0.44356888649488724</v>
      </c>
      <c r="AJ175" s="4">
        <f t="shared" si="457"/>
        <v>1.2870167674489892</v>
      </c>
      <c r="AK175" s="4">
        <f t="shared" si="458"/>
        <v>0.61845658430569017</v>
      </c>
      <c r="AL175" s="4">
        <f t="shared" si="459"/>
        <v>1.1527665328128478</v>
      </c>
      <c r="AM175" s="4">
        <f t="shared" si="460"/>
        <v>1.6552242496496063</v>
      </c>
      <c r="AN175" s="4">
        <f t="shared" si="461"/>
        <v>0.48305702089629676</v>
      </c>
      <c r="AO175" s="4">
        <f t="shared" si="462"/>
        <v>0.36064420316735379</v>
      </c>
      <c r="AP175" s="4">
        <f t="shared" si="463"/>
        <v>-0.39834345643026836</v>
      </c>
      <c r="AQ175" s="4">
        <f t="shared" si="464"/>
        <v>0.12470041685033095</v>
      </c>
      <c r="AR175" s="4">
        <f t="shared" si="465"/>
        <v>-1.7380683401745785</v>
      </c>
      <c r="AS175" s="4">
        <f t="shared" si="466"/>
        <v>-2.5152722297116128</v>
      </c>
      <c r="AT175" s="4">
        <f t="shared" si="467"/>
        <v>0.19143442948349332</v>
      </c>
      <c r="AU175" s="4">
        <f t="shared" si="468"/>
        <v>-0.70868073223203965</v>
      </c>
      <c r="AV175" s="4">
        <f t="shared" si="570"/>
        <v>2.1483392163925856</v>
      </c>
      <c r="AW175" s="4">
        <f t="shared" si="570"/>
        <v>-0.27438722313074493</v>
      </c>
      <c r="AY175" s="2">
        <f t="shared" si="520"/>
        <v>80.427562119413764</v>
      </c>
      <c r="AZ175" s="2">
        <f t="shared" si="571"/>
        <v>79.90294256235299</v>
      </c>
      <c r="BA175" s="2">
        <f t="shared" si="572"/>
        <v>78.933538922167017</v>
      </c>
      <c r="BB175" s="2">
        <f t="shared" si="573"/>
        <v>79.93323330132354</v>
      </c>
      <c r="BC175" s="2">
        <f t="shared" si="574"/>
        <v>80.05177569507795</v>
      </c>
      <c r="BD175" s="2">
        <f t="shared" si="575"/>
        <v>82.4309429769947</v>
      </c>
      <c r="BE175" s="2">
        <f t="shared" si="576"/>
        <v>81.656355796832202</v>
      </c>
      <c r="BF175" s="2">
        <f t="shared" si="577"/>
        <v>82.208343456430057</v>
      </c>
      <c r="BG175" s="2">
        <f t="shared" si="578"/>
        <v>82.151299581165588</v>
      </c>
      <c r="BH175" s="2">
        <f t="shared" si="579"/>
        <v>84.238068161733565</v>
      </c>
      <c r="BI175" s="2">
        <f t="shared" si="580"/>
        <v>84.831271880692555</v>
      </c>
      <c r="BJ175" s="2">
        <f t="shared" si="581"/>
        <v>86.369563031688429</v>
      </c>
      <c r="BK175" s="2">
        <f t="shared" si="582"/>
        <v>87.480680075632534</v>
      </c>
      <c r="BL175" s="2">
        <f t="shared" si="583"/>
        <v>88.730313729921434</v>
      </c>
      <c r="BM175" s="2">
        <f t="shared" si="584"/>
        <v>92.685687413354685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>
        <f t="shared" si="491"/>
        <v>82.016999999999996</v>
      </c>
      <c r="DB175" s="2">
        <f t="shared" si="492"/>
        <v>81.81</v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>
        <f t="shared" si="499"/>
        <v>92.414000000000001</v>
      </c>
      <c r="DK175" s="2">
        <f t="shared" si="500"/>
        <v>115.72861024182077</v>
      </c>
      <c r="DL175" s="2">
        <f t="shared" si="585"/>
        <v>120.77085853658537</v>
      </c>
      <c r="DM175" s="2">
        <f t="shared" si="585"/>
        <v>110.99415789473684</v>
      </c>
      <c r="DN175" s="2">
        <f t="shared" si="585"/>
        <v>110.78791470985155</v>
      </c>
      <c r="DO175" s="2">
        <f t="shared" si="585"/>
        <v>125.96099472329476</v>
      </c>
      <c r="DP175" s="2">
        <f t="shared" si="585"/>
        <v>122.91116898395721</v>
      </c>
      <c r="DQ175" s="2">
        <f t="shared" si="585"/>
        <v>128.22861143695019</v>
      </c>
      <c r="DR175" s="2">
        <f t="shared" si="585"/>
        <v>115.61889243697478</v>
      </c>
      <c r="DS175" s="2">
        <f t="shared" si="585"/>
        <v>118.45233689839571</v>
      </c>
      <c r="DT175" s="2">
        <f t="shared" si="585"/>
        <v>122.13581268328443</v>
      </c>
      <c r="DU175" s="2">
        <f t="shared" si="585"/>
        <v>131.92941935483867</v>
      </c>
      <c r="DV175" s="2">
        <f t="shared" si="585"/>
        <v>129.29842467008797</v>
      </c>
      <c r="DW175" s="2">
        <f t="shared" si="585"/>
        <v>144.05387199197858</v>
      </c>
      <c r="DX175" s="2">
        <f t="shared" si="585"/>
        <v>125.8461392602496</v>
      </c>
      <c r="DY175" s="2">
        <f t="shared" si="585"/>
        <v>121.70244973544976</v>
      </c>
      <c r="EA175" s="2">
        <f t="shared" si="440"/>
        <v>79.079145998240989</v>
      </c>
      <c r="EB175" s="2">
        <f t="shared" si="502"/>
        <v>78.524681887905629</v>
      </c>
      <c r="EC175" s="2">
        <f t="shared" si="503"/>
        <v>78.086894855457231</v>
      </c>
      <c r="ED175" s="2">
        <f t="shared" si="504"/>
        <v>79.248322161749257</v>
      </c>
      <c r="EE175" s="2">
        <f t="shared" si="505"/>
        <v>79.143373366394655</v>
      </c>
      <c r="EF175" s="2">
        <f t="shared" si="506"/>
        <v>82.4681958545833</v>
      </c>
      <c r="EG175" s="2">
        <f t="shared" si="507"/>
        <v>82.499854687093247</v>
      </c>
      <c r="EH175" s="2">
        <f t="shared" si="508"/>
        <v>82.090832776533631</v>
      </c>
      <c r="EI175" s="2">
        <f t="shared" si="509"/>
        <v>82.015475457493949</v>
      </c>
      <c r="EJ175" s="2">
        <f t="shared" si="510"/>
        <v>85.194235682494778</v>
      </c>
      <c r="EK175" s="2">
        <f t="shared" si="511"/>
        <v>84.752260670516989</v>
      </c>
      <c r="EL175" s="2">
        <f t="shared" si="512"/>
        <v>86.492325243501668</v>
      </c>
      <c r="EM175" s="2">
        <f t="shared" si="513"/>
        <v>87.151497401902134</v>
      </c>
      <c r="EN175" s="2">
        <f t="shared" si="514"/>
        <v>88.605395712419067</v>
      </c>
      <c r="EO175" s="2">
        <f t="shared" si="515"/>
        <v>95.784272554150306</v>
      </c>
      <c r="EQ175" s="2">
        <f t="shared" si="516"/>
        <v>80.797698856389545</v>
      </c>
      <c r="ER175" s="2">
        <f t="shared" si="586"/>
        <v>80.303120774809997</v>
      </c>
      <c r="ES175" s="2">
        <f t="shared" si="586"/>
        <v>79.14764322494608</v>
      </c>
      <c r="ET175" s="2">
        <f t="shared" si="586"/>
        <v>80.085296883717234</v>
      </c>
      <c r="EU175" s="2">
        <f t="shared" si="586"/>
        <v>80.257209833516598</v>
      </c>
      <c r="EV175" s="2">
        <f t="shared" si="586"/>
        <v>82.419622452057752</v>
      </c>
      <c r="EW175" s="2">
        <f t="shared" si="586"/>
        <v>81.507814603552717</v>
      </c>
      <c r="EX175" s="2">
        <f t="shared" si="586"/>
        <v>82.225673098823222</v>
      </c>
      <c r="EY175" s="2">
        <f t="shared" si="586"/>
        <v>82.179126169422005</v>
      </c>
      <c r="EZ175" s="2">
        <f t="shared" si="586"/>
        <v>83.991388561259754</v>
      </c>
      <c r="FA175" s="2">
        <f t="shared" si="586"/>
        <v>84.847594568404077</v>
      </c>
      <c r="FB175" s="2">
        <f t="shared" si="586"/>
        <v>86.333152604887047</v>
      </c>
      <c r="FC175" s="2">
        <f t="shared" si="586"/>
        <v>87.562779770826296</v>
      </c>
      <c r="FD175" s="2">
        <f t="shared" si="586"/>
        <v>88.761877539220251</v>
      </c>
      <c r="FE175" s="2">
        <f t="shared" si="586"/>
        <v>91.673294516932017</v>
      </c>
      <c r="FG175" s="2">
        <f t="shared" si="518"/>
        <v>0.99994509463234005</v>
      </c>
      <c r="FH175" s="2">
        <f t="shared" si="587"/>
        <v>0.99994225886086485</v>
      </c>
      <c r="FI175" s="2">
        <f t="shared" si="587"/>
        <v>0.9999462976529464</v>
      </c>
      <c r="FJ175" s="2">
        <f t="shared" si="587"/>
        <v>0.9999496570908265</v>
      </c>
      <c r="FK175" s="2">
        <f t="shared" si="587"/>
        <v>0.99994020967443331</v>
      </c>
      <c r="FL175" s="2">
        <f t="shared" si="587"/>
        <v>0.99993224057284258</v>
      </c>
      <c r="FM175" s="2">
        <f t="shared" si="587"/>
        <v>0.9999301863252239</v>
      </c>
      <c r="FN175" s="2">
        <f t="shared" si="587"/>
        <v>0.99993835716782242</v>
      </c>
      <c r="FO175" s="2">
        <f t="shared" si="587"/>
        <v>0.99993544836596504</v>
      </c>
      <c r="FP175" s="2">
        <f t="shared" si="587"/>
        <v>0.9999284618305726</v>
      </c>
      <c r="FQ175" s="2">
        <f t="shared" si="587"/>
        <v>0.99992853574072871</v>
      </c>
      <c r="FR175" s="2">
        <f t="shared" si="587"/>
        <v>0.99992826045293093</v>
      </c>
      <c r="FS175" s="2">
        <f t="shared" si="587"/>
        <v>0.99993154390604189</v>
      </c>
      <c r="FT175" s="2">
        <f t="shared" si="587"/>
        <v>0.99993551872646136</v>
      </c>
      <c r="FU175" s="2">
        <f t="shared" si="587"/>
        <v>0.99992154449063753</v>
      </c>
      <c r="FW175" s="2">
        <f t="shared" si="536"/>
        <v>0.78345211349185095</v>
      </c>
      <c r="FX175" s="2">
        <f t="shared" si="588"/>
        <v>0.77361181326752471</v>
      </c>
      <c r="FY175" s="2">
        <f t="shared" si="589"/>
        <v>0.79649132042181547</v>
      </c>
      <c r="FZ175" s="2">
        <f t="shared" si="590"/>
        <v>0.81642052835785484</v>
      </c>
      <c r="GA175" s="2">
        <f t="shared" si="591"/>
        <v>0.81304851707728432</v>
      </c>
      <c r="GB175" s="2">
        <f t="shared" si="592"/>
        <v>0.82335739727839186</v>
      </c>
      <c r="GC175" s="2">
        <f t="shared" si="593"/>
        <v>0.85348505253024554</v>
      </c>
      <c r="GD175" s="2">
        <f t="shared" si="594"/>
        <v>0.8561527692999541</v>
      </c>
      <c r="GE175" s="2">
        <f t="shared" si="595"/>
        <v>0.81559110347904096</v>
      </c>
      <c r="GF175" s="2">
        <f t="shared" si="596"/>
        <v>0.79711730329550246</v>
      </c>
      <c r="GG175" s="2">
        <f t="shared" si="597"/>
        <v>0.79341903721643603</v>
      </c>
      <c r="GH175" s="2">
        <f t="shared" si="598"/>
        <v>0.79054480150048545</v>
      </c>
      <c r="GI175" s="2">
        <f t="shared" si="599"/>
        <v>0.7909100511162821</v>
      </c>
      <c r="GJ175" s="2">
        <f t="shared" si="600"/>
        <v>0.78294514727601727</v>
      </c>
      <c r="GK175" s="2">
        <f t="shared" si="601"/>
        <v>0.75422892959218391</v>
      </c>
      <c r="GM175" s="86">
        <f t="shared" si="537"/>
        <v>2.8291071831478555E-207</v>
      </c>
      <c r="GN175" s="86">
        <f t="shared" si="602"/>
        <v>6.5557121511816357E-219</v>
      </c>
      <c r="GO175" s="86">
        <f t="shared" si="603"/>
        <v>1.8788734892630311E-229</v>
      </c>
      <c r="GP175" s="86">
        <f t="shared" si="604"/>
        <v>2.8437894987591367E-292</v>
      </c>
      <c r="GQ175" s="86">
        <f t="shared" si="605"/>
        <v>0</v>
      </c>
      <c r="GR175" s="86">
        <f t="shared" si="606"/>
        <v>1.5374467164818258E-305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1.1394266824154722E-277</v>
      </c>
      <c r="GW175" s="86">
        <f t="shared" si="611"/>
        <v>8.588703289474666E-275</v>
      </c>
      <c r="GX175" s="86">
        <f t="shared" si="612"/>
        <v>8.3549042010407361E-282</v>
      </c>
      <c r="GY175" s="86">
        <f t="shared" si="613"/>
        <v>4.971099766019489E-266</v>
      </c>
      <c r="GZ175" s="86">
        <f t="shared" si="614"/>
        <v>2.216115796439277E-289</v>
      </c>
      <c r="HA175" s="86">
        <f t="shared" si="615"/>
        <v>0</v>
      </c>
      <c r="HC175" s="86">
        <f t="shared" si="538"/>
        <v>1.0235363906414298E-182</v>
      </c>
      <c r="HD175" s="86">
        <f t="shared" si="616"/>
        <v>1.8491141636146503E-184</v>
      </c>
      <c r="HE175" s="86">
        <f t="shared" si="617"/>
        <v>9.9587522153770489E-165</v>
      </c>
      <c r="HF175" s="86">
        <f t="shared" si="618"/>
        <v>2.5603782762236727E-206</v>
      </c>
      <c r="HG175" s="86">
        <f t="shared" si="619"/>
        <v>7.8876612537717763E-279</v>
      </c>
      <c r="HH175" s="86">
        <f t="shared" si="620"/>
        <v>8.3057548780758938E-261</v>
      </c>
      <c r="HI175" s="86">
        <f t="shared" si="621"/>
        <v>1.0322872719891502E-245</v>
      </c>
      <c r="HJ175" s="86">
        <f t="shared" si="622"/>
        <v>0</v>
      </c>
      <c r="HK175" s="86">
        <f t="shared" si="623"/>
        <v>1.0061077694486786E-232</v>
      </c>
      <c r="HL175" s="86">
        <f t="shared" si="624"/>
        <v>8.9521236895035067E-196</v>
      </c>
      <c r="HM175" s="86">
        <f t="shared" si="625"/>
        <v>1.7643462333873779E-238</v>
      </c>
      <c r="HN175" s="86">
        <f t="shared" si="626"/>
        <v>4.9363835039847791E-202</v>
      </c>
      <c r="HO175" s="86">
        <f t="shared" si="627"/>
        <v>1.1554178624594215E-192</v>
      </c>
      <c r="HP175" s="86">
        <f t="shared" si="628"/>
        <v>4.869399350366911E-223</v>
      </c>
      <c r="HQ175" s="86">
        <f t="shared" si="629"/>
        <v>2.412635960496955E-272</v>
      </c>
      <c r="HS175" s="86">
        <f t="shared" si="539"/>
        <v>5.317189682364501E-45</v>
      </c>
      <c r="HT175" s="86">
        <f t="shared" si="630"/>
        <v>2.3207159282993941E-41</v>
      </c>
      <c r="HU175" s="86">
        <f t="shared" si="631"/>
        <v>9.6647700213848124E-46</v>
      </c>
      <c r="HV175" s="86">
        <f t="shared" si="632"/>
        <v>4.6996908377142123E-53</v>
      </c>
      <c r="HW175" s="86">
        <f t="shared" si="633"/>
        <v>3.9766254628989522E-58</v>
      </c>
      <c r="HX175" s="86">
        <f t="shared" si="634"/>
        <v>2.7371934594016139E-62</v>
      </c>
      <c r="HY175" s="86">
        <f t="shared" si="635"/>
        <v>9.3410334779835973E-73</v>
      </c>
      <c r="HZ175" s="86">
        <f t="shared" si="636"/>
        <v>3.6922071337284406E-73</v>
      </c>
      <c r="IA175" s="86">
        <f t="shared" si="637"/>
        <v>1.1377123376655862E-69</v>
      </c>
      <c r="IB175" s="86">
        <f t="shared" si="638"/>
        <v>4.9195152285858693E-61</v>
      </c>
      <c r="IC175" s="86">
        <f t="shared" si="639"/>
        <v>4.3370221814803998E-60</v>
      </c>
      <c r="ID175" s="86">
        <f t="shared" si="640"/>
        <v>6.7890516444058522E-53</v>
      </c>
      <c r="IE175" s="86">
        <f t="shared" si="641"/>
        <v>1.4636597738224295E-59</v>
      </c>
      <c r="IF175" s="86">
        <f t="shared" si="642"/>
        <v>2.0315459425211734E-50</v>
      </c>
      <c r="IG175" s="86">
        <f t="shared" si="643"/>
        <v>3.1182015643742847E-30</v>
      </c>
      <c r="II175" s="86">
        <f t="shared" si="540"/>
        <v>8.7599814368692436E-2</v>
      </c>
      <c r="IJ175" s="86">
        <f t="shared" si="541"/>
        <v>0.10786099290170559</v>
      </c>
      <c r="IK175" s="86">
        <f t="shared" si="542"/>
        <v>6.9774287216836609E-2</v>
      </c>
      <c r="IL175" s="86">
        <f t="shared" si="543"/>
        <v>4.0899985165819643E-2</v>
      </c>
      <c r="IM175" s="86">
        <f t="shared" si="544"/>
        <v>3.3760002546826963E-2</v>
      </c>
      <c r="IN175" s="86">
        <f t="shared" si="545"/>
        <v>2.1418722738425395E-2</v>
      </c>
      <c r="IO175" s="86">
        <f t="shared" si="546"/>
        <v>6.1832942656512542E-3</v>
      </c>
      <c r="IP175" s="86">
        <f t="shared" si="547"/>
        <v>5.5128398681260149E-3</v>
      </c>
      <c r="IQ175" s="86">
        <f t="shared" si="548"/>
        <v>1.9613177038652261E-2</v>
      </c>
      <c r="IR175" s="86">
        <f t="shared" si="549"/>
        <v>3.7898740018653808E-2</v>
      </c>
      <c r="IS175" s="86">
        <f t="shared" si="550"/>
        <v>4.0625404563203328E-2</v>
      </c>
      <c r="IT175" s="86">
        <f t="shared" si="551"/>
        <v>5.437342616738914E-2</v>
      </c>
      <c r="IU175" s="86">
        <f t="shared" si="552"/>
        <v>4.3671723876192177E-2</v>
      </c>
      <c r="IV175" s="86">
        <f t="shared" si="553"/>
        <v>3.2011209569872356E-2</v>
      </c>
      <c r="IW175" s="86">
        <f t="shared" si="554"/>
        <v>1.8666473601111724E-3</v>
      </c>
      <c r="IY175" s="86">
        <f t="shared" si="555"/>
        <v>8.7599814368692436E-2</v>
      </c>
      <c r="IZ175" s="86">
        <f t="shared" si="556"/>
        <v>0.10786099290170559</v>
      </c>
      <c r="JA175" s="86">
        <f t="shared" si="557"/>
        <v>6.9774287216836609E-2</v>
      </c>
      <c r="JB175" s="86">
        <f t="shared" si="558"/>
        <v>4.0899985165819643E-2</v>
      </c>
      <c r="JC175" s="86">
        <f t="shared" si="559"/>
        <v>3.3760002546826963E-2</v>
      </c>
      <c r="JD175" s="86">
        <f t="shared" si="560"/>
        <v>2.1418722738425395E-2</v>
      </c>
      <c r="JE175" s="86">
        <f t="shared" si="561"/>
        <v>6.1832942656512542E-3</v>
      </c>
      <c r="JF175" s="86">
        <f t="shared" si="562"/>
        <v>5.5128398681260149E-3</v>
      </c>
      <c r="JG175" s="86">
        <f t="shared" si="563"/>
        <v>1.9613177038652261E-2</v>
      </c>
      <c r="JH175" s="86">
        <f t="shared" si="564"/>
        <v>3.7898740018653808E-2</v>
      </c>
      <c r="JI175" s="86">
        <f t="shared" si="565"/>
        <v>4.0625404563203328E-2</v>
      </c>
      <c r="JJ175" s="86">
        <f t="shared" si="566"/>
        <v>5.437342616738914E-2</v>
      </c>
      <c r="JK175" s="86">
        <f t="shared" si="567"/>
        <v>4.3671723876192177E-2</v>
      </c>
      <c r="JL175" s="86">
        <f t="shared" si="568"/>
        <v>3.2011209569872356E-2</v>
      </c>
      <c r="JM175" s="86">
        <f t="shared" si="569"/>
        <v>1.8666473601111724E-3</v>
      </c>
    </row>
    <row r="176" spans="2:273" x14ac:dyDescent="0.25">
      <c r="B176" s="2">
        <v>149</v>
      </c>
      <c r="C176" s="37">
        <v>79.5</v>
      </c>
      <c r="D176" s="37">
        <v>84.397000000000006</v>
      </c>
      <c r="E176" s="37">
        <v>77.706999999999994</v>
      </c>
      <c r="F176" s="37">
        <v>82.224000000000004</v>
      </c>
      <c r="G176" s="37">
        <v>78.534000000000006</v>
      </c>
      <c r="H176" s="37">
        <v>81.671999999999997</v>
      </c>
      <c r="I176" s="37">
        <v>80.155000000000001</v>
      </c>
      <c r="J176" s="37">
        <v>80.602999999999994</v>
      </c>
      <c r="K176" s="37">
        <v>80.775999999999996</v>
      </c>
      <c r="L176" s="37">
        <v>83.552000000000007</v>
      </c>
      <c r="M176" s="37">
        <v>86.174999999999997</v>
      </c>
      <c r="N176" s="37">
        <v>84.438999999999993</v>
      </c>
      <c r="O176" s="37">
        <v>88.438999999999993</v>
      </c>
      <c r="P176" s="37">
        <v>88.155000000000001</v>
      </c>
      <c r="Q176" s="37">
        <v>91.430999999999997</v>
      </c>
      <c r="S176" s="4">
        <f t="shared" si="441"/>
        <v>80.305538756484438</v>
      </c>
      <c r="T176" s="4">
        <f t="shared" si="442"/>
        <v>79.778000520783024</v>
      </c>
      <c r="U176" s="4">
        <f t="shared" si="443"/>
        <v>78.796931718528128</v>
      </c>
      <c r="V176" s="4">
        <f t="shared" si="444"/>
        <v>79.799095663247101</v>
      </c>
      <c r="W176" s="4">
        <f t="shared" si="445"/>
        <v>79.902745674895243</v>
      </c>
      <c r="X176" s="4">
        <f t="shared" si="446"/>
        <v>82.306820137424737</v>
      </c>
      <c r="Y176" s="4">
        <f t="shared" si="447"/>
        <v>81.506953827240011</v>
      </c>
      <c r="Z176" s="4">
        <f t="shared" si="448"/>
        <v>82.08122706814865</v>
      </c>
      <c r="AA176" s="4">
        <f t="shared" si="449"/>
        <v>82.024719954570088</v>
      </c>
      <c r="AB176" s="4">
        <f t="shared" si="450"/>
        <v>84.086284051201957</v>
      </c>
      <c r="AC176" s="4">
        <f t="shared" si="451"/>
        <v>84.712218206380825</v>
      </c>
      <c r="AD176" s="4">
        <f t="shared" si="452"/>
        <v>86.22599550295854</v>
      </c>
      <c r="AE176" s="4">
        <f t="shared" si="453"/>
        <v>87.35921261731383</v>
      </c>
      <c r="AF176" s="4">
        <f t="shared" si="454"/>
        <v>88.580123333998117</v>
      </c>
      <c r="AG176" s="4">
        <f t="shared" si="455"/>
        <v>92.516381358095899</v>
      </c>
      <c r="AI176" s="4">
        <f t="shared" si="456"/>
        <v>-0.80553875648443807</v>
      </c>
      <c r="AJ176" s="4">
        <f t="shared" si="457"/>
        <v>4.6189994792169813</v>
      </c>
      <c r="AK176" s="4">
        <f t="shared" si="458"/>
        <v>-1.0899317185281348</v>
      </c>
      <c r="AL176" s="4">
        <f t="shared" si="459"/>
        <v>2.4249043367529026</v>
      </c>
      <c r="AM176" s="4">
        <f t="shared" si="460"/>
        <v>-1.3687456748952371</v>
      </c>
      <c r="AN176" s="4">
        <f t="shared" si="461"/>
        <v>-0.63482013742473953</v>
      </c>
      <c r="AO176" s="4">
        <f t="shared" si="462"/>
        <v>-1.3519538272400098</v>
      </c>
      <c r="AP176" s="4">
        <f t="shared" si="463"/>
        <v>-1.4782270681486551</v>
      </c>
      <c r="AQ176" s="4">
        <f t="shared" si="464"/>
        <v>-1.2487199545700918</v>
      </c>
      <c r="AR176" s="4">
        <f t="shared" si="465"/>
        <v>-0.53428405120195066</v>
      </c>
      <c r="AS176" s="4">
        <f t="shared" si="466"/>
        <v>1.4627817936191718</v>
      </c>
      <c r="AT176" s="4">
        <f t="shared" si="467"/>
        <v>-1.7869955029585469</v>
      </c>
      <c r="AU176" s="4">
        <f t="shared" si="468"/>
        <v>1.0797873826861633</v>
      </c>
      <c r="AV176" s="4">
        <f t="shared" si="570"/>
        <v>-0.42512333399811553</v>
      </c>
      <c r="AW176" s="4">
        <f t="shared" si="570"/>
        <v>-1.0853813580959013</v>
      </c>
      <c r="AY176" s="2">
        <f t="shared" si="520"/>
        <v>80.305537581729254</v>
      </c>
      <c r="AZ176" s="2">
        <f t="shared" si="571"/>
        <v>79.777992555773793</v>
      </c>
      <c r="BA176" s="2">
        <f t="shared" si="572"/>
        <v>78.796931012934976</v>
      </c>
      <c r="BB176" s="2">
        <f t="shared" si="573"/>
        <v>79.799095643663421</v>
      </c>
      <c r="BC176" s="2">
        <f t="shared" si="574"/>
        <v>79.902745669552218</v>
      </c>
      <c r="BD176" s="2">
        <f t="shared" si="575"/>
        <v>82.306820137269682</v>
      </c>
      <c r="BE176" s="2">
        <f t="shared" si="576"/>
        <v>81.506953827239997</v>
      </c>
      <c r="BF176" s="2">
        <f t="shared" si="577"/>
        <v>82.081227068148635</v>
      </c>
      <c r="BG176" s="2">
        <f t="shared" si="578"/>
        <v>82.024719954447292</v>
      </c>
      <c r="BH176" s="2">
        <f t="shared" si="579"/>
        <v>84.086284035128443</v>
      </c>
      <c r="BI176" s="2">
        <f t="shared" si="580"/>
        <v>84.712218174178858</v>
      </c>
      <c r="BJ176" s="2">
        <f t="shared" si="581"/>
        <v>86.22599520354315</v>
      </c>
      <c r="BK176" s="2">
        <f t="shared" si="582"/>
        <v>87.359212554197683</v>
      </c>
      <c r="BL176" s="2">
        <f t="shared" si="583"/>
        <v>88.580051821554733</v>
      </c>
      <c r="BM176" s="2">
        <f t="shared" si="584"/>
        <v>92.515768008325239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>
        <f t="shared" si="491"/>
        <v>80.155000000000001</v>
      </c>
      <c r="DB176" s="2">
        <f t="shared" si="492"/>
        <v>80.602999999999994</v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>
        <f t="shared" si="499"/>
        <v>91.430999999999997</v>
      </c>
      <c r="DK176" s="2">
        <f t="shared" si="500"/>
        <v>115.85686605026078</v>
      </c>
      <c r="DL176" s="2">
        <f t="shared" si="585"/>
        <v>120.92091097560976</v>
      </c>
      <c r="DM176" s="2">
        <f t="shared" si="585"/>
        <v>111.07524696356275</v>
      </c>
      <c r="DN176" s="2">
        <f t="shared" si="585"/>
        <v>110.87658151147099</v>
      </c>
      <c r="DO176" s="2">
        <f t="shared" si="585"/>
        <v>126.15976911196914</v>
      </c>
      <c r="DP176" s="2">
        <f t="shared" si="585"/>
        <v>123.10981283422458</v>
      </c>
      <c r="DQ176" s="2">
        <f t="shared" si="585"/>
        <v>128.46153170821117</v>
      </c>
      <c r="DR176" s="2">
        <f t="shared" si="585"/>
        <v>115.74308459383752</v>
      </c>
      <c r="DS176" s="2">
        <f t="shared" si="585"/>
        <v>118.58258166539343</v>
      </c>
      <c r="DT176" s="2">
        <f t="shared" si="585"/>
        <v>122.30363892961874</v>
      </c>
      <c r="DU176" s="2">
        <f t="shared" si="585"/>
        <v>132.17733145161287</v>
      </c>
      <c r="DV176" s="2">
        <f t="shared" si="585"/>
        <v>129.50877492668621</v>
      </c>
      <c r="DW176" s="2">
        <f t="shared" si="585"/>
        <v>144.38471991978608</v>
      </c>
      <c r="DX176" s="2">
        <f t="shared" si="585"/>
        <v>126.03099186720148</v>
      </c>
      <c r="DY176" s="2">
        <f t="shared" si="585"/>
        <v>121.85095278795281</v>
      </c>
      <c r="EA176" s="2">
        <f t="shared" si="440"/>
        <v>78.902950182183687</v>
      </c>
      <c r="EB176" s="2">
        <f t="shared" si="502"/>
        <v>78.342435492625398</v>
      </c>
      <c r="EC176" s="2">
        <f t="shared" si="503"/>
        <v>77.9173287079646</v>
      </c>
      <c r="ED176" s="2">
        <f t="shared" si="504"/>
        <v>79.089199274324443</v>
      </c>
      <c r="EE176" s="2">
        <f t="shared" si="505"/>
        <v>78.961400073029282</v>
      </c>
      <c r="EF176" s="2">
        <f t="shared" si="506"/>
        <v>82.345753606898427</v>
      </c>
      <c r="EG176" s="2">
        <f t="shared" si="507"/>
        <v>82.378363658275561</v>
      </c>
      <c r="EH176" s="2">
        <f t="shared" si="508"/>
        <v>81.960236691875608</v>
      </c>
      <c r="EI176" s="2">
        <f t="shared" si="509"/>
        <v>81.884189642442792</v>
      </c>
      <c r="EJ176" s="2">
        <f t="shared" si="510"/>
        <v>85.080361555693116</v>
      </c>
      <c r="EK176" s="2">
        <f t="shared" si="511"/>
        <v>84.630536610790273</v>
      </c>
      <c r="EL176" s="2">
        <f t="shared" si="512"/>
        <v>86.353997197714023</v>
      </c>
      <c r="EM176" s="2">
        <f t="shared" si="513"/>
        <v>87.017487899162319</v>
      </c>
      <c r="EN176" s="2">
        <f t="shared" si="514"/>
        <v>88.450425939712517</v>
      </c>
      <c r="EO176" s="2">
        <f t="shared" si="515"/>
        <v>95.739999273150161</v>
      </c>
      <c r="EQ176" s="2">
        <f t="shared" si="516"/>
        <v>80.656787424572087</v>
      </c>
      <c r="ER176" s="2">
        <f t="shared" si="586"/>
        <v>80.158286299001034</v>
      </c>
      <c r="ES176" s="2">
        <f t="shared" si="586"/>
        <v>78.999897627646405</v>
      </c>
      <c r="ET176" s="2">
        <f t="shared" si="586"/>
        <v>79.942918028213924</v>
      </c>
      <c r="EU176" s="2">
        <f t="shared" si="586"/>
        <v>80.097038776015523</v>
      </c>
      <c r="EV176" s="2">
        <f t="shared" si="586"/>
        <v>82.296190303813844</v>
      </c>
      <c r="EW176" s="2">
        <f t="shared" si="586"/>
        <v>81.367130719197519</v>
      </c>
      <c r="EX176" s="2">
        <f t="shared" si="586"/>
        <v>82.097576426673399</v>
      </c>
      <c r="EY176" s="2">
        <f t="shared" si="586"/>
        <v>82.051092656670505</v>
      </c>
      <c r="EZ176" s="2">
        <f t="shared" si="586"/>
        <v>83.852541001924408</v>
      </c>
      <c r="FA176" s="2">
        <f t="shared" si="586"/>
        <v>84.72777934694922</v>
      </c>
      <c r="FB176" s="2">
        <f t="shared" si="586"/>
        <v>86.191559314820722</v>
      </c>
      <c r="FC176" s="2">
        <f t="shared" si="586"/>
        <v>87.437158890554244</v>
      </c>
      <c r="FD176" s="2">
        <f t="shared" si="586"/>
        <v>88.610057042642723</v>
      </c>
      <c r="FE176" s="2">
        <f t="shared" si="586"/>
        <v>91.55514977309754</v>
      </c>
      <c r="FG176" s="2">
        <f t="shared" si="518"/>
        <v>0.99994992546764139</v>
      </c>
      <c r="FH176" s="2">
        <f t="shared" si="587"/>
        <v>0.99994733918768375</v>
      </c>
      <c r="FI176" s="2">
        <f t="shared" si="587"/>
        <v>0.99995102264595925</v>
      </c>
      <c r="FJ176" s="2">
        <f t="shared" si="587"/>
        <v>0.99995408651776929</v>
      </c>
      <c r="FK176" s="2">
        <f t="shared" si="587"/>
        <v>0.9999454702881192</v>
      </c>
      <c r="FL176" s="2">
        <f t="shared" si="587"/>
        <v>0.99993820229952013</v>
      </c>
      <c r="FM176" s="2">
        <f t="shared" si="587"/>
        <v>0.99993632878074634</v>
      </c>
      <c r="FN176" s="2">
        <f t="shared" si="587"/>
        <v>0.99994378076395785</v>
      </c>
      <c r="FO176" s="2">
        <f t="shared" si="587"/>
        <v>0.99994112787567746</v>
      </c>
      <c r="FP176" s="2">
        <f t="shared" si="587"/>
        <v>0.99993475600337078</v>
      </c>
      <c r="FQ176" s="2">
        <f t="shared" si="587"/>
        <v>0.99993482341108242</v>
      </c>
      <c r="FR176" s="2">
        <f t="shared" si="587"/>
        <v>0.9999345723424633</v>
      </c>
      <c r="FS176" s="2">
        <f t="shared" si="587"/>
        <v>0.99993756692423119</v>
      </c>
      <c r="FT176" s="2">
        <f t="shared" si="587"/>
        <v>0.99994119204594134</v>
      </c>
      <c r="FU176" s="2">
        <f t="shared" si="587"/>
        <v>0.99992844723110874</v>
      </c>
      <c r="FW176" s="2">
        <f t="shared" si="536"/>
        <v>0.79866986265048634</v>
      </c>
      <c r="FX176" s="2">
        <f t="shared" si="588"/>
        <v>0.78933513756183249</v>
      </c>
      <c r="FY176" s="2">
        <f t="shared" si="589"/>
        <v>0.81101378573364924</v>
      </c>
      <c r="FZ176" s="2">
        <f t="shared" si="590"/>
        <v>0.82982468957356248</v>
      </c>
      <c r="GA176" s="2">
        <f t="shared" si="591"/>
        <v>0.82664660916314492</v>
      </c>
      <c r="GB176" s="2">
        <f t="shared" si="592"/>
        <v>0.83635658181361383</v>
      </c>
      <c r="GC176" s="2">
        <f t="shared" si="593"/>
        <v>0.86463164790649449</v>
      </c>
      <c r="GD176" s="2">
        <f t="shared" si="594"/>
        <v>0.86712800594813455</v>
      </c>
      <c r="GE176" s="2">
        <f t="shared" si="595"/>
        <v>0.82904314429033754</v>
      </c>
      <c r="GF176" s="2">
        <f t="shared" si="596"/>
        <v>0.811605664109042</v>
      </c>
      <c r="GG176" s="2">
        <f t="shared" si="597"/>
        <v>0.80810792241019325</v>
      </c>
      <c r="GH176" s="2">
        <f t="shared" si="598"/>
        <v>0.80538792958245675</v>
      </c>
      <c r="GI176" s="2">
        <f t="shared" si="599"/>
        <v>0.80573365619208748</v>
      </c>
      <c r="GJ176" s="2">
        <f t="shared" si="600"/>
        <v>0.79818934599087688</v>
      </c>
      <c r="GK176" s="2">
        <f t="shared" si="601"/>
        <v>0.77089978404402415</v>
      </c>
      <c r="GM176" s="86">
        <f t="shared" si="537"/>
        <v>6.6205879956035274E-212</v>
      </c>
      <c r="GN176" s="86">
        <f t="shared" si="602"/>
        <v>6.9907747290439618E-224</v>
      </c>
      <c r="GO176" s="86">
        <f t="shared" si="603"/>
        <v>1.2771015714991382E-234</v>
      </c>
      <c r="GP176" s="86">
        <f t="shared" si="604"/>
        <v>8.3630967395533823E-299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6.4382022714270681E-284</v>
      </c>
      <c r="GW176" s="86">
        <f t="shared" si="611"/>
        <v>5.9814619268670461E-281</v>
      </c>
      <c r="GX176" s="86">
        <f t="shared" si="612"/>
        <v>3.7158285236066471E-288</v>
      </c>
      <c r="GY176" s="86">
        <f t="shared" si="613"/>
        <v>5.3537121322511778E-272</v>
      </c>
      <c r="GZ176" s="86">
        <f t="shared" si="614"/>
        <v>7.9969971132000206E-296</v>
      </c>
      <c r="HA176" s="86">
        <f t="shared" si="615"/>
        <v>0</v>
      </c>
      <c r="HC176" s="86">
        <f t="shared" si="538"/>
        <v>5.4813222402265839E-188</v>
      </c>
      <c r="HD176" s="86">
        <f t="shared" si="616"/>
        <v>6.8912136079338083E-190</v>
      </c>
      <c r="HE176" s="86">
        <f t="shared" si="617"/>
        <v>1.625455816818304E-169</v>
      </c>
      <c r="HF176" s="86">
        <f t="shared" si="618"/>
        <v>3.4081768493057525E-212</v>
      </c>
      <c r="HG176" s="86">
        <f t="shared" si="619"/>
        <v>8.6048842994589613E-287</v>
      </c>
      <c r="HH176" s="86">
        <f t="shared" si="620"/>
        <v>3.0079538998614008E-268</v>
      </c>
      <c r="HI176" s="86">
        <f t="shared" si="621"/>
        <v>1.2044431965675134E-252</v>
      </c>
      <c r="HJ176" s="86">
        <f t="shared" si="622"/>
        <v>0</v>
      </c>
      <c r="HK176" s="86">
        <f t="shared" si="623"/>
        <v>2.7701315968881862E-239</v>
      </c>
      <c r="HL176" s="86">
        <f t="shared" si="624"/>
        <v>2.2422711883232616E-201</v>
      </c>
      <c r="HM176" s="86">
        <f t="shared" si="625"/>
        <v>2.70681194452197E-245</v>
      </c>
      <c r="HN176" s="86">
        <f t="shared" si="626"/>
        <v>7.3839836987303087E-208</v>
      </c>
      <c r="HO176" s="86">
        <f t="shared" si="627"/>
        <v>3.4716715046411933E-198</v>
      </c>
      <c r="HP176" s="86">
        <f t="shared" si="628"/>
        <v>2.4354461932207533E-229</v>
      </c>
      <c r="HQ176" s="86">
        <f t="shared" si="629"/>
        <v>5.4733024636264123E-280</v>
      </c>
      <c r="HS176" s="86">
        <f t="shared" si="539"/>
        <v>2.3071896463024001E-47</v>
      </c>
      <c r="HT176" s="86">
        <f t="shared" si="630"/>
        <v>1.3699829003437357E-43</v>
      </c>
      <c r="HU176" s="86">
        <f t="shared" si="631"/>
        <v>3.9985642839638973E-48</v>
      </c>
      <c r="HV176" s="86">
        <f t="shared" si="632"/>
        <v>1.0517056143179635E-55</v>
      </c>
      <c r="HW176" s="86">
        <f t="shared" si="633"/>
        <v>4.6966750228386749E-61</v>
      </c>
      <c r="HX176" s="86">
        <f t="shared" si="634"/>
        <v>1.987946130456331E-65</v>
      </c>
      <c r="HY176" s="86">
        <f t="shared" si="635"/>
        <v>2.752009729504625E-76</v>
      </c>
      <c r="HZ176" s="86">
        <f t="shared" si="636"/>
        <v>1.0503925988946511E-76</v>
      </c>
      <c r="IA176" s="86">
        <f t="shared" si="637"/>
        <v>3.6784461931717465E-73</v>
      </c>
      <c r="IB176" s="86">
        <f t="shared" si="638"/>
        <v>3.4489244608265489E-64</v>
      </c>
      <c r="IC176" s="86">
        <f t="shared" si="639"/>
        <v>3.1524747041747959E-63</v>
      </c>
      <c r="ID176" s="86">
        <f t="shared" si="640"/>
        <v>1.0772387486656153E-55</v>
      </c>
      <c r="IE176" s="86">
        <f t="shared" si="641"/>
        <v>1.1263977425876905E-62</v>
      </c>
      <c r="IF176" s="86">
        <f t="shared" si="642"/>
        <v>4.9369302286571916E-53</v>
      </c>
      <c r="IG176" s="86">
        <f t="shared" si="643"/>
        <v>8.8336483046613264E-32</v>
      </c>
      <c r="II176" s="86">
        <f t="shared" si="540"/>
        <v>6.7168308164440929E-2</v>
      </c>
      <c r="IJ176" s="86">
        <f t="shared" si="541"/>
        <v>8.3917955372457789E-2</v>
      </c>
      <c r="IK176" s="86">
        <f t="shared" si="542"/>
        <v>5.2895350282846962E-2</v>
      </c>
      <c r="IL176" s="86">
        <f t="shared" si="543"/>
        <v>2.9951489462985269E-2</v>
      </c>
      <c r="IM176" s="86">
        <f t="shared" si="544"/>
        <v>2.4074097937563987E-2</v>
      </c>
      <c r="IN176" s="86">
        <f t="shared" si="545"/>
        <v>1.4761620274776292E-2</v>
      </c>
      <c r="IO176" s="86">
        <f t="shared" si="546"/>
        <v>3.9641682949844541E-3</v>
      </c>
      <c r="IP176" s="86">
        <f t="shared" si="547"/>
        <v>3.5144353668575793E-3</v>
      </c>
      <c r="IQ176" s="86">
        <f t="shared" si="548"/>
        <v>1.3203396356411981E-2</v>
      </c>
      <c r="IR176" s="86">
        <f t="shared" si="549"/>
        <v>2.671359748461772E-2</v>
      </c>
      <c r="IS176" s="86">
        <f t="shared" si="550"/>
        <v>2.8708793532733694E-2</v>
      </c>
      <c r="IT176" s="86">
        <f t="shared" si="551"/>
        <v>3.9661530263902699E-2</v>
      </c>
      <c r="IU176" s="86">
        <f t="shared" si="552"/>
        <v>3.1015145795344489E-2</v>
      </c>
      <c r="IV176" s="86">
        <f t="shared" si="553"/>
        <v>2.1550269616059086E-2</v>
      </c>
      <c r="IW176" s="86">
        <f t="shared" si="554"/>
        <v>7.6432010720141905E-4</v>
      </c>
      <c r="IY176" s="86">
        <f t="shared" si="555"/>
        <v>6.7168308164440929E-2</v>
      </c>
      <c r="IZ176" s="86">
        <f t="shared" si="556"/>
        <v>8.3917955372457789E-2</v>
      </c>
      <c r="JA176" s="86">
        <f t="shared" si="557"/>
        <v>5.2895350282846962E-2</v>
      </c>
      <c r="JB176" s="86">
        <f t="shared" si="558"/>
        <v>2.9951489462985269E-2</v>
      </c>
      <c r="JC176" s="86">
        <f t="shared" si="559"/>
        <v>2.4074097937563987E-2</v>
      </c>
      <c r="JD176" s="86">
        <f t="shared" si="560"/>
        <v>1.4761620274776292E-2</v>
      </c>
      <c r="JE176" s="86">
        <f t="shared" si="561"/>
        <v>3.9641682949844541E-3</v>
      </c>
      <c r="JF176" s="86">
        <f t="shared" si="562"/>
        <v>3.5144353668575793E-3</v>
      </c>
      <c r="JG176" s="86">
        <f t="shared" si="563"/>
        <v>1.3203396356411981E-2</v>
      </c>
      <c r="JH176" s="86">
        <f t="shared" si="564"/>
        <v>2.671359748461772E-2</v>
      </c>
      <c r="JI176" s="86">
        <f t="shared" si="565"/>
        <v>2.8708793532733694E-2</v>
      </c>
      <c r="JJ176" s="86">
        <f t="shared" si="566"/>
        <v>3.9661530263902699E-2</v>
      </c>
      <c r="JK176" s="86">
        <f t="shared" si="567"/>
        <v>3.1015145795344489E-2</v>
      </c>
      <c r="JL176" s="86">
        <f t="shared" si="568"/>
        <v>2.1550269616059086E-2</v>
      </c>
      <c r="JM176" s="86">
        <f t="shared" si="569"/>
        <v>7.6432010720141905E-4</v>
      </c>
    </row>
    <row r="177" spans="2:273" x14ac:dyDescent="0.25">
      <c r="B177" s="2">
        <v>150</v>
      </c>
      <c r="C177" s="37">
        <v>80.5</v>
      </c>
      <c r="D177" s="37">
        <v>82.085999999999999</v>
      </c>
      <c r="E177" s="37">
        <v>79.741</v>
      </c>
      <c r="F177" s="37">
        <v>80.241</v>
      </c>
      <c r="G177" s="37">
        <v>79.655000000000001</v>
      </c>
      <c r="H177" s="37">
        <v>83.655000000000001</v>
      </c>
      <c r="I177" s="37">
        <v>81.259</v>
      </c>
      <c r="J177" s="37">
        <v>80.293000000000006</v>
      </c>
      <c r="K177" s="37">
        <v>82.206999999999994</v>
      </c>
      <c r="L177" s="37">
        <v>82.361999999999995</v>
      </c>
      <c r="M177" s="37">
        <v>83.018000000000001</v>
      </c>
      <c r="N177" s="37">
        <v>85.018000000000001</v>
      </c>
      <c r="O177" s="37">
        <v>87.123000000000005</v>
      </c>
      <c r="P177" s="37">
        <v>88.31</v>
      </c>
      <c r="Q177" s="37">
        <v>88.620999999999995</v>
      </c>
      <c r="S177" s="4">
        <f t="shared" si="441"/>
        <v>80.183143206291859</v>
      </c>
      <c r="T177" s="4">
        <f t="shared" si="442"/>
        <v>79.652724519980495</v>
      </c>
      <c r="U177" s="4">
        <f t="shared" si="443"/>
        <v>78.660075842756697</v>
      </c>
      <c r="V177" s="4">
        <f t="shared" si="444"/>
        <v>79.664729638293139</v>
      </c>
      <c r="W177" s="4">
        <f t="shared" si="445"/>
        <v>79.753407863605503</v>
      </c>
      <c r="X177" s="4">
        <f t="shared" si="446"/>
        <v>82.182728748639292</v>
      </c>
      <c r="Y177" s="4">
        <f t="shared" si="447"/>
        <v>81.357890621563811</v>
      </c>
      <c r="Z177" s="4" t="e">
        <f t="shared" si="448"/>
        <v>#N/A</v>
      </c>
      <c r="AA177" s="4">
        <f t="shared" si="449"/>
        <v>81.89810876153561</v>
      </c>
      <c r="AB177" s="4">
        <f t="shared" si="450"/>
        <v>83.934805582613123</v>
      </c>
      <c r="AC177" s="4">
        <f t="shared" si="451"/>
        <v>84.593162081530863</v>
      </c>
      <c r="AD177" s="4">
        <f t="shared" si="452"/>
        <v>86.082484712771318</v>
      </c>
      <c r="AE177" s="4">
        <f t="shared" si="453"/>
        <v>87.237671447849323</v>
      </c>
      <c r="AF177" s="4">
        <f t="shared" si="454"/>
        <v>88.429781720778323</v>
      </c>
      <c r="AG177" s="4">
        <f t="shared" si="455"/>
        <v>92.346978253312813</v>
      </c>
      <c r="AI177" s="4">
        <f t="shared" si="456"/>
        <v>0.31685679370814057</v>
      </c>
      <c r="AJ177" s="4">
        <f t="shared" si="457"/>
        <v>2.4332754800195033</v>
      </c>
      <c r="AK177" s="4">
        <f t="shared" si="458"/>
        <v>1.0809241572433024</v>
      </c>
      <c r="AL177" s="4">
        <f t="shared" si="459"/>
        <v>0.57627036170686097</v>
      </c>
      <c r="AM177" s="4">
        <f t="shared" si="460"/>
        <v>-9.8407863605501689E-2</v>
      </c>
      <c r="AN177" s="4">
        <f t="shared" si="461"/>
        <v>1.4722712513607092</v>
      </c>
      <c r="AO177" s="4">
        <f t="shared" si="462"/>
        <v>-9.889062156381101E-2</v>
      </c>
      <c r="AP177" s="4">
        <f t="shared" si="463"/>
        <v>0</v>
      </c>
      <c r="AQ177" s="4">
        <f t="shared" si="464"/>
        <v>0.30889123846438338</v>
      </c>
      <c r="AR177" s="4">
        <f t="shared" si="465"/>
        <v>-1.5728055826131282</v>
      </c>
      <c r="AS177" s="4">
        <f t="shared" si="466"/>
        <v>-1.5751620815308627</v>
      </c>
      <c r="AT177" s="4">
        <f t="shared" si="467"/>
        <v>-1.0644847127713177</v>
      </c>
      <c r="AU177" s="4">
        <f t="shared" si="468"/>
        <v>-0.11467144784931804</v>
      </c>
      <c r="AV177" s="4">
        <f t="shared" si="570"/>
        <v>-0.11978172077832028</v>
      </c>
      <c r="AW177" s="4">
        <f t="shared" si="570"/>
        <v>-3.7259782533128174</v>
      </c>
      <c r="AY177" s="2">
        <f t="shared" si="520"/>
        <v>80.183143024658563</v>
      </c>
      <c r="AZ177" s="2">
        <f t="shared" si="571"/>
        <v>79.652723125729608</v>
      </c>
      <c r="BA177" s="2">
        <f t="shared" si="572"/>
        <v>78.660075744097469</v>
      </c>
      <c r="BB177" s="2">
        <f t="shared" si="573"/>
        <v>79.664729636249547</v>
      </c>
      <c r="BC177" s="2">
        <f t="shared" si="574"/>
        <v>79.753407863155275</v>
      </c>
      <c r="BD177" s="2">
        <f t="shared" si="575"/>
        <v>82.182728748629458</v>
      </c>
      <c r="BE177" s="2">
        <f t="shared" si="576"/>
        <v>81.357890621563811</v>
      </c>
      <c r="BF177" s="2" t="e">
        <f t="shared" si="577"/>
        <v>#N/A</v>
      </c>
      <c r="BG177" s="2">
        <f t="shared" si="578"/>
        <v>81.898108761529144</v>
      </c>
      <c r="BH177" s="2">
        <f t="shared" si="579"/>
        <v>83.934805581368792</v>
      </c>
      <c r="BI177" s="2">
        <f t="shared" si="580"/>
        <v>84.593162078979589</v>
      </c>
      <c r="BJ177" s="2">
        <f t="shared" si="581"/>
        <v>86.082484682009806</v>
      </c>
      <c r="BK177" s="2">
        <f t="shared" si="582"/>
        <v>87.237671442633911</v>
      </c>
      <c r="BL177" s="2">
        <f t="shared" si="583"/>
        <v>88.429768432989334</v>
      </c>
      <c r="BM177" s="2">
        <f t="shared" si="584"/>
        <v>92.346853126800283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>
        <f t="shared" si="491"/>
        <v>81.259</v>
      </c>
      <c r="DB177" s="2" t="str">
        <f t="shared" si="492"/>
        <v/>
      </c>
      <c r="DC177" s="2">
        <f t="shared" si="493"/>
        <v>82.206999999999994</v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>
        <f t="shared" si="499"/>
        <v>88.620999999999995</v>
      </c>
      <c r="DK177" s="2">
        <f t="shared" si="500"/>
        <v>115.98512185870081</v>
      </c>
      <c r="DL177" s="2">
        <f t="shared" si="585"/>
        <v>121.07096341463415</v>
      </c>
      <c r="DM177" s="2">
        <f t="shared" si="585"/>
        <v>111.15633603238867</v>
      </c>
      <c r="DN177" s="2">
        <f t="shared" si="585"/>
        <v>110.96524831309041</v>
      </c>
      <c r="DO177" s="2">
        <f t="shared" si="585"/>
        <v>126.35854350064353</v>
      </c>
      <c r="DP177" s="2">
        <f t="shared" si="585"/>
        <v>123.30845668449197</v>
      </c>
      <c r="DQ177" s="2">
        <f t="shared" si="585"/>
        <v>128.69445197947218</v>
      </c>
      <c r="DR177" s="2">
        <f t="shared" si="585"/>
        <v>115.86727675070027</v>
      </c>
      <c r="DS177" s="2">
        <f t="shared" si="585"/>
        <v>118.71282643239114</v>
      </c>
      <c r="DT177" s="2">
        <f t="shared" si="585"/>
        <v>122.47146517595306</v>
      </c>
      <c r="DU177" s="2">
        <f t="shared" si="585"/>
        <v>132.42524354838707</v>
      </c>
      <c r="DV177" s="2">
        <f t="shared" si="585"/>
        <v>129.71912518328446</v>
      </c>
      <c r="DW177" s="2">
        <f t="shared" si="585"/>
        <v>144.71556784759355</v>
      </c>
      <c r="DX177" s="2">
        <f t="shared" si="585"/>
        <v>126.21584447415336</v>
      </c>
      <c r="DY177" s="2">
        <f t="shared" si="585"/>
        <v>121.99945584045587</v>
      </c>
      <c r="EA177" s="2">
        <f t="shared" si="440"/>
        <v>78.726754366126386</v>
      </c>
      <c r="EB177" s="2">
        <f t="shared" si="502"/>
        <v>78.160189097345153</v>
      </c>
      <c r="EC177" s="2">
        <f t="shared" si="503"/>
        <v>77.747762560471983</v>
      </c>
      <c r="ED177" s="2">
        <f t="shared" si="504"/>
        <v>78.930076386899643</v>
      </c>
      <c r="EE177" s="2">
        <f t="shared" si="505"/>
        <v>78.779426779663908</v>
      </c>
      <c r="EF177" s="2">
        <f t="shared" si="506"/>
        <v>82.22331135921354</v>
      </c>
      <c r="EG177" s="2">
        <f t="shared" si="507"/>
        <v>82.25687262945786</v>
      </c>
      <c r="EH177" s="2">
        <f t="shared" si="508"/>
        <v>81.829640607217584</v>
      </c>
      <c r="EI177" s="2">
        <f t="shared" si="509"/>
        <v>81.752903827391634</v>
      </c>
      <c r="EJ177" s="2">
        <f t="shared" si="510"/>
        <v>84.966487428891455</v>
      </c>
      <c r="EK177" s="2">
        <f t="shared" si="511"/>
        <v>84.508812551063556</v>
      </c>
      <c r="EL177" s="2">
        <f t="shared" si="512"/>
        <v>86.215669151926363</v>
      </c>
      <c r="EM177" s="2">
        <f t="shared" si="513"/>
        <v>86.883478396422504</v>
      </c>
      <c r="EN177" s="2">
        <f t="shared" si="514"/>
        <v>88.295456167005966</v>
      </c>
      <c r="EO177" s="2">
        <f t="shared" si="515"/>
        <v>95.695725992150017</v>
      </c>
      <c r="EQ177" s="2">
        <f t="shared" si="516"/>
        <v>80.515875992754644</v>
      </c>
      <c r="ER177" s="2">
        <f t="shared" si="586"/>
        <v>80.013451823192071</v>
      </c>
      <c r="ES177" s="2">
        <f t="shared" si="586"/>
        <v>78.85215203034673</v>
      </c>
      <c r="ET177" s="2">
        <f t="shared" si="586"/>
        <v>79.800539172710614</v>
      </c>
      <c r="EU177" s="2">
        <f t="shared" si="586"/>
        <v>79.936867718514449</v>
      </c>
      <c r="EV177" s="2">
        <f t="shared" si="586"/>
        <v>82.172758155569937</v>
      </c>
      <c r="EW177" s="2">
        <f t="shared" si="586"/>
        <v>81.226446834842321</v>
      </c>
      <c r="EX177" s="2">
        <f t="shared" si="586"/>
        <v>81.96947975452359</v>
      </c>
      <c r="EY177" s="2">
        <f t="shared" si="586"/>
        <v>81.923059143919005</v>
      </c>
      <c r="EZ177" s="2">
        <f t="shared" si="586"/>
        <v>83.713693442589033</v>
      </c>
      <c r="FA177" s="2">
        <f t="shared" si="586"/>
        <v>84.607964125494377</v>
      </c>
      <c r="FB177" s="2">
        <f t="shared" si="586"/>
        <v>86.049966024754411</v>
      </c>
      <c r="FC177" s="2">
        <f t="shared" si="586"/>
        <v>87.311538010282206</v>
      </c>
      <c r="FD177" s="2">
        <f t="shared" si="586"/>
        <v>88.458236546065194</v>
      </c>
      <c r="FE177" s="2">
        <f t="shared" si="586"/>
        <v>91.437005029263062</v>
      </c>
      <c r="FG177" s="2">
        <f t="shared" si="518"/>
        <v>0.99995433128249611</v>
      </c>
      <c r="FH177" s="2">
        <f t="shared" si="587"/>
        <v>0.99995197254581925</v>
      </c>
      <c r="FI177" s="2">
        <f t="shared" si="587"/>
        <v>0.99995533192973596</v>
      </c>
      <c r="FJ177" s="2">
        <f t="shared" si="587"/>
        <v>0.99995812623736768</v>
      </c>
      <c r="FK177" s="2">
        <f t="shared" si="587"/>
        <v>0.99995026807308274</v>
      </c>
      <c r="FL177" s="2">
        <f t="shared" si="587"/>
        <v>0.99994363952085341</v>
      </c>
      <c r="FM177" s="2">
        <f t="shared" si="587"/>
        <v>0.99994193083256033</v>
      </c>
      <c r="FN177" s="2">
        <f t="shared" si="587"/>
        <v>0.99994872719371886</v>
      </c>
      <c r="FO177" s="2">
        <f t="shared" si="587"/>
        <v>0.99994630770635007</v>
      </c>
      <c r="FP177" s="2">
        <f t="shared" si="587"/>
        <v>0.99994049642627525</v>
      </c>
      <c r="FQ177" s="2">
        <f t="shared" si="587"/>
        <v>0.99994055790354441</v>
      </c>
      <c r="FR177" s="2">
        <f t="shared" si="587"/>
        <v>0.99994032892361095</v>
      </c>
      <c r="FS177" s="2">
        <f t="shared" si="587"/>
        <v>0.99994306004536859</v>
      </c>
      <c r="FT177" s="2">
        <f t="shared" si="587"/>
        <v>0.99994636623093225</v>
      </c>
      <c r="FU177" s="2">
        <f t="shared" si="587"/>
        <v>0.99993474268833382</v>
      </c>
      <c r="FW177" s="2">
        <f t="shared" si="536"/>
        <v>0.81307335120306334</v>
      </c>
      <c r="FX177" s="2">
        <f t="shared" si="588"/>
        <v>0.80424276188685084</v>
      </c>
      <c r="FY177" s="2">
        <f t="shared" si="589"/>
        <v>0.82472797139357001</v>
      </c>
      <c r="FZ177" s="2">
        <f t="shared" si="590"/>
        <v>0.84243901993075443</v>
      </c>
      <c r="GA177" s="2">
        <f t="shared" si="591"/>
        <v>0.83945093846492647</v>
      </c>
      <c r="GB177" s="2">
        <f t="shared" si="592"/>
        <v>0.84857508463474318</v>
      </c>
      <c r="GC177" s="2">
        <f t="shared" si="593"/>
        <v>0.8750543747803291</v>
      </c>
      <c r="GD177" s="2">
        <f t="shared" si="594"/>
        <v>0.87738578215770813</v>
      </c>
      <c r="GE177" s="2">
        <f t="shared" si="595"/>
        <v>0.84170435601221394</v>
      </c>
      <c r="GF177" s="2">
        <f t="shared" si="596"/>
        <v>0.82528615162229146</v>
      </c>
      <c r="GG177" s="2">
        <f t="shared" si="597"/>
        <v>0.82198669331002561</v>
      </c>
      <c r="GH177" s="2">
        <f t="shared" si="598"/>
        <v>0.81941946589635983</v>
      </c>
      <c r="GI177" s="2">
        <f t="shared" si="599"/>
        <v>0.81974584450479748</v>
      </c>
      <c r="GJ177" s="2">
        <f t="shared" si="600"/>
        <v>0.81261914610609054</v>
      </c>
      <c r="GK177" s="2">
        <f t="shared" si="601"/>
        <v>0.78675954711413698</v>
      </c>
      <c r="GM177" s="86">
        <f t="shared" si="537"/>
        <v>1.3758632696618328E-216</v>
      </c>
      <c r="GN177" s="86">
        <f t="shared" si="602"/>
        <v>6.5489364789062311E-229</v>
      </c>
      <c r="GO177" s="86">
        <f t="shared" si="603"/>
        <v>7.596000913847882E-240</v>
      </c>
      <c r="GP177" s="86">
        <f t="shared" si="604"/>
        <v>2.0808067716231234E-305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3.0966955415977035E-290</v>
      </c>
      <c r="GW177" s="86">
        <f t="shared" si="611"/>
        <v>3.5566624369035452E-287</v>
      </c>
      <c r="GX177" s="86">
        <f t="shared" si="612"/>
        <v>1.4026397943274614E-294</v>
      </c>
      <c r="GY177" s="86">
        <f t="shared" si="613"/>
        <v>4.9457758650878456E-278</v>
      </c>
      <c r="GZ177" s="86">
        <f t="shared" si="614"/>
        <v>2.448533454182701E-302</v>
      </c>
      <c r="HA177" s="86">
        <f t="shared" si="615"/>
        <v>0</v>
      </c>
      <c r="HC177" s="86">
        <f t="shared" si="538"/>
        <v>2.4662661568704778E-193</v>
      </c>
      <c r="HD177" s="86">
        <f t="shared" si="616"/>
        <v>2.1389537813858685E-195</v>
      </c>
      <c r="HE177" s="86">
        <f t="shared" si="617"/>
        <v>2.2620687713056981E-174</v>
      </c>
      <c r="HF177" s="86">
        <f t="shared" si="618"/>
        <v>3.7460980507681375E-218</v>
      </c>
      <c r="HG177" s="86">
        <f t="shared" si="619"/>
        <v>7.2403882369175057E-295</v>
      </c>
      <c r="HH177" s="86">
        <f t="shared" si="620"/>
        <v>8.547029950363183E-276</v>
      </c>
      <c r="HI177" s="86">
        <f t="shared" si="621"/>
        <v>1.1237057632567176E-259</v>
      </c>
      <c r="HJ177" s="86">
        <f t="shared" si="622"/>
        <v>0</v>
      </c>
      <c r="HK177" s="86">
        <f t="shared" si="623"/>
        <v>6.1733004518296892E-246</v>
      </c>
      <c r="HL177" s="86">
        <f t="shared" si="624"/>
        <v>4.6750295513313385E-207</v>
      </c>
      <c r="HM177" s="86">
        <f t="shared" si="625"/>
        <v>3.3240628335665811E-252</v>
      </c>
      <c r="HN177" s="86">
        <f t="shared" si="626"/>
        <v>9.1139815298424463E-214</v>
      </c>
      <c r="HO177" s="86">
        <f t="shared" si="627"/>
        <v>8.7025639416532926E-204</v>
      </c>
      <c r="HP177" s="86">
        <f t="shared" si="628"/>
        <v>9.9370560125843303E-236</v>
      </c>
      <c r="HQ177" s="86">
        <f t="shared" si="629"/>
        <v>9.7171760647959701E-288</v>
      </c>
      <c r="HS177" s="86">
        <f t="shared" si="539"/>
        <v>8.6742702416389697E-50</v>
      </c>
      <c r="HT177" s="86">
        <f t="shared" si="630"/>
        <v>7.0377816550747074E-46</v>
      </c>
      <c r="HU177" s="86">
        <f t="shared" si="631"/>
        <v>1.4332066051312883E-50</v>
      </c>
      <c r="HV177" s="86">
        <f t="shared" si="632"/>
        <v>2.0204770355151246E-58</v>
      </c>
      <c r="HW177" s="86">
        <f t="shared" si="633"/>
        <v>4.6817568163657361E-64</v>
      </c>
      <c r="HX177" s="86">
        <f t="shared" si="634"/>
        <v>1.2039352591734516E-68</v>
      </c>
      <c r="HY177" s="86">
        <f t="shared" si="635"/>
        <v>6.6618907456469797E-80</v>
      </c>
      <c r="HZ177" s="86">
        <f t="shared" si="636"/>
        <v>2.4538821500080725E-80</v>
      </c>
      <c r="IA177" s="86">
        <f t="shared" si="637"/>
        <v>9.7328235410766346E-77</v>
      </c>
      <c r="IB177" s="86">
        <f t="shared" si="638"/>
        <v>2.0051785301503092E-67</v>
      </c>
      <c r="IC177" s="86">
        <f t="shared" si="639"/>
        <v>1.8982687765160414E-66</v>
      </c>
      <c r="ID177" s="86">
        <f t="shared" si="640"/>
        <v>1.4412913240013985E-58</v>
      </c>
      <c r="IE177" s="86">
        <f t="shared" si="641"/>
        <v>7.1903498800487138E-66</v>
      </c>
      <c r="IF177" s="86">
        <f t="shared" si="642"/>
        <v>1.0261608911668E-55</v>
      </c>
      <c r="IG177" s="86">
        <f t="shared" si="643"/>
        <v>2.2809210880918049E-33</v>
      </c>
      <c r="II177" s="86">
        <f t="shared" si="540"/>
        <v>5.0831847999812128E-2</v>
      </c>
      <c r="IJ177" s="86">
        <f t="shared" si="541"/>
        <v>6.4471425991397754E-2</v>
      </c>
      <c r="IK177" s="86">
        <f t="shared" si="542"/>
        <v>3.9573266294138834E-2</v>
      </c>
      <c r="IL177" s="86">
        <f t="shared" si="543"/>
        <v>2.1623325920765355E-2</v>
      </c>
      <c r="IM177" s="86">
        <f t="shared" si="544"/>
        <v>1.6896018018298292E-2</v>
      </c>
      <c r="IN177" s="86">
        <f t="shared" si="545"/>
        <v>1.0000000008197486E-2</v>
      </c>
      <c r="IO177" s="86">
        <f t="shared" si="546"/>
        <v>2.4937525488184734E-3</v>
      </c>
      <c r="IP177" s="86">
        <f t="shared" si="547"/>
        <v>2.1982091377447097E-3</v>
      </c>
      <c r="IQ177" s="86">
        <f t="shared" si="548"/>
        <v>8.7209366616667113E-3</v>
      </c>
      <c r="IR177" s="86">
        <f t="shared" si="549"/>
        <v>1.8502439309652275E-2</v>
      </c>
      <c r="IS177" s="86">
        <f t="shared" si="550"/>
        <v>1.9933798212127717E-2</v>
      </c>
      <c r="IT177" s="86">
        <f t="shared" si="551"/>
        <v>2.8476117372724062E-2</v>
      </c>
      <c r="IU177" s="86">
        <f t="shared" si="552"/>
        <v>2.1645672022057444E-2</v>
      </c>
      <c r="IV177" s="86">
        <f t="shared" si="553"/>
        <v>1.4200892666456213E-2</v>
      </c>
      <c r="IW177" s="86">
        <f t="shared" si="554"/>
        <v>2.9406851008273964E-4</v>
      </c>
      <c r="IY177" s="86">
        <f t="shared" si="555"/>
        <v>5.0831847999812128E-2</v>
      </c>
      <c r="IZ177" s="86">
        <f t="shared" si="556"/>
        <v>6.4471425991397754E-2</v>
      </c>
      <c r="JA177" s="86">
        <f t="shared" si="557"/>
        <v>3.9573266294138834E-2</v>
      </c>
      <c r="JB177" s="86">
        <f t="shared" si="558"/>
        <v>2.1623325920765355E-2</v>
      </c>
      <c r="JC177" s="86">
        <f t="shared" si="559"/>
        <v>1.6896018018298292E-2</v>
      </c>
      <c r="JD177" s="86">
        <f t="shared" si="560"/>
        <v>1.0000000008197486E-2</v>
      </c>
      <c r="JE177" s="86">
        <f t="shared" si="561"/>
        <v>2.4937525488184734E-3</v>
      </c>
      <c r="JF177" s="86">
        <f t="shared" si="562"/>
        <v>2.1982091377447097E-3</v>
      </c>
      <c r="JG177" s="86">
        <f t="shared" si="563"/>
        <v>8.7209366616667113E-3</v>
      </c>
      <c r="JH177" s="86">
        <f t="shared" si="564"/>
        <v>1.8502439309652275E-2</v>
      </c>
      <c r="JI177" s="86">
        <f t="shared" si="565"/>
        <v>1.9933798212127717E-2</v>
      </c>
      <c r="JJ177" s="86">
        <f t="shared" si="566"/>
        <v>2.8476117372724062E-2</v>
      </c>
      <c r="JK177" s="86">
        <f t="shared" si="567"/>
        <v>2.1645672022057444E-2</v>
      </c>
      <c r="JL177" s="86">
        <f t="shared" si="568"/>
        <v>1.4200892666456213E-2</v>
      </c>
      <c r="JM177" s="86">
        <f t="shared" si="569"/>
        <v>2.9406851008273964E-4</v>
      </c>
    </row>
    <row r="178" spans="2:273" x14ac:dyDescent="0.25">
      <c r="B178" s="2">
        <v>151</v>
      </c>
      <c r="C178" s="37">
        <v>80.355000000000004</v>
      </c>
      <c r="D178" s="37">
        <v>79.775999999999996</v>
      </c>
      <c r="E178" s="37">
        <v>79.552000000000007</v>
      </c>
      <c r="F178" s="37">
        <v>80.397000000000006</v>
      </c>
      <c r="G178" s="37">
        <v>81.171999999999997</v>
      </c>
      <c r="H178" s="37">
        <v>81.947999999999993</v>
      </c>
      <c r="I178" s="37">
        <v>81.414000000000001</v>
      </c>
      <c r="J178" s="37">
        <v>81.706999999999994</v>
      </c>
      <c r="K178" s="37">
        <v>82.397000000000006</v>
      </c>
      <c r="L178" s="37">
        <v>82.947999999999993</v>
      </c>
      <c r="M178" s="37">
        <v>82.491</v>
      </c>
      <c r="N178" s="37">
        <v>86.018000000000001</v>
      </c>
      <c r="O178" s="37">
        <v>87.105000000000004</v>
      </c>
      <c r="P178" s="37">
        <v>88.016999999999996</v>
      </c>
      <c r="Q178" s="37">
        <v>92</v>
      </c>
      <c r="S178" s="4">
        <f t="shared" si="441"/>
        <v>80.060304843718455</v>
      </c>
      <c r="T178" s="4">
        <f t="shared" si="442"/>
        <v>79.527048406235906</v>
      </c>
      <c r="U178" s="4">
        <f t="shared" si="443"/>
        <v>78.522933157202701</v>
      </c>
      <c r="V178" s="4">
        <f t="shared" si="444"/>
        <v>79.530111627609926</v>
      </c>
      <c r="W178" s="4">
        <f t="shared" si="445"/>
        <v>79.60373007041602</v>
      </c>
      <c r="X178" s="4">
        <f t="shared" si="446"/>
        <v>82.058668638836011</v>
      </c>
      <c r="Y178" s="4" t="e">
        <f t="shared" si="447"/>
        <v>#N/A</v>
      </c>
      <c r="Z178" s="4" t="e">
        <f t="shared" si="448"/>
        <v>#N/A</v>
      </c>
      <c r="AA178" s="4">
        <f t="shared" si="449"/>
        <v>81.771460289140606</v>
      </c>
      <c r="AB178" s="4">
        <f t="shared" si="450"/>
        <v>83.783675943324511</v>
      </c>
      <c r="AC178" s="4">
        <f t="shared" si="451"/>
        <v>84.474098350955501</v>
      </c>
      <c r="AD178" s="4">
        <f t="shared" si="452"/>
        <v>85.939036146715779</v>
      </c>
      <c r="AE178" s="4">
        <f t="shared" si="453"/>
        <v>87.116038824107193</v>
      </c>
      <c r="AF178" s="4">
        <f t="shared" si="454"/>
        <v>88.279458127343489</v>
      </c>
      <c r="AG178" s="4">
        <f t="shared" si="455"/>
        <v>92.179164084730473</v>
      </c>
      <c r="AI178" s="4">
        <f t="shared" si="456"/>
        <v>0.29469515628154852</v>
      </c>
      <c r="AJ178" s="4">
        <f t="shared" si="457"/>
        <v>0.24895159376409026</v>
      </c>
      <c r="AK178" s="4">
        <f t="shared" si="458"/>
        <v>1.029066842797306</v>
      </c>
      <c r="AL178" s="4">
        <f t="shared" si="459"/>
        <v>0.8668883723900791</v>
      </c>
      <c r="AM178" s="4">
        <f t="shared" si="460"/>
        <v>1.5682699295839768</v>
      </c>
      <c r="AN178" s="4">
        <f t="shared" si="461"/>
        <v>-0.11066863883601741</v>
      </c>
      <c r="AO178" s="4">
        <f t="shared" si="462"/>
        <v>0</v>
      </c>
      <c r="AP178" s="4">
        <f t="shared" si="463"/>
        <v>0</v>
      </c>
      <c r="AQ178" s="4">
        <f t="shared" si="464"/>
        <v>0.62553971085939963</v>
      </c>
      <c r="AR178" s="4">
        <f t="shared" si="465"/>
        <v>-0.83567594332451733</v>
      </c>
      <c r="AS178" s="4">
        <f t="shared" si="466"/>
        <v>-1.9830983509555011</v>
      </c>
      <c r="AT178" s="4">
        <f t="shared" si="467"/>
        <v>7.8963853284221841E-2</v>
      </c>
      <c r="AU178" s="4">
        <f t="shared" si="468"/>
        <v>-1.1038824107188816E-2</v>
      </c>
      <c r="AV178" s="4">
        <f t="shared" si="570"/>
        <v>-0.26245812734349272</v>
      </c>
      <c r="AW178" s="4">
        <f t="shared" si="570"/>
        <v>-0.17916408473047341</v>
      </c>
      <c r="AY178" s="2">
        <f t="shared" si="520"/>
        <v>80.06030481870954</v>
      </c>
      <c r="AZ178" s="2">
        <f t="shared" si="571"/>
        <v>79.527048188119565</v>
      </c>
      <c r="BA178" s="2">
        <f t="shared" si="572"/>
        <v>78.522933144920103</v>
      </c>
      <c r="BB178" s="2">
        <f t="shared" si="573"/>
        <v>79.530111627421476</v>
      </c>
      <c r="BC178" s="2">
        <f t="shared" si="574"/>
        <v>79.603730070382952</v>
      </c>
      <c r="BD178" s="2">
        <f t="shared" si="575"/>
        <v>82.058668638835471</v>
      </c>
      <c r="BE178" s="2" t="e">
        <f t="shared" si="576"/>
        <v>#N/A</v>
      </c>
      <c r="BF178" s="2" t="e">
        <f t="shared" si="577"/>
        <v>#N/A</v>
      </c>
      <c r="BG178" s="2">
        <f t="shared" si="578"/>
        <v>81.771460289140322</v>
      </c>
      <c r="BH178" s="2">
        <f t="shared" si="579"/>
        <v>83.783675943241732</v>
      </c>
      <c r="BI178" s="2">
        <f t="shared" si="580"/>
        <v>84.474098350781958</v>
      </c>
      <c r="BJ178" s="2">
        <f t="shared" si="581"/>
        <v>85.939036143962966</v>
      </c>
      <c r="BK178" s="2">
        <f t="shared" si="582"/>
        <v>87.116038823736787</v>
      </c>
      <c r="BL178" s="2">
        <f t="shared" si="583"/>
        <v>88.279455901286397</v>
      </c>
      <c r="BM178" s="2">
        <f t="shared" si="584"/>
        <v>92.179141171556523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>
        <f t="shared" si="490"/>
        <v>81.947999999999993</v>
      </c>
      <c r="DA178" s="2" t="str">
        <f t="shared" si="491"/>
        <v/>
      </c>
      <c r="DB178" s="2" t="str">
        <f t="shared" si="492"/>
        <v/>
      </c>
      <c r="DC178" s="2">
        <f t="shared" si="493"/>
        <v>82.397000000000006</v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>
        <f t="shared" si="498"/>
        <v>88.016999999999996</v>
      </c>
      <c r="DI178" s="2">
        <f t="shared" si="499"/>
        <v>92</v>
      </c>
      <c r="DK178" s="2">
        <f t="shared" si="500"/>
        <v>116.11337766714082</v>
      </c>
      <c r="DL178" s="2">
        <f t="shared" si="585"/>
        <v>121.22101585365854</v>
      </c>
      <c r="DM178" s="2">
        <f t="shared" si="585"/>
        <v>111.23742510121457</v>
      </c>
      <c r="DN178" s="2">
        <f t="shared" si="585"/>
        <v>111.05391511470985</v>
      </c>
      <c r="DO178" s="2">
        <f t="shared" si="585"/>
        <v>126.55731788931791</v>
      </c>
      <c r="DP178" s="2">
        <f t="shared" si="585"/>
        <v>123.50710053475935</v>
      </c>
      <c r="DQ178" s="2">
        <f t="shared" si="585"/>
        <v>128.92737225073319</v>
      </c>
      <c r="DR178" s="2">
        <f t="shared" si="585"/>
        <v>115.99146890756302</v>
      </c>
      <c r="DS178" s="2">
        <f t="shared" si="585"/>
        <v>118.84307119938885</v>
      </c>
      <c r="DT178" s="2">
        <f t="shared" si="585"/>
        <v>122.63929142228736</v>
      </c>
      <c r="DU178" s="2">
        <f t="shared" si="585"/>
        <v>132.67315564516127</v>
      </c>
      <c r="DV178" s="2">
        <f t="shared" si="585"/>
        <v>129.92947543988271</v>
      </c>
      <c r="DW178" s="2">
        <f t="shared" si="585"/>
        <v>145.04641577540104</v>
      </c>
      <c r="DX178" s="2">
        <f t="shared" si="585"/>
        <v>126.40069708110522</v>
      </c>
      <c r="DY178" s="2">
        <f t="shared" si="585"/>
        <v>122.14795889295891</v>
      </c>
      <c r="DZ178" s="5"/>
      <c r="EA178" s="2">
        <f t="shared" si="440"/>
        <v>78.550558550069098</v>
      </c>
      <c r="EB178" s="2">
        <f t="shared" si="502"/>
        <v>77.977942702064922</v>
      </c>
      <c r="EC178" s="2">
        <f t="shared" si="503"/>
        <v>77.578196412979352</v>
      </c>
      <c r="ED178" s="2">
        <f t="shared" si="504"/>
        <v>78.770953499474842</v>
      </c>
      <c r="EE178" s="2">
        <f t="shared" si="505"/>
        <v>78.597453486298519</v>
      </c>
      <c r="EF178" s="2">
        <f t="shared" si="506"/>
        <v>82.100869111528681</v>
      </c>
      <c r="EG178" s="2">
        <f t="shared" si="507"/>
        <v>82.135381600640159</v>
      </c>
      <c r="EH178" s="2">
        <f t="shared" si="508"/>
        <v>81.699044522559561</v>
      </c>
      <c r="EI178" s="2">
        <f t="shared" si="509"/>
        <v>81.621618012340477</v>
      </c>
      <c r="EJ178" s="2">
        <f t="shared" si="510"/>
        <v>84.852613302089793</v>
      </c>
      <c r="EK178" s="2">
        <f t="shared" si="511"/>
        <v>84.387088491336826</v>
      </c>
      <c r="EL178" s="2">
        <f t="shared" si="512"/>
        <v>86.077341106138704</v>
      </c>
      <c r="EM178" s="2">
        <f t="shared" si="513"/>
        <v>86.749468893682689</v>
      </c>
      <c r="EN178" s="2">
        <f t="shared" si="514"/>
        <v>88.140486394299415</v>
      </c>
      <c r="EO178" s="2">
        <f t="shared" si="515"/>
        <v>95.651452711149872</v>
      </c>
      <c r="EP178" s="5"/>
      <c r="EQ178" s="2">
        <f t="shared" si="516"/>
        <v>80.374964560937187</v>
      </c>
      <c r="ER178" s="2">
        <f t="shared" si="586"/>
        <v>79.868617347383108</v>
      </c>
      <c r="ES178" s="2">
        <f t="shared" si="586"/>
        <v>78.704406433047055</v>
      </c>
      <c r="ET178" s="2">
        <f t="shared" si="586"/>
        <v>79.658160317207305</v>
      </c>
      <c r="EU178" s="2">
        <f t="shared" si="586"/>
        <v>79.776696661013375</v>
      </c>
      <c r="EV178" s="2">
        <f t="shared" si="586"/>
        <v>82.049326007326016</v>
      </c>
      <c r="EW178" s="2">
        <f t="shared" si="586"/>
        <v>81.085762950487123</v>
      </c>
      <c r="EX178" s="2">
        <f t="shared" si="586"/>
        <v>81.841383082373767</v>
      </c>
      <c r="EY178" s="2">
        <f t="shared" si="586"/>
        <v>81.795025631167491</v>
      </c>
      <c r="EZ178" s="2">
        <f t="shared" si="586"/>
        <v>83.574845883253687</v>
      </c>
      <c r="FA178" s="2">
        <f t="shared" si="586"/>
        <v>84.488148904039519</v>
      </c>
      <c r="FB178" s="2">
        <f t="shared" si="586"/>
        <v>85.908372734688101</v>
      </c>
      <c r="FC178" s="2">
        <f t="shared" si="586"/>
        <v>87.185917130010154</v>
      </c>
      <c r="FD178" s="2">
        <f t="shared" si="586"/>
        <v>88.306416049487666</v>
      </c>
      <c r="FE178" s="2">
        <f t="shared" si="586"/>
        <v>91.318860285428585</v>
      </c>
      <c r="FG178" s="2">
        <f t="shared" si="518"/>
        <v>0.99995834946725048</v>
      </c>
      <c r="FH178" s="2">
        <f t="shared" si="587"/>
        <v>0.99995619825609883</v>
      </c>
      <c r="FI178" s="2">
        <f t="shared" si="587"/>
        <v>0.99995926207563357</v>
      </c>
      <c r="FJ178" s="2">
        <f t="shared" si="587"/>
        <v>0.999961810533888</v>
      </c>
      <c r="FK178" s="2">
        <f t="shared" si="587"/>
        <v>0.99995464374511633</v>
      </c>
      <c r="FL178" s="2">
        <f t="shared" si="587"/>
        <v>0.99994859837720063</v>
      </c>
      <c r="FM178" s="2">
        <f t="shared" si="587"/>
        <v>0.99994704001926582</v>
      </c>
      <c r="FN178" s="2">
        <f t="shared" si="587"/>
        <v>0.9999532384339449</v>
      </c>
      <c r="FO178" s="2">
        <f t="shared" si="587"/>
        <v>0.999951031814859</v>
      </c>
      <c r="FP178" s="2">
        <f t="shared" si="587"/>
        <v>0.99994573181165236</v>
      </c>
      <c r="FQ178" s="2">
        <f t="shared" si="587"/>
        <v>0.99994578788017496</v>
      </c>
      <c r="FR178" s="2">
        <f t="shared" si="587"/>
        <v>0.99994557904580494</v>
      </c>
      <c r="FS178" s="2">
        <f t="shared" si="587"/>
        <v>0.99994806988400875</v>
      </c>
      <c r="FT178" s="2">
        <f t="shared" si="587"/>
        <v>0.99995108519041642</v>
      </c>
      <c r="FU178" s="2">
        <f t="shared" si="587"/>
        <v>0.99994048428267779</v>
      </c>
      <c r="FV178" s="5"/>
      <c r="FW178" s="2">
        <f t="shared" si="536"/>
        <v>0.82667002203913031</v>
      </c>
      <c r="FX178" s="2">
        <f t="shared" si="588"/>
        <v>0.81833824125703392</v>
      </c>
      <c r="FY178" s="2">
        <f t="shared" si="589"/>
        <v>0.83764618323276874</v>
      </c>
      <c r="FZ178" s="2">
        <f t="shared" si="590"/>
        <v>0.85428250068587375</v>
      </c>
      <c r="GA178" s="2">
        <f t="shared" si="591"/>
        <v>0.85147942831484613</v>
      </c>
      <c r="GB178" s="2">
        <f t="shared" si="592"/>
        <v>0.86003396318688385</v>
      </c>
      <c r="GC178" s="2">
        <f t="shared" si="593"/>
        <v>0.88478153976895124</v>
      </c>
      <c r="GD178" s="2">
        <f t="shared" si="594"/>
        <v>0.88695489201260191</v>
      </c>
      <c r="GE178" s="2">
        <f t="shared" si="595"/>
        <v>0.8535934625607321</v>
      </c>
      <c r="GF178" s="2">
        <f t="shared" si="596"/>
        <v>0.83817129598504603</v>
      </c>
      <c r="GG178" s="2">
        <f t="shared" si="597"/>
        <v>0.83506654217789733</v>
      </c>
      <c r="GH178" s="2">
        <f t="shared" si="598"/>
        <v>0.8326495424074023</v>
      </c>
      <c r="GI178" s="2">
        <f t="shared" si="599"/>
        <v>0.83295688372956989</v>
      </c>
      <c r="GJ178" s="2">
        <f t="shared" si="600"/>
        <v>0.82624179451870805</v>
      </c>
      <c r="GK178" s="2">
        <f t="shared" si="601"/>
        <v>0.80180366783218737</v>
      </c>
      <c r="GL178" s="5"/>
      <c r="GM178" s="86">
        <f t="shared" si="537"/>
        <v>2.5391268124075952E-221</v>
      </c>
      <c r="GN178" s="86">
        <f t="shared" si="602"/>
        <v>5.3895819221633214E-234</v>
      </c>
      <c r="GO178" s="86">
        <f t="shared" si="603"/>
        <v>3.953439218577432E-245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1.2679055049835634E-296</v>
      </c>
      <c r="GW178" s="86">
        <f t="shared" si="611"/>
        <v>1.8056449473180163E-293</v>
      </c>
      <c r="GX178" s="86">
        <f t="shared" si="612"/>
        <v>4.4937796292221539E-301</v>
      </c>
      <c r="GY178" s="86">
        <f t="shared" si="613"/>
        <v>3.9191290257622015E-284</v>
      </c>
      <c r="GZ178" s="86">
        <f t="shared" si="614"/>
        <v>0</v>
      </c>
      <c r="HA178" s="86">
        <f t="shared" si="615"/>
        <v>0</v>
      </c>
      <c r="HC178" s="86">
        <f t="shared" si="538"/>
        <v>9.3231929632300425E-199</v>
      </c>
      <c r="HD178" s="86">
        <f t="shared" si="616"/>
        <v>5.5294024761537298E-201</v>
      </c>
      <c r="HE178" s="86">
        <f t="shared" si="617"/>
        <v>2.6840730616796393E-179</v>
      </c>
      <c r="HF178" s="86">
        <f t="shared" si="618"/>
        <v>3.3999524360755927E-224</v>
      </c>
      <c r="HG178" s="86">
        <f t="shared" si="619"/>
        <v>4.6989016068669931E-303</v>
      </c>
      <c r="HH178" s="86">
        <f t="shared" si="620"/>
        <v>1.9054997980955894E-283</v>
      </c>
      <c r="HI178" s="86">
        <f t="shared" si="621"/>
        <v>8.3829552892814793E-267</v>
      </c>
      <c r="HJ178" s="86">
        <f t="shared" si="622"/>
        <v>0</v>
      </c>
      <c r="HK178" s="86">
        <f t="shared" si="623"/>
        <v>1.1135078131868281E-252</v>
      </c>
      <c r="HL178" s="86">
        <f t="shared" si="624"/>
        <v>8.1135770501993039E-213</v>
      </c>
      <c r="HM178" s="86">
        <f t="shared" si="625"/>
        <v>3.2674945368524238E-259</v>
      </c>
      <c r="HN178" s="86">
        <f t="shared" si="626"/>
        <v>9.2823663087639378E-220</v>
      </c>
      <c r="HO178" s="86">
        <f t="shared" si="627"/>
        <v>1.8199626598727686E-209</v>
      </c>
      <c r="HP178" s="86">
        <f t="shared" si="628"/>
        <v>3.3075826079015225E-242</v>
      </c>
      <c r="HQ178" s="86">
        <f t="shared" si="629"/>
        <v>1.350085970863374E-295</v>
      </c>
      <c r="HS178" s="86">
        <f t="shared" si="539"/>
        <v>2.8256397436190379E-52</v>
      </c>
      <c r="HT178" s="86">
        <f t="shared" si="630"/>
        <v>3.1460702511104527E-48</v>
      </c>
      <c r="HU178" s="86">
        <f t="shared" si="631"/>
        <v>4.4503244326121938E-53</v>
      </c>
      <c r="HV178" s="86">
        <f t="shared" si="632"/>
        <v>3.3322389078167914E-61</v>
      </c>
      <c r="HW178" s="86">
        <f t="shared" si="633"/>
        <v>3.9387382726549603E-67</v>
      </c>
      <c r="HX178" s="86">
        <f t="shared" si="634"/>
        <v>6.0797887247246412E-72</v>
      </c>
      <c r="HY178" s="86">
        <f t="shared" si="635"/>
        <v>1.3250318730091259E-83</v>
      </c>
      <c r="HZ178" s="86">
        <f t="shared" si="636"/>
        <v>4.7073990721573136E-84</v>
      </c>
      <c r="IA178" s="86">
        <f t="shared" si="637"/>
        <v>2.1073830303058738E-80</v>
      </c>
      <c r="IB178" s="86">
        <f t="shared" si="638"/>
        <v>9.6675600545227093E-71</v>
      </c>
      <c r="IC178" s="86">
        <f t="shared" si="639"/>
        <v>9.4688225973855811E-70</v>
      </c>
      <c r="ID178" s="86">
        <f t="shared" si="640"/>
        <v>1.6259754174021534E-61</v>
      </c>
      <c r="IE178" s="86">
        <f t="shared" si="641"/>
        <v>3.8071580616587501E-69</v>
      </c>
      <c r="IF178" s="86">
        <f t="shared" si="642"/>
        <v>1.8242665711781578E-58</v>
      </c>
      <c r="IG178" s="86">
        <f t="shared" si="643"/>
        <v>5.3678581303833416E-35</v>
      </c>
      <c r="II178" s="86">
        <f t="shared" si="540"/>
        <v>3.7963623208310163E-2</v>
      </c>
      <c r="IJ178" s="86">
        <f t="shared" si="541"/>
        <v>4.8904850188469705E-2</v>
      </c>
      <c r="IK178" s="86">
        <f t="shared" si="542"/>
        <v>2.9214699542046824E-2</v>
      </c>
      <c r="IL178" s="86">
        <f t="shared" si="543"/>
        <v>1.538830970532146E-2</v>
      </c>
      <c r="IM178" s="86">
        <f t="shared" si="544"/>
        <v>1.1669609813017316E-2</v>
      </c>
      <c r="IN178" s="86">
        <f t="shared" si="545"/>
        <v>6.6579889678849771E-3</v>
      </c>
      <c r="IO178" s="86">
        <f t="shared" si="546"/>
        <v>1.5391554192077236E-3</v>
      </c>
      <c r="IP178" s="86">
        <f t="shared" si="547"/>
        <v>1.3488858983403565E-3</v>
      </c>
      <c r="IQ178" s="86">
        <f t="shared" si="548"/>
        <v>5.651006460375827E-3</v>
      </c>
      <c r="IR178" s="86">
        <f t="shared" si="549"/>
        <v>1.2590884519572043E-2</v>
      </c>
      <c r="IS178" s="86">
        <f t="shared" si="550"/>
        <v>1.3597626352643522E-2</v>
      </c>
      <c r="IT178" s="86">
        <f t="shared" si="551"/>
        <v>2.0121679771866356E-2</v>
      </c>
      <c r="IU178" s="86">
        <f t="shared" si="552"/>
        <v>1.4843337034501657E-2</v>
      </c>
      <c r="IV178" s="86">
        <f t="shared" si="553"/>
        <v>9.1584548993396686E-3</v>
      </c>
      <c r="IW178" s="86">
        <f t="shared" si="554"/>
        <v>1.0631384620724285E-4</v>
      </c>
      <c r="IY178" s="86">
        <f t="shared" si="555"/>
        <v>3.7963623208310163E-2</v>
      </c>
      <c r="IZ178" s="86">
        <f t="shared" si="556"/>
        <v>4.8904850188469705E-2</v>
      </c>
      <c r="JA178" s="86">
        <f t="shared" si="557"/>
        <v>2.9214699542046824E-2</v>
      </c>
      <c r="JB178" s="86">
        <f t="shared" si="558"/>
        <v>1.538830970532146E-2</v>
      </c>
      <c r="JC178" s="86">
        <f t="shared" si="559"/>
        <v>1.1669609813017316E-2</v>
      </c>
      <c r="JD178" s="86">
        <f t="shared" si="560"/>
        <v>6.6579889678849771E-3</v>
      </c>
      <c r="JE178" s="86">
        <f t="shared" si="561"/>
        <v>1.5391554192077236E-3</v>
      </c>
      <c r="JF178" s="86">
        <f t="shared" si="562"/>
        <v>1.3488858983403565E-3</v>
      </c>
      <c r="JG178" s="86">
        <f t="shared" si="563"/>
        <v>5.651006460375827E-3</v>
      </c>
      <c r="JH178" s="86">
        <f t="shared" si="564"/>
        <v>1.2590884519572043E-2</v>
      </c>
      <c r="JI178" s="86">
        <f t="shared" si="565"/>
        <v>1.3597626352643522E-2</v>
      </c>
      <c r="JJ178" s="86">
        <f t="shared" si="566"/>
        <v>2.0121679771866356E-2</v>
      </c>
      <c r="JK178" s="86">
        <f t="shared" si="567"/>
        <v>1.4843337034501657E-2</v>
      </c>
      <c r="JL178" s="86">
        <f t="shared" si="568"/>
        <v>9.1584548993396686E-3</v>
      </c>
      <c r="JM178" s="86">
        <f t="shared" si="569"/>
        <v>1.0631384620724285E-4</v>
      </c>
    </row>
    <row r="179" spans="2:273" x14ac:dyDescent="0.25">
      <c r="B179" s="2">
        <v>152</v>
      </c>
      <c r="C179" s="37">
        <v>79.016000000000005</v>
      </c>
      <c r="D179" s="37">
        <v>80</v>
      </c>
      <c r="E179" s="37">
        <v>78.759</v>
      </c>
      <c r="F179" s="37">
        <v>80.69</v>
      </c>
      <c r="G179" s="37">
        <v>80.655000000000001</v>
      </c>
      <c r="H179" s="37">
        <v>82.81</v>
      </c>
      <c r="I179" s="37">
        <v>82.983000000000004</v>
      </c>
      <c r="J179" s="37">
        <v>82.120999999999995</v>
      </c>
      <c r="K179" s="37">
        <v>81.206999999999994</v>
      </c>
      <c r="L179" s="37">
        <v>81.206999999999994</v>
      </c>
      <c r="M179" s="37">
        <v>84.332999999999998</v>
      </c>
      <c r="N179" s="37">
        <v>86.087999999999994</v>
      </c>
      <c r="O179" s="37">
        <v>88.525999999999996</v>
      </c>
      <c r="P179" s="37">
        <v>89.171999999999997</v>
      </c>
      <c r="Q179" s="37">
        <v>90.759</v>
      </c>
      <c r="S179" s="4">
        <f t="shared" si="441"/>
        <v>79.936960955171628</v>
      </c>
      <c r="T179" s="4">
        <f t="shared" si="442"/>
        <v>79.400894130291547</v>
      </c>
      <c r="U179" s="4">
        <f t="shared" si="443"/>
        <v>78.385470091721956</v>
      </c>
      <c r="V179" s="4">
        <f t="shared" si="444"/>
        <v>79.395222811797339</v>
      </c>
      <c r="W179" s="4">
        <f t="shared" si="445"/>
        <v>79.453686647457204</v>
      </c>
      <c r="X179" s="4">
        <f t="shared" si="446"/>
        <v>81.934639478450947</v>
      </c>
      <c r="Y179" s="4" t="e">
        <f t="shared" si="447"/>
        <v>#N/A</v>
      </c>
      <c r="Z179" s="4" t="e">
        <f t="shared" si="448"/>
        <v>#N/A</v>
      </c>
      <c r="AA179" s="4">
        <f t="shared" si="449"/>
        <v>81.644769860725035</v>
      </c>
      <c r="AB179" s="4">
        <f t="shared" si="450"/>
        <v>83.632930696062516</v>
      </c>
      <c r="AC179" s="4">
        <f t="shared" si="451"/>
        <v>84.355022494876877</v>
      </c>
      <c r="AD179" s="4">
        <f t="shared" si="452"/>
        <v>85.79565334716402</v>
      </c>
      <c r="AE179" s="4">
        <f t="shared" si="453"/>
        <v>86.994299617746719</v>
      </c>
      <c r="AF179" s="4">
        <f t="shared" si="454"/>
        <v>88.12910803824974</v>
      </c>
      <c r="AG179" s="4">
        <f t="shared" si="455"/>
        <v>92.012804871189701</v>
      </c>
      <c r="AI179" s="4">
        <f t="shared" si="456"/>
        <v>-0.92096095517162269</v>
      </c>
      <c r="AJ179" s="4">
        <f t="shared" si="457"/>
        <v>0.59910586970845259</v>
      </c>
      <c r="AK179" s="4">
        <f t="shared" si="458"/>
        <v>0.37352990827804433</v>
      </c>
      <c r="AL179" s="4">
        <f t="shared" si="459"/>
        <v>1.2947771882026586</v>
      </c>
      <c r="AM179" s="4">
        <f t="shared" si="460"/>
        <v>1.2013133525427975</v>
      </c>
      <c r="AN179" s="4">
        <f t="shared" si="461"/>
        <v>0.87536052154905519</v>
      </c>
      <c r="AO179" s="4">
        <f t="shared" si="462"/>
        <v>0</v>
      </c>
      <c r="AP179" s="4">
        <f t="shared" si="463"/>
        <v>0</v>
      </c>
      <c r="AQ179" s="4">
        <f t="shared" si="464"/>
        <v>-0.43776986072504087</v>
      </c>
      <c r="AR179" s="4">
        <f t="shared" si="465"/>
        <v>-2.4259306960625224</v>
      </c>
      <c r="AS179" s="4">
        <f t="shared" si="466"/>
        <v>-2.2022494876878795E-2</v>
      </c>
      <c r="AT179" s="4">
        <f t="shared" si="467"/>
        <v>0.29234665283597394</v>
      </c>
      <c r="AU179" s="4">
        <f t="shared" si="468"/>
        <v>1.5317003822532769</v>
      </c>
      <c r="AV179" s="4">
        <f t="shared" si="570"/>
        <v>1.0428919617502572</v>
      </c>
      <c r="AW179" s="4">
        <f t="shared" si="570"/>
        <v>-1.2538048711897005</v>
      </c>
      <c r="AY179" s="2">
        <f t="shared" si="520"/>
        <v>79.936960952105437</v>
      </c>
      <c r="AZ179" s="2">
        <f t="shared" si="571"/>
        <v>79.400894099799956</v>
      </c>
      <c r="BA179" s="2">
        <f t="shared" si="572"/>
        <v>78.385470090360613</v>
      </c>
      <c r="BB179" s="2">
        <f t="shared" si="573"/>
        <v>79.395222811781977</v>
      </c>
      <c r="BC179" s="2">
        <f t="shared" si="574"/>
        <v>79.453686647455086</v>
      </c>
      <c r="BD179" s="2">
        <f t="shared" si="575"/>
        <v>81.934639478450919</v>
      </c>
      <c r="BE179" s="2" t="e">
        <f t="shared" si="576"/>
        <v>#N/A</v>
      </c>
      <c r="BF179" s="2" t="e">
        <f t="shared" si="577"/>
        <v>#N/A</v>
      </c>
      <c r="BG179" s="2">
        <f t="shared" si="578"/>
        <v>81.64476986072502</v>
      </c>
      <c r="BH179" s="2">
        <f t="shared" si="579"/>
        <v>83.632930696057784</v>
      </c>
      <c r="BI179" s="2">
        <f t="shared" si="580"/>
        <v>84.355022494866745</v>
      </c>
      <c r="BJ179" s="2">
        <f t="shared" si="581"/>
        <v>85.795653346949464</v>
      </c>
      <c r="BK179" s="2">
        <f t="shared" si="582"/>
        <v>86.99429961772411</v>
      </c>
      <c r="BL179" s="2">
        <f t="shared" si="583"/>
        <v>88.129107702074634</v>
      </c>
      <c r="BM179" s="2">
        <f t="shared" si="584"/>
        <v>92.012801106168553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>
        <f t="shared" si="489"/>
        <v>80.655000000000001</v>
      </c>
      <c r="CZ179" s="2">
        <f t="shared" si="490"/>
        <v>82.81</v>
      </c>
      <c r="DA179" s="2" t="str">
        <f t="shared" si="491"/>
        <v/>
      </c>
      <c r="DB179" s="2" t="str">
        <f t="shared" si="492"/>
        <v/>
      </c>
      <c r="DC179" s="2">
        <f t="shared" si="493"/>
        <v>81.206999999999994</v>
      </c>
      <c r="DD179" s="2">
        <f t="shared" si="494"/>
        <v>81.206999999999994</v>
      </c>
      <c r="DE179" s="2">
        <f t="shared" si="495"/>
        <v>84.332999999999998</v>
      </c>
      <c r="DF179" s="2" t="str">
        <f t="shared" si="496"/>
        <v/>
      </c>
      <c r="DG179" s="2">
        <f t="shared" si="497"/>
        <v>88.525999999999996</v>
      </c>
      <c r="DH179" s="2">
        <f t="shared" si="498"/>
        <v>89.171999999999997</v>
      </c>
      <c r="DI179" s="2">
        <f t="shared" si="499"/>
        <v>90.759</v>
      </c>
      <c r="DK179" s="2">
        <f t="shared" si="500"/>
        <v>116.24163347558084</v>
      </c>
      <c r="DL179" s="2">
        <f t="shared" si="585"/>
        <v>121.37106829268293</v>
      </c>
      <c r="DM179" s="2">
        <f t="shared" si="585"/>
        <v>111.31851417004049</v>
      </c>
      <c r="DN179" s="2">
        <f t="shared" si="585"/>
        <v>111.14258191632928</v>
      </c>
      <c r="DO179" s="2">
        <f t="shared" si="585"/>
        <v>126.75609227799231</v>
      </c>
      <c r="DP179" s="2">
        <f t="shared" si="585"/>
        <v>123.70574438502672</v>
      </c>
      <c r="DQ179" s="2">
        <f t="shared" si="585"/>
        <v>129.16029252199417</v>
      </c>
      <c r="DR179" s="2">
        <f t="shared" si="585"/>
        <v>116.11566106442575</v>
      </c>
      <c r="DS179" s="2">
        <f t="shared" si="585"/>
        <v>118.97331596638655</v>
      </c>
      <c r="DT179" s="2">
        <f t="shared" si="585"/>
        <v>122.80711766862167</v>
      </c>
      <c r="DU179" s="2">
        <f t="shared" si="585"/>
        <v>132.92106774193547</v>
      </c>
      <c r="DV179" s="2">
        <f t="shared" si="585"/>
        <v>130.13982569648095</v>
      </c>
      <c r="DW179" s="2">
        <f t="shared" si="585"/>
        <v>145.37726370320854</v>
      </c>
      <c r="DX179" s="2">
        <f t="shared" si="585"/>
        <v>126.58554968805709</v>
      </c>
      <c r="DY179" s="2">
        <f t="shared" si="585"/>
        <v>122.29646194546197</v>
      </c>
      <c r="EA179" s="2">
        <f t="shared" si="440"/>
        <v>78.374362734011811</v>
      </c>
      <c r="EB179" s="2">
        <f t="shared" si="502"/>
        <v>77.795696306784691</v>
      </c>
      <c r="EC179" s="2">
        <f t="shared" si="503"/>
        <v>77.408630265486721</v>
      </c>
      <c r="ED179" s="2">
        <f t="shared" si="504"/>
        <v>78.611830612050028</v>
      </c>
      <c r="EE179" s="2">
        <f t="shared" si="505"/>
        <v>78.415480192933146</v>
      </c>
      <c r="EF179" s="2">
        <f t="shared" si="506"/>
        <v>81.978426863843794</v>
      </c>
      <c r="EG179" s="2">
        <f t="shared" si="507"/>
        <v>82.013890571822472</v>
      </c>
      <c r="EH179" s="2">
        <f t="shared" si="508"/>
        <v>81.568448437901537</v>
      </c>
      <c r="EI179" s="2">
        <f t="shared" si="509"/>
        <v>81.49033219728932</v>
      </c>
      <c r="EJ179" s="2">
        <f t="shared" si="510"/>
        <v>84.738739175288131</v>
      </c>
      <c r="EK179" s="2">
        <f t="shared" si="511"/>
        <v>84.265364431610109</v>
      </c>
      <c r="EL179" s="2">
        <f t="shared" si="512"/>
        <v>85.939013060351058</v>
      </c>
      <c r="EM179" s="2">
        <f t="shared" si="513"/>
        <v>86.615459390942874</v>
      </c>
      <c r="EN179" s="2">
        <f t="shared" si="514"/>
        <v>87.985516621592851</v>
      </c>
      <c r="EO179" s="2">
        <f t="shared" si="515"/>
        <v>95.607179430149728</v>
      </c>
      <c r="EQ179" s="2">
        <f t="shared" si="516"/>
        <v>80.234053129119744</v>
      </c>
      <c r="ER179" s="2">
        <f t="shared" si="586"/>
        <v>79.723782871574144</v>
      </c>
      <c r="ES179" s="2">
        <f t="shared" si="586"/>
        <v>78.55666083574738</v>
      </c>
      <c r="ET179" s="2">
        <f t="shared" si="586"/>
        <v>79.515781461703995</v>
      </c>
      <c r="EU179" s="2">
        <f t="shared" si="586"/>
        <v>79.616525603512315</v>
      </c>
      <c r="EV179" s="2">
        <f t="shared" si="586"/>
        <v>81.925893859082109</v>
      </c>
      <c r="EW179" s="2">
        <f t="shared" si="586"/>
        <v>80.945079066131925</v>
      </c>
      <c r="EX179" s="2">
        <f t="shared" si="586"/>
        <v>81.713286410223958</v>
      </c>
      <c r="EY179" s="2">
        <f t="shared" si="586"/>
        <v>81.66699211841599</v>
      </c>
      <c r="EZ179" s="2">
        <f t="shared" si="586"/>
        <v>83.435998323918312</v>
      </c>
      <c r="FA179" s="2">
        <f t="shared" si="586"/>
        <v>84.368333682584662</v>
      </c>
      <c r="FB179" s="2">
        <f t="shared" si="586"/>
        <v>85.766779444621775</v>
      </c>
      <c r="FC179" s="2">
        <f t="shared" si="586"/>
        <v>87.060296249738116</v>
      </c>
      <c r="FD179" s="2">
        <f t="shared" si="586"/>
        <v>88.154595552910152</v>
      </c>
      <c r="FE179" s="2">
        <f t="shared" si="586"/>
        <v>91.200715541594107</v>
      </c>
      <c r="FG179" s="2">
        <f t="shared" si="518"/>
        <v>0.99996201412345698</v>
      </c>
      <c r="FH179" s="2">
        <f t="shared" si="587"/>
        <v>0.9999600521808174</v>
      </c>
      <c r="FI179" s="2">
        <f t="shared" si="587"/>
        <v>0.99996284643822819</v>
      </c>
      <c r="FJ179" s="2">
        <f t="shared" si="587"/>
        <v>0.99996517067592117</v>
      </c>
      <c r="FK179" s="2">
        <f t="shared" si="587"/>
        <v>0.99995863443882937</v>
      </c>
      <c r="FL179" s="2">
        <f t="shared" si="587"/>
        <v>0.99995312095082267</v>
      </c>
      <c r="FM179" s="2">
        <f t="shared" si="587"/>
        <v>0.99995169969844355</v>
      </c>
      <c r="FN179" s="2">
        <f t="shared" si="587"/>
        <v>0.99995735276941999</v>
      </c>
      <c r="FO179" s="2">
        <f t="shared" si="587"/>
        <v>0.99995534029194388</v>
      </c>
      <c r="FP179" s="2">
        <f t="shared" si="587"/>
        <v>0.99995050658766305</v>
      </c>
      <c r="FQ179" s="2">
        <f t="shared" si="587"/>
        <v>0.99995055772325159</v>
      </c>
      <c r="FR179" s="2">
        <f t="shared" si="587"/>
        <v>0.99995036726222197</v>
      </c>
      <c r="FS179" s="2">
        <f t="shared" si="587"/>
        <v>0.9999526389549207</v>
      </c>
      <c r="FT179" s="2">
        <f t="shared" si="587"/>
        <v>0.99995538897145009</v>
      </c>
      <c r="FU179" s="2">
        <f t="shared" si="587"/>
        <v>0.99994572073644383</v>
      </c>
      <c r="FW179" s="2">
        <f t="shared" si="536"/>
        <v>0.83947295782619069</v>
      </c>
      <c r="FX179" s="2">
        <f t="shared" si="588"/>
        <v>0.83163125619800948</v>
      </c>
      <c r="FY179" s="2">
        <f t="shared" si="589"/>
        <v>0.84978569140895799</v>
      </c>
      <c r="FZ179" s="2">
        <f t="shared" si="590"/>
        <v>0.86537799699142337</v>
      </c>
      <c r="GA179" s="2">
        <f t="shared" si="591"/>
        <v>0.86275407145183047</v>
      </c>
      <c r="GB179" s="2">
        <f t="shared" si="592"/>
        <v>0.87075777543087363</v>
      </c>
      <c r="GC179" s="2">
        <f t="shared" si="593"/>
        <v>0.89384330135405354</v>
      </c>
      <c r="GD179" s="2">
        <f t="shared" si="594"/>
        <v>0.89586584033411942</v>
      </c>
      <c r="GE179" s="2">
        <f t="shared" si="595"/>
        <v>0.86473311744530412</v>
      </c>
      <c r="GF179" s="2">
        <f t="shared" si="596"/>
        <v>0.85027855848643752</v>
      </c>
      <c r="GG179" s="2">
        <f t="shared" si="597"/>
        <v>0.84736378756165054</v>
      </c>
      <c r="GH179" s="2">
        <f t="shared" si="598"/>
        <v>0.84509356741093455</v>
      </c>
      <c r="GI179" s="2">
        <f t="shared" si="599"/>
        <v>0.84538229888759409</v>
      </c>
      <c r="GJ179" s="2">
        <f t="shared" si="600"/>
        <v>0.83907020348020533</v>
      </c>
      <c r="GK179" s="2">
        <f t="shared" si="601"/>
        <v>0.81603460042415399</v>
      </c>
      <c r="GM179" s="86">
        <f t="shared" si="537"/>
        <v>4.1612402440224435E-226</v>
      </c>
      <c r="GN179" s="86">
        <f t="shared" si="602"/>
        <v>3.8965211338215244E-239</v>
      </c>
      <c r="GO179" s="86">
        <f t="shared" si="603"/>
        <v>1.800505580420482E-250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4.4190469659304362E-303</v>
      </c>
      <c r="GW179" s="86">
        <f t="shared" si="611"/>
        <v>7.8266398007855563E-300</v>
      </c>
      <c r="GX179" s="86">
        <f t="shared" si="612"/>
        <v>1.2219441833539514E-307</v>
      </c>
      <c r="GY179" s="86">
        <f t="shared" si="613"/>
        <v>2.6639083642975832E-290</v>
      </c>
      <c r="GZ179" s="86">
        <f t="shared" si="614"/>
        <v>0</v>
      </c>
      <c r="HA179" s="86">
        <f t="shared" si="615"/>
        <v>0</v>
      </c>
      <c r="HC179" s="86">
        <f t="shared" si="538"/>
        <v>2.9611280025614329E-204</v>
      </c>
      <c r="HD179" s="86">
        <f t="shared" si="616"/>
        <v>1.1904842090950633E-206</v>
      </c>
      <c r="HE179" s="86">
        <f t="shared" si="617"/>
        <v>2.7154284296148729E-184</v>
      </c>
      <c r="HF179" s="86">
        <f t="shared" si="618"/>
        <v>2.5480090893667472E-230</v>
      </c>
      <c r="HG179" s="86">
        <f t="shared" si="619"/>
        <v>0</v>
      </c>
      <c r="HH179" s="86">
        <f t="shared" si="620"/>
        <v>3.3331124264815778E-291</v>
      </c>
      <c r="HI179" s="86">
        <f t="shared" si="621"/>
        <v>5.0005498359596352E-274</v>
      </c>
      <c r="HJ179" s="86">
        <f t="shared" si="622"/>
        <v>0</v>
      </c>
      <c r="HK179" s="86">
        <f t="shared" si="623"/>
        <v>1.6256452553462246E-259</v>
      </c>
      <c r="HL179" s="86">
        <f t="shared" si="624"/>
        <v>1.1721140329171385E-218</v>
      </c>
      <c r="HM179" s="86">
        <f t="shared" si="625"/>
        <v>2.5709447988766037E-266</v>
      </c>
      <c r="HN179" s="86">
        <f t="shared" si="626"/>
        <v>7.8008166675347874E-226</v>
      </c>
      <c r="HO179" s="86">
        <f t="shared" si="627"/>
        <v>3.1752804717458094E-215</v>
      </c>
      <c r="HP179" s="86">
        <f t="shared" si="628"/>
        <v>8.9812177572825202E-249</v>
      </c>
      <c r="HQ179" s="86">
        <f t="shared" si="629"/>
        <v>1.4679503080950071E-303</v>
      </c>
      <c r="HS179" s="86">
        <f t="shared" si="539"/>
        <v>7.9748315698688149E-55</v>
      </c>
      <c r="HT179" s="86">
        <f t="shared" si="630"/>
        <v>1.2237668024136873E-50</v>
      </c>
      <c r="HU179" s="86">
        <f t="shared" si="631"/>
        <v>1.1971255064825264E-55</v>
      </c>
      <c r="HV179" s="86">
        <f t="shared" si="632"/>
        <v>4.7176892903887441E-64</v>
      </c>
      <c r="HW179" s="86">
        <f t="shared" si="633"/>
        <v>2.7965565475047817E-70</v>
      </c>
      <c r="HX179" s="86">
        <f t="shared" si="634"/>
        <v>2.5600530652839029E-75</v>
      </c>
      <c r="HY179" s="86">
        <f t="shared" si="635"/>
        <v>2.1653392234467434E-87</v>
      </c>
      <c r="HZ179" s="86">
        <f t="shared" si="636"/>
        <v>7.4152049534449305E-88</v>
      </c>
      <c r="IA179" s="86">
        <f t="shared" si="637"/>
        <v>3.7339356044690878E-84</v>
      </c>
      <c r="IB179" s="86">
        <f t="shared" si="638"/>
        <v>3.8651167101942032E-74</v>
      </c>
      <c r="IC179" s="86">
        <f t="shared" si="639"/>
        <v>3.9124921954755558E-73</v>
      </c>
      <c r="ID179" s="86">
        <f t="shared" si="640"/>
        <v>1.5466251562131325E-64</v>
      </c>
      <c r="IE179" s="86">
        <f t="shared" si="641"/>
        <v>1.6719813716814681E-72</v>
      </c>
      <c r="IF179" s="86">
        <f t="shared" si="642"/>
        <v>2.7737207082243972E-61</v>
      </c>
      <c r="IG179" s="86">
        <f t="shared" si="643"/>
        <v>1.1513297792674399E-36</v>
      </c>
      <c r="II179" s="86">
        <f t="shared" si="540"/>
        <v>2.7977766506042098E-2</v>
      </c>
      <c r="IJ179" s="86">
        <f t="shared" si="541"/>
        <v>3.6623639639224319E-2</v>
      </c>
      <c r="IK179" s="86">
        <f t="shared" si="542"/>
        <v>2.1280038045701846E-2</v>
      </c>
      <c r="IL179" s="86">
        <f t="shared" si="543"/>
        <v>1.0794007989738758E-2</v>
      </c>
      <c r="IM179" s="86">
        <f t="shared" si="544"/>
        <v>7.9308694506761354E-3</v>
      </c>
      <c r="IN179" s="86">
        <f t="shared" si="545"/>
        <v>4.3563107887756823E-3</v>
      </c>
      <c r="IO179" s="86">
        <f t="shared" si="546"/>
        <v>9.3196923529348548E-4</v>
      </c>
      <c r="IP179" s="86">
        <f t="shared" si="547"/>
        <v>8.1196440993550056E-4</v>
      </c>
      <c r="IQ179" s="86">
        <f t="shared" si="548"/>
        <v>3.5918967693891212E-3</v>
      </c>
      <c r="IR179" s="86">
        <f t="shared" si="549"/>
        <v>8.4170671549853703E-3</v>
      </c>
      <c r="IS179" s="86">
        <f t="shared" si="550"/>
        <v>9.1112783657266109E-3</v>
      </c>
      <c r="IT179" s="86">
        <f t="shared" si="551"/>
        <v>1.3991623795681354E-2</v>
      </c>
      <c r="IU179" s="86">
        <f t="shared" si="552"/>
        <v>9.9999988091256584E-3</v>
      </c>
      <c r="IV179" s="86">
        <f t="shared" si="553"/>
        <v>5.7797254155370599E-3</v>
      </c>
      <c r="IW179" s="86">
        <f t="shared" si="554"/>
        <v>3.6112694246087067E-5</v>
      </c>
      <c r="IY179" s="86">
        <f t="shared" si="555"/>
        <v>2.7977766506042098E-2</v>
      </c>
      <c r="IZ179" s="86">
        <f t="shared" si="556"/>
        <v>3.6623639639224319E-2</v>
      </c>
      <c r="JA179" s="86">
        <f t="shared" si="557"/>
        <v>2.1280038045701846E-2</v>
      </c>
      <c r="JB179" s="86">
        <f t="shared" si="558"/>
        <v>1.0794007989738758E-2</v>
      </c>
      <c r="JC179" s="86">
        <f t="shared" si="559"/>
        <v>7.9308694506761354E-3</v>
      </c>
      <c r="JD179" s="86">
        <f t="shared" si="560"/>
        <v>4.3563107887756823E-3</v>
      </c>
      <c r="JE179" s="86">
        <f t="shared" si="561"/>
        <v>9.3196923529348548E-4</v>
      </c>
      <c r="JF179" s="86">
        <f t="shared" si="562"/>
        <v>8.1196440993550056E-4</v>
      </c>
      <c r="JG179" s="86">
        <f t="shared" si="563"/>
        <v>3.5918967693891212E-3</v>
      </c>
      <c r="JH179" s="86">
        <f t="shared" si="564"/>
        <v>8.4170671549853703E-3</v>
      </c>
      <c r="JI179" s="86">
        <f t="shared" si="565"/>
        <v>9.1112783657266109E-3</v>
      </c>
      <c r="JJ179" s="86">
        <f t="shared" si="566"/>
        <v>1.3991623795681354E-2</v>
      </c>
      <c r="JK179" s="86">
        <f t="shared" si="567"/>
        <v>9.9999988091256584E-3</v>
      </c>
      <c r="JL179" s="86">
        <f t="shared" si="568"/>
        <v>5.7797254155370599E-3</v>
      </c>
      <c r="JM179" s="86">
        <f t="shared" si="569"/>
        <v>3.6112694246087067E-5</v>
      </c>
    </row>
    <row r="180" spans="2:273" x14ac:dyDescent="0.25">
      <c r="B180" s="2">
        <v>153</v>
      </c>
      <c r="C180" s="37">
        <v>78.613</v>
      </c>
      <c r="D180" s="37">
        <v>80.171999999999997</v>
      </c>
      <c r="E180" s="37">
        <v>79.206999999999994</v>
      </c>
      <c r="F180" s="37">
        <v>80.120999999999995</v>
      </c>
      <c r="G180" s="37">
        <v>80.585999999999999</v>
      </c>
      <c r="H180" s="37">
        <v>80.930999999999997</v>
      </c>
      <c r="I180" s="37">
        <v>82.259</v>
      </c>
      <c r="J180" s="37">
        <v>81.638000000000005</v>
      </c>
      <c r="K180" s="37">
        <v>80.965999999999994</v>
      </c>
      <c r="L180" s="37">
        <v>83.034000000000006</v>
      </c>
      <c r="M180" s="37">
        <v>84.474000000000004</v>
      </c>
      <c r="N180" s="37">
        <v>85.947000000000003</v>
      </c>
      <c r="O180" s="37">
        <v>87.894999999999996</v>
      </c>
      <c r="P180" s="37">
        <v>88.120999999999995</v>
      </c>
      <c r="Q180" s="37">
        <v>91.016999999999996</v>
      </c>
      <c r="S180" s="4">
        <f t="shared" si="441"/>
        <v>79.813060520746234</v>
      </c>
      <c r="T180" s="4">
        <f t="shared" si="442"/>
        <v>79.274199254784506</v>
      </c>
      <c r="U180" s="4">
        <f t="shared" si="443"/>
        <v>78.247659920764974</v>
      </c>
      <c r="V180" s="4">
        <f t="shared" si="444"/>
        <v>79.260048867644997</v>
      </c>
      <c r="W180" s="4">
        <f t="shared" si="445"/>
        <v>79.303258028955341</v>
      </c>
      <c r="X180" s="4">
        <f t="shared" si="446"/>
        <v>81.810640793514125</v>
      </c>
      <c r="Y180" s="4" t="e">
        <f t="shared" si="447"/>
        <v>#N/A</v>
      </c>
      <c r="Z180" s="4" t="e">
        <f t="shared" si="448"/>
        <v>#N/A</v>
      </c>
      <c r="AA180" s="4" t="e">
        <f t="shared" si="449"/>
        <v>#N/A</v>
      </c>
      <c r="AB180" s="4">
        <f t="shared" si="450"/>
        <v>83.482598262571756</v>
      </c>
      <c r="AC180" s="4">
        <f t="shared" si="451"/>
        <v>84.235930721997278</v>
      </c>
      <c r="AD180" s="4">
        <f t="shared" si="452"/>
        <v>85.652339172178358</v>
      </c>
      <c r="AE180" s="4">
        <f t="shared" si="453"/>
        <v>86.872441433482379</v>
      </c>
      <c r="AF180" s="4">
        <f t="shared" si="454"/>
        <v>87.978718441593017</v>
      </c>
      <c r="AG180" s="4">
        <f t="shared" si="455"/>
        <v>91.847973776556742</v>
      </c>
      <c r="AI180" s="4">
        <f t="shared" si="456"/>
        <v>-1.2000605207462343</v>
      </c>
      <c r="AJ180" s="4">
        <f t="shared" si="457"/>
        <v>0.89780074521549125</v>
      </c>
      <c r="AK180" s="4">
        <f t="shared" si="458"/>
        <v>0.95934007923501952</v>
      </c>
      <c r="AL180" s="4">
        <f t="shared" si="459"/>
        <v>0.86095113235499809</v>
      </c>
      <c r="AM180" s="4">
        <f t="shared" si="460"/>
        <v>1.2827419710446577</v>
      </c>
      <c r="AN180" s="4">
        <f t="shared" si="461"/>
        <v>-0.87964079351412749</v>
      </c>
      <c r="AO180" s="4">
        <f t="shared" si="462"/>
        <v>0</v>
      </c>
      <c r="AP180" s="4">
        <f t="shared" si="463"/>
        <v>0</v>
      </c>
      <c r="AQ180" s="4">
        <f t="shared" si="464"/>
        <v>0</v>
      </c>
      <c r="AR180" s="4">
        <f t="shared" si="465"/>
        <v>-0.44859826257174973</v>
      </c>
      <c r="AS180" s="4">
        <f t="shared" si="466"/>
        <v>0.23806927800272604</v>
      </c>
      <c r="AT180" s="4">
        <f t="shared" si="467"/>
        <v>0.29466082782164449</v>
      </c>
      <c r="AU180" s="4">
        <f t="shared" si="468"/>
        <v>1.0225585665176169</v>
      </c>
      <c r="AV180" s="4">
        <f t="shared" si="570"/>
        <v>0.14228155840697809</v>
      </c>
      <c r="AW180" s="4">
        <f t="shared" si="570"/>
        <v>-0.8309737765567462</v>
      </c>
      <c r="AY180" s="2">
        <f t="shared" si="520"/>
        <v>79.813060520411526</v>
      </c>
      <c r="AZ180" s="2">
        <f t="shared" si="571"/>
        <v>79.27419925097584</v>
      </c>
      <c r="BA180" s="2">
        <f t="shared" si="572"/>
        <v>78.247659920630653</v>
      </c>
      <c r="BB180" s="2">
        <f t="shared" si="573"/>
        <v>79.260048867643889</v>
      </c>
      <c r="BC180" s="2">
        <f t="shared" si="574"/>
        <v>79.303258028955227</v>
      </c>
      <c r="BD180" s="2">
        <f t="shared" si="575"/>
        <v>81.810640793514125</v>
      </c>
      <c r="BE180" s="2" t="e">
        <f t="shared" si="576"/>
        <v>#N/A</v>
      </c>
      <c r="BF180" s="2" t="e">
        <f t="shared" si="577"/>
        <v>#N/A</v>
      </c>
      <c r="BG180" s="2" t="e">
        <f t="shared" si="578"/>
        <v>#N/A</v>
      </c>
      <c r="BH180" s="2">
        <f t="shared" si="579"/>
        <v>83.482598262571528</v>
      </c>
      <c r="BI180" s="2">
        <f t="shared" si="580"/>
        <v>84.235930721996766</v>
      </c>
      <c r="BJ180" s="2">
        <f t="shared" si="581"/>
        <v>85.652339172163792</v>
      </c>
      <c r="BK180" s="2">
        <f t="shared" si="582"/>
        <v>86.8724414334812</v>
      </c>
      <c r="BL180" s="2">
        <f t="shared" si="583"/>
        <v>87.978718395833667</v>
      </c>
      <c r="BM180" s="2">
        <f t="shared" si="584"/>
        <v>91.847973221590593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>
        <f t="shared" si="488"/>
        <v>80.120999999999995</v>
      </c>
      <c r="CY180" s="2">
        <f t="shared" si="489"/>
        <v>80.585999999999999</v>
      </c>
      <c r="CZ180" s="2">
        <f t="shared" si="490"/>
        <v>80.930999999999997</v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>
        <f t="shared" si="494"/>
        <v>83.034000000000006</v>
      </c>
      <c r="DE180" s="2">
        <f t="shared" si="495"/>
        <v>84.474000000000004</v>
      </c>
      <c r="DF180" s="2">
        <f t="shared" si="496"/>
        <v>85.947000000000003</v>
      </c>
      <c r="DG180" s="2">
        <f t="shared" si="497"/>
        <v>87.894999999999996</v>
      </c>
      <c r="DH180" s="2">
        <f t="shared" si="498"/>
        <v>88.120999999999995</v>
      </c>
      <c r="DI180" s="2">
        <f t="shared" si="499"/>
        <v>91.016999999999996</v>
      </c>
      <c r="DK180" s="2">
        <f t="shared" si="500"/>
        <v>116.36988928402086</v>
      </c>
      <c r="DL180" s="2">
        <f t="shared" si="585"/>
        <v>121.52112073170733</v>
      </c>
      <c r="DM180" s="2">
        <f t="shared" si="585"/>
        <v>111.39960323886639</v>
      </c>
      <c r="DN180" s="2">
        <f t="shared" si="585"/>
        <v>111.23124871794872</v>
      </c>
      <c r="DO180" s="2">
        <f t="shared" si="585"/>
        <v>126.9548666666667</v>
      </c>
      <c r="DP180" s="2">
        <f t="shared" si="585"/>
        <v>123.90438823529411</v>
      </c>
      <c r="DQ180" s="2">
        <f t="shared" si="585"/>
        <v>129.39321279325517</v>
      </c>
      <c r="DR180" s="2">
        <f t="shared" si="585"/>
        <v>116.2398532212885</v>
      </c>
      <c r="DS180" s="2">
        <f t="shared" si="585"/>
        <v>119.10356073338426</v>
      </c>
      <c r="DT180" s="2">
        <f t="shared" si="585"/>
        <v>122.97494391495599</v>
      </c>
      <c r="DU180" s="2">
        <f t="shared" si="585"/>
        <v>133.16897983870965</v>
      </c>
      <c r="DV180" s="2">
        <f t="shared" si="585"/>
        <v>130.3501759530792</v>
      </c>
      <c r="DW180" s="2">
        <f t="shared" si="585"/>
        <v>145.70811163101604</v>
      </c>
      <c r="DX180" s="2">
        <f t="shared" si="585"/>
        <v>126.77040229500896</v>
      </c>
      <c r="DY180" s="2">
        <f t="shared" si="585"/>
        <v>122.44496499796503</v>
      </c>
      <c r="EA180" s="2">
        <f t="shared" si="440"/>
        <v>78.198166917954509</v>
      </c>
      <c r="EB180" s="2">
        <f t="shared" si="502"/>
        <v>77.613449911504446</v>
      </c>
      <c r="EC180" s="2">
        <f t="shared" si="503"/>
        <v>77.239064117994104</v>
      </c>
      <c r="ED180" s="2">
        <f t="shared" si="504"/>
        <v>78.452707724625228</v>
      </c>
      <c r="EE180" s="2">
        <f t="shared" si="505"/>
        <v>78.233506899567772</v>
      </c>
      <c r="EF180" s="2">
        <f t="shared" si="506"/>
        <v>81.855984616158921</v>
      </c>
      <c r="EG180" s="2">
        <f t="shared" si="507"/>
        <v>81.892399543004785</v>
      </c>
      <c r="EH180" s="2">
        <f t="shared" si="508"/>
        <v>81.4378523532435</v>
      </c>
      <c r="EI180" s="2">
        <f t="shared" si="509"/>
        <v>81.359046382238176</v>
      </c>
      <c r="EJ180" s="2">
        <f t="shared" si="510"/>
        <v>84.62486504848647</v>
      </c>
      <c r="EK180" s="2">
        <f t="shared" si="511"/>
        <v>84.143640371883379</v>
      </c>
      <c r="EL180" s="2">
        <f t="shared" si="512"/>
        <v>85.800685014563399</v>
      </c>
      <c r="EM180" s="2">
        <f t="shared" si="513"/>
        <v>86.481449888203073</v>
      </c>
      <c r="EN180" s="2">
        <f t="shared" si="514"/>
        <v>87.8305468488863</v>
      </c>
      <c r="EO180" s="2">
        <f t="shared" si="515"/>
        <v>95.562906149149583</v>
      </c>
      <c r="EQ180" s="2">
        <f t="shared" si="516"/>
        <v>80.093141697302286</v>
      </c>
      <c r="ER180" s="2">
        <f t="shared" si="586"/>
        <v>79.578948395765195</v>
      </c>
      <c r="ES180" s="2">
        <f t="shared" si="586"/>
        <v>78.40891523844769</v>
      </c>
      <c r="ET180" s="2">
        <f t="shared" si="586"/>
        <v>79.373402606200699</v>
      </c>
      <c r="EU180" s="2">
        <f t="shared" si="586"/>
        <v>79.456354546011241</v>
      </c>
      <c r="EV180" s="2">
        <f t="shared" si="586"/>
        <v>81.802461710838188</v>
      </c>
      <c r="EW180" s="2">
        <f t="shared" si="586"/>
        <v>80.804395181776727</v>
      </c>
      <c r="EX180" s="2">
        <f t="shared" si="586"/>
        <v>81.585189738074135</v>
      </c>
      <c r="EY180" s="2">
        <f t="shared" si="586"/>
        <v>81.538958605664476</v>
      </c>
      <c r="EZ180" s="2">
        <f t="shared" si="586"/>
        <v>83.297150764582952</v>
      </c>
      <c r="FA180" s="2">
        <f t="shared" si="586"/>
        <v>84.248518461129805</v>
      </c>
      <c r="FB180" s="2">
        <f t="shared" si="586"/>
        <v>85.62518615455545</v>
      </c>
      <c r="FC180" s="2">
        <f t="shared" si="586"/>
        <v>86.934675369466078</v>
      </c>
      <c r="FD180" s="2">
        <f t="shared" si="586"/>
        <v>88.002775056332624</v>
      </c>
      <c r="FE180" s="2">
        <f t="shared" si="586"/>
        <v>91.082570797759629</v>
      </c>
      <c r="FG180" s="2">
        <f t="shared" si="518"/>
        <v>0.99996535635305939</v>
      </c>
      <c r="FH180" s="2">
        <f t="shared" si="587"/>
        <v>0.99996356702783584</v>
      </c>
      <c r="FI180" s="2">
        <f t="shared" si="587"/>
        <v>0.99996611543817104</v>
      </c>
      <c r="FJ180" s="2">
        <f t="shared" si="587"/>
        <v>0.99996823518156608</v>
      </c>
      <c r="FK180" s="2">
        <f t="shared" si="587"/>
        <v>0.99996227402252436</v>
      </c>
      <c r="FL180" s="2">
        <f t="shared" si="587"/>
        <v>0.9999572456226562</v>
      </c>
      <c r="FM180" s="2">
        <f t="shared" si="587"/>
        <v>0.99995594941422572</v>
      </c>
      <c r="FN180" s="2">
        <f t="shared" si="587"/>
        <v>0.9999611051174897</v>
      </c>
      <c r="FO180" s="2">
        <f t="shared" si="587"/>
        <v>0.99995926970211779</v>
      </c>
      <c r="FP180" s="2">
        <f t="shared" si="587"/>
        <v>0.99995486127489808</v>
      </c>
      <c r="FQ180" s="2">
        <f t="shared" si="587"/>
        <v>0.99995490791151509</v>
      </c>
      <c r="FR180" s="2">
        <f t="shared" si="587"/>
        <v>0.99995473420747738</v>
      </c>
      <c r="FS180" s="2">
        <f t="shared" si="587"/>
        <v>0.9999568060335241</v>
      </c>
      <c r="FT180" s="2">
        <f t="shared" si="587"/>
        <v>0.99995931409870376</v>
      </c>
      <c r="FU180" s="2">
        <f t="shared" si="587"/>
        <v>0.99995049648685641</v>
      </c>
      <c r="FW180" s="2">
        <f t="shared" si="536"/>
        <v>0.85150008980046132</v>
      </c>
      <c r="FX180" s="2">
        <f t="shared" si="588"/>
        <v>0.84413682625995146</v>
      </c>
      <c r="FY180" s="2">
        <f t="shared" si="589"/>
        <v>0.86116794703412769</v>
      </c>
      <c r="FZ180" s="2">
        <f t="shared" si="590"/>
        <v>0.87575151632837167</v>
      </c>
      <c r="GA180" s="2">
        <f t="shared" si="591"/>
        <v>0.87330017894887724</v>
      </c>
      <c r="GB180" s="2">
        <f t="shared" si="592"/>
        <v>0.88077386078630771</v>
      </c>
      <c r="GC180" s="2">
        <f t="shared" si="593"/>
        <v>0.90227108971230674</v>
      </c>
      <c r="GD180" s="2">
        <f t="shared" si="594"/>
        <v>0.9041502775611725</v>
      </c>
      <c r="GE180" s="2">
        <f t="shared" si="595"/>
        <v>0.87514915977440566</v>
      </c>
      <c r="GF180" s="2">
        <f t="shared" si="596"/>
        <v>0.86162954895623145</v>
      </c>
      <c r="GG180" s="2">
        <f t="shared" si="597"/>
        <v>0.85889908764909206</v>
      </c>
      <c r="GH180" s="2">
        <f t="shared" si="598"/>
        <v>0.8567714366155974</v>
      </c>
      <c r="GI180" s="2">
        <f t="shared" si="599"/>
        <v>0.85704208367515167</v>
      </c>
      <c r="GJ180" s="2">
        <f t="shared" si="600"/>
        <v>0.85112215940523672</v>
      </c>
      <c r="GK180" s="2">
        <f t="shared" si="601"/>
        <v>0.82946105423997718</v>
      </c>
      <c r="GM180" s="86">
        <f t="shared" si="537"/>
        <v>6.0560491500130937E-231</v>
      </c>
      <c r="GN180" s="86">
        <f t="shared" si="602"/>
        <v>2.4747738645220856E-244</v>
      </c>
      <c r="GO180" s="86">
        <f t="shared" si="603"/>
        <v>7.1753339785456019E-256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2.896479990065252E-306</v>
      </c>
      <c r="GX180" s="86">
        <f t="shared" si="612"/>
        <v>0</v>
      </c>
      <c r="GY180" s="86">
        <f t="shared" si="613"/>
        <v>1.553182542320099E-296</v>
      </c>
      <c r="GZ180" s="86">
        <f t="shared" si="614"/>
        <v>0</v>
      </c>
      <c r="HA180" s="86">
        <f t="shared" si="615"/>
        <v>0</v>
      </c>
      <c r="HC180" s="86">
        <f t="shared" si="538"/>
        <v>7.9016032860918382E-210</v>
      </c>
      <c r="HD180" s="86">
        <f t="shared" si="616"/>
        <v>2.1346925406460589E-212</v>
      </c>
      <c r="HE180" s="86">
        <f t="shared" si="617"/>
        <v>2.3422626205254399E-189</v>
      </c>
      <c r="HF180" s="86">
        <f t="shared" si="618"/>
        <v>1.5767446730608012E-236</v>
      </c>
      <c r="HG180" s="86">
        <f t="shared" si="619"/>
        <v>0</v>
      </c>
      <c r="HH180" s="86">
        <f t="shared" si="620"/>
        <v>4.5744219930555667E-299</v>
      </c>
      <c r="HI180" s="86">
        <f t="shared" si="621"/>
        <v>2.3851315506170534E-281</v>
      </c>
      <c r="HJ180" s="86">
        <f t="shared" si="622"/>
        <v>0</v>
      </c>
      <c r="HK180" s="86">
        <f t="shared" si="623"/>
        <v>1.9209358160561128E-266</v>
      </c>
      <c r="HL180" s="86">
        <f t="shared" si="624"/>
        <v>1.4094662146133212E-224</v>
      </c>
      <c r="HM180" s="86">
        <f t="shared" si="625"/>
        <v>1.6192007328332127E-273</v>
      </c>
      <c r="HN180" s="86">
        <f t="shared" si="626"/>
        <v>5.4094113693749925E-232</v>
      </c>
      <c r="HO180" s="86">
        <f t="shared" si="627"/>
        <v>4.6217224707952009E-221</v>
      </c>
      <c r="HP180" s="86">
        <f t="shared" si="628"/>
        <v>1.9894324936810969E-255</v>
      </c>
      <c r="HQ180" s="86">
        <f t="shared" si="629"/>
        <v>0</v>
      </c>
      <c r="HS180" s="86">
        <f t="shared" si="539"/>
        <v>1.9500006808604613E-57</v>
      </c>
      <c r="HT180" s="86">
        <f t="shared" si="630"/>
        <v>4.1420297122835317E-53</v>
      </c>
      <c r="HU180" s="86">
        <f t="shared" si="631"/>
        <v>2.7895922363326986E-58</v>
      </c>
      <c r="HV180" s="86">
        <f t="shared" si="632"/>
        <v>5.7335394267457269E-67</v>
      </c>
      <c r="HW180" s="86">
        <f t="shared" si="633"/>
        <v>1.6757042335558263E-73</v>
      </c>
      <c r="HX180" s="86">
        <f t="shared" si="634"/>
        <v>8.9882192160569508E-79</v>
      </c>
      <c r="HY180" s="86">
        <f t="shared" si="635"/>
        <v>2.90727800287255E-91</v>
      </c>
      <c r="HZ180" s="86">
        <f t="shared" si="636"/>
        <v>9.591142971929489E-92</v>
      </c>
      <c r="IA180" s="86">
        <f t="shared" si="637"/>
        <v>5.4137498293548946E-88</v>
      </c>
      <c r="IB180" s="86">
        <f t="shared" si="638"/>
        <v>1.2813817808417854E-77</v>
      </c>
      <c r="IC180" s="86">
        <f t="shared" si="639"/>
        <v>1.3391158952816037E-76</v>
      </c>
      <c r="ID180" s="86">
        <f t="shared" si="640"/>
        <v>1.2403735598206904E-67</v>
      </c>
      <c r="IE180" s="86">
        <f t="shared" si="641"/>
        <v>6.0901714339668662E-76</v>
      </c>
      <c r="IF180" s="86">
        <f t="shared" si="642"/>
        <v>3.6068397327411095E-64</v>
      </c>
      <c r="IG180" s="86">
        <f t="shared" si="643"/>
        <v>2.2505806420700109E-38</v>
      </c>
      <c r="II180" s="86">
        <f t="shared" si="540"/>
        <v>2.0343651808101593E-2</v>
      </c>
      <c r="IJ180" s="86">
        <f t="shared" si="541"/>
        <v>2.7073963984933044E-2</v>
      </c>
      <c r="IK180" s="86">
        <f t="shared" si="542"/>
        <v>1.5292358703861886E-2</v>
      </c>
      <c r="IL180" s="86">
        <f t="shared" si="543"/>
        <v>7.4620844826885305E-3</v>
      </c>
      <c r="IM180" s="86">
        <f t="shared" si="544"/>
        <v>5.3031788785157996E-3</v>
      </c>
      <c r="IN180" s="86">
        <f t="shared" si="545"/>
        <v>2.8008290762652605E-3</v>
      </c>
      <c r="IO180" s="86">
        <f t="shared" si="546"/>
        <v>5.5357422466704282E-4</v>
      </c>
      <c r="IP180" s="86">
        <f t="shared" si="547"/>
        <v>4.7942443437759249E-4</v>
      </c>
      <c r="IQ180" s="86">
        <f t="shared" si="548"/>
        <v>2.239296954002878E-3</v>
      </c>
      <c r="IR180" s="86">
        <f t="shared" si="549"/>
        <v>5.5270555993556948E-3</v>
      </c>
      <c r="IS180" s="86">
        <f t="shared" si="550"/>
        <v>5.9963725856099362E-3</v>
      </c>
      <c r="IT180" s="86">
        <f t="shared" si="551"/>
        <v>9.5729320288509643E-3</v>
      </c>
      <c r="IU180" s="86">
        <f t="shared" si="552"/>
        <v>6.6179836729959264E-3</v>
      </c>
      <c r="IV180" s="86">
        <f t="shared" si="553"/>
        <v>3.5687034893544332E-3</v>
      </c>
      <c r="IW180" s="86">
        <f t="shared" si="554"/>
        <v>1.1523708970085252E-5</v>
      </c>
      <c r="IY180" s="86">
        <f t="shared" si="555"/>
        <v>2.0343651808101593E-2</v>
      </c>
      <c r="IZ180" s="86">
        <f t="shared" si="556"/>
        <v>2.7073963984933044E-2</v>
      </c>
      <c r="JA180" s="86">
        <f t="shared" si="557"/>
        <v>1.5292358703861886E-2</v>
      </c>
      <c r="JB180" s="86">
        <f t="shared" si="558"/>
        <v>7.4620844826885305E-3</v>
      </c>
      <c r="JC180" s="86">
        <f t="shared" si="559"/>
        <v>5.3031788785157996E-3</v>
      </c>
      <c r="JD180" s="86">
        <f t="shared" si="560"/>
        <v>2.8008290762652605E-3</v>
      </c>
      <c r="JE180" s="86">
        <f t="shared" si="561"/>
        <v>5.5357422466704282E-4</v>
      </c>
      <c r="JF180" s="86">
        <f t="shared" si="562"/>
        <v>4.7942443437759249E-4</v>
      </c>
      <c r="JG180" s="86">
        <f t="shared" si="563"/>
        <v>2.239296954002878E-3</v>
      </c>
      <c r="JH180" s="86">
        <f t="shared" si="564"/>
        <v>5.5270555993556948E-3</v>
      </c>
      <c r="JI180" s="86">
        <f t="shared" si="565"/>
        <v>5.9963725856099362E-3</v>
      </c>
      <c r="JJ180" s="86">
        <f t="shared" si="566"/>
        <v>9.5729320288509643E-3</v>
      </c>
      <c r="JK180" s="86">
        <f t="shared" si="567"/>
        <v>6.6179836729959264E-3</v>
      </c>
      <c r="JL180" s="86">
        <f t="shared" si="568"/>
        <v>3.5687034893544332E-3</v>
      </c>
      <c r="JM180" s="86">
        <f t="shared" si="569"/>
        <v>1.1523708970085252E-5</v>
      </c>
    </row>
    <row r="181" spans="2:273" x14ac:dyDescent="0.25">
      <c r="B181" s="2">
        <v>154</v>
      </c>
      <c r="C181" s="37">
        <v>81.290000000000006</v>
      </c>
      <c r="D181" s="37">
        <v>79.914000000000001</v>
      </c>
      <c r="E181" s="37">
        <v>78.344999999999999</v>
      </c>
      <c r="F181" s="37">
        <v>78.775999999999996</v>
      </c>
      <c r="G181" s="37">
        <v>79.206999999999994</v>
      </c>
      <c r="H181" s="37">
        <v>80.085999999999999</v>
      </c>
      <c r="I181" s="37">
        <v>82.81</v>
      </c>
      <c r="J181" s="37">
        <v>81.775999999999996</v>
      </c>
      <c r="K181" s="37">
        <v>82.034000000000006</v>
      </c>
      <c r="L181" s="37">
        <v>83.552000000000007</v>
      </c>
      <c r="M181" s="37">
        <v>85.158000000000001</v>
      </c>
      <c r="N181" s="37">
        <v>86.105000000000004</v>
      </c>
      <c r="O181" s="37">
        <v>85.947000000000003</v>
      </c>
      <c r="P181" s="37">
        <v>86.861999999999995</v>
      </c>
      <c r="Q181" s="37">
        <v>90.552000000000007</v>
      </c>
      <c r="S181" s="4">
        <f t="shared" si="441"/>
        <v>79.688563069762381</v>
      </c>
      <c r="T181" s="4">
        <f t="shared" si="442"/>
        <v>79.146913475728908</v>
      </c>
      <c r="U181" s="4">
        <f t="shared" si="443"/>
        <v>78.109481990849801</v>
      </c>
      <c r="V181" s="4">
        <f t="shared" si="444"/>
        <v>79.124579564352601</v>
      </c>
      <c r="W181" s="4">
        <f t="shared" si="445"/>
        <v>79.152430201668295</v>
      </c>
      <c r="X181" s="4" t="e">
        <f t="shared" si="446"/>
        <v>#N/A</v>
      </c>
      <c r="Y181" s="4" t="e">
        <f t="shared" si="447"/>
        <v>#N/A</v>
      </c>
      <c r="Z181" s="4" t="e">
        <f t="shared" si="448"/>
        <v>#N/A</v>
      </c>
      <c r="AA181" s="4" t="e">
        <f t="shared" si="449"/>
        <v>#N/A</v>
      </c>
      <c r="AB181" s="4">
        <f t="shared" si="450"/>
        <v>83.332700408266632</v>
      </c>
      <c r="AC181" s="4">
        <f t="shared" si="451"/>
        <v>84.116819898592823</v>
      </c>
      <c r="AD181" s="4">
        <f t="shared" si="452"/>
        <v>85.509095680026803</v>
      </c>
      <c r="AE181" s="4">
        <f t="shared" si="453"/>
        <v>86.750454390381066</v>
      </c>
      <c r="AF181" s="4">
        <f t="shared" si="454"/>
        <v>87.828283567074436</v>
      </c>
      <c r="AG181" s="4">
        <f t="shared" si="455"/>
        <v>91.68477046155634</v>
      </c>
      <c r="AI181" s="4">
        <f t="shared" si="456"/>
        <v>1.6014369302376252</v>
      </c>
      <c r="AJ181" s="4">
        <f t="shared" si="457"/>
        <v>0.76708652427109314</v>
      </c>
      <c r="AK181" s="4">
        <f t="shared" si="458"/>
        <v>0.23551800915019783</v>
      </c>
      <c r="AL181" s="4">
        <f t="shared" si="459"/>
        <v>-0.34857956435260462</v>
      </c>
      <c r="AM181" s="4">
        <f t="shared" si="460"/>
        <v>5.4569798331698394E-2</v>
      </c>
      <c r="AN181" s="4">
        <f t="shared" si="461"/>
        <v>0</v>
      </c>
      <c r="AO181" s="4">
        <f t="shared" si="462"/>
        <v>0</v>
      </c>
      <c r="AP181" s="4">
        <f t="shared" si="463"/>
        <v>0</v>
      </c>
      <c r="AQ181" s="4">
        <f t="shared" si="464"/>
        <v>0</v>
      </c>
      <c r="AR181" s="4">
        <f t="shared" si="465"/>
        <v>0.21929959173337465</v>
      </c>
      <c r="AS181" s="4">
        <f t="shared" si="466"/>
        <v>1.0411801014071784</v>
      </c>
      <c r="AT181" s="4">
        <f t="shared" si="467"/>
        <v>0.59590431997320081</v>
      </c>
      <c r="AU181" s="4">
        <f t="shared" si="468"/>
        <v>-0.80345439038106292</v>
      </c>
      <c r="AV181" s="4">
        <f t="shared" si="570"/>
        <v>-0.96628356707444141</v>
      </c>
      <c r="AW181" s="4">
        <f t="shared" si="570"/>
        <v>-1.1327704615563334</v>
      </c>
      <c r="AY181" s="2">
        <f t="shared" si="520"/>
        <v>79.688563069729852</v>
      </c>
      <c r="AZ181" s="2">
        <f t="shared" si="571"/>
        <v>79.146913475303876</v>
      </c>
      <c r="BA181" s="2">
        <f t="shared" si="572"/>
        <v>78.109481990838006</v>
      </c>
      <c r="BB181" s="2">
        <f t="shared" si="573"/>
        <v>79.12457956435253</v>
      </c>
      <c r="BC181" s="2">
        <f t="shared" si="574"/>
        <v>79.152430201668295</v>
      </c>
      <c r="BD181" s="2" t="e">
        <f t="shared" si="575"/>
        <v>#N/A</v>
      </c>
      <c r="BE181" s="2" t="e">
        <f t="shared" si="576"/>
        <v>#N/A</v>
      </c>
      <c r="BF181" s="2" t="e">
        <f t="shared" si="577"/>
        <v>#N/A</v>
      </c>
      <c r="BG181" s="2" t="e">
        <f t="shared" si="578"/>
        <v>#N/A</v>
      </c>
      <c r="BH181" s="2">
        <f t="shared" si="579"/>
        <v>83.332700408266618</v>
      </c>
      <c r="BI181" s="2">
        <f t="shared" si="580"/>
        <v>84.116819898592794</v>
      </c>
      <c r="BJ181" s="2">
        <f t="shared" si="581"/>
        <v>85.509095680025936</v>
      </c>
      <c r="BK181" s="2">
        <f t="shared" si="582"/>
        <v>86.750454390381009</v>
      </c>
      <c r="BL181" s="2">
        <f t="shared" si="583"/>
        <v>87.828283561461063</v>
      </c>
      <c r="BM181" s="2">
        <f t="shared" si="584"/>
        <v>91.68477038819465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>
        <f t="shared" si="488"/>
        <v>78.775999999999996</v>
      </c>
      <c r="CY181" s="2">
        <f t="shared" si="489"/>
        <v>79.206999999999994</v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>
        <f t="shared" si="494"/>
        <v>83.552000000000007</v>
      </c>
      <c r="DE181" s="2">
        <f t="shared" si="495"/>
        <v>85.158000000000001</v>
      </c>
      <c r="DF181" s="2">
        <f t="shared" si="496"/>
        <v>86.105000000000004</v>
      </c>
      <c r="DG181" s="2">
        <f t="shared" si="497"/>
        <v>85.947000000000003</v>
      </c>
      <c r="DH181" s="2">
        <f t="shared" si="498"/>
        <v>86.861999999999995</v>
      </c>
      <c r="DI181" s="2">
        <f t="shared" si="499"/>
        <v>90.552000000000007</v>
      </c>
      <c r="DK181" s="2">
        <f t="shared" si="500"/>
        <v>116.49814509246087</v>
      </c>
      <c r="DL181" s="2">
        <f t="shared" si="585"/>
        <v>121.67117317073172</v>
      </c>
      <c r="DM181" s="2">
        <f t="shared" si="585"/>
        <v>111.48069230769231</v>
      </c>
      <c r="DN181" s="2">
        <f t="shared" si="585"/>
        <v>111.31991551956816</v>
      </c>
      <c r="DO181" s="2">
        <f t="shared" si="585"/>
        <v>127.15364105534108</v>
      </c>
      <c r="DP181" s="2">
        <f t="shared" si="585"/>
        <v>124.10303208556149</v>
      </c>
      <c r="DQ181" s="2">
        <f t="shared" si="585"/>
        <v>129.62613306451618</v>
      </c>
      <c r="DR181" s="2">
        <f t="shared" si="585"/>
        <v>116.36404537815125</v>
      </c>
      <c r="DS181" s="2">
        <f t="shared" si="585"/>
        <v>119.23380550038196</v>
      </c>
      <c r="DT181" s="2">
        <f t="shared" si="585"/>
        <v>123.14277016129029</v>
      </c>
      <c r="DU181" s="2">
        <f t="shared" si="585"/>
        <v>133.41689193548385</v>
      </c>
      <c r="DV181" s="2">
        <f t="shared" si="585"/>
        <v>130.56052620967742</v>
      </c>
      <c r="DW181" s="2">
        <f t="shared" si="585"/>
        <v>146.03895955882351</v>
      </c>
      <c r="DX181" s="2">
        <f t="shared" si="585"/>
        <v>126.95525490196084</v>
      </c>
      <c r="DY181" s="2">
        <f t="shared" si="585"/>
        <v>122.59346805046808</v>
      </c>
      <c r="EA181" s="2">
        <f t="shared" si="440"/>
        <v>78.021971101897222</v>
      </c>
      <c r="EB181" s="2">
        <f t="shared" si="502"/>
        <v>77.431203516224215</v>
      </c>
      <c r="EC181" s="2">
        <f t="shared" si="503"/>
        <v>77.069497970501473</v>
      </c>
      <c r="ED181" s="2">
        <f t="shared" si="504"/>
        <v>78.293584837200413</v>
      </c>
      <c r="EE181" s="2">
        <f t="shared" si="505"/>
        <v>78.051533606202398</v>
      </c>
      <c r="EF181" s="2">
        <f t="shared" si="506"/>
        <v>81.733542368474048</v>
      </c>
      <c r="EG181" s="2">
        <f t="shared" si="507"/>
        <v>81.770908514187084</v>
      </c>
      <c r="EH181" s="2">
        <f t="shared" si="508"/>
        <v>81.307256268585476</v>
      </c>
      <c r="EI181" s="2">
        <f t="shared" si="509"/>
        <v>81.227760567187019</v>
      </c>
      <c r="EJ181" s="2">
        <f t="shared" si="510"/>
        <v>84.510990921684808</v>
      </c>
      <c r="EK181" s="2">
        <f t="shared" si="511"/>
        <v>84.021916312156662</v>
      </c>
      <c r="EL181" s="2">
        <f t="shared" si="512"/>
        <v>85.66235696877574</v>
      </c>
      <c r="EM181" s="2">
        <f t="shared" si="513"/>
        <v>86.347440385463258</v>
      </c>
      <c r="EN181" s="2">
        <f t="shared" si="514"/>
        <v>87.675577076179749</v>
      </c>
      <c r="EO181" s="2">
        <f t="shared" si="515"/>
        <v>95.518632868149439</v>
      </c>
      <c r="EQ181" s="2">
        <f t="shared" si="516"/>
        <v>79.952230265484843</v>
      </c>
      <c r="ER181" s="2">
        <f t="shared" si="586"/>
        <v>79.434113919956232</v>
      </c>
      <c r="ES181" s="2">
        <f t="shared" si="586"/>
        <v>78.26116964114803</v>
      </c>
      <c r="ET181" s="2">
        <f t="shared" si="586"/>
        <v>79.231023750697389</v>
      </c>
      <c r="EU181" s="2">
        <f t="shared" si="586"/>
        <v>79.296183488510167</v>
      </c>
      <c r="EV181" s="2">
        <f t="shared" si="586"/>
        <v>81.67902956259428</v>
      </c>
      <c r="EW181" s="2">
        <f t="shared" si="586"/>
        <v>80.663711297421528</v>
      </c>
      <c r="EX181" s="2">
        <f t="shared" si="586"/>
        <v>81.457093065924312</v>
      </c>
      <c r="EY181" s="2">
        <f t="shared" si="586"/>
        <v>81.410925092912976</v>
      </c>
      <c r="EZ181" s="2">
        <f t="shared" si="586"/>
        <v>83.158303205247591</v>
      </c>
      <c r="FA181" s="2">
        <f t="shared" si="586"/>
        <v>84.128703239674962</v>
      </c>
      <c r="FB181" s="2">
        <f t="shared" si="586"/>
        <v>85.48359286448914</v>
      </c>
      <c r="FC181" s="2">
        <f t="shared" si="586"/>
        <v>86.809054489194025</v>
      </c>
      <c r="FD181" s="2">
        <f t="shared" si="586"/>
        <v>87.850954559755095</v>
      </c>
      <c r="FE181" s="2">
        <f t="shared" si="586"/>
        <v>90.964426053925166</v>
      </c>
      <c r="FG181" s="2">
        <f t="shared" si="518"/>
        <v>0.99996840452216385</v>
      </c>
      <c r="FH181" s="2">
        <f t="shared" si="587"/>
        <v>0.99996677262795919</v>
      </c>
      <c r="FI181" s="2">
        <f t="shared" si="587"/>
        <v>0.99996909682018809</v>
      </c>
      <c r="FJ181" s="2">
        <f t="shared" si="587"/>
        <v>0.9999710300603083</v>
      </c>
      <c r="FK181" s="2">
        <f t="shared" si="587"/>
        <v>0.99996559338540492</v>
      </c>
      <c r="FL181" s="2">
        <f t="shared" si="587"/>
        <v>0.99996100739774541</v>
      </c>
      <c r="FM181" s="2">
        <f t="shared" si="587"/>
        <v>0.99995982523257754</v>
      </c>
      <c r="FN181" s="2">
        <f t="shared" si="587"/>
        <v>0.99996452732415597</v>
      </c>
      <c r="FO181" s="2">
        <f t="shared" si="587"/>
        <v>0.99996285339371427</v>
      </c>
      <c r="FP181" s="2">
        <f t="shared" si="587"/>
        <v>0.99995883282992792</v>
      </c>
      <c r="FQ181" s="2">
        <f t="shared" si="587"/>
        <v>0.99995887536336581</v>
      </c>
      <c r="FR181" s="2">
        <f t="shared" si="587"/>
        <v>0.999958716942141</v>
      </c>
      <c r="FS181" s="2">
        <f t="shared" si="587"/>
        <v>0.99996060648466012</v>
      </c>
      <c r="FT181" s="2">
        <f t="shared" si="587"/>
        <v>0.99996289388417203</v>
      </c>
      <c r="FU181" s="2">
        <f t="shared" si="587"/>
        <v>0.99995485206277268</v>
      </c>
      <c r="FW181" s="2">
        <f t="shared" si="536"/>
        <v>0.86277341724143797</v>
      </c>
      <c r="FX181" s="2">
        <f t="shared" si="588"/>
        <v>0.85587452037532052</v>
      </c>
      <c r="FY181" s="2">
        <f t="shared" si="589"/>
        <v>0.87181782583344059</v>
      </c>
      <c r="FZ181" s="2">
        <f t="shared" si="590"/>
        <v>0.88543151387612939</v>
      </c>
      <c r="GA181" s="2">
        <f t="shared" si="591"/>
        <v>0.88314567317597015</v>
      </c>
      <c r="GB181" s="2">
        <f t="shared" si="592"/>
        <v>0.89011167335313102</v>
      </c>
      <c r="GC181" s="2">
        <f t="shared" si="593"/>
        <v>0.91009709176871489</v>
      </c>
      <c r="GD181" s="2">
        <f t="shared" si="594"/>
        <v>0.91184050018406282</v>
      </c>
      <c r="GE181" s="2">
        <f t="shared" si="595"/>
        <v>0.88486991650335489</v>
      </c>
      <c r="GF181" s="2">
        <f t="shared" si="596"/>
        <v>0.87224927091965565</v>
      </c>
      <c r="GG181" s="2">
        <f t="shared" si="597"/>
        <v>0.86969667702207054</v>
      </c>
      <c r="GH181" s="2">
        <f t="shared" si="598"/>
        <v>0.86770676410318792</v>
      </c>
      <c r="GI181" s="2">
        <f t="shared" si="599"/>
        <v>0.86795993212376221</v>
      </c>
      <c r="GJ181" s="2">
        <f t="shared" si="600"/>
        <v>0.86241954168100377</v>
      </c>
      <c r="GK181" s="2">
        <f t="shared" si="601"/>
        <v>0.84209721019603689</v>
      </c>
      <c r="GM181" s="86">
        <f t="shared" si="537"/>
        <v>7.8267803900137703E-236</v>
      </c>
      <c r="GN181" s="86">
        <f t="shared" si="602"/>
        <v>1.3807957310924371E-249</v>
      </c>
      <c r="GO181" s="86">
        <f t="shared" si="603"/>
        <v>2.5021707453557492E-261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7.7678022839179086E-303</v>
      </c>
      <c r="GZ181" s="86">
        <f t="shared" si="614"/>
        <v>0</v>
      </c>
      <c r="HA181" s="86">
        <f t="shared" si="615"/>
        <v>0</v>
      </c>
      <c r="HC181" s="86">
        <f t="shared" si="538"/>
        <v>1.7714815589904763E-215</v>
      </c>
      <c r="HD181" s="86">
        <f t="shared" si="616"/>
        <v>3.1879463344144774E-218</v>
      </c>
      <c r="HE181" s="86">
        <f t="shared" si="617"/>
        <v>1.7225974844845251E-194</v>
      </c>
      <c r="HF181" s="86">
        <f t="shared" si="618"/>
        <v>8.0566029880559994E-243</v>
      </c>
      <c r="HG181" s="86">
        <f t="shared" si="619"/>
        <v>0</v>
      </c>
      <c r="HH181" s="86">
        <f t="shared" si="620"/>
        <v>4.9256734403533333E-307</v>
      </c>
      <c r="HI181" s="86">
        <f t="shared" si="621"/>
        <v>9.0965950823387094E-289</v>
      </c>
      <c r="HJ181" s="86">
        <f t="shared" si="622"/>
        <v>0</v>
      </c>
      <c r="HK181" s="86">
        <f t="shared" si="623"/>
        <v>1.8371832351498791E-273</v>
      </c>
      <c r="HL181" s="86">
        <f t="shared" si="624"/>
        <v>1.4107974732442193E-230</v>
      </c>
      <c r="HM181" s="86">
        <f t="shared" si="625"/>
        <v>8.162751912776592E-281</v>
      </c>
      <c r="HN181" s="86">
        <f t="shared" si="626"/>
        <v>3.095183251484648E-238</v>
      </c>
      <c r="HO181" s="86">
        <f t="shared" si="627"/>
        <v>5.6121035108522399E-227</v>
      </c>
      <c r="HP181" s="86">
        <f t="shared" si="628"/>
        <v>3.5949314497789221E-262</v>
      </c>
      <c r="HQ181" s="86">
        <f t="shared" si="629"/>
        <v>0</v>
      </c>
      <c r="HS181" s="86">
        <f t="shared" si="539"/>
        <v>4.1309029717732264E-60</v>
      </c>
      <c r="HT181" s="86">
        <f t="shared" si="630"/>
        <v>1.2198309282234725E-55</v>
      </c>
      <c r="HU181" s="86">
        <f t="shared" si="631"/>
        <v>5.6309738306154321E-61</v>
      </c>
      <c r="HV181" s="86">
        <f t="shared" si="632"/>
        <v>5.9814504914474408E-70</v>
      </c>
      <c r="HW181" s="86">
        <f t="shared" si="633"/>
        <v>8.4736046336729623E-77</v>
      </c>
      <c r="HX181" s="86">
        <f t="shared" si="634"/>
        <v>2.6311908801616417E-82</v>
      </c>
      <c r="HY181" s="86">
        <f t="shared" si="635"/>
        <v>3.2070003804763457E-95</v>
      </c>
      <c r="HZ181" s="86">
        <f t="shared" si="636"/>
        <v>1.0186230376335841E-95</v>
      </c>
      <c r="IA181" s="86">
        <f t="shared" si="637"/>
        <v>6.4228466906298704E-92</v>
      </c>
      <c r="IB181" s="86">
        <f t="shared" si="638"/>
        <v>3.5225223879910117E-81</v>
      </c>
      <c r="IC181" s="86">
        <f t="shared" si="639"/>
        <v>3.796459664723188E-80</v>
      </c>
      <c r="ID181" s="86">
        <f t="shared" si="640"/>
        <v>8.3869600519334781E-71</v>
      </c>
      <c r="IE181" s="86">
        <f t="shared" si="641"/>
        <v>1.839856260613185E-79</v>
      </c>
      <c r="IF181" s="86">
        <f t="shared" si="642"/>
        <v>4.0111559987739851E-67</v>
      </c>
      <c r="IG181" s="86">
        <f t="shared" si="643"/>
        <v>4.009355206423357E-40</v>
      </c>
      <c r="II181" s="86">
        <f t="shared" si="540"/>
        <v>1.4594036071229199E-2</v>
      </c>
      <c r="IJ181" s="86">
        <f t="shared" si="541"/>
        <v>1.9755230483168056E-2</v>
      </c>
      <c r="IK181" s="86">
        <f t="shared" si="542"/>
        <v>1.0841025669390193E-2</v>
      </c>
      <c r="IL181" s="86">
        <f t="shared" si="543"/>
        <v>5.0837982985574509E-3</v>
      </c>
      <c r="IM181" s="86">
        <f t="shared" si="544"/>
        <v>3.4887077205847791E-3</v>
      </c>
      <c r="IN181" s="86">
        <f t="shared" si="545"/>
        <v>1.7693301075689164E-3</v>
      </c>
      <c r="IO181" s="86">
        <f t="shared" si="546"/>
        <v>3.2253236536992615E-4</v>
      </c>
      <c r="IP181" s="86">
        <f t="shared" si="547"/>
        <v>2.7764717541492624E-4</v>
      </c>
      <c r="IQ181" s="86">
        <f t="shared" si="548"/>
        <v>1.3691391662220876E-3</v>
      </c>
      <c r="IR181" s="86">
        <f t="shared" si="549"/>
        <v>3.5645987201402426E-3</v>
      </c>
      <c r="IS181" s="86">
        <f t="shared" si="550"/>
        <v>3.8756551251367894E-3</v>
      </c>
      <c r="IT181" s="86">
        <f t="shared" si="551"/>
        <v>6.4439359441922023E-3</v>
      </c>
      <c r="IU181" s="86">
        <f t="shared" si="552"/>
        <v>4.3019212906392872E-3</v>
      </c>
      <c r="IV181" s="86">
        <f t="shared" si="553"/>
        <v>2.1556437537270387E-3</v>
      </c>
      <c r="IW181" s="86">
        <f t="shared" si="554"/>
        <v>3.4538874032737693E-6</v>
      </c>
      <c r="IY181" s="86">
        <f t="shared" si="555"/>
        <v>1.4594036071229199E-2</v>
      </c>
      <c r="IZ181" s="86">
        <f t="shared" si="556"/>
        <v>1.9755230483168056E-2</v>
      </c>
      <c r="JA181" s="86">
        <f t="shared" si="557"/>
        <v>1.0841025669390193E-2</v>
      </c>
      <c r="JB181" s="86">
        <f t="shared" si="558"/>
        <v>5.0837982985574509E-3</v>
      </c>
      <c r="JC181" s="86">
        <f t="shared" si="559"/>
        <v>3.4887077205847791E-3</v>
      </c>
      <c r="JD181" s="86">
        <f t="shared" si="560"/>
        <v>1.7693301075689164E-3</v>
      </c>
      <c r="JE181" s="86">
        <f t="shared" si="561"/>
        <v>3.2253236536992615E-4</v>
      </c>
      <c r="JF181" s="86">
        <f t="shared" si="562"/>
        <v>2.7764717541492624E-4</v>
      </c>
      <c r="JG181" s="86">
        <f t="shared" si="563"/>
        <v>1.3691391662220876E-3</v>
      </c>
      <c r="JH181" s="86">
        <f t="shared" si="564"/>
        <v>3.5645987201402426E-3</v>
      </c>
      <c r="JI181" s="86">
        <f t="shared" si="565"/>
        <v>3.8756551251367894E-3</v>
      </c>
      <c r="JJ181" s="86">
        <f t="shared" si="566"/>
        <v>6.4439359441922023E-3</v>
      </c>
      <c r="JK181" s="86">
        <f t="shared" si="567"/>
        <v>4.3019212906392872E-3</v>
      </c>
      <c r="JL181" s="86">
        <f t="shared" si="568"/>
        <v>2.1556437537270387E-3</v>
      </c>
      <c r="JM181" s="86">
        <f t="shared" si="569"/>
        <v>3.4538874032737693E-6</v>
      </c>
    </row>
    <row r="182" spans="2:273" x14ac:dyDescent="0.25">
      <c r="B182" s="2">
        <v>155</v>
      </c>
      <c r="C182" s="37">
        <v>80.694000000000003</v>
      </c>
      <c r="D182" s="37">
        <v>79.879000000000005</v>
      </c>
      <c r="E182" s="37">
        <v>78.052000000000007</v>
      </c>
      <c r="F182" s="37">
        <v>79.879000000000005</v>
      </c>
      <c r="G182" s="37">
        <v>79.344999999999999</v>
      </c>
      <c r="H182" s="37">
        <v>80.69</v>
      </c>
      <c r="I182" s="37">
        <v>80.775999999999996</v>
      </c>
      <c r="J182" s="37">
        <v>82.655000000000001</v>
      </c>
      <c r="K182" s="37">
        <v>80.655000000000001</v>
      </c>
      <c r="L182" s="37">
        <v>82.171999999999997</v>
      </c>
      <c r="M182" s="37">
        <v>83.034999999999997</v>
      </c>
      <c r="N182" s="37">
        <v>83.965000000000003</v>
      </c>
      <c r="O182" s="37">
        <v>86.14</v>
      </c>
      <c r="P182" s="37">
        <v>87.19</v>
      </c>
      <c r="Q182" s="37">
        <v>89.620999999999995</v>
      </c>
      <c r="S182" s="4">
        <f t="shared" si="441"/>
        <v>79.563437833093104</v>
      </c>
      <c r="T182" s="4">
        <f t="shared" si="442"/>
        <v>79.018997320775867</v>
      </c>
      <c r="U182" s="4">
        <f t="shared" si="443"/>
        <v>77.970921173201958</v>
      </c>
      <c r="V182" s="4">
        <f t="shared" si="444"/>
        <v>78.988808354059955</v>
      </c>
      <c r="W182" s="4">
        <f t="shared" si="445"/>
        <v>79.001194155554259</v>
      </c>
      <c r="X182" s="4" t="e">
        <f t="shared" si="446"/>
        <v>#N/A</v>
      </c>
      <c r="Y182" s="4" t="e">
        <f t="shared" si="447"/>
        <v>#N/A</v>
      </c>
      <c r="Z182" s="4" t="e">
        <f t="shared" si="448"/>
        <v>#N/A</v>
      </c>
      <c r="AA182" s="4" t="e">
        <f t="shared" si="449"/>
        <v>#N/A</v>
      </c>
      <c r="AB182" s="4">
        <f t="shared" si="450"/>
        <v>83.183252791468391</v>
      </c>
      <c r="AC182" s="4">
        <f t="shared" si="451"/>
        <v>83.997687493193524</v>
      </c>
      <c r="AD182" s="4">
        <f t="shared" si="452"/>
        <v>85.365924174789683</v>
      </c>
      <c r="AE182" s="4">
        <f t="shared" si="453"/>
        <v>86.628330919677978</v>
      </c>
      <c r="AF182" s="4">
        <f t="shared" si="454"/>
        <v>87.677799721318166</v>
      </c>
      <c r="AG182" s="4">
        <f t="shared" si="455"/>
        <v>91.523279697459031</v>
      </c>
      <c r="AI182" s="4">
        <f t="shared" si="456"/>
        <v>1.1305621669068984</v>
      </c>
      <c r="AJ182" s="4">
        <f t="shared" si="457"/>
        <v>0.86000267922413798</v>
      </c>
      <c r="AK182" s="4">
        <f t="shared" si="458"/>
        <v>8.1078826798048453E-2</v>
      </c>
      <c r="AL182" s="4">
        <f t="shared" si="459"/>
        <v>0.89019164594004963</v>
      </c>
      <c r="AM182" s="4">
        <f t="shared" si="460"/>
        <v>0.34380584444573969</v>
      </c>
      <c r="AN182" s="4">
        <f t="shared" si="461"/>
        <v>0</v>
      </c>
      <c r="AO182" s="4">
        <f t="shared" si="462"/>
        <v>0</v>
      </c>
      <c r="AP182" s="4">
        <f t="shared" si="463"/>
        <v>0</v>
      </c>
      <c r="AQ182" s="4">
        <f t="shared" si="464"/>
        <v>0</v>
      </c>
      <c r="AR182" s="4">
        <f t="shared" si="465"/>
        <v>-1.0112527914683938</v>
      </c>
      <c r="AS182" s="4">
        <f t="shared" si="466"/>
        <v>-0.96268749319352764</v>
      </c>
      <c r="AT182" s="4">
        <f t="shared" si="467"/>
        <v>-1.4009241747896795</v>
      </c>
      <c r="AU182" s="4">
        <f t="shared" si="468"/>
        <v>-0.4883309196779777</v>
      </c>
      <c r="AV182" s="4">
        <f t="shared" si="570"/>
        <v>-0.48779972131816862</v>
      </c>
      <c r="AW182" s="4">
        <f t="shared" si="570"/>
        <v>-1.9022796974590364</v>
      </c>
      <c r="AY182" s="2">
        <f t="shared" si="520"/>
        <v>79.56343783309029</v>
      </c>
      <c r="AZ182" s="2">
        <f t="shared" si="571"/>
        <v>79.01899732073349</v>
      </c>
      <c r="BA182" s="2">
        <f t="shared" si="572"/>
        <v>77.970921173201035</v>
      </c>
      <c r="BB182" s="2">
        <f t="shared" si="573"/>
        <v>78.988808354059955</v>
      </c>
      <c r="BC182" s="2">
        <f t="shared" si="574"/>
        <v>79.001194155554259</v>
      </c>
      <c r="BD182" s="2" t="e">
        <f t="shared" si="575"/>
        <v>#N/A</v>
      </c>
      <c r="BE182" s="2" t="e">
        <f t="shared" si="576"/>
        <v>#N/A</v>
      </c>
      <c r="BF182" s="2" t="e">
        <f t="shared" si="577"/>
        <v>#N/A</v>
      </c>
      <c r="BG182" s="2" t="e">
        <f t="shared" si="578"/>
        <v>#N/A</v>
      </c>
      <c r="BH182" s="2">
        <f t="shared" si="579"/>
        <v>83.183252791468391</v>
      </c>
      <c r="BI182" s="2">
        <f t="shared" si="580"/>
        <v>83.997687493193524</v>
      </c>
      <c r="BJ182" s="2">
        <f t="shared" si="581"/>
        <v>85.36592417478964</v>
      </c>
      <c r="BK182" s="2">
        <f t="shared" si="582"/>
        <v>86.628330919677978</v>
      </c>
      <c r="BL182" s="2">
        <f t="shared" si="583"/>
        <v>87.677799720697664</v>
      </c>
      <c r="BM182" s="2">
        <f t="shared" si="584"/>
        <v>91.523279688763893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>
        <f t="shared" si="487"/>
        <v>78.052000000000007</v>
      </c>
      <c r="CX182" s="2">
        <f t="shared" si="488"/>
        <v>79.879000000000005</v>
      </c>
      <c r="CY182" s="2">
        <f t="shared" si="489"/>
        <v>79.344999999999999</v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>
        <f t="shared" si="494"/>
        <v>82.171999999999997</v>
      </c>
      <c r="DE182" s="2">
        <f t="shared" si="495"/>
        <v>83.034999999999997</v>
      </c>
      <c r="DF182" s="2">
        <f t="shared" si="496"/>
        <v>83.965000000000003</v>
      </c>
      <c r="DG182" s="2">
        <f t="shared" si="497"/>
        <v>86.14</v>
      </c>
      <c r="DH182" s="2">
        <f t="shared" si="498"/>
        <v>87.19</v>
      </c>
      <c r="DI182" s="2">
        <f t="shared" si="499"/>
        <v>89.620999999999995</v>
      </c>
      <c r="DK182" s="2">
        <f t="shared" si="500"/>
        <v>116.6264009009009</v>
      </c>
      <c r="DL182" s="2">
        <f t="shared" si="585"/>
        <v>121.82122560975611</v>
      </c>
      <c r="DM182" s="2">
        <f t="shared" si="585"/>
        <v>111.56178137651821</v>
      </c>
      <c r="DN182" s="2">
        <f t="shared" si="585"/>
        <v>111.40858232118758</v>
      </c>
      <c r="DO182" s="2">
        <f t="shared" si="585"/>
        <v>127.35241544401548</v>
      </c>
      <c r="DP182" s="2">
        <f t="shared" si="585"/>
        <v>124.30167593582887</v>
      </c>
      <c r="DQ182" s="2">
        <f t="shared" si="585"/>
        <v>129.85905333577716</v>
      </c>
      <c r="DR182" s="2">
        <f t="shared" si="585"/>
        <v>116.48823753501399</v>
      </c>
      <c r="DS182" s="2">
        <f t="shared" si="585"/>
        <v>119.36405026737967</v>
      </c>
      <c r="DT182" s="2">
        <f t="shared" si="585"/>
        <v>123.3105964076246</v>
      </c>
      <c r="DU182" s="2">
        <f t="shared" si="585"/>
        <v>133.66480403225805</v>
      </c>
      <c r="DV182" s="2">
        <f t="shared" si="585"/>
        <v>130.77087646627567</v>
      </c>
      <c r="DW182" s="2">
        <f t="shared" si="585"/>
        <v>146.369807486631</v>
      </c>
      <c r="DX182" s="2">
        <f t="shared" si="585"/>
        <v>127.14010750891271</v>
      </c>
      <c r="DY182" s="2">
        <f t="shared" si="585"/>
        <v>122.74197110297112</v>
      </c>
      <c r="EA182" s="2">
        <f t="shared" si="440"/>
        <v>77.84577528583992</v>
      </c>
      <c r="EB182" s="2">
        <f t="shared" si="502"/>
        <v>77.24895712094397</v>
      </c>
      <c r="EC182" s="2">
        <f t="shared" si="503"/>
        <v>76.899931823008856</v>
      </c>
      <c r="ED182" s="2">
        <f t="shared" si="504"/>
        <v>78.134461949775613</v>
      </c>
      <c r="EE182" s="2">
        <f t="shared" si="505"/>
        <v>77.869560312837024</v>
      </c>
      <c r="EF182" s="2">
        <f t="shared" si="506"/>
        <v>81.611100120789175</v>
      </c>
      <c r="EG182" s="2">
        <f t="shared" si="507"/>
        <v>81.649417485369383</v>
      </c>
      <c r="EH182" s="2">
        <f t="shared" si="508"/>
        <v>81.176660183927453</v>
      </c>
      <c r="EI182" s="2">
        <f t="shared" si="509"/>
        <v>81.096474752135862</v>
      </c>
      <c r="EJ182" s="2">
        <f t="shared" si="510"/>
        <v>84.397116794883146</v>
      </c>
      <c r="EK182" s="2">
        <f t="shared" si="511"/>
        <v>83.900192252429946</v>
      </c>
      <c r="EL182" s="2">
        <f t="shared" si="512"/>
        <v>85.524028922988094</v>
      </c>
      <c r="EM182" s="2">
        <f t="shared" si="513"/>
        <v>86.213430882723443</v>
      </c>
      <c r="EN182" s="2">
        <f t="shared" si="514"/>
        <v>87.520607303473184</v>
      </c>
      <c r="EO182" s="2">
        <f t="shared" si="515"/>
        <v>95.474359587149294</v>
      </c>
      <c r="EQ182" s="2">
        <f t="shared" si="516"/>
        <v>79.811318833667386</v>
      </c>
      <c r="ER182" s="2">
        <f t="shared" si="586"/>
        <v>79.289279444147269</v>
      </c>
      <c r="ES182" s="2">
        <f t="shared" si="586"/>
        <v>78.11342404384834</v>
      </c>
      <c r="ET182" s="2">
        <f t="shared" si="586"/>
        <v>79.088644895194079</v>
      </c>
      <c r="EU182" s="2">
        <f t="shared" si="586"/>
        <v>79.136012431009092</v>
      </c>
      <c r="EV182" s="2">
        <f t="shared" si="586"/>
        <v>81.555597414350359</v>
      </c>
      <c r="EW182" s="2">
        <f t="shared" si="586"/>
        <v>80.52302741306633</v>
      </c>
      <c r="EX182" s="2">
        <f t="shared" si="586"/>
        <v>81.328996393774503</v>
      </c>
      <c r="EY182" s="2">
        <f t="shared" si="586"/>
        <v>81.282891580161476</v>
      </c>
      <c r="EZ182" s="2">
        <f t="shared" si="586"/>
        <v>83.019455645912231</v>
      </c>
      <c r="FA182" s="2">
        <f t="shared" si="586"/>
        <v>84.008888018220105</v>
      </c>
      <c r="FB182" s="2">
        <f t="shared" si="586"/>
        <v>85.341999574422815</v>
      </c>
      <c r="FC182" s="2">
        <f t="shared" si="586"/>
        <v>86.683433608921987</v>
      </c>
      <c r="FD182" s="2">
        <f t="shared" si="586"/>
        <v>87.699134063177567</v>
      </c>
      <c r="FE182" s="2">
        <f t="shared" si="586"/>
        <v>90.846281310090689</v>
      </c>
      <c r="FG182" s="2">
        <f t="shared" si="518"/>
        <v>0.99997118450163003</v>
      </c>
      <c r="FH182" s="2">
        <f t="shared" si="587"/>
        <v>0.99996969618793774</v>
      </c>
      <c r="FI182" s="2">
        <f t="shared" si="587"/>
        <v>0.99997181588840434</v>
      </c>
      <c r="FJ182" s="2">
        <f t="shared" si="587"/>
        <v>0.99997357903363748</v>
      </c>
      <c r="FK182" s="2">
        <f t="shared" si="587"/>
        <v>0.99996862069954573</v>
      </c>
      <c r="FL182" s="2">
        <f t="shared" si="587"/>
        <v>0.99996443820207925</v>
      </c>
      <c r="FM182" s="2">
        <f t="shared" si="587"/>
        <v>0.99996336004712183</v>
      </c>
      <c r="FN182" s="2">
        <f t="shared" si="587"/>
        <v>0.99996764843415331</v>
      </c>
      <c r="FO182" s="2">
        <f t="shared" si="587"/>
        <v>0.9999661217816912</v>
      </c>
      <c r="FP182" s="2">
        <f t="shared" si="587"/>
        <v>0.99996245495867064</v>
      </c>
      <c r="FQ182" s="2">
        <f t="shared" si="587"/>
        <v>0.99996249374990787</v>
      </c>
      <c r="FR182" s="2">
        <f t="shared" si="587"/>
        <v>0.99996234926698602</v>
      </c>
      <c r="FS182" s="2">
        <f t="shared" si="587"/>
        <v>0.99996407256247799</v>
      </c>
      <c r="FT182" s="2">
        <f t="shared" si="587"/>
        <v>0.99996615870966887</v>
      </c>
      <c r="FU182" s="2">
        <f t="shared" si="587"/>
        <v>0.99995882442830297</v>
      </c>
      <c r="FW182" s="2">
        <f t="shared" si="536"/>
        <v>0.87331825646574457</v>
      </c>
      <c r="FX182" s="2">
        <f t="shared" si="588"/>
        <v>0.86686768557490301</v>
      </c>
      <c r="FY182" s="2">
        <f t="shared" si="589"/>
        <v>0.8817629139938189</v>
      </c>
      <c r="FZ182" s="2">
        <f t="shared" si="590"/>
        <v>0.89444825435961395</v>
      </c>
      <c r="GA182" s="2">
        <f t="shared" si="591"/>
        <v>0.89232043527223492</v>
      </c>
      <c r="GB182" s="2">
        <f t="shared" si="592"/>
        <v>0.89880217506950399</v>
      </c>
      <c r="GC182" s="2">
        <f t="shared" si="593"/>
        <v>0.91735380198842653</v>
      </c>
      <c r="GD182" s="2">
        <f t="shared" si="594"/>
        <v>0.91896901672418851</v>
      </c>
      <c r="GE182" s="2">
        <f t="shared" si="595"/>
        <v>0.89392556069243301</v>
      </c>
      <c r="GF182" s="2">
        <f t="shared" si="596"/>
        <v>0.88216540948614586</v>
      </c>
      <c r="GG182" s="2">
        <f t="shared" si="597"/>
        <v>0.87978364284248389</v>
      </c>
      <c r="GH182" s="2">
        <f t="shared" si="598"/>
        <v>0.87792615001156615</v>
      </c>
      <c r="GI182" s="2">
        <f t="shared" si="599"/>
        <v>0.87816250733444334</v>
      </c>
      <c r="GJ182" s="2">
        <f t="shared" si="600"/>
        <v>0.87298757045337616</v>
      </c>
      <c r="GK182" s="2">
        <f t="shared" si="601"/>
        <v>0.85396193004544951</v>
      </c>
      <c r="GM182" s="86">
        <f t="shared" si="537"/>
        <v>8.9826203937187903E-241</v>
      </c>
      <c r="GN182" s="86">
        <f t="shared" si="602"/>
        <v>6.7679589957823748E-255</v>
      </c>
      <c r="GO182" s="86">
        <f t="shared" si="603"/>
        <v>7.6351557604461565E-267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3.3367168303885255E-221</v>
      </c>
      <c r="HD182" s="86">
        <f t="shared" si="616"/>
        <v>3.9650480816638287E-224</v>
      </c>
      <c r="HE182" s="86">
        <f t="shared" si="617"/>
        <v>1.0801421287512869E-199</v>
      </c>
      <c r="HF182" s="86">
        <f t="shared" si="618"/>
        <v>3.3991532784254079E-249</v>
      </c>
      <c r="HG182" s="86">
        <f t="shared" si="619"/>
        <v>0</v>
      </c>
      <c r="HH182" s="86">
        <f t="shared" si="620"/>
        <v>0</v>
      </c>
      <c r="HI182" s="86">
        <f t="shared" si="621"/>
        <v>2.7740571055254464E-296</v>
      </c>
      <c r="HJ182" s="86">
        <f t="shared" si="622"/>
        <v>0</v>
      </c>
      <c r="HK182" s="86">
        <f t="shared" si="623"/>
        <v>1.4221411485459749E-280</v>
      </c>
      <c r="HL182" s="86">
        <f t="shared" si="624"/>
        <v>1.1754329243053096E-236</v>
      </c>
      <c r="HM182" s="86">
        <f t="shared" si="625"/>
        <v>3.2938093534296332E-288</v>
      </c>
      <c r="HN182" s="86">
        <f t="shared" si="626"/>
        <v>1.4613258845900024E-244</v>
      </c>
      <c r="HO182" s="86">
        <f t="shared" si="627"/>
        <v>5.6851965971905977E-233</v>
      </c>
      <c r="HP182" s="86">
        <f t="shared" si="628"/>
        <v>5.2992876680159847E-269</v>
      </c>
      <c r="HQ182" s="86">
        <f t="shared" si="629"/>
        <v>0</v>
      </c>
      <c r="HS182" s="86">
        <f t="shared" si="539"/>
        <v>7.5812611452090734E-63</v>
      </c>
      <c r="HT182" s="86">
        <f t="shared" si="630"/>
        <v>3.1256936097284799E-58</v>
      </c>
      <c r="HU182" s="86">
        <f t="shared" si="631"/>
        <v>9.8459470445827488E-64</v>
      </c>
      <c r="HV182" s="86">
        <f t="shared" si="632"/>
        <v>5.3563762987632494E-73</v>
      </c>
      <c r="HW182" s="86">
        <f t="shared" si="633"/>
        <v>3.6159843494371818E-80</v>
      </c>
      <c r="HX182" s="86">
        <f t="shared" si="634"/>
        <v>6.4220772516808216E-86</v>
      </c>
      <c r="HY182" s="86">
        <f t="shared" si="635"/>
        <v>2.9063953578902803E-99</v>
      </c>
      <c r="HZ182" s="86">
        <f t="shared" si="636"/>
        <v>8.8826791878505203E-100</v>
      </c>
      <c r="IA182" s="86">
        <f t="shared" si="637"/>
        <v>6.2351310178237865E-96</v>
      </c>
      <c r="IB182" s="86">
        <f t="shared" si="638"/>
        <v>8.0293071191678969E-85</v>
      </c>
      <c r="IC182" s="86">
        <f t="shared" si="639"/>
        <v>8.9150723883695155E-84</v>
      </c>
      <c r="ID182" s="86">
        <f t="shared" si="640"/>
        <v>4.7811281858609342E-74</v>
      </c>
      <c r="IE182" s="86">
        <f t="shared" si="641"/>
        <v>4.6098208980337539E-83</v>
      </c>
      <c r="IF182" s="86">
        <f t="shared" si="642"/>
        <v>3.8148765493718217E-70</v>
      </c>
      <c r="IG182" s="86">
        <f t="shared" si="643"/>
        <v>6.5092253191499959E-42</v>
      </c>
      <c r="II182" s="86">
        <f t="shared" si="540"/>
        <v>1.0327987757692211E-2</v>
      </c>
      <c r="IJ182" s="86">
        <f t="shared" si="541"/>
        <v>1.4227037259752783E-2</v>
      </c>
      <c r="IK182" s="86">
        <f t="shared" si="542"/>
        <v>7.5809846409640889E-3</v>
      </c>
      <c r="IL182" s="86">
        <f t="shared" si="543"/>
        <v>3.4129894009663855E-3</v>
      </c>
      <c r="IM182" s="86">
        <f t="shared" si="544"/>
        <v>2.2577225013194363E-3</v>
      </c>
      <c r="IN182" s="86">
        <f t="shared" si="545"/>
        <v>1.0981234491580676E-3</v>
      </c>
      <c r="IO182" s="86">
        <f t="shared" si="546"/>
        <v>1.8431657087043303E-4</v>
      </c>
      <c r="IP182" s="86">
        <f t="shared" si="547"/>
        <v>1.5769839331336452E-4</v>
      </c>
      <c r="IQ182" s="86">
        <f t="shared" si="548"/>
        <v>8.2090571509715058E-4</v>
      </c>
      <c r="IR182" s="86">
        <f t="shared" si="549"/>
        <v>2.2577206754770688E-3</v>
      </c>
      <c r="IS182" s="86">
        <f t="shared" si="550"/>
        <v>2.4598397023179279E-3</v>
      </c>
      <c r="IT182" s="86">
        <f t="shared" si="551"/>
        <v>4.2672369834855809E-3</v>
      </c>
      <c r="IU182" s="86">
        <f t="shared" si="552"/>
        <v>2.7464252649456889E-3</v>
      </c>
      <c r="IV182" s="86">
        <f t="shared" si="553"/>
        <v>1.2736690980847017E-3</v>
      </c>
      <c r="IW182" s="86">
        <f t="shared" si="554"/>
        <v>9.721335127013132E-7</v>
      </c>
      <c r="IY182" s="86">
        <f t="shared" si="555"/>
        <v>1.0327987757692211E-2</v>
      </c>
      <c r="IZ182" s="86">
        <f t="shared" si="556"/>
        <v>1.4227037259752783E-2</v>
      </c>
      <c r="JA182" s="86">
        <f t="shared" si="557"/>
        <v>7.5809846409640889E-3</v>
      </c>
      <c r="JB182" s="86">
        <f t="shared" si="558"/>
        <v>3.4129894009663855E-3</v>
      </c>
      <c r="JC182" s="86">
        <f t="shared" si="559"/>
        <v>2.2577225013194363E-3</v>
      </c>
      <c r="JD182" s="86">
        <f t="shared" si="560"/>
        <v>1.0981234491580676E-3</v>
      </c>
      <c r="JE182" s="86">
        <f t="shared" si="561"/>
        <v>1.8431657087043303E-4</v>
      </c>
      <c r="JF182" s="86">
        <f t="shared" si="562"/>
        <v>1.5769839331336452E-4</v>
      </c>
      <c r="JG182" s="86">
        <f t="shared" si="563"/>
        <v>8.2090571509715058E-4</v>
      </c>
      <c r="JH182" s="86">
        <f t="shared" si="564"/>
        <v>2.2577206754770688E-3</v>
      </c>
      <c r="JI182" s="86">
        <f t="shared" si="565"/>
        <v>2.4598397023179279E-3</v>
      </c>
      <c r="JJ182" s="86">
        <f t="shared" si="566"/>
        <v>4.2672369834855809E-3</v>
      </c>
      <c r="JK182" s="86">
        <f t="shared" si="567"/>
        <v>2.7464252649456889E-3</v>
      </c>
      <c r="JL182" s="86">
        <f t="shared" si="568"/>
        <v>1.2736690980847017E-3</v>
      </c>
      <c r="JM182" s="86">
        <f t="shared" si="569"/>
        <v>9.721335127013132E-7</v>
      </c>
    </row>
    <row r="183" spans="2:273" x14ac:dyDescent="0.25">
      <c r="B183" s="2">
        <v>156</v>
      </c>
      <c r="C183" s="37">
        <v>80.531999999999996</v>
      </c>
      <c r="D183" s="37">
        <v>78.430999999999997</v>
      </c>
      <c r="E183" s="37">
        <v>78.879000000000005</v>
      </c>
      <c r="F183" s="37">
        <v>79.465999999999994</v>
      </c>
      <c r="G183" s="37">
        <v>80.620999999999995</v>
      </c>
      <c r="H183" s="37">
        <v>81.171999999999997</v>
      </c>
      <c r="I183" s="37">
        <v>82.706999999999994</v>
      </c>
      <c r="J183" s="37">
        <v>82.102999999999994</v>
      </c>
      <c r="K183" s="37">
        <v>80.552000000000007</v>
      </c>
      <c r="L183" s="37">
        <v>81.052000000000007</v>
      </c>
      <c r="M183" s="37">
        <v>85.332999999999998</v>
      </c>
      <c r="N183" s="37">
        <v>85.316000000000003</v>
      </c>
      <c r="O183" s="37">
        <v>87.667000000000002</v>
      </c>
      <c r="P183" s="37">
        <v>86.516999999999996</v>
      </c>
      <c r="Q183" s="37">
        <v>91</v>
      </c>
      <c r="S183" s="4">
        <f t="shared" si="441"/>
        <v>79.437662896388034</v>
      </c>
      <c r="T183" s="4">
        <f t="shared" si="442"/>
        <v>78.890421221570165</v>
      </c>
      <c r="U183" s="4">
        <f t="shared" si="443"/>
        <v>77.831967331890539</v>
      </c>
      <c r="V183" s="4">
        <f t="shared" si="444"/>
        <v>78.852731960336726</v>
      </c>
      <c r="W183" s="4" t="e">
        <f t="shared" si="445"/>
        <v>#N/A</v>
      </c>
      <c r="X183" s="4" t="e">
        <f t="shared" si="446"/>
        <v>#N/A</v>
      </c>
      <c r="Y183" s="4" t="e">
        <f t="shared" si="447"/>
        <v>#N/A</v>
      </c>
      <c r="Z183" s="4" t="e">
        <f t="shared" si="448"/>
        <v>#N/A</v>
      </c>
      <c r="AA183" s="4" t="e">
        <f t="shared" si="449"/>
        <v>#N/A</v>
      </c>
      <c r="AB183" s="4" t="e">
        <f t="shared" si="450"/>
        <v>#N/A</v>
      </c>
      <c r="AC183" s="4" t="e">
        <f t="shared" si="451"/>
        <v>#N/A</v>
      </c>
      <c r="AD183" s="4">
        <f t="shared" si="452"/>
        <v>85.222825274955127</v>
      </c>
      <c r="AE183" s="4" t="e">
        <f t="shared" si="453"/>
        <v>#N/A</v>
      </c>
      <c r="AF183" s="4">
        <f t="shared" si="454"/>
        <v>87.527264256748055</v>
      </c>
      <c r="AG183" s="4">
        <f t="shared" si="455"/>
        <v>91.363564332519559</v>
      </c>
      <c r="AI183" s="4">
        <f t="shared" si="456"/>
        <v>1.0943371036119629</v>
      </c>
      <c r="AJ183" s="4">
        <f t="shared" si="457"/>
        <v>-0.4594212215701674</v>
      </c>
      <c r="AK183" s="4">
        <f t="shared" si="458"/>
        <v>1.0470326681094662</v>
      </c>
      <c r="AL183" s="4">
        <f t="shared" si="459"/>
        <v>0.61326803966326793</v>
      </c>
      <c r="AM183" s="4">
        <f t="shared" si="460"/>
        <v>0</v>
      </c>
      <c r="AN183" s="4">
        <f t="shared" si="461"/>
        <v>0</v>
      </c>
      <c r="AO183" s="4">
        <f t="shared" si="462"/>
        <v>0</v>
      </c>
      <c r="AP183" s="4">
        <f t="shared" si="463"/>
        <v>0</v>
      </c>
      <c r="AQ183" s="4">
        <f t="shared" si="464"/>
        <v>0</v>
      </c>
      <c r="AR183" s="4">
        <f t="shared" si="465"/>
        <v>0</v>
      </c>
      <c r="AS183" s="4">
        <f t="shared" si="466"/>
        <v>0</v>
      </c>
      <c r="AT183" s="4">
        <f t="shared" si="467"/>
        <v>9.3174725044875117E-2</v>
      </c>
      <c r="AU183" s="4">
        <f t="shared" si="468"/>
        <v>0</v>
      </c>
      <c r="AV183" s="4">
        <f t="shared" si="570"/>
        <v>-1.0102642567480586</v>
      </c>
      <c r="AW183" s="4">
        <f t="shared" si="570"/>
        <v>-0.36356433251955877</v>
      </c>
      <c r="AY183" s="2">
        <f t="shared" si="520"/>
        <v>79.43766289638782</v>
      </c>
      <c r="AZ183" s="2">
        <f t="shared" si="571"/>
        <v>78.890421221566385</v>
      </c>
      <c r="BA183" s="2">
        <f t="shared" si="572"/>
        <v>77.831967331890468</v>
      </c>
      <c r="BB183" s="2">
        <f t="shared" si="573"/>
        <v>78.852731960336726</v>
      </c>
      <c r="BC183" s="2" t="e">
        <f t="shared" si="574"/>
        <v>#N/A</v>
      </c>
      <c r="BD183" s="2" t="e">
        <f t="shared" si="575"/>
        <v>#N/A</v>
      </c>
      <c r="BE183" s="2" t="e">
        <f t="shared" si="576"/>
        <v>#N/A</v>
      </c>
      <c r="BF183" s="2" t="e">
        <f t="shared" si="577"/>
        <v>#N/A</v>
      </c>
      <c r="BG183" s="2" t="e">
        <f t="shared" si="578"/>
        <v>#N/A</v>
      </c>
      <c r="BH183" s="2" t="e">
        <f t="shared" si="579"/>
        <v>#N/A</v>
      </c>
      <c r="BI183" s="2" t="e">
        <f t="shared" si="580"/>
        <v>#N/A</v>
      </c>
      <c r="BJ183" s="2">
        <f t="shared" si="581"/>
        <v>85.222825274955127</v>
      </c>
      <c r="BK183" s="2" t="e">
        <f t="shared" si="582"/>
        <v>#N/A</v>
      </c>
      <c r="BL183" s="2">
        <f t="shared" si="583"/>
        <v>87.527264256686252</v>
      </c>
      <c r="BM183" s="2">
        <f t="shared" si="584"/>
        <v>91.363564331595711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80.531999999999996</v>
      </c>
      <c r="CV183" s="2" t="str">
        <f t="shared" si="486"/>
        <v/>
      </c>
      <c r="CW183" s="2">
        <f t="shared" si="487"/>
        <v>78.879000000000005</v>
      </c>
      <c r="CX183" s="2">
        <f t="shared" si="488"/>
        <v>79.465999999999994</v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>
        <f t="shared" si="496"/>
        <v>85.316000000000003</v>
      </c>
      <c r="DG183" s="2" t="str">
        <f t="shared" si="497"/>
        <v/>
      </c>
      <c r="DH183" s="2">
        <f t="shared" si="498"/>
        <v>86.516999999999996</v>
      </c>
      <c r="DI183" s="2">
        <f t="shared" si="499"/>
        <v>91</v>
      </c>
      <c r="DK183" s="2">
        <f t="shared" si="500"/>
        <v>116.75465670934092</v>
      </c>
      <c r="DL183" s="2">
        <f t="shared" si="585"/>
        <v>121.97127804878049</v>
      </c>
      <c r="DM183" s="2">
        <f t="shared" si="585"/>
        <v>111.64287044534413</v>
      </c>
      <c r="DN183" s="2">
        <f t="shared" si="585"/>
        <v>111.49724912280702</v>
      </c>
      <c r="DO183" s="2">
        <f t="shared" si="585"/>
        <v>127.55118983268986</v>
      </c>
      <c r="DP183" s="2">
        <f t="shared" si="585"/>
        <v>124.50031978609624</v>
      </c>
      <c r="DQ183" s="2">
        <f t="shared" si="585"/>
        <v>130.09197360703817</v>
      </c>
      <c r="DR183" s="2">
        <f t="shared" si="585"/>
        <v>116.61242969187674</v>
      </c>
      <c r="DS183" s="2">
        <f t="shared" si="585"/>
        <v>119.49429503437739</v>
      </c>
      <c r="DT183" s="2">
        <f t="shared" si="585"/>
        <v>123.47842265395892</v>
      </c>
      <c r="DU183" s="2">
        <f t="shared" si="585"/>
        <v>133.91271612903222</v>
      </c>
      <c r="DV183" s="2">
        <f t="shared" si="585"/>
        <v>130.98122672287391</v>
      </c>
      <c r="DW183" s="2">
        <f t="shared" si="585"/>
        <v>146.70065541443847</v>
      </c>
      <c r="DX183" s="2">
        <f t="shared" si="585"/>
        <v>127.32496011586458</v>
      </c>
      <c r="DY183" s="2">
        <f t="shared" si="585"/>
        <v>122.89047415547418</v>
      </c>
      <c r="EA183" s="2">
        <f t="shared" si="440"/>
        <v>77.669579469782633</v>
      </c>
      <c r="EB183" s="2">
        <f t="shared" si="502"/>
        <v>77.066710725663739</v>
      </c>
      <c r="EC183" s="2">
        <f t="shared" si="503"/>
        <v>76.730365675516225</v>
      </c>
      <c r="ED183" s="2">
        <f t="shared" si="504"/>
        <v>77.975339062350798</v>
      </c>
      <c r="EE183" s="2">
        <f t="shared" si="505"/>
        <v>77.68758701947165</v>
      </c>
      <c r="EF183" s="2">
        <f t="shared" si="506"/>
        <v>81.488657873104302</v>
      </c>
      <c r="EG183" s="2">
        <f t="shared" si="507"/>
        <v>81.527926456551697</v>
      </c>
      <c r="EH183" s="2">
        <f t="shared" si="508"/>
        <v>81.046064099269415</v>
      </c>
      <c r="EI183" s="2">
        <f t="shared" si="509"/>
        <v>80.965188937084704</v>
      </c>
      <c r="EJ183" s="2">
        <f t="shared" si="510"/>
        <v>84.283242668081485</v>
      </c>
      <c r="EK183" s="2">
        <f t="shared" si="511"/>
        <v>83.778468192703215</v>
      </c>
      <c r="EL183" s="2">
        <f t="shared" si="512"/>
        <v>85.385700877200435</v>
      </c>
      <c r="EM183" s="2">
        <f t="shared" si="513"/>
        <v>86.079421379983629</v>
      </c>
      <c r="EN183" s="2">
        <f t="shared" si="514"/>
        <v>87.365637530766634</v>
      </c>
      <c r="EO183" s="2">
        <f t="shared" si="515"/>
        <v>95.43008630614915</v>
      </c>
      <c r="EQ183" s="2">
        <f t="shared" si="516"/>
        <v>79.670407401849928</v>
      </c>
      <c r="ER183" s="2">
        <f t="shared" si="586"/>
        <v>79.14444496833832</v>
      </c>
      <c r="ES183" s="2">
        <f t="shared" si="586"/>
        <v>77.965678446548665</v>
      </c>
      <c r="ET183" s="2">
        <f t="shared" si="586"/>
        <v>78.946266039690769</v>
      </c>
      <c r="EU183" s="2">
        <f t="shared" si="586"/>
        <v>78.975841373508018</v>
      </c>
      <c r="EV183" s="2">
        <f t="shared" si="586"/>
        <v>81.432165266106452</v>
      </c>
      <c r="EW183" s="2">
        <f t="shared" si="586"/>
        <v>80.382343528711132</v>
      </c>
      <c r="EX183" s="2">
        <f t="shared" si="586"/>
        <v>81.200899721624694</v>
      </c>
      <c r="EY183" s="2">
        <f t="shared" si="586"/>
        <v>81.154858067409961</v>
      </c>
      <c r="EZ183" s="2">
        <f t="shared" si="586"/>
        <v>82.880608086576871</v>
      </c>
      <c r="FA183" s="2">
        <f t="shared" si="586"/>
        <v>83.889072796765248</v>
      </c>
      <c r="FB183" s="2">
        <f t="shared" si="586"/>
        <v>85.20040628435649</v>
      </c>
      <c r="FC183" s="2">
        <f t="shared" si="586"/>
        <v>86.557812728649935</v>
      </c>
      <c r="FD183" s="2">
        <f t="shared" si="586"/>
        <v>87.547313566600039</v>
      </c>
      <c r="FE183" s="2">
        <f t="shared" si="586"/>
        <v>90.728136566256211</v>
      </c>
      <c r="FG183" s="2">
        <f t="shared" si="518"/>
        <v>0.99997371988651318</v>
      </c>
      <c r="FH183" s="2">
        <f t="shared" si="587"/>
        <v>0.99997236252123267</v>
      </c>
      <c r="FI183" s="2">
        <f t="shared" si="587"/>
        <v>0.99997429572098318</v>
      </c>
      <c r="FJ183" s="2">
        <f t="shared" si="587"/>
        <v>0.99997590373627321</v>
      </c>
      <c r="FK183" s="2">
        <f t="shared" si="587"/>
        <v>0.99997138165883803</v>
      </c>
      <c r="FL183" s="2">
        <f t="shared" si="587"/>
        <v>0.99996756715334523</v>
      </c>
      <c r="FM183" s="2">
        <f t="shared" si="587"/>
        <v>0.99996658385809079</v>
      </c>
      <c r="FN183" s="2">
        <f t="shared" si="587"/>
        <v>0.99997049493728896</v>
      </c>
      <c r="FO183" s="2">
        <f t="shared" si="587"/>
        <v>0.99996910260558181</v>
      </c>
      <c r="FP183" s="2">
        <f t="shared" si="587"/>
        <v>0.99996575840222446</v>
      </c>
      <c r="FQ183" s="2">
        <f t="shared" si="587"/>
        <v>0.99996579378048689</v>
      </c>
      <c r="FR183" s="2">
        <f t="shared" si="587"/>
        <v>0.99996566200962478</v>
      </c>
      <c r="FS183" s="2">
        <f t="shared" si="587"/>
        <v>0.99996723368396789</v>
      </c>
      <c r="FT183" s="2">
        <f t="shared" si="587"/>
        <v>0.99996913628449835</v>
      </c>
      <c r="FU183" s="2">
        <f t="shared" si="587"/>
        <v>0.99996244729624206</v>
      </c>
      <c r="FW183" s="2">
        <f t="shared" si="536"/>
        <v>0.88316253387862831</v>
      </c>
      <c r="FX183" s="2">
        <f t="shared" si="588"/>
        <v>0.87714271125007692</v>
      </c>
      <c r="FY183" s="2">
        <f t="shared" si="589"/>
        <v>0.89103284724444465</v>
      </c>
      <c r="FZ183" s="2">
        <f t="shared" si="590"/>
        <v>0.90283323633878665</v>
      </c>
      <c r="GA183" s="2">
        <f t="shared" si="591"/>
        <v>0.90085571391586583</v>
      </c>
      <c r="GB183" s="2">
        <f t="shared" si="592"/>
        <v>0.90687729313826271</v>
      </c>
      <c r="GC183" s="2">
        <f t="shared" si="593"/>
        <v>0.92407363738158677</v>
      </c>
      <c r="GD183" s="2">
        <f t="shared" si="594"/>
        <v>0.92556817733157459</v>
      </c>
      <c r="GE183" s="2">
        <f t="shared" si="595"/>
        <v>0.90234753194154194</v>
      </c>
      <c r="GF183" s="2">
        <f t="shared" si="596"/>
        <v>0.89140767284851552</v>
      </c>
      <c r="GG183" s="2">
        <f t="shared" si="597"/>
        <v>0.88918925232953172</v>
      </c>
      <c r="GH183" s="2">
        <f t="shared" si="598"/>
        <v>0.88745849756907169</v>
      </c>
      <c r="GI183" s="2">
        <f t="shared" si="599"/>
        <v>0.88767875981660394</v>
      </c>
      <c r="GJ183" s="2">
        <f t="shared" si="600"/>
        <v>0.88285409806494519</v>
      </c>
      <c r="GK183" s="2">
        <f t="shared" si="601"/>
        <v>0.86507798070509279</v>
      </c>
      <c r="GM183" s="86">
        <f t="shared" si="537"/>
        <v>9.1547840380583667E-246</v>
      </c>
      <c r="GN183" s="86">
        <f t="shared" si="602"/>
        <v>2.9141999195157889E-260</v>
      </c>
      <c r="GO183" s="86">
        <f t="shared" si="603"/>
        <v>2.0386562068218101E-272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5.280333806912813E-227</v>
      </c>
      <c r="HD183" s="86">
        <f t="shared" si="616"/>
        <v>4.1071976088526969E-230</v>
      </c>
      <c r="HE183" s="86">
        <f t="shared" si="617"/>
        <v>5.7746390281162686E-205</v>
      </c>
      <c r="HF183" s="86">
        <f t="shared" si="618"/>
        <v>1.1841747867852408E-255</v>
      </c>
      <c r="HG183" s="86">
        <f t="shared" si="619"/>
        <v>0</v>
      </c>
      <c r="HH183" s="86">
        <f t="shared" si="620"/>
        <v>0</v>
      </c>
      <c r="HI183" s="86">
        <f t="shared" si="621"/>
        <v>6.7642565580418649E-304</v>
      </c>
      <c r="HJ183" s="86">
        <f t="shared" si="622"/>
        <v>0</v>
      </c>
      <c r="HK183" s="86">
        <f t="shared" si="623"/>
        <v>8.9100815181915571E-288</v>
      </c>
      <c r="HL183" s="86">
        <f t="shared" si="624"/>
        <v>8.1517764135184633E-243</v>
      </c>
      <c r="HM183" s="86">
        <f t="shared" si="625"/>
        <v>1.0638596618619413E-295</v>
      </c>
      <c r="HN183" s="86">
        <f t="shared" si="626"/>
        <v>5.6928554288277471E-251</v>
      </c>
      <c r="HO183" s="86">
        <f t="shared" si="627"/>
        <v>4.8046455261118022E-239</v>
      </c>
      <c r="HP183" s="86">
        <f t="shared" si="628"/>
        <v>6.3724726150047408E-276</v>
      </c>
      <c r="HQ183" s="86">
        <f t="shared" si="629"/>
        <v>0</v>
      </c>
      <c r="HS183" s="86">
        <f t="shared" si="539"/>
        <v>1.2053525685062489E-65</v>
      </c>
      <c r="HT183" s="86">
        <f t="shared" si="630"/>
        <v>6.9685548224877874E-61</v>
      </c>
      <c r="HU183" s="86">
        <f t="shared" si="631"/>
        <v>1.4912581570938713E-66</v>
      </c>
      <c r="HV183" s="86">
        <f t="shared" si="632"/>
        <v>4.1172544867813079E-76</v>
      </c>
      <c r="HW183" s="86">
        <f t="shared" si="633"/>
        <v>1.3021573141199275E-83</v>
      </c>
      <c r="HX183" s="86">
        <f t="shared" si="634"/>
        <v>1.3068755409489306E-89</v>
      </c>
      <c r="HY183" s="86">
        <f t="shared" si="635"/>
        <v>2.1639415653242867E-103</v>
      </c>
      <c r="HZ183" s="86">
        <f t="shared" si="636"/>
        <v>6.3599509795319308E-104</v>
      </c>
      <c r="IA183" s="86">
        <f t="shared" si="637"/>
        <v>4.952716815110717E-100</v>
      </c>
      <c r="IB183" s="86">
        <f t="shared" si="638"/>
        <v>1.5175462368249853E-88</v>
      </c>
      <c r="IC183" s="86">
        <f t="shared" si="639"/>
        <v>1.7339901019770086E-87</v>
      </c>
      <c r="ID183" s="86">
        <f t="shared" si="640"/>
        <v>2.297839828005792E-77</v>
      </c>
      <c r="IE183" s="86">
        <f t="shared" si="641"/>
        <v>9.5789997557710036E-87</v>
      </c>
      <c r="IF183" s="86">
        <f t="shared" si="642"/>
        <v>3.1027727019197704E-73</v>
      </c>
      <c r="IG183" s="86">
        <f t="shared" si="643"/>
        <v>9.6305092887889015E-44</v>
      </c>
      <c r="II183" s="86">
        <f t="shared" si="540"/>
        <v>7.2096760296272312E-3</v>
      </c>
      <c r="IJ183" s="86">
        <f t="shared" si="541"/>
        <v>1.0111462643174753E-2</v>
      </c>
      <c r="IK183" s="86">
        <f t="shared" si="542"/>
        <v>5.2288755262154965E-3</v>
      </c>
      <c r="IL183" s="86">
        <f t="shared" si="543"/>
        <v>2.2577206758086143E-3</v>
      </c>
      <c r="IM183" s="86">
        <f t="shared" si="544"/>
        <v>1.4372150632957961E-3</v>
      </c>
      <c r="IN183" s="86">
        <f t="shared" si="545"/>
        <v>6.6954801569887857E-4</v>
      </c>
      <c r="IO183" s="86">
        <f t="shared" si="546"/>
        <v>1.0330512252431745E-4</v>
      </c>
      <c r="IP183" s="86">
        <f t="shared" si="547"/>
        <v>8.7840623227558671E-5</v>
      </c>
      <c r="IQ183" s="86">
        <f t="shared" si="548"/>
        <v>4.8262918461712914E-4</v>
      </c>
      <c r="IR183" s="86">
        <f t="shared" si="549"/>
        <v>1.404218984624497E-3</v>
      </c>
      <c r="IS183" s="86">
        <f t="shared" si="550"/>
        <v>1.5329749127199019E-3</v>
      </c>
      <c r="IT183" s="86">
        <f t="shared" si="551"/>
        <v>2.7796795209274476E-3</v>
      </c>
      <c r="IU183" s="86">
        <f t="shared" si="552"/>
        <v>1.7218791861663592E-3</v>
      </c>
      <c r="IV183" s="86">
        <f t="shared" si="553"/>
        <v>7.3604361304544278E-4</v>
      </c>
      <c r="IW183" s="86">
        <f t="shared" si="554"/>
        <v>2.5690143582260568E-7</v>
      </c>
      <c r="IY183" s="86">
        <f t="shared" si="555"/>
        <v>7.2096760296272312E-3</v>
      </c>
      <c r="IZ183" s="86">
        <f t="shared" si="556"/>
        <v>1.0111462643174753E-2</v>
      </c>
      <c r="JA183" s="86">
        <f t="shared" si="557"/>
        <v>5.2288755262154965E-3</v>
      </c>
      <c r="JB183" s="86">
        <f t="shared" si="558"/>
        <v>2.2577206758086143E-3</v>
      </c>
      <c r="JC183" s="86">
        <f t="shared" si="559"/>
        <v>1.4372150632957961E-3</v>
      </c>
      <c r="JD183" s="86">
        <f t="shared" si="560"/>
        <v>6.6954801569887857E-4</v>
      </c>
      <c r="JE183" s="86">
        <f t="shared" si="561"/>
        <v>1.0330512252431745E-4</v>
      </c>
      <c r="JF183" s="86">
        <f t="shared" si="562"/>
        <v>8.7840623227558671E-5</v>
      </c>
      <c r="JG183" s="86">
        <f t="shared" si="563"/>
        <v>4.8262918461712914E-4</v>
      </c>
      <c r="JH183" s="86">
        <f t="shared" si="564"/>
        <v>1.404218984624497E-3</v>
      </c>
      <c r="JI183" s="86">
        <f t="shared" si="565"/>
        <v>1.5329749127199019E-3</v>
      </c>
      <c r="JJ183" s="86">
        <f t="shared" si="566"/>
        <v>2.7796795209274476E-3</v>
      </c>
      <c r="JK183" s="86">
        <f t="shared" si="567"/>
        <v>1.7218791861663592E-3</v>
      </c>
      <c r="JL183" s="86">
        <f t="shared" si="568"/>
        <v>7.3604361304544278E-4</v>
      </c>
      <c r="JM183" s="86">
        <f t="shared" si="569"/>
        <v>2.5690143582260568E-7</v>
      </c>
    </row>
    <row r="184" spans="2:273" x14ac:dyDescent="0.25">
      <c r="B184" s="2">
        <v>157</v>
      </c>
      <c r="C184" s="37">
        <v>80.468000000000004</v>
      </c>
      <c r="D184" s="37">
        <v>80.741</v>
      </c>
      <c r="E184" s="37">
        <v>78.861999999999995</v>
      </c>
      <c r="F184" s="37">
        <v>80.120999999999995</v>
      </c>
      <c r="G184" s="37">
        <v>79.759</v>
      </c>
      <c r="H184" s="37">
        <v>79.775999999999996</v>
      </c>
      <c r="I184" s="37">
        <v>80</v>
      </c>
      <c r="J184" s="37">
        <v>83.241</v>
      </c>
      <c r="K184" s="37">
        <v>80.775999999999996</v>
      </c>
      <c r="L184" s="37">
        <v>84.293000000000006</v>
      </c>
      <c r="M184" s="37">
        <v>82.350999999999999</v>
      </c>
      <c r="N184" s="37">
        <v>85.86</v>
      </c>
      <c r="O184" s="37">
        <v>86.754000000000005</v>
      </c>
      <c r="P184" s="37">
        <v>87.552000000000007</v>
      </c>
      <c r="Q184" s="37">
        <v>90.293000000000006</v>
      </c>
      <c r="S184" s="4">
        <f t="shared" si="441"/>
        <v>79.311224326031009</v>
      </c>
      <c r="T184" s="4">
        <f t="shared" si="442"/>
        <v>78.761164608405139</v>
      </c>
      <c r="U184" s="4">
        <f t="shared" si="443"/>
        <v>77.69261478777031</v>
      </c>
      <c r="V184" s="4" t="e">
        <f t="shared" si="444"/>
        <v>#N/A</v>
      </c>
      <c r="W184" s="4" t="e">
        <f t="shared" si="445"/>
        <v>#N/A</v>
      </c>
      <c r="X184" s="4" t="e">
        <f t="shared" si="446"/>
        <v>#N/A</v>
      </c>
      <c r="Y184" s="4" t="e">
        <f t="shared" si="447"/>
        <v>#N/A</v>
      </c>
      <c r="Z184" s="4" t="e">
        <f t="shared" si="448"/>
        <v>#N/A</v>
      </c>
      <c r="AA184" s="4" t="e">
        <f t="shared" si="449"/>
        <v>#N/A</v>
      </c>
      <c r="AB184" s="4" t="e">
        <f t="shared" si="450"/>
        <v>#N/A</v>
      </c>
      <c r="AC184" s="4" t="e">
        <f t="shared" si="451"/>
        <v>#N/A</v>
      </c>
      <c r="AD184" s="4" t="e">
        <f t="shared" si="452"/>
        <v>#N/A</v>
      </c>
      <c r="AE184" s="4" t="e">
        <f t="shared" si="453"/>
        <v>#N/A</v>
      </c>
      <c r="AF184" s="4">
        <f t="shared" si="454"/>
        <v>87.376675329559973</v>
      </c>
      <c r="AG184" s="4">
        <f t="shared" si="455"/>
        <v>91.205665750438001</v>
      </c>
      <c r="AI184" s="4">
        <f t="shared" si="456"/>
        <v>1.1567756739689941</v>
      </c>
      <c r="AJ184" s="4">
        <f t="shared" si="457"/>
        <v>1.979835391594861</v>
      </c>
      <c r="AK184" s="4">
        <f t="shared" si="458"/>
        <v>1.1693852122296846</v>
      </c>
      <c r="AL184" s="4">
        <f t="shared" si="459"/>
        <v>0</v>
      </c>
      <c r="AM184" s="4">
        <f t="shared" si="460"/>
        <v>0</v>
      </c>
      <c r="AN184" s="4">
        <f t="shared" si="461"/>
        <v>0</v>
      </c>
      <c r="AO184" s="4">
        <f t="shared" si="462"/>
        <v>0</v>
      </c>
      <c r="AP184" s="4">
        <f t="shared" si="463"/>
        <v>0</v>
      </c>
      <c r="AQ184" s="4">
        <f t="shared" si="464"/>
        <v>0</v>
      </c>
      <c r="AR184" s="4">
        <f t="shared" si="465"/>
        <v>0</v>
      </c>
      <c r="AS184" s="4">
        <f t="shared" si="466"/>
        <v>0</v>
      </c>
      <c r="AT184" s="4">
        <f t="shared" si="467"/>
        <v>0</v>
      </c>
      <c r="AU184" s="4">
        <f t="shared" si="468"/>
        <v>0</v>
      </c>
      <c r="AV184" s="4">
        <f t="shared" si="570"/>
        <v>0.17532467044003397</v>
      </c>
      <c r="AW184" s="4">
        <f t="shared" si="570"/>
        <v>-0.91266575043799492</v>
      </c>
      <c r="AY184" s="2">
        <f t="shared" si="520"/>
        <v>79.311224326030995</v>
      </c>
      <c r="AZ184" s="2">
        <f t="shared" si="571"/>
        <v>78.76116460840484</v>
      </c>
      <c r="BA184" s="2">
        <f t="shared" si="572"/>
        <v>77.69261478777031</v>
      </c>
      <c r="BB184" s="2" t="e">
        <f t="shared" si="573"/>
        <v>#N/A</v>
      </c>
      <c r="BC184" s="2" t="e">
        <f t="shared" si="574"/>
        <v>#N/A</v>
      </c>
      <c r="BD184" s="2" t="e">
        <f t="shared" si="575"/>
        <v>#N/A</v>
      </c>
      <c r="BE184" s="2" t="e">
        <f t="shared" si="576"/>
        <v>#N/A</v>
      </c>
      <c r="BF184" s="2" t="e">
        <f t="shared" si="577"/>
        <v>#N/A</v>
      </c>
      <c r="BG184" s="2" t="e">
        <f t="shared" si="578"/>
        <v>#N/A</v>
      </c>
      <c r="BH184" s="2" t="e">
        <f t="shared" si="579"/>
        <v>#N/A</v>
      </c>
      <c r="BI184" s="2" t="e">
        <f t="shared" si="580"/>
        <v>#N/A</v>
      </c>
      <c r="BJ184" s="2" t="e">
        <f t="shared" si="581"/>
        <v>#N/A</v>
      </c>
      <c r="BK184" s="2" t="e">
        <f t="shared" si="582"/>
        <v>#N/A</v>
      </c>
      <c r="BL184" s="2">
        <f t="shared" si="583"/>
        <v>87.376675329554431</v>
      </c>
      <c r="BM184" s="2">
        <f t="shared" si="584"/>
        <v>91.205665750350022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80.468000000000004</v>
      </c>
      <c r="CV184" s="2">
        <f t="shared" si="486"/>
        <v>80.741</v>
      </c>
      <c r="CW184" s="2">
        <f t="shared" si="487"/>
        <v>78.861999999999995</v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87.552000000000007</v>
      </c>
      <c r="DI184" s="2">
        <f t="shared" si="499"/>
        <v>90.293000000000006</v>
      </c>
      <c r="DK184" s="2">
        <f t="shared" si="500"/>
        <v>116.88291251778094</v>
      </c>
      <c r="DL184" s="2">
        <f t="shared" si="585"/>
        <v>122.12133048780488</v>
      </c>
      <c r="DM184" s="2">
        <f t="shared" si="585"/>
        <v>111.72395951417003</v>
      </c>
      <c r="DN184" s="2">
        <f t="shared" si="585"/>
        <v>111.58591592442644</v>
      </c>
      <c r="DO184" s="2">
        <f t="shared" si="585"/>
        <v>127.74996422136425</v>
      </c>
      <c r="DP184" s="2">
        <f t="shared" si="585"/>
        <v>124.69896363636363</v>
      </c>
      <c r="DQ184" s="2">
        <f t="shared" si="585"/>
        <v>130.32489387829915</v>
      </c>
      <c r="DR184" s="2">
        <f t="shared" si="585"/>
        <v>116.73662184873947</v>
      </c>
      <c r="DS184" s="2">
        <f t="shared" si="585"/>
        <v>119.62453980137509</v>
      </c>
      <c r="DT184" s="2">
        <f t="shared" si="585"/>
        <v>123.64624890029323</v>
      </c>
      <c r="DU184" s="2">
        <f t="shared" si="585"/>
        <v>134.16062822580642</v>
      </c>
      <c r="DV184" s="2">
        <f t="shared" si="585"/>
        <v>131.19157697947213</v>
      </c>
      <c r="DW184" s="2">
        <f t="shared" si="585"/>
        <v>147.03150334224597</v>
      </c>
      <c r="DX184" s="2">
        <f t="shared" si="585"/>
        <v>127.50981272281645</v>
      </c>
      <c r="DY184" s="2">
        <f t="shared" si="585"/>
        <v>123.03897720797724</v>
      </c>
      <c r="EA184" s="2">
        <f t="shared" si="440"/>
        <v>77.493383653725346</v>
      </c>
      <c r="EB184" s="2">
        <f t="shared" si="502"/>
        <v>76.884464330383508</v>
      </c>
      <c r="EC184" s="2">
        <f t="shared" si="503"/>
        <v>76.560799528023608</v>
      </c>
      <c r="ED184" s="2">
        <f t="shared" si="504"/>
        <v>77.816216174925998</v>
      </c>
      <c r="EE184" s="2">
        <f t="shared" si="505"/>
        <v>77.505613726106276</v>
      </c>
      <c r="EF184" s="2">
        <f t="shared" si="506"/>
        <v>81.366215625419429</v>
      </c>
      <c r="EG184" s="2">
        <f t="shared" si="507"/>
        <v>81.40643542773401</v>
      </c>
      <c r="EH184" s="2">
        <f t="shared" si="508"/>
        <v>80.915468014611392</v>
      </c>
      <c r="EI184" s="2">
        <f t="shared" si="509"/>
        <v>80.833903122033547</v>
      </c>
      <c r="EJ184" s="2">
        <f t="shared" si="510"/>
        <v>84.169368541279823</v>
      </c>
      <c r="EK184" s="2">
        <f t="shared" si="511"/>
        <v>83.656744132976499</v>
      </c>
      <c r="EL184" s="2">
        <f t="shared" si="512"/>
        <v>85.247372831412775</v>
      </c>
      <c r="EM184" s="2">
        <f t="shared" si="513"/>
        <v>85.945411877243828</v>
      </c>
      <c r="EN184" s="2">
        <f t="shared" si="514"/>
        <v>87.210667758060083</v>
      </c>
      <c r="EO184" s="2">
        <f t="shared" si="515"/>
        <v>95.385813025149005</v>
      </c>
      <c r="EQ184" s="2">
        <f t="shared" si="516"/>
        <v>79.529495970032485</v>
      </c>
      <c r="ER184" s="2">
        <f t="shared" si="586"/>
        <v>78.999610492529357</v>
      </c>
      <c r="ES184" s="2">
        <f t="shared" si="586"/>
        <v>77.81793284924899</v>
      </c>
      <c r="ET184" s="2">
        <f t="shared" si="586"/>
        <v>78.80388718418746</v>
      </c>
      <c r="EU184" s="2">
        <f t="shared" si="586"/>
        <v>78.815670316006958</v>
      </c>
      <c r="EV184" s="2">
        <f t="shared" si="586"/>
        <v>81.308733117862545</v>
      </c>
      <c r="EW184" s="2">
        <f t="shared" si="586"/>
        <v>80.241659644355934</v>
      </c>
      <c r="EX184" s="2">
        <f t="shared" si="586"/>
        <v>81.072803049474871</v>
      </c>
      <c r="EY184" s="2">
        <f t="shared" si="586"/>
        <v>81.026824554658461</v>
      </c>
      <c r="EZ184" s="2">
        <f t="shared" si="586"/>
        <v>82.74176052724151</v>
      </c>
      <c r="FA184" s="2">
        <f t="shared" si="586"/>
        <v>83.769257575310405</v>
      </c>
      <c r="FB184" s="2">
        <f t="shared" si="586"/>
        <v>85.058812994290179</v>
      </c>
      <c r="FC184" s="2">
        <f t="shared" si="586"/>
        <v>86.432191848377897</v>
      </c>
      <c r="FD184" s="2">
        <f t="shared" si="586"/>
        <v>87.395493070022511</v>
      </c>
      <c r="FE184" s="2">
        <f t="shared" si="586"/>
        <v>90.609991822421733</v>
      </c>
      <c r="FG184" s="2">
        <f t="shared" si="518"/>
        <v>0.99997603219621822</v>
      </c>
      <c r="FH184" s="2">
        <f t="shared" si="587"/>
        <v>0.99997479425849645</v>
      </c>
      <c r="FI184" s="2">
        <f t="shared" si="587"/>
        <v>0.99997655736589863</v>
      </c>
      <c r="FJ184" s="2">
        <f t="shared" si="587"/>
        <v>0.99997802389969925</v>
      </c>
      <c r="FK184" s="2">
        <f t="shared" si="587"/>
        <v>0.99997389969693262</v>
      </c>
      <c r="FL184" s="2">
        <f t="shared" si="587"/>
        <v>0.99997042080788834</v>
      </c>
      <c r="FM184" s="2">
        <f t="shared" si="587"/>
        <v>0.99996952402676209</v>
      </c>
      <c r="FN184" s="2">
        <f t="shared" si="587"/>
        <v>0.99997309099313247</v>
      </c>
      <c r="FO184" s="2">
        <f t="shared" si="587"/>
        <v>0.99997182116477479</v>
      </c>
      <c r="FP184" s="2">
        <f t="shared" si="587"/>
        <v>0.99996877119758287</v>
      </c>
      <c r="FQ184" s="2">
        <f t="shared" si="587"/>
        <v>0.9999688034631361</v>
      </c>
      <c r="FR184" s="2">
        <f t="shared" si="587"/>
        <v>0.99996868328595667</v>
      </c>
      <c r="FS184" s="2">
        <f t="shared" si="587"/>
        <v>0.99997011667845692</v>
      </c>
      <c r="FT184" s="2">
        <f t="shared" si="587"/>
        <v>0.99997185188047866</v>
      </c>
      <c r="FU184" s="2">
        <f t="shared" si="587"/>
        <v>0.99996575141396038</v>
      </c>
      <c r="FW184" s="2">
        <f t="shared" si="536"/>
        <v>0.89233613354986707</v>
      </c>
      <c r="FX184" s="2">
        <f t="shared" si="588"/>
        <v>0.88672834191456151</v>
      </c>
      <c r="FY184" s="2">
        <f t="shared" si="589"/>
        <v>0.8996587104626923</v>
      </c>
      <c r="FZ184" s="2">
        <f t="shared" si="590"/>
        <v>0.91061868183370709</v>
      </c>
      <c r="GA184" s="2">
        <f t="shared" si="591"/>
        <v>0.90878359898138483</v>
      </c>
      <c r="GB184" s="2">
        <f t="shared" si="592"/>
        <v>0.91436944325395864</v>
      </c>
      <c r="GC184" s="2">
        <f t="shared" si="593"/>
        <v>0.93028861365526816</v>
      </c>
      <c r="GD184" s="2">
        <f t="shared" si="594"/>
        <v>0.93166986364152982</v>
      </c>
      <c r="GE184" s="2">
        <f t="shared" si="595"/>
        <v>0.91016802206373459</v>
      </c>
      <c r="GF184" s="2">
        <f t="shared" si="596"/>
        <v>0.90000719453855815</v>
      </c>
      <c r="GG184" s="2">
        <f t="shared" si="597"/>
        <v>0.89794433955284514</v>
      </c>
      <c r="GH184" s="2">
        <f t="shared" si="598"/>
        <v>0.89633438819911149</v>
      </c>
      <c r="GI184" s="2">
        <f t="shared" si="599"/>
        <v>0.89653930406152837</v>
      </c>
      <c r="GJ184" s="2">
        <f t="shared" si="600"/>
        <v>0.89204895473838863</v>
      </c>
      <c r="GK184" s="2">
        <f t="shared" si="601"/>
        <v>0.87547129155172776</v>
      </c>
      <c r="GM184" s="86">
        <f t="shared" si="537"/>
        <v>8.2854741384436468E-251</v>
      </c>
      <c r="GN184" s="86">
        <f t="shared" si="602"/>
        <v>1.102334267431249E-265</v>
      </c>
      <c r="GO184" s="86">
        <f t="shared" si="603"/>
        <v>4.7631498699429405E-278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7.0203828915201804E-233</v>
      </c>
      <c r="HD184" s="86">
        <f t="shared" si="616"/>
        <v>3.543238633731542E-236</v>
      </c>
      <c r="HE184" s="86">
        <f t="shared" si="617"/>
        <v>2.6321683426095164E-210</v>
      </c>
      <c r="HF184" s="86">
        <f t="shared" si="618"/>
        <v>3.4063188680697801E-262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4.5182224061632291E-295</v>
      </c>
      <c r="HL184" s="86">
        <f t="shared" si="624"/>
        <v>4.7057193945186867E-249</v>
      </c>
      <c r="HM184" s="86">
        <f t="shared" si="625"/>
        <v>2.7503780224634565E-303</v>
      </c>
      <c r="HN184" s="86">
        <f t="shared" si="626"/>
        <v>1.8299266877234723E-257</v>
      </c>
      <c r="HO184" s="86">
        <f t="shared" si="627"/>
        <v>3.3874382416571746E-245</v>
      </c>
      <c r="HP184" s="86">
        <f t="shared" si="628"/>
        <v>6.2511548257173396E-283</v>
      </c>
      <c r="HQ184" s="86">
        <f t="shared" si="629"/>
        <v>0</v>
      </c>
      <c r="HS184" s="86">
        <f t="shared" si="539"/>
        <v>1.6601736197190141E-68</v>
      </c>
      <c r="HT184" s="86">
        <f t="shared" si="630"/>
        <v>1.3516943941549002E-63</v>
      </c>
      <c r="HU184" s="86">
        <f t="shared" si="631"/>
        <v>1.9564118870315194E-69</v>
      </c>
      <c r="HV184" s="86">
        <f t="shared" si="632"/>
        <v>2.7164902781664598E-79</v>
      </c>
      <c r="HW184" s="86">
        <f t="shared" si="633"/>
        <v>3.9570409029893258E-87</v>
      </c>
      <c r="HX184" s="86">
        <f t="shared" si="634"/>
        <v>2.2172776804091849E-93</v>
      </c>
      <c r="HY184" s="86">
        <f t="shared" si="635"/>
        <v>1.3236218773801503E-107</v>
      </c>
      <c r="HZ184" s="86">
        <f t="shared" si="636"/>
        <v>3.7388264309586827E-108</v>
      </c>
      <c r="IA184" s="86">
        <f t="shared" si="637"/>
        <v>3.2189413619950606E-104</v>
      </c>
      <c r="IB184" s="86">
        <f t="shared" si="638"/>
        <v>2.3781345099981366E-92</v>
      </c>
      <c r="IC184" s="86">
        <f t="shared" si="639"/>
        <v>2.7934109632055063E-91</v>
      </c>
      <c r="ID184" s="86">
        <f t="shared" si="640"/>
        <v>9.3102885126983879E-81</v>
      </c>
      <c r="IE184" s="86">
        <f t="shared" si="641"/>
        <v>1.6507565279055512E-90</v>
      </c>
      <c r="IF184" s="86">
        <f t="shared" si="642"/>
        <v>2.1580867357321268E-76</v>
      </c>
      <c r="IG184" s="86">
        <f t="shared" si="643"/>
        <v>1.2984503559901723E-45</v>
      </c>
      <c r="II184" s="86">
        <f t="shared" si="540"/>
        <v>4.9641396628861672E-3</v>
      </c>
      <c r="IJ184" s="86">
        <f t="shared" si="541"/>
        <v>7.0916657739827143E-3</v>
      </c>
      <c r="IK184" s="86">
        <f t="shared" si="542"/>
        <v>3.5570410328780479E-3</v>
      </c>
      <c r="IL184" s="86">
        <f t="shared" si="543"/>
        <v>1.4715210747688848E-3</v>
      </c>
      <c r="IM184" s="86">
        <f t="shared" si="544"/>
        <v>8.998875071028734E-4</v>
      </c>
      <c r="IN184" s="86">
        <f t="shared" si="545"/>
        <v>4.0102480077441676E-4</v>
      </c>
      <c r="IO184" s="86">
        <f t="shared" si="546"/>
        <v>5.6783289188349308E-5</v>
      </c>
      <c r="IP184" s="86">
        <f t="shared" si="547"/>
        <v>4.798140019190199E-5</v>
      </c>
      <c r="IQ184" s="86">
        <f t="shared" si="548"/>
        <v>2.7821218686509475E-4</v>
      </c>
      <c r="IR184" s="86">
        <f t="shared" si="549"/>
        <v>8.5757058229574471E-4</v>
      </c>
      <c r="IS184" s="86">
        <f t="shared" si="550"/>
        <v>9.3798166592034779E-4</v>
      </c>
      <c r="IT184" s="86">
        <f t="shared" si="551"/>
        <v>1.7809884767588679E-3</v>
      </c>
      <c r="IU184" s="86">
        <f t="shared" si="552"/>
        <v>1.0600620457680151E-3</v>
      </c>
      <c r="IV184" s="86">
        <f t="shared" si="553"/>
        <v>4.159833639091124E-4</v>
      </c>
      <c r="IW184" s="86">
        <f t="shared" si="554"/>
        <v>6.373183978199563E-8</v>
      </c>
      <c r="IY184" s="86">
        <f t="shared" si="555"/>
        <v>4.9641396628861672E-3</v>
      </c>
      <c r="IZ184" s="86">
        <f t="shared" si="556"/>
        <v>7.0916657739827143E-3</v>
      </c>
      <c r="JA184" s="86">
        <f t="shared" si="557"/>
        <v>3.5570410328780479E-3</v>
      </c>
      <c r="JB184" s="86">
        <f t="shared" si="558"/>
        <v>1.4715210747688848E-3</v>
      </c>
      <c r="JC184" s="86">
        <f t="shared" si="559"/>
        <v>8.998875071028734E-4</v>
      </c>
      <c r="JD184" s="86">
        <f t="shared" si="560"/>
        <v>4.0102480077441676E-4</v>
      </c>
      <c r="JE184" s="86">
        <f t="shared" si="561"/>
        <v>5.6783289188349308E-5</v>
      </c>
      <c r="JF184" s="86">
        <f t="shared" si="562"/>
        <v>4.798140019190199E-5</v>
      </c>
      <c r="JG184" s="86">
        <f t="shared" si="563"/>
        <v>2.7821218686509475E-4</v>
      </c>
      <c r="JH184" s="86">
        <f t="shared" si="564"/>
        <v>8.5757058229574471E-4</v>
      </c>
      <c r="JI184" s="86">
        <f t="shared" si="565"/>
        <v>9.3798166592034779E-4</v>
      </c>
      <c r="JJ184" s="86">
        <f t="shared" si="566"/>
        <v>1.7809884767588679E-3</v>
      </c>
      <c r="JK184" s="86">
        <f t="shared" si="567"/>
        <v>1.0600620457680151E-3</v>
      </c>
      <c r="JL184" s="86">
        <f t="shared" si="568"/>
        <v>4.159833639091124E-4</v>
      </c>
      <c r="JM184" s="86">
        <f t="shared" si="569"/>
        <v>6.373183978199563E-8</v>
      </c>
    </row>
    <row r="185" spans="2:273" x14ac:dyDescent="0.25">
      <c r="B185" s="2">
        <v>158</v>
      </c>
      <c r="C185" s="37">
        <v>79.483999999999995</v>
      </c>
      <c r="D185" s="37">
        <v>78.259</v>
      </c>
      <c r="E185" s="37">
        <v>77.620999999999995</v>
      </c>
      <c r="F185" s="37">
        <v>78.5</v>
      </c>
      <c r="G185" s="37">
        <v>79.138000000000005</v>
      </c>
      <c r="H185" s="37">
        <v>82.344999999999999</v>
      </c>
      <c r="I185" s="37">
        <v>82.930999999999997</v>
      </c>
      <c r="J185" s="37">
        <v>82.120999999999995</v>
      </c>
      <c r="K185" s="37">
        <v>80.259</v>
      </c>
      <c r="L185" s="37">
        <v>84.516999999999996</v>
      </c>
      <c r="M185" s="37">
        <v>85.578999999999994</v>
      </c>
      <c r="N185" s="37">
        <v>84.07</v>
      </c>
      <c r="O185" s="37">
        <v>86.718999999999994</v>
      </c>
      <c r="P185" s="37">
        <v>88.31</v>
      </c>
      <c r="Q185" s="37">
        <v>90.620999999999995</v>
      </c>
      <c r="S185" s="4">
        <f t="shared" si="441"/>
        <v>79.184115285791762</v>
      </c>
      <c r="T185" s="4">
        <f t="shared" si="442"/>
        <v>78.631214988058048</v>
      </c>
      <c r="U185" s="4">
        <f t="shared" si="443"/>
        <v>77.552861787399522</v>
      </c>
      <c r="V185" s="4" t="e">
        <f t="shared" si="444"/>
        <v>#N/A</v>
      </c>
      <c r="W185" s="4" t="e">
        <f t="shared" si="445"/>
        <v>#N/A</v>
      </c>
      <c r="X185" s="4" t="e">
        <f t="shared" si="446"/>
        <v>#N/A</v>
      </c>
      <c r="Y185" s="4" t="e">
        <f t="shared" si="447"/>
        <v>#N/A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 t="e">
        <f t="shared" si="451"/>
        <v>#N/A</v>
      </c>
      <c r="AD185" s="4" t="e">
        <f t="shared" si="452"/>
        <v>#N/A</v>
      </c>
      <c r="AE185" s="4" t="e">
        <f t="shared" si="453"/>
        <v>#N/A</v>
      </c>
      <c r="AF185" s="4">
        <f t="shared" si="454"/>
        <v>87.22603179148733</v>
      </c>
      <c r="AG185" s="4">
        <f t="shared" si="455"/>
        <v>91.049605807390904</v>
      </c>
      <c r="AI185" s="4">
        <f t="shared" si="456"/>
        <v>0.29988471420823259</v>
      </c>
      <c r="AJ185" s="4">
        <f t="shared" si="457"/>
        <v>-0.37221498805804742</v>
      </c>
      <c r="AK185" s="4">
        <f t="shared" si="458"/>
        <v>6.813821260047348E-2</v>
      </c>
      <c r="AL185" s="4">
        <f t="shared" si="459"/>
        <v>0</v>
      </c>
      <c r="AM185" s="4">
        <f t="shared" si="460"/>
        <v>0</v>
      </c>
      <c r="AN185" s="4">
        <f t="shared" si="461"/>
        <v>0</v>
      </c>
      <c r="AO185" s="4">
        <f t="shared" si="462"/>
        <v>0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0</v>
      </c>
      <c r="AT185" s="4">
        <f t="shared" si="467"/>
        <v>0</v>
      </c>
      <c r="AU185" s="4">
        <f t="shared" si="468"/>
        <v>0</v>
      </c>
      <c r="AV185" s="4">
        <f t="shared" si="570"/>
        <v>1.0839682085126725</v>
      </c>
      <c r="AW185" s="4">
        <f t="shared" si="570"/>
        <v>-0.42860580739090892</v>
      </c>
      <c r="AY185" s="2">
        <f t="shared" si="520"/>
        <v>79.184115285791762</v>
      </c>
      <c r="AZ185" s="2">
        <f t="shared" si="571"/>
        <v>78.631214988058019</v>
      </c>
      <c r="BA185" s="2">
        <f t="shared" si="572"/>
        <v>77.552861787399522</v>
      </c>
      <c r="BB185" s="2" t="e">
        <f t="shared" si="573"/>
        <v>#N/A</v>
      </c>
      <c r="BC185" s="2" t="e">
        <f t="shared" si="574"/>
        <v>#N/A</v>
      </c>
      <c r="BD185" s="2" t="e">
        <f t="shared" si="575"/>
        <v>#N/A</v>
      </c>
      <c r="BE185" s="2" t="e">
        <f t="shared" si="576"/>
        <v>#N/A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 t="e">
        <f t="shared" si="580"/>
        <v>#N/A</v>
      </c>
      <c r="BJ185" s="2" t="e">
        <f t="shared" si="581"/>
        <v>#N/A</v>
      </c>
      <c r="BK185" s="2" t="e">
        <f t="shared" si="582"/>
        <v>#N/A</v>
      </c>
      <c r="BL185" s="2">
        <f t="shared" si="583"/>
        <v>87.226031791486875</v>
      </c>
      <c r="BM185" s="2">
        <f t="shared" si="584"/>
        <v>91.049605807383401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79.483999999999995</v>
      </c>
      <c r="CV185" s="2">
        <f t="shared" si="486"/>
        <v>78.259</v>
      </c>
      <c r="CW185" s="2">
        <f t="shared" si="487"/>
        <v>77.620999999999995</v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88.31</v>
      </c>
      <c r="DI185" s="2">
        <f t="shared" si="499"/>
        <v>90.620999999999995</v>
      </c>
      <c r="DK185" s="2">
        <f t="shared" si="500"/>
        <v>117.01116832622095</v>
      </c>
      <c r="DL185" s="2">
        <f t="shared" si="585"/>
        <v>122.27138292682928</v>
      </c>
      <c r="DM185" s="2">
        <f t="shared" si="585"/>
        <v>111.80504858299595</v>
      </c>
      <c r="DN185" s="2">
        <f t="shared" si="585"/>
        <v>111.67458272604588</v>
      </c>
      <c r="DO185" s="2">
        <f t="shared" si="585"/>
        <v>127.94873861003865</v>
      </c>
      <c r="DP185" s="2">
        <f t="shared" si="585"/>
        <v>124.897607486631</v>
      </c>
      <c r="DQ185" s="2">
        <f t="shared" si="585"/>
        <v>130.55781414956016</v>
      </c>
      <c r="DR185" s="2">
        <f t="shared" si="585"/>
        <v>116.86081400560222</v>
      </c>
      <c r="DS185" s="2">
        <f t="shared" si="585"/>
        <v>119.7547845683728</v>
      </c>
      <c r="DT185" s="2">
        <f t="shared" si="585"/>
        <v>123.81407514662754</v>
      </c>
      <c r="DU185" s="2">
        <f t="shared" si="585"/>
        <v>134.40854032258062</v>
      </c>
      <c r="DV185" s="2">
        <f t="shared" si="585"/>
        <v>131.40192723607038</v>
      </c>
      <c r="DW185" s="2">
        <f t="shared" si="585"/>
        <v>147.36235127005347</v>
      </c>
      <c r="DX185" s="2">
        <f t="shared" si="585"/>
        <v>127.69466532976833</v>
      </c>
      <c r="DY185" s="2">
        <f t="shared" si="585"/>
        <v>123.18748026048029</v>
      </c>
      <c r="EA185" s="2">
        <f t="shared" si="440"/>
        <v>77.317187837668044</v>
      </c>
      <c r="EB185" s="2">
        <f t="shared" si="502"/>
        <v>76.702217935103278</v>
      </c>
      <c r="EC185" s="2">
        <f t="shared" si="503"/>
        <v>76.391233380530977</v>
      </c>
      <c r="ED185" s="2">
        <f t="shared" si="504"/>
        <v>77.657093287501198</v>
      </c>
      <c r="EE185" s="2">
        <f t="shared" si="505"/>
        <v>77.323640432740888</v>
      </c>
      <c r="EF185" s="2">
        <f t="shared" si="506"/>
        <v>81.243773377734556</v>
      </c>
      <c r="EG185" s="2">
        <f t="shared" si="507"/>
        <v>81.284944398916309</v>
      </c>
      <c r="EH185" s="2">
        <f t="shared" si="508"/>
        <v>80.784871929953368</v>
      </c>
      <c r="EI185" s="2">
        <f t="shared" si="509"/>
        <v>80.702617306982404</v>
      </c>
      <c r="EJ185" s="2">
        <f t="shared" si="510"/>
        <v>84.055494414478162</v>
      </c>
      <c r="EK185" s="2">
        <f t="shared" si="511"/>
        <v>83.535020073249768</v>
      </c>
      <c r="EL185" s="2">
        <f t="shared" si="512"/>
        <v>85.10904478562513</v>
      </c>
      <c r="EM185" s="2">
        <f t="shared" si="513"/>
        <v>85.811402374504013</v>
      </c>
      <c r="EN185" s="2">
        <f t="shared" si="514"/>
        <v>87.055697985353532</v>
      </c>
      <c r="EO185" s="2">
        <f t="shared" si="515"/>
        <v>95.341539744148861</v>
      </c>
      <c r="EQ185" s="2">
        <f t="shared" si="516"/>
        <v>79.388584538215028</v>
      </c>
      <c r="ER185" s="2">
        <f t="shared" si="586"/>
        <v>78.854776016720393</v>
      </c>
      <c r="ES185" s="2">
        <f t="shared" si="586"/>
        <v>77.670187251949315</v>
      </c>
      <c r="ET185" s="2">
        <f t="shared" si="586"/>
        <v>78.66150832868415</v>
      </c>
      <c r="EU185" s="2">
        <f t="shared" si="586"/>
        <v>78.655499258505884</v>
      </c>
      <c r="EV185" s="2">
        <f t="shared" si="586"/>
        <v>81.185300969618623</v>
      </c>
      <c r="EW185" s="2">
        <f t="shared" si="586"/>
        <v>80.100975760000736</v>
      </c>
      <c r="EX185" s="2">
        <f t="shared" si="586"/>
        <v>80.944706377325048</v>
      </c>
      <c r="EY185" s="2">
        <f t="shared" si="586"/>
        <v>80.898791041906946</v>
      </c>
      <c r="EZ185" s="2">
        <f t="shared" si="586"/>
        <v>82.60291296790615</v>
      </c>
      <c r="FA185" s="2">
        <f t="shared" si="586"/>
        <v>83.649442353855548</v>
      </c>
      <c r="FB185" s="2">
        <f t="shared" si="586"/>
        <v>84.917219704223854</v>
      </c>
      <c r="FC185" s="2">
        <f t="shared" si="586"/>
        <v>86.306570968105859</v>
      </c>
      <c r="FD185" s="2">
        <f t="shared" si="586"/>
        <v>87.243672573444996</v>
      </c>
      <c r="FE185" s="2">
        <f t="shared" si="586"/>
        <v>90.491847078587256</v>
      </c>
      <c r="FG185" s="2">
        <f t="shared" si="518"/>
        <v>0.99997814105705696</v>
      </c>
      <c r="FH185" s="2">
        <f t="shared" si="587"/>
        <v>0.99997701203955136</v>
      </c>
      <c r="FI185" s="2">
        <f t="shared" si="587"/>
        <v>0.99997862001949611</v>
      </c>
      <c r="FJ185" s="2">
        <f t="shared" si="587"/>
        <v>0.99997995751956359</v>
      </c>
      <c r="FK185" s="2">
        <f t="shared" si="587"/>
        <v>0.99997619618602551</v>
      </c>
      <c r="FL185" s="2">
        <f t="shared" si="587"/>
        <v>0.99997302338596417</v>
      </c>
      <c r="FM185" s="2">
        <f t="shared" si="587"/>
        <v>0.99997220550753463</v>
      </c>
      <c r="FN185" s="2">
        <f t="shared" si="587"/>
        <v>0.99997545863595383</v>
      </c>
      <c r="FO185" s="2">
        <f t="shared" si="587"/>
        <v>0.99997430053311409</v>
      </c>
      <c r="FP185" s="2">
        <f t="shared" si="587"/>
        <v>0.99997151891543534</v>
      </c>
      <c r="FQ185" s="2">
        <f t="shared" si="587"/>
        <v>0.9999715483421312</v>
      </c>
      <c r="FR185" s="2">
        <f t="shared" si="587"/>
        <v>0.99997143873863803</v>
      </c>
      <c r="FS185" s="2">
        <f t="shared" si="587"/>
        <v>0.99997274601517494</v>
      </c>
      <c r="FT185" s="2">
        <f t="shared" si="587"/>
        <v>0.99997432854630774</v>
      </c>
      <c r="FU185" s="2">
        <f t="shared" si="587"/>
        <v>0.99996876482417185</v>
      </c>
      <c r="FW185" s="2">
        <f t="shared" si="536"/>
        <v>0.90087030609649621</v>
      </c>
      <c r="FX185" s="2">
        <f t="shared" si="588"/>
        <v>0.89565504747907188</v>
      </c>
      <c r="FY185" s="2">
        <f t="shared" si="589"/>
        <v>0.90767250182570203</v>
      </c>
      <c r="FZ185" s="2">
        <f t="shared" si="590"/>
        <v>0.9178370916420987</v>
      </c>
      <c r="GA185" s="2">
        <f t="shared" si="591"/>
        <v>0.91613656100682073</v>
      </c>
      <c r="GB185" s="2">
        <f t="shared" si="592"/>
        <v>0.92131111789999465</v>
      </c>
      <c r="GC185" s="2">
        <f t="shared" si="593"/>
        <v>0.93603007835529173</v>
      </c>
      <c r="GD185" s="2">
        <f t="shared" si="594"/>
        <v>0.93730523453674863</v>
      </c>
      <c r="GE185" s="2">
        <f t="shared" si="595"/>
        <v>0.91741952649154046</v>
      </c>
      <c r="GF185" s="2">
        <f t="shared" si="596"/>
        <v>0.90799600033324201</v>
      </c>
      <c r="GG185" s="2">
        <f t="shared" si="597"/>
        <v>0.90608075618958384</v>
      </c>
      <c r="GH185" s="2">
        <f t="shared" si="598"/>
        <v>0.9045855199437971</v>
      </c>
      <c r="GI185" s="2">
        <f t="shared" si="599"/>
        <v>0.90477585852229125</v>
      </c>
      <c r="GJ185" s="2">
        <f t="shared" si="600"/>
        <v>0.90060335539974368</v>
      </c>
      <c r="GK185" s="2">
        <f t="shared" si="601"/>
        <v>0.88517025833356844</v>
      </c>
      <c r="GM185" s="86">
        <f t="shared" si="537"/>
        <v>6.6590137178814442E-256</v>
      </c>
      <c r="GN185" s="86">
        <f t="shared" si="602"/>
        <v>3.6630146182876995E-271</v>
      </c>
      <c r="GO185" s="86">
        <f t="shared" si="603"/>
        <v>9.7379539447443615E-284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7.8418001889009936E-239</v>
      </c>
      <c r="HD185" s="86">
        <f t="shared" si="616"/>
        <v>2.5457217206142285E-242</v>
      </c>
      <c r="HE185" s="86">
        <f t="shared" si="617"/>
        <v>1.0229289797586959E-215</v>
      </c>
      <c r="HF185" s="86">
        <f t="shared" si="618"/>
        <v>8.0905387455157622E-269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1.8543801018365046E-302</v>
      </c>
      <c r="HL185" s="86">
        <f t="shared" si="624"/>
        <v>2.2610874087535808E-255</v>
      </c>
      <c r="HM185" s="86">
        <f t="shared" si="625"/>
        <v>0</v>
      </c>
      <c r="HN185" s="86">
        <f t="shared" si="626"/>
        <v>4.8535090969401852E-264</v>
      </c>
      <c r="HO185" s="86">
        <f t="shared" si="627"/>
        <v>1.9923873682801556E-251</v>
      </c>
      <c r="HP185" s="86">
        <f t="shared" si="628"/>
        <v>5.0023329058269039E-290</v>
      </c>
      <c r="HQ185" s="86">
        <f t="shared" si="629"/>
        <v>0</v>
      </c>
      <c r="HS185" s="86">
        <f t="shared" si="539"/>
        <v>1.9808467232910233E-71</v>
      </c>
      <c r="HT185" s="86">
        <f t="shared" si="630"/>
        <v>2.2811001294657935E-66</v>
      </c>
      <c r="HU185" s="86">
        <f t="shared" si="631"/>
        <v>2.223162597095535E-72</v>
      </c>
      <c r="HV185" s="86">
        <f t="shared" si="632"/>
        <v>1.5383836492801758E-82</v>
      </c>
      <c r="HW185" s="86">
        <f t="shared" si="633"/>
        <v>1.0147052587486033E-90</v>
      </c>
      <c r="HX185" s="86">
        <f t="shared" si="634"/>
        <v>3.1363550218135919E-97</v>
      </c>
      <c r="HY185" s="86">
        <f t="shared" si="635"/>
        <v>6.6512423599174147E-112</v>
      </c>
      <c r="HZ185" s="86">
        <f t="shared" si="636"/>
        <v>1.8046021333161413E-112</v>
      </c>
      <c r="IA185" s="86">
        <f t="shared" si="637"/>
        <v>1.7117745182972958E-108</v>
      </c>
      <c r="IB185" s="86">
        <f t="shared" si="638"/>
        <v>3.0899620027292129E-96</v>
      </c>
      <c r="IC185" s="86">
        <f t="shared" si="639"/>
        <v>3.7271848081452418E-95</v>
      </c>
      <c r="ID185" s="86">
        <f t="shared" si="640"/>
        <v>3.1801793927034963E-84</v>
      </c>
      <c r="IE185" s="86">
        <f t="shared" si="641"/>
        <v>2.3591959289072947E-94</v>
      </c>
      <c r="IF185" s="86">
        <f t="shared" si="642"/>
        <v>1.2835972449993352E-79</v>
      </c>
      <c r="IG185" s="86">
        <f t="shared" si="643"/>
        <v>1.5953247931390304E-47</v>
      </c>
      <c r="II185" s="86">
        <f t="shared" si="540"/>
        <v>3.3710968040999629E-3</v>
      </c>
      <c r="IJ185" s="86">
        <f t="shared" si="541"/>
        <v>4.907804923251098E-3</v>
      </c>
      <c r="IK185" s="86">
        <f t="shared" si="542"/>
        <v>2.3863817555893124E-3</v>
      </c>
      <c r="IL185" s="86">
        <f t="shared" si="543"/>
        <v>9.4492674116789346E-4</v>
      </c>
      <c r="IM185" s="86">
        <f t="shared" si="544"/>
        <v>5.5416902058507539E-4</v>
      </c>
      <c r="IN185" s="86">
        <f t="shared" si="545"/>
        <v>2.3593511529123071E-4</v>
      </c>
      <c r="IO185" s="86">
        <f t="shared" si="546"/>
        <v>3.0608154145410902E-5</v>
      </c>
      <c r="IP185" s="86">
        <f t="shared" si="547"/>
        <v>2.5700221755066896E-5</v>
      </c>
      <c r="IQ185" s="86">
        <f t="shared" si="548"/>
        <v>1.5723571113320439E-4</v>
      </c>
      <c r="IR185" s="86">
        <f t="shared" si="549"/>
        <v>5.1421339543807824E-4</v>
      </c>
      <c r="IS185" s="86">
        <f t="shared" si="550"/>
        <v>5.6344565220021797E-4</v>
      </c>
      <c r="IT185" s="86">
        <f t="shared" si="551"/>
        <v>1.1223143947123361E-3</v>
      </c>
      <c r="IU185" s="86">
        <f t="shared" si="552"/>
        <v>6.4079720911232221E-4</v>
      </c>
      <c r="IV185" s="86">
        <f t="shared" si="553"/>
        <v>2.2989819595933773E-4</v>
      </c>
      <c r="IW185" s="86">
        <f t="shared" si="554"/>
        <v>1.4839815450049729E-8</v>
      </c>
      <c r="IY185" s="86">
        <f t="shared" si="555"/>
        <v>3.3710968040999629E-3</v>
      </c>
      <c r="IZ185" s="86">
        <f t="shared" si="556"/>
        <v>4.907804923251098E-3</v>
      </c>
      <c r="JA185" s="86">
        <f t="shared" si="557"/>
        <v>2.3863817555893124E-3</v>
      </c>
      <c r="JB185" s="86">
        <f t="shared" si="558"/>
        <v>9.4492674116789346E-4</v>
      </c>
      <c r="JC185" s="86">
        <f t="shared" si="559"/>
        <v>5.5416902058507539E-4</v>
      </c>
      <c r="JD185" s="86">
        <f t="shared" si="560"/>
        <v>2.3593511529123071E-4</v>
      </c>
      <c r="JE185" s="86">
        <f t="shared" si="561"/>
        <v>3.0608154145410902E-5</v>
      </c>
      <c r="JF185" s="86">
        <f t="shared" si="562"/>
        <v>2.5700221755066896E-5</v>
      </c>
      <c r="JG185" s="86">
        <f t="shared" si="563"/>
        <v>1.5723571113320439E-4</v>
      </c>
      <c r="JH185" s="86">
        <f t="shared" si="564"/>
        <v>5.1421339543807824E-4</v>
      </c>
      <c r="JI185" s="86">
        <f t="shared" si="565"/>
        <v>5.6344565220021797E-4</v>
      </c>
      <c r="JJ185" s="86">
        <f t="shared" si="566"/>
        <v>1.1223143947123361E-3</v>
      </c>
      <c r="JK185" s="86">
        <f t="shared" si="567"/>
        <v>6.4079720911232221E-4</v>
      </c>
      <c r="JL185" s="86">
        <f t="shared" si="568"/>
        <v>2.2989819595933773E-4</v>
      </c>
      <c r="JM185" s="86">
        <f t="shared" si="569"/>
        <v>1.4839815450049729E-8</v>
      </c>
    </row>
    <row r="186" spans="2:273" x14ac:dyDescent="0.25">
      <c r="B186" s="2">
        <v>159</v>
      </c>
      <c r="C186" s="37">
        <v>80.838999999999999</v>
      </c>
      <c r="D186" s="37">
        <v>79.483000000000004</v>
      </c>
      <c r="E186" s="37">
        <v>78.447999999999993</v>
      </c>
      <c r="F186" s="37">
        <v>79.19</v>
      </c>
      <c r="G186" s="37">
        <v>79.052000000000007</v>
      </c>
      <c r="H186" s="37">
        <v>81.5</v>
      </c>
      <c r="I186" s="37">
        <v>80.620999999999995</v>
      </c>
      <c r="J186" s="37">
        <v>83.879000000000005</v>
      </c>
      <c r="K186" s="37">
        <v>81.638000000000005</v>
      </c>
      <c r="L186" s="37">
        <v>83.552000000000007</v>
      </c>
      <c r="M186" s="37">
        <v>83.667000000000002</v>
      </c>
      <c r="N186" s="37">
        <v>86.034999999999997</v>
      </c>
      <c r="O186" s="37">
        <v>87.07</v>
      </c>
      <c r="P186" s="37">
        <v>87.947999999999993</v>
      </c>
      <c r="Q186" s="37">
        <v>90.947999999999993</v>
      </c>
      <c r="S186" s="4">
        <f t="shared" si="441"/>
        <v>79.056335165525553</v>
      </c>
      <c r="T186" s="4">
        <f t="shared" si="442"/>
        <v>78.500567020493136</v>
      </c>
      <c r="U186" s="4" t="e">
        <f t="shared" si="443"/>
        <v>#N/A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 t="e">
        <f t="shared" si="451"/>
        <v>#N/A</v>
      </c>
      <c r="AD186" s="4" t="e">
        <f t="shared" si="452"/>
        <v>#N/A</v>
      </c>
      <c r="AE186" s="4" t="e">
        <f t="shared" si="453"/>
        <v>#N/A</v>
      </c>
      <c r="AF186" s="4">
        <f t="shared" si="454"/>
        <v>87.075333103312772</v>
      </c>
      <c r="AG186" s="4">
        <f t="shared" si="455"/>
        <v>90.895389028945232</v>
      </c>
      <c r="AI186" s="4">
        <f t="shared" si="456"/>
        <v>1.7826648344744456</v>
      </c>
      <c r="AJ186" s="4">
        <f t="shared" si="457"/>
        <v>0.98243297950686781</v>
      </c>
      <c r="AK186" s="4">
        <f t="shared" si="458"/>
        <v>0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</v>
      </c>
      <c r="AT186" s="4">
        <f t="shared" si="467"/>
        <v>0</v>
      </c>
      <c r="AU186" s="4">
        <f t="shared" si="468"/>
        <v>0</v>
      </c>
      <c r="AV186" s="4">
        <f t="shared" si="570"/>
        <v>0.87266689668722108</v>
      </c>
      <c r="AW186" s="4">
        <f t="shared" si="570"/>
        <v>5.2610971054761535E-2</v>
      </c>
      <c r="AY186" s="2">
        <f t="shared" si="520"/>
        <v>79.056335165525553</v>
      </c>
      <c r="AZ186" s="2">
        <f t="shared" si="571"/>
        <v>78.500567020493136</v>
      </c>
      <c r="BA186" s="2" t="e">
        <f t="shared" si="572"/>
        <v>#N/A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 t="e">
        <f t="shared" si="580"/>
        <v>#N/A</v>
      </c>
      <c r="BJ186" s="2" t="e">
        <f t="shared" si="581"/>
        <v>#N/A</v>
      </c>
      <c r="BK186" s="2" t="e">
        <f t="shared" si="582"/>
        <v>#N/A</v>
      </c>
      <c r="BL186" s="2">
        <f t="shared" si="583"/>
        <v>87.075333103312744</v>
      </c>
      <c r="BM186" s="2">
        <f t="shared" si="584"/>
        <v>90.895389028944663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80.838999999999999</v>
      </c>
      <c r="CV186" s="2">
        <f t="shared" si="486"/>
        <v>79.483000000000004</v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87.947999999999993</v>
      </c>
      <c r="DI186" s="2">
        <f t="shared" si="499"/>
        <v>90.947999999999993</v>
      </c>
      <c r="DK186" s="2">
        <f t="shared" si="500"/>
        <v>117.13942413466097</v>
      </c>
      <c r="DL186" s="2">
        <f t="shared" si="585"/>
        <v>122.42143536585367</v>
      </c>
      <c r="DM186" s="2">
        <f t="shared" si="585"/>
        <v>111.88613765182185</v>
      </c>
      <c r="DN186" s="2">
        <f t="shared" si="585"/>
        <v>111.76324952766531</v>
      </c>
      <c r="DO186" s="2">
        <f t="shared" si="585"/>
        <v>128.14751299871304</v>
      </c>
      <c r="DP186" s="2">
        <f t="shared" si="585"/>
        <v>125.09625133689839</v>
      </c>
      <c r="DQ186" s="2">
        <f t="shared" si="585"/>
        <v>130.79073442082114</v>
      </c>
      <c r="DR186" s="2">
        <f t="shared" si="585"/>
        <v>116.98500616246497</v>
      </c>
      <c r="DS186" s="2">
        <f t="shared" si="585"/>
        <v>119.8850293353705</v>
      </c>
      <c r="DT186" s="2">
        <f t="shared" si="585"/>
        <v>123.98190139296184</v>
      </c>
      <c r="DU186" s="2">
        <f t="shared" si="585"/>
        <v>134.65645241935482</v>
      </c>
      <c r="DV186" s="2">
        <f t="shared" si="585"/>
        <v>131.61227749266862</v>
      </c>
      <c r="DW186" s="2">
        <f t="shared" si="585"/>
        <v>147.69319919786093</v>
      </c>
      <c r="DX186" s="2">
        <f t="shared" si="585"/>
        <v>127.87951793672019</v>
      </c>
      <c r="DY186" s="2">
        <f t="shared" si="585"/>
        <v>123.33598331298333</v>
      </c>
      <c r="EA186" s="2">
        <f t="shared" si="440"/>
        <v>77.140992021610742</v>
      </c>
      <c r="EB186" s="2">
        <f t="shared" si="502"/>
        <v>76.519971539823032</v>
      </c>
      <c r="EC186" s="2">
        <f t="shared" si="503"/>
        <v>76.221667233038346</v>
      </c>
      <c r="ED186" s="2">
        <f t="shared" si="504"/>
        <v>77.497970400076383</v>
      </c>
      <c r="EE186" s="2">
        <f t="shared" si="505"/>
        <v>77.141667139375528</v>
      </c>
      <c r="EF186" s="2">
        <f t="shared" si="506"/>
        <v>81.121331130049683</v>
      </c>
      <c r="EG186" s="2">
        <f t="shared" si="507"/>
        <v>81.163453370098622</v>
      </c>
      <c r="EH186" s="2">
        <f t="shared" si="508"/>
        <v>80.654275845295345</v>
      </c>
      <c r="EI186" s="2">
        <f t="shared" si="509"/>
        <v>80.571331491931247</v>
      </c>
      <c r="EJ186" s="2">
        <f t="shared" si="510"/>
        <v>83.9416202876765</v>
      </c>
      <c r="EK186" s="2">
        <f t="shared" si="511"/>
        <v>83.413296013523052</v>
      </c>
      <c r="EL186" s="2">
        <f t="shared" si="512"/>
        <v>84.970716739837471</v>
      </c>
      <c r="EM186" s="2">
        <f t="shared" si="513"/>
        <v>85.677392871764198</v>
      </c>
      <c r="EN186" s="2">
        <f t="shared" si="514"/>
        <v>86.900728212646982</v>
      </c>
      <c r="EO186" s="2">
        <f t="shared" si="515"/>
        <v>95.297266463148702</v>
      </c>
      <c r="EQ186" s="2">
        <f t="shared" si="516"/>
        <v>79.247673106397585</v>
      </c>
      <c r="ER186" s="2">
        <f t="shared" si="586"/>
        <v>78.70994154091143</v>
      </c>
      <c r="ES186" s="2">
        <f t="shared" si="586"/>
        <v>77.52244165464964</v>
      </c>
      <c r="ET186" s="2">
        <f t="shared" si="586"/>
        <v>78.51912947318084</v>
      </c>
      <c r="EU186" s="2">
        <f t="shared" si="586"/>
        <v>78.49532820100481</v>
      </c>
      <c r="EV186" s="2">
        <f t="shared" si="586"/>
        <v>81.061868821374716</v>
      </c>
      <c r="EW186" s="2">
        <f t="shared" si="586"/>
        <v>79.960291875645538</v>
      </c>
      <c r="EX186" s="2">
        <f t="shared" si="586"/>
        <v>80.816609705175239</v>
      </c>
      <c r="EY186" s="2">
        <f t="shared" si="586"/>
        <v>80.770757529155446</v>
      </c>
      <c r="EZ186" s="2">
        <f t="shared" si="586"/>
        <v>82.464065408570789</v>
      </c>
      <c r="FA186" s="2">
        <f t="shared" si="586"/>
        <v>83.529627132400691</v>
      </c>
      <c r="FB186" s="2">
        <f t="shared" si="586"/>
        <v>84.775626414157543</v>
      </c>
      <c r="FC186" s="2">
        <f t="shared" si="586"/>
        <v>86.180950087833821</v>
      </c>
      <c r="FD186" s="2">
        <f t="shared" si="586"/>
        <v>87.091852076867468</v>
      </c>
      <c r="FE186" s="2">
        <f t="shared" si="586"/>
        <v>90.373702334752778</v>
      </c>
      <c r="FG186" s="2">
        <f t="shared" si="518"/>
        <v>0.99998006436875586</v>
      </c>
      <c r="FH186" s="2">
        <f t="shared" si="587"/>
        <v>0.99997903468848981</v>
      </c>
      <c r="FI186" s="2">
        <f t="shared" si="587"/>
        <v>0.99998050118935389</v>
      </c>
      <c r="FJ186" s="2">
        <f t="shared" si="587"/>
        <v>0.99998172100835903</v>
      </c>
      <c r="FK186" s="2">
        <f t="shared" si="587"/>
        <v>0.99997829061816745</v>
      </c>
      <c r="FL186" s="2">
        <f t="shared" si="587"/>
        <v>0.99997539697719118</v>
      </c>
      <c r="FM186" s="2">
        <f t="shared" si="587"/>
        <v>0.99997465105960348</v>
      </c>
      <c r="FN186" s="2">
        <f t="shared" si="587"/>
        <v>0.99997761796164619</v>
      </c>
      <c r="FO186" s="2">
        <f t="shared" si="587"/>
        <v>0.99997656175463412</v>
      </c>
      <c r="FP186" s="2">
        <f t="shared" si="587"/>
        <v>0.99997402487706599</v>
      </c>
      <c r="FQ186" s="2">
        <f t="shared" si="587"/>
        <v>0.99997405171466602</v>
      </c>
      <c r="FR186" s="2">
        <f t="shared" si="587"/>
        <v>0.99997395175459081</v>
      </c>
      <c r="FS186" s="2">
        <f t="shared" si="587"/>
        <v>0.99997514401081788</v>
      </c>
      <c r="FT186" s="2">
        <f t="shared" si="587"/>
        <v>0.99997658730308581</v>
      </c>
      <c r="FU186" s="2">
        <f t="shared" si="587"/>
        <v>0.99997151310278343</v>
      </c>
      <c r="FW186" s="2">
        <f t="shared" si="536"/>
        <v>0.90879714245670451</v>
      </c>
      <c r="FX186" s="2">
        <f t="shared" si="588"/>
        <v>0.90395445654431417</v>
      </c>
      <c r="FY186" s="2">
        <f t="shared" si="589"/>
        <v>0.91510666278273389</v>
      </c>
      <c r="FZ186" s="2">
        <f t="shared" si="590"/>
        <v>0.92452086470144856</v>
      </c>
      <c r="GA186" s="2">
        <f t="shared" si="591"/>
        <v>0.92294705526179543</v>
      </c>
      <c r="GB186" s="2">
        <f t="shared" si="592"/>
        <v>0.92773453723971222</v>
      </c>
      <c r="GC186" s="2">
        <f t="shared" si="593"/>
        <v>0.9413284961372439</v>
      </c>
      <c r="GD186" s="2">
        <f t="shared" si="594"/>
        <v>0.94250452283877784</v>
      </c>
      <c r="GE186" s="2">
        <f t="shared" si="595"/>
        <v>0.92413445987389886</v>
      </c>
      <c r="GF186" s="2">
        <f t="shared" si="596"/>
        <v>0.91540654098322216</v>
      </c>
      <c r="GG186" s="2">
        <f t="shared" si="597"/>
        <v>0.91363088803843573</v>
      </c>
      <c r="GH186" s="2">
        <f t="shared" si="598"/>
        <v>0.912244211499043</v>
      </c>
      <c r="GI186" s="2">
        <f t="shared" si="599"/>
        <v>0.91242075122824995</v>
      </c>
      <c r="GJ186" s="2">
        <f t="shared" si="600"/>
        <v>0.9085493713213878</v>
      </c>
      <c r="GK186" s="2">
        <f t="shared" si="601"/>
        <v>0.8942051033431736</v>
      </c>
      <c r="GM186" s="86">
        <f t="shared" si="537"/>
        <v>4.7525296776336993E-261</v>
      </c>
      <c r="GN186" s="86">
        <f t="shared" si="602"/>
        <v>1.0692873673506183E-276</v>
      </c>
      <c r="GO186" s="86">
        <f t="shared" si="603"/>
        <v>1.7420615196992669E-289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7.3590969329685547E-245</v>
      </c>
      <c r="HD186" s="86">
        <f t="shared" si="616"/>
        <v>1.5232644488404904E-248</v>
      </c>
      <c r="HE186" s="86">
        <f t="shared" si="617"/>
        <v>3.3893661928164461E-221</v>
      </c>
      <c r="HF186" s="86">
        <f t="shared" si="618"/>
        <v>1.5866842985174375E-275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9.0432492576802094E-262</v>
      </c>
      <c r="HM186" s="86">
        <f t="shared" si="625"/>
        <v>0</v>
      </c>
      <c r="HN186" s="86">
        <f t="shared" si="626"/>
        <v>1.0621720216642877E-270</v>
      </c>
      <c r="HO186" s="86">
        <f t="shared" si="627"/>
        <v>9.7761260023330602E-258</v>
      </c>
      <c r="HP186" s="86">
        <f t="shared" si="628"/>
        <v>3.2654520412054583E-297</v>
      </c>
      <c r="HQ186" s="86">
        <f t="shared" si="629"/>
        <v>0</v>
      </c>
      <c r="HS186" s="86">
        <f t="shared" si="539"/>
        <v>2.0473774250875612E-74</v>
      </c>
      <c r="HT186" s="86">
        <f t="shared" si="630"/>
        <v>3.3491252697740429E-69</v>
      </c>
      <c r="HU186" s="86">
        <f t="shared" si="631"/>
        <v>2.188152134013683E-75</v>
      </c>
      <c r="HV186" s="86">
        <f t="shared" si="632"/>
        <v>7.4777323360241717E-86</v>
      </c>
      <c r="HW186" s="86">
        <f t="shared" si="633"/>
        <v>2.1956552644535945E-94</v>
      </c>
      <c r="HX186" s="86">
        <f t="shared" si="634"/>
        <v>3.6986413375650116E-101</v>
      </c>
      <c r="HY186" s="86">
        <f t="shared" si="635"/>
        <v>2.7457140683277493E-116</v>
      </c>
      <c r="HZ186" s="86">
        <f t="shared" si="636"/>
        <v>7.1513090542889447E-117</v>
      </c>
      <c r="IA186" s="86">
        <f t="shared" si="637"/>
        <v>7.4479490533563857E-113</v>
      </c>
      <c r="IB186" s="86">
        <f t="shared" si="638"/>
        <v>3.3287733966491275E-100</v>
      </c>
      <c r="IC186" s="86">
        <f t="shared" si="639"/>
        <v>4.1188579900035503E-99</v>
      </c>
      <c r="ID186" s="86">
        <f t="shared" si="640"/>
        <v>9.1574976450043703E-88</v>
      </c>
      <c r="IE186" s="86">
        <f t="shared" si="641"/>
        <v>2.7961149722757447E-98</v>
      </c>
      <c r="IF186" s="86">
        <f t="shared" si="642"/>
        <v>6.5286232881981114E-83</v>
      </c>
      <c r="IG186" s="86">
        <f t="shared" si="643"/>
        <v>1.7861280240310536E-49</v>
      </c>
      <c r="II186" s="86">
        <f t="shared" si="540"/>
        <v>2.2577213933189406E-3</v>
      </c>
      <c r="IJ186" s="86">
        <f t="shared" si="541"/>
        <v>3.3512223151413193E-3</v>
      </c>
      <c r="IK186" s="86">
        <f t="shared" si="542"/>
        <v>1.578832260268222E-3</v>
      </c>
      <c r="IL186" s="86">
        <f t="shared" si="543"/>
        <v>5.9777999560511083E-4</v>
      </c>
      <c r="IM186" s="86">
        <f t="shared" si="544"/>
        <v>3.3562799205876236E-4</v>
      </c>
      <c r="IN186" s="86">
        <f t="shared" si="545"/>
        <v>1.3633919081818335E-4</v>
      </c>
      <c r="IO186" s="86">
        <f t="shared" si="546"/>
        <v>1.6178939002812687E-5</v>
      </c>
      <c r="IP186" s="86">
        <f t="shared" si="547"/>
        <v>1.349789405230039E-5</v>
      </c>
      <c r="IQ186" s="86">
        <f t="shared" si="548"/>
        <v>8.7118663768083942E-5</v>
      </c>
      <c r="IR186" s="86">
        <f t="shared" si="549"/>
        <v>3.0270941240940851E-4</v>
      </c>
      <c r="IS186" s="86">
        <f t="shared" si="550"/>
        <v>3.3225992740835742E-4</v>
      </c>
      <c r="IT186" s="86">
        <f t="shared" si="551"/>
        <v>6.9554624376032921E-4</v>
      </c>
      <c r="IU186" s="86">
        <f t="shared" si="552"/>
        <v>3.8031217804176829E-4</v>
      </c>
      <c r="IV186" s="86">
        <f t="shared" si="553"/>
        <v>1.2423593929440573E-4</v>
      </c>
      <c r="IW186" s="86">
        <f t="shared" si="554"/>
        <v>3.2428129387490533E-9</v>
      </c>
      <c r="IY186" s="86">
        <f t="shared" si="555"/>
        <v>2.2577213933189406E-3</v>
      </c>
      <c r="IZ186" s="86">
        <f t="shared" si="556"/>
        <v>3.3512223151413193E-3</v>
      </c>
      <c r="JA186" s="86">
        <f t="shared" si="557"/>
        <v>1.578832260268222E-3</v>
      </c>
      <c r="JB186" s="86">
        <f t="shared" si="558"/>
        <v>5.9777999560511083E-4</v>
      </c>
      <c r="JC186" s="86">
        <f t="shared" si="559"/>
        <v>3.3562799205876236E-4</v>
      </c>
      <c r="JD186" s="86">
        <f t="shared" si="560"/>
        <v>1.3633919081818335E-4</v>
      </c>
      <c r="JE186" s="86">
        <f t="shared" si="561"/>
        <v>1.6178939002812687E-5</v>
      </c>
      <c r="JF186" s="86">
        <f t="shared" si="562"/>
        <v>1.349789405230039E-5</v>
      </c>
      <c r="JG186" s="86">
        <f t="shared" si="563"/>
        <v>8.7118663768083942E-5</v>
      </c>
      <c r="JH186" s="86">
        <f t="shared" si="564"/>
        <v>3.0270941240940851E-4</v>
      </c>
      <c r="JI186" s="86">
        <f t="shared" si="565"/>
        <v>3.3225992740835742E-4</v>
      </c>
      <c r="JJ186" s="86">
        <f t="shared" si="566"/>
        <v>6.9554624376032921E-4</v>
      </c>
      <c r="JK186" s="86">
        <f t="shared" si="567"/>
        <v>3.8031217804176829E-4</v>
      </c>
      <c r="JL186" s="86">
        <f t="shared" si="568"/>
        <v>1.2423593929440573E-4</v>
      </c>
      <c r="JM186" s="86">
        <f t="shared" si="569"/>
        <v>3.2428129387490533E-9</v>
      </c>
    </row>
    <row r="187" spans="2:273" x14ac:dyDescent="0.25">
      <c r="B187" s="2">
        <v>160</v>
      </c>
      <c r="C187" s="37">
        <v>82.016000000000005</v>
      </c>
      <c r="D187" s="37">
        <v>79.759</v>
      </c>
      <c r="E187" s="37">
        <v>77.585999999999999</v>
      </c>
      <c r="F187" s="37">
        <v>78.052000000000007</v>
      </c>
      <c r="G187" s="37">
        <v>82.102999999999994</v>
      </c>
      <c r="H187" s="37">
        <v>80.983000000000004</v>
      </c>
      <c r="I187" s="37">
        <v>82.138000000000005</v>
      </c>
      <c r="J187" s="37">
        <v>81</v>
      </c>
      <c r="K187" s="37">
        <v>81.414000000000001</v>
      </c>
      <c r="L187" s="37">
        <v>83.206999999999994</v>
      </c>
      <c r="M187" s="37">
        <v>83.263000000000005</v>
      </c>
      <c r="N187" s="37">
        <v>86.192999999999998</v>
      </c>
      <c r="O187" s="37">
        <v>86.438999999999993</v>
      </c>
      <c r="P187" s="37">
        <v>86.361999999999995</v>
      </c>
      <c r="Q187" s="37">
        <v>88.741</v>
      </c>
      <c r="S187" s="4" t="e">
        <f t="shared" si="441"/>
        <v>#N/A</v>
      </c>
      <c r="T187" s="4">
        <f t="shared" si="442"/>
        <v>78.369221614889199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 t="e">
        <f t="shared" si="452"/>
        <v>#N/A</v>
      </c>
      <c r="AE187" s="4" t="e">
        <f t="shared" si="453"/>
        <v>#N/A</v>
      </c>
      <c r="AF187" s="4">
        <f t="shared" si="454"/>
        <v>86.924579254207543</v>
      </c>
      <c r="AG187" s="4">
        <f t="shared" si="455"/>
        <v>90.74300481283494</v>
      </c>
      <c r="AI187" s="4">
        <f t="shared" si="456"/>
        <v>0</v>
      </c>
      <c r="AJ187" s="4">
        <f t="shared" si="457"/>
        <v>1.3897783851108017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0</v>
      </c>
      <c r="AU187" s="4">
        <f t="shared" si="468"/>
        <v>0</v>
      </c>
      <c r="AV187" s="4">
        <f t="shared" ref="AV187:AW202" si="644">IF(OR($B187 &lt; P$230, $B187 &gt; P$233), 0, P187-AF187)</f>
        <v>-0.56257925420754873</v>
      </c>
      <c r="AW187" s="4">
        <f t="shared" si="644"/>
        <v>-2.0020048128349401</v>
      </c>
      <c r="AY187" s="2" t="e">
        <f t="shared" si="520"/>
        <v>#N/A</v>
      </c>
      <c r="AZ187" s="2">
        <f t="shared" si="571"/>
        <v>78.369221614889199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 t="e">
        <f t="shared" si="581"/>
        <v>#N/A</v>
      </c>
      <c r="BK187" s="2" t="e">
        <f t="shared" si="582"/>
        <v>#N/A</v>
      </c>
      <c r="BL187" s="2">
        <f t="shared" si="583"/>
        <v>86.924579254207543</v>
      </c>
      <c r="BM187" s="2">
        <f t="shared" si="584"/>
        <v>90.743004812834897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79.759</v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86.361999999999995</v>
      </c>
      <c r="DI187" s="2">
        <f t="shared" si="499"/>
        <v>88.741</v>
      </c>
      <c r="DK187" s="2">
        <f t="shared" si="500"/>
        <v>117.267679943101</v>
      </c>
      <c r="DL187" s="2">
        <f t="shared" ref="DL187:DY202" si="645">BP$228*$B187+BP$229</f>
        <v>122.57148780487806</v>
      </c>
      <c r="DM187" s="2">
        <f t="shared" si="645"/>
        <v>111.96722672064777</v>
      </c>
      <c r="DN187" s="2">
        <f t="shared" si="645"/>
        <v>111.85191632928475</v>
      </c>
      <c r="DO187" s="2">
        <f t="shared" si="645"/>
        <v>128.34628738738741</v>
      </c>
      <c r="DP187" s="2">
        <f t="shared" si="645"/>
        <v>125.29489518716576</v>
      </c>
      <c r="DQ187" s="2">
        <f t="shared" si="645"/>
        <v>131.02365469208215</v>
      </c>
      <c r="DR187" s="2">
        <f t="shared" si="645"/>
        <v>117.10919831932772</v>
      </c>
      <c r="DS187" s="2">
        <f t="shared" si="645"/>
        <v>120.01527410236821</v>
      </c>
      <c r="DT187" s="2">
        <f t="shared" si="645"/>
        <v>124.14972763929616</v>
      </c>
      <c r="DU187" s="2">
        <f t="shared" si="645"/>
        <v>134.90436451612902</v>
      </c>
      <c r="DV187" s="2">
        <f t="shared" si="645"/>
        <v>131.82262774926687</v>
      </c>
      <c r="DW187" s="2">
        <f t="shared" si="645"/>
        <v>148.02404712566843</v>
      </c>
      <c r="DX187" s="2">
        <f t="shared" si="645"/>
        <v>128.06437054367206</v>
      </c>
      <c r="DY187" s="2">
        <f t="shared" si="645"/>
        <v>123.48448636548639</v>
      </c>
      <c r="EA187" s="2">
        <f t="shared" si="440"/>
        <v>76.964796205553455</v>
      </c>
      <c r="EB187" s="2">
        <f t="shared" si="502"/>
        <v>76.337725144542802</v>
      </c>
      <c r="EC187" s="2">
        <f t="shared" si="503"/>
        <v>76.052101085545729</v>
      </c>
      <c r="ED187" s="2">
        <f t="shared" si="504"/>
        <v>77.338847512651569</v>
      </c>
      <c r="EE187" s="2">
        <f t="shared" si="505"/>
        <v>76.95969384601014</v>
      </c>
      <c r="EF187" s="2">
        <f t="shared" si="506"/>
        <v>80.99888888236481</v>
      </c>
      <c r="EG187" s="2">
        <f t="shared" si="507"/>
        <v>81.041962341280922</v>
      </c>
      <c r="EH187" s="2">
        <f t="shared" si="508"/>
        <v>80.523679760637322</v>
      </c>
      <c r="EI187" s="2">
        <f t="shared" si="509"/>
        <v>80.440045676880089</v>
      </c>
      <c r="EJ187" s="2">
        <f t="shared" si="510"/>
        <v>83.827746160874824</v>
      </c>
      <c r="EK187" s="2">
        <f t="shared" si="511"/>
        <v>83.291571953796335</v>
      </c>
      <c r="EL187" s="2">
        <f t="shared" si="512"/>
        <v>84.832388694049826</v>
      </c>
      <c r="EM187" s="2">
        <f t="shared" si="513"/>
        <v>85.543383369024383</v>
      </c>
      <c r="EN187" s="2">
        <f t="shared" si="514"/>
        <v>86.745758439940417</v>
      </c>
      <c r="EO187" s="2">
        <f t="shared" si="515"/>
        <v>95.252993182148572</v>
      </c>
      <c r="EQ187" s="2">
        <f t="shared" si="516"/>
        <v>79.106761674580127</v>
      </c>
      <c r="ER187" s="2">
        <f t="shared" ref="ER187:FE202" si="646">CV$228*$B187+CV$229</f>
        <v>78.565107065102467</v>
      </c>
      <c r="ES187" s="2">
        <f t="shared" si="646"/>
        <v>77.374696057349951</v>
      </c>
      <c r="ET187" s="2">
        <f t="shared" si="646"/>
        <v>78.376750617677544</v>
      </c>
      <c r="EU187" s="2">
        <f t="shared" si="646"/>
        <v>78.335157143503736</v>
      </c>
      <c r="EV187" s="2">
        <f t="shared" si="646"/>
        <v>80.938436673130809</v>
      </c>
      <c r="EW187" s="2">
        <f t="shared" si="646"/>
        <v>79.819607991290354</v>
      </c>
      <c r="EX187" s="2">
        <f t="shared" si="646"/>
        <v>80.68851303302543</v>
      </c>
      <c r="EY187" s="2">
        <f t="shared" si="646"/>
        <v>80.642724016403946</v>
      </c>
      <c r="EZ187" s="2">
        <f t="shared" si="646"/>
        <v>82.325217849235429</v>
      </c>
      <c r="FA187" s="2">
        <f t="shared" si="646"/>
        <v>83.409811910945848</v>
      </c>
      <c r="FB187" s="2">
        <f t="shared" si="646"/>
        <v>84.634033124091218</v>
      </c>
      <c r="FC187" s="2">
        <f t="shared" si="646"/>
        <v>86.055329207561769</v>
      </c>
      <c r="FD187" s="2">
        <f t="shared" si="646"/>
        <v>86.94003158028994</v>
      </c>
      <c r="FE187" s="2">
        <f t="shared" si="646"/>
        <v>90.255557590918301</v>
      </c>
      <c r="FG187" s="2">
        <f t="shared" si="518"/>
        <v>0.99998181845632339</v>
      </c>
      <c r="FH187" s="2">
        <f t="shared" ref="FH187:FU202" si="647">POWER(10,($B187-D$231)/D$229)/(1+POWER(10,($B187-D$231)/D$229))</f>
        <v>0.99998087937337998</v>
      </c>
      <c r="FI187" s="2">
        <f t="shared" si="647"/>
        <v>0.99998221684282596</v>
      </c>
      <c r="FJ187" s="2">
        <f t="shared" si="647"/>
        <v>0.99998332933467859</v>
      </c>
      <c r="FK187" s="2">
        <f t="shared" si="647"/>
        <v>0.99998020077063277</v>
      </c>
      <c r="FL187" s="2">
        <f t="shared" si="647"/>
        <v>0.99997756172794316</v>
      </c>
      <c r="FM187" s="2">
        <f t="shared" si="647"/>
        <v>0.99997688144002783</v>
      </c>
      <c r="FN187" s="2">
        <f t="shared" si="647"/>
        <v>0.99997958729821412</v>
      </c>
      <c r="FO187" s="2">
        <f t="shared" si="647"/>
        <v>0.99997862402208681</v>
      </c>
      <c r="FP187" s="2">
        <f t="shared" si="647"/>
        <v>0.99997631035218726</v>
      </c>
      <c r="FQ187" s="2">
        <f t="shared" si="647"/>
        <v>0.99997633482848114</v>
      </c>
      <c r="FR187" s="2">
        <f t="shared" si="647"/>
        <v>0.99997624366339199</v>
      </c>
      <c r="FS187" s="2">
        <f t="shared" si="647"/>
        <v>0.99997733101886455</v>
      </c>
      <c r="FT187" s="2">
        <f t="shared" si="647"/>
        <v>0.99997864732264785</v>
      </c>
      <c r="FU187" s="2">
        <f t="shared" si="647"/>
        <v>0.99997401957583798</v>
      </c>
      <c r="FW187" s="2">
        <f t="shared" si="536"/>
        <v>0.91614911347323791</v>
      </c>
      <c r="FX187" s="2">
        <f t="shared" si="588"/>
        <v>0.91165885521918522</v>
      </c>
      <c r="FY187" s="2">
        <f t="shared" si="589"/>
        <v>0.92199367291546497</v>
      </c>
      <c r="FZ187" s="2">
        <f t="shared" si="590"/>
        <v>0.93070197834010893</v>
      </c>
      <c r="GA187" s="2">
        <f t="shared" si="591"/>
        <v>0.92924718758354075</v>
      </c>
      <c r="GB187" s="2">
        <f t="shared" si="592"/>
        <v>0.93367135885218655</v>
      </c>
      <c r="GC187" s="2">
        <f t="shared" si="593"/>
        <v>0.94621328092488044</v>
      </c>
      <c r="GD187" s="2">
        <f t="shared" si="594"/>
        <v>0.94729687763755166</v>
      </c>
      <c r="GE187" s="2">
        <f t="shared" si="595"/>
        <v>0.93034483278545799</v>
      </c>
      <c r="GF187" s="2">
        <f t="shared" si="596"/>
        <v>0.92227128974962491</v>
      </c>
      <c r="GG187" s="2">
        <f t="shared" si="597"/>
        <v>0.92062723676659519</v>
      </c>
      <c r="GH187" s="2">
        <f t="shared" si="598"/>
        <v>0.91934297173518642</v>
      </c>
      <c r="GI187" s="2">
        <f t="shared" si="599"/>
        <v>0.91950649085678227</v>
      </c>
      <c r="GJ187" s="2">
        <f t="shared" si="600"/>
        <v>0.91591946758101628</v>
      </c>
      <c r="GK187" s="2">
        <f t="shared" si="601"/>
        <v>0.90260729791033678</v>
      </c>
      <c r="GM187" s="86">
        <f t="shared" si="537"/>
        <v>3.0120437794797287E-266</v>
      </c>
      <c r="GN187" s="86">
        <f t="shared" si="602"/>
        <v>2.7420776712321301E-282</v>
      </c>
      <c r="GO187" s="86">
        <f t="shared" si="603"/>
        <v>2.7269719665304725E-295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5.8021018061264362E-251</v>
      </c>
      <c r="HD187" s="86">
        <f t="shared" si="616"/>
        <v>7.5908732385837945E-255</v>
      </c>
      <c r="HE187" s="86">
        <f t="shared" si="617"/>
        <v>9.5748273202943721E-227</v>
      </c>
      <c r="HF187" s="86">
        <f t="shared" si="618"/>
        <v>2.5693478041933401E-282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3.0105497320269533E-268</v>
      </c>
      <c r="HM187" s="86">
        <f t="shared" si="625"/>
        <v>0</v>
      </c>
      <c r="HN187" s="86">
        <f t="shared" si="626"/>
        <v>1.9180018289163396E-277</v>
      </c>
      <c r="HO187" s="86">
        <f t="shared" si="627"/>
        <v>4.0017388198480451E-264</v>
      </c>
      <c r="HP187" s="86">
        <f t="shared" si="628"/>
        <v>1.7388847536216551E-304</v>
      </c>
      <c r="HQ187" s="86">
        <f t="shared" si="629"/>
        <v>0</v>
      </c>
      <c r="HS187" s="86">
        <f t="shared" si="539"/>
        <v>1.8331029181251004E-77</v>
      </c>
      <c r="HT187" s="86">
        <f t="shared" si="630"/>
        <v>4.277907077140412E-72</v>
      </c>
      <c r="HU187" s="86">
        <f t="shared" si="631"/>
        <v>1.8653980459150802E-78</v>
      </c>
      <c r="HV187" s="86">
        <f t="shared" si="632"/>
        <v>3.1197303831106698E-89</v>
      </c>
      <c r="HW187" s="86">
        <f t="shared" si="633"/>
        <v>4.0090020928073237E-98</v>
      </c>
      <c r="HX187" s="86">
        <f t="shared" si="634"/>
        <v>3.6363369436754544E-105</v>
      </c>
      <c r="HY187" s="86">
        <f t="shared" si="635"/>
        <v>9.3114045702026976E-121</v>
      </c>
      <c r="HZ187" s="86">
        <f t="shared" si="636"/>
        <v>2.3267044377289859E-121</v>
      </c>
      <c r="IA187" s="86">
        <f t="shared" si="637"/>
        <v>2.6514084362622341E-117</v>
      </c>
      <c r="IB187" s="86">
        <f t="shared" si="638"/>
        <v>2.9731874520359649E-104</v>
      </c>
      <c r="IC187" s="86">
        <f t="shared" si="639"/>
        <v>3.7697705253951572E-103</v>
      </c>
      <c r="ID187" s="86">
        <f t="shared" si="640"/>
        <v>2.2229559710206854E-91</v>
      </c>
      <c r="IE187" s="86">
        <f t="shared" si="641"/>
        <v>2.7482007696611974E-102</v>
      </c>
      <c r="IF187" s="86">
        <f t="shared" si="642"/>
        <v>2.8394869621399934E-86</v>
      </c>
      <c r="IG187" s="86">
        <f t="shared" si="643"/>
        <v>1.8222512904859174E-51</v>
      </c>
      <c r="II187" s="86">
        <f t="shared" si="540"/>
        <v>1.4911323900804135E-3</v>
      </c>
      <c r="IJ187" s="86">
        <f t="shared" si="541"/>
        <v>2.2577208754629183E-3</v>
      </c>
      <c r="IK187" s="86">
        <f t="shared" si="542"/>
        <v>1.0300384637928809E-3</v>
      </c>
      <c r="IL187" s="86">
        <f t="shared" si="543"/>
        <v>3.725410099418472E-4</v>
      </c>
      <c r="IM187" s="86">
        <f t="shared" si="544"/>
        <v>1.9989974407119755E-4</v>
      </c>
      <c r="IN187" s="86">
        <f t="shared" si="545"/>
        <v>7.7380652631719006E-5</v>
      </c>
      <c r="IO187" s="86">
        <f t="shared" si="546"/>
        <v>8.3856974613436676E-6</v>
      </c>
      <c r="IP187" s="86">
        <f t="shared" si="547"/>
        <v>6.950893268459182E-6</v>
      </c>
      <c r="IQ187" s="86">
        <f t="shared" si="548"/>
        <v>4.7318481479201618E-5</v>
      </c>
      <c r="IR187" s="86">
        <f t="shared" si="549"/>
        <v>1.7494047140968221E-4</v>
      </c>
      <c r="IS187" s="86">
        <f t="shared" si="550"/>
        <v>1.9232880636372063E-4</v>
      </c>
      <c r="IT187" s="86">
        <f t="shared" si="551"/>
        <v>4.2390517799752051E-4</v>
      </c>
      <c r="IU187" s="86">
        <f t="shared" si="552"/>
        <v>2.2159607485706942E-4</v>
      </c>
      <c r="IV187" s="86">
        <f t="shared" si="553"/>
        <v>6.5641543316420124E-5</v>
      </c>
      <c r="IW187" s="86">
        <f t="shared" si="554"/>
        <v>6.6493912749348758E-10</v>
      </c>
      <c r="IY187" s="86">
        <f t="shared" si="555"/>
        <v>1.4911323900804135E-3</v>
      </c>
      <c r="IZ187" s="86">
        <f t="shared" si="556"/>
        <v>2.2577208754629183E-3</v>
      </c>
      <c r="JA187" s="86">
        <f t="shared" si="557"/>
        <v>1.0300384637928809E-3</v>
      </c>
      <c r="JB187" s="86">
        <f t="shared" si="558"/>
        <v>3.725410099418472E-4</v>
      </c>
      <c r="JC187" s="86">
        <f t="shared" si="559"/>
        <v>1.9989974407119755E-4</v>
      </c>
      <c r="JD187" s="86">
        <f t="shared" si="560"/>
        <v>7.7380652631719006E-5</v>
      </c>
      <c r="JE187" s="86">
        <f t="shared" si="561"/>
        <v>8.3856974613436676E-6</v>
      </c>
      <c r="JF187" s="86">
        <f t="shared" si="562"/>
        <v>6.950893268459182E-6</v>
      </c>
      <c r="JG187" s="86">
        <f t="shared" si="563"/>
        <v>4.7318481479201618E-5</v>
      </c>
      <c r="JH187" s="86">
        <f t="shared" si="564"/>
        <v>1.7494047140968221E-4</v>
      </c>
      <c r="JI187" s="86">
        <f t="shared" si="565"/>
        <v>1.9232880636372063E-4</v>
      </c>
      <c r="JJ187" s="86">
        <f t="shared" si="566"/>
        <v>4.2390517799752051E-4</v>
      </c>
      <c r="JK187" s="86">
        <f t="shared" si="567"/>
        <v>2.2159607485706942E-4</v>
      </c>
      <c r="JL187" s="86">
        <f t="shared" si="568"/>
        <v>6.5641543316420124E-5</v>
      </c>
      <c r="JM187" s="86">
        <f t="shared" si="569"/>
        <v>6.6493912749348758E-10</v>
      </c>
    </row>
    <row r="188" spans="2:273" x14ac:dyDescent="0.25">
      <c r="B188" s="2">
        <v>161</v>
      </c>
      <c r="C188" s="37">
        <v>80.355000000000004</v>
      </c>
      <c r="D188" s="37">
        <v>78.552000000000007</v>
      </c>
      <c r="E188" s="37">
        <v>77.085999999999999</v>
      </c>
      <c r="F188" s="37">
        <v>79.120999999999995</v>
      </c>
      <c r="G188" s="37">
        <v>81.102999999999994</v>
      </c>
      <c r="H188" s="37">
        <v>82.397000000000006</v>
      </c>
      <c r="I188" s="37">
        <v>81.483000000000004</v>
      </c>
      <c r="J188" s="37">
        <v>82.034000000000006</v>
      </c>
      <c r="K188" s="37">
        <v>80.259</v>
      </c>
      <c r="L188" s="37">
        <v>83.016999999999996</v>
      </c>
      <c r="M188" s="37">
        <v>84.105000000000004</v>
      </c>
      <c r="N188" s="37">
        <v>85.965000000000003</v>
      </c>
      <c r="O188" s="37">
        <v>85.876999999999995</v>
      </c>
      <c r="P188" s="37">
        <v>87.224000000000004</v>
      </c>
      <c r="Q188" s="37">
        <v>92.224000000000004</v>
      </c>
      <c r="S188" s="4" t="e">
        <f t="shared" si="441"/>
        <v>#N/A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 t="e">
        <f t="shared" si="453"/>
        <v>#N/A</v>
      </c>
      <c r="AF188" s="4">
        <f t="shared" si="454"/>
        <v>86.773770685710474</v>
      </c>
      <c r="AG188" s="4">
        <f t="shared" si="455"/>
        <v>90.592429561212569</v>
      </c>
      <c r="AI188" s="4">
        <f t="shared" si="456"/>
        <v>0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0</v>
      </c>
      <c r="AV188" s="4">
        <f t="shared" si="644"/>
        <v>0.45022931428952973</v>
      </c>
      <c r="AW188" s="4">
        <f t="shared" si="644"/>
        <v>1.6315704387874348</v>
      </c>
      <c r="AY188" s="2" t="e">
        <f t="shared" si="520"/>
        <v>#N/A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 t="e">
        <f t="shared" si="582"/>
        <v>#N/A</v>
      </c>
      <c r="BL188" s="2">
        <f t="shared" si="583"/>
        <v>86.773770685710474</v>
      </c>
      <c r="BM188" s="2">
        <f t="shared" si="584"/>
        <v>90.592429561212569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87.224000000000004</v>
      </c>
      <c r="DI188" s="2">
        <f t="shared" si="499"/>
        <v>92.224000000000004</v>
      </c>
      <c r="DK188" s="2">
        <f t="shared" si="500"/>
        <v>117.39593575154102</v>
      </c>
      <c r="DL188" s="2">
        <f t="shared" si="645"/>
        <v>122.72154024390244</v>
      </c>
      <c r="DM188" s="2">
        <f t="shared" si="645"/>
        <v>112.04831578947368</v>
      </c>
      <c r="DN188" s="2">
        <f t="shared" si="645"/>
        <v>111.94058313090417</v>
      </c>
      <c r="DO188" s="2">
        <f t="shared" si="645"/>
        <v>128.5450617760618</v>
      </c>
      <c r="DP188" s="2">
        <f t="shared" si="645"/>
        <v>125.49353903743315</v>
      </c>
      <c r="DQ188" s="2">
        <f t="shared" si="645"/>
        <v>131.25657496334316</v>
      </c>
      <c r="DR188" s="2">
        <f t="shared" si="645"/>
        <v>117.23339047619046</v>
      </c>
      <c r="DS188" s="2">
        <f t="shared" si="645"/>
        <v>120.14551886936593</v>
      </c>
      <c r="DT188" s="2">
        <f t="shared" si="645"/>
        <v>124.31755388563047</v>
      </c>
      <c r="DU188" s="2">
        <f t="shared" si="645"/>
        <v>135.15227661290319</v>
      </c>
      <c r="DV188" s="2">
        <f t="shared" si="645"/>
        <v>132.03297800586512</v>
      </c>
      <c r="DW188" s="2">
        <f t="shared" si="645"/>
        <v>148.3548950534759</v>
      </c>
      <c r="DX188" s="2">
        <f t="shared" si="645"/>
        <v>128.24922315062395</v>
      </c>
      <c r="DY188" s="2">
        <f t="shared" si="645"/>
        <v>123.63298941798945</v>
      </c>
      <c r="EA188" s="2">
        <f t="shared" si="440"/>
        <v>76.788600389496168</v>
      </c>
      <c r="EB188" s="2">
        <f t="shared" si="502"/>
        <v>76.155478749262556</v>
      </c>
      <c r="EC188" s="2">
        <f t="shared" si="503"/>
        <v>75.882534938053098</v>
      </c>
      <c r="ED188" s="2">
        <f t="shared" si="504"/>
        <v>77.179724625226768</v>
      </c>
      <c r="EE188" s="2">
        <f t="shared" si="505"/>
        <v>76.777720552644766</v>
      </c>
      <c r="EF188" s="2">
        <f t="shared" si="506"/>
        <v>80.876446634679922</v>
      </c>
      <c r="EG188" s="2">
        <f t="shared" si="507"/>
        <v>80.920471312463235</v>
      </c>
      <c r="EH188" s="2">
        <f t="shared" si="508"/>
        <v>80.393083675979284</v>
      </c>
      <c r="EI188" s="2">
        <f t="shared" si="509"/>
        <v>80.308759861828932</v>
      </c>
      <c r="EJ188" s="2">
        <f t="shared" si="510"/>
        <v>83.713872034073177</v>
      </c>
      <c r="EK188" s="2">
        <f t="shared" si="511"/>
        <v>83.169847894069605</v>
      </c>
      <c r="EL188" s="2">
        <f t="shared" si="512"/>
        <v>84.694060648262166</v>
      </c>
      <c r="EM188" s="2">
        <f t="shared" si="513"/>
        <v>85.409373866284568</v>
      </c>
      <c r="EN188" s="2">
        <f t="shared" si="514"/>
        <v>86.590788667233866</v>
      </c>
      <c r="EO188" s="2">
        <f t="shared" si="515"/>
        <v>95.208719901148413</v>
      </c>
      <c r="EQ188" s="2">
        <f t="shared" si="516"/>
        <v>78.965850242762684</v>
      </c>
      <c r="ER188" s="2">
        <f t="shared" si="646"/>
        <v>78.420272589293518</v>
      </c>
      <c r="ES188" s="2">
        <f t="shared" si="646"/>
        <v>77.22695046005029</v>
      </c>
      <c r="ET188" s="2">
        <f t="shared" si="646"/>
        <v>78.234371762174234</v>
      </c>
      <c r="EU188" s="2">
        <f t="shared" si="646"/>
        <v>78.174986086002662</v>
      </c>
      <c r="EV188" s="2">
        <f t="shared" si="646"/>
        <v>80.815004524886888</v>
      </c>
      <c r="EW188" s="2">
        <f t="shared" si="646"/>
        <v>79.678924106935142</v>
      </c>
      <c r="EX188" s="2">
        <f t="shared" si="646"/>
        <v>80.560416360875607</v>
      </c>
      <c r="EY188" s="2">
        <f t="shared" si="646"/>
        <v>80.514690503652432</v>
      </c>
      <c r="EZ188" s="2">
        <f t="shared" si="646"/>
        <v>82.186370289900069</v>
      </c>
      <c r="FA188" s="2">
        <f t="shared" si="646"/>
        <v>83.289996689490991</v>
      </c>
      <c r="FB188" s="2">
        <f t="shared" si="646"/>
        <v>84.492439834024907</v>
      </c>
      <c r="FC188" s="2">
        <f t="shared" si="646"/>
        <v>85.929708327289731</v>
      </c>
      <c r="FD188" s="2">
        <f t="shared" si="646"/>
        <v>86.788211083712412</v>
      </c>
      <c r="FE188" s="2">
        <f t="shared" si="646"/>
        <v>90.137412847083823</v>
      </c>
      <c r="FG188" s="2">
        <f t="shared" si="518"/>
        <v>0.99998341820856351</v>
      </c>
      <c r="FH188" s="2">
        <f t="shared" si="647"/>
        <v>0.99998256175192901</v>
      </c>
      <c r="FI188" s="2">
        <f t="shared" si="647"/>
        <v>0.99998378154252188</v>
      </c>
      <c r="FJ188" s="2">
        <f t="shared" si="647"/>
        <v>0.99998479615022606</v>
      </c>
      <c r="FK188" s="2">
        <f t="shared" si="647"/>
        <v>0.99998194285674846</v>
      </c>
      <c r="FL188" s="2">
        <f t="shared" si="647"/>
        <v>0.99997953601226519</v>
      </c>
      <c r="FM188" s="2">
        <f t="shared" si="647"/>
        <v>0.99997891557982543</v>
      </c>
      <c r="FN188" s="2">
        <f t="shared" si="647"/>
        <v>0.99998138336127351</v>
      </c>
      <c r="FO188" s="2">
        <f t="shared" si="647"/>
        <v>0.99998050483977385</v>
      </c>
      <c r="FP188" s="2">
        <f t="shared" si="647"/>
        <v>0.99997839473937955</v>
      </c>
      <c r="FQ188" s="2">
        <f t="shared" si="647"/>
        <v>0.99997841706211799</v>
      </c>
      <c r="FR188" s="2">
        <f t="shared" si="647"/>
        <v>0.99997833391822144</v>
      </c>
      <c r="FS188" s="2">
        <f t="shared" si="647"/>
        <v>0.99997932560224967</v>
      </c>
      <c r="FT188" s="2">
        <f t="shared" si="647"/>
        <v>0.99998052609021792</v>
      </c>
      <c r="FU188" s="2">
        <f t="shared" si="647"/>
        <v>0.9999763055173877</v>
      </c>
      <c r="FW188" s="2">
        <f t="shared" si="536"/>
        <v>0.92295867407397836</v>
      </c>
      <c r="FX188" s="2">
        <f t="shared" si="588"/>
        <v>0.91880075151013929</v>
      </c>
      <c r="FY188" s="2">
        <f t="shared" si="589"/>
        <v>0.92836570705856492</v>
      </c>
      <c r="FZ188" s="2">
        <f t="shared" si="590"/>
        <v>0.93641172519962201</v>
      </c>
      <c r="GA188" s="2">
        <f t="shared" si="591"/>
        <v>0.93506843798305539</v>
      </c>
      <c r="GB188" s="2">
        <f t="shared" si="592"/>
        <v>0.93915244170480916</v>
      </c>
      <c r="GC188" s="2">
        <f t="shared" si="593"/>
        <v>0.95071266959134382</v>
      </c>
      <c r="GD188" s="2">
        <f t="shared" si="594"/>
        <v>0.95171024689646533</v>
      </c>
      <c r="GE188" s="2">
        <f t="shared" si="595"/>
        <v>0.93608198538272192</v>
      </c>
      <c r="GF188" s="2">
        <f t="shared" si="596"/>
        <v>0.92862240206089564</v>
      </c>
      <c r="GG188" s="2">
        <f t="shared" si="597"/>
        <v>0.92710206456913036</v>
      </c>
      <c r="GH188" s="2">
        <f t="shared" si="598"/>
        <v>0.92591413268464395</v>
      </c>
      <c r="GI188" s="2">
        <f t="shared" si="599"/>
        <v>0.92606540120460168</v>
      </c>
      <c r="GJ188" s="2">
        <f t="shared" si="600"/>
        <v>0.92274610518517663</v>
      </c>
      <c r="GK188" s="2">
        <f t="shared" si="601"/>
        <v>0.91040905018662777</v>
      </c>
      <c r="GM188" s="86">
        <f t="shared" si="537"/>
        <v>1.6951900409759555E-271</v>
      </c>
      <c r="GN188" s="86">
        <f t="shared" si="602"/>
        <v>6.1772292480628973E-288</v>
      </c>
      <c r="GO188" s="86">
        <f t="shared" si="603"/>
        <v>3.7352391390630403E-301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3.8432319018593664E-257</v>
      </c>
      <c r="HD188" s="86">
        <f t="shared" si="616"/>
        <v>3.1503477449133164E-261</v>
      </c>
      <c r="HE188" s="86">
        <f t="shared" si="617"/>
        <v>2.3061161323633799E-232</v>
      </c>
      <c r="HF188" s="86">
        <f t="shared" si="618"/>
        <v>3.4353656770137552E-289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8.342181901188181E-275</v>
      </c>
      <c r="HM188" s="86">
        <f t="shared" si="625"/>
        <v>0</v>
      </c>
      <c r="HN188" s="86">
        <f t="shared" si="626"/>
        <v>2.8577003313389415E-284</v>
      </c>
      <c r="HO188" s="86">
        <f t="shared" si="627"/>
        <v>1.3665263545022993E-270</v>
      </c>
      <c r="HP188" s="86">
        <f t="shared" si="628"/>
        <v>0</v>
      </c>
      <c r="HQ188" s="86">
        <f t="shared" si="629"/>
        <v>0</v>
      </c>
      <c r="HS188" s="86">
        <f t="shared" si="539"/>
        <v>1.4217078781089431E-80</v>
      </c>
      <c r="HT188" s="86">
        <f t="shared" si="630"/>
        <v>4.753750882177006E-75</v>
      </c>
      <c r="HU188" s="86">
        <f t="shared" si="631"/>
        <v>1.3773555179316479E-81</v>
      </c>
      <c r="HV188" s="86">
        <f t="shared" si="632"/>
        <v>1.117119452152576E-92</v>
      </c>
      <c r="HW188" s="86">
        <f t="shared" si="633"/>
        <v>6.1766034037157391E-102</v>
      </c>
      <c r="HX188" s="86">
        <f t="shared" si="634"/>
        <v>2.9804671531172267E-109</v>
      </c>
      <c r="HY188" s="86">
        <f t="shared" si="635"/>
        <v>2.5940386452688248E-125</v>
      </c>
      <c r="HZ188" s="86">
        <f t="shared" si="636"/>
        <v>6.21501960980651E-126</v>
      </c>
      <c r="IA188" s="86">
        <f t="shared" si="637"/>
        <v>7.7225353564519128E-122</v>
      </c>
      <c r="IB188" s="86">
        <f t="shared" si="638"/>
        <v>2.2017111719252546E-108</v>
      </c>
      <c r="IC188" s="86">
        <f t="shared" si="639"/>
        <v>2.8575120407615579E-107</v>
      </c>
      <c r="ID188" s="86">
        <f t="shared" si="640"/>
        <v>4.5488996321570672E-95</v>
      </c>
      <c r="IE188" s="86">
        <f t="shared" si="641"/>
        <v>2.2399439074857871E-106</v>
      </c>
      <c r="IF188" s="86">
        <f t="shared" si="642"/>
        <v>1.0560306092960857E-89</v>
      </c>
      <c r="IG188" s="86">
        <f t="shared" si="643"/>
        <v>1.6940612286834988E-53</v>
      </c>
      <c r="II188" s="86">
        <f t="shared" si="540"/>
        <v>9.7114796697832554E-4</v>
      </c>
      <c r="IJ188" s="86">
        <f t="shared" si="541"/>
        <v>1.5005977430854653E-3</v>
      </c>
      <c r="IK188" s="86">
        <f t="shared" si="542"/>
        <v>6.6262874779868643E-4</v>
      </c>
      <c r="IL188" s="86">
        <f t="shared" si="543"/>
        <v>2.2870501908552195E-4</v>
      </c>
      <c r="IM188" s="86">
        <f t="shared" si="544"/>
        <v>1.1707990636402441E-4</v>
      </c>
      <c r="IN188" s="86">
        <f t="shared" si="545"/>
        <v>4.3132642183921857E-5</v>
      </c>
      <c r="IO188" s="86">
        <f t="shared" si="546"/>
        <v>4.2617303199544018E-6</v>
      </c>
      <c r="IP188" s="86">
        <f t="shared" si="547"/>
        <v>3.5094765504906314E-6</v>
      </c>
      <c r="IQ188" s="86">
        <f t="shared" si="548"/>
        <v>2.519338184969529E-5</v>
      </c>
      <c r="IR188" s="86">
        <f t="shared" si="549"/>
        <v>9.9245616088821048E-5</v>
      </c>
      <c r="IS188" s="86">
        <f t="shared" si="550"/>
        <v>1.0927616115330506E-4</v>
      </c>
      <c r="IT188" s="86">
        <f t="shared" si="551"/>
        <v>2.5404919882924962E-4</v>
      </c>
      <c r="IU188" s="86">
        <f t="shared" si="552"/>
        <v>1.2675355389310636E-4</v>
      </c>
      <c r="IV188" s="86">
        <f t="shared" si="553"/>
        <v>3.3907871157716202E-5</v>
      </c>
      <c r="IW188" s="86">
        <f t="shared" si="554"/>
        <v>1.2792609736856868E-10</v>
      </c>
      <c r="IY188" s="86">
        <f t="shared" si="555"/>
        <v>9.7114796697832554E-4</v>
      </c>
      <c r="IZ188" s="86">
        <f t="shared" si="556"/>
        <v>1.5005977430854653E-3</v>
      </c>
      <c r="JA188" s="86">
        <f t="shared" si="557"/>
        <v>6.6262874779868643E-4</v>
      </c>
      <c r="JB188" s="86">
        <f t="shared" si="558"/>
        <v>2.2870501908552195E-4</v>
      </c>
      <c r="JC188" s="86">
        <f t="shared" si="559"/>
        <v>1.1707990636402441E-4</v>
      </c>
      <c r="JD188" s="86">
        <f t="shared" si="560"/>
        <v>4.3132642183921857E-5</v>
      </c>
      <c r="JE188" s="86">
        <f t="shared" si="561"/>
        <v>4.2617303199544018E-6</v>
      </c>
      <c r="JF188" s="86">
        <f t="shared" si="562"/>
        <v>3.5094765504906314E-6</v>
      </c>
      <c r="JG188" s="86">
        <f t="shared" si="563"/>
        <v>2.519338184969529E-5</v>
      </c>
      <c r="JH188" s="86">
        <f t="shared" si="564"/>
        <v>9.9245616088821048E-5</v>
      </c>
      <c r="JI188" s="86">
        <f t="shared" si="565"/>
        <v>1.0927616115330506E-4</v>
      </c>
      <c r="JJ188" s="86">
        <f t="shared" si="566"/>
        <v>2.5404919882924962E-4</v>
      </c>
      <c r="JK188" s="86">
        <f t="shared" si="567"/>
        <v>1.2675355389310636E-4</v>
      </c>
      <c r="JL188" s="86">
        <f t="shared" si="568"/>
        <v>3.3907871157716202E-5</v>
      </c>
      <c r="JM188" s="86">
        <f t="shared" si="569"/>
        <v>1.2792609736856868E-10</v>
      </c>
    </row>
    <row r="189" spans="2:273" x14ac:dyDescent="0.25">
      <c r="B189" s="2">
        <v>162</v>
      </c>
      <c r="C189" s="37">
        <v>81.048000000000002</v>
      </c>
      <c r="D189" s="37">
        <v>81.602999999999994</v>
      </c>
      <c r="E189" s="37">
        <v>79.120999999999995</v>
      </c>
      <c r="F189" s="37">
        <v>80.328000000000003</v>
      </c>
      <c r="G189" s="37">
        <v>80.844999999999999</v>
      </c>
      <c r="H189" s="37">
        <v>79.344999999999999</v>
      </c>
      <c r="I189" s="37">
        <v>80.085999999999999</v>
      </c>
      <c r="J189" s="37">
        <v>81.930999999999997</v>
      </c>
      <c r="K189" s="37">
        <v>83.206999999999994</v>
      </c>
      <c r="L189" s="37">
        <v>81.569000000000003</v>
      </c>
      <c r="M189" s="37">
        <v>83.578999999999994</v>
      </c>
      <c r="N189" s="37">
        <v>86.174999999999997</v>
      </c>
      <c r="O189" s="37">
        <v>86.281000000000006</v>
      </c>
      <c r="P189" s="37">
        <v>89.397000000000006</v>
      </c>
      <c r="Q189" s="37">
        <v>88.81</v>
      </c>
      <c r="S189" s="4" t="e">
        <f t="shared" si="441"/>
        <v>#N/A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 t="e">
        <f t="shared" si="454"/>
        <v>#N/A</v>
      </c>
      <c r="AG189" s="4">
        <f t="shared" si="455"/>
        <v>90.443628702595191</v>
      </c>
      <c r="AI189" s="4">
        <f t="shared" si="456"/>
        <v>0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0</v>
      </c>
      <c r="AW189" s="4">
        <f t="shared" si="644"/>
        <v>-1.633628702595189</v>
      </c>
      <c r="AY189" s="2" t="e">
        <f t="shared" si="520"/>
        <v>#N/A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 t="e">
        <f t="shared" si="583"/>
        <v>#N/A</v>
      </c>
      <c r="BM189" s="2">
        <f t="shared" si="584"/>
        <v>90.443628702595191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>
        <f t="shared" si="499"/>
        <v>88.81</v>
      </c>
      <c r="DK189" s="2">
        <f t="shared" si="500"/>
        <v>117.52419155998103</v>
      </c>
      <c r="DL189" s="2">
        <f t="shared" si="645"/>
        <v>122.87159268292683</v>
      </c>
      <c r="DM189" s="2">
        <f t="shared" si="645"/>
        <v>112.12940485829959</v>
      </c>
      <c r="DN189" s="2">
        <f t="shared" si="645"/>
        <v>112.02924993252361</v>
      </c>
      <c r="DO189" s="2">
        <f t="shared" si="645"/>
        <v>128.74383616473619</v>
      </c>
      <c r="DP189" s="2">
        <f t="shared" si="645"/>
        <v>125.69218288770053</v>
      </c>
      <c r="DQ189" s="2">
        <f t="shared" si="645"/>
        <v>131.48949523460414</v>
      </c>
      <c r="DR189" s="2">
        <f t="shared" si="645"/>
        <v>117.35758263305321</v>
      </c>
      <c r="DS189" s="2">
        <f t="shared" si="645"/>
        <v>120.27576363636364</v>
      </c>
      <c r="DT189" s="2">
        <f t="shared" si="645"/>
        <v>124.48538013196477</v>
      </c>
      <c r="DU189" s="2">
        <f t="shared" si="645"/>
        <v>135.40018870967739</v>
      </c>
      <c r="DV189" s="2">
        <f t="shared" si="645"/>
        <v>132.24332826246336</v>
      </c>
      <c r="DW189" s="2">
        <f t="shared" si="645"/>
        <v>148.6857429812834</v>
      </c>
      <c r="DX189" s="2">
        <f t="shared" si="645"/>
        <v>128.43407575757581</v>
      </c>
      <c r="DY189" s="2">
        <f t="shared" si="645"/>
        <v>123.78149247049249</v>
      </c>
      <c r="EA189" s="2">
        <f t="shared" si="440"/>
        <v>76.612404573438866</v>
      </c>
      <c r="EB189" s="2">
        <f t="shared" si="502"/>
        <v>75.973232353982326</v>
      </c>
      <c r="EC189" s="2">
        <f t="shared" si="503"/>
        <v>75.712968790560467</v>
      </c>
      <c r="ED189" s="2">
        <f t="shared" si="504"/>
        <v>77.020601737801968</v>
      </c>
      <c r="EE189" s="2">
        <f t="shared" si="505"/>
        <v>76.595747259279392</v>
      </c>
      <c r="EF189" s="2">
        <f t="shared" si="506"/>
        <v>80.754004386995064</v>
      </c>
      <c r="EG189" s="2">
        <f t="shared" si="507"/>
        <v>80.798980283645534</v>
      </c>
      <c r="EH189" s="2">
        <f t="shared" si="508"/>
        <v>80.262487591321261</v>
      </c>
      <c r="EI189" s="2">
        <f t="shared" si="509"/>
        <v>80.177474046777775</v>
      </c>
      <c r="EJ189" s="2">
        <f t="shared" si="510"/>
        <v>83.599997907271501</v>
      </c>
      <c r="EK189" s="2">
        <f t="shared" si="511"/>
        <v>83.048123834342888</v>
      </c>
      <c r="EL189" s="2">
        <f t="shared" si="512"/>
        <v>84.555732602474507</v>
      </c>
      <c r="EM189" s="2">
        <f t="shared" si="513"/>
        <v>85.275364363544753</v>
      </c>
      <c r="EN189" s="2">
        <f t="shared" si="514"/>
        <v>86.435818894527316</v>
      </c>
      <c r="EO189" s="2">
        <f t="shared" si="515"/>
        <v>95.164446620148269</v>
      </c>
      <c r="EQ189" s="2">
        <f t="shared" si="516"/>
        <v>78.824938810945227</v>
      </c>
      <c r="ER189" s="2">
        <f t="shared" si="646"/>
        <v>78.275438113484554</v>
      </c>
      <c r="ES189" s="2">
        <f t="shared" si="646"/>
        <v>77.079204862750601</v>
      </c>
      <c r="ET189" s="2">
        <f t="shared" si="646"/>
        <v>78.091992906670924</v>
      </c>
      <c r="EU189" s="2">
        <f t="shared" si="646"/>
        <v>78.014815028501602</v>
      </c>
      <c r="EV189" s="2">
        <f t="shared" si="646"/>
        <v>80.691572376642966</v>
      </c>
      <c r="EW189" s="2">
        <f t="shared" si="646"/>
        <v>79.538240222579958</v>
      </c>
      <c r="EX189" s="2">
        <f t="shared" si="646"/>
        <v>80.432319688725784</v>
      </c>
      <c r="EY189" s="2">
        <f t="shared" si="646"/>
        <v>80.386656990900931</v>
      </c>
      <c r="EZ189" s="2">
        <f t="shared" si="646"/>
        <v>82.047522730564708</v>
      </c>
      <c r="FA189" s="2">
        <f t="shared" si="646"/>
        <v>83.170181468036134</v>
      </c>
      <c r="FB189" s="2">
        <f t="shared" si="646"/>
        <v>84.350846543958582</v>
      </c>
      <c r="FC189" s="2">
        <f t="shared" si="646"/>
        <v>85.804087447017679</v>
      </c>
      <c r="FD189" s="2">
        <f t="shared" si="646"/>
        <v>86.636390587134883</v>
      </c>
      <c r="FE189" s="2">
        <f t="shared" si="646"/>
        <v>90.019268103249345</v>
      </c>
      <c r="FG189" s="2">
        <f t="shared" si="518"/>
        <v>0.99998487720440954</v>
      </c>
      <c r="FH189" s="2">
        <f t="shared" si="647"/>
        <v>0.99998409610433736</v>
      </c>
      <c r="FI189" s="2">
        <f t="shared" si="647"/>
        <v>0.99998520856987427</v>
      </c>
      <c r="FJ189" s="2">
        <f t="shared" si="647"/>
        <v>0.99998613390565649</v>
      </c>
      <c r="FK189" s="2">
        <f t="shared" si="647"/>
        <v>0.99998353166346143</v>
      </c>
      <c r="FL189" s="2">
        <f t="shared" si="647"/>
        <v>0.99998133658776389</v>
      </c>
      <c r="FM189" s="2">
        <f t="shared" si="647"/>
        <v>0.99998077074458513</v>
      </c>
      <c r="FN189" s="2">
        <f t="shared" si="647"/>
        <v>0.99998302139587703</v>
      </c>
      <c r="FO189" s="2">
        <f t="shared" si="647"/>
        <v>0.99998222017205984</v>
      </c>
      <c r="FP189" s="2">
        <f t="shared" si="647"/>
        <v>0.9999802957306686</v>
      </c>
      <c r="FQ189" s="2">
        <f t="shared" si="647"/>
        <v>0.99998031608932536</v>
      </c>
      <c r="FR189" s="2">
        <f t="shared" si="647"/>
        <v>0.99998024026090204</v>
      </c>
      <c r="FS189" s="2">
        <f t="shared" si="647"/>
        <v>0.99998114469085442</v>
      </c>
      <c r="FT189" s="2">
        <f t="shared" si="647"/>
        <v>0.99998223955276166</v>
      </c>
      <c r="FU189" s="2">
        <f t="shared" si="647"/>
        <v>0.99997839032997149</v>
      </c>
      <c r="FW189" s="2">
        <f t="shared" si="536"/>
        <v>0.9292579292142652</v>
      </c>
      <c r="FX189" s="2">
        <f t="shared" si="588"/>
        <v>0.92541250339463932</v>
      </c>
      <c r="FY189" s="2">
        <f t="shared" si="589"/>
        <v>0.93425435082516217</v>
      </c>
      <c r="FZ189" s="2">
        <f t="shared" si="590"/>
        <v>0.94168050193146624</v>
      </c>
      <c r="GA189" s="2">
        <f t="shared" si="591"/>
        <v>0.94044143725761331</v>
      </c>
      <c r="GB189" s="2">
        <f t="shared" si="592"/>
        <v>0.94420765924602335</v>
      </c>
      <c r="GC189" s="2">
        <f t="shared" si="593"/>
        <v>0.95485363187481354</v>
      </c>
      <c r="GD189" s="2">
        <f t="shared" si="594"/>
        <v>0.95577129508522152</v>
      </c>
      <c r="GE189" s="2">
        <f t="shared" si="595"/>
        <v>0.94137637314136147</v>
      </c>
      <c r="GF189" s="2">
        <f t="shared" si="596"/>
        <v>0.93449143339214402</v>
      </c>
      <c r="GG189" s="2">
        <f t="shared" si="597"/>
        <v>0.9330870981013395</v>
      </c>
      <c r="GH189" s="2">
        <f t="shared" si="598"/>
        <v>0.9319895425728385</v>
      </c>
      <c r="GI189" s="2">
        <f t="shared" si="599"/>
        <v>0.93212931560675427</v>
      </c>
      <c r="GJ189" s="2">
        <f t="shared" si="600"/>
        <v>0.92906140506704393</v>
      </c>
      <c r="GK189" s="2">
        <f t="shared" si="601"/>
        <v>0.91764285864210904</v>
      </c>
      <c r="GM189" s="86">
        <f t="shared" si="537"/>
        <v>8.472183517000763E-277</v>
      </c>
      <c r="GN189" s="86">
        <f t="shared" si="602"/>
        <v>1.2224623174438098E-293</v>
      </c>
      <c r="GO189" s="86">
        <f t="shared" si="603"/>
        <v>4.4768842534393742E-307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2.138733513417456E-263</v>
      </c>
      <c r="HD189" s="86">
        <f t="shared" si="616"/>
        <v>1.0888646699610602E-267</v>
      </c>
      <c r="HE189" s="86">
        <f t="shared" si="617"/>
        <v>4.7355185851250306E-238</v>
      </c>
      <c r="HF189" s="86">
        <f t="shared" si="618"/>
        <v>3.7926190005943306E-296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1.9240860832882373E-281</v>
      </c>
      <c r="HM189" s="86">
        <f t="shared" si="625"/>
        <v>0</v>
      </c>
      <c r="HN189" s="86">
        <f t="shared" si="626"/>
        <v>3.5131466633702803E-291</v>
      </c>
      <c r="HO189" s="86">
        <f t="shared" si="627"/>
        <v>3.8928981899771132E-277</v>
      </c>
      <c r="HP189" s="86">
        <f t="shared" si="628"/>
        <v>0</v>
      </c>
      <c r="HQ189" s="86">
        <f t="shared" si="629"/>
        <v>0</v>
      </c>
      <c r="HS189" s="86">
        <f t="shared" si="539"/>
        <v>9.5512801100709393E-84</v>
      </c>
      <c r="HT189" s="86">
        <f t="shared" si="630"/>
        <v>4.5955688356993295E-78</v>
      </c>
      <c r="HU189" s="86">
        <f t="shared" si="631"/>
        <v>8.8083456734160934E-85</v>
      </c>
      <c r="HV189" s="86">
        <f t="shared" si="632"/>
        <v>3.4332976060895858E-96</v>
      </c>
      <c r="HW189" s="86">
        <f t="shared" si="633"/>
        <v>8.029680045240273E-106</v>
      </c>
      <c r="HX189" s="86">
        <f t="shared" si="634"/>
        <v>2.0365575163081278E-113</v>
      </c>
      <c r="HY189" s="86">
        <f t="shared" si="635"/>
        <v>5.9365397122998334E-130</v>
      </c>
      <c r="HZ189" s="86">
        <f t="shared" si="636"/>
        <v>1.3629620146341912E-130</v>
      </c>
      <c r="IA189" s="86">
        <f t="shared" si="637"/>
        <v>1.840265193658622E-126</v>
      </c>
      <c r="IB189" s="86">
        <f t="shared" si="638"/>
        <v>1.3517358285170174E-112</v>
      </c>
      <c r="IC189" s="86">
        <f t="shared" si="639"/>
        <v>1.793864143065176E-111</v>
      </c>
      <c r="ID189" s="86">
        <f t="shared" si="640"/>
        <v>7.8468676558180804E-99</v>
      </c>
      <c r="IE189" s="86">
        <f t="shared" si="641"/>
        <v>1.5139597665986327E-110</v>
      </c>
      <c r="IF189" s="86">
        <f t="shared" si="642"/>
        <v>3.3583412389355161E-93</v>
      </c>
      <c r="IG189" s="86">
        <f t="shared" si="643"/>
        <v>1.4350546474017431E-55</v>
      </c>
      <c r="II189" s="86">
        <f t="shared" si="540"/>
        <v>6.2367192361653049E-4</v>
      </c>
      <c r="IJ189" s="86">
        <f t="shared" si="541"/>
        <v>9.8392727551635225E-4</v>
      </c>
      <c r="IK189" s="86">
        <f t="shared" si="542"/>
        <v>4.2030639597776871E-4</v>
      </c>
      <c r="IL189" s="86">
        <f t="shared" si="543"/>
        <v>1.3830154680902519E-4</v>
      </c>
      <c r="IM189" s="86">
        <f t="shared" si="544"/>
        <v>6.7429207150275592E-5</v>
      </c>
      <c r="IN189" s="86">
        <f t="shared" si="545"/>
        <v>2.3611398863426281E-5</v>
      </c>
      <c r="IO189" s="86">
        <f t="shared" si="546"/>
        <v>2.1236014968989868E-6</v>
      </c>
      <c r="IP189" s="86">
        <f t="shared" si="547"/>
        <v>1.7372171924790464E-6</v>
      </c>
      <c r="IQ189" s="86">
        <f t="shared" si="548"/>
        <v>1.3147901535366728E-5</v>
      </c>
      <c r="IR189" s="86">
        <f t="shared" si="549"/>
        <v>5.5266981595889582E-5</v>
      </c>
      <c r="IS189" s="86">
        <f t="shared" si="550"/>
        <v>6.0939297566669412E-5</v>
      </c>
      <c r="IT189" s="86">
        <f t="shared" si="551"/>
        <v>1.4970982347528952E-4</v>
      </c>
      <c r="IU189" s="86">
        <f t="shared" si="552"/>
        <v>7.1172209240294351E-5</v>
      </c>
      <c r="IV189" s="86">
        <f t="shared" si="553"/>
        <v>1.7123209150428535E-5</v>
      </c>
      <c r="IW189" s="86">
        <f t="shared" si="554"/>
        <v>2.3089216192218215E-11</v>
      </c>
      <c r="IY189" s="86">
        <f t="shared" si="555"/>
        <v>6.2367192361653049E-4</v>
      </c>
      <c r="IZ189" s="86">
        <f t="shared" si="556"/>
        <v>9.8392727551635225E-4</v>
      </c>
      <c r="JA189" s="86">
        <f t="shared" si="557"/>
        <v>4.2030639597776871E-4</v>
      </c>
      <c r="JB189" s="86">
        <f t="shared" si="558"/>
        <v>1.3830154680902519E-4</v>
      </c>
      <c r="JC189" s="86">
        <f t="shared" si="559"/>
        <v>6.7429207150275592E-5</v>
      </c>
      <c r="JD189" s="86">
        <f t="shared" si="560"/>
        <v>2.3611398863426281E-5</v>
      </c>
      <c r="JE189" s="86">
        <f t="shared" si="561"/>
        <v>2.1236014968989868E-6</v>
      </c>
      <c r="JF189" s="86">
        <f t="shared" si="562"/>
        <v>1.7372171924790464E-6</v>
      </c>
      <c r="JG189" s="86">
        <f t="shared" si="563"/>
        <v>1.3147901535366728E-5</v>
      </c>
      <c r="JH189" s="86">
        <f t="shared" si="564"/>
        <v>5.5266981595889582E-5</v>
      </c>
      <c r="JI189" s="86">
        <f t="shared" si="565"/>
        <v>6.0939297566669412E-5</v>
      </c>
      <c r="JJ189" s="86">
        <f t="shared" si="566"/>
        <v>1.4970982347528952E-4</v>
      </c>
      <c r="JK189" s="86">
        <f t="shared" si="567"/>
        <v>7.1172209240294351E-5</v>
      </c>
      <c r="JL189" s="86">
        <f t="shared" si="568"/>
        <v>1.7123209150428535E-5</v>
      </c>
      <c r="JM189" s="86">
        <f t="shared" si="569"/>
        <v>2.3089216192218215E-11</v>
      </c>
    </row>
    <row r="190" spans="2:273" x14ac:dyDescent="0.25">
      <c r="B190" s="2">
        <v>163</v>
      </c>
      <c r="C190" s="37">
        <v>79.709999999999994</v>
      </c>
      <c r="D190" s="37">
        <v>78.069000000000003</v>
      </c>
      <c r="E190" s="37">
        <v>77.930999999999997</v>
      </c>
      <c r="F190" s="37">
        <v>79.759</v>
      </c>
      <c r="G190" s="37">
        <v>78.585999999999999</v>
      </c>
      <c r="H190" s="37">
        <v>80.585999999999999</v>
      </c>
      <c r="I190" s="37">
        <v>80.706999999999994</v>
      </c>
      <c r="J190" s="37">
        <v>81.293000000000006</v>
      </c>
      <c r="K190" s="37">
        <v>81.414000000000001</v>
      </c>
      <c r="L190" s="37">
        <v>83.516999999999996</v>
      </c>
      <c r="M190" s="37">
        <v>84.350999999999999</v>
      </c>
      <c r="N190" s="37">
        <v>85.947000000000003</v>
      </c>
      <c r="O190" s="37">
        <v>86.174999999999997</v>
      </c>
      <c r="P190" s="37">
        <v>87.620999999999995</v>
      </c>
      <c r="Q190" s="37">
        <v>90.569000000000003</v>
      </c>
      <c r="S190" s="4" t="e">
        <f t="shared" si="441"/>
        <v>#N/A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 t="e">
        <f t="shared" si="454"/>
        <v>#N/A</v>
      </c>
      <c r="AG190" s="4">
        <f t="shared" si="455"/>
        <v>90.296558577402422</v>
      </c>
      <c r="AI190" s="4">
        <f t="shared" si="456"/>
        <v>0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</v>
      </c>
      <c r="AW190" s="4">
        <f t="shared" si="644"/>
        <v>0.27244142259758064</v>
      </c>
      <c r="AY190" s="2" t="e">
        <f t="shared" si="520"/>
        <v>#N/A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 t="e">
        <f t="shared" si="583"/>
        <v>#N/A</v>
      </c>
      <c r="BM190" s="2">
        <f t="shared" si="584"/>
        <v>90.296558577402422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>
        <f t="shared" si="499"/>
        <v>90.569000000000003</v>
      </c>
      <c r="DK190" s="2">
        <f t="shared" si="500"/>
        <v>117.65244736842105</v>
      </c>
      <c r="DL190" s="2">
        <f t="shared" si="645"/>
        <v>123.02164512195122</v>
      </c>
      <c r="DM190" s="2">
        <f t="shared" si="645"/>
        <v>112.2104939271255</v>
      </c>
      <c r="DN190" s="2">
        <f t="shared" si="645"/>
        <v>112.11791673414305</v>
      </c>
      <c r="DO190" s="2">
        <f t="shared" si="645"/>
        <v>128.94261055341059</v>
      </c>
      <c r="DP190" s="2">
        <f t="shared" si="645"/>
        <v>125.8908267379679</v>
      </c>
      <c r="DQ190" s="2">
        <f t="shared" si="645"/>
        <v>131.72241550586514</v>
      </c>
      <c r="DR190" s="2">
        <f t="shared" si="645"/>
        <v>117.48177478991596</v>
      </c>
      <c r="DS190" s="2">
        <f t="shared" si="645"/>
        <v>120.40600840336134</v>
      </c>
      <c r="DT190" s="2">
        <f t="shared" si="645"/>
        <v>124.65320637829909</v>
      </c>
      <c r="DU190" s="2">
        <f t="shared" si="645"/>
        <v>135.64810080645159</v>
      </c>
      <c r="DV190" s="2">
        <f t="shared" si="645"/>
        <v>132.45367851906158</v>
      </c>
      <c r="DW190" s="2">
        <f t="shared" si="645"/>
        <v>149.01659090909089</v>
      </c>
      <c r="DX190" s="2">
        <f t="shared" si="645"/>
        <v>128.61892836452768</v>
      </c>
      <c r="DY190" s="2">
        <f t="shared" si="645"/>
        <v>123.92999552299554</v>
      </c>
      <c r="EA190" s="2">
        <f t="shared" si="440"/>
        <v>76.436208757381578</v>
      </c>
      <c r="EB190" s="2">
        <f t="shared" si="502"/>
        <v>75.790985958702095</v>
      </c>
      <c r="EC190" s="2">
        <f t="shared" si="503"/>
        <v>75.54340264306785</v>
      </c>
      <c r="ED190" s="2">
        <f t="shared" si="504"/>
        <v>76.861478850377154</v>
      </c>
      <c r="EE190" s="2">
        <f t="shared" si="505"/>
        <v>76.413773965914018</v>
      </c>
      <c r="EF190" s="2">
        <f t="shared" si="506"/>
        <v>80.631562139310176</v>
      </c>
      <c r="EG190" s="2">
        <f t="shared" si="507"/>
        <v>80.677489254827847</v>
      </c>
      <c r="EH190" s="2">
        <f t="shared" si="508"/>
        <v>80.131891506663237</v>
      </c>
      <c r="EI190" s="2">
        <f t="shared" si="509"/>
        <v>80.046188231726617</v>
      </c>
      <c r="EJ190" s="2">
        <f t="shared" si="510"/>
        <v>83.486123780469853</v>
      </c>
      <c r="EK190" s="2">
        <f t="shared" si="511"/>
        <v>82.926399774616158</v>
      </c>
      <c r="EL190" s="2">
        <f t="shared" si="512"/>
        <v>84.417404556686847</v>
      </c>
      <c r="EM190" s="2">
        <f t="shared" si="513"/>
        <v>85.141354860804938</v>
      </c>
      <c r="EN190" s="2">
        <f t="shared" si="514"/>
        <v>86.280849121820751</v>
      </c>
      <c r="EO190" s="2">
        <f t="shared" si="515"/>
        <v>95.120173339148124</v>
      </c>
      <c r="EQ190" s="2">
        <f t="shared" si="516"/>
        <v>78.68402737912777</v>
      </c>
      <c r="ER190" s="2">
        <f t="shared" si="646"/>
        <v>78.130603637675591</v>
      </c>
      <c r="ES190" s="2">
        <f t="shared" si="646"/>
        <v>76.931459265450925</v>
      </c>
      <c r="ET190" s="2">
        <f t="shared" si="646"/>
        <v>77.949614051167615</v>
      </c>
      <c r="EU190" s="2">
        <f t="shared" si="646"/>
        <v>77.854643971000513</v>
      </c>
      <c r="EV190" s="2">
        <f t="shared" si="646"/>
        <v>80.568140228399059</v>
      </c>
      <c r="EW190" s="2">
        <f t="shared" si="646"/>
        <v>79.397556338224746</v>
      </c>
      <c r="EX190" s="2">
        <f t="shared" si="646"/>
        <v>80.304223016575975</v>
      </c>
      <c r="EY190" s="2">
        <f t="shared" si="646"/>
        <v>80.258623478149417</v>
      </c>
      <c r="EZ190" s="2">
        <f t="shared" si="646"/>
        <v>81.908675171229348</v>
      </c>
      <c r="FA190" s="2">
        <f t="shared" si="646"/>
        <v>83.050366246581277</v>
      </c>
      <c r="FB190" s="2">
        <f t="shared" si="646"/>
        <v>84.209253253892257</v>
      </c>
      <c r="FC190" s="2">
        <f t="shared" si="646"/>
        <v>85.678466566745641</v>
      </c>
      <c r="FD190" s="2">
        <f t="shared" si="646"/>
        <v>86.484570090557355</v>
      </c>
      <c r="FE190" s="2">
        <f t="shared" si="646"/>
        <v>89.901123359414868</v>
      </c>
      <c r="FG190" s="2">
        <f t="shared" si="518"/>
        <v>0.99998620782814773</v>
      </c>
      <c r="FH190" s="2">
        <f t="shared" si="647"/>
        <v>0.99998549545447046</v>
      </c>
      <c r="FI190" s="2">
        <f t="shared" si="647"/>
        <v>0.99998651003783867</v>
      </c>
      <c r="FJ190" s="2">
        <f t="shared" si="647"/>
        <v>0.99998735395623017</v>
      </c>
      <c r="FK190" s="2">
        <f t="shared" si="647"/>
        <v>0.99998498067680708</v>
      </c>
      <c r="FL190" s="2">
        <f t="shared" si="647"/>
        <v>0.9999829787377893</v>
      </c>
      <c r="FM190" s="2">
        <f t="shared" si="647"/>
        <v>0.99998246268095636</v>
      </c>
      <c r="FN190" s="2">
        <f t="shared" si="647"/>
        <v>0.99998451530586963</v>
      </c>
      <c r="FO190" s="2">
        <f t="shared" si="647"/>
        <v>0.99998378457882886</v>
      </c>
      <c r="FP190" s="2">
        <f t="shared" si="647"/>
        <v>0.99998202946163162</v>
      </c>
      <c r="FQ190" s="2">
        <f t="shared" si="647"/>
        <v>0.99998204802901158</v>
      </c>
      <c r="FR190" s="2">
        <f t="shared" si="647"/>
        <v>0.99998197887242746</v>
      </c>
      <c r="FS190" s="2">
        <f t="shared" si="647"/>
        <v>0.99998280372515014</v>
      </c>
      <c r="FT190" s="2">
        <f t="shared" si="647"/>
        <v>0.99998380225429417</v>
      </c>
      <c r="FU190" s="2">
        <f t="shared" si="647"/>
        <v>0.99998029170922542</v>
      </c>
      <c r="FW190" s="2">
        <f t="shared" si="536"/>
        <v>0.93507835758147595</v>
      </c>
      <c r="FX190" s="2">
        <f t="shared" si="588"/>
        <v>0.93152600724961088</v>
      </c>
      <c r="FY190" s="2">
        <f t="shared" si="589"/>
        <v>0.93969036986206922</v>
      </c>
      <c r="FZ190" s="2">
        <f t="shared" si="590"/>
        <v>0.94653764441027166</v>
      </c>
      <c r="GA190" s="2">
        <f t="shared" si="591"/>
        <v>0.94539579141356378</v>
      </c>
      <c r="GB190" s="2">
        <f t="shared" si="592"/>
        <v>0.94886575627772851</v>
      </c>
      <c r="GC190" s="2">
        <f t="shared" si="593"/>
        <v>0.95866181146262697</v>
      </c>
      <c r="GD190" s="2">
        <f t="shared" si="594"/>
        <v>0.95950535084245203</v>
      </c>
      <c r="GE190" s="2">
        <f t="shared" si="595"/>
        <v>0.94625739943061726</v>
      </c>
      <c r="GF190" s="2">
        <f t="shared" si="596"/>
        <v>0.93990911066541272</v>
      </c>
      <c r="GG190" s="2">
        <f t="shared" si="597"/>
        <v>0.93861328714663794</v>
      </c>
      <c r="GH190" s="2">
        <f t="shared" si="598"/>
        <v>0.93760031449567893</v>
      </c>
      <c r="GI190" s="2">
        <f t="shared" si="599"/>
        <v>0.93772932688804966</v>
      </c>
      <c r="GJ190" s="2">
        <f t="shared" si="600"/>
        <v>0.93489686999008925</v>
      </c>
      <c r="GK190" s="2">
        <f t="shared" si="601"/>
        <v>0.92434112967529525</v>
      </c>
      <c r="GM190" s="86">
        <f t="shared" si="537"/>
        <v>3.7600305210567017E-282</v>
      </c>
      <c r="GN190" s="86">
        <f t="shared" si="602"/>
        <v>2.1252215298525098E-299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9.9991726530467195E-270</v>
      </c>
      <c r="HD190" s="86">
        <f t="shared" si="616"/>
        <v>3.1342697136012168E-274</v>
      </c>
      <c r="HE190" s="86">
        <f t="shared" si="617"/>
        <v>8.2906485309769963E-244</v>
      </c>
      <c r="HF190" s="86">
        <f t="shared" si="618"/>
        <v>3.4571653485999503E-303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3.6938464485517114E-288</v>
      </c>
      <c r="HM190" s="86">
        <f t="shared" si="625"/>
        <v>0</v>
      </c>
      <c r="HN190" s="86">
        <f t="shared" si="626"/>
        <v>3.5635780747234298E-298</v>
      </c>
      <c r="HO190" s="86">
        <f t="shared" si="627"/>
        <v>9.2515039496233929E-284</v>
      </c>
      <c r="HP190" s="86">
        <f t="shared" si="628"/>
        <v>0</v>
      </c>
      <c r="HQ190" s="86">
        <f t="shared" si="629"/>
        <v>0</v>
      </c>
      <c r="HS190" s="86">
        <f t="shared" si="539"/>
        <v>5.5581976274595648E-87</v>
      </c>
      <c r="HT190" s="86">
        <f t="shared" si="630"/>
        <v>3.8648532590822306E-81</v>
      </c>
      <c r="HU190" s="86">
        <f t="shared" si="631"/>
        <v>4.8787663446745915E-88</v>
      </c>
      <c r="HV190" s="86">
        <f t="shared" si="632"/>
        <v>9.0562163342733979E-100</v>
      </c>
      <c r="HW190" s="86">
        <f t="shared" si="633"/>
        <v>8.8079732072984968E-110</v>
      </c>
      <c r="HX190" s="86">
        <f t="shared" si="634"/>
        <v>1.1600995974995284E-117</v>
      </c>
      <c r="HY190" s="86">
        <f t="shared" si="635"/>
        <v>1.1160422617115286E-134</v>
      </c>
      <c r="HZ190" s="86">
        <f t="shared" si="636"/>
        <v>2.4539155815767212E-135</v>
      </c>
      <c r="IA190" s="86">
        <f t="shared" si="637"/>
        <v>3.5878343981484322E-131</v>
      </c>
      <c r="IB190" s="86">
        <f t="shared" si="638"/>
        <v>6.8803499263531762E-117</v>
      </c>
      <c r="IC190" s="86">
        <f t="shared" si="639"/>
        <v>9.3263777640778708E-116</v>
      </c>
      <c r="ID190" s="86">
        <f t="shared" si="640"/>
        <v>1.1410225072340928E-102</v>
      </c>
      <c r="IE190" s="86">
        <f t="shared" si="641"/>
        <v>8.4854262614580821E-115</v>
      </c>
      <c r="IF190" s="86">
        <f t="shared" si="642"/>
        <v>9.1322655755087265E-97</v>
      </c>
      <c r="IG190" s="86">
        <f t="shared" si="643"/>
        <v>1.1076944857940943E-57</v>
      </c>
      <c r="II190" s="86">
        <f t="shared" si="540"/>
        <v>3.9491924858884615E-4</v>
      </c>
      <c r="IJ190" s="86">
        <f t="shared" si="541"/>
        <v>6.3642254262010096E-4</v>
      </c>
      <c r="IK190" s="86">
        <f t="shared" si="542"/>
        <v>2.6285819456628603E-4</v>
      </c>
      <c r="IL190" s="86">
        <f t="shared" si="543"/>
        <v>8.2377810117645968E-5</v>
      </c>
      <c r="IM190" s="86">
        <f t="shared" si="544"/>
        <v>3.8184773553708819E-5</v>
      </c>
      <c r="IN190" s="86">
        <f t="shared" si="545"/>
        <v>1.2692896415602324E-5</v>
      </c>
      <c r="IO190" s="86">
        <f t="shared" si="546"/>
        <v>1.0374906963420964E-6</v>
      </c>
      <c r="IP190" s="86">
        <f t="shared" si="547"/>
        <v>8.4306300425139024E-7</v>
      </c>
      <c r="IQ190" s="86">
        <f t="shared" si="548"/>
        <v>6.7254371702655643E-6</v>
      </c>
      <c r="IR190" s="86">
        <f t="shared" si="549"/>
        <v>3.0208692620215145E-5</v>
      </c>
      <c r="IS190" s="86">
        <f t="shared" si="550"/>
        <v>3.3353261944657341E-5</v>
      </c>
      <c r="IT190" s="86">
        <f t="shared" si="551"/>
        <v>8.6745057220582707E-5</v>
      </c>
      <c r="IU190" s="86">
        <f t="shared" si="552"/>
        <v>3.9227505990488118E-5</v>
      </c>
      <c r="IV190" s="86">
        <f t="shared" si="553"/>
        <v>8.4529343855987537E-6</v>
      </c>
      <c r="IW190" s="86">
        <f t="shared" si="554"/>
        <v>3.9092350549286599E-12</v>
      </c>
      <c r="IY190" s="86">
        <f t="shared" si="555"/>
        <v>3.9491924858884615E-4</v>
      </c>
      <c r="IZ190" s="86">
        <f t="shared" si="556"/>
        <v>6.3642254262010096E-4</v>
      </c>
      <c r="JA190" s="86">
        <f t="shared" si="557"/>
        <v>2.6285819456628603E-4</v>
      </c>
      <c r="JB190" s="86">
        <f t="shared" si="558"/>
        <v>8.2377810117645968E-5</v>
      </c>
      <c r="JC190" s="86">
        <f t="shared" si="559"/>
        <v>3.8184773553708819E-5</v>
      </c>
      <c r="JD190" s="86">
        <f t="shared" si="560"/>
        <v>1.2692896415602324E-5</v>
      </c>
      <c r="JE190" s="86">
        <f t="shared" si="561"/>
        <v>1.0374906963420964E-6</v>
      </c>
      <c r="JF190" s="86">
        <f t="shared" si="562"/>
        <v>8.4306300425139024E-7</v>
      </c>
      <c r="JG190" s="86">
        <f t="shared" si="563"/>
        <v>6.7254371702655643E-6</v>
      </c>
      <c r="JH190" s="86">
        <f t="shared" si="564"/>
        <v>3.0208692620215145E-5</v>
      </c>
      <c r="JI190" s="86">
        <f t="shared" si="565"/>
        <v>3.3353261944657341E-5</v>
      </c>
      <c r="JJ190" s="86">
        <f t="shared" si="566"/>
        <v>8.6745057220582707E-5</v>
      </c>
      <c r="JK190" s="86">
        <f t="shared" si="567"/>
        <v>3.9227505990488118E-5</v>
      </c>
      <c r="JL190" s="86">
        <f t="shared" si="568"/>
        <v>8.4529343855987537E-6</v>
      </c>
      <c r="JM190" s="86">
        <f t="shared" si="569"/>
        <v>3.9092350549286599E-12</v>
      </c>
    </row>
    <row r="191" spans="2:273" x14ac:dyDescent="0.25">
      <c r="B191" s="2">
        <v>164</v>
      </c>
      <c r="C191" s="37">
        <v>78.774000000000001</v>
      </c>
      <c r="D191" s="37">
        <v>78.293000000000006</v>
      </c>
      <c r="E191" s="37">
        <v>79.414000000000001</v>
      </c>
      <c r="F191" s="37">
        <v>78.206999999999994</v>
      </c>
      <c r="G191" s="37">
        <v>80.569000000000003</v>
      </c>
      <c r="H191" s="37">
        <v>80.483000000000004</v>
      </c>
      <c r="I191" s="37">
        <v>81.638000000000005</v>
      </c>
      <c r="J191" s="37">
        <v>82.602999999999994</v>
      </c>
      <c r="K191" s="37">
        <v>79.5</v>
      </c>
      <c r="L191" s="37">
        <v>82.828000000000003</v>
      </c>
      <c r="M191" s="37">
        <v>83.332999999999998</v>
      </c>
      <c r="N191" s="37">
        <v>84.841999999999999</v>
      </c>
      <c r="O191" s="37">
        <v>86.701999999999998</v>
      </c>
      <c r="P191" s="37">
        <v>87.983000000000004</v>
      </c>
      <c r="Q191" s="37">
        <v>89.602999999999994</v>
      </c>
      <c r="S191" s="4" t="e">
        <f t="shared" si="441"/>
        <v>#N/A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 t="e">
        <f t="shared" si="454"/>
        <v>#N/A</v>
      </c>
      <c r="AG191" s="4">
        <f t="shared" si="455"/>
        <v>90.151168170380771</v>
      </c>
      <c r="AI191" s="4">
        <f t="shared" si="456"/>
        <v>0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0</v>
      </c>
      <c r="AW191" s="4">
        <f t="shared" si="644"/>
        <v>-0.54816817038077659</v>
      </c>
      <c r="AY191" s="2" t="e">
        <f t="shared" si="520"/>
        <v>#N/A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 t="e">
        <f t="shared" si="583"/>
        <v>#N/A</v>
      </c>
      <c r="BM191" s="2">
        <f t="shared" si="584"/>
        <v>90.151168170380771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>
        <f t="shared" si="499"/>
        <v>89.602999999999994</v>
      </c>
      <c r="DK191" s="2">
        <f t="shared" si="500"/>
        <v>117.78070317686107</v>
      </c>
      <c r="DL191" s="2">
        <f t="shared" si="645"/>
        <v>123.17169756097562</v>
      </c>
      <c r="DM191" s="2">
        <f t="shared" si="645"/>
        <v>112.29158299595142</v>
      </c>
      <c r="DN191" s="2">
        <f t="shared" si="645"/>
        <v>112.20658353576248</v>
      </c>
      <c r="DO191" s="2">
        <f t="shared" si="645"/>
        <v>129.14138494208498</v>
      </c>
      <c r="DP191" s="2">
        <f t="shared" si="645"/>
        <v>126.08947058823529</v>
      </c>
      <c r="DQ191" s="2">
        <f t="shared" si="645"/>
        <v>131.95533577712615</v>
      </c>
      <c r="DR191" s="2">
        <f t="shared" si="645"/>
        <v>117.60596694677869</v>
      </c>
      <c r="DS191" s="2">
        <f t="shared" si="645"/>
        <v>120.53625317035905</v>
      </c>
      <c r="DT191" s="2">
        <f t="shared" si="645"/>
        <v>124.8210326246334</v>
      </c>
      <c r="DU191" s="2">
        <f t="shared" si="645"/>
        <v>135.89601290322577</v>
      </c>
      <c r="DV191" s="2">
        <f t="shared" si="645"/>
        <v>132.66402877565983</v>
      </c>
      <c r="DW191" s="2">
        <f t="shared" si="645"/>
        <v>149.34743883689839</v>
      </c>
      <c r="DX191" s="2">
        <f t="shared" si="645"/>
        <v>128.80378097147957</v>
      </c>
      <c r="DY191" s="2">
        <f t="shared" si="645"/>
        <v>124.0784985754986</v>
      </c>
      <c r="EA191" s="2">
        <f t="shared" si="440"/>
        <v>76.260012941324277</v>
      </c>
      <c r="EB191" s="2">
        <f t="shared" si="502"/>
        <v>75.608739563421864</v>
      </c>
      <c r="EC191" s="2">
        <f t="shared" si="503"/>
        <v>75.373836495575219</v>
      </c>
      <c r="ED191" s="2">
        <f t="shared" si="504"/>
        <v>76.702355962952353</v>
      </c>
      <c r="EE191" s="2">
        <f t="shared" si="505"/>
        <v>76.231800672548644</v>
      </c>
      <c r="EF191" s="2">
        <f t="shared" si="506"/>
        <v>80.509119891625303</v>
      </c>
      <c r="EG191" s="2">
        <f t="shared" si="507"/>
        <v>80.555998226010146</v>
      </c>
      <c r="EH191" s="2">
        <f t="shared" si="508"/>
        <v>80.001295422005199</v>
      </c>
      <c r="EI191" s="2">
        <f t="shared" si="509"/>
        <v>79.91490241667546</v>
      </c>
      <c r="EJ191" s="2">
        <f t="shared" si="510"/>
        <v>83.372249653668177</v>
      </c>
      <c r="EK191" s="2">
        <f t="shared" si="511"/>
        <v>82.804675714889441</v>
      </c>
      <c r="EL191" s="2">
        <f t="shared" si="512"/>
        <v>84.279076510899202</v>
      </c>
      <c r="EM191" s="2">
        <f t="shared" si="513"/>
        <v>85.007345358065137</v>
      </c>
      <c r="EN191" s="2">
        <f t="shared" si="514"/>
        <v>86.1258793491142</v>
      </c>
      <c r="EO191" s="2">
        <f t="shared" si="515"/>
        <v>95.07590005814798</v>
      </c>
      <c r="EQ191" s="2">
        <f t="shared" si="516"/>
        <v>78.543115947310326</v>
      </c>
      <c r="ER191" s="2">
        <f t="shared" si="646"/>
        <v>77.985769161866628</v>
      </c>
      <c r="ES191" s="2">
        <f t="shared" si="646"/>
        <v>76.78371366815125</v>
      </c>
      <c r="ET191" s="2">
        <f t="shared" si="646"/>
        <v>77.807235195664305</v>
      </c>
      <c r="EU191" s="2">
        <f t="shared" si="646"/>
        <v>77.694472913499453</v>
      </c>
      <c r="EV191" s="2">
        <f t="shared" si="646"/>
        <v>80.444708080155152</v>
      </c>
      <c r="EW191" s="2">
        <f t="shared" si="646"/>
        <v>79.256872453869562</v>
      </c>
      <c r="EX191" s="2">
        <f t="shared" si="646"/>
        <v>80.176126344426152</v>
      </c>
      <c r="EY191" s="2">
        <f t="shared" si="646"/>
        <v>80.130589965397917</v>
      </c>
      <c r="EZ191" s="2">
        <f t="shared" si="646"/>
        <v>81.769827611893987</v>
      </c>
      <c r="FA191" s="2">
        <f t="shared" si="646"/>
        <v>82.93055102512642</v>
      </c>
      <c r="FB191" s="2">
        <f t="shared" si="646"/>
        <v>84.067659963825946</v>
      </c>
      <c r="FC191" s="2">
        <f t="shared" si="646"/>
        <v>85.552845686473603</v>
      </c>
      <c r="FD191" s="2">
        <f t="shared" si="646"/>
        <v>86.332749593979827</v>
      </c>
      <c r="FE191" s="2">
        <f t="shared" si="646"/>
        <v>89.78297861558039</v>
      </c>
      <c r="FG191" s="2">
        <f t="shared" si="518"/>
        <v>0.99998742137450747</v>
      </c>
      <c r="FH191" s="2">
        <f t="shared" si="647"/>
        <v>0.99998677168037453</v>
      </c>
      <c r="FI191" s="2">
        <f t="shared" si="647"/>
        <v>0.99998769699368306</v>
      </c>
      <c r="FJ191" s="2">
        <f t="shared" si="647"/>
        <v>0.99998846665817365</v>
      </c>
      <c r="FK191" s="2">
        <f t="shared" si="647"/>
        <v>0.9999863021963461</v>
      </c>
      <c r="FL191" s="2">
        <f t="shared" si="647"/>
        <v>0.99998447640111487</v>
      </c>
      <c r="FM191" s="2">
        <f t="shared" si="647"/>
        <v>0.99998400575025836</v>
      </c>
      <c r="FN191" s="2">
        <f t="shared" si="647"/>
        <v>0.99998587777186765</v>
      </c>
      <c r="FO191" s="2">
        <f t="shared" si="647"/>
        <v>0.99998521133902696</v>
      </c>
      <c r="FP191" s="2">
        <f t="shared" si="647"/>
        <v>0.99998361064830388</v>
      </c>
      <c r="FQ191" s="2">
        <f t="shared" si="647"/>
        <v>0.9999836275820092</v>
      </c>
      <c r="FR191" s="2">
        <f t="shared" si="647"/>
        <v>0.99998356451025527</v>
      </c>
      <c r="FS191" s="2">
        <f t="shared" si="647"/>
        <v>0.99998431678721034</v>
      </c>
      <c r="FT191" s="2">
        <f t="shared" si="647"/>
        <v>0.99998522745928897</v>
      </c>
      <c r="FU191" s="2">
        <f t="shared" si="647"/>
        <v>0.99998202579401907</v>
      </c>
      <c r="FW191" s="2">
        <f t="shared" si="536"/>
        <v>0.94045058829703443</v>
      </c>
      <c r="FX191" s="2">
        <f t="shared" si="588"/>
        <v>0.93717244230088226</v>
      </c>
      <c r="FY191" s="2">
        <f t="shared" si="589"/>
        <v>0.94470352768311938</v>
      </c>
      <c r="FZ191" s="2">
        <f t="shared" si="590"/>
        <v>0.95101130409843992</v>
      </c>
      <c r="GA191" s="2">
        <f t="shared" si="591"/>
        <v>0.94995994854027976</v>
      </c>
      <c r="GB191" s="2">
        <f t="shared" si="592"/>
        <v>0.95315424426624451</v>
      </c>
      <c r="GC191" s="2">
        <f t="shared" si="593"/>
        <v>0.96216149350145685</v>
      </c>
      <c r="GD191" s="2">
        <f t="shared" si="594"/>
        <v>0.96293638001161697</v>
      </c>
      <c r="GE191" s="2">
        <f t="shared" si="595"/>
        <v>0.95075328956009852</v>
      </c>
      <c r="GF191" s="2">
        <f t="shared" si="596"/>
        <v>0.94490515200575032</v>
      </c>
      <c r="GG191" s="2">
        <f t="shared" si="597"/>
        <v>0.94371061294111036</v>
      </c>
      <c r="GH191" s="2">
        <f t="shared" si="598"/>
        <v>0.9427766257429423</v>
      </c>
      <c r="GI191" s="2">
        <f t="shared" si="599"/>
        <v>0.94289558783579031</v>
      </c>
      <c r="GJ191" s="2">
        <f t="shared" si="600"/>
        <v>0.9402831596120319</v>
      </c>
      <c r="GK191" s="2">
        <f t="shared" si="601"/>
        <v>0.93053585621662194</v>
      </c>
      <c r="GM191" s="86">
        <f t="shared" si="537"/>
        <v>1.48185484927371E-287</v>
      </c>
      <c r="GN191" s="86">
        <f t="shared" si="602"/>
        <v>3.2456306119670198E-305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3.9275099370392441E-276</v>
      </c>
      <c r="HD191" s="86">
        <f t="shared" si="616"/>
        <v>7.5135351751305666E-281</v>
      </c>
      <c r="HE191" s="86">
        <f t="shared" si="617"/>
        <v>1.2374924144052199E-249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5.9025711398544544E-295</v>
      </c>
      <c r="HM191" s="86">
        <f t="shared" si="625"/>
        <v>0</v>
      </c>
      <c r="HN191" s="86">
        <f t="shared" si="626"/>
        <v>2.9825326484607934E-305</v>
      </c>
      <c r="HO191" s="86">
        <f t="shared" si="627"/>
        <v>1.8341482626463386E-290</v>
      </c>
      <c r="HP191" s="86">
        <f t="shared" si="628"/>
        <v>0</v>
      </c>
      <c r="HQ191" s="86">
        <f t="shared" si="629"/>
        <v>0</v>
      </c>
      <c r="HS191" s="86">
        <f t="shared" si="539"/>
        <v>2.801698785149599E-90</v>
      </c>
      <c r="HT191" s="86">
        <f t="shared" si="630"/>
        <v>2.8275552897888781E-84</v>
      </c>
      <c r="HU191" s="86">
        <f t="shared" si="631"/>
        <v>2.3403835098099451E-91</v>
      </c>
      <c r="HV191" s="86">
        <f t="shared" si="632"/>
        <v>2.0502185338817705E-103</v>
      </c>
      <c r="HW191" s="86">
        <f t="shared" si="633"/>
        <v>8.1522482761342618E-114</v>
      </c>
      <c r="HX191" s="86">
        <f t="shared" si="634"/>
        <v>5.5090229862897788E-122</v>
      </c>
      <c r="HY191" s="86">
        <f t="shared" si="635"/>
        <v>1.7235073962776516E-139</v>
      </c>
      <c r="HZ191" s="86">
        <f t="shared" si="636"/>
        <v>3.6271459878172925E-140</v>
      </c>
      <c r="IA191" s="86">
        <f t="shared" si="637"/>
        <v>5.7228239188111771E-136</v>
      </c>
      <c r="IB191" s="86">
        <f t="shared" si="638"/>
        <v>2.9034248571535577E-121</v>
      </c>
      <c r="IC191" s="86">
        <f t="shared" si="639"/>
        <v>4.0156183607915799E-120</v>
      </c>
      <c r="ID191" s="86">
        <f t="shared" si="640"/>
        <v>1.3986009009600332E-106</v>
      </c>
      <c r="IE191" s="86">
        <f t="shared" si="641"/>
        <v>3.9437476740672207E-119</v>
      </c>
      <c r="IF191" s="86">
        <f t="shared" si="642"/>
        <v>2.1233994084847317E-100</v>
      </c>
      <c r="IG191" s="86">
        <f t="shared" si="643"/>
        <v>7.7907241895050634E-60</v>
      </c>
      <c r="II191" s="86">
        <f t="shared" si="540"/>
        <v>2.4656012123771263E-4</v>
      </c>
      <c r="IJ191" s="86">
        <f t="shared" si="541"/>
        <v>4.0606217247890258E-4</v>
      </c>
      <c r="IK191" s="86">
        <f t="shared" si="542"/>
        <v>1.6207611454965401E-4</v>
      </c>
      <c r="IL191" s="86">
        <f t="shared" si="543"/>
        <v>4.8329091306878797E-5</v>
      </c>
      <c r="IM191" s="86">
        <f t="shared" si="544"/>
        <v>2.1261362573635176E-5</v>
      </c>
      <c r="IN191" s="86">
        <f t="shared" si="545"/>
        <v>6.7004779079218667E-6</v>
      </c>
      <c r="IO191" s="86">
        <f t="shared" si="546"/>
        <v>4.9694057502915876E-7</v>
      </c>
      <c r="IP191" s="86">
        <f t="shared" si="547"/>
        <v>4.0109314384693249E-7</v>
      </c>
      <c r="IQ191" s="86">
        <f t="shared" si="548"/>
        <v>3.3717854550583207E-6</v>
      </c>
      <c r="IR191" s="86">
        <f t="shared" si="549"/>
        <v>1.6206521971264236E-5</v>
      </c>
      <c r="IS191" s="86">
        <f t="shared" si="550"/>
        <v>1.7915443435995941E-5</v>
      </c>
      <c r="IT191" s="86">
        <f t="shared" si="551"/>
        <v>4.9417556004091703E-5</v>
      </c>
      <c r="IU191" s="86">
        <f t="shared" si="552"/>
        <v>2.1221702697619787E-5</v>
      </c>
      <c r="IV191" s="86">
        <f t="shared" si="553"/>
        <v>4.0789111961870803E-6</v>
      </c>
      <c r="IW191" s="86">
        <f t="shared" si="554"/>
        <v>6.2082683536610705E-13</v>
      </c>
      <c r="IY191" s="86">
        <f t="shared" si="555"/>
        <v>2.4656012123771263E-4</v>
      </c>
      <c r="IZ191" s="86">
        <f t="shared" si="556"/>
        <v>4.0606217247890258E-4</v>
      </c>
      <c r="JA191" s="86">
        <f t="shared" si="557"/>
        <v>1.6207611454965401E-4</v>
      </c>
      <c r="JB191" s="86">
        <f t="shared" si="558"/>
        <v>4.8329091306878797E-5</v>
      </c>
      <c r="JC191" s="86">
        <f t="shared" si="559"/>
        <v>2.1261362573635176E-5</v>
      </c>
      <c r="JD191" s="86">
        <f t="shared" si="560"/>
        <v>6.7004779079218667E-6</v>
      </c>
      <c r="JE191" s="86">
        <f t="shared" si="561"/>
        <v>4.9694057502915876E-7</v>
      </c>
      <c r="JF191" s="86">
        <f t="shared" si="562"/>
        <v>4.0109314384693249E-7</v>
      </c>
      <c r="JG191" s="86">
        <f t="shared" si="563"/>
        <v>3.3717854550583207E-6</v>
      </c>
      <c r="JH191" s="86">
        <f t="shared" si="564"/>
        <v>1.6206521971264236E-5</v>
      </c>
      <c r="JI191" s="86">
        <f t="shared" si="565"/>
        <v>1.7915443435995941E-5</v>
      </c>
      <c r="JJ191" s="86">
        <f t="shared" si="566"/>
        <v>4.9417556004091703E-5</v>
      </c>
      <c r="JK191" s="86">
        <f t="shared" si="567"/>
        <v>2.1221702697619787E-5</v>
      </c>
      <c r="JL191" s="86">
        <f t="shared" si="568"/>
        <v>4.0789111961870803E-6</v>
      </c>
      <c r="JM191" s="86">
        <f t="shared" si="569"/>
        <v>6.2082683536610705E-13</v>
      </c>
    </row>
    <row r="192" spans="2:273" x14ac:dyDescent="0.25">
      <c r="B192" s="2">
        <v>165</v>
      </c>
      <c r="C192" s="37">
        <v>80.596999999999994</v>
      </c>
      <c r="D192" s="37">
        <v>80</v>
      </c>
      <c r="E192" s="37">
        <v>79.344999999999999</v>
      </c>
      <c r="F192" s="37">
        <v>78.224000000000004</v>
      </c>
      <c r="G192" s="37">
        <v>78.983000000000004</v>
      </c>
      <c r="H192" s="37">
        <v>79.793000000000006</v>
      </c>
      <c r="I192" s="37">
        <v>79.397000000000006</v>
      </c>
      <c r="J192" s="37">
        <v>81.379000000000005</v>
      </c>
      <c r="K192" s="37">
        <v>81.241</v>
      </c>
      <c r="L192" s="37">
        <v>85.465999999999994</v>
      </c>
      <c r="M192" s="37">
        <v>83.667000000000002</v>
      </c>
      <c r="N192" s="37">
        <v>86.456000000000003</v>
      </c>
      <c r="O192" s="37">
        <v>86.210999999999999</v>
      </c>
      <c r="P192" s="37">
        <v>84.914000000000001</v>
      </c>
      <c r="Q192" s="37">
        <v>89.379000000000005</v>
      </c>
      <c r="S192" s="4" t="e">
        <f t="shared" si="441"/>
        <v>#N/A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 t="e">
        <f t="shared" si="454"/>
        <v>#N/A</v>
      </c>
      <c r="AG192" s="4">
        <f t="shared" si="455"/>
        <v>90.007400680859064</v>
      </c>
      <c r="AI192" s="4">
        <f t="shared" si="456"/>
        <v>0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0</v>
      </c>
      <c r="AW192" s="4">
        <f t="shared" si="644"/>
        <v>-0.62840068085905898</v>
      </c>
      <c r="AY192" s="2" t="e">
        <f t="shared" si="520"/>
        <v>#N/A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 t="e">
        <f t="shared" si="583"/>
        <v>#N/A</v>
      </c>
      <c r="BM192" s="2">
        <f t="shared" si="584"/>
        <v>90.007400680859064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>
        <f t="shared" si="499"/>
        <v>89.379000000000005</v>
      </c>
      <c r="DK192" s="2">
        <f t="shared" si="500"/>
        <v>117.90895898530108</v>
      </c>
      <c r="DL192" s="2">
        <f t="shared" si="645"/>
        <v>123.32175000000001</v>
      </c>
      <c r="DM192" s="2">
        <f t="shared" si="645"/>
        <v>112.37267206477732</v>
      </c>
      <c r="DN192" s="2">
        <f t="shared" si="645"/>
        <v>112.29525033738192</v>
      </c>
      <c r="DO192" s="2">
        <f t="shared" si="645"/>
        <v>129.34015933075938</v>
      </c>
      <c r="DP192" s="2">
        <f t="shared" si="645"/>
        <v>126.28811443850266</v>
      </c>
      <c r="DQ192" s="2">
        <f t="shared" si="645"/>
        <v>132.18825604838713</v>
      </c>
      <c r="DR192" s="2">
        <f t="shared" si="645"/>
        <v>117.73015910364144</v>
      </c>
      <c r="DS192" s="2">
        <f t="shared" si="645"/>
        <v>120.66649793735675</v>
      </c>
      <c r="DT192" s="2">
        <f t="shared" si="645"/>
        <v>124.9888588709677</v>
      </c>
      <c r="DU192" s="2">
        <f t="shared" si="645"/>
        <v>136.14392499999997</v>
      </c>
      <c r="DV192" s="2">
        <f t="shared" si="645"/>
        <v>132.87437903225808</v>
      </c>
      <c r="DW192" s="2">
        <f t="shared" si="645"/>
        <v>149.67828676470586</v>
      </c>
      <c r="DX192" s="2">
        <f t="shared" si="645"/>
        <v>128.98863357843143</v>
      </c>
      <c r="DY192" s="2">
        <f t="shared" si="645"/>
        <v>124.22700162800166</v>
      </c>
      <c r="EA192" s="2">
        <f t="shared" si="440"/>
        <v>76.083817125266989</v>
      </c>
      <c r="EB192" s="2">
        <f t="shared" si="502"/>
        <v>75.426493168141619</v>
      </c>
      <c r="EC192" s="2">
        <f t="shared" si="503"/>
        <v>75.204270348082602</v>
      </c>
      <c r="ED192" s="2">
        <f t="shared" si="504"/>
        <v>76.543233075527539</v>
      </c>
      <c r="EE192" s="2">
        <f t="shared" si="505"/>
        <v>76.04982737918327</v>
      </c>
      <c r="EF192" s="2">
        <f t="shared" si="506"/>
        <v>80.38667764394043</v>
      </c>
      <c r="EG192" s="2">
        <f t="shared" si="507"/>
        <v>80.43450719719246</v>
      </c>
      <c r="EH192" s="2">
        <f t="shared" si="508"/>
        <v>79.870699337347176</v>
      </c>
      <c r="EI192" s="2">
        <f t="shared" si="509"/>
        <v>79.783616601624317</v>
      </c>
      <c r="EJ192" s="2">
        <f t="shared" si="510"/>
        <v>83.258375526866516</v>
      </c>
      <c r="EK192" s="2">
        <f t="shared" si="511"/>
        <v>82.682951655162725</v>
      </c>
      <c r="EL192" s="2">
        <f t="shared" si="512"/>
        <v>84.140748465111542</v>
      </c>
      <c r="EM192" s="2">
        <f t="shared" si="513"/>
        <v>84.873335855325323</v>
      </c>
      <c r="EN192" s="2">
        <f t="shared" si="514"/>
        <v>85.970909576407649</v>
      </c>
      <c r="EO192" s="2">
        <f t="shared" si="515"/>
        <v>95.031626777147835</v>
      </c>
      <c r="EQ192" s="2">
        <f t="shared" si="516"/>
        <v>78.402204515492883</v>
      </c>
      <c r="ER192" s="2">
        <f t="shared" si="646"/>
        <v>77.840934686057665</v>
      </c>
      <c r="ES192" s="2">
        <f t="shared" si="646"/>
        <v>76.635968070851575</v>
      </c>
      <c r="ET192" s="2">
        <f t="shared" si="646"/>
        <v>77.664856340161009</v>
      </c>
      <c r="EU192" s="2">
        <f t="shared" si="646"/>
        <v>77.534301855998379</v>
      </c>
      <c r="EV192" s="2">
        <f t="shared" si="646"/>
        <v>80.321275931911231</v>
      </c>
      <c r="EW192" s="2">
        <f t="shared" si="646"/>
        <v>79.116188569514364</v>
      </c>
      <c r="EX192" s="2">
        <f t="shared" si="646"/>
        <v>80.048029672276343</v>
      </c>
      <c r="EY192" s="2">
        <f t="shared" si="646"/>
        <v>80.002556452646417</v>
      </c>
      <c r="EZ192" s="2">
        <f t="shared" si="646"/>
        <v>81.630980052558627</v>
      </c>
      <c r="FA192" s="2">
        <f t="shared" si="646"/>
        <v>82.810735803671577</v>
      </c>
      <c r="FB192" s="2">
        <f t="shared" si="646"/>
        <v>83.926066673759621</v>
      </c>
      <c r="FC192" s="2">
        <f t="shared" si="646"/>
        <v>85.427224806201551</v>
      </c>
      <c r="FD192" s="2">
        <f t="shared" si="646"/>
        <v>86.180929097402299</v>
      </c>
      <c r="FE192" s="2">
        <f t="shared" si="646"/>
        <v>89.664833871745913</v>
      </c>
      <c r="FG192" s="2">
        <f t="shared" si="518"/>
        <v>0.99998852814450978</v>
      </c>
      <c r="FH192" s="2">
        <f t="shared" si="647"/>
        <v>0.99998793561507282</v>
      </c>
      <c r="FI192" s="2">
        <f t="shared" si="647"/>
        <v>0.99998877951273579</v>
      </c>
      <c r="FJ192" s="2">
        <f t="shared" si="647"/>
        <v>0.99998948145656608</v>
      </c>
      <c r="FK192" s="2">
        <f t="shared" si="647"/>
        <v>0.99998750743953557</v>
      </c>
      <c r="FL192" s="2">
        <f t="shared" si="647"/>
        <v>0.99998584229021281</v>
      </c>
      <c r="FM192" s="2">
        <f t="shared" si="647"/>
        <v>0.99998541305033972</v>
      </c>
      <c r="FN192" s="2">
        <f t="shared" si="647"/>
        <v>0.99998712035886317</v>
      </c>
      <c r="FO192" s="2">
        <f t="shared" si="647"/>
        <v>0.99998651256334259</v>
      </c>
      <c r="FP192" s="2">
        <f t="shared" si="647"/>
        <v>0.99998505271204785</v>
      </c>
      <c r="FQ192" s="2">
        <f t="shared" si="647"/>
        <v>0.99998506815581523</v>
      </c>
      <c r="FR192" s="2">
        <f t="shared" si="647"/>
        <v>0.99998501063352596</v>
      </c>
      <c r="FS192" s="2">
        <f t="shared" si="647"/>
        <v>0.9999856967202021</v>
      </c>
      <c r="FT192" s="2">
        <f t="shared" si="647"/>
        <v>0.99998652726523451</v>
      </c>
      <c r="FU192" s="2">
        <f t="shared" si="647"/>
        <v>0.99998360730339098</v>
      </c>
      <c r="FW192" s="2">
        <f t="shared" si="536"/>
        <v>0.94540422541927716</v>
      </c>
      <c r="FX192" s="2">
        <f t="shared" si="588"/>
        <v>0.94238206612884801</v>
      </c>
      <c r="FY192" s="2">
        <f t="shared" si="589"/>
        <v>0.94932244673079214</v>
      </c>
      <c r="FZ192" s="2">
        <f t="shared" si="590"/>
        <v>0.95512836028506398</v>
      </c>
      <c r="GA192" s="2">
        <f t="shared" si="591"/>
        <v>0.95416110282183242</v>
      </c>
      <c r="GB192" s="2">
        <f t="shared" si="592"/>
        <v>0.95709932991759283</v>
      </c>
      <c r="GC192" s="2">
        <f t="shared" si="593"/>
        <v>0.96537559417850571</v>
      </c>
      <c r="GD192" s="2">
        <f t="shared" si="594"/>
        <v>0.96608697979139568</v>
      </c>
      <c r="GE192" s="2">
        <f t="shared" si="595"/>
        <v>0.95489100101208746</v>
      </c>
      <c r="GF192" s="2">
        <f t="shared" si="596"/>
        <v>0.94950812950010077</v>
      </c>
      <c r="GG192" s="2">
        <f t="shared" si="597"/>
        <v>0.94840794082586199</v>
      </c>
      <c r="GH192" s="2">
        <f t="shared" si="598"/>
        <v>0.94754756246662675</v>
      </c>
      <c r="GI192" s="2">
        <f t="shared" si="599"/>
        <v>0.94765715688886298</v>
      </c>
      <c r="GJ192" s="2">
        <f t="shared" si="600"/>
        <v>0.94524991352194565</v>
      </c>
      <c r="GK192" s="2">
        <f t="shared" si="601"/>
        <v>0.93625835313180905</v>
      </c>
      <c r="GM192" s="86">
        <f t="shared" si="537"/>
        <v>5.1860594273911937E-293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1.2960296168885735E-282</v>
      </c>
      <c r="HD192" s="86">
        <f t="shared" si="616"/>
        <v>1.500017359703691E-287</v>
      </c>
      <c r="HE192" s="86">
        <f t="shared" si="617"/>
        <v>1.5748101908819045E-255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7.8507343119025968E-302</v>
      </c>
      <c r="HM192" s="86">
        <f t="shared" si="625"/>
        <v>0</v>
      </c>
      <c r="HN192" s="86">
        <f t="shared" si="626"/>
        <v>0</v>
      </c>
      <c r="HO192" s="86">
        <f t="shared" si="627"/>
        <v>3.0334577163774573E-297</v>
      </c>
      <c r="HP192" s="86">
        <f t="shared" si="628"/>
        <v>0</v>
      </c>
      <c r="HQ192" s="86">
        <f t="shared" si="629"/>
        <v>0</v>
      </c>
      <c r="HS192" s="86">
        <f t="shared" si="539"/>
        <v>1.2232582523784138E-93</v>
      </c>
      <c r="HT192" s="86">
        <f t="shared" si="630"/>
        <v>1.7995644938581766E-87</v>
      </c>
      <c r="HU192" s="86">
        <f t="shared" si="631"/>
        <v>9.7234341465307722E-95</v>
      </c>
      <c r="HV192" s="86">
        <f t="shared" si="632"/>
        <v>3.983514195903698E-107</v>
      </c>
      <c r="HW192" s="86">
        <f t="shared" si="633"/>
        <v>6.3664483841053872E-118</v>
      </c>
      <c r="HX192" s="86">
        <f t="shared" si="634"/>
        <v>2.1808678800053176E-126</v>
      </c>
      <c r="HY192" s="86">
        <f t="shared" si="635"/>
        <v>2.186382253425773E-144</v>
      </c>
      <c r="HZ192" s="86">
        <f t="shared" si="636"/>
        <v>4.4014442136906754E-145</v>
      </c>
      <c r="IA192" s="86">
        <f t="shared" si="637"/>
        <v>7.4680846280817284E-141</v>
      </c>
      <c r="IB192" s="86">
        <f t="shared" si="638"/>
        <v>1.0157491694681199E-125</v>
      </c>
      <c r="IC192" s="86">
        <f t="shared" si="639"/>
        <v>1.4318653006181551E-124</v>
      </c>
      <c r="ID192" s="86">
        <f t="shared" si="640"/>
        <v>1.4450712036786415E-110</v>
      </c>
      <c r="IE192" s="86">
        <f t="shared" si="641"/>
        <v>1.519900020075634E-123</v>
      </c>
      <c r="IF192" s="86">
        <f t="shared" si="642"/>
        <v>4.2216155268031534E-104</v>
      </c>
      <c r="IG192" s="86">
        <f t="shared" si="643"/>
        <v>4.9927098906779813E-62</v>
      </c>
      <c r="II192" s="86">
        <f t="shared" si="540"/>
        <v>1.5176867950990035E-4</v>
      </c>
      <c r="IJ192" s="86">
        <f t="shared" si="541"/>
        <v>2.5555584272473399E-4</v>
      </c>
      <c r="IK192" s="86">
        <f t="shared" si="542"/>
        <v>9.852395533246623E-5</v>
      </c>
      <c r="IL192" s="86">
        <f t="shared" si="543"/>
        <v>2.7925863327236632E-5</v>
      </c>
      <c r="IM192" s="86">
        <f t="shared" si="544"/>
        <v>1.1639494037455637E-5</v>
      </c>
      <c r="IN192" s="86">
        <f t="shared" si="545"/>
        <v>3.47328710663587E-6</v>
      </c>
      <c r="IO192" s="86">
        <f t="shared" si="546"/>
        <v>2.3335638505941093E-7</v>
      </c>
      <c r="IP192" s="86">
        <f t="shared" si="547"/>
        <v>1.8706643457412319E-7</v>
      </c>
      <c r="IQ192" s="86">
        <f t="shared" si="548"/>
        <v>1.6567509350811065E-6</v>
      </c>
      <c r="IR192" s="86">
        <f t="shared" si="549"/>
        <v>8.5333738063709017E-6</v>
      </c>
      <c r="IS192" s="86">
        <f t="shared" si="550"/>
        <v>9.443786384734712E-6</v>
      </c>
      <c r="IT192" s="86">
        <f t="shared" si="551"/>
        <v>2.7678424460599811E-5</v>
      </c>
      <c r="IU192" s="86">
        <f t="shared" si="552"/>
        <v>1.126833692985519E-5</v>
      </c>
      <c r="IV192" s="86">
        <f t="shared" si="553"/>
        <v>1.923861795604529E-6</v>
      </c>
      <c r="IW192" s="86">
        <f t="shared" si="554"/>
        <v>9.2472405946024236E-14</v>
      </c>
      <c r="IY192" s="86">
        <f t="shared" si="555"/>
        <v>1.5176867950990035E-4</v>
      </c>
      <c r="IZ192" s="86">
        <f t="shared" si="556"/>
        <v>2.5555584272473399E-4</v>
      </c>
      <c r="JA192" s="86">
        <f t="shared" si="557"/>
        <v>9.852395533246623E-5</v>
      </c>
      <c r="JB192" s="86">
        <f t="shared" si="558"/>
        <v>2.7925863327236632E-5</v>
      </c>
      <c r="JC192" s="86">
        <f t="shared" si="559"/>
        <v>1.1639494037455637E-5</v>
      </c>
      <c r="JD192" s="86">
        <f t="shared" si="560"/>
        <v>3.47328710663587E-6</v>
      </c>
      <c r="JE192" s="86">
        <f t="shared" si="561"/>
        <v>2.3335638505941093E-7</v>
      </c>
      <c r="JF192" s="86">
        <f t="shared" si="562"/>
        <v>1.8706643457412319E-7</v>
      </c>
      <c r="JG192" s="86">
        <f t="shared" si="563"/>
        <v>1.6567509350811065E-6</v>
      </c>
      <c r="JH192" s="86">
        <f t="shared" si="564"/>
        <v>8.5333738063709017E-6</v>
      </c>
      <c r="JI192" s="86">
        <f t="shared" si="565"/>
        <v>9.443786384734712E-6</v>
      </c>
      <c r="JJ192" s="86">
        <f t="shared" si="566"/>
        <v>2.7678424460599811E-5</v>
      </c>
      <c r="JK192" s="86">
        <f t="shared" si="567"/>
        <v>1.126833692985519E-5</v>
      </c>
      <c r="JL192" s="86">
        <f t="shared" si="568"/>
        <v>1.923861795604529E-6</v>
      </c>
      <c r="JM192" s="86">
        <f t="shared" si="569"/>
        <v>9.2472405946024236E-14</v>
      </c>
    </row>
    <row r="193" spans="2:273" x14ac:dyDescent="0.25">
      <c r="B193" s="2">
        <v>166</v>
      </c>
      <c r="C193" s="37">
        <v>80.613</v>
      </c>
      <c r="D193" s="37">
        <v>79.759</v>
      </c>
      <c r="E193" s="37">
        <v>78.102999999999994</v>
      </c>
      <c r="F193" s="37">
        <v>80.052000000000007</v>
      </c>
      <c r="G193" s="37">
        <v>80.155000000000001</v>
      </c>
      <c r="H193" s="37">
        <v>79.552000000000007</v>
      </c>
      <c r="I193" s="37">
        <v>80.224000000000004</v>
      </c>
      <c r="J193" s="37">
        <v>80.585999999999999</v>
      </c>
      <c r="K193" s="37">
        <v>81.102999999999994</v>
      </c>
      <c r="L193" s="37">
        <v>83.052000000000007</v>
      </c>
      <c r="M193" s="37">
        <v>85.263000000000005</v>
      </c>
      <c r="N193" s="37">
        <v>84.965000000000003</v>
      </c>
      <c r="O193" s="37">
        <v>87.509</v>
      </c>
      <c r="P193" s="37">
        <v>86.361999999999995</v>
      </c>
      <c r="Q193" s="37">
        <v>89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 t="e">
        <f t="shared" si="454"/>
        <v>#N/A</v>
      </c>
      <c r="AG193" s="4">
        <f t="shared" si="455"/>
        <v>89.865194928010979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</v>
      </c>
      <c r="AW193" s="4">
        <f t="shared" si="644"/>
        <v>-0.86519492801097897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 t="e">
        <f t="shared" si="583"/>
        <v>#N/A</v>
      </c>
      <c r="BM193" s="2">
        <f t="shared" si="584"/>
        <v>89.865194928010979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>
        <f t="shared" si="499"/>
        <v>89</v>
      </c>
      <c r="DK193" s="2">
        <f t="shared" si="500"/>
        <v>118.0372147937411</v>
      </c>
      <c r="DL193" s="2">
        <f t="shared" si="645"/>
        <v>123.4718024390244</v>
      </c>
      <c r="DM193" s="2">
        <f t="shared" si="645"/>
        <v>112.45376113360324</v>
      </c>
      <c r="DN193" s="2">
        <f t="shared" si="645"/>
        <v>112.38391713900134</v>
      </c>
      <c r="DO193" s="2">
        <f t="shared" si="645"/>
        <v>129.53893371943374</v>
      </c>
      <c r="DP193" s="2">
        <f t="shared" si="645"/>
        <v>126.48675828877003</v>
      </c>
      <c r="DQ193" s="2">
        <f t="shared" si="645"/>
        <v>132.42117631964814</v>
      </c>
      <c r="DR193" s="2">
        <f t="shared" si="645"/>
        <v>117.85435126050419</v>
      </c>
      <c r="DS193" s="2">
        <f t="shared" si="645"/>
        <v>120.79674270435447</v>
      </c>
      <c r="DT193" s="2">
        <f t="shared" si="645"/>
        <v>125.15668511730202</v>
      </c>
      <c r="DU193" s="2">
        <f t="shared" si="645"/>
        <v>136.39183709677417</v>
      </c>
      <c r="DV193" s="2">
        <f t="shared" si="645"/>
        <v>133.08472928885629</v>
      </c>
      <c r="DW193" s="2">
        <f t="shared" si="645"/>
        <v>150.00913469251336</v>
      </c>
      <c r="DX193" s="2">
        <f t="shared" si="645"/>
        <v>129.1734861853833</v>
      </c>
      <c r="DY193" s="2">
        <f t="shared" si="645"/>
        <v>124.3755046805047</v>
      </c>
      <c r="EA193" s="2">
        <f t="shared" si="440"/>
        <v>75.907621309209702</v>
      </c>
      <c r="EB193" s="2">
        <f t="shared" si="502"/>
        <v>75.244246772861388</v>
      </c>
      <c r="EC193" s="2">
        <f t="shared" si="503"/>
        <v>75.034704200589971</v>
      </c>
      <c r="ED193" s="2">
        <f t="shared" si="504"/>
        <v>76.384110188102738</v>
      </c>
      <c r="EE193" s="2">
        <f t="shared" si="505"/>
        <v>75.867854085817896</v>
      </c>
      <c r="EF193" s="2">
        <f t="shared" si="506"/>
        <v>80.264235396255557</v>
      </c>
      <c r="EG193" s="2">
        <f t="shared" si="507"/>
        <v>80.313016168374759</v>
      </c>
      <c r="EH193" s="2">
        <f t="shared" si="508"/>
        <v>79.740103252689153</v>
      </c>
      <c r="EI193" s="2">
        <f t="shared" si="509"/>
        <v>79.65233078657316</v>
      </c>
      <c r="EJ193" s="2">
        <f t="shared" si="510"/>
        <v>83.144501400064854</v>
      </c>
      <c r="EK193" s="2">
        <f t="shared" si="511"/>
        <v>82.561227595435994</v>
      </c>
      <c r="EL193" s="2">
        <f t="shared" si="512"/>
        <v>84.002420419323897</v>
      </c>
      <c r="EM193" s="2">
        <f t="shared" si="513"/>
        <v>84.739326352585508</v>
      </c>
      <c r="EN193" s="2">
        <f t="shared" si="514"/>
        <v>85.815939803701099</v>
      </c>
      <c r="EO193" s="2">
        <f t="shared" si="515"/>
        <v>94.987353496147691</v>
      </c>
      <c r="EQ193" s="2">
        <f t="shared" si="516"/>
        <v>78.261293083675426</v>
      </c>
      <c r="ER193" s="2">
        <f t="shared" si="646"/>
        <v>77.696100210248716</v>
      </c>
      <c r="ES193" s="2">
        <f t="shared" si="646"/>
        <v>76.4882224735519</v>
      </c>
      <c r="ET193" s="2">
        <f t="shared" si="646"/>
        <v>77.522477484657685</v>
      </c>
      <c r="EU193" s="2">
        <f t="shared" si="646"/>
        <v>77.374130798497305</v>
      </c>
      <c r="EV193" s="2">
        <f t="shared" si="646"/>
        <v>80.197843783667324</v>
      </c>
      <c r="EW193" s="2">
        <f t="shared" si="646"/>
        <v>78.975504685159166</v>
      </c>
      <c r="EX193" s="2">
        <f t="shared" si="646"/>
        <v>79.91993300012652</v>
      </c>
      <c r="EY193" s="2">
        <f t="shared" si="646"/>
        <v>79.874522939894902</v>
      </c>
      <c r="EZ193" s="2">
        <f t="shared" si="646"/>
        <v>81.492132493223266</v>
      </c>
      <c r="FA193" s="2">
        <f t="shared" si="646"/>
        <v>82.690920582216719</v>
      </c>
      <c r="FB193" s="2">
        <f t="shared" si="646"/>
        <v>83.78447338369331</v>
      </c>
      <c r="FC193" s="2">
        <f t="shared" si="646"/>
        <v>85.301603925929513</v>
      </c>
      <c r="FD193" s="2">
        <f t="shared" si="646"/>
        <v>86.02910860082477</v>
      </c>
      <c r="FE193" s="2">
        <f t="shared" si="646"/>
        <v>89.546689127911435</v>
      </c>
      <c r="FG193" s="2">
        <f t="shared" si="518"/>
        <v>0.99998953753288466</v>
      </c>
      <c r="FH193" s="2">
        <f t="shared" si="647"/>
        <v>0.99998899713849632</v>
      </c>
      <c r="FI193" s="2">
        <f t="shared" si="647"/>
        <v>0.99998976678388918</v>
      </c>
      <c r="FJ193" s="2">
        <f t="shared" si="647"/>
        <v>0.99999040696549546</v>
      </c>
      <c r="FK193" s="2">
        <f t="shared" si="647"/>
        <v>0.99998860663692135</v>
      </c>
      <c r="FL193" s="2">
        <f t="shared" si="647"/>
        <v>0.99998708799912883</v>
      </c>
      <c r="FM193" s="2">
        <f t="shared" si="647"/>
        <v>0.99998669652672179</v>
      </c>
      <c r="FN193" s="2">
        <f t="shared" si="647"/>
        <v>0.99998825361436439</v>
      </c>
      <c r="FO193" s="2">
        <f t="shared" si="647"/>
        <v>0.99998769929697551</v>
      </c>
      <c r="FP193" s="2">
        <f t="shared" si="647"/>
        <v>0.99998636789343975</v>
      </c>
      <c r="FQ193" s="2">
        <f t="shared" si="647"/>
        <v>0.99998638197835998</v>
      </c>
      <c r="FR193" s="2">
        <f t="shared" si="647"/>
        <v>0.99998632951727051</v>
      </c>
      <c r="FS193" s="2">
        <f t="shared" si="647"/>
        <v>0.99998695523736869</v>
      </c>
      <c r="FT193" s="2">
        <f t="shared" si="647"/>
        <v>0.99998771270529208</v>
      </c>
      <c r="FU193" s="2">
        <f t="shared" si="647"/>
        <v>0.99998504966144219</v>
      </c>
      <c r="FW193" s="2">
        <f t="shared" si="536"/>
        <v>0.94996771488794951</v>
      </c>
      <c r="FX193" s="2">
        <f t="shared" si="588"/>
        <v>0.94718405594362076</v>
      </c>
      <c r="FY193" s="2">
        <f t="shared" si="589"/>
        <v>0.95357450733530214</v>
      </c>
      <c r="FZ193" s="2">
        <f t="shared" si="590"/>
        <v>0.95891436315284617</v>
      </c>
      <c r="GA193" s="2">
        <f t="shared" si="591"/>
        <v>0.95802513057351046</v>
      </c>
      <c r="GB193" s="2">
        <f t="shared" si="592"/>
        <v>0.96072587212886984</v>
      </c>
      <c r="GC193" s="2">
        <f t="shared" si="593"/>
        <v>0.9683256684400291</v>
      </c>
      <c r="GD193" s="2">
        <f t="shared" si="594"/>
        <v>0.96897839016751319</v>
      </c>
      <c r="GE193" s="2">
        <f t="shared" si="595"/>
        <v>0.95869616479602593</v>
      </c>
      <c r="GF193" s="2">
        <f t="shared" si="596"/>
        <v>0.95374536963289291</v>
      </c>
      <c r="GG193" s="2">
        <f t="shared" si="597"/>
        <v>0.95273291187756604</v>
      </c>
      <c r="GH193" s="2">
        <f t="shared" si="598"/>
        <v>0.95194100433370443</v>
      </c>
      <c r="GI193" s="2">
        <f t="shared" si="599"/>
        <v>0.95204188368365772</v>
      </c>
      <c r="GJ193" s="2">
        <f t="shared" si="600"/>
        <v>0.94982561689297318</v>
      </c>
      <c r="GK193" s="2">
        <f t="shared" si="601"/>
        <v>0.94153904454266901</v>
      </c>
      <c r="GM193" s="86">
        <f t="shared" si="537"/>
        <v>1.6117070644422931E-298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3.5929865619867453E-289</v>
      </c>
      <c r="HD193" s="86">
        <f t="shared" si="616"/>
        <v>2.4939676012349125E-294</v>
      </c>
      <c r="HE193" s="86">
        <f t="shared" si="617"/>
        <v>1.7086146093577151E-261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4.1852509764058158E-304</v>
      </c>
      <c r="HP193" s="86">
        <f t="shared" si="628"/>
        <v>0</v>
      </c>
      <c r="HQ193" s="86">
        <f t="shared" si="629"/>
        <v>0</v>
      </c>
      <c r="HS193" s="86">
        <f t="shared" si="539"/>
        <v>4.6261385486233435E-97</v>
      </c>
      <c r="HT193" s="86">
        <f t="shared" si="630"/>
        <v>9.9631375728742968E-91</v>
      </c>
      <c r="HU193" s="86">
        <f t="shared" si="631"/>
        <v>3.4986666523804968E-98</v>
      </c>
      <c r="HV193" s="86">
        <f t="shared" si="632"/>
        <v>6.6426369686819657E-111</v>
      </c>
      <c r="HW193" s="86">
        <f t="shared" si="633"/>
        <v>4.1949856371081648E-122</v>
      </c>
      <c r="HX193" s="86">
        <f t="shared" si="634"/>
        <v>7.1970516170789845E-131</v>
      </c>
      <c r="HY193" s="86">
        <f t="shared" si="635"/>
        <v>2.2783209088618939E-149</v>
      </c>
      <c r="HZ193" s="86">
        <f t="shared" si="636"/>
        <v>4.3847572819724522E-150</v>
      </c>
      <c r="IA193" s="86">
        <f t="shared" si="637"/>
        <v>7.9730416987806983E-146</v>
      </c>
      <c r="IB193" s="86">
        <f t="shared" si="638"/>
        <v>2.9460013111696517E-130</v>
      </c>
      <c r="IC193" s="86">
        <f t="shared" si="639"/>
        <v>4.2282127965361206E-129</v>
      </c>
      <c r="ID193" s="86">
        <f t="shared" si="640"/>
        <v>1.2585631146237807E-114</v>
      </c>
      <c r="IE193" s="86">
        <f t="shared" si="641"/>
        <v>4.8572000032219792E-128</v>
      </c>
      <c r="IF193" s="86">
        <f t="shared" si="642"/>
        <v>7.1765244799625583E-108</v>
      </c>
      <c r="IG193" s="86">
        <f t="shared" si="643"/>
        <v>2.9153465175349564E-64</v>
      </c>
      <c r="II193" s="86">
        <f t="shared" si="540"/>
        <v>9.2102153599433553E-5</v>
      </c>
      <c r="IJ193" s="86">
        <f t="shared" si="541"/>
        <v>1.5863845233626399E-4</v>
      </c>
      <c r="IK193" s="86">
        <f t="shared" si="542"/>
        <v>5.9043815908914206E-5</v>
      </c>
      <c r="IL193" s="86">
        <f t="shared" si="543"/>
        <v>1.5892403925144014E-5</v>
      </c>
      <c r="IM193" s="86">
        <f t="shared" si="544"/>
        <v>6.2647503784745078E-6</v>
      </c>
      <c r="IN193" s="86">
        <f t="shared" si="545"/>
        <v>1.7678701377146356E-6</v>
      </c>
      <c r="IO193" s="86">
        <f t="shared" si="546"/>
        <v>1.0742781395634893E-7</v>
      </c>
      <c r="IP193" s="86">
        <f t="shared" si="547"/>
        <v>8.5526155387617987E-8</v>
      </c>
      <c r="IQ193" s="86">
        <f t="shared" si="548"/>
        <v>7.9780385971111818E-7</v>
      </c>
      <c r="IR193" s="86">
        <f t="shared" si="549"/>
        <v>4.4096834060285955E-6</v>
      </c>
      <c r="IS193" s="86">
        <f t="shared" si="550"/>
        <v>4.8851328844629987E-6</v>
      </c>
      <c r="IT193" s="86">
        <f t="shared" si="551"/>
        <v>1.5240801101042387E-5</v>
      </c>
      <c r="IU193" s="86">
        <f t="shared" si="552"/>
        <v>5.8723457598045908E-6</v>
      </c>
      <c r="IV193" s="86">
        <f t="shared" si="553"/>
        <v>8.8690353776869283E-7</v>
      </c>
      <c r="IW193" s="86">
        <f t="shared" si="554"/>
        <v>1.2917742976747633E-14</v>
      </c>
      <c r="IY193" s="86">
        <f t="shared" si="555"/>
        <v>9.2102153599433553E-5</v>
      </c>
      <c r="IZ193" s="86">
        <f t="shared" si="556"/>
        <v>1.5863845233626399E-4</v>
      </c>
      <c r="JA193" s="86">
        <f t="shared" si="557"/>
        <v>5.9043815908914206E-5</v>
      </c>
      <c r="JB193" s="86">
        <f t="shared" si="558"/>
        <v>1.5892403925144014E-5</v>
      </c>
      <c r="JC193" s="86">
        <f t="shared" si="559"/>
        <v>6.2647503784745078E-6</v>
      </c>
      <c r="JD193" s="86">
        <f t="shared" si="560"/>
        <v>1.7678701377146356E-6</v>
      </c>
      <c r="JE193" s="86">
        <f t="shared" si="561"/>
        <v>1.0742781395634893E-7</v>
      </c>
      <c r="JF193" s="86">
        <f t="shared" si="562"/>
        <v>8.5526155387617987E-8</v>
      </c>
      <c r="JG193" s="86">
        <f t="shared" si="563"/>
        <v>7.9780385971111818E-7</v>
      </c>
      <c r="JH193" s="86">
        <f t="shared" si="564"/>
        <v>4.4096834060285955E-6</v>
      </c>
      <c r="JI193" s="86">
        <f t="shared" si="565"/>
        <v>4.8851328844629987E-6</v>
      </c>
      <c r="JJ193" s="86">
        <f t="shared" si="566"/>
        <v>1.5240801101042387E-5</v>
      </c>
      <c r="JK193" s="86">
        <f t="shared" si="567"/>
        <v>5.8723457598045908E-6</v>
      </c>
      <c r="JL193" s="86">
        <f t="shared" si="568"/>
        <v>8.8690353776869283E-7</v>
      </c>
      <c r="JM193" s="86">
        <f t="shared" si="569"/>
        <v>1.2917742976747633E-14</v>
      </c>
    </row>
    <row r="194" spans="2:273" x14ac:dyDescent="0.25">
      <c r="B194" s="2">
        <v>167</v>
      </c>
      <c r="C194" s="37">
        <v>81.644999999999996</v>
      </c>
      <c r="D194" s="37">
        <v>78.724000000000004</v>
      </c>
      <c r="E194" s="37">
        <v>77.602999999999994</v>
      </c>
      <c r="F194" s="37">
        <v>78.361999999999995</v>
      </c>
      <c r="G194" s="37">
        <v>78.671999999999997</v>
      </c>
      <c r="H194" s="37">
        <v>80.155000000000001</v>
      </c>
      <c r="I194" s="37">
        <v>77.947999999999993</v>
      </c>
      <c r="J194" s="37">
        <v>82.793000000000006</v>
      </c>
      <c r="K194" s="37">
        <v>82.569000000000003</v>
      </c>
      <c r="L194" s="37">
        <v>83.897000000000006</v>
      </c>
      <c r="M194" s="37">
        <v>83.754000000000005</v>
      </c>
      <c r="N194" s="37">
        <v>84.807000000000002</v>
      </c>
      <c r="O194" s="37">
        <v>86.596000000000004</v>
      </c>
      <c r="P194" s="37">
        <v>86.138000000000005</v>
      </c>
      <c r="Q194" s="37">
        <v>89.016999999999996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 t="e">
        <f t="shared" si="454"/>
        <v>#N/A</v>
      </c>
      <c r="AG194" s="4">
        <f t="shared" si="455"/>
        <v>89.724486593222821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</v>
      </c>
      <c r="AW194" s="4">
        <f t="shared" si="644"/>
        <v>-0.70748659322282492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 t="e">
        <f t="shared" si="583"/>
        <v>#N/A</v>
      </c>
      <c r="BM194" s="2">
        <f t="shared" si="584"/>
        <v>89.724486593222821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>
        <f t="shared" si="499"/>
        <v>89.016999999999996</v>
      </c>
      <c r="DK194" s="2">
        <f t="shared" si="500"/>
        <v>118.16547060218113</v>
      </c>
      <c r="DL194" s="2">
        <f t="shared" si="645"/>
        <v>123.62185487804879</v>
      </c>
      <c r="DM194" s="2">
        <f t="shared" si="645"/>
        <v>112.53485020242914</v>
      </c>
      <c r="DN194" s="2">
        <f t="shared" si="645"/>
        <v>112.47258394062078</v>
      </c>
      <c r="DO194" s="2">
        <f t="shared" si="645"/>
        <v>129.73770810810814</v>
      </c>
      <c r="DP194" s="2">
        <f t="shared" si="645"/>
        <v>126.68540213903742</v>
      </c>
      <c r="DQ194" s="2">
        <f t="shared" si="645"/>
        <v>132.65409659090915</v>
      </c>
      <c r="DR194" s="2">
        <f t="shared" si="645"/>
        <v>117.97854341736694</v>
      </c>
      <c r="DS194" s="2">
        <f t="shared" si="645"/>
        <v>120.92698747135218</v>
      </c>
      <c r="DT194" s="2">
        <f t="shared" si="645"/>
        <v>125.32451136363633</v>
      </c>
      <c r="DU194" s="2">
        <f t="shared" si="645"/>
        <v>136.63974919354837</v>
      </c>
      <c r="DV194" s="2">
        <f t="shared" si="645"/>
        <v>133.29507954545454</v>
      </c>
      <c r="DW194" s="2">
        <f t="shared" si="645"/>
        <v>150.33998262032082</v>
      </c>
      <c r="DX194" s="2">
        <f t="shared" si="645"/>
        <v>129.35833879233516</v>
      </c>
      <c r="DY194" s="2">
        <f t="shared" si="645"/>
        <v>124.52400773300775</v>
      </c>
      <c r="EA194" s="2">
        <f t="shared" si="440"/>
        <v>75.7314254931524</v>
      </c>
      <c r="EB194" s="2">
        <f t="shared" si="502"/>
        <v>75.062000377581143</v>
      </c>
      <c r="EC194" s="2">
        <f t="shared" si="503"/>
        <v>74.865138053097354</v>
      </c>
      <c r="ED194" s="2">
        <f t="shared" si="504"/>
        <v>76.224987300677924</v>
      </c>
      <c r="EE194" s="2">
        <f t="shared" si="505"/>
        <v>75.685880792452508</v>
      </c>
      <c r="EF194" s="2">
        <f t="shared" si="506"/>
        <v>80.141793148570684</v>
      </c>
      <c r="EG194" s="2">
        <f t="shared" si="507"/>
        <v>80.191525139557072</v>
      </c>
      <c r="EH194" s="2">
        <f t="shared" si="508"/>
        <v>79.609507168031115</v>
      </c>
      <c r="EI194" s="2">
        <f t="shared" si="509"/>
        <v>79.521044971522002</v>
      </c>
      <c r="EJ194" s="2">
        <f t="shared" si="510"/>
        <v>83.030627273263192</v>
      </c>
      <c r="EK194" s="2">
        <f t="shared" si="511"/>
        <v>82.439503535709278</v>
      </c>
      <c r="EL194" s="2">
        <f t="shared" si="512"/>
        <v>83.864092373536238</v>
      </c>
      <c r="EM194" s="2">
        <f t="shared" si="513"/>
        <v>84.605316849845693</v>
      </c>
      <c r="EN194" s="2">
        <f t="shared" si="514"/>
        <v>85.660970030994534</v>
      </c>
      <c r="EO194" s="2">
        <f t="shared" si="515"/>
        <v>94.943080215147546</v>
      </c>
      <c r="EQ194" s="2">
        <f t="shared" si="516"/>
        <v>78.120381651857969</v>
      </c>
      <c r="ER194" s="2">
        <f t="shared" si="646"/>
        <v>77.551265734439752</v>
      </c>
      <c r="ES194" s="2">
        <f t="shared" si="646"/>
        <v>76.340476876252211</v>
      </c>
      <c r="ET194" s="2">
        <f t="shared" si="646"/>
        <v>77.380098629154389</v>
      </c>
      <c r="EU194" s="2">
        <f t="shared" si="646"/>
        <v>77.213959740996231</v>
      </c>
      <c r="EV194" s="2">
        <f t="shared" si="646"/>
        <v>80.074411635423417</v>
      </c>
      <c r="EW194" s="2">
        <f t="shared" si="646"/>
        <v>78.834820800803968</v>
      </c>
      <c r="EX194" s="2">
        <f t="shared" si="646"/>
        <v>79.791836327976711</v>
      </c>
      <c r="EY194" s="2">
        <f t="shared" si="646"/>
        <v>79.746489427143402</v>
      </c>
      <c r="EZ194" s="2">
        <f t="shared" si="646"/>
        <v>81.353284933887892</v>
      </c>
      <c r="FA194" s="2">
        <f t="shared" si="646"/>
        <v>82.571105360761862</v>
      </c>
      <c r="FB194" s="2">
        <f t="shared" si="646"/>
        <v>83.642880093626985</v>
      </c>
      <c r="FC194" s="2">
        <f t="shared" si="646"/>
        <v>85.175983045657475</v>
      </c>
      <c r="FD194" s="2">
        <f t="shared" si="646"/>
        <v>85.877288104247242</v>
      </c>
      <c r="FE194" s="2">
        <f t="shared" si="646"/>
        <v>89.428544384076957</v>
      </c>
      <c r="FG194" s="2">
        <f t="shared" si="518"/>
        <v>0.9999904581078003</v>
      </c>
      <c r="FH194" s="2">
        <f t="shared" si="647"/>
        <v>0.99998996526132977</v>
      </c>
      <c r="FI194" s="2">
        <f t="shared" si="647"/>
        <v>0.99999066718758201</v>
      </c>
      <c r="FJ194" s="2">
        <f t="shared" si="647"/>
        <v>0.99999125104116471</v>
      </c>
      <c r="FK194" s="2">
        <f t="shared" si="647"/>
        <v>0.99998960911895884</v>
      </c>
      <c r="FL194" s="2">
        <f t="shared" si="647"/>
        <v>0.99998822410186894</v>
      </c>
      <c r="FM194" s="2">
        <f t="shared" si="647"/>
        <v>0.99998786707396681</v>
      </c>
      <c r="FN194" s="2">
        <f t="shared" si="647"/>
        <v>0.99998928715790469</v>
      </c>
      <c r="FO194" s="2">
        <f t="shared" si="647"/>
        <v>0.99998878161336802</v>
      </c>
      <c r="FP194" s="2">
        <f t="shared" si="647"/>
        <v>0.99998756735614114</v>
      </c>
      <c r="FQ194" s="2">
        <f t="shared" si="647"/>
        <v>0.99998758020177181</v>
      </c>
      <c r="FR194" s="2">
        <f t="shared" si="647"/>
        <v>0.99998753235657478</v>
      </c>
      <c r="FS194" s="2">
        <f t="shared" si="647"/>
        <v>0.99998810302142804</v>
      </c>
      <c r="FT194" s="2">
        <f t="shared" si="647"/>
        <v>0.99998879384192452</v>
      </c>
      <c r="FU194" s="2">
        <f t="shared" si="647"/>
        <v>0.99998636511124706</v>
      </c>
      <c r="FW194" s="2">
        <f t="shared" si="536"/>
        <v>0.95416824859713989</v>
      </c>
      <c r="FX194" s="2">
        <f t="shared" si="588"/>
        <v>0.95160639026643901</v>
      </c>
      <c r="FY194" s="2">
        <f t="shared" si="589"/>
        <v>0.95748577942153323</v>
      </c>
      <c r="FZ194" s="2">
        <f t="shared" si="590"/>
        <v>0.96239350295580439</v>
      </c>
      <c r="GA194" s="2">
        <f t="shared" si="591"/>
        <v>0.96157655349923221</v>
      </c>
      <c r="GB194" s="2">
        <f t="shared" si="592"/>
        <v>0.96405736279206822</v>
      </c>
      <c r="GC194" s="2">
        <f t="shared" si="593"/>
        <v>0.9710319323457427</v>
      </c>
      <c r="GD194" s="2">
        <f t="shared" si="594"/>
        <v>0.97163051922505117</v>
      </c>
      <c r="GE194" s="2">
        <f t="shared" si="595"/>
        <v>0.96219305318617188</v>
      </c>
      <c r="GF194" s="2">
        <f t="shared" si="596"/>
        <v>0.95764288625912419</v>
      </c>
      <c r="GG194" s="2">
        <f t="shared" si="597"/>
        <v>0.95671186831973676</v>
      </c>
      <c r="GH194" s="2">
        <f t="shared" si="598"/>
        <v>0.95598354392609908</v>
      </c>
      <c r="GI194" s="2">
        <f t="shared" si="599"/>
        <v>0.95607632922440522</v>
      </c>
      <c r="GJ194" s="2">
        <f t="shared" si="600"/>
        <v>0.95403750343327287</v>
      </c>
      <c r="GK194" s="2">
        <f t="shared" si="601"/>
        <v>0.94640729781375588</v>
      </c>
      <c r="GM194" s="86">
        <f t="shared" si="537"/>
        <v>4.4478570036640568E-304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8.3683139379692252E-296</v>
      </c>
      <c r="HD194" s="86">
        <f t="shared" si="616"/>
        <v>3.4532378921494372E-301</v>
      </c>
      <c r="HE194" s="86">
        <f t="shared" si="617"/>
        <v>1.5804795769442327E-267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1.5153665245960193E-100</v>
      </c>
      <c r="HT194" s="86">
        <f t="shared" si="630"/>
        <v>4.7983479980886073E-94</v>
      </c>
      <c r="HU194" s="86">
        <f t="shared" si="631"/>
        <v>1.0902612631139837E-101</v>
      </c>
      <c r="HV194" s="86">
        <f t="shared" si="632"/>
        <v>9.5064406575285472E-115</v>
      </c>
      <c r="HW194" s="86">
        <f t="shared" si="633"/>
        <v>2.3322357083018872E-126</v>
      </c>
      <c r="HX194" s="86">
        <f t="shared" si="634"/>
        <v>1.9799109168363707E-135</v>
      </c>
      <c r="HY194" s="86">
        <f t="shared" si="635"/>
        <v>1.9501823265568193E-154</v>
      </c>
      <c r="HZ194" s="86">
        <f t="shared" si="636"/>
        <v>3.5860122972675211E-155</v>
      </c>
      <c r="IA194" s="86">
        <f t="shared" si="637"/>
        <v>6.9638619563749922E-151</v>
      </c>
      <c r="IB194" s="86">
        <f t="shared" si="638"/>
        <v>7.0834527061083625E-135</v>
      </c>
      <c r="IC194" s="86">
        <f t="shared" si="639"/>
        <v>1.0339781535249413E-133</v>
      </c>
      <c r="ID194" s="86">
        <f t="shared" si="640"/>
        <v>9.2394435331908442E-119</v>
      </c>
      <c r="IE194" s="86">
        <f t="shared" si="641"/>
        <v>1.2871137326313793E-132</v>
      </c>
      <c r="IF194" s="86">
        <f t="shared" si="642"/>
        <v>1.0431172481025079E-111</v>
      </c>
      <c r="IG194" s="86">
        <f t="shared" si="643"/>
        <v>1.5510805176572409E-66</v>
      </c>
      <c r="II194" s="86">
        <f t="shared" si="540"/>
        <v>5.5102374285480486E-5</v>
      </c>
      <c r="IJ194" s="86">
        <f t="shared" si="541"/>
        <v>9.7128045062726888E-5</v>
      </c>
      <c r="IK194" s="86">
        <f t="shared" si="542"/>
        <v>3.4882064413380543E-5</v>
      </c>
      <c r="IL194" s="86">
        <f t="shared" si="543"/>
        <v>8.9072559327434002E-6</v>
      </c>
      <c r="IM194" s="86">
        <f t="shared" si="544"/>
        <v>3.315016056946139E-6</v>
      </c>
      <c r="IN194" s="86">
        <f t="shared" si="545"/>
        <v>8.8352878757885206E-7</v>
      </c>
      <c r="IO194" s="86">
        <f t="shared" si="546"/>
        <v>4.8482307736191975E-8</v>
      </c>
      <c r="IP194" s="86">
        <f t="shared" si="547"/>
        <v>3.8330310084905781E-8</v>
      </c>
      <c r="IQ194" s="86">
        <f t="shared" si="548"/>
        <v>3.7649697675710526E-7</v>
      </c>
      <c r="IR194" s="86">
        <f t="shared" si="549"/>
        <v>2.2363179883679576E-6</v>
      </c>
      <c r="IS194" s="86">
        <f t="shared" si="550"/>
        <v>2.4797148402558122E-6</v>
      </c>
      <c r="IT194" s="86">
        <f t="shared" si="551"/>
        <v>8.2501997040040361E-6</v>
      </c>
      <c r="IU194" s="86">
        <f t="shared" si="552"/>
        <v>3.0034399849049938E-6</v>
      </c>
      <c r="IV194" s="86">
        <f t="shared" si="553"/>
        <v>3.9960716269839914E-7</v>
      </c>
      <c r="IW194" s="86">
        <f t="shared" si="554"/>
        <v>1.6922572046478609E-15</v>
      </c>
      <c r="IY194" s="86">
        <f t="shared" si="555"/>
        <v>5.5102374285480486E-5</v>
      </c>
      <c r="IZ194" s="86">
        <f t="shared" si="556"/>
        <v>9.7128045062726888E-5</v>
      </c>
      <c r="JA194" s="86">
        <f t="shared" si="557"/>
        <v>3.4882064413380543E-5</v>
      </c>
      <c r="JB194" s="86">
        <f t="shared" si="558"/>
        <v>8.9072559327434002E-6</v>
      </c>
      <c r="JC194" s="86">
        <f t="shared" si="559"/>
        <v>3.315016056946139E-6</v>
      </c>
      <c r="JD194" s="86">
        <f t="shared" si="560"/>
        <v>8.8352878757885206E-7</v>
      </c>
      <c r="JE194" s="86">
        <f t="shared" si="561"/>
        <v>4.8482307736191975E-8</v>
      </c>
      <c r="JF194" s="86">
        <f t="shared" si="562"/>
        <v>3.8330310084905781E-8</v>
      </c>
      <c r="JG194" s="86">
        <f t="shared" si="563"/>
        <v>3.7649697675710526E-7</v>
      </c>
      <c r="JH194" s="86">
        <f t="shared" si="564"/>
        <v>2.2363179883679576E-6</v>
      </c>
      <c r="JI194" s="86">
        <f t="shared" si="565"/>
        <v>2.4797148402558122E-6</v>
      </c>
      <c r="JJ194" s="86">
        <f t="shared" si="566"/>
        <v>8.2501997040040361E-6</v>
      </c>
      <c r="JK194" s="86">
        <f t="shared" si="567"/>
        <v>3.0034399849049938E-6</v>
      </c>
      <c r="JL194" s="86">
        <f t="shared" si="568"/>
        <v>3.9960716269839914E-7</v>
      </c>
      <c r="JM194" s="86">
        <f t="shared" si="569"/>
        <v>1.6922572046478609E-15</v>
      </c>
    </row>
    <row r="195" spans="2:273" x14ac:dyDescent="0.25">
      <c r="B195" s="2">
        <v>168</v>
      </c>
      <c r="C195" s="37">
        <v>78.435000000000002</v>
      </c>
      <c r="D195" s="37">
        <v>80.31</v>
      </c>
      <c r="E195" s="37">
        <v>78.397000000000006</v>
      </c>
      <c r="F195" s="37">
        <v>80</v>
      </c>
      <c r="G195" s="37">
        <v>78.275999999999996</v>
      </c>
      <c r="H195" s="37">
        <v>78.430999999999997</v>
      </c>
      <c r="I195" s="37">
        <v>78.759</v>
      </c>
      <c r="J195" s="37">
        <v>83.328000000000003</v>
      </c>
      <c r="K195" s="37">
        <v>80.552000000000007</v>
      </c>
      <c r="L195" s="37">
        <v>82.759</v>
      </c>
      <c r="M195" s="37">
        <v>84.298000000000002</v>
      </c>
      <c r="N195" s="37">
        <v>84.841999999999999</v>
      </c>
      <c r="O195" s="37">
        <v>86.667000000000002</v>
      </c>
      <c r="P195" s="37">
        <v>88.293000000000006</v>
      </c>
      <c r="Q195" s="37">
        <v>88.31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89.585209305403936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-1.2752093054039335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89.585209305403936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88.31</v>
      </c>
      <c r="DK195" s="2">
        <f t="shared" si="500"/>
        <v>118.29372641062115</v>
      </c>
      <c r="DL195" s="2">
        <f t="shared" si="645"/>
        <v>123.77190731707319</v>
      </c>
      <c r="DM195" s="2">
        <f t="shared" si="645"/>
        <v>112.61593927125506</v>
      </c>
      <c r="DN195" s="2">
        <f t="shared" si="645"/>
        <v>112.56125074224022</v>
      </c>
      <c r="DO195" s="2">
        <f t="shared" si="645"/>
        <v>129.93648249678253</v>
      </c>
      <c r="DP195" s="2">
        <f t="shared" si="645"/>
        <v>126.88404598930481</v>
      </c>
      <c r="DQ195" s="2">
        <f t="shared" si="645"/>
        <v>132.88701686217013</v>
      </c>
      <c r="DR195" s="2">
        <f t="shared" si="645"/>
        <v>118.10273557422968</v>
      </c>
      <c r="DS195" s="2">
        <f t="shared" si="645"/>
        <v>121.05723223834988</v>
      </c>
      <c r="DT195" s="2">
        <f t="shared" si="645"/>
        <v>125.49233760997065</v>
      </c>
      <c r="DU195" s="2">
        <f t="shared" si="645"/>
        <v>136.88766129032257</v>
      </c>
      <c r="DV195" s="2">
        <f t="shared" si="645"/>
        <v>133.50542980205279</v>
      </c>
      <c r="DW195" s="2">
        <f t="shared" si="645"/>
        <v>150.67083054812832</v>
      </c>
      <c r="DX195" s="2">
        <f t="shared" si="645"/>
        <v>129.54319139928705</v>
      </c>
      <c r="DY195" s="2">
        <f t="shared" si="645"/>
        <v>124.67251078551081</v>
      </c>
      <c r="EA195" s="2">
        <f t="shared" si="440"/>
        <v>75.555229677095099</v>
      </c>
      <c r="EB195" s="2">
        <f t="shared" si="502"/>
        <v>74.879753982300912</v>
      </c>
      <c r="EC195" s="2">
        <f t="shared" si="503"/>
        <v>74.695571905604723</v>
      </c>
      <c r="ED195" s="2">
        <f t="shared" si="504"/>
        <v>76.065864413253124</v>
      </c>
      <c r="EE195" s="2">
        <f t="shared" si="505"/>
        <v>75.503907499087134</v>
      </c>
      <c r="EF195" s="2">
        <f t="shared" si="506"/>
        <v>80.019350900885811</v>
      </c>
      <c r="EG195" s="2">
        <f t="shared" si="507"/>
        <v>80.070034110739371</v>
      </c>
      <c r="EH195" s="2">
        <f t="shared" si="508"/>
        <v>79.478911083373092</v>
      </c>
      <c r="EI195" s="2">
        <f t="shared" si="509"/>
        <v>79.389759156470845</v>
      </c>
      <c r="EJ195" s="2">
        <f t="shared" si="510"/>
        <v>82.916753146461531</v>
      </c>
      <c r="EK195" s="2">
        <f t="shared" si="511"/>
        <v>82.317779475982547</v>
      </c>
      <c r="EL195" s="2">
        <f t="shared" si="512"/>
        <v>83.725764327748578</v>
      </c>
      <c r="EM195" s="2">
        <f t="shared" si="513"/>
        <v>84.471307347105892</v>
      </c>
      <c r="EN195" s="2">
        <f t="shared" si="514"/>
        <v>85.506000258287983</v>
      </c>
      <c r="EO195" s="2">
        <f t="shared" si="515"/>
        <v>94.898806934147402</v>
      </c>
      <c r="EQ195" s="2">
        <f t="shared" si="516"/>
        <v>77.979470220040525</v>
      </c>
      <c r="ER195" s="2">
        <f t="shared" si="646"/>
        <v>77.406431258630789</v>
      </c>
      <c r="ES195" s="2">
        <f t="shared" si="646"/>
        <v>76.19273127895255</v>
      </c>
      <c r="ET195" s="2">
        <f t="shared" si="646"/>
        <v>77.237719773651079</v>
      </c>
      <c r="EU195" s="2">
        <f t="shared" si="646"/>
        <v>77.053788683495156</v>
      </c>
      <c r="EV195" s="2">
        <f t="shared" si="646"/>
        <v>79.950979487179495</v>
      </c>
      <c r="EW195" s="2">
        <f t="shared" si="646"/>
        <v>78.69413691644877</v>
      </c>
      <c r="EX195" s="2">
        <f t="shared" si="646"/>
        <v>79.663739655826888</v>
      </c>
      <c r="EY195" s="2">
        <f t="shared" si="646"/>
        <v>79.618455914391888</v>
      </c>
      <c r="EZ195" s="2">
        <f t="shared" si="646"/>
        <v>81.214437374552546</v>
      </c>
      <c r="FA195" s="2">
        <f t="shared" si="646"/>
        <v>82.451290139307019</v>
      </c>
      <c r="FB195" s="2">
        <f t="shared" si="646"/>
        <v>83.501286803560674</v>
      </c>
      <c r="FC195" s="2">
        <f t="shared" si="646"/>
        <v>85.050362165385422</v>
      </c>
      <c r="FD195" s="2">
        <f t="shared" si="646"/>
        <v>85.725467607669728</v>
      </c>
      <c r="FE195" s="2">
        <f t="shared" si="646"/>
        <v>89.31039964024248</v>
      </c>
      <c r="FG195" s="2">
        <f t="shared" si="518"/>
        <v>0.99999129768357953</v>
      </c>
      <c r="FH195" s="2">
        <f t="shared" si="647"/>
        <v>0.9999908482014821</v>
      </c>
      <c r="FI195" s="2">
        <f t="shared" si="647"/>
        <v>0.99999148836692353</v>
      </c>
      <c r="FJ195" s="2">
        <f t="shared" si="647"/>
        <v>0.99999202084856664</v>
      </c>
      <c r="FK195" s="2">
        <f t="shared" si="647"/>
        <v>0.99999052339519567</v>
      </c>
      <c r="FL195" s="2">
        <f t="shared" si="647"/>
        <v>0.9999892602421333</v>
      </c>
      <c r="FM195" s="2">
        <f t="shared" si="647"/>
        <v>0.99998893462813165</v>
      </c>
      <c r="FN195" s="2">
        <f t="shared" si="647"/>
        <v>0.99999022976267926</v>
      </c>
      <c r="FO195" s="2">
        <f t="shared" si="647"/>
        <v>0.99998976869969225</v>
      </c>
      <c r="FP195" s="2">
        <f t="shared" si="647"/>
        <v>0.99998866128163499</v>
      </c>
      <c r="FQ195" s="2">
        <f t="shared" si="647"/>
        <v>0.9999886729970151</v>
      </c>
      <c r="FR195" s="2">
        <f t="shared" si="647"/>
        <v>0.99998862936158117</v>
      </c>
      <c r="FS195" s="2">
        <f t="shared" si="647"/>
        <v>0.99998914981522879</v>
      </c>
      <c r="FT195" s="2">
        <f t="shared" si="647"/>
        <v>0.99998977985229032</v>
      </c>
      <c r="FU195" s="2">
        <f t="shared" si="647"/>
        <v>0.99998756481874507</v>
      </c>
      <c r="FW195" s="2">
        <f t="shared" si="536"/>
        <v>0.95803170048423958</v>
      </c>
      <c r="FX195" s="2">
        <f t="shared" si="588"/>
        <v>0.95567576576494495</v>
      </c>
      <c r="FY195" s="2">
        <f t="shared" si="589"/>
        <v>0.96108098211000348</v>
      </c>
      <c r="FZ195" s="2">
        <f t="shared" si="590"/>
        <v>0.96558860098117039</v>
      </c>
      <c r="GA195" s="2">
        <f t="shared" si="591"/>
        <v>0.96483852474455323</v>
      </c>
      <c r="GB195" s="2">
        <f t="shared" si="592"/>
        <v>0.96711592733695984</v>
      </c>
      <c r="GC195" s="2">
        <f t="shared" si="593"/>
        <v>0.97351329698358668</v>
      </c>
      <c r="GD195" s="2">
        <f t="shared" si="594"/>
        <v>0.97406197936282091</v>
      </c>
      <c r="GE195" s="2">
        <f t="shared" si="595"/>
        <v>0.96540456949123621</v>
      </c>
      <c r="GF195" s="2">
        <f t="shared" si="596"/>
        <v>0.96122534127543235</v>
      </c>
      <c r="GG195" s="2">
        <f t="shared" si="597"/>
        <v>0.96036980779310166</v>
      </c>
      <c r="GH195" s="2">
        <f t="shared" si="598"/>
        <v>0.95970043590653631</v>
      </c>
      <c r="GI195" s="2">
        <f t="shared" si="599"/>
        <v>0.95978571570396809</v>
      </c>
      <c r="GJ195" s="2">
        <f t="shared" si="600"/>
        <v>0.95791149051434343</v>
      </c>
      <c r="GK195" s="2">
        <f t="shared" si="601"/>
        <v>0.95089129883987566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1.6374225121797575E-302</v>
      </c>
      <c r="HD195" s="86">
        <f t="shared" si="616"/>
        <v>0</v>
      </c>
      <c r="HE195" s="86">
        <f t="shared" si="617"/>
        <v>1.2464108670047331E-273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4.2994251308411474E-104</v>
      </c>
      <c r="HT195" s="86">
        <f t="shared" si="630"/>
        <v>2.0102452882651839E-97</v>
      </c>
      <c r="HU195" s="86">
        <f t="shared" si="631"/>
        <v>2.9423808058838525E-105</v>
      </c>
      <c r="HV195" s="86">
        <f t="shared" si="632"/>
        <v>1.167600341578733E-118</v>
      </c>
      <c r="HW195" s="86">
        <f t="shared" si="633"/>
        <v>1.0940032786881911E-130</v>
      </c>
      <c r="HX195" s="86">
        <f t="shared" si="634"/>
        <v>4.5404403610204002E-140</v>
      </c>
      <c r="HY195" s="86">
        <f t="shared" si="635"/>
        <v>1.3712067023724472E-159</v>
      </c>
      <c r="HZ195" s="86">
        <f t="shared" si="636"/>
        <v>2.4076299360132197E-160</v>
      </c>
      <c r="IA195" s="86">
        <f t="shared" si="637"/>
        <v>4.9760321181489343E-156</v>
      </c>
      <c r="IB195" s="86">
        <f t="shared" si="638"/>
        <v>1.4119455484580105E-139</v>
      </c>
      <c r="IC195" s="86">
        <f t="shared" si="639"/>
        <v>2.0939240478490134E-138</v>
      </c>
      <c r="ID195" s="86">
        <f t="shared" si="640"/>
        <v>5.7173755960537268E-123</v>
      </c>
      <c r="IE195" s="86">
        <f t="shared" si="641"/>
        <v>2.8281536654010387E-137</v>
      </c>
      <c r="IF195" s="86">
        <f t="shared" si="642"/>
        <v>1.2963753510057543E-115</v>
      </c>
      <c r="IG195" s="86">
        <f t="shared" si="643"/>
        <v>7.5190683508078461E-69</v>
      </c>
      <c r="II195" s="86">
        <f t="shared" si="540"/>
        <v>3.2498948347392463E-5</v>
      </c>
      <c r="IJ195" s="86">
        <f t="shared" si="541"/>
        <v>5.8651556313278746E-5</v>
      </c>
      <c r="IK195" s="86">
        <f t="shared" si="542"/>
        <v>2.0314749414132522E-5</v>
      </c>
      <c r="IL195" s="86">
        <f t="shared" si="543"/>
        <v>4.9165087229463293E-6</v>
      </c>
      <c r="IM195" s="86">
        <f t="shared" si="544"/>
        <v>1.7245117720595654E-6</v>
      </c>
      <c r="IN195" s="86">
        <f t="shared" si="545"/>
        <v>4.3354933350324883E-7</v>
      </c>
      <c r="IO195" s="86">
        <f t="shared" si="546"/>
        <v>2.1449035776844568E-8</v>
      </c>
      <c r="IP195" s="86">
        <f t="shared" si="547"/>
        <v>1.6838935266200868E-8</v>
      </c>
      <c r="IQ195" s="86">
        <f t="shared" si="548"/>
        <v>1.7411618512802636E-7</v>
      </c>
      <c r="IR195" s="86">
        <f t="shared" si="549"/>
        <v>1.112971662020234E-6</v>
      </c>
      <c r="IS195" s="86">
        <f t="shared" si="550"/>
        <v>1.2351134157228421E-6</v>
      </c>
      <c r="IT195" s="86">
        <f t="shared" si="551"/>
        <v>4.3903215652365724E-6</v>
      </c>
      <c r="IU195" s="86">
        <f t="shared" si="552"/>
        <v>1.5075312070727464E-6</v>
      </c>
      <c r="IV195" s="86">
        <f t="shared" si="553"/>
        <v>1.7596539615757331E-7</v>
      </c>
      <c r="IW195" s="86">
        <f t="shared" si="554"/>
        <v>2.0788642531854607E-16</v>
      </c>
      <c r="IY195" s="86">
        <f t="shared" si="555"/>
        <v>3.2498948347392463E-5</v>
      </c>
      <c r="IZ195" s="86">
        <f t="shared" si="556"/>
        <v>5.8651556313278746E-5</v>
      </c>
      <c r="JA195" s="86">
        <f t="shared" si="557"/>
        <v>2.0314749414132522E-5</v>
      </c>
      <c r="JB195" s="86">
        <f t="shared" si="558"/>
        <v>4.9165087229463293E-6</v>
      </c>
      <c r="JC195" s="86">
        <f t="shared" si="559"/>
        <v>1.7245117720595654E-6</v>
      </c>
      <c r="JD195" s="86">
        <f t="shared" si="560"/>
        <v>4.3354933350324883E-7</v>
      </c>
      <c r="JE195" s="86">
        <f t="shared" si="561"/>
        <v>2.1449035776844568E-8</v>
      </c>
      <c r="JF195" s="86">
        <f t="shared" si="562"/>
        <v>1.6838935266200868E-8</v>
      </c>
      <c r="JG195" s="86">
        <f t="shared" si="563"/>
        <v>1.7411618512802636E-7</v>
      </c>
      <c r="JH195" s="86">
        <f t="shared" si="564"/>
        <v>1.112971662020234E-6</v>
      </c>
      <c r="JI195" s="86">
        <f t="shared" si="565"/>
        <v>1.2351134157228421E-6</v>
      </c>
      <c r="JJ195" s="86">
        <f t="shared" si="566"/>
        <v>4.3903215652365724E-6</v>
      </c>
      <c r="JK195" s="86">
        <f t="shared" si="567"/>
        <v>1.5075312070727464E-6</v>
      </c>
      <c r="JL195" s="86">
        <f t="shared" si="568"/>
        <v>1.7596539615757331E-7</v>
      </c>
      <c r="JM195" s="86">
        <f t="shared" si="569"/>
        <v>2.0788642531854607E-16</v>
      </c>
    </row>
    <row r="196" spans="2:273" x14ac:dyDescent="0.25">
      <c r="B196" s="2">
        <v>169</v>
      </c>
      <c r="C196" s="37">
        <v>81.531999999999996</v>
      </c>
      <c r="D196" s="37">
        <v>79.293000000000006</v>
      </c>
      <c r="E196" s="37">
        <v>79.447999999999993</v>
      </c>
      <c r="F196" s="37">
        <v>80.171999999999997</v>
      </c>
      <c r="G196" s="37">
        <v>79.552000000000007</v>
      </c>
      <c r="H196" s="37">
        <v>79.706999999999994</v>
      </c>
      <c r="I196" s="37">
        <v>77.31</v>
      </c>
      <c r="J196" s="37">
        <v>81.155000000000001</v>
      </c>
      <c r="K196" s="37">
        <v>82.516999999999996</v>
      </c>
      <c r="L196" s="37">
        <v>82.447999999999993</v>
      </c>
      <c r="M196" s="37">
        <v>83.491</v>
      </c>
      <c r="N196" s="37">
        <v>84.649000000000001</v>
      </c>
      <c r="O196" s="37">
        <v>84.578999999999994</v>
      </c>
      <c r="P196" s="37">
        <v>87.447999999999993</v>
      </c>
      <c r="Q196" s="37">
        <v>88.930999999999997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89.447295577776472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-0.51629557777647506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89.447295577776472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88.930999999999997</v>
      </c>
      <c r="DK196" s="2">
        <f t="shared" si="500"/>
        <v>118.42198221906116</v>
      </c>
      <c r="DL196" s="2">
        <f t="shared" si="645"/>
        <v>123.92195975609756</v>
      </c>
      <c r="DM196" s="2">
        <f t="shared" si="645"/>
        <v>112.69702834008096</v>
      </c>
      <c r="DN196" s="2">
        <f t="shared" si="645"/>
        <v>112.64991754385964</v>
      </c>
      <c r="DO196" s="2">
        <f t="shared" si="645"/>
        <v>130.13525688545693</v>
      </c>
      <c r="DP196" s="2">
        <f t="shared" si="645"/>
        <v>127.08268983957218</v>
      </c>
      <c r="DQ196" s="2">
        <f t="shared" si="645"/>
        <v>133.11993713343114</v>
      </c>
      <c r="DR196" s="2">
        <f t="shared" si="645"/>
        <v>118.22692773109242</v>
      </c>
      <c r="DS196" s="2">
        <f t="shared" si="645"/>
        <v>121.18747700534759</v>
      </c>
      <c r="DT196" s="2">
        <f t="shared" si="645"/>
        <v>125.66016385630496</v>
      </c>
      <c r="DU196" s="2">
        <f t="shared" si="645"/>
        <v>137.13557338709674</v>
      </c>
      <c r="DV196" s="2">
        <f t="shared" si="645"/>
        <v>133.71578005865103</v>
      </c>
      <c r="DW196" s="2">
        <f t="shared" si="645"/>
        <v>151.00167847593582</v>
      </c>
      <c r="DX196" s="2">
        <f t="shared" si="645"/>
        <v>129.72804400623892</v>
      </c>
      <c r="DY196" s="2">
        <f t="shared" si="645"/>
        <v>124.82101383801387</v>
      </c>
      <c r="EA196" s="2">
        <f t="shared" si="440"/>
        <v>75.379033861037811</v>
      </c>
      <c r="EB196" s="2">
        <f t="shared" si="502"/>
        <v>74.697507587020681</v>
      </c>
      <c r="EC196" s="2">
        <f t="shared" si="503"/>
        <v>74.526005758112092</v>
      </c>
      <c r="ED196" s="2">
        <f t="shared" si="504"/>
        <v>75.906741525828323</v>
      </c>
      <c r="EE196" s="2">
        <f t="shared" si="505"/>
        <v>75.32193420572176</v>
      </c>
      <c r="EF196" s="2">
        <f t="shared" si="506"/>
        <v>79.896908653200938</v>
      </c>
      <c r="EG196" s="2">
        <f t="shared" si="507"/>
        <v>79.948543081921684</v>
      </c>
      <c r="EH196" s="2">
        <f t="shared" si="508"/>
        <v>79.348314998715068</v>
      </c>
      <c r="EI196" s="2">
        <f t="shared" si="509"/>
        <v>79.258473341419688</v>
      </c>
      <c r="EJ196" s="2">
        <f t="shared" si="510"/>
        <v>82.802879019659869</v>
      </c>
      <c r="EK196" s="2">
        <f t="shared" si="511"/>
        <v>82.196055416255831</v>
      </c>
      <c r="EL196" s="2">
        <f t="shared" si="512"/>
        <v>83.587436281960919</v>
      </c>
      <c r="EM196" s="2">
        <f t="shared" si="513"/>
        <v>84.337297844366077</v>
      </c>
      <c r="EN196" s="2">
        <f t="shared" si="514"/>
        <v>85.351030485581433</v>
      </c>
      <c r="EO196" s="2">
        <f t="shared" si="515"/>
        <v>94.854533653147257</v>
      </c>
      <c r="EQ196" s="2">
        <f t="shared" si="516"/>
        <v>77.838558788223068</v>
      </c>
      <c r="ER196" s="2">
        <f t="shared" si="646"/>
        <v>77.26159678282184</v>
      </c>
      <c r="ES196" s="2">
        <f t="shared" si="646"/>
        <v>76.044985681652861</v>
      </c>
      <c r="ET196" s="2">
        <f t="shared" si="646"/>
        <v>77.09534091814777</v>
      </c>
      <c r="EU196" s="2">
        <f t="shared" si="646"/>
        <v>76.893617625994096</v>
      </c>
      <c r="EV196" s="2">
        <f t="shared" si="646"/>
        <v>79.827547338935588</v>
      </c>
      <c r="EW196" s="2">
        <f t="shared" si="646"/>
        <v>78.553453032093572</v>
      </c>
      <c r="EX196" s="2">
        <f t="shared" si="646"/>
        <v>79.535642983677064</v>
      </c>
      <c r="EY196" s="2">
        <f t="shared" si="646"/>
        <v>79.490422401640387</v>
      </c>
      <c r="EZ196" s="2">
        <f t="shared" si="646"/>
        <v>81.075589815217171</v>
      </c>
      <c r="FA196" s="2">
        <f t="shared" si="646"/>
        <v>82.331474917852162</v>
      </c>
      <c r="FB196" s="2">
        <f t="shared" si="646"/>
        <v>83.359693513494349</v>
      </c>
      <c r="FC196" s="2">
        <f t="shared" si="646"/>
        <v>84.924741285113384</v>
      </c>
      <c r="FD196" s="2">
        <f t="shared" si="646"/>
        <v>85.5736471110922</v>
      </c>
      <c r="FE196" s="2">
        <f t="shared" si="646"/>
        <v>89.192254896408002</v>
      </c>
      <c r="FG196" s="2">
        <f t="shared" si="518"/>
        <v>0.99999206338701985</v>
      </c>
      <c r="FH196" s="2">
        <f t="shared" si="647"/>
        <v>0.9999916534538309</v>
      </c>
      <c r="FI196" s="2">
        <f t="shared" si="647"/>
        <v>0.99999223729255993</v>
      </c>
      <c r="FJ196" s="2">
        <f t="shared" si="647"/>
        <v>0.99999272292229491</v>
      </c>
      <c r="FK196" s="2">
        <f t="shared" si="647"/>
        <v>0.99999135722649146</v>
      </c>
      <c r="FL196" s="2">
        <f t="shared" si="647"/>
        <v>0.99999020521515758</v>
      </c>
      <c r="FM196" s="2">
        <f t="shared" si="647"/>
        <v>0.99998990825108891</v>
      </c>
      <c r="FN196" s="2">
        <f t="shared" si="647"/>
        <v>0.99999108943000026</v>
      </c>
      <c r="FO196" s="2">
        <f t="shared" si="647"/>
        <v>0.99999066893481836</v>
      </c>
      <c r="FP196" s="2">
        <f t="shared" si="647"/>
        <v>0.99998965895562963</v>
      </c>
      <c r="FQ196" s="2">
        <f t="shared" si="647"/>
        <v>0.99998966964020453</v>
      </c>
      <c r="FR196" s="2">
        <f t="shared" si="647"/>
        <v>0.99998962984413631</v>
      </c>
      <c r="FS196" s="2">
        <f t="shared" si="647"/>
        <v>0.99999010450443238</v>
      </c>
      <c r="FT196" s="2">
        <f t="shared" si="647"/>
        <v>0.99999067910612705</v>
      </c>
      <c r="FU196" s="2">
        <f t="shared" si="647"/>
        <v>0.99998865896749722</v>
      </c>
      <c r="FW196" s="2">
        <f t="shared" si="536"/>
        <v>0.96158258983159173</v>
      </c>
      <c r="FX196" s="2">
        <f t="shared" si="588"/>
        <v>0.95941754423695746</v>
      </c>
      <c r="FY196" s="2">
        <f t="shared" si="589"/>
        <v>0.96438346672871389</v>
      </c>
      <c r="FZ196" s="2">
        <f t="shared" si="590"/>
        <v>0.96852111839166632</v>
      </c>
      <c r="GA196" s="2">
        <f t="shared" si="591"/>
        <v>0.96783283373727602</v>
      </c>
      <c r="GB196" s="2">
        <f t="shared" si="592"/>
        <v>0.96992234132971999</v>
      </c>
      <c r="GC196" s="2">
        <f t="shared" si="593"/>
        <v>0.97578741127671942</v>
      </c>
      <c r="GD196" s="2">
        <f t="shared" si="594"/>
        <v>0.97629013183313507</v>
      </c>
      <c r="GE196" s="2">
        <f t="shared" si="595"/>
        <v>0.96835225592636442</v>
      </c>
      <c r="GF196" s="2">
        <f t="shared" si="596"/>
        <v>0.96451602852269724</v>
      </c>
      <c r="GG196" s="2">
        <f t="shared" si="597"/>
        <v>0.96373036192165307</v>
      </c>
      <c r="GH196" s="2">
        <f t="shared" si="598"/>
        <v>0.96311557131433523</v>
      </c>
      <c r="GI196" s="2">
        <f t="shared" si="599"/>
        <v>0.96319390134822369</v>
      </c>
      <c r="GJ196" s="2">
        <f t="shared" si="600"/>
        <v>0.96147214166209305</v>
      </c>
      <c r="GK196" s="2">
        <f t="shared" si="601"/>
        <v>0.95501796335273048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8.3803058080993756E-280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1.0565548961761029E-107</v>
      </c>
      <c r="HT196" s="86">
        <f t="shared" si="630"/>
        <v>7.3259360794013609E-101</v>
      </c>
      <c r="HU196" s="86">
        <f t="shared" si="631"/>
        <v>6.877060673041803E-109</v>
      </c>
      <c r="HV196" s="86">
        <f t="shared" si="632"/>
        <v>1.2307366313808222E-122</v>
      </c>
      <c r="HW196" s="86">
        <f t="shared" si="633"/>
        <v>4.3297693860605669E-135</v>
      </c>
      <c r="HX196" s="86">
        <f t="shared" si="634"/>
        <v>8.6797524130609066E-145</v>
      </c>
      <c r="HY196" s="86">
        <f t="shared" si="635"/>
        <v>7.9194332298647414E-165</v>
      </c>
      <c r="HZ196" s="86">
        <f t="shared" si="636"/>
        <v>1.3270140506559153E-165</v>
      </c>
      <c r="IA196" s="86">
        <f t="shared" si="637"/>
        <v>2.9088337984758869E-161</v>
      </c>
      <c r="IB196" s="86">
        <f t="shared" si="638"/>
        <v>2.3331749682967999E-144</v>
      </c>
      <c r="IC196" s="86">
        <f t="shared" si="639"/>
        <v>3.5115669066035542E-143</v>
      </c>
      <c r="ID196" s="86">
        <f t="shared" si="640"/>
        <v>2.9821055267243833E-127</v>
      </c>
      <c r="IE196" s="86">
        <f t="shared" si="641"/>
        <v>5.1527567344465008E-142</v>
      </c>
      <c r="IF196" s="86">
        <f t="shared" si="642"/>
        <v>1.377534697493233E-119</v>
      </c>
      <c r="IG196" s="86">
        <f t="shared" si="643"/>
        <v>3.3210446361977446E-71</v>
      </c>
      <c r="II196" s="86">
        <f t="shared" si="540"/>
        <v>1.8895276363539724E-5</v>
      </c>
      <c r="IJ196" s="86">
        <f t="shared" si="541"/>
        <v>3.493005361174662E-5</v>
      </c>
      <c r="IK196" s="86">
        <f t="shared" si="542"/>
        <v>1.1662441510531808E-5</v>
      </c>
      <c r="IL196" s="86">
        <f t="shared" si="543"/>
        <v>2.672490860127875E-6</v>
      </c>
      <c r="IM196" s="86">
        <f t="shared" si="544"/>
        <v>8.8192706959984853E-7</v>
      </c>
      <c r="IN196" s="86">
        <f t="shared" si="545"/>
        <v>2.0887740122841069E-7</v>
      </c>
      <c r="IO196" s="86">
        <f t="shared" si="546"/>
        <v>9.3020649708137597E-9</v>
      </c>
      <c r="IP196" s="86">
        <f t="shared" si="547"/>
        <v>7.2511208665725532E-9</v>
      </c>
      <c r="IQ196" s="86">
        <f t="shared" si="548"/>
        <v>7.8907056552679903E-8</v>
      </c>
      <c r="IR196" s="86">
        <f t="shared" si="549"/>
        <v>5.4355681646187163E-7</v>
      </c>
      <c r="IS196" s="86">
        <f t="shared" si="550"/>
        <v>6.0363900934819542E-7</v>
      </c>
      <c r="IT196" s="86">
        <f t="shared" si="551"/>
        <v>2.2966210875851351E-6</v>
      </c>
      <c r="IU196" s="86">
        <f t="shared" si="552"/>
        <v>7.4257303061389114E-7</v>
      </c>
      <c r="IV196" s="86">
        <f t="shared" si="553"/>
        <v>7.5725539083941277E-8</v>
      </c>
      <c r="IW196" s="86">
        <f t="shared" si="554"/>
        <v>2.3946540277665946E-17</v>
      </c>
      <c r="IY196" s="86">
        <f t="shared" si="555"/>
        <v>1.8895276363539724E-5</v>
      </c>
      <c r="IZ196" s="86">
        <f t="shared" si="556"/>
        <v>3.493005361174662E-5</v>
      </c>
      <c r="JA196" s="86">
        <f t="shared" si="557"/>
        <v>1.1662441510531808E-5</v>
      </c>
      <c r="JB196" s="86">
        <f t="shared" si="558"/>
        <v>2.672490860127875E-6</v>
      </c>
      <c r="JC196" s="86">
        <f t="shared" si="559"/>
        <v>8.8192706959984853E-7</v>
      </c>
      <c r="JD196" s="86">
        <f t="shared" si="560"/>
        <v>2.0887740122841069E-7</v>
      </c>
      <c r="JE196" s="86">
        <f t="shared" si="561"/>
        <v>9.3020649708137597E-9</v>
      </c>
      <c r="JF196" s="86">
        <f t="shared" si="562"/>
        <v>7.2511208665725532E-9</v>
      </c>
      <c r="JG196" s="86">
        <f t="shared" si="563"/>
        <v>7.8907056552679903E-8</v>
      </c>
      <c r="JH196" s="86">
        <f t="shared" si="564"/>
        <v>5.4355681646187163E-7</v>
      </c>
      <c r="JI196" s="86">
        <f t="shared" si="565"/>
        <v>6.0363900934819542E-7</v>
      </c>
      <c r="JJ196" s="86">
        <f t="shared" si="566"/>
        <v>2.2966210875851351E-6</v>
      </c>
      <c r="JK196" s="86">
        <f t="shared" si="567"/>
        <v>7.4257303061389114E-7</v>
      </c>
      <c r="JL196" s="86">
        <f t="shared" si="568"/>
        <v>7.5725539083941277E-8</v>
      </c>
      <c r="JM196" s="86">
        <f t="shared" si="569"/>
        <v>2.3946540277665946E-17</v>
      </c>
    </row>
    <row r="197" spans="2:273" x14ac:dyDescent="0.25">
      <c r="B197" s="2">
        <v>170</v>
      </c>
      <c r="C197" s="37">
        <v>78.129000000000005</v>
      </c>
      <c r="D197" s="37">
        <v>80.102999999999994</v>
      </c>
      <c r="E197" s="37">
        <v>78.069000000000003</v>
      </c>
      <c r="F197" s="37">
        <v>76.052000000000007</v>
      </c>
      <c r="G197" s="37">
        <v>79.638000000000005</v>
      </c>
      <c r="H197" s="37">
        <v>81.224000000000004</v>
      </c>
      <c r="I197" s="37">
        <v>80.085999999999999</v>
      </c>
      <c r="J197" s="37">
        <v>80.397000000000006</v>
      </c>
      <c r="K197" s="37">
        <v>82.947999999999993</v>
      </c>
      <c r="L197" s="37">
        <v>81.465999999999994</v>
      </c>
      <c r="M197" s="37">
        <v>81.316000000000003</v>
      </c>
      <c r="N197" s="37">
        <v>84.649000000000001</v>
      </c>
      <c r="O197" s="37">
        <v>84.456000000000003</v>
      </c>
      <c r="P197" s="37">
        <v>88.447999999999993</v>
      </c>
      <c r="Q197" s="37">
        <v>89.793000000000006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89.310677606499141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0.48232239350086559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89.310677606499141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89.793000000000006</v>
      </c>
      <c r="DK197" s="2">
        <f t="shared" si="500"/>
        <v>118.55023802750118</v>
      </c>
      <c r="DL197" s="2">
        <f t="shared" si="645"/>
        <v>124.07201219512196</v>
      </c>
      <c r="DM197" s="2">
        <f t="shared" si="645"/>
        <v>112.77811740890688</v>
      </c>
      <c r="DN197" s="2">
        <f t="shared" si="645"/>
        <v>112.73858434547908</v>
      </c>
      <c r="DO197" s="2">
        <f t="shared" si="645"/>
        <v>130.33403127413129</v>
      </c>
      <c r="DP197" s="2">
        <f t="shared" si="645"/>
        <v>127.28133368983956</v>
      </c>
      <c r="DQ197" s="2">
        <f t="shared" si="645"/>
        <v>133.35285740469212</v>
      </c>
      <c r="DR197" s="2">
        <f t="shared" si="645"/>
        <v>118.35111988795516</v>
      </c>
      <c r="DS197" s="2">
        <f t="shared" si="645"/>
        <v>121.31772177234529</v>
      </c>
      <c r="DT197" s="2">
        <f t="shared" si="645"/>
        <v>125.82799010263926</v>
      </c>
      <c r="DU197" s="2">
        <f t="shared" si="645"/>
        <v>137.38348548387094</v>
      </c>
      <c r="DV197" s="2">
        <f t="shared" si="645"/>
        <v>133.92613031524928</v>
      </c>
      <c r="DW197" s="2">
        <f t="shared" si="645"/>
        <v>151.33252640374329</v>
      </c>
      <c r="DX197" s="2">
        <f t="shared" si="645"/>
        <v>129.91289661319078</v>
      </c>
      <c r="DY197" s="2">
        <f t="shared" si="645"/>
        <v>124.96951689051691</v>
      </c>
      <c r="EA197" s="2">
        <f t="shared" si="440"/>
        <v>75.202838044980524</v>
      </c>
      <c r="EB197" s="2">
        <f t="shared" si="502"/>
        <v>74.515261191740436</v>
      </c>
      <c r="EC197" s="2">
        <f t="shared" si="503"/>
        <v>74.356439610619475</v>
      </c>
      <c r="ED197" s="2">
        <f t="shared" si="504"/>
        <v>75.747618638403509</v>
      </c>
      <c r="EE197" s="2">
        <f t="shared" si="505"/>
        <v>75.139960912356386</v>
      </c>
      <c r="EF197" s="2">
        <f t="shared" si="506"/>
        <v>79.774466405516051</v>
      </c>
      <c r="EG197" s="2">
        <f t="shared" si="507"/>
        <v>79.827052053103984</v>
      </c>
      <c r="EH197" s="2">
        <f t="shared" si="508"/>
        <v>79.217718914057045</v>
      </c>
      <c r="EI197" s="2">
        <f t="shared" si="509"/>
        <v>79.127187526368544</v>
      </c>
      <c r="EJ197" s="2">
        <f t="shared" si="510"/>
        <v>82.689004892858208</v>
      </c>
      <c r="EK197" s="2">
        <f t="shared" si="511"/>
        <v>82.074331356529115</v>
      </c>
      <c r="EL197" s="2">
        <f t="shared" si="512"/>
        <v>83.449108236173274</v>
      </c>
      <c r="EM197" s="2">
        <f t="shared" si="513"/>
        <v>84.203288341626262</v>
      </c>
      <c r="EN197" s="2">
        <f t="shared" si="514"/>
        <v>85.196060712874868</v>
      </c>
      <c r="EO197" s="2">
        <f t="shared" si="515"/>
        <v>94.810260372147113</v>
      </c>
      <c r="EQ197" s="2">
        <f t="shared" si="516"/>
        <v>77.697647356405625</v>
      </c>
      <c r="ER197" s="2">
        <f t="shared" si="646"/>
        <v>77.116762307012877</v>
      </c>
      <c r="ES197" s="2">
        <f t="shared" si="646"/>
        <v>75.897240084353186</v>
      </c>
      <c r="ET197" s="2">
        <f t="shared" si="646"/>
        <v>76.95296206264446</v>
      </c>
      <c r="EU197" s="2">
        <f t="shared" si="646"/>
        <v>76.733446568493022</v>
      </c>
      <c r="EV197" s="2">
        <f t="shared" si="646"/>
        <v>79.704115190691667</v>
      </c>
      <c r="EW197" s="2">
        <f t="shared" si="646"/>
        <v>78.412769147738373</v>
      </c>
      <c r="EX197" s="2">
        <f t="shared" si="646"/>
        <v>79.407546311527256</v>
      </c>
      <c r="EY197" s="2">
        <f t="shared" si="646"/>
        <v>79.362388888888887</v>
      </c>
      <c r="EZ197" s="2">
        <f t="shared" si="646"/>
        <v>80.936742255881811</v>
      </c>
      <c r="FA197" s="2">
        <f t="shared" si="646"/>
        <v>82.211659696397305</v>
      </c>
      <c r="FB197" s="2">
        <f t="shared" si="646"/>
        <v>83.218100223428024</v>
      </c>
      <c r="FC197" s="2">
        <f t="shared" si="646"/>
        <v>84.799120404841346</v>
      </c>
      <c r="FD197" s="2">
        <f t="shared" si="646"/>
        <v>85.421826614514671</v>
      </c>
      <c r="FE197" s="2">
        <f t="shared" si="646"/>
        <v>89.074110152573525</v>
      </c>
      <c r="FG197" s="2">
        <f t="shared" si="518"/>
        <v>0.99999276171787965</v>
      </c>
      <c r="FH197" s="2">
        <f t="shared" si="647"/>
        <v>0.99999238785383215</v>
      </c>
      <c r="FI197" s="2">
        <f t="shared" si="647"/>
        <v>0.99999292032183618</v>
      </c>
      <c r="FJ197" s="2">
        <f t="shared" si="647"/>
        <v>0.99999336322200449</v>
      </c>
      <c r="FK197" s="2">
        <f t="shared" si="647"/>
        <v>0.99999211769088392</v>
      </c>
      <c r="FL197" s="2">
        <f t="shared" si="647"/>
        <v>0.99999106704235585</v>
      </c>
      <c r="FM197" s="2">
        <f t="shared" si="647"/>
        <v>0.99999079620743236</v>
      </c>
      <c r="FN197" s="2">
        <f t="shared" si="647"/>
        <v>0.99999187345720386</v>
      </c>
      <c r="FO197" s="2">
        <f t="shared" si="647"/>
        <v>0.99999148996042464</v>
      </c>
      <c r="FP197" s="2">
        <f t="shared" si="647"/>
        <v>0.99999056884686255</v>
      </c>
      <c r="FQ197" s="2">
        <f t="shared" si="647"/>
        <v>0.99999057859132845</v>
      </c>
      <c r="FR197" s="2">
        <f t="shared" si="647"/>
        <v>0.99999054229681672</v>
      </c>
      <c r="FS197" s="2">
        <f t="shared" si="647"/>
        <v>0.99999097519292368</v>
      </c>
      <c r="FT197" s="2">
        <f t="shared" si="647"/>
        <v>0.99999149923678354</v>
      </c>
      <c r="FU197" s="2">
        <f t="shared" si="647"/>
        <v>0.99998965684510666</v>
      </c>
      <c r="FW197" s="2">
        <f t="shared" si="536"/>
        <v>0.9648440673562505</v>
      </c>
      <c r="FX197" s="2">
        <f t="shared" si="588"/>
        <v>0.9628557250770684</v>
      </c>
      <c r="FY197" s="2">
        <f t="shared" si="589"/>
        <v>0.96741521916609396</v>
      </c>
      <c r="FZ197" s="2">
        <f t="shared" si="590"/>
        <v>0.97121117947663971</v>
      </c>
      <c r="GA197" s="2">
        <f t="shared" si="591"/>
        <v>0.97057992623940681</v>
      </c>
      <c r="GB197" s="2">
        <f t="shared" si="592"/>
        <v>0.97249605987431875</v>
      </c>
      <c r="GC197" s="2">
        <f t="shared" si="593"/>
        <v>0.97787071139530046</v>
      </c>
      <c r="GD197" s="2">
        <f t="shared" si="594"/>
        <v>0.9783311374039686</v>
      </c>
      <c r="GE197" s="2">
        <f t="shared" si="595"/>
        <v>0.9710563160900757</v>
      </c>
      <c r="GF197" s="2">
        <f t="shared" si="596"/>
        <v>0.96753687686827683</v>
      </c>
      <c r="GG197" s="2">
        <f t="shared" si="597"/>
        <v>0.96681579501784742</v>
      </c>
      <c r="GH197" s="2">
        <f t="shared" si="598"/>
        <v>0.96625147275511725</v>
      </c>
      <c r="GI197" s="2">
        <f t="shared" si="599"/>
        <v>0.96632337605802454</v>
      </c>
      <c r="GJ197" s="2">
        <f t="shared" si="600"/>
        <v>0.96474265197304032</v>
      </c>
      <c r="GK197" s="2">
        <f t="shared" si="601"/>
        <v>0.95881287919242419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4.8037852697350081E-286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2.2488385662583051E-111</v>
      </c>
      <c r="HT197" s="86">
        <f t="shared" si="630"/>
        <v>2.3223585729067541E-104</v>
      </c>
      <c r="HU197" s="86">
        <f t="shared" si="631"/>
        <v>1.391996500086926E-112</v>
      </c>
      <c r="HV197" s="86">
        <f t="shared" si="632"/>
        <v>1.1133370988346357E-126</v>
      </c>
      <c r="HW197" s="86">
        <f t="shared" si="633"/>
        <v>1.4457953131602878E-139</v>
      </c>
      <c r="HX197" s="86">
        <f t="shared" si="634"/>
        <v>1.3831512950766598E-149</v>
      </c>
      <c r="HY197" s="86">
        <f t="shared" si="635"/>
        <v>3.7570329072222936E-170</v>
      </c>
      <c r="HZ197" s="86">
        <f t="shared" si="636"/>
        <v>6.0043417682416139E-171</v>
      </c>
      <c r="IA197" s="86">
        <f t="shared" si="637"/>
        <v>1.3910840306222602E-166</v>
      </c>
      <c r="IB197" s="86">
        <f t="shared" si="638"/>
        <v>3.196162296899288E-149</v>
      </c>
      <c r="IC197" s="86">
        <f t="shared" si="639"/>
        <v>4.8767117553809965E-148</v>
      </c>
      <c r="ID197" s="86">
        <f t="shared" si="640"/>
        <v>1.3110528242495103E-131</v>
      </c>
      <c r="IE197" s="86">
        <f t="shared" si="641"/>
        <v>7.7843522616982641E-147</v>
      </c>
      <c r="IF197" s="86">
        <f t="shared" si="642"/>
        <v>1.2515383448570565E-123</v>
      </c>
      <c r="IG197" s="86">
        <f t="shared" si="643"/>
        <v>1.3364787860156659E-73</v>
      </c>
      <c r="II197" s="86">
        <f t="shared" si="540"/>
        <v>1.0829526016844854E-5</v>
      </c>
      <c r="IJ197" s="86">
        <f t="shared" si="541"/>
        <v>2.0515908484442821E-5</v>
      </c>
      <c r="IK197" s="86">
        <f t="shared" si="542"/>
        <v>6.5996998045167793E-6</v>
      </c>
      <c r="IL197" s="86">
        <f t="shared" si="543"/>
        <v>1.4305758485761533E-6</v>
      </c>
      <c r="IM197" s="86">
        <f t="shared" si="544"/>
        <v>4.4337711655666255E-7</v>
      </c>
      <c r="IN197" s="86">
        <f t="shared" si="545"/>
        <v>9.8802495111262909E-8</v>
      </c>
      <c r="IO197" s="86">
        <f t="shared" si="546"/>
        <v>3.9544663733384187E-9</v>
      </c>
      <c r="IP197" s="86">
        <f t="shared" si="547"/>
        <v>3.0605807307781854E-9</v>
      </c>
      <c r="IQ197" s="86">
        <f t="shared" si="548"/>
        <v>3.5041218592852302E-8</v>
      </c>
      <c r="IR197" s="86">
        <f t="shared" si="549"/>
        <v>2.6049708932316955E-7</v>
      </c>
      <c r="IS197" s="86">
        <f t="shared" si="550"/>
        <v>2.8946740823449041E-7</v>
      </c>
      <c r="IT197" s="86">
        <f t="shared" si="551"/>
        <v>1.1809468552541497E-6</v>
      </c>
      <c r="IU197" s="86">
        <f t="shared" si="552"/>
        <v>3.5894175244136485E-7</v>
      </c>
      <c r="IV197" s="86">
        <f t="shared" si="553"/>
        <v>3.1846640467374468E-8</v>
      </c>
      <c r="IW197" s="86">
        <f t="shared" si="554"/>
        <v>2.5863960605843669E-18</v>
      </c>
      <c r="IY197" s="86">
        <f t="shared" si="555"/>
        <v>1.0829526016844854E-5</v>
      </c>
      <c r="IZ197" s="86">
        <f t="shared" si="556"/>
        <v>2.0515908484442821E-5</v>
      </c>
      <c r="JA197" s="86">
        <f t="shared" si="557"/>
        <v>6.5996998045167793E-6</v>
      </c>
      <c r="JB197" s="86">
        <f t="shared" si="558"/>
        <v>1.4305758485761533E-6</v>
      </c>
      <c r="JC197" s="86">
        <f t="shared" si="559"/>
        <v>4.4337711655666255E-7</v>
      </c>
      <c r="JD197" s="86">
        <f t="shared" si="560"/>
        <v>9.8802495111262909E-8</v>
      </c>
      <c r="JE197" s="86">
        <f t="shared" si="561"/>
        <v>3.9544663733384187E-9</v>
      </c>
      <c r="JF197" s="86">
        <f t="shared" si="562"/>
        <v>3.0605807307781854E-9</v>
      </c>
      <c r="JG197" s="86">
        <f t="shared" si="563"/>
        <v>3.5041218592852302E-8</v>
      </c>
      <c r="JH197" s="86">
        <f t="shared" si="564"/>
        <v>2.6049708932316955E-7</v>
      </c>
      <c r="JI197" s="86">
        <f t="shared" si="565"/>
        <v>2.8946740823449041E-7</v>
      </c>
      <c r="JJ197" s="86">
        <f t="shared" si="566"/>
        <v>1.1809468552541497E-6</v>
      </c>
      <c r="JK197" s="86">
        <f t="shared" si="567"/>
        <v>3.5894175244136485E-7</v>
      </c>
      <c r="JL197" s="86">
        <f t="shared" si="568"/>
        <v>3.1846640467374468E-8</v>
      </c>
      <c r="JM197" s="86">
        <f t="shared" si="569"/>
        <v>2.5863960605843669E-18</v>
      </c>
    </row>
    <row r="198" spans="2:273" x14ac:dyDescent="0.25">
      <c r="B198" s="2">
        <v>171</v>
      </c>
      <c r="C198" s="37">
        <v>80.742000000000004</v>
      </c>
      <c r="D198" s="37">
        <v>77.275999999999996</v>
      </c>
      <c r="E198" s="37">
        <v>77.361999999999995</v>
      </c>
      <c r="F198" s="37">
        <v>79.620999999999995</v>
      </c>
      <c r="G198" s="37">
        <v>77.671999999999997</v>
      </c>
      <c r="H198" s="37">
        <v>80.671999999999997</v>
      </c>
      <c r="I198" s="37">
        <v>80.397000000000006</v>
      </c>
      <c r="J198" s="37">
        <v>82.328000000000003</v>
      </c>
      <c r="K198" s="37">
        <v>81.224000000000004</v>
      </c>
      <c r="L198" s="37">
        <v>84.171999999999997</v>
      </c>
      <c r="M198" s="37">
        <v>81.543999999999997</v>
      </c>
      <c r="N198" s="37">
        <v>83.158000000000001</v>
      </c>
      <c r="O198" s="37">
        <v>82.947000000000003</v>
      </c>
      <c r="P198" s="37">
        <v>86.861999999999995</v>
      </c>
      <c r="Q198" s="37">
        <v>88.569000000000003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89.175287942568531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-0.60628794256852814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89.175287942568531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88.569000000000003</v>
      </c>
      <c r="DK198" s="2">
        <f t="shared" si="500"/>
        <v>118.6784938359412</v>
      </c>
      <c r="DL198" s="2">
        <f t="shared" si="645"/>
        <v>124.22206463414635</v>
      </c>
      <c r="DM198" s="2">
        <f t="shared" si="645"/>
        <v>112.85920647773278</v>
      </c>
      <c r="DN198" s="2">
        <f t="shared" si="645"/>
        <v>112.82725114709851</v>
      </c>
      <c r="DO198" s="2">
        <f t="shared" si="645"/>
        <v>130.53280566280569</v>
      </c>
      <c r="DP198" s="2">
        <f t="shared" si="645"/>
        <v>127.47997754010694</v>
      </c>
      <c r="DQ198" s="2">
        <f t="shared" si="645"/>
        <v>133.58577767595312</v>
      </c>
      <c r="DR198" s="2">
        <f t="shared" si="645"/>
        <v>118.47531204481791</v>
      </c>
      <c r="DS198" s="2">
        <f t="shared" si="645"/>
        <v>121.44796653934301</v>
      </c>
      <c r="DT198" s="2">
        <f t="shared" si="645"/>
        <v>125.99581634897358</v>
      </c>
      <c r="DU198" s="2">
        <f t="shared" si="645"/>
        <v>137.63139758064514</v>
      </c>
      <c r="DV198" s="2">
        <f t="shared" si="645"/>
        <v>134.13648057184753</v>
      </c>
      <c r="DW198" s="2">
        <f t="shared" si="645"/>
        <v>151.66337433155078</v>
      </c>
      <c r="DX198" s="2">
        <f t="shared" si="645"/>
        <v>130.09774922014265</v>
      </c>
      <c r="DY198" s="2">
        <f t="shared" si="645"/>
        <v>125.11801994301996</v>
      </c>
      <c r="EA198" s="2">
        <f t="shared" si="440"/>
        <v>75.026642228923222</v>
      </c>
      <c r="EB198" s="2">
        <f t="shared" si="502"/>
        <v>74.333014796460205</v>
      </c>
      <c r="EC198" s="2">
        <f t="shared" si="503"/>
        <v>74.186873463126844</v>
      </c>
      <c r="ED198" s="2">
        <f t="shared" si="504"/>
        <v>75.588495750978694</v>
      </c>
      <c r="EE198" s="2">
        <f t="shared" si="505"/>
        <v>74.957987618991012</v>
      </c>
      <c r="EF198" s="2">
        <f t="shared" si="506"/>
        <v>79.652024157831192</v>
      </c>
      <c r="EG198" s="2">
        <f t="shared" si="507"/>
        <v>79.705561024286297</v>
      </c>
      <c r="EH198" s="2">
        <f t="shared" si="508"/>
        <v>79.087122829399021</v>
      </c>
      <c r="EI198" s="2">
        <f t="shared" si="509"/>
        <v>78.995901711317387</v>
      </c>
      <c r="EJ198" s="2">
        <f t="shared" si="510"/>
        <v>82.575130766056546</v>
      </c>
      <c r="EK198" s="2">
        <f t="shared" si="511"/>
        <v>81.952607296802384</v>
      </c>
      <c r="EL198" s="2">
        <f t="shared" si="512"/>
        <v>83.310780190385614</v>
      </c>
      <c r="EM198" s="2">
        <f t="shared" si="513"/>
        <v>84.069278838886447</v>
      </c>
      <c r="EN198" s="2">
        <f t="shared" si="514"/>
        <v>85.041090940168317</v>
      </c>
      <c r="EO198" s="2">
        <f t="shared" si="515"/>
        <v>94.765987091146968</v>
      </c>
      <c r="EQ198" s="2">
        <f t="shared" si="516"/>
        <v>77.556735924588168</v>
      </c>
      <c r="ER198" s="2">
        <f t="shared" si="646"/>
        <v>76.971927831203914</v>
      </c>
      <c r="ES198" s="2">
        <f t="shared" si="646"/>
        <v>75.749494487053511</v>
      </c>
      <c r="ET198" s="2">
        <f t="shared" si="646"/>
        <v>76.81058320714115</v>
      </c>
      <c r="EU198" s="2">
        <f t="shared" si="646"/>
        <v>76.573275510991948</v>
      </c>
      <c r="EV198" s="2">
        <f t="shared" si="646"/>
        <v>79.58068304244776</v>
      </c>
      <c r="EW198" s="2">
        <f t="shared" si="646"/>
        <v>78.272085263383175</v>
      </c>
      <c r="EX198" s="2">
        <f t="shared" si="646"/>
        <v>79.279449639377447</v>
      </c>
      <c r="EY198" s="2">
        <f t="shared" si="646"/>
        <v>79.234355376137373</v>
      </c>
      <c r="EZ198" s="2">
        <f t="shared" si="646"/>
        <v>80.79789469654645</v>
      </c>
      <c r="FA198" s="2">
        <f t="shared" si="646"/>
        <v>82.091844474942462</v>
      </c>
      <c r="FB198" s="2">
        <f t="shared" si="646"/>
        <v>83.076506933361713</v>
      </c>
      <c r="FC198" s="2">
        <f t="shared" si="646"/>
        <v>84.673499524569294</v>
      </c>
      <c r="FD198" s="2">
        <f t="shared" si="646"/>
        <v>85.270006117937143</v>
      </c>
      <c r="FE198" s="2">
        <f t="shared" si="646"/>
        <v>88.955965408739061</v>
      </c>
      <c r="FG198" s="2">
        <f t="shared" si="518"/>
        <v>0.99999339860404357</v>
      </c>
      <c r="FH198" s="2">
        <f t="shared" si="647"/>
        <v>0.99999305763553425</v>
      </c>
      <c r="FI198" s="2">
        <f t="shared" si="647"/>
        <v>0.99999354325275336</v>
      </c>
      <c r="FJ198" s="2">
        <f t="shared" si="647"/>
        <v>0.99999394718299506</v>
      </c>
      <c r="FK198" s="2">
        <f t="shared" si="647"/>
        <v>0.99999281124366113</v>
      </c>
      <c r="FL198" s="2">
        <f t="shared" si="647"/>
        <v>0.99999185303939753</v>
      </c>
      <c r="FM198" s="2">
        <f t="shared" si="647"/>
        <v>0.99999160603461745</v>
      </c>
      <c r="FN198" s="2">
        <f t="shared" si="647"/>
        <v>0.99999258849958383</v>
      </c>
      <c r="FO198" s="2">
        <f t="shared" si="647"/>
        <v>0.9999922387458523</v>
      </c>
      <c r="FP198" s="2">
        <f t="shared" si="647"/>
        <v>0.99999139867897324</v>
      </c>
      <c r="FQ198" s="2">
        <f t="shared" si="647"/>
        <v>0.99999140756604654</v>
      </c>
      <c r="FR198" s="2">
        <f t="shared" si="647"/>
        <v>0.99999137446500352</v>
      </c>
      <c r="FS198" s="2">
        <f t="shared" si="647"/>
        <v>0.99999176927158739</v>
      </c>
      <c r="FT198" s="2">
        <f t="shared" si="647"/>
        <v>0.99999224720600499</v>
      </c>
      <c r="FU198" s="2">
        <f t="shared" si="647"/>
        <v>0.99999056692203925</v>
      </c>
      <c r="FW198" s="2">
        <f t="shared" si="536"/>
        <v>0.96783792008061398</v>
      </c>
      <c r="FX198" s="2">
        <f t="shared" si="588"/>
        <v>0.96601293895709195</v>
      </c>
      <c r="FY198" s="2">
        <f t="shared" si="589"/>
        <v>0.97019687792616227</v>
      </c>
      <c r="FZ198" s="2">
        <f t="shared" si="590"/>
        <v>0.97367760626551725</v>
      </c>
      <c r="GA198" s="2">
        <f t="shared" si="591"/>
        <v>0.97309893646222412</v>
      </c>
      <c r="GB198" s="2">
        <f t="shared" si="592"/>
        <v>0.97485525698008757</v>
      </c>
      <c r="GC198" s="2">
        <f t="shared" si="593"/>
        <v>0.97977847483471603</v>
      </c>
      <c r="GD198" s="2">
        <f t="shared" si="594"/>
        <v>0.98020001128178336</v>
      </c>
      <c r="GE198" s="2">
        <f t="shared" si="595"/>
        <v>0.97353564897457767</v>
      </c>
      <c r="GF198" s="2">
        <f t="shared" si="596"/>
        <v>0.97030846884716249</v>
      </c>
      <c r="GG198" s="2">
        <f t="shared" si="597"/>
        <v>0.96964701919946628</v>
      </c>
      <c r="GH198" s="2">
        <f t="shared" si="598"/>
        <v>0.9691293066749902</v>
      </c>
      <c r="GI198" s="2">
        <f t="shared" si="599"/>
        <v>0.96919527404965544</v>
      </c>
      <c r="GJ198" s="2">
        <f t="shared" si="600"/>
        <v>0.96774485243454311</v>
      </c>
      <c r="GK198" s="2">
        <f t="shared" si="601"/>
        <v>0.96230027481643676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2.3476383869221362E-292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4.1457662722770693E-115</v>
      </c>
      <c r="HT198" s="86">
        <f t="shared" si="630"/>
        <v>6.4038781339406458E-108</v>
      </c>
      <c r="HU198" s="86">
        <f t="shared" si="631"/>
        <v>2.4400604559115047E-116</v>
      </c>
      <c r="HV198" s="86">
        <f t="shared" si="632"/>
        <v>8.6432100109717408E-131</v>
      </c>
      <c r="HW198" s="86">
        <f t="shared" si="633"/>
        <v>4.0732485075645654E-144</v>
      </c>
      <c r="HX198" s="86">
        <f t="shared" si="634"/>
        <v>1.8373046511901309E-154</v>
      </c>
      <c r="HY198" s="86">
        <f t="shared" si="635"/>
        <v>1.464037010677812E-175</v>
      </c>
      <c r="HZ198" s="86">
        <f t="shared" si="636"/>
        <v>2.2302617143753055E-176</v>
      </c>
      <c r="IA198" s="86">
        <f t="shared" si="637"/>
        <v>5.4423034196855892E-172</v>
      </c>
      <c r="IB198" s="86">
        <f t="shared" si="638"/>
        <v>3.6295973551177184E-154</v>
      </c>
      <c r="IC198" s="86">
        <f t="shared" si="639"/>
        <v>5.6083513312551825E-153</v>
      </c>
      <c r="ID198" s="86">
        <f t="shared" si="640"/>
        <v>4.8582965156761345E-136</v>
      </c>
      <c r="IE198" s="86">
        <f t="shared" si="641"/>
        <v>9.7509602755406798E-152</v>
      </c>
      <c r="IF198" s="86">
        <f t="shared" si="642"/>
        <v>9.721907956150031E-128</v>
      </c>
      <c r="IG198" s="86">
        <f t="shared" si="643"/>
        <v>4.9002924646654371E-76</v>
      </c>
      <c r="II198" s="86">
        <f t="shared" si="540"/>
        <v>6.118232796996453E-6</v>
      </c>
      <c r="IJ198" s="86">
        <f t="shared" si="541"/>
        <v>1.1883429947891154E-5</v>
      </c>
      <c r="IK198" s="86">
        <f t="shared" si="542"/>
        <v>3.6813259916880226E-6</v>
      </c>
      <c r="IL198" s="86">
        <f t="shared" si="543"/>
        <v>7.5410215731790364E-7</v>
      </c>
      <c r="IM198" s="86">
        <f t="shared" si="544"/>
        <v>2.1911736988334825E-7</v>
      </c>
      <c r="IN198" s="86">
        <f t="shared" si="545"/>
        <v>4.5883550110572413E-8</v>
      </c>
      <c r="IO198" s="86">
        <f t="shared" si="546"/>
        <v>1.6478730618586779E-9</v>
      </c>
      <c r="IP198" s="86">
        <f t="shared" si="547"/>
        <v>1.2661969608723413E-9</v>
      </c>
      <c r="IQ198" s="86">
        <f t="shared" si="548"/>
        <v>1.5248165691917198E-8</v>
      </c>
      <c r="IR198" s="86">
        <f t="shared" si="549"/>
        <v>1.2250266304692953E-7</v>
      </c>
      <c r="IS198" s="86">
        <f t="shared" si="550"/>
        <v>1.3619506696921749E-7</v>
      </c>
      <c r="IT198" s="86">
        <f t="shared" si="551"/>
        <v>5.9690747295427246E-7</v>
      </c>
      <c r="IU198" s="86">
        <f t="shared" si="552"/>
        <v>1.7025819932198806E-7</v>
      </c>
      <c r="IV198" s="86">
        <f t="shared" si="553"/>
        <v>1.3088114267327629E-8</v>
      </c>
      <c r="IW198" s="86">
        <f t="shared" si="554"/>
        <v>2.6191675854484949E-19</v>
      </c>
      <c r="IY198" s="86">
        <f t="shared" si="555"/>
        <v>6.118232796996453E-6</v>
      </c>
      <c r="IZ198" s="86">
        <f t="shared" si="556"/>
        <v>1.1883429947891154E-5</v>
      </c>
      <c r="JA198" s="86">
        <f t="shared" si="557"/>
        <v>3.6813259916880226E-6</v>
      </c>
      <c r="JB198" s="86">
        <f t="shared" si="558"/>
        <v>7.5410215731790364E-7</v>
      </c>
      <c r="JC198" s="86">
        <f t="shared" si="559"/>
        <v>2.1911736988334825E-7</v>
      </c>
      <c r="JD198" s="86">
        <f t="shared" si="560"/>
        <v>4.5883550110572413E-8</v>
      </c>
      <c r="JE198" s="86">
        <f t="shared" si="561"/>
        <v>1.6478730618586779E-9</v>
      </c>
      <c r="JF198" s="86">
        <f t="shared" si="562"/>
        <v>1.2661969608723413E-9</v>
      </c>
      <c r="JG198" s="86">
        <f t="shared" si="563"/>
        <v>1.5248165691917198E-8</v>
      </c>
      <c r="JH198" s="86">
        <f t="shared" si="564"/>
        <v>1.2250266304692953E-7</v>
      </c>
      <c r="JI198" s="86">
        <f t="shared" si="565"/>
        <v>1.3619506696921749E-7</v>
      </c>
      <c r="JJ198" s="86">
        <f t="shared" si="566"/>
        <v>5.9690747295427246E-7</v>
      </c>
      <c r="JK198" s="86">
        <f t="shared" si="567"/>
        <v>1.7025819932198806E-7</v>
      </c>
      <c r="JL198" s="86">
        <f t="shared" si="568"/>
        <v>1.3088114267327629E-8</v>
      </c>
      <c r="JM198" s="86">
        <f t="shared" si="569"/>
        <v>2.6191675854484949E-19</v>
      </c>
    </row>
    <row r="199" spans="2:273" x14ac:dyDescent="0.25">
      <c r="B199" s="2">
        <v>172</v>
      </c>
      <c r="C199" s="37">
        <v>77.548000000000002</v>
      </c>
      <c r="D199" s="37">
        <v>80.414000000000001</v>
      </c>
      <c r="E199" s="37">
        <v>77</v>
      </c>
      <c r="F199" s="37">
        <v>79.155000000000001</v>
      </c>
      <c r="G199" s="37">
        <v>78.052000000000007</v>
      </c>
      <c r="H199" s="37">
        <v>78.983000000000004</v>
      </c>
      <c r="I199" s="37">
        <v>79.516999999999996</v>
      </c>
      <c r="J199" s="37">
        <v>80.844999999999999</v>
      </c>
      <c r="K199" s="37">
        <v>81.775999999999996</v>
      </c>
      <c r="L199" s="37">
        <v>84.516999999999996</v>
      </c>
      <c r="M199" s="37">
        <v>83.174999999999997</v>
      </c>
      <c r="N199" s="37">
        <v>84.281000000000006</v>
      </c>
      <c r="O199" s="37">
        <v>85.263000000000005</v>
      </c>
      <c r="P199" s="37">
        <v>85.879000000000005</v>
      </c>
      <c r="Q199" s="37">
        <v>90.430999999999997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89.041060048944914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1.3899399510550836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89.041060048944914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90.430999999999997</v>
      </c>
      <c r="DK199" s="2">
        <f t="shared" si="500"/>
        <v>118.80674964438123</v>
      </c>
      <c r="DL199" s="2">
        <f t="shared" si="645"/>
        <v>124.37211707317074</v>
      </c>
      <c r="DM199" s="2">
        <f t="shared" si="645"/>
        <v>112.9402955465587</v>
      </c>
      <c r="DN199" s="2">
        <f t="shared" si="645"/>
        <v>112.91591794871795</v>
      </c>
      <c r="DO199" s="2">
        <f t="shared" si="645"/>
        <v>130.73158005148008</v>
      </c>
      <c r="DP199" s="2">
        <f t="shared" si="645"/>
        <v>127.67862139037432</v>
      </c>
      <c r="DQ199" s="2">
        <f t="shared" si="645"/>
        <v>133.8186979472141</v>
      </c>
      <c r="DR199" s="2">
        <f t="shared" si="645"/>
        <v>118.59950420168066</v>
      </c>
      <c r="DS199" s="2">
        <f t="shared" si="645"/>
        <v>121.57821130634071</v>
      </c>
      <c r="DT199" s="2">
        <f t="shared" si="645"/>
        <v>126.16364259530789</v>
      </c>
      <c r="DU199" s="2">
        <f t="shared" si="645"/>
        <v>137.87930967741931</v>
      </c>
      <c r="DV199" s="2">
        <f t="shared" si="645"/>
        <v>134.34683082844575</v>
      </c>
      <c r="DW199" s="2">
        <f t="shared" si="645"/>
        <v>151.99422225935825</v>
      </c>
      <c r="DX199" s="2">
        <f t="shared" si="645"/>
        <v>130.28260182709454</v>
      </c>
      <c r="DY199" s="2">
        <f t="shared" si="645"/>
        <v>125.26652299552302</v>
      </c>
      <c r="EA199" s="2">
        <f t="shared" si="440"/>
        <v>74.850446412865935</v>
      </c>
      <c r="EB199" s="2">
        <f t="shared" si="502"/>
        <v>74.15076840117996</v>
      </c>
      <c r="EC199" s="2">
        <f t="shared" si="503"/>
        <v>74.017307315634213</v>
      </c>
      <c r="ED199" s="2">
        <f t="shared" si="504"/>
        <v>75.429372863553894</v>
      </c>
      <c r="EE199" s="2">
        <f t="shared" si="505"/>
        <v>74.776014325625638</v>
      </c>
      <c r="EF199" s="2">
        <f t="shared" si="506"/>
        <v>79.529581910146305</v>
      </c>
      <c r="EG199" s="2">
        <f t="shared" si="507"/>
        <v>79.584069995468596</v>
      </c>
      <c r="EH199" s="2">
        <f t="shared" si="508"/>
        <v>78.956526744740984</v>
      </c>
      <c r="EI199" s="2">
        <f t="shared" si="509"/>
        <v>78.86461589626623</v>
      </c>
      <c r="EJ199" s="2">
        <f t="shared" si="510"/>
        <v>82.461256639254884</v>
      </c>
      <c r="EK199" s="2">
        <f t="shared" si="511"/>
        <v>81.830883237075668</v>
      </c>
      <c r="EL199" s="2">
        <f t="shared" si="512"/>
        <v>83.172452144597969</v>
      </c>
      <c r="EM199" s="2">
        <f t="shared" si="513"/>
        <v>83.935269336146632</v>
      </c>
      <c r="EN199" s="2">
        <f t="shared" si="514"/>
        <v>84.886121167461766</v>
      </c>
      <c r="EO199" s="2">
        <f t="shared" si="515"/>
        <v>94.721713810146824</v>
      </c>
      <c r="EQ199" s="2">
        <f t="shared" si="516"/>
        <v>77.415824492770724</v>
      </c>
      <c r="ER199" s="2">
        <f t="shared" si="646"/>
        <v>76.82709335539495</v>
      </c>
      <c r="ES199" s="2">
        <f t="shared" si="646"/>
        <v>75.601748889753836</v>
      </c>
      <c r="ET199" s="2">
        <f t="shared" si="646"/>
        <v>76.668204351637854</v>
      </c>
      <c r="EU199" s="2">
        <f t="shared" si="646"/>
        <v>76.413104453490874</v>
      </c>
      <c r="EV199" s="2">
        <f t="shared" si="646"/>
        <v>79.457250894203838</v>
      </c>
      <c r="EW199" s="2">
        <f t="shared" si="646"/>
        <v>78.131401379027977</v>
      </c>
      <c r="EX199" s="2">
        <f t="shared" si="646"/>
        <v>79.151352967227623</v>
      </c>
      <c r="EY199" s="2">
        <f t="shared" si="646"/>
        <v>79.106321863385872</v>
      </c>
      <c r="EZ199" s="2">
        <f t="shared" si="646"/>
        <v>80.65904713721109</v>
      </c>
      <c r="FA199" s="2">
        <f t="shared" si="646"/>
        <v>81.972029253487605</v>
      </c>
      <c r="FB199" s="2">
        <f t="shared" si="646"/>
        <v>82.934913643295388</v>
      </c>
      <c r="FC199" s="2">
        <f t="shared" si="646"/>
        <v>84.547878644297256</v>
      </c>
      <c r="FD199" s="2">
        <f t="shared" si="646"/>
        <v>85.118185621359615</v>
      </c>
      <c r="FE199" s="2">
        <f t="shared" si="646"/>
        <v>88.837820664904584</v>
      </c>
      <c r="FG199" s="2">
        <f t="shared" si="518"/>
        <v>0.99999397945183577</v>
      </c>
      <c r="FH199" s="2">
        <f t="shared" si="647"/>
        <v>0.9999936684844889</v>
      </c>
      <c r="FI199" s="2">
        <f t="shared" si="647"/>
        <v>0.99999411137317862</v>
      </c>
      <c r="FJ199" s="2">
        <f t="shared" si="647"/>
        <v>0.9999944797623429</v>
      </c>
      <c r="FK199" s="2">
        <f t="shared" si="647"/>
        <v>0.99999344377215038</v>
      </c>
      <c r="FL199" s="2">
        <f t="shared" si="647"/>
        <v>0.99999256987829643</v>
      </c>
      <c r="FM199" s="2">
        <f t="shared" si="647"/>
        <v>0.99999234460693176</v>
      </c>
      <c r="FN199" s="2">
        <f t="shared" si="647"/>
        <v>0.99999324062687656</v>
      </c>
      <c r="FO199" s="2">
        <f t="shared" si="647"/>
        <v>0.99999292164725651</v>
      </c>
      <c r="FP199" s="2">
        <f t="shared" si="647"/>
        <v>0.99999215549605391</v>
      </c>
      <c r="FQ199" s="2">
        <f t="shared" si="647"/>
        <v>0.99999216360117338</v>
      </c>
      <c r="FR199" s="2">
        <f t="shared" si="647"/>
        <v>0.99999213341261761</v>
      </c>
      <c r="FS199" s="2">
        <f t="shared" si="647"/>
        <v>0.99999249348103558</v>
      </c>
      <c r="FT199" s="2">
        <f t="shared" si="647"/>
        <v>0.99999292936301787</v>
      </c>
      <c r="FU199" s="2">
        <f t="shared" si="647"/>
        <v>0.99999139692351069</v>
      </c>
      <c r="FW199" s="2">
        <f t="shared" si="536"/>
        <v>0.97058459140844322</v>
      </c>
      <c r="FX199" s="2">
        <f t="shared" si="588"/>
        <v>0.96891045887672511</v>
      </c>
      <c r="FY199" s="2">
        <f t="shared" si="589"/>
        <v>0.97274776467649626</v>
      </c>
      <c r="FZ199" s="2">
        <f t="shared" si="590"/>
        <v>0.97593796186279791</v>
      </c>
      <c r="GA199" s="2">
        <f t="shared" si="591"/>
        <v>0.97540772850751156</v>
      </c>
      <c r="GB199" s="2">
        <f t="shared" si="592"/>
        <v>0.97701687245156932</v>
      </c>
      <c r="GC199" s="2">
        <f t="shared" si="593"/>
        <v>0.98152487753694762</v>
      </c>
      <c r="GD199" s="2">
        <f t="shared" si="594"/>
        <v>0.98191068074025645</v>
      </c>
      <c r="GE199" s="2">
        <f t="shared" si="595"/>
        <v>0.97580789184504046</v>
      </c>
      <c r="GF199" s="2">
        <f t="shared" si="596"/>
        <v>0.97285007167042603</v>
      </c>
      <c r="GG199" s="2">
        <f t="shared" si="597"/>
        <v>0.97224362262169761</v>
      </c>
      <c r="GH199" s="2">
        <f t="shared" si="598"/>
        <v>0.97176890934171123</v>
      </c>
      <c r="GI199" s="2">
        <f t="shared" si="599"/>
        <v>0.97182940012656793</v>
      </c>
      <c r="GJ199" s="2">
        <f t="shared" si="600"/>
        <v>0.97049922955954759</v>
      </c>
      <c r="GK199" s="2">
        <f t="shared" si="601"/>
        <v>0.96550300970800418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9.7814124291813445E-299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6.619537632386107E-119</v>
      </c>
      <c r="HT199" s="86">
        <f t="shared" si="630"/>
        <v>1.5360319443895437E-111</v>
      </c>
      <c r="HU199" s="86">
        <f t="shared" si="631"/>
        <v>3.7041301125019057E-120</v>
      </c>
      <c r="HV199" s="86">
        <f t="shared" si="632"/>
        <v>5.7584639335944912E-135</v>
      </c>
      <c r="HW199" s="86">
        <f t="shared" si="633"/>
        <v>9.6819620049216108E-149</v>
      </c>
      <c r="HX199" s="86">
        <f t="shared" si="634"/>
        <v>2.0344083412549609E-159</v>
      </c>
      <c r="HY199" s="86">
        <f t="shared" si="635"/>
        <v>4.6861034623979256E-181</v>
      </c>
      <c r="HZ199" s="86">
        <f t="shared" si="636"/>
        <v>6.8005400908915385E-182</v>
      </c>
      <c r="IA199" s="86">
        <f t="shared" si="637"/>
        <v>1.7418207064577201E-177</v>
      </c>
      <c r="IB199" s="86">
        <f t="shared" si="638"/>
        <v>3.4169005186000269E-159</v>
      </c>
      <c r="IC199" s="86">
        <f t="shared" si="639"/>
        <v>5.3409854242323408E-158</v>
      </c>
      <c r="ID199" s="86">
        <f t="shared" si="640"/>
        <v>1.5174362082219316E-140</v>
      </c>
      <c r="IE199" s="86">
        <f t="shared" si="641"/>
        <v>1.0127690509626653E-156</v>
      </c>
      <c r="IF199" s="86">
        <f t="shared" si="642"/>
        <v>6.4568497336065041E-132</v>
      </c>
      <c r="IG199" s="86">
        <f t="shared" si="643"/>
        <v>1.6370072456482699E-78</v>
      </c>
      <c r="II199" s="86">
        <f t="shared" si="540"/>
        <v>3.4071534885974378E-6</v>
      </c>
      <c r="IJ199" s="86">
        <f t="shared" si="541"/>
        <v>6.7879858420676129E-6</v>
      </c>
      <c r="IK199" s="86">
        <f t="shared" si="542"/>
        <v>2.0240402047531891E-6</v>
      </c>
      <c r="IL199" s="86">
        <f t="shared" si="543"/>
        <v>3.9143902808128185E-7</v>
      </c>
      <c r="IM199" s="86">
        <f t="shared" si="544"/>
        <v>1.0644684118277581E-7</v>
      </c>
      <c r="IN199" s="86">
        <f t="shared" si="545"/>
        <v>2.0919366718589024E-8</v>
      </c>
      <c r="IO199" s="86">
        <f t="shared" si="546"/>
        <v>6.730974702299991E-10</v>
      </c>
      <c r="IP199" s="86">
        <f t="shared" si="547"/>
        <v>5.13438619140327E-10</v>
      </c>
      <c r="IQ199" s="86">
        <f t="shared" si="548"/>
        <v>6.5015986090539603E-9</v>
      </c>
      <c r="IR199" s="86">
        <f t="shared" si="549"/>
        <v>5.6527700603709484E-8</v>
      </c>
      <c r="IS199" s="86">
        <f t="shared" si="550"/>
        <v>6.2871035928691836E-8</v>
      </c>
      <c r="IT199" s="86">
        <f t="shared" si="551"/>
        <v>2.965567164682171E-7</v>
      </c>
      <c r="IU199" s="86">
        <f t="shared" si="552"/>
        <v>7.9246382488573266E-8</v>
      </c>
      <c r="IV199" s="86">
        <f t="shared" si="553"/>
        <v>5.2561736014756488E-9</v>
      </c>
      <c r="IW199" s="86">
        <f t="shared" si="554"/>
        <v>2.4867346736088354E-20</v>
      </c>
      <c r="IY199" s="86">
        <f t="shared" si="555"/>
        <v>3.4071534885974378E-6</v>
      </c>
      <c r="IZ199" s="86">
        <f t="shared" si="556"/>
        <v>6.7879858420676129E-6</v>
      </c>
      <c r="JA199" s="86">
        <f t="shared" si="557"/>
        <v>2.0240402047531891E-6</v>
      </c>
      <c r="JB199" s="86">
        <f t="shared" si="558"/>
        <v>3.9143902808128185E-7</v>
      </c>
      <c r="JC199" s="86">
        <f t="shared" si="559"/>
        <v>1.0644684118277581E-7</v>
      </c>
      <c r="JD199" s="86">
        <f t="shared" si="560"/>
        <v>2.0919366718589024E-8</v>
      </c>
      <c r="JE199" s="86">
        <f t="shared" si="561"/>
        <v>6.730974702299991E-10</v>
      </c>
      <c r="JF199" s="86">
        <f t="shared" si="562"/>
        <v>5.13438619140327E-10</v>
      </c>
      <c r="JG199" s="86">
        <f t="shared" si="563"/>
        <v>6.5015986090539603E-9</v>
      </c>
      <c r="JH199" s="86">
        <f t="shared" si="564"/>
        <v>5.6527700603709484E-8</v>
      </c>
      <c r="JI199" s="86">
        <f t="shared" si="565"/>
        <v>6.2871035928691836E-8</v>
      </c>
      <c r="JJ199" s="86">
        <f t="shared" si="566"/>
        <v>2.965567164682171E-7</v>
      </c>
      <c r="JK199" s="86">
        <f t="shared" si="567"/>
        <v>7.9246382488573266E-8</v>
      </c>
      <c r="JL199" s="86">
        <f t="shared" si="568"/>
        <v>5.2561736014756488E-9</v>
      </c>
      <c r="JM199" s="86">
        <f t="shared" si="569"/>
        <v>2.4867346736088354E-20</v>
      </c>
    </row>
    <row r="200" spans="2:273" x14ac:dyDescent="0.25">
      <c r="B200" s="2">
        <v>173</v>
      </c>
      <c r="C200" s="37">
        <v>79.629000000000005</v>
      </c>
      <c r="D200" s="37">
        <v>77.430999999999997</v>
      </c>
      <c r="E200" s="37">
        <v>77.775999999999996</v>
      </c>
      <c r="F200" s="37">
        <v>78.775999999999996</v>
      </c>
      <c r="G200" s="37">
        <v>79.293000000000006</v>
      </c>
      <c r="H200" s="37">
        <v>77.759</v>
      </c>
      <c r="I200" s="37">
        <v>79.759</v>
      </c>
      <c r="J200" s="37">
        <v>79</v>
      </c>
      <c r="K200" s="37">
        <v>80.414000000000001</v>
      </c>
      <c r="L200" s="37">
        <v>82.361999999999995</v>
      </c>
      <c r="M200" s="37">
        <v>83.210999999999999</v>
      </c>
      <c r="N200" s="37">
        <v>85.123000000000005</v>
      </c>
      <c r="O200" s="37">
        <v>83.543999999999997</v>
      </c>
      <c r="P200" s="37">
        <v>86.81</v>
      </c>
      <c r="Q200" s="37">
        <v>90.034000000000006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 t="e">
        <f t="shared" si="455"/>
        <v>#N/A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 t="e">
        <f t="shared" si="584"/>
        <v>#N/A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118.93500545282124</v>
      </c>
      <c r="DL200" s="2">
        <f t="shared" si="645"/>
        <v>124.52216951219513</v>
      </c>
      <c r="DM200" s="2">
        <f t="shared" si="645"/>
        <v>113.0213846153846</v>
      </c>
      <c r="DN200" s="2">
        <f t="shared" si="645"/>
        <v>113.00458475033739</v>
      </c>
      <c r="DO200" s="2">
        <f t="shared" si="645"/>
        <v>130.93035444015447</v>
      </c>
      <c r="DP200" s="2">
        <f t="shared" si="645"/>
        <v>127.87726524064169</v>
      </c>
      <c r="DQ200" s="2">
        <f t="shared" si="645"/>
        <v>134.05161821847511</v>
      </c>
      <c r="DR200" s="2">
        <f t="shared" si="645"/>
        <v>118.72369635854341</v>
      </c>
      <c r="DS200" s="2">
        <f t="shared" si="645"/>
        <v>121.70845607333843</v>
      </c>
      <c r="DT200" s="2">
        <f t="shared" si="645"/>
        <v>126.33146884164219</v>
      </c>
      <c r="DU200" s="2">
        <f t="shared" si="645"/>
        <v>138.12722177419352</v>
      </c>
      <c r="DV200" s="2">
        <f t="shared" si="645"/>
        <v>134.55718108504399</v>
      </c>
      <c r="DW200" s="2">
        <f t="shared" si="645"/>
        <v>152.32507018716575</v>
      </c>
      <c r="DX200" s="2">
        <f t="shared" si="645"/>
        <v>130.4674544340464</v>
      </c>
      <c r="DY200" s="2">
        <f t="shared" si="645"/>
        <v>125.41502604802608</v>
      </c>
      <c r="EA200" s="2">
        <f t="shared" si="440"/>
        <v>74.674250596808633</v>
      </c>
      <c r="EB200" s="2">
        <f t="shared" si="502"/>
        <v>73.968522005899729</v>
      </c>
      <c r="EC200" s="2">
        <f t="shared" si="503"/>
        <v>73.847741168141596</v>
      </c>
      <c r="ED200" s="2">
        <f t="shared" si="504"/>
        <v>75.270249976129094</v>
      </c>
      <c r="EE200" s="2">
        <f t="shared" si="505"/>
        <v>74.594041032260265</v>
      </c>
      <c r="EF200" s="2">
        <f t="shared" si="506"/>
        <v>79.407139662461432</v>
      </c>
      <c r="EG200" s="2">
        <f t="shared" si="507"/>
        <v>79.462578966650909</v>
      </c>
      <c r="EH200" s="2">
        <f t="shared" si="508"/>
        <v>78.82593066008296</v>
      </c>
      <c r="EI200" s="2">
        <f t="shared" si="509"/>
        <v>78.733330081215072</v>
      </c>
      <c r="EJ200" s="2">
        <f t="shared" si="510"/>
        <v>82.347382512453223</v>
      </c>
      <c r="EK200" s="2">
        <f t="shared" si="511"/>
        <v>81.709159177348937</v>
      </c>
      <c r="EL200" s="2">
        <f t="shared" si="512"/>
        <v>83.03412409881031</v>
      </c>
      <c r="EM200" s="2">
        <f t="shared" si="513"/>
        <v>83.801259833406817</v>
      </c>
      <c r="EN200" s="2">
        <f t="shared" si="514"/>
        <v>84.731151394755216</v>
      </c>
      <c r="EO200" s="2">
        <f t="shared" si="515"/>
        <v>94.677440529146679</v>
      </c>
      <c r="EQ200" s="2">
        <f t="shared" si="516"/>
        <v>77.274913060953267</v>
      </c>
      <c r="ER200" s="2">
        <f t="shared" si="646"/>
        <v>76.682258879585987</v>
      </c>
      <c r="ES200" s="2">
        <f t="shared" si="646"/>
        <v>75.454003292454161</v>
      </c>
      <c r="ET200" s="2">
        <f t="shared" si="646"/>
        <v>76.525825496134544</v>
      </c>
      <c r="EU200" s="2">
        <f t="shared" si="646"/>
        <v>76.2529333959898</v>
      </c>
      <c r="EV200" s="2">
        <f t="shared" si="646"/>
        <v>79.333818745959931</v>
      </c>
      <c r="EW200" s="2">
        <f t="shared" si="646"/>
        <v>77.990717494672779</v>
      </c>
      <c r="EX200" s="2">
        <f t="shared" si="646"/>
        <v>79.0232562950778</v>
      </c>
      <c r="EY200" s="2">
        <f t="shared" si="646"/>
        <v>78.978288350634358</v>
      </c>
      <c r="EZ200" s="2">
        <f t="shared" si="646"/>
        <v>80.520199577875729</v>
      </c>
      <c r="FA200" s="2">
        <f t="shared" si="646"/>
        <v>81.852214032032748</v>
      </c>
      <c r="FB200" s="2">
        <f t="shared" si="646"/>
        <v>82.793320353229078</v>
      </c>
      <c r="FC200" s="2">
        <f t="shared" si="646"/>
        <v>84.422257764025204</v>
      </c>
      <c r="FD200" s="2">
        <f t="shared" si="646"/>
        <v>84.966365124782087</v>
      </c>
      <c r="FE200" s="2">
        <f t="shared" si="646"/>
        <v>88.719675921070106</v>
      </c>
      <c r="FG200" s="2">
        <f t="shared" si="518"/>
        <v>0.99999450919190669</v>
      </c>
      <c r="FH200" s="2">
        <f t="shared" si="647"/>
        <v>0.99999422558600737</v>
      </c>
      <c r="FI200" s="2">
        <f t="shared" si="647"/>
        <v>0.99999462950572726</v>
      </c>
      <c r="FJ200" s="2">
        <f t="shared" si="647"/>
        <v>0.99999496548097555</v>
      </c>
      <c r="FK200" s="2">
        <f t="shared" si="647"/>
        <v>0.99999402064568654</v>
      </c>
      <c r="FL200" s="2">
        <f t="shared" si="647"/>
        <v>0.99999322364403842</v>
      </c>
      <c r="FM200" s="2">
        <f t="shared" si="647"/>
        <v>0.99999301819383934</v>
      </c>
      <c r="FN200" s="2">
        <f t="shared" si="647"/>
        <v>0.99999383537477782</v>
      </c>
      <c r="FO200" s="2">
        <f t="shared" si="647"/>
        <v>0.99999354446155253</v>
      </c>
      <c r="FP200" s="2">
        <f t="shared" si="647"/>
        <v>0.99999284572243374</v>
      </c>
      <c r="FQ200" s="2">
        <f t="shared" si="647"/>
        <v>0.99999285311440067</v>
      </c>
      <c r="FR200" s="2">
        <f t="shared" si="647"/>
        <v>0.99999282558207259</v>
      </c>
      <c r="FS200" s="2">
        <f t="shared" si="647"/>
        <v>0.99999315396881694</v>
      </c>
      <c r="FT200" s="2">
        <f t="shared" si="647"/>
        <v>0.99999355149841929</v>
      </c>
      <c r="FU200" s="2">
        <f t="shared" si="647"/>
        <v>0.99999215389505058</v>
      </c>
      <c r="FW200" s="2">
        <f t="shared" si="536"/>
        <v>0.9731032132587808</v>
      </c>
      <c r="FX200" s="2">
        <f t="shared" si="588"/>
        <v>0.97156822517293595</v>
      </c>
      <c r="FY200" s="2">
        <f t="shared" si="589"/>
        <v>0.9750859244939486</v>
      </c>
      <c r="FZ200" s="2">
        <f t="shared" si="590"/>
        <v>0.97800860024243741</v>
      </c>
      <c r="GA200" s="2">
        <f t="shared" si="591"/>
        <v>0.97752294478375734</v>
      </c>
      <c r="GB200" s="2">
        <f t="shared" si="592"/>
        <v>0.97899666421955489</v>
      </c>
      <c r="GC200" s="2">
        <f t="shared" si="593"/>
        <v>0.98312305271224021</v>
      </c>
      <c r="GD200" s="2">
        <f t="shared" si="594"/>
        <v>0.98347604417261403</v>
      </c>
      <c r="GE200" s="2">
        <f t="shared" si="595"/>
        <v>0.97788946970383617</v>
      </c>
      <c r="GF200" s="2">
        <f t="shared" si="596"/>
        <v>0.97517967782280479</v>
      </c>
      <c r="GG200" s="2">
        <f t="shared" si="597"/>
        <v>0.97462390794632414</v>
      </c>
      <c r="GH200" s="2">
        <f t="shared" si="598"/>
        <v>0.97418882357697745</v>
      </c>
      <c r="GI200" s="2">
        <f t="shared" si="599"/>
        <v>0.97424426663641994</v>
      </c>
      <c r="GJ200" s="2">
        <f t="shared" si="600"/>
        <v>0.97302495717469994</v>
      </c>
      <c r="GK200" s="2">
        <f t="shared" si="601"/>
        <v>0.96844258276805795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3.4745101582387768E-305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9.1542545725944167E-123</v>
      </c>
      <c r="HT200" s="86">
        <f t="shared" si="630"/>
        <v>3.2047696782104326E-115</v>
      </c>
      <c r="HU200" s="86">
        <f t="shared" si="631"/>
        <v>4.869577921080606E-124</v>
      </c>
      <c r="HV200" s="86">
        <f t="shared" si="632"/>
        <v>3.2924408154004788E-139</v>
      </c>
      <c r="HW200" s="86">
        <f t="shared" si="633"/>
        <v>1.9416489407705605E-153</v>
      </c>
      <c r="HX200" s="86">
        <f t="shared" si="634"/>
        <v>1.8777468821726351E-164</v>
      </c>
      <c r="HY200" s="86">
        <f t="shared" si="635"/>
        <v>1.2320297832823406E-186</v>
      </c>
      <c r="HZ200" s="86">
        <f t="shared" si="636"/>
        <v>1.7022560906923653E-187</v>
      </c>
      <c r="IA200" s="86">
        <f t="shared" si="637"/>
        <v>4.5604952871466339E-183</v>
      </c>
      <c r="IB200" s="86">
        <f t="shared" si="638"/>
        <v>2.666532067497608E-164</v>
      </c>
      <c r="IC200" s="86">
        <f t="shared" si="639"/>
        <v>4.2119371986074123E-163</v>
      </c>
      <c r="ID200" s="86">
        <f t="shared" si="640"/>
        <v>3.9948052771482334E-145</v>
      </c>
      <c r="IE200" s="86">
        <f t="shared" si="641"/>
        <v>8.7218343395306903E-162</v>
      </c>
      <c r="IF200" s="86">
        <f t="shared" si="642"/>
        <v>3.6664685778080613E-136</v>
      </c>
      <c r="IG200" s="86">
        <f t="shared" si="643"/>
        <v>4.9824638029012413E-81</v>
      </c>
      <c r="II200" s="86">
        <f t="shared" si="540"/>
        <v>1.870234301551567E-6</v>
      </c>
      <c r="IJ200" s="86">
        <f t="shared" si="541"/>
        <v>3.8236426019913106E-6</v>
      </c>
      <c r="IK200" s="86">
        <f t="shared" si="542"/>
        <v>1.0968790608345027E-6</v>
      </c>
      <c r="IL200" s="86">
        <f t="shared" si="543"/>
        <v>2.0007982747912396E-7</v>
      </c>
      <c r="IM200" s="86">
        <f t="shared" si="544"/>
        <v>5.083131243044124E-8</v>
      </c>
      <c r="IN200" s="86">
        <f t="shared" si="545"/>
        <v>9.363384452525462E-9</v>
      </c>
      <c r="IO200" s="86">
        <f t="shared" si="546"/>
        <v>2.6948959821969416E-10</v>
      </c>
      <c r="IP200" s="86">
        <f t="shared" si="547"/>
        <v>2.0405970400378593E-10</v>
      </c>
      <c r="IQ200" s="86">
        <f t="shared" si="548"/>
        <v>2.7162930522271206E-9</v>
      </c>
      <c r="IR200" s="86">
        <f t="shared" si="549"/>
        <v>2.5594070783490534E-8</v>
      </c>
      <c r="IS200" s="86">
        <f t="shared" si="550"/>
        <v>2.8474514051820992E-8</v>
      </c>
      <c r="IT200" s="86">
        <f t="shared" si="551"/>
        <v>1.4481772922765457E-7</v>
      </c>
      <c r="IU200" s="86">
        <f t="shared" si="552"/>
        <v>3.6193205486776125E-8</v>
      </c>
      <c r="IV200" s="86">
        <f t="shared" si="553"/>
        <v>2.0626678569278846E-9</v>
      </c>
      <c r="IW200" s="86">
        <f t="shared" si="554"/>
        <v>2.2134859926550507E-21</v>
      </c>
      <c r="IY200" s="86">
        <f t="shared" si="555"/>
        <v>1.870234301551567E-6</v>
      </c>
      <c r="IZ200" s="86">
        <f t="shared" si="556"/>
        <v>3.8236426019913106E-6</v>
      </c>
      <c r="JA200" s="86">
        <f t="shared" si="557"/>
        <v>1.0968790608345027E-6</v>
      </c>
      <c r="JB200" s="86">
        <f t="shared" si="558"/>
        <v>2.0007982747912396E-7</v>
      </c>
      <c r="JC200" s="86">
        <f t="shared" si="559"/>
        <v>5.083131243044124E-8</v>
      </c>
      <c r="JD200" s="86">
        <f t="shared" si="560"/>
        <v>9.363384452525462E-9</v>
      </c>
      <c r="JE200" s="86">
        <f t="shared" si="561"/>
        <v>2.6948959821969416E-10</v>
      </c>
      <c r="JF200" s="86">
        <f t="shared" si="562"/>
        <v>2.0405970400378593E-10</v>
      </c>
      <c r="JG200" s="86">
        <f t="shared" si="563"/>
        <v>2.7162930522271206E-9</v>
      </c>
      <c r="JH200" s="86">
        <f t="shared" si="564"/>
        <v>2.5594070783490534E-8</v>
      </c>
      <c r="JI200" s="86">
        <f t="shared" si="565"/>
        <v>2.8474514051820992E-8</v>
      </c>
      <c r="JJ200" s="86">
        <f t="shared" si="566"/>
        <v>1.4481772922765457E-7</v>
      </c>
      <c r="JK200" s="86">
        <f t="shared" si="567"/>
        <v>3.6193205486776125E-8</v>
      </c>
      <c r="JL200" s="86">
        <f t="shared" si="568"/>
        <v>2.0626678569278846E-9</v>
      </c>
      <c r="JM200" s="86">
        <f t="shared" si="569"/>
        <v>2.2134859926550507E-21</v>
      </c>
    </row>
    <row r="201" spans="2:273" x14ac:dyDescent="0.25">
      <c r="B201" s="2">
        <v>174</v>
      </c>
      <c r="C201" s="37">
        <v>79.613</v>
      </c>
      <c r="D201" s="37">
        <v>76.155000000000001</v>
      </c>
      <c r="E201" s="37">
        <v>77.241</v>
      </c>
      <c r="F201" s="37">
        <v>79.034000000000006</v>
      </c>
      <c r="G201" s="37">
        <v>78.671999999999997</v>
      </c>
      <c r="H201" s="37">
        <v>78.5</v>
      </c>
      <c r="I201" s="37">
        <v>79.155000000000001</v>
      </c>
      <c r="J201" s="37">
        <v>80.447999999999993</v>
      </c>
      <c r="K201" s="37">
        <v>79.706999999999994</v>
      </c>
      <c r="L201" s="37">
        <v>80.861999999999995</v>
      </c>
      <c r="M201" s="37">
        <v>84.385999999999996</v>
      </c>
      <c r="N201" s="37">
        <v>84.632000000000005</v>
      </c>
      <c r="O201" s="37">
        <v>84.474000000000004</v>
      </c>
      <c r="P201" s="37">
        <v>86.259</v>
      </c>
      <c r="Q201" s="37">
        <v>91.430999999999997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 t="e">
        <f t="shared" si="455"/>
        <v>#N/A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 t="e">
        <f t="shared" si="584"/>
        <v>#N/A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119.06326126126126</v>
      </c>
      <c r="DL201" s="2">
        <f t="shared" si="645"/>
        <v>124.67222195121951</v>
      </c>
      <c r="DM201" s="2">
        <f t="shared" si="645"/>
        <v>113.10247368421052</v>
      </c>
      <c r="DN201" s="2">
        <f t="shared" si="645"/>
        <v>113.09325155195681</v>
      </c>
      <c r="DO201" s="2">
        <f t="shared" si="645"/>
        <v>131.12912882882887</v>
      </c>
      <c r="DP201" s="2">
        <f t="shared" si="645"/>
        <v>128.07590909090908</v>
      </c>
      <c r="DQ201" s="2">
        <f t="shared" si="645"/>
        <v>134.28453848973612</v>
      </c>
      <c r="DR201" s="2">
        <f t="shared" si="645"/>
        <v>118.84788851540614</v>
      </c>
      <c r="DS201" s="2">
        <f t="shared" si="645"/>
        <v>121.83870084033613</v>
      </c>
      <c r="DT201" s="2">
        <f t="shared" si="645"/>
        <v>126.49929508797651</v>
      </c>
      <c r="DU201" s="2">
        <f t="shared" si="645"/>
        <v>138.37513387096772</v>
      </c>
      <c r="DV201" s="2">
        <f t="shared" si="645"/>
        <v>134.76753134164224</v>
      </c>
      <c r="DW201" s="2">
        <f t="shared" si="645"/>
        <v>152.65591811497325</v>
      </c>
      <c r="DX201" s="2">
        <f t="shared" si="645"/>
        <v>130.65230704099827</v>
      </c>
      <c r="DY201" s="2">
        <f t="shared" si="645"/>
        <v>125.56352910052912</v>
      </c>
      <c r="EA201" s="2">
        <f t="shared" si="440"/>
        <v>74.498054780751346</v>
      </c>
      <c r="EB201" s="2">
        <f t="shared" si="502"/>
        <v>73.786275610619498</v>
      </c>
      <c r="EC201" s="2">
        <f t="shared" si="503"/>
        <v>73.678175020648965</v>
      </c>
      <c r="ED201" s="2">
        <f t="shared" si="504"/>
        <v>75.111127088704279</v>
      </c>
      <c r="EE201" s="2">
        <f t="shared" si="505"/>
        <v>74.412067738894876</v>
      </c>
      <c r="EF201" s="2">
        <f t="shared" si="506"/>
        <v>79.284697414776559</v>
      </c>
      <c r="EG201" s="2">
        <f t="shared" si="507"/>
        <v>79.341087937833208</v>
      </c>
      <c r="EH201" s="2">
        <f t="shared" si="508"/>
        <v>78.695334575424937</v>
      </c>
      <c r="EI201" s="2">
        <f t="shared" si="509"/>
        <v>78.602044266163915</v>
      </c>
      <c r="EJ201" s="2">
        <f t="shared" si="510"/>
        <v>82.233508385651561</v>
      </c>
      <c r="EK201" s="2">
        <f t="shared" si="511"/>
        <v>81.587435117622221</v>
      </c>
      <c r="EL201" s="2">
        <f t="shared" si="512"/>
        <v>82.89579605302265</v>
      </c>
      <c r="EM201" s="2">
        <f t="shared" si="513"/>
        <v>83.667250330667002</v>
      </c>
      <c r="EN201" s="2">
        <f t="shared" si="514"/>
        <v>84.576181622048665</v>
      </c>
      <c r="EO201" s="2">
        <f t="shared" si="515"/>
        <v>94.633167248146535</v>
      </c>
      <c r="EQ201" s="2">
        <f t="shared" si="516"/>
        <v>77.13400162913581</v>
      </c>
      <c r="ER201" s="2">
        <f t="shared" si="646"/>
        <v>76.537424403777038</v>
      </c>
      <c r="ES201" s="2">
        <f t="shared" si="646"/>
        <v>75.306257695154471</v>
      </c>
      <c r="ET201" s="2">
        <f t="shared" si="646"/>
        <v>76.383446640631234</v>
      </c>
      <c r="EU201" s="2">
        <f t="shared" si="646"/>
        <v>76.09276233848874</v>
      </c>
      <c r="EV201" s="2">
        <f t="shared" si="646"/>
        <v>79.210386597716024</v>
      </c>
      <c r="EW201" s="2">
        <f t="shared" si="646"/>
        <v>77.850033610317581</v>
      </c>
      <c r="EX201" s="2">
        <f t="shared" si="646"/>
        <v>78.895159622927991</v>
      </c>
      <c r="EY201" s="2">
        <f t="shared" si="646"/>
        <v>78.850254837882858</v>
      </c>
      <c r="EZ201" s="2">
        <f t="shared" si="646"/>
        <v>80.381352018540369</v>
      </c>
      <c r="FA201" s="2">
        <f t="shared" si="646"/>
        <v>81.732398810577905</v>
      </c>
      <c r="FB201" s="2">
        <f t="shared" si="646"/>
        <v>82.651727063162753</v>
      </c>
      <c r="FC201" s="2">
        <f t="shared" si="646"/>
        <v>84.296636883753166</v>
      </c>
      <c r="FD201" s="2">
        <f t="shared" si="646"/>
        <v>84.814544628204573</v>
      </c>
      <c r="FE201" s="2">
        <f t="shared" si="646"/>
        <v>88.601531177235628</v>
      </c>
      <c r="FG201" s="2">
        <f t="shared" si="518"/>
        <v>0.99999499232108269</v>
      </c>
      <c r="FH201" s="2">
        <f t="shared" si="647"/>
        <v>0.99999473366917202</v>
      </c>
      <c r="FI201" s="2">
        <f t="shared" si="647"/>
        <v>0.99999510204869613</v>
      </c>
      <c r="FJ201" s="2">
        <f t="shared" si="647"/>
        <v>0.99999540846204482</v>
      </c>
      <c r="FK201" s="2">
        <f t="shared" si="647"/>
        <v>0.99999454676118471</v>
      </c>
      <c r="FL201" s="2">
        <f t="shared" si="647"/>
        <v>0.99999381988622682</v>
      </c>
      <c r="FM201" s="2">
        <f t="shared" si="647"/>
        <v>0.99999363251319151</v>
      </c>
      <c r="FN201" s="2">
        <f t="shared" si="647"/>
        <v>0.99999437779192712</v>
      </c>
      <c r="FO201" s="2">
        <f t="shared" si="647"/>
        <v>0.99999411247561776</v>
      </c>
      <c r="FP201" s="2">
        <f t="shared" si="647"/>
        <v>0.9999934752172045</v>
      </c>
      <c r="FQ201" s="2">
        <f t="shared" si="647"/>
        <v>0.99999348195876692</v>
      </c>
      <c r="FR201" s="2">
        <f t="shared" si="647"/>
        <v>0.99999345684895358</v>
      </c>
      <c r="FS201" s="2">
        <f t="shared" si="647"/>
        <v>0.99999375634159338</v>
      </c>
      <c r="FT201" s="2">
        <f t="shared" si="647"/>
        <v>0.9999941188933239</v>
      </c>
      <c r="FU201" s="2">
        <f t="shared" si="647"/>
        <v>0.99999284426229929</v>
      </c>
      <c r="FW201" s="2">
        <f t="shared" si="536"/>
        <v>0.97541164752152865</v>
      </c>
      <c r="FX201" s="2">
        <f t="shared" si="588"/>
        <v>0.97400488149951081</v>
      </c>
      <c r="FY201" s="2">
        <f t="shared" si="589"/>
        <v>0.97722817340290091</v>
      </c>
      <c r="FZ201" s="2">
        <f t="shared" si="590"/>
        <v>0.97990472058624933</v>
      </c>
      <c r="GA201" s="2">
        <f t="shared" si="591"/>
        <v>0.97946005940092029</v>
      </c>
      <c r="GB201" s="2">
        <f t="shared" si="592"/>
        <v>0.98080926436174098</v>
      </c>
      <c r="GC201" s="2">
        <f t="shared" si="593"/>
        <v>0.98458515026487825</v>
      </c>
      <c r="GD201" s="2">
        <f t="shared" si="594"/>
        <v>0.98490803052424081</v>
      </c>
      <c r="GE201" s="2">
        <f t="shared" si="595"/>
        <v>0.97979564940452091</v>
      </c>
      <c r="GF201" s="2">
        <f t="shared" si="596"/>
        <v>0.97731405285994732</v>
      </c>
      <c r="GG201" s="2">
        <f t="shared" si="597"/>
        <v>0.97680493856535355</v>
      </c>
      <c r="GH201" s="2">
        <f t="shared" si="598"/>
        <v>0.97640634368437174</v>
      </c>
      <c r="GI201" s="2">
        <f t="shared" si="599"/>
        <v>0.97645713856721816</v>
      </c>
      <c r="GJ201" s="2">
        <f t="shared" si="600"/>
        <v>0.97533993761261395</v>
      </c>
      <c r="GK201" s="2">
        <f t="shared" si="601"/>
        <v>0.97113915520716254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1.0964457933284137E-126</v>
      </c>
      <c r="HT201" s="86">
        <f t="shared" si="630"/>
        <v>5.8160610628688158E-119</v>
      </c>
      <c r="HU201" s="86">
        <f t="shared" si="631"/>
        <v>5.5438600512559809E-128</v>
      </c>
      <c r="HV201" s="86">
        <f t="shared" si="632"/>
        <v>1.615495454991546E-143</v>
      </c>
      <c r="HW201" s="86">
        <f t="shared" si="633"/>
        <v>3.2851830518831905E-158</v>
      </c>
      <c r="HX201" s="86">
        <f t="shared" si="634"/>
        <v>1.4446897862396236E-169</v>
      </c>
      <c r="HY201" s="86">
        <f t="shared" si="635"/>
        <v>2.6605839000846717E-192</v>
      </c>
      <c r="HZ201" s="86">
        <f t="shared" si="636"/>
        <v>3.4978180392535968E-193</v>
      </c>
      <c r="IA201" s="86">
        <f t="shared" si="637"/>
        <v>9.7679886743541007E-189</v>
      </c>
      <c r="IB201" s="86">
        <f t="shared" si="638"/>
        <v>1.7250368686190551E-169</v>
      </c>
      <c r="IC201" s="86">
        <f t="shared" si="639"/>
        <v>2.7505093682491187E-168</v>
      </c>
      <c r="ID201" s="86">
        <f t="shared" si="640"/>
        <v>8.864124871264388E-150</v>
      </c>
      <c r="IE201" s="86">
        <f t="shared" si="641"/>
        <v>6.2278199808434618E-167</v>
      </c>
      <c r="IF201" s="86">
        <f t="shared" si="642"/>
        <v>1.7800402673345613E-140</v>
      </c>
      <c r="IG201" s="86">
        <f t="shared" si="643"/>
        <v>1.3816533887377918E-83</v>
      </c>
      <c r="II201" s="86">
        <f t="shared" si="540"/>
        <v>1.0118800592582343E-6</v>
      </c>
      <c r="IJ201" s="86">
        <f t="shared" si="541"/>
        <v>2.1239325516852354E-6</v>
      </c>
      <c r="IK201" s="86">
        <f t="shared" si="542"/>
        <v>5.8588675223283261E-7</v>
      </c>
      <c r="IL201" s="86">
        <f t="shared" si="543"/>
        <v>1.0070217520561128E-7</v>
      </c>
      <c r="IM201" s="86">
        <f t="shared" si="544"/>
        <v>2.3859599507468415E-8</v>
      </c>
      <c r="IN201" s="86">
        <f t="shared" si="545"/>
        <v>4.1143470613912972E-9</v>
      </c>
      <c r="IO201" s="86">
        <f t="shared" si="546"/>
        <v>1.0575669998057958E-10</v>
      </c>
      <c r="IP201" s="86">
        <f t="shared" si="547"/>
        <v>7.9487625054943011E-11</v>
      </c>
      <c r="IQ201" s="86">
        <f t="shared" si="548"/>
        <v>1.1119298514153346E-9</v>
      </c>
      <c r="IR201" s="86">
        <f t="shared" si="549"/>
        <v>1.1370235221385202E-8</v>
      </c>
      <c r="IS201" s="86">
        <f t="shared" si="550"/>
        <v>1.2652259669503153E-8</v>
      </c>
      <c r="IT201" s="86">
        <f t="shared" si="551"/>
        <v>6.9508626631765305E-8</v>
      </c>
      <c r="IU201" s="86">
        <f t="shared" si="552"/>
        <v>1.6219608243836115E-8</v>
      </c>
      <c r="IV201" s="86">
        <f t="shared" si="553"/>
        <v>7.9094167382113991E-10</v>
      </c>
      <c r="IW201" s="86">
        <f t="shared" si="554"/>
        <v>1.8470972418483865E-22</v>
      </c>
      <c r="IY201" s="86">
        <f t="shared" si="555"/>
        <v>1.0118800592582343E-6</v>
      </c>
      <c r="IZ201" s="86">
        <f t="shared" si="556"/>
        <v>2.1239325516852354E-6</v>
      </c>
      <c r="JA201" s="86">
        <f t="shared" si="557"/>
        <v>5.8588675223283261E-7</v>
      </c>
      <c r="JB201" s="86">
        <f t="shared" si="558"/>
        <v>1.0070217520561128E-7</v>
      </c>
      <c r="JC201" s="86">
        <f t="shared" si="559"/>
        <v>2.3859599507468415E-8</v>
      </c>
      <c r="JD201" s="86">
        <f t="shared" si="560"/>
        <v>4.1143470613912972E-9</v>
      </c>
      <c r="JE201" s="86">
        <f t="shared" si="561"/>
        <v>1.0575669998057958E-10</v>
      </c>
      <c r="JF201" s="86">
        <f t="shared" si="562"/>
        <v>7.9487625054943011E-11</v>
      </c>
      <c r="JG201" s="86">
        <f t="shared" si="563"/>
        <v>1.1119298514153346E-9</v>
      </c>
      <c r="JH201" s="86">
        <f t="shared" si="564"/>
        <v>1.1370235221385202E-8</v>
      </c>
      <c r="JI201" s="86">
        <f t="shared" si="565"/>
        <v>1.2652259669503153E-8</v>
      </c>
      <c r="JJ201" s="86">
        <f t="shared" si="566"/>
        <v>6.9508626631765305E-8</v>
      </c>
      <c r="JK201" s="86">
        <f t="shared" si="567"/>
        <v>1.6219608243836115E-8</v>
      </c>
      <c r="JL201" s="86">
        <f t="shared" si="568"/>
        <v>7.9094167382113991E-10</v>
      </c>
      <c r="JM201" s="86">
        <f t="shared" si="569"/>
        <v>1.8470972418483865E-22</v>
      </c>
    </row>
    <row r="202" spans="2:273" x14ac:dyDescent="0.25">
      <c r="B202" s="2">
        <v>175</v>
      </c>
      <c r="C202" s="37">
        <v>77.918999999999997</v>
      </c>
      <c r="D202" s="37">
        <v>75.638000000000005</v>
      </c>
      <c r="E202" s="37">
        <v>78.844999999999999</v>
      </c>
      <c r="F202" s="37">
        <v>77.897000000000006</v>
      </c>
      <c r="G202" s="37">
        <v>81.879000000000005</v>
      </c>
      <c r="H202" s="37">
        <v>78.102999999999994</v>
      </c>
      <c r="I202" s="37">
        <v>78.5</v>
      </c>
      <c r="J202" s="37">
        <v>81.206999999999994</v>
      </c>
      <c r="K202" s="37">
        <v>78.930999999999997</v>
      </c>
      <c r="L202" s="37">
        <v>82.361999999999995</v>
      </c>
      <c r="M202" s="37">
        <v>83.034999999999997</v>
      </c>
      <c r="N202" s="37">
        <v>84.421000000000006</v>
      </c>
      <c r="O202" s="37">
        <v>87.474000000000004</v>
      </c>
      <c r="P202" s="37">
        <v>88.534000000000006</v>
      </c>
      <c r="Q202" s="37">
        <v>89.052000000000007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119.19151706970128</v>
      </c>
      <c r="DL202" s="2">
        <f t="shared" si="645"/>
        <v>124.8222743902439</v>
      </c>
      <c r="DM202" s="2">
        <f t="shared" si="645"/>
        <v>113.18356275303643</v>
      </c>
      <c r="DN202" s="2">
        <f t="shared" si="645"/>
        <v>113.18191835357625</v>
      </c>
      <c r="DO202" s="2">
        <f t="shared" si="645"/>
        <v>131.32790321750326</v>
      </c>
      <c r="DP202" s="2">
        <f t="shared" si="645"/>
        <v>128.27455294117647</v>
      </c>
      <c r="DQ202" s="2">
        <f t="shared" si="645"/>
        <v>134.5174587609971</v>
      </c>
      <c r="DR202" s="2">
        <f t="shared" si="645"/>
        <v>118.9720806722689</v>
      </c>
      <c r="DS202" s="2">
        <f t="shared" si="645"/>
        <v>121.96894560733384</v>
      </c>
      <c r="DT202" s="2">
        <f t="shared" si="645"/>
        <v>126.66712133431082</v>
      </c>
      <c r="DU202" s="2">
        <f t="shared" si="645"/>
        <v>138.62304596774192</v>
      </c>
      <c r="DV202" s="2">
        <f t="shared" si="645"/>
        <v>134.97788159824046</v>
      </c>
      <c r="DW202" s="2">
        <f t="shared" si="645"/>
        <v>152.98676604278074</v>
      </c>
      <c r="DX202" s="2">
        <f t="shared" si="645"/>
        <v>130.83715964795016</v>
      </c>
      <c r="DY202" s="2">
        <f t="shared" si="645"/>
        <v>125.71203215303217</v>
      </c>
      <c r="EA202" s="2">
        <f t="shared" si="440"/>
        <v>74.321858964694059</v>
      </c>
      <c r="EB202" s="2">
        <f t="shared" si="502"/>
        <v>73.604029215339267</v>
      </c>
      <c r="EC202" s="2">
        <f t="shared" si="503"/>
        <v>73.508608873156348</v>
      </c>
      <c r="ED202" s="2">
        <f t="shared" si="504"/>
        <v>74.952004201279479</v>
      </c>
      <c r="EE202" s="2">
        <f t="shared" si="505"/>
        <v>74.230094445529517</v>
      </c>
      <c r="EF202" s="2">
        <f t="shared" si="506"/>
        <v>79.162255167091686</v>
      </c>
      <c r="EG202" s="2">
        <f t="shared" si="507"/>
        <v>79.219596909015522</v>
      </c>
      <c r="EH202" s="2">
        <f t="shared" si="508"/>
        <v>78.564738490766899</v>
      </c>
      <c r="EI202" s="2">
        <f t="shared" si="509"/>
        <v>78.470758451112772</v>
      </c>
      <c r="EJ202" s="2">
        <f t="shared" si="510"/>
        <v>82.119634258849899</v>
      </c>
      <c r="EK202" s="2">
        <f t="shared" si="511"/>
        <v>81.465711057895504</v>
      </c>
      <c r="EL202" s="2">
        <f t="shared" si="512"/>
        <v>82.757468007234991</v>
      </c>
      <c r="EM202" s="2">
        <f t="shared" si="513"/>
        <v>83.533240827927202</v>
      </c>
      <c r="EN202" s="2">
        <f t="shared" si="514"/>
        <v>84.4212118493421</v>
      </c>
      <c r="EO202" s="2">
        <f t="shared" si="515"/>
        <v>94.58889396714639</v>
      </c>
      <c r="EQ202" s="2">
        <f t="shared" si="516"/>
        <v>76.993090197318367</v>
      </c>
      <c r="ER202" s="2">
        <f t="shared" si="646"/>
        <v>76.392589927968075</v>
      </c>
      <c r="ES202" s="2">
        <f t="shared" si="646"/>
        <v>75.158512097854796</v>
      </c>
      <c r="ET202" s="2">
        <f t="shared" si="646"/>
        <v>76.241067785127925</v>
      </c>
      <c r="EU202" s="2">
        <f t="shared" si="646"/>
        <v>75.932591280987666</v>
      </c>
      <c r="EV202" s="2">
        <f t="shared" si="646"/>
        <v>79.086954449472103</v>
      </c>
      <c r="EW202" s="2">
        <f t="shared" si="646"/>
        <v>77.709349725962383</v>
      </c>
      <c r="EX202" s="2">
        <f t="shared" si="646"/>
        <v>78.767062950778168</v>
      </c>
      <c r="EY202" s="2">
        <f t="shared" si="646"/>
        <v>78.722221325131358</v>
      </c>
      <c r="EZ202" s="2">
        <f t="shared" si="646"/>
        <v>80.242504459205009</v>
      </c>
      <c r="FA202" s="2">
        <f t="shared" si="646"/>
        <v>81.612583589123048</v>
      </c>
      <c r="FB202" s="2">
        <f t="shared" si="646"/>
        <v>82.510133773096442</v>
      </c>
      <c r="FC202" s="2">
        <f t="shared" si="646"/>
        <v>84.171016003481128</v>
      </c>
      <c r="FD202" s="2">
        <f t="shared" si="646"/>
        <v>84.662724131627044</v>
      </c>
      <c r="FE202" s="2">
        <f t="shared" si="646"/>
        <v>88.483386433401151</v>
      </c>
      <c r="FG202" s="2">
        <f t="shared" si="518"/>
        <v>0.99999543294053506</v>
      </c>
      <c r="FH202" s="2">
        <f t="shared" si="647"/>
        <v>0.9999951970469757</v>
      </c>
      <c r="FI202" s="2">
        <f t="shared" si="647"/>
        <v>0.99999553301339505</v>
      </c>
      <c r="FJ202" s="2">
        <f t="shared" si="647"/>
        <v>0.99999581246592373</v>
      </c>
      <c r="FK202" s="2">
        <f t="shared" si="647"/>
        <v>0.99999502658470452</v>
      </c>
      <c r="FL202" s="2">
        <f t="shared" si="647"/>
        <v>0.99999436366618555</v>
      </c>
      <c r="FM202" s="2">
        <f t="shared" si="647"/>
        <v>0.99999419277975765</v>
      </c>
      <c r="FN202" s="2">
        <f t="shared" si="647"/>
        <v>0.99999487248275987</v>
      </c>
      <c r="FO202" s="2">
        <f t="shared" si="647"/>
        <v>0.99999463051116488</v>
      </c>
      <c r="FP202" s="2">
        <f t="shared" si="647"/>
        <v>0.99999404932394964</v>
      </c>
      <c r="FQ202" s="2">
        <f t="shared" si="647"/>
        <v>0.99999405547233478</v>
      </c>
      <c r="FR202" s="2">
        <f t="shared" si="647"/>
        <v>0.99999403257188657</v>
      </c>
      <c r="FS202" s="2">
        <f t="shared" si="647"/>
        <v>0.99999430571272763</v>
      </c>
      <c r="FT202" s="2">
        <f t="shared" si="647"/>
        <v>0.99999463636418839</v>
      </c>
      <c r="FU202" s="2">
        <f t="shared" si="647"/>
        <v>0.99999347388554438</v>
      </c>
      <c r="FW202" s="2">
        <f t="shared" si="536"/>
        <v>0.97752653448414772</v>
      </c>
      <c r="FX202" s="2">
        <f t="shared" si="588"/>
        <v>0.97623781919056485</v>
      </c>
      <c r="FY202" s="2">
        <f t="shared" si="589"/>
        <v>0.97919015116035024</v>
      </c>
      <c r="FZ202" s="2">
        <f t="shared" si="590"/>
        <v>0.9816404245636029</v>
      </c>
      <c r="GA202" s="2">
        <f t="shared" si="591"/>
        <v>0.9812334348683871</v>
      </c>
      <c r="GB202" s="2">
        <f t="shared" si="592"/>
        <v>0.98246823735641675</v>
      </c>
      <c r="GC202" s="2">
        <f t="shared" si="593"/>
        <v>0.98592239594140663</v>
      </c>
      <c r="GD202" s="2">
        <f t="shared" si="594"/>
        <v>0.98621765826959262</v>
      </c>
      <c r="GE202" s="2">
        <f t="shared" si="595"/>
        <v>0.981540596795061</v>
      </c>
      <c r="GF202" s="2">
        <f t="shared" si="596"/>
        <v>0.97926878837398712</v>
      </c>
      <c r="GG202" s="2">
        <f t="shared" si="597"/>
        <v>0.97880259046246876</v>
      </c>
      <c r="GH202" s="2">
        <f t="shared" si="598"/>
        <v>0.97843756638946833</v>
      </c>
      <c r="GI202" s="2">
        <f t="shared" si="599"/>
        <v>0.9784840846075914</v>
      </c>
      <c r="GJ202" s="2">
        <f t="shared" si="600"/>
        <v>0.9774608499457158</v>
      </c>
      <c r="GK202" s="2">
        <f t="shared" si="601"/>
        <v>0.97361158487925459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1.1374091719387349E-130</v>
      </c>
      <c r="HT202" s="86">
        <f t="shared" si="630"/>
        <v>9.1810638056048359E-123</v>
      </c>
      <c r="HU202" s="86">
        <f t="shared" si="631"/>
        <v>5.4656979690339283E-132</v>
      </c>
      <c r="HV202" s="86">
        <f t="shared" si="632"/>
        <v>6.8024724067736958E-148</v>
      </c>
      <c r="HW202" s="86">
        <f t="shared" si="633"/>
        <v>4.689502523510236E-163</v>
      </c>
      <c r="HX202" s="86">
        <f t="shared" si="634"/>
        <v>9.2650464369110996E-175</v>
      </c>
      <c r="HY202" s="86">
        <f t="shared" si="635"/>
        <v>4.7192845955245891E-198</v>
      </c>
      <c r="HZ202" s="86">
        <f t="shared" si="636"/>
        <v>5.900073212536045E-199</v>
      </c>
      <c r="IA202" s="86">
        <f t="shared" si="637"/>
        <v>1.7115110831705033E-194</v>
      </c>
      <c r="IB202" s="86">
        <f t="shared" si="638"/>
        <v>9.2508941354195788E-175</v>
      </c>
      <c r="IC202" s="86">
        <f t="shared" si="639"/>
        <v>1.4873449930199275E-173</v>
      </c>
      <c r="ID202" s="86">
        <f t="shared" si="640"/>
        <v>1.6577830586391336E-154</v>
      </c>
      <c r="IE202" s="86">
        <f t="shared" si="641"/>
        <v>3.6871572912015204E-172</v>
      </c>
      <c r="IF202" s="86">
        <f t="shared" si="642"/>
        <v>7.3886123141728139E-145</v>
      </c>
      <c r="IG202" s="86">
        <f t="shared" si="643"/>
        <v>3.4906964264172394E-86</v>
      </c>
      <c r="II202" s="86">
        <f t="shared" si="540"/>
        <v>5.396117629774093E-7</v>
      </c>
      <c r="IJ202" s="86">
        <f t="shared" si="541"/>
        <v>1.1633800749969466E-6</v>
      </c>
      <c r="IK202" s="86">
        <f t="shared" si="542"/>
        <v>3.0844308228942167E-7</v>
      </c>
      <c r="IL202" s="86">
        <f t="shared" si="543"/>
        <v>4.9907106860776724E-8</v>
      </c>
      <c r="IM202" s="86">
        <f t="shared" si="544"/>
        <v>1.1008280849506355E-8</v>
      </c>
      <c r="IN202" s="86">
        <f t="shared" si="545"/>
        <v>1.7747786707770868E-9</v>
      </c>
      <c r="IO202" s="86">
        <f t="shared" si="546"/>
        <v>4.0678792051168226E-11</v>
      </c>
      <c r="IP202" s="86">
        <f t="shared" si="547"/>
        <v>3.0346448484035245E-11</v>
      </c>
      <c r="IQ202" s="86">
        <f t="shared" si="548"/>
        <v>4.4597796446349782E-10</v>
      </c>
      <c r="IR202" s="86">
        <f t="shared" si="549"/>
        <v>4.9561216097798231E-9</v>
      </c>
      <c r="IS202" s="86">
        <f t="shared" si="550"/>
        <v>5.5153892543012218E-9</v>
      </c>
      <c r="IT202" s="86">
        <f t="shared" si="551"/>
        <v>3.2790578190860693E-8</v>
      </c>
      <c r="IU202" s="86">
        <f t="shared" si="552"/>
        <v>7.1319703164738646E-9</v>
      </c>
      <c r="IV202" s="86">
        <f t="shared" si="553"/>
        <v>2.9634968138519431E-10</v>
      </c>
      <c r="IW202" s="86">
        <f t="shared" si="554"/>
        <v>1.4449539169220293E-23</v>
      </c>
      <c r="IY202" s="86">
        <f t="shared" si="555"/>
        <v>5.396117629774093E-7</v>
      </c>
      <c r="IZ202" s="86">
        <f t="shared" si="556"/>
        <v>1.1633800749969466E-6</v>
      </c>
      <c r="JA202" s="86">
        <f t="shared" si="557"/>
        <v>3.0844308228942167E-7</v>
      </c>
      <c r="JB202" s="86">
        <f t="shared" si="558"/>
        <v>4.9907106860776724E-8</v>
      </c>
      <c r="JC202" s="86">
        <f t="shared" si="559"/>
        <v>1.1008280849506355E-8</v>
      </c>
      <c r="JD202" s="86">
        <f t="shared" si="560"/>
        <v>1.7747786707770868E-9</v>
      </c>
      <c r="JE202" s="86">
        <f t="shared" si="561"/>
        <v>4.0678792051168226E-11</v>
      </c>
      <c r="JF202" s="86">
        <f t="shared" si="562"/>
        <v>3.0346448484035245E-11</v>
      </c>
      <c r="JG202" s="86">
        <f t="shared" si="563"/>
        <v>4.4597796446349782E-10</v>
      </c>
      <c r="JH202" s="86">
        <f t="shared" si="564"/>
        <v>4.9561216097798231E-9</v>
      </c>
      <c r="JI202" s="86">
        <f t="shared" si="565"/>
        <v>5.5153892543012218E-9</v>
      </c>
      <c r="JJ202" s="86">
        <f t="shared" si="566"/>
        <v>3.2790578190860693E-8</v>
      </c>
      <c r="JK202" s="86">
        <f t="shared" si="567"/>
        <v>7.1319703164738646E-9</v>
      </c>
      <c r="JL202" s="86">
        <f t="shared" si="568"/>
        <v>2.9634968138519431E-10</v>
      </c>
      <c r="JM202" s="86">
        <f t="shared" si="569"/>
        <v>1.4449539169220293E-23</v>
      </c>
    </row>
    <row r="203" spans="2:273" x14ac:dyDescent="0.25">
      <c r="B203" s="2">
        <v>176</v>
      </c>
      <c r="C203" s="37">
        <v>79.918999999999997</v>
      </c>
      <c r="D203" s="37">
        <v>76.430999999999997</v>
      </c>
      <c r="E203" s="37">
        <v>79.241</v>
      </c>
      <c r="F203" s="37">
        <v>77.828000000000003</v>
      </c>
      <c r="G203" s="37">
        <v>78.585999999999999</v>
      </c>
      <c r="H203" s="37">
        <v>79.914000000000001</v>
      </c>
      <c r="I203" s="37">
        <v>78.206999999999994</v>
      </c>
      <c r="J203" s="37">
        <v>80.724000000000004</v>
      </c>
      <c r="K203" s="37">
        <v>82.206999999999994</v>
      </c>
      <c r="L203" s="37">
        <v>83.983000000000004</v>
      </c>
      <c r="M203" s="37">
        <v>83.018000000000001</v>
      </c>
      <c r="N203" s="37">
        <v>83.614000000000004</v>
      </c>
      <c r="O203" s="37">
        <v>82.509</v>
      </c>
      <c r="P203" s="37">
        <v>87.585999999999999</v>
      </c>
      <c r="Q203" s="37">
        <v>89.724000000000004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119.31977287814129</v>
      </c>
      <c r="DL203" s="2">
        <f t="shared" ref="DL203:DY218" si="649">BP$228*$B203+BP$229</f>
        <v>124.9723268292683</v>
      </c>
      <c r="DM203" s="2">
        <f t="shared" si="649"/>
        <v>113.26465182186234</v>
      </c>
      <c r="DN203" s="2">
        <f t="shared" si="649"/>
        <v>113.27058515519568</v>
      </c>
      <c r="DO203" s="2">
        <f t="shared" si="649"/>
        <v>131.52667760617763</v>
      </c>
      <c r="DP203" s="2">
        <f t="shared" si="649"/>
        <v>128.47319679144385</v>
      </c>
      <c r="DQ203" s="2">
        <f t="shared" si="649"/>
        <v>134.75037903225811</v>
      </c>
      <c r="DR203" s="2">
        <f t="shared" si="649"/>
        <v>119.09627282913164</v>
      </c>
      <c r="DS203" s="2">
        <f t="shared" si="649"/>
        <v>122.09919037433154</v>
      </c>
      <c r="DT203" s="2">
        <f t="shared" si="649"/>
        <v>126.83494758064512</v>
      </c>
      <c r="DU203" s="2">
        <f t="shared" si="649"/>
        <v>138.87095806451612</v>
      </c>
      <c r="DV203" s="2">
        <f t="shared" si="649"/>
        <v>135.1882318548387</v>
      </c>
      <c r="DW203" s="2">
        <f t="shared" si="649"/>
        <v>153.31761397058821</v>
      </c>
      <c r="DX203" s="2">
        <f t="shared" si="649"/>
        <v>131.02201225490202</v>
      </c>
      <c r="DY203" s="2">
        <f t="shared" si="649"/>
        <v>125.86053520553523</v>
      </c>
      <c r="EA203" s="2">
        <f t="shared" si="440"/>
        <v>74.145663148636757</v>
      </c>
      <c r="EB203" s="2">
        <f t="shared" si="502"/>
        <v>73.421782820059022</v>
      </c>
      <c r="EC203" s="2">
        <f t="shared" si="503"/>
        <v>73.339042725663717</v>
      </c>
      <c r="ED203" s="2">
        <f t="shared" si="504"/>
        <v>74.792881313854664</v>
      </c>
      <c r="EE203" s="2">
        <f t="shared" si="505"/>
        <v>74.048121152164128</v>
      </c>
      <c r="EF203" s="2">
        <f t="shared" si="506"/>
        <v>79.039812919406813</v>
      </c>
      <c r="EG203" s="2">
        <f t="shared" si="507"/>
        <v>79.098105880197835</v>
      </c>
      <c r="EH203" s="2">
        <f t="shared" si="508"/>
        <v>78.434142406108876</v>
      </c>
      <c r="EI203" s="2">
        <f t="shared" si="509"/>
        <v>78.3394726360616</v>
      </c>
      <c r="EJ203" s="2">
        <f t="shared" si="510"/>
        <v>82.005760132048238</v>
      </c>
      <c r="EK203" s="2">
        <f t="shared" si="511"/>
        <v>81.343986998168788</v>
      </c>
      <c r="EL203" s="2">
        <f t="shared" si="512"/>
        <v>82.619139961447345</v>
      </c>
      <c r="EM203" s="2">
        <f t="shared" si="513"/>
        <v>83.399231325187387</v>
      </c>
      <c r="EN203" s="2">
        <f t="shared" si="514"/>
        <v>84.26624207663555</v>
      </c>
      <c r="EO203" s="2">
        <f t="shared" si="515"/>
        <v>94.544620686146231</v>
      </c>
      <c r="EQ203" s="2">
        <f t="shared" si="516"/>
        <v>76.852178765500923</v>
      </c>
      <c r="ER203" s="2">
        <f t="shared" ref="ER203:FE218" si="650">CV$228*$B203+CV$229</f>
        <v>76.247755452159112</v>
      </c>
      <c r="ES203" s="2">
        <f t="shared" si="650"/>
        <v>75.010766500555121</v>
      </c>
      <c r="ET203" s="2">
        <f t="shared" si="650"/>
        <v>76.098688929624615</v>
      </c>
      <c r="EU203" s="2">
        <f t="shared" si="650"/>
        <v>75.772420223486591</v>
      </c>
      <c r="EV203" s="2">
        <f t="shared" si="650"/>
        <v>78.963522301228195</v>
      </c>
      <c r="EW203" s="2">
        <f t="shared" si="650"/>
        <v>77.568665841607185</v>
      </c>
      <c r="EX203" s="2">
        <f t="shared" si="650"/>
        <v>78.638966278628359</v>
      </c>
      <c r="EY203" s="2">
        <f t="shared" si="650"/>
        <v>78.594187812379843</v>
      </c>
      <c r="EZ203" s="2">
        <f t="shared" si="650"/>
        <v>80.103656899869648</v>
      </c>
      <c r="FA203" s="2">
        <f t="shared" si="650"/>
        <v>81.492768367668191</v>
      </c>
      <c r="FB203" s="2">
        <f t="shared" si="650"/>
        <v>82.368540483030117</v>
      </c>
      <c r="FC203" s="2">
        <f t="shared" si="650"/>
        <v>84.04539512320909</v>
      </c>
      <c r="FD203" s="2">
        <f t="shared" si="650"/>
        <v>84.510903635049516</v>
      </c>
      <c r="FE203" s="2">
        <f t="shared" si="650"/>
        <v>88.365241689566673</v>
      </c>
      <c r="FG203" s="2">
        <f t="shared" si="518"/>
        <v>0.99999583479059018</v>
      </c>
      <c r="FH203" s="2">
        <f t="shared" ref="FH203:FU218" si="651">POWER(10,($B203-D$231)/D$229)/(1+POWER(10,($B203-D$231)/D$229))</f>
        <v>0.99999561965292971</v>
      </c>
      <c r="FI203" s="2">
        <f t="shared" si="651"/>
        <v>0.99999592605819576</v>
      </c>
      <c r="FJ203" s="2">
        <f t="shared" si="651"/>
        <v>0.99999618092212517</v>
      </c>
      <c r="FK203" s="2">
        <f t="shared" si="651"/>
        <v>0.99999546418935703</v>
      </c>
      <c r="FL203" s="2">
        <f t="shared" si="651"/>
        <v>0.99999485959991763</v>
      </c>
      <c r="FM203" s="2">
        <f t="shared" si="651"/>
        <v>0.99999470374948618</v>
      </c>
      <c r="FN203" s="2">
        <f t="shared" si="651"/>
        <v>0.99999532364658827</v>
      </c>
      <c r="FO203" s="2">
        <f t="shared" si="651"/>
        <v>0.99999510296566685</v>
      </c>
      <c r="FP203" s="2">
        <f t="shared" si="651"/>
        <v>0.99999457291609906</v>
      </c>
      <c r="FQ203" s="2">
        <f t="shared" si="651"/>
        <v>0.99999457852349871</v>
      </c>
      <c r="FR203" s="2">
        <f t="shared" si="651"/>
        <v>0.99999455763801981</v>
      </c>
      <c r="FS203" s="2">
        <f t="shared" si="651"/>
        <v>0.9999948067456832</v>
      </c>
      <c r="FT203" s="2">
        <f t="shared" si="651"/>
        <v>0.99999510830369287</v>
      </c>
      <c r="FU203" s="2">
        <f t="shared" si="651"/>
        <v>0.9999940481094598</v>
      </c>
      <c r="FW203" s="2">
        <f t="shared" si="536"/>
        <v>0.97946334623367692</v>
      </c>
      <c r="FX203" s="2">
        <f t="shared" si="588"/>
        <v>0.97828322779622034</v>
      </c>
      <c r="FY203" s="2">
        <f t="shared" si="589"/>
        <v>0.98098637756813034</v>
      </c>
      <c r="FZ203" s="2">
        <f t="shared" si="590"/>
        <v>0.98322877522776697</v>
      </c>
      <c r="GA203" s="2">
        <f t="shared" si="591"/>
        <v>0.98285638070717374</v>
      </c>
      <c r="GB203" s="2">
        <f t="shared" si="592"/>
        <v>0.98398613937329005</v>
      </c>
      <c r="GC203" s="2">
        <f t="shared" si="593"/>
        <v>0.98714514950434662</v>
      </c>
      <c r="GD203" s="2">
        <f t="shared" si="594"/>
        <v>0.98741509327555121</v>
      </c>
      <c r="GE203" s="2">
        <f t="shared" si="595"/>
        <v>0.9831374355499416</v>
      </c>
      <c r="GF203" s="2">
        <f t="shared" si="596"/>
        <v>0.98105835842067668</v>
      </c>
      <c r="GG203" s="2">
        <f t="shared" si="597"/>
        <v>0.98063160792869231</v>
      </c>
      <c r="GH203" s="2">
        <f t="shared" si="598"/>
        <v>0.98029744594803492</v>
      </c>
      <c r="GI203" s="2">
        <f t="shared" si="599"/>
        <v>0.98034003233485079</v>
      </c>
      <c r="GJ203" s="2">
        <f t="shared" si="600"/>
        <v>0.97940320325488639</v>
      </c>
      <c r="GK203" s="2">
        <f t="shared" si="601"/>
        <v>0.97587746940541065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1.0218998990444666E-134</v>
      </c>
      <c r="HT203" s="86">
        <f t="shared" si="630"/>
        <v>1.260623767436641E-126</v>
      </c>
      <c r="HU203" s="86">
        <f t="shared" si="631"/>
        <v>4.6664666587779265E-136</v>
      </c>
      <c r="HV203" s="86">
        <f t="shared" si="632"/>
        <v>2.4580918603187975E-152</v>
      </c>
      <c r="HW203" s="86">
        <f t="shared" si="633"/>
        <v>5.6476693559994688E-168</v>
      </c>
      <c r="HX203" s="86">
        <f t="shared" si="634"/>
        <v>4.9528251891140452E-180</v>
      </c>
      <c r="HY203" s="86">
        <f t="shared" si="635"/>
        <v>6.8756854970497972E-204</v>
      </c>
      <c r="HZ203" s="86">
        <f t="shared" si="636"/>
        <v>8.1696346350268949E-205</v>
      </c>
      <c r="IA203" s="86">
        <f t="shared" si="637"/>
        <v>2.4531986368570566E-200</v>
      </c>
      <c r="IB203" s="86">
        <f t="shared" si="638"/>
        <v>4.1124403798082631E-180</v>
      </c>
      <c r="IC203" s="86">
        <f t="shared" si="639"/>
        <v>6.6600026638944369E-179</v>
      </c>
      <c r="ID203" s="86">
        <f t="shared" si="640"/>
        <v>2.6131706613291652E-159</v>
      </c>
      <c r="IE203" s="86">
        <f t="shared" si="641"/>
        <v>1.8099701969890852E-177</v>
      </c>
      <c r="IF203" s="86">
        <f t="shared" si="642"/>
        <v>2.6220676971431926E-149</v>
      </c>
      <c r="IG203" s="86">
        <f t="shared" si="643"/>
        <v>8.0348883628167163E-89</v>
      </c>
      <c r="II203" s="86">
        <f t="shared" si="540"/>
        <v>2.8362487084883832E-7</v>
      </c>
      <c r="IJ203" s="86">
        <f t="shared" si="541"/>
        <v>6.2836349108609847E-7</v>
      </c>
      <c r="IK203" s="86">
        <f t="shared" si="542"/>
        <v>1.6004216431936481E-7</v>
      </c>
      <c r="IL203" s="86">
        <f t="shared" si="543"/>
        <v>2.4353760140684811E-8</v>
      </c>
      <c r="IM203" s="86">
        <f t="shared" si="544"/>
        <v>4.9922016110916589E-9</v>
      </c>
      <c r="IN203" s="86">
        <f t="shared" si="545"/>
        <v>7.5154438507801054E-10</v>
      </c>
      <c r="IO203" s="86">
        <f t="shared" si="546"/>
        <v>1.5336114212452081E-11</v>
      </c>
      <c r="IP203" s="86">
        <f t="shared" si="547"/>
        <v>1.1354689101509647E-11</v>
      </c>
      <c r="IQ203" s="86">
        <f t="shared" si="548"/>
        <v>1.752573043573848E-10</v>
      </c>
      <c r="IR203" s="86">
        <f t="shared" si="549"/>
        <v>2.1195703275611158E-9</v>
      </c>
      <c r="IS203" s="86">
        <f t="shared" si="550"/>
        <v>2.3586925636785186E-9</v>
      </c>
      <c r="IT203" s="86">
        <f t="shared" si="551"/>
        <v>1.520350702262385E-8</v>
      </c>
      <c r="IU203" s="86">
        <f t="shared" si="552"/>
        <v>3.0769842539755781E-9</v>
      </c>
      <c r="IV203" s="86">
        <f t="shared" si="553"/>
        <v>1.0849238712127376E-10</v>
      </c>
      <c r="IW203" s="86">
        <f t="shared" si="554"/>
        <v>1.059634526358043E-24</v>
      </c>
      <c r="IY203" s="86">
        <f t="shared" si="555"/>
        <v>2.8362487084883832E-7</v>
      </c>
      <c r="IZ203" s="86">
        <f t="shared" si="556"/>
        <v>6.2836349108609847E-7</v>
      </c>
      <c r="JA203" s="86">
        <f t="shared" si="557"/>
        <v>1.6004216431936481E-7</v>
      </c>
      <c r="JB203" s="86">
        <f t="shared" si="558"/>
        <v>2.4353760140684811E-8</v>
      </c>
      <c r="JC203" s="86">
        <f t="shared" si="559"/>
        <v>4.9922016110916589E-9</v>
      </c>
      <c r="JD203" s="86">
        <f t="shared" si="560"/>
        <v>7.5154438507801054E-10</v>
      </c>
      <c r="JE203" s="86">
        <f t="shared" si="561"/>
        <v>1.5336114212452081E-11</v>
      </c>
      <c r="JF203" s="86">
        <f t="shared" si="562"/>
        <v>1.1354689101509647E-11</v>
      </c>
      <c r="JG203" s="86">
        <f t="shared" si="563"/>
        <v>1.752573043573848E-10</v>
      </c>
      <c r="JH203" s="86">
        <f t="shared" si="564"/>
        <v>2.1195703275611158E-9</v>
      </c>
      <c r="JI203" s="86">
        <f t="shared" si="565"/>
        <v>2.3586925636785186E-9</v>
      </c>
      <c r="JJ203" s="86">
        <f t="shared" si="566"/>
        <v>1.520350702262385E-8</v>
      </c>
      <c r="JK203" s="86">
        <f t="shared" si="567"/>
        <v>3.0769842539755781E-9</v>
      </c>
      <c r="JL203" s="86">
        <f t="shared" si="568"/>
        <v>1.0849238712127376E-10</v>
      </c>
      <c r="JM203" s="86">
        <f t="shared" si="569"/>
        <v>1.059634526358043E-24</v>
      </c>
    </row>
    <row r="204" spans="2:273" x14ac:dyDescent="0.25">
      <c r="B204" s="2">
        <v>177</v>
      </c>
      <c r="C204" s="37">
        <v>78.725999999999999</v>
      </c>
      <c r="D204" s="37">
        <v>78.741</v>
      </c>
      <c r="E204" s="37">
        <v>78.828000000000003</v>
      </c>
      <c r="F204" s="37">
        <v>76.034000000000006</v>
      </c>
      <c r="G204" s="37">
        <v>80.155000000000001</v>
      </c>
      <c r="H204" s="37">
        <v>79.759</v>
      </c>
      <c r="I204" s="37">
        <v>80.259</v>
      </c>
      <c r="J204" s="37">
        <v>81.31</v>
      </c>
      <c r="K204" s="37">
        <v>78.447999999999993</v>
      </c>
      <c r="L204" s="37">
        <v>82.759</v>
      </c>
      <c r="M204" s="37">
        <v>82.965000000000003</v>
      </c>
      <c r="N204" s="37">
        <v>84.578999999999994</v>
      </c>
      <c r="O204" s="37">
        <v>82.947000000000003</v>
      </c>
      <c r="P204" s="37">
        <v>88.447999999999993</v>
      </c>
      <c r="Q204" s="37">
        <v>89.397000000000006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119.44802868658132</v>
      </c>
      <c r="DL204" s="2">
        <f t="shared" si="649"/>
        <v>125.12237926829269</v>
      </c>
      <c r="DM204" s="2">
        <f t="shared" si="649"/>
        <v>113.34574089068825</v>
      </c>
      <c r="DN204" s="2">
        <f t="shared" si="649"/>
        <v>113.35925195681511</v>
      </c>
      <c r="DO204" s="2">
        <f t="shared" si="649"/>
        <v>131.72545199485202</v>
      </c>
      <c r="DP204" s="2">
        <f t="shared" si="649"/>
        <v>128.67184064171121</v>
      </c>
      <c r="DQ204" s="2">
        <f t="shared" si="649"/>
        <v>134.98329930351912</v>
      </c>
      <c r="DR204" s="2">
        <f t="shared" si="649"/>
        <v>119.22046498599438</v>
      </c>
      <c r="DS204" s="2">
        <f t="shared" si="649"/>
        <v>122.22943514132925</v>
      </c>
      <c r="DT204" s="2">
        <f t="shared" si="649"/>
        <v>127.00277382697944</v>
      </c>
      <c r="DU204" s="2">
        <f t="shared" si="649"/>
        <v>139.11887016129029</v>
      </c>
      <c r="DV204" s="2">
        <f t="shared" si="649"/>
        <v>135.39858211143695</v>
      </c>
      <c r="DW204" s="2">
        <f t="shared" si="649"/>
        <v>153.64846189839571</v>
      </c>
      <c r="DX204" s="2">
        <f t="shared" si="649"/>
        <v>131.20686486185389</v>
      </c>
      <c r="DY204" s="2">
        <f t="shared" si="649"/>
        <v>126.00903825803829</v>
      </c>
      <c r="EA204" s="2">
        <f t="shared" si="440"/>
        <v>73.969467332579455</v>
      </c>
      <c r="EB204" s="2">
        <f t="shared" si="502"/>
        <v>73.239536424778777</v>
      </c>
      <c r="EC204" s="2">
        <f t="shared" si="503"/>
        <v>73.1694765781711</v>
      </c>
      <c r="ED204" s="2">
        <f t="shared" si="504"/>
        <v>74.633758426429864</v>
      </c>
      <c r="EE204" s="2">
        <f t="shared" si="505"/>
        <v>73.866147858798755</v>
      </c>
      <c r="EF204" s="2">
        <f t="shared" si="506"/>
        <v>78.91737067172194</v>
      </c>
      <c r="EG204" s="2">
        <f t="shared" si="507"/>
        <v>78.976614851380134</v>
      </c>
      <c r="EH204" s="2">
        <f t="shared" si="508"/>
        <v>78.303546321450852</v>
      </c>
      <c r="EI204" s="2">
        <f t="shared" si="509"/>
        <v>78.208186821010457</v>
      </c>
      <c r="EJ204" s="2">
        <f t="shared" si="510"/>
        <v>81.891886005246576</v>
      </c>
      <c r="EK204" s="2">
        <f t="shared" si="511"/>
        <v>81.222262938442057</v>
      </c>
      <c r="EL204" s="2">
        <f t="shared" si="512"/>
        <v>82.480811915659686</v>
      </c>
      <c r="EM204" s="2">
        <f t="shared" si="513"/>
        <v>83.265221822447572</v>
      </c>
      <c r="EN204" s="2">
        <f t="shared" si="514"/>
        <v>84.111272303928999</v>
      </c>
      <c r="EO204" s="2">
        <f t="shared" si="515"/>
        <v>94.500347405146087</v>
      </c>
      <c r="EQ204" s="2">
        <f t="shared" si="516"/>
        <v>76.711267333683466</v>
      </c>
      <c r="ER204" s="2">
        <f t="shared" si="650"/>
        <v>76.102920976350163</v>
      </c>
      <c r="ES204" s="2">
        <f t="shared" si="650"/>
        <v>74.863020903255446</v>
      </c>
      <c r="ET204" s="2">
        <f t="shared" si="650"/>
        <v>75.956310074121305</v>
      </c>
      <c r="EU204" s="2">
        <f t="shared" si="650"/>
        <v>75.612249165985517</v>
      </c>
      <c r="EV204" s="2">
        <f t="shared" si="650"/>
        <v>78.840090152984288</v>
      </c>
      <c r="EW204" s="2">
        <f t="shared" si="650"/>
        <v>77.427981957251987</v>
      </c>
      <c r="EX204" s="2">
        <f t="shared" si="650"/>
        <v>78.510869606478536</v>
      </c>
      <c r="EY204" s="2">
        <f t="shared" si="650"/>
        <v>78.466154299628343</v>
      </c>
      <c r="EZ204" s="2">
        <f t="shared" si="650"/>
        <v>79.964809340534288</v>
      </c>
      <c r="FA204" s="2">
        <f t="shared" si="650"/>
        <v>81.372953146213334</v>
      </c>
      <c r="FB204" s="2">
        <f t="shared" si="650"/>
        <v>82.226947192963792</v>
      </c>
      <c r="FC204" s="2">
        <f t="shared" si="650"/>
        <v>83.919774242937038</v>
      </c>
      <c r="FD204" s="2">
        <f t="shared" si="650"/>
        <v>84.359083138471988</v>
      </c>
      <c r="FE204" s="2">
        <f t="shared" si="650"/>
        <v>88.247096945732196</v>
      </c>
      <c r="FG204" s="2">
        <f t="shared" si="518"/>
        <v>0.9999962012824779</v>
      </c>
      <c r="FH204" s="2">
        <f t="shared" si="651"/>
        <v>0.99999600507445208</v>
      </c>
      <c r="FI204" s="2">
        <f t="shared" si="651"/>
        <v>0.99999628451958378</v>
      </c>
      <c r="FJ204" s="2">
        <f t="shared" si="651"/>
        <v>0.9999965169584113</v>
      </c>
      <c r="FK204" s="2">
        <f t="shared" si="651"/>
        <v>0.99999586328987733</v>
      </c>
      <c r="FL204" s="2">
        <f t="shared" si="651"/>
        <v>0.99999531189728585</v>
      </c>
      <c r="FM204" s="2">
        <f t="shared" si="651"/>
        <v>0.99999516975987246</v>
      </c>
      <c r="FN204" s="2">
        <f t="shared" si="651"/>
        <v>0.99999573511324491</v>
      </c>
      <c r="FO204" s="2">
        <f t="shared" si="651"/>
        <v>0.99999553384968309</v>
      </c>
      <c r="FP204" s="2">
        <f t="shared" si="651"/>
        <v>0.99999505043829273</v>
      </c>
      <c r="FQ204" s="2">
        <f t="shared" si="651"/>
        <v>0.99999505555230683</v>
      </c>
      <c r="FR204" s="2">
        <f t="shared" si="651"/>
        <v>0.9999950365045055</v>
      </c>
      <c r="FS204" s="2">
        <f t="shared" si="651"/>
        <v>0.99999526369360725</v>
      </c>
      <c r="FT204" s="2">
        <f t="shared" si="651"/>
        <v>0.99999553871802482</v>
      </c>
      <c r="FU204" s="2">
        <f t="shared" si="651"/>
        <v>0.99999457180846996</v>
      </c>
      <c r="FW204" s="2">
        <f t="shared" si="536"/>
        <v>0.98123644335923688</v>
      </c>
      <c r="FX204" s="2">
        <f t="shared" si="588"/>
        <v>0.98015614992076938</v>
      </c>
      <c r="FY204" s="2">
        <f t="shared" si="589"/>
        <v>0.98263031088399377</v>
      </c>
      <c r="FZ204" s="2">
        <f t="shared" si="590"/>
        <v>0.98468185644860706</v>
      </c>
      <c r="GA204" s="2">
        <f t="shared" si="591"/>
        <v>0.98434121283981968</v>
      </c>
      <c r="GB204" s="2">
        <f t="shared" si="592"/>
        <v>0.98537457763335157</v>
      </c>
      <c r="GC204" s="2">
        <f t="shared" si="593"/>
        <v>0.98826296139194536</v>
      </c>
      <c r="GD204" s="2">
        <f t="shared" si="594"/>
        <v>0.98850970504489533</v>
      </c>
      <c r="GE204" s="2">
        <f t="shared" si="595"/>
        <v>0.98459830659712755</v>
      </c>
      <c r="GF204" s="2">
        <f t="shared" si="596"/>
        <v>0.98269617799128928</v>
      </c>
      <c r="GG204" s="2">
        <f t="shared" si="597"/>
        <v>0.98230566164716338</v>
      </c>
      <c r="GH204" s="2">
        <f t="shared" si="598"/>
        <v>0.98199985188335104</v>
      </c>
      <c r="GI204" s="2">
        <f t="shared" si="599"/>
        <v>0.98203882599874015</v>
      </c>
      <c r="GJ204" s="2">
        <f t="shared" si="600"/>
        <v>0.98118139324820308</v>
      </c>
      <c r="GK204" s="2">
        <f t="shared" si="601"/>
        <v>0.97795319581533302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7.9516800158437375E-139</v>
      </c>
      <c r="HT204" s="86">
        <f t="shared" si="630"/>
        <v>1.5055774333663288E-130</v>
      </c>
      <c r="HU204" s="86">
        <f t="shared" si="631"/>
        <v>3.4501402887383451E-140</v>
      </c>
      <c r="HV204" s="86">
        <f t="shared" si="632"/>
        <v>7.622489226206144E-157</v>
      </c>
      <c r="HW204" s="86">
        <f t="shared" si="633"/>
        <v>5.7383115923882118E-173</v>
      </c>
      <c r="HX204" s="86">
        <f t="shared" si="634"/>
        <v>2.2069266078155335E-185</v>
      </c>
      <c r="HY204" s="86">
        <f t="shared" si="635"/>
        <v>8.2279899781436255E-210</v>
      </c>
      <c r="HZ204" s="86">
        <f t="shared" si="636"/>
        <v>9.2860327364046532E-211</v>
      </c>
      <c r="IA204" s="86">
        <f t="shared" si="637"/>
        <v>2.8764794366369103E-206</v>
      </c>
      <c r="IB204" s="86">
        <f t="shared" si="638"/>
        <v>1.5154550194196288E-185</v>
      </c>
      <c r="IC204" s="86">
        <f t="shared" si="639"/>
        <v>2.4694377879954112E-184</v>
      </c>
      <c r="ID204" s="86">
        <f t="shared" si="640"/>
        <v>3.4717856973580501E-164</v>
      </c>
      <c r="IE204" s="86">
        <f t="shared" si="641"/>
        <v>7.3666870745680685E-183</v>
      </c>
      <c r="IF204" s="86">
        <f t="shared" si="642"/>
        <v>7.9555426594000629E-154</v>
      </c>
      <c r="IG204" s="86">
        <f t="shared" si="643"/>
        <v>1.6849977210515758E-91</v>
      </c>
      <c r="II204" s="86">
        <f t="shared" si="540"/>
        <v>1.4692964157841463E-7</v>
      </c>
      <c r="IJ204" s="86">
        <f t="shared" si="541"/>
        <v>3.3465717916512345E-7</v>
      </c>
      <c r="IK204" s="86">
        <f t="shared" si="542"/>
        <v>8.1843442158507925E-8</v>
      </c>
      <c r="IL204" s="86">
        <f t="shared" si="543"/>
        <v>1.1701519626468154E-8</v>
      </c>
      <c r="IM204" s="86">
        <f t="shared" si="544"/>
        <v>2.2252212278898306E-9</v>
      </c>
      <c r="IN204" s="86">
        <f t="shared" si="545"/>
        <v>3.1240977907763035E-10</v>
      </c>
      <c r="IO204" s="86">
        <f t="shared" si="546"/>
        <v>5.6668666219002486E-12</v>
      </c>
      <c r="IP204" s="86">
        <f t="shared" si="547"/>
        <v>4.1638490080988621E-12</v>
      </c>
      <c r="IQ204" s="86">
        <f t="shared" si="548"/>
        <v>6.7477273491340546E-11</v>
      </c>
      <c r="IR204" s="86">
        <f t="shared" si="549"/>
        <v>8.8936196114081158E-10</v>
      </c>
      <c r="IS204" s="86">
        <f t="shared" si="550"/>
        <v>9.8956639189775537E-10</v>
      </c>
      <c r="IT204" s="86">
        <f t="shared" si="551"/>
        <v>6.9281021686267057E-9</v>
      </c>
      <c r="IU204" s="86">
        <f t="shared" si="552"/>
        <v>1.3025033952646789E-9</v>
      </c>
      <c r="IV204" s="86">
        <f t="shared" si="553"/>
        <v>3.8807834550231913E-11</v>
      </c>
      <c r="IW204" s="86">
        <f t="shared" si="554"/>
        <v>7.2842292211833622E-26</v>
      </c>
      <c r="IY204" s="86">
        <f t="shared" si="555"/>
        <v>1.4692964157841463E-7</v>
      </c>
      <c r="IZ204" s="86">
        <f t="shared" si="556"/>
        <v>3.3465717916512345E-7</v>
      </c>
      <c r="JA204" s="86">
        <f t="shared" si="557"/>
        <v>8.1843442158507925E-8</v>
      </c>
      <c r="JB204" s="86">
        <f t="shared" si="558"/>
        <v>1.1701519626468154E-8</v>
      </c>
      <c r="JC204" s="86">
        <f t="shared" si="559"/>
        <v>2.2252212278898306E-9</v>
      </c>
      <c r="JD204" s="86">
        <f t="shared" si="560"/>
        <v>3.1240977907763035E-10</v>
      </c>
      <c r="JE204" s="86">
        <f t="shared" si="561"/>
        <v>5.6668666219002486E-12</v>
      </c>
      <c r="JF204" s="86">
        <f t="shared" si="562"/>
        <v>4.1638490080988621E-12</v>
      </c>
      <c r="JG204" s="86">
        <f t="shared" si="563"/>
        <v>6.7477273491340546E-11</v>
      </c>
      <c r="JH204" s="86">
        <f t="shared" si="564"/>
        <v>8.8936196114081158E-10</v>
      </c>
      <c r="JI204" s="86">
        <f t="shared" si="565"/>
        <v>9.8956639189775537E-10</v>
      </c>
      <c r="JJ204" s="86">
        <f t="shared" si="566"/>
        <v>6.9281021686267057E-9</v>
      </c>
      <c r="JK204" s="86">
        <f t="shared" si="567"/>
        <v>1.3025033952646789E-9</v>
      </c>
      <c r="JL204" s="86">
        <f t="shared" si="568"/>
        <v>3.8807834550231913E-11</v>
      </c>
      <c r="JM204" s="86">
        <f t="shared" si="569"/>
        <v>7.2842292211833622E-26</v>
      </c>
    </row>
    <row r="205" spans="2:273" x14ac:dyDescent="0.25">
      <c r="B205" s="2">
        <v>178</v>
      </c>
      <c r="C205" s="37">
        <v>76.257999999999996</v>
      </c>
      <c r="D205" s="37">
        <v>77.293000000000006</v>
      </c>
      <c r="E205" s="37">
        <v>78.293000000000006</v>
      </c>
      <c r="F205" s="37">
        <v>78.793000000000006</v>
      </c>
      <c r="G205" s="37">
        <v>79.81</v>
      </c>
      <c r="H205" s="37">
        <v>80.069000000000003</v>
      </c>
      <c r="I205" s="37">
        <v>79.328000000000003</v>
      </c>
      <c r="J205" s="37">
        <v>82.897000000000006</v>
      </c>
      <c r="K205" s="37">
        <v>79.569000000000003</v>
      </c>
      <c r="L205" s="37">
        <v>82.034000000000006</v>
      </c>
      <c r="M205" s="37">
        <v>83.981999999999999</v>
      </c>
      <c r="N205" s="37">
        <v>84.403999999999996</v>
      </c>
      <c r="O205" s="37">
        <v>84.736999999999995</v>
      </c>
      <c r="P205" s="37">
        <v>86.620999999999995</v>
      </c>
      <c r="Q205" s="37">
        <v>88.534000000000006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119.57628449502133</v>
      </c>
      <c r="DL205" s="2">
        <f t="shared" si="649"/>
        <v>125.27243170731708</v>
      </c>
      <c r="DM205" s="2">
        <f t="shared" si="649"/>
        <v>113.42682995951417</v>
      </c>
      <c r="DN205" s="2">
        <f t="shared" si="649"/>
        <v>113.44791875843454</v>
      </c>
      <c r="DO205" s="2">
        <f t="shared" si="649"/>
        <v>131.92422638352642</v>
      </c>
      <c r="DP205" s="2">
        <f t="shared" si="649"/>
        <v>128.8704844919786</v>
      </c>
      <c r="DQ205" s="2">
        <f t="shared" si="649"/>
        <v>135.2162195747801</v>
      </c>
      <c r="DR205" s="2">
        <f t="shared" si="649"/>
        <v>119.34465714285713</v>
      </c>
      <c r="DS205" s="2">
        <f t="shared" si="649"/>
        <v>122.35967990832697</v>
      </c>
      <c r="DT205" s="2">
        <f t="shared" si="649"/>
        <v>127.17060007331375</v>
      </c>
      <c r="DU205" s="2">
        <f t="shared" si="649"/>
        <v>139.36678225806449</v>
      </c>
      <c r="DV205" s="2">
        <f t="shared" si="649"/>
        <v>135.6089323680352</v>
      </c>
      <c r="DW205" s="2">
        <f t="shared" si="649"/>
        <v>153.97930982620318</v>
      </c>
      <c r="DX205" s="2">
        <f t="shared" si="649"/>
        <v>131.39171746880575</v>
      </c>
      <c r="DY205" s="2">
        <f t="shared" si="649"/>
        <v>126.15754131054133</v>
      </c>
      <c r="EA205" s="2">
        <f t="shared" si="440"/>
        <v>73.793271516522168</v>
      </c>
      <c r="EB205" s="2">
        <f t="shared" si="502"/>
        <v>73.057290029498546</v>
      </c>
      <c r="EC205" s="2">
        <f t="shared" si="503"/>
        <v>72.999910430678469</v>
      </c>
      <c r="ED205" s="2">
        <f t="shared" si="504"/>
        <v>74.47463553900505</v>
      </c>
      <c r="EE205" s="2">
        <f t="shared" si="505"/>
        <v>73.684174565433381</v>
      </c>
      <c r="EF205" s="2">
        <f t="shared" si="506"/>
        <v>78.794928424037067</v>
      </c>
      <c r="EG205" s="2">
        <f t="shared" si="507"/>
        <v>78.855123822562433</v>
      </c>
      <c r="EH205" s="2">
        <f t="shared" si="508"/>
        <v>78.172950236792829</v>
      </c>
      <c r="EI205" s="2">
        <f t="shared" si="509"/>
        <v>78.0769010059593</v>
      </c>
      <c r="EJ205" s="2">
        <f t="shared" si="510"/>
        <v>81.778011878444914</v>
      </c>
      <c r="EK205" s="2">
        <f t="shared" si="511"/>
        <v>81.100538878715327</v>
      </c>
      <c r="EL205" s="2">
        <f t="shared" si="512"/>
        <v>82.342483869872041</v>
      </c>
      <c r="EM205" s="2">
        <f t="shared" si="513"/>
        <v>83.131212319707771</v>
      </c>
      <c r="EN205" s="2">
        <f t="shared" si="514"/>
        <v>83.956302531222434</v>
      </c>
      <c r="EO205" s="2">
        <f t="shared" si="515"/>
        <v>94.456074124145943</v>
      </c>
      <c r="EQ205" s="2">
        <f t="shared" si="516"/>
        <v>76.570355901866009</v>
      </c>
      <c r="ER205" s="2">
        <f t="shared" si="650"/>
        <v>75.958086500541199</v>
      </c>
      <c r="ES205" s="2">
        <f t="shared" si="650"/>
        <v>74.715275305955771</v>
      </c>
      <c r="ET205" s="2">
        <f t="shared" si="650"/>
        <v>75.813931218617995</v>
      </c>
      <c r="EU205" s="2">
        <f t="shared" si="650"/>
        <v>75.452078108484443</v>
      </c>
      <c r="EV205" s="2">
        <f t="shared" si="650"/>
        <v>78.716658004740367</v>
      </c>
      <c r="EW205" s="2">
        <f t="shared" si="650"/>
        <v>77.287298072896789</v>
      </c>
      <c r="EX205" s="2">
        <f t="shared" si="650"/>
        <v>78.382772934328727</v>
      </c>
      <c r="EY205" s="2">
        <f t="shared" si="650"/>
        <v>78.338120786876829</v>
      </c>
      <c r="EZ205" s="2">
        <f t="shared" si="650"/>
        <v>79.825961781198927</v>
      </c>
      <c r="FA205" s="2">
        <f t="shared" si="650"/>
        <v>81.253137924758477</v>
      </c>
      <c r="FB205" s="2">
        <f t="shared" si="650"/>
        <v>82.085353902897481</v>
      </c>
      <c r="FC205" s="2">
        <f t="shared" si="650"/>
        <v>83.794153362665</v>
      </c>
      <c r="FD205" s="2">
        <f t="shared" si="650"/>
        <v>84.207262641894459</v>
      </c>
      <c r="FE205" s="2">
        <f t="shared" si="650"/>
        <v>88.128952201897718</v>
      </c>
      <c r="FG205" s="2">
        <f t="shared" si="518"/>
        <v>0.99999653552728618</v>
      </c>
      <c r="FH205" s="2">
        <f t="shared" si="651"/>
        <v>0.99999635658331709</v>
      </c>
      <c r="FI205" s="2">
        <f t="shared" si="651"/>
        <v>0.99999661144047924</v>
      </c>
      <c r="FJ205" s="2">
        <f t="shared" si="651"/>
        <v>0.99999682342734364</v>
      </c>
      <c r="FK205" s="2">
        <f t="shared" si="651"/>
        <v>0.9999962272741556</v>
      </c>
      <c r="FL205" s="2">
        <f t="shared" si="651"/>
        <v>0.99999572439774498</v>
      </c>
      <c r="FM205" s="2">
        <f t="shared" si="651"/>
        <v>0.9999955947667748</v>
      </c>
      <c r="FN205" s="2">
        <f t="shared" si="651"/>
        <v>0.99999611037559111</v>
      </c>
      <c r="FO205" s="2">
        <f t="shared" si="651"/>
        <v>0.99999592682090022</v>
      </c>
      <c r="FP205" s="2">
        <f t="shared" si="651"/>
        <v>0.99999548594410692</v>
      </c>
      <c r="FQ205" s="2">
        <f t="shared" si="651"/>
        <v>0.99999549060814741</v>
      </c>
      <c r="FR205" s="2">
        <f t="shared" si="651"/>
        <v>0.99999547323633098</v>
      </c>
      <c r="FS205" s="2">
        <f t="shared" si="651"/>
        <v>0.99999568043543119</v>
      </c>
      <c r="FT205" s="2">
        <f t="shared" si="651"/>
        <v>0.99999593126088404</v>
      </c>
      <c r="FU205" s="2">
        <f t="shared" si="651"/>
        <v>0.99999504942812201</v>
      </c>
      <c r="FW205" s="2">
        <f t="shared" si="536"/>
        <v>0.98285913356654708</v>
      </c>
      <c r="FX205" s="2">
        <f t="shared" si="588"/>
        <v>0.98187053880145281</v>
      </c>
      <c r="FY205" s="2">
        <f t="shared" si="589"/>
        <v>0.98413440716053102</v>
      </c>
      <c r="FZ205" s="2">
        <f t="shared" si="590"/>
        <v>0.9860108320137273</v>
      </c>
      <c r="GA205" s="2">
        <f t="shared" si="591"/>
        <v>0.98569931284137213</v>
      </c>
      <c r="GB205" s="2">
        <f t="shared" si="592"/>
        <v>0.98664426906662372</v>
      </c>
      <c r="GC205" s="2">
        <f t="shared" si="593"/>
        <v>0.98928462745751755</v>
      </c>
      <c r="GD205" s="2">
        <f t="shared" si="594"/>
        <v>0.98951012096126567</v>
      </c>
      <c r="GE205" s="2">
        <f t="shared" si="595"/>
        <v>0.98593442726009206</v>
      </c>
      <c r="GF205" s="2">
        <f t="shared" si="596"/>
        <v>0.98419466236832909</v>
      </c>
      <c r="GG205" s="2">
        <f t="shared" si="597"/>
        <v>0.98383740792608243</v>
      </c>
      <c r="GH205" s="2">
        <f t="shared" si="598"/>
        <v>0.98355762808424696</v>
      </c>
      <c r="GI205" s="2">
        <f t="shared" si="599"/>
        <v>0.98359328563855031</v>
      </c>
      <c r="GJ205" s="2">
        <f t="shared" si="600"/>
        <v>0.98280876083256785</v>
      </c>
      <c r="GK205" s="2">
        <f t="shared" si="601"/>
        <v>0.97985399478195212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5.3587725328295044E-143</v>
      </c>
      <c r="HT205" s="86">
        <f t="shared" si="630"/>
        <v>1.5640212725044836E-134</v>
      </c>
      <c r="HU205" s="86">
        <f t="shared" si="631"/>
        <v>2.2089628477173664E-144</v>
      </c>
      <c r="HV205" s="86">
        <f t="shared" si="632"/>
        <v>2.0284306481503763E-161</v>
      </c>
      <c r="HW205" s="86">
        <f t="shared" si="633"/>
        <v>4.9189066239602664E-178</v>
      </c>
      <c r="HX205" s="86">
        <f t="shared" si="634"/>
        <v>8.196897226644308E-191</v>
      </c>
      <c r="HY205" s="86">
        <f t="shared" si="635"/>
        <v>8.0873609277647943E-216</v>
      </c>
      <c r="HZ205" s="86">
        <f t="shared" si="636"/>
        <v>8.6643809713395812E-217</v>
      </c>
      <c r="IA205" s="86">
        <f t="shared" si="637"/>
        <v>2.7590695393119201E-212</v>
      </c>
      <c r="IB205" s="86">
        <f t="shared" si="638"/>
        <v>4.6292550569048025E-191</v>
      </c>
      <c r="IC205" s="86">
        <f t="shared" si="639"/>
        <v>7.5819307392821576E-190</v>
      </c>
      <c r="ID205" s="86">
        <f t="shared" si="640"/>
        <v>3.8875864726136816E-169</v>
      </c>
      <c r="IE205" s="86">
        <f t="shared" si="641"/>
        <v>2.4859425685046368E-188</v>
      </c>
      <c r="IF205" s="86">
        <f t="shared" si="642"/>
        <v>2.0636576937635199E-158</v>
      </c>
      <c r="IG205" s="86">
        <f t="shared" si="643"/>
        <v>3.2193451759278065E-94</v>
      </c>
      <c r="II205" s="86">
        <f t="shared" si="540"/>
        <v>7.5018584189119896E-8</v>
      </c>
      <c r="IJ205" s="86">
        <f t="shared" si="541"/>
        <v>1.7574426309191368E-7</v>
      </c>
      <c r="IK205" s="86">
        <f t="shared" si="542"/>
        <v>4.1249239091554528E-8</v>
      </c>
      <c r="IL205" s="86">
        <f t="shared" si="543"/>
        <v>5.5358465509677225E-9</v>
      </c>
      <c r="IM205" s="86">
        <f t="shared" si="544"/>
        <v>9.7488943381800543E-10</v>
      </c>
      <c r="IN205" s="86">
        <f t="shared" si="545"/>
        <v>1.2748144243360805E-10</v>
      </c>
      <c r="IO205" s="86">
        <f t="shared" si="546"/>
        <v>2.0523178453079931E-12</v>
      </c>
      <c r="IP205" s="86">
        <f t="shared" si="547"/>
        <v>1.4964448866636251E-12</v>
      </c>
      <c r="IQ205" s="86">
        <f t="shared" si="548"/>
        <v>2.5453646270038615E-11</v>
      </c>
      <c r="IR205" s="86">
        <f t="shared" si="549"/>
        <v>3.661222022786472E-10</v>
      </c>
      <c r="IS205" s="86">
        <f t="shared" si="550"/>
        <v>4.0727597613336056E-10</v>
      </c>
      <c r="IT205" s="86">
        <f t="shared" si="551"/>
        <v>3.1027910569391418E-9</v>
      </c>
      <c r="IU205" s="86">
        <f t="shared" si="552"/>
        <v>5.4095614583847106E-10</v>
      </c>
      <c r="IV205" s="86">
        <f t="shared" si="553"/>
        <v>1.3563007736160794E-11</v>
      </c>
      <c r="IW205" s="86">
        <f t="shared" si="554"/>
        <v>4.6938032031324423E-27</v>
      </c>
      <c r="IY205" s="86">
        <f t="shared" si="555"/>
        <v>7.5018584189119896E-8</v>
      </c>
      <c r="IZ205" s="86">
        <f t="shared" si="556"/>
        <v>1.7574426309191368E-7</v>
      </c>
      <c r="JA205" s="86">
        <f t="shared" si="557"/>
        <v>4.1249239091554528E-8</v>
      </c>
      <c r="JB205" s="86">
        <f t="shared" si="558"/>
        <v>5.5358465509677225E-9</v>
      </c>
      <c r="JC205" s="86">
        <f t="shared" si="559"/>
        <v>9.7488943381800543E-10</v>
      </c>
      <c r="JD205" s="86">
        <f t="shared" si="560"/>
        <v>1.2748144243360805E-10</v>
      </c>
      <c r="JE205" s="86">
        <f t="shared" si="561"/>
        <v>2.0523178453079931E-12</v>
      </c>
      <c r="JF205" s="86">
        <f t="shared" si="562"/>
        <v>1.4964448866636251E-12</v>
      </c>
      <c r="JG205" s="86">
        <f t="shared" si="563"/>
        <v>2.5453646270038615E-11</v>
      </c>
      <c r="JH205" s="86">
        <f t="shared" si="564"/>
        <v>3.661222022786472E-10</v>
      </c>
      <c r="JI205" s="86">
        <f t="shared" si="565"/>
        <v>4.0727597613336056E-10</v>
      </c>
      <c r="JJ205" s="86">
        <f t="shared" si="566"/>
        <v>3.1027910569391418E-9</v>
      </c>
      <c r="JK205" s="86">
        <f t="shared" si="567"/>
        <v>5.4095614583847106E-10</v>
      </c>
      <c r="JL205" s="86">
        <f t="shared" si="568"/>
        <v>1.3563007736160794E-11</v>
      </c>
      <c r="JM205" s="86">
        <f t="shared" si="569"/>
        <v>4.6938032031324423E-27</v>
      </c>
    </row>
    <row r="206" spans="2:273" x14ac:dyDescent="0.25">
      <c r="B206" s="2">
        <v>179</v>
      </c>
      <c r="C206" s="37">
        <v>79.387</v>
      </c>
      <c r="D206" s="37">
        <v>81.052000000000007</v>
      </c>
      <c r="E206" s="37">
        <v>78.034000000000006</v>
      </c>
      <c r="F206" s="37">
        <v>79.81</v>
      </c>
      <c r="G206" s="37">
        <v>78.759</v>
      </c>
      <c r="H206" s="37">
        <v>78.516999999999996</v>
      </c>
      <c r="I206" s="37">
        <v>78.534000000000006</v>
      </c>
      <c r="J206" s="37">
        <v>81.052000000000007</v>
      </c>
      <c r="K206" s="37">
        <v>80.275999999999996</v>
      </c>
      <c r="L206" s="37">
        <v>83.379000000000005</v>
      </c>
      <c r="M206" s="37">
        <v>81.718999999999994</v>
      </c>
      <c r="N206" s="37">
        <v>82.174999999999997</v>
      </c>
      <c r="O206" s="37">
        <v>82.754000000000005</v>
      </c>
      <c r="P206" s="37">
        <v>86.379000000000005</v>
      </c>
      <c r="Q206" s="37">
        <v>90.052000000000007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119.70454030346136</v>
      </c>
      <c r="DL206" s="2">
        <f t="shared" si="649"/>
        <v>125.42248414634147</v>
      </c>
      <c r="DM206" s="2">
        <f t="shared" si="649"/>
        <v>113.50791902834007</v>
      </c>
      <c r="DN206" s="2">
        <f t="shared" si="649"/>
        <v>113.53658556005398</v>
      </c>
      <c r="DO206" s="2">
        <f t="shared" si="649"/>
        <v>132.12300077220081</v>
      </c>
      <c r="DP206" s="2">
        <f t="shared" si="649"/>
        <v>129.06912834224599</v>
      </c>
      <c r="DQ206" s="2">
        <f t="shared" si="649"/>
        <v>135.44913984604111</v>
      </c>
      <c r="DR206" s="2">
        <f t="shared" si="649"/>
        <v>119.46884929971988</v>
      </c>
      <c r="DS206" s="2">
        <f t="shared" si="649"/>
        <v>122.48992467532467</v>
      </c>
      <c r="DT206" s="2">
        <f t="shared" si="649"/>
        <v>127.33842631964806</v>
      </c>
      <c r="DU206" s="2">
        <f t="shared" si="649"/>
        <v>139.61469435483869</v>
      </c>
      <c r="DV206" s="2">
        <f t="shared" si="649"/>
        <v>135.81928262463344</v>
      </c>
      <c r="DW206" s="2">
        <f t="shared" si="649"/>
        <v>154.31015775401067</v>
      </c>
      <c r="DX206" s="2">
        <f t="shared" si="649"/>
        <v>131.57657007575762</v>
      </c>
      <c r="DY206" s="2">
        <f t="shared" si="649"/>
        <v>126.30604436304438</v>
      </c>
      <c r="EA206" s="2">
        <f t="shared" si="440"/>
        <v>73.617075700464881</v>
      </c>
      <c r="EB206" s="2">
        <f t="shared" si="502"/>
        <v>72.875043634218315</v>
      </c>
      <c r="EC206" s="2">
        <f t="shared" si="503"/>
        <v>72.830344283185838</v>
      </c>
      <c r="ED206" s="2">
        <f t="shared" si="504"/>
        <v>74.315512651580249</v>
      </c>
      <c r="EE206" s="2">
        <f t="shared" si="505"/>
        <v>73.502201272068007</v>
      </c>
      <c r="EF206" s="2">
        <f t="shared" si="506"/>
        <v>78.672486176352194</v>
      </c>
      <c r="EG206" s="2">
        <f t="shared" si="507"/>
        <v>78.733632793744746</v>
      </c>
      <c r="EH206" s="2">
        <f t="shared" si="508"/>
        <v>78.042354152134806</v>
      </c>
      <c r="EI206" s="2">
        <f t="shared" si="509"/>
        <v>77.945615190908143</v>
      </c>
      <c r="EJ206" s="2">
        <f t="shared" si="510"/>
        <v>81.664137751643239</v>
      </c>
      <c r="EK206" s="2">
        <f t="shared" si="511"/>
        <v>80.97881481898861</v>
      </c>
      <c r="EL206" s="2">
        <f t="shared" si="512"/>
        <v>82.204155824084381</v>
      </c>
      <c r="EM206" s="2">
        <f t="shared" si="513"/>
        <v>82.997202816967956</v>
      </c>
      <c r="EN206" s="2">
        <f t="shared" si="514"/>
        <v>83.801332758515883</v>
      </c>
      <c r="EO206" s="2">
        <f t="shared" si="515"/>
        <v>94.411800843145798</v>
      </c>
      <c r="EQ206" s="2">
        <f t="shared" si="516"/>
        <v>76.429444470048566</v>
      </c>
      <c r="ER206" s="2">
        <f t="shared" si="650"/>
        <v>75.813252024732236</v>
      </c>
      <c r="ES206" s="2">
        <f t="shared" si="650"/>
        <v>74.567529708656096</v>
      </c>
      <c r="ET206" s="2">
        <f t="shared" si="650"/>
        <v>75.671552363114699</v>
      </c>
      <c r="EU206" s="2">
        <f t="shared" si="650"/>
        <v>75.291907050983383</v>
      </c>
      <c r="EV206" s="2">
        <f t="shared" si="650"/>
        <v>78.593225856496446</v>
      </c>
      <c r="EW206" s="2">
        <f t="shared" si="650"/>
        <v>77.146614188541605</v>
      </c>
      <c r="EX206" s="2">
        <f t="shared" si="650"/>
        <v>78.254676262178904</v>
      </c>
      <c r="EY206" s="2">
        <f t="shared" si="650"/>
        <v>78.210087274125328</v>
      </c>
      <c r="EZ206" s="2">
        <f t="shared" si="650"/>
        <v>79.687114221863567</v>
      </c>
      <c r="FA206" s="2">
        <f t="shared" si="650"/>
        <v>81.133322703303634</v>
      </c>
      <c r="FB206" s="2">
        <f t="shared" si="650"/>
        <v>81.943760612831156</v>
      </c>
      <c r="FC206" s="2">
        <f t="shared" si="650"/>
        <v>83.668532482392948</v>
      </c>
      <c r="FD206" s="2">
        <f t="shared" si="650"/>
        <v>84.055442145316931</v>
      </c>
      <c r="FE206" s="2">
        <f t="shared" si="650"/>
        <v>88.01080745806324</v>
      </c>
      <c r="FG206" s="2">
        <f t="shared" si="518"/>
        <v>0.99999684036236913</v>
      </c>
      <c r="FH206" s="2">
        <f t="shared" si="651"/>
        <v>0.99999667716342766</v>
      </c>
      <c r="FI206" s="2">
        <f t="shared" si="651"/>
        <v>0.9999969095960658</v>
      </c>
      <c r="FJ206" s="2">
        <f t="shared" si="651"/>
        <v>0.99999710293049571</v>
      </c>
      <c r="FK206" s="2">
        <f t="shared" si="651"/>
        <v>0.99999655923199382</v>
      </c>
      <c r="FL206" s="2">
        <f t="shared" si="651"/>
        <v>0.99999610060293165</v>
      </c>
      <c r="FM206" s="2">
        <f t="shared" si="651"/>
        <v>0.99999598237799148</v>
      </c>
      <c r="FN206" s="2">
        <f t="shared" si="651"/>
        <v>0.99999645261916403</v>
      </c>
      <c r="FO206" s="2">
        <f t="shared" si="651"/>
        <v>0.99999628521517891</v>
      </c>
      <c r="FP206" s="2">
        <f t="shared" si="651"/>
        <v>0.99999588313046095</v>
      </c>
      <c r="FQ206" s="2">
        <f t="shared" si="651"/>
        <v>0.99999588738411971</v>
      </c>
      <c r="FR206" s="2">
        <f t="shared" si="651"/>
        <v>0.99999587154082226</v>
      </c>
      <c r="FS206" s="2">
        <f t="shared" si="651"/>
        <v>0.99999606050879464</v>
      </c>
      <c r="FT206" s="2">
        <f t="shared" si="651"/>
        <v>0.99999628926449535</v>
      </c>
      <c r="FU206" s="2">
        <f t="shared" si="651"/>
        <v>0.99999548502281954</v>
      </c>
      <c r="FW206" s="2">
        <f t="shared" si="536"/>
        <v>0.98434373106832529</v>
      </c>
      <c r="FX206" s="2">
        <f t="shared" si="588"/>
        <v>0.98343931733928291</v>
      </c>
      <c r="FY206" s="2">
        <f t="shared" si="589"/>
        <v>0.98551017956541465</v>
      </c>
      <c r="FZ206" s="2">
        <f t="shared" si="590"/>
        <v>0.9872260037128826</v>
      </c>
      <c r="GA206" s="2">
        <f t="shared" si="591"/>
        <v>0.98694118632454819</v>
      </c>
      <c r="GB206" s="2">
        <f t="shared" si="592"/>
        <v>0.9878050976652436</v>
      </c>
      <c r="GC206" s="2">
        <f t="shared" si="593"/>
        <v>0.99021824149323456</v>
      </c>
      <c r="GD206" s="2">
        <f t="shared" si="594"/>
        <v>0.99042427826361568</v>
      </c>
      <c r="GE206" s="2">
        <f t="shared" si="595"/>
        <v>0.98715614941956609</v>
      </c>
      <c r="GF206" s="2">
        <f t="shared" si="596"/>
        <v>0.98556528642728314</v>
      </c>
      <c r="GG206" s="2">
        <f t="shared" si="597"/>
        <v>0.98523854808993239</v>
      </c>
      <c r="GH206" s="2">
        <f t="shared" si="598"/>
        <v>0.9849826522326629</v>
      </c>
      <c r="GI206" s="2">
        <f t="shared" si="599"/>
        <v>0.98501526650768712</v>
      </c>
      <c r="GJ206" s="2">
        <f t="shared" si="600"/>
        <v>0.98429765149442716</v>
      </c>
      <c r="GK206" s="2">
        <f t="shared" si="601"/>
        <v>0.9815939978381607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3.1276975539769491E-147</v>
      </c>
      <c r="HT206" s="86">
        <f t="shared" si="630"/>
        <v>1.4131919080164757E-138</v>
      </c>
      <c r="HU206" s="86">
        <f t="shared" si="631"/>
        <v>1.2247298091689748E-148</v>
      </c>
      <c r="HV206" s="86">
        <f t="shared" si="632"/>
        <v>4.6321808138822987E-166</v>
      </c>
      <c r="HW206" s="86">
        <f t="shared" si="633"/>
        <v>3.5572955509405275E-183</v>
      </c>
      <c r="HX206" s="86">
        <f t="shared" si="634"/>
        <v>2.5376699246044754E-196</v>
      </c>
      <c r="HY206" s="86">
        <f t="shared" si="635"/>
        <v>6.5290911430572554E-222</v>
      </c>
      <c r="HZ206" s="86">
        <f t="shared" si="636"/>
        <v>6.636240888871007E-223</v>
      </c>
      <c r="IA206" s="86">
        <f t="shared" si="637"/>
        <v>2.1648818725941261E-218</v>
      </c>
      <c r="IB206" s="86">
        <f t="shared" si="638"/>
        <v>1.1721980916308699E-196</v>
      </c>
      <c r="IC206" s="86">
        <f t="shared" si="639"/>
        <v>1.9275992076086244E-195</v>
      </c>
      <c r="ID206" s="86">
        <f t="shared" si="640"/>
        <v>3.6689882613334009E-174</v>
      </c>
      <c r="IE206" s="86">
        <f t="shared" si="641"/>
        <v>6.9554493471683218E-194</v>
      </c>
      <c r="IF206" s="86">
        <f t="shared" si="642"/>
        <v>4.576617745428965E-163</v>
      </c>
      <c r="IG206" s="86">
        <f t="shared" si="643"/>
        <v>5.6037880844998849E-97</v>
      </c>
      <c r="II206" s="86">
        <f t="shared" si="540"/>
        <v>3.774984754022799E-8</v>
      </c>
      <c r="IJ206" s="86">
        <f t="shared" si="541"/>
        <v>9.100103778578742E-8</v>
      </c>
      <c r="IK206" s="86">
        <f t="shared" si="542"/>
        <v>2.048912813767706E-8</v>
      </c>
      <c r="IL206" s="86">
        <f t="shared" si="543"/>
        <v>2.5786040434081408E-9</v>
      </c>
      <c r="IM206" s="86">
        <f t="shared" si="544"/>
        <v>4.1978957557846232E-10</v>
      </c>
      <c r="IN206" s="86">
        <f t="shared" si="545"/>
        <v>5.1064005946059909E-11</v>
      </c>
      <c r="IO206" s="86">
        <f t="shared" si="546"/>
        <v>7.2847418235485522E-13</v>
      </c>
      <c r="IP206" s="86">
        <f t="shared" si="547"/>
        <v>5.2706784356873654E-13</v>
      </c>
      <c r="IQ206" s="86">
        <f t="shared" si="548"/>
        <v>9.4068970174761519E-12</v>
      </c>
      <c r="IR206" s="86">
        <f t="shared" si="549"/>
        <v>1.4787092217366673E-10</v>
      </c>
      <c r="IS206" s="86">
        <f t="shared" si="550"/>
        <v>1.6443535145956409E-10</v>
      </c>
      <c r="IT206" s="86">
        <f t="shared" si="551"/>
        <v>1.3656861675195142E-9</v>
      </c>
      <c r="IU206" s="86">
        <f t="shared" si="552"/>
        <v>2.2042816403704056E-10</v>
      </c>
      <c r="IV206" s="86">
        <f t="shared" si="553"/>
        <v>4.6312762769363946E-12</v>
      </c>
      <c r="IW206" s="86">
        <f t="shared" si="554"/>
        <v>2.8351044089257733E-28</v>
      </c>
      <c r="IY206" s="86">
        <f t="shared" si="555"/>
        <v>3.774984754022799E-8</v>
      </c>
      <c r="IZ206" s="86">
        <f t="shared" si="556"/>
        <v>9.100103778578742E-8</v>
      </c>
      <c r="JA206" s="86">
        <f t="shared" si="557"/>
        <v>2.048912813767706E-8</v>
      </c>
      <c r="JB206" s="86">
        <f t="shared" si="558"/>
        <v>2.5786040434081408E-9</v>
      </c>
      <c r="JC206" s="86">
        <f t="shared" si="559"/>
        <v>4.1978957557846232E-10</v>
      </c>
      <c r="JD206" s="86">
        <f t="shared" si="560"/>
        <v>5.1064005946059909E-11</v>
      </c>
      <c r="JE206" s="86">
        <f t="shared" si="561"/>
        <v>7.2847418235485522E-13</v>
      </c>
      <c r="JF206" s="86">
        <f t="shared" si="562"/>
        <v>5.2706784356873654E-13</v>
      </c>
      <c r="JG206" s="86">
        <f t="shared" si="563"/>
        <v>9.4068970174761519E-12</v>
      </c>
      <c r="JH206" s="86">
        <f t="shared" si="564"/>
        <v>1.4787092217366673E-10</v>
      </c>
      <c r="JI206" s="86">
        <f t="shared" si="565"/>
        <v>1.6443535145956409E-10</v>
      </c>
      <c r="JJ206" s="86">
        <f t="shared" si="566"/>
        <v>1.3656861675195142E-9</v>
      </c>
      <c r="JK206" s="86">
        <f t="shared" si="567"/>
        <v>2.2042816403704056E-10</v>
      </c>
      <c r="JL206" s="86">
        <f t="shared" si="568"/>
        <v>4.6312762769363946E-12</v>
      </c>
      <c r="JM206" s="86">
        <f t="shared" si="569"/>
        <v>2.8351044089257733E-28</v>
      </c>
    </row>
    <row r="207" spans="2:273" x14ac:dyDescent="0.25">
      <c r="B207" s="2">
        <v>180</v>
      </c>
      <c r="C207" s="37">
        <v>78.209999999999994</v>
      </c>
      <c r="D207" s="37">
        <v>77.259</v>
      </c>
      <c r="E207" s="37">
        <v>77.102999999999994</v>
      </c>
      <c r="F207" s="37">
        <v>79</v>
      </c>
      <c r="G207" s="37">
        <v>77.671999999999997</v>
      </c>
      <c r="H207" s="37">
        <v>78.947999999999993</v>
      </c>
      <c r="I207" s="37">
        <v>79.897000000000006</v>
      </c>
      <c r="J207" s="37">
        <v>82.414000000000001</v>
      </c>
      <c r="K207" s="37">
        <v>77.914000000000001</v>
      </c>
      <c r="L207" s="37">
        <v>81.671999999999997</v>
      </c>
      <c r="M207" s="37">
        <v>83.403999999999996</v>
      </c>
      <c r="N207" s="37">
        <v>81.596000000000004</v>
      </c>
      <c r="O207" s="37">
        <v>83.438999999999993</v>
      </c>
      <c r="P207" s="37">
        <v>86.085999999999999</v>
      </c>
      <c r="Q207" s="37">
        <v>87.775999999999996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119.83279611190137</v>
      </c>
      <c r="DL207" s="2">
        <f t="shared" si="649"/>
        <v>125.57253658536587</v>
      </c>
      <c r="DM207" s="2">
        <f t="shared" si="649"/>
        <v>113.58900809716599</v>
      </c>
      <c r="DN207" s="2">
        <f t="shared" si="649"/>
        <v>113.62525236167342</v>
      </c>
      <c r="DO207" s="2">
        <f t="shared" si="649"/>
        <v>132.32177516087518</v>
      </c>
      <c r="DP207" s="2">
        <f t="shared" si="649"/>
        <v>129.26777219251335</v>
      </c>
      <c r="DQ207" s="2">
        <f t="shared" si="649"/>
        <v>135.68206011730209</v>
      </c>
      <c r="DR207" s="2">
        <f t="shared" si="649"/>
        <v>119.59304145658263</v>
      </c>
      <c r="DS207" s="2">
        <f t="shared" si="649"/>
        <v>122.62016944232238</v>
      </c>
      <c r="DT207" s="2">
        <f t="shared" si="649"/>
        <v>127.50625256598238</v>
      </c>
      <c r="DU207" s="2">
        <f t="shared" si="649"/>
        <v>139.86260645161286</v>
      </c>
      <c r="DV207" s="2">
        <f t="shared" si="649"/>
        <v>136.02963288123169</v>
      </c>
      <c r="DW207" s="2">
        <f t="shared" si="649"/>
        <v>154.64100568181817</v>
      </c>
      <c r="DX207" s="2">
        <f t="shared" si="649"/>
        <v>131.76142268270951</v>
      </c>
      <c r="DY207" s="2">
        <f t="shared" si="649"/>
        <v>126.45454741554744</v>
      </c>
      <c r="EA207" s="2">
        <f t="shared" si="440"/>
        <v>73.440879884407579</v>
      </c>
      <c r="EB207" s="2">
        <f t="shared" si="502"/>
        <v>72.692797238938084</v>
      </c>
      <c r="EC207" s="2">
        <f t="shared" si="503"/>
        <v>72.660778135693221</v>
      </c>
      <c r="ED207" s="2">
        <f t="shared" si="504"/>
        <v>74.156389764155449</v>
      </c>
      <c r="EE207" s="2">
        <f t="shared" si="505"/>
        <v>73.320227978702633</v>
      </c>
      <c r="EF207" s="2">
        <f t="shared" si="506"/>
        <v>78.550043928667321</v>
      </c>
      <c r="EG207" s="2">
        <f t="shared" si="507"/>
        <v>78.61214176492706</v>
      </c>
      <c r="EH207" s="2">
        <f t="shared" si="508"/>
        <v>77.911758067476768</v>
      </c>
      <c r="EI207" s="2">
        <f t="shared" si="509"/>
        <v>77.814329375856985</v>
      </c>
      <c r="EJ207" s="2">
        <f t="shared" si="510"/>
        <v>81.550263624841591</v>
      </c>
      <c r="EK207" s="2">
        <f t="shared" si="511"/>
        <v>80.857090759261894</v>
      </c>
      <c r="EL207" s="2">
        <f t="shared" si="512"/>
        <v>82.065827778296722</v>
      </c>
      <c r="EM207" s="2">
        <f t="shared" si="513"/>
        <v>82.863193314228141</v>
      </c>
      <c r="EN207" s="2">
        <f t="shared" si="514"/>
        <v>83.646362985809333</v>
      </c>
      <c r="EO207" s="2">
        <f t="shared" si="515"/>
        <v>94.367527562145654</v>
      </c>
      <c r="EQ207" s="2">
        <f t="shared" si="516"/>
        <v>76.288533038231108</v>
      </c>
      <c r="ER207" s="2">
        <f t="shared" si="650"/>
        <v>75.668417548923273</v>
      </c>
      <c r="ES207" s="2">
        <f t="shared" si="650"/>
        <v>74.419784111356421</v>
      </c>
      <c r="ET207" s="2">
        <f t="shared" si="650"/>
        <v>75.529173507611389</v>
      </c>
      <c r="EU207" s="2">
        <f t="shared" si="650"/>
        <v>75.131735993482309</v>
      </c>
      <c r="EV207" s="2">
        <f t="shared" si="650"/>
        <v>78.469793708252539</v>
      </c>
      <c r="EW207" s="2">
        <f t="shared" si="650"/>
        <v>77.005930304186393</v>
      </c>
      <c r="EX207" s="2">
        <f t="shared" si="650"/>
        <v>78.126579590029095</v>
      </c>
      <c r="EY207" s="2">
        <f t="shared" si="650"/>
        <v>78.082053761373828</v>
      </c>
      <c r="EZ207" s="2">
        <f t="shared" si="650"/>
        <v>79.548266662528206</v>
      </c>
      <c r="FA207" s="2">
        <f t="shared" si="650"/>
        <v>81.013507481848777</v>
      </c>
      <c r="FB207" s="2">
        <f t="shared" si="650"/>
        <v>81.802167322764831</v>
      </c>
      <c r="FC207" s="2">
        <f t="shared" si="650"/>
        <v>83.54291160212091</v>
      </c>
      <c r="FD207" s="2">
        <f t="shared" si="650"/>
        <v>83.903621648739403</v>
      </c>
      <c r="FE207" s="2">
        <f t="shared" si="650"/>
        <v>87.892662714228763</v>
      </c>
      <c r="FG207" s="2">
        <f t="shared" si="518"/>
        <v>0.99999711837543115</v>
      </c>
      <c r="FH207" s="2">
        <f t="shared" si="651"/>
        <v>0.99999696953614259</v>
      </c>
      <c r="FI207" s="2">
        <f t="shared" si="651"/>
        <v>0.99999718151734762</v>
      </c>
      <c r="FJ207" s="2">
        <f t="shared" si="651"/>
        <v>0.99999735784053623</v>
      </c>
      <c r="FK207" s="2">
        <f t="shared" si="651"/>
        <v>0.99999686198133264</v>
      </c>
      <c r="FL207" s="2">
        <f t="shared" si="651"/>
        <v>0.99999644370638652</v>
      </c>
      <c r="FM207" s="2">
        <f t="shared" si="651"/>
        <v>0.99999633588388448</v>
      </c>
      <c r="FN207" s="2">
        <f t="shared" si="651"/>
        <v>0.99999676474921639</v>
      </c>
      <c r="FO207" s="2">
        <f t="shared" si="651"/>
        <v>0.9999966120748699</v>
      </c>
      <c r="FP207" s="2">
        <f t="shared" si="651"/>
        <v>0.99999624536899601</v>
      </c>
      <c r="FQ207" s="2">
        <f t="shared" si="651"/>
        <v>0.99999624924838182</v>
      </c>
      <c r="FR207" s="2">
        <f t="shared" si="651"/>
        <v>0.99999623479911226</v>
      </c>
      <c r="FS207" s="2">
        <f t="shared" si="651"/>
        <v>0.99999640714007376</v>
      </c>
      <c r="FT207" s="2">
        <f t="shared" si="651"/>
        <v>0.99999661576789278</v>
      </c>
      <c r="FU207" s="2">
        <f t="shared" si="651"/>
        <v>0.99999588229023617</v>
      </c>
      <c r="FW207" s="2">
        <f t="shared" si="536"/>
        <v>0.98570161583432747</v>
      </c>
      <c r="FX207" s="2">
        <f t="shared" si="588"/>
        <v>0.98487443753311199</v>
      </c>
      <c r="FY207" s="2">
        <f t="shared" si="589"/>
        <v>0.98676825693038106</v>
      </c>
      <c r="FZ207" s="2">
        <f t="shared" si="590"/>
        <v>0.98833686787618891</v>
      </c>
      <c r="GA207" s="2">
        <f t="shared" si="591"/>
        <v>0.98807651989417122</v>
      </c>
      <c r="GB207" s="2">
        <f t="shared" si="592"/>
        <v>0.98886617007230448</v>
      </c>
      <c r="GC207" s="2">
        <f t="shared" si="593"/>
        <v>0.991071245335439</v>
      </c>
      <c r="GD207" s="2">
        <f t="shared" si="594"/>
        <v>0.99125947356627309</v>
      </c>
      <c r="GE207" s="2">
        <f t="shared" si="595"/>
        <v>0.98827301615691121</v>
      </c>
      <c r="GF207" s="2">
        <f t="shared" si="596"/>
        <v>0.98681864313932999</v>
      </c>
      <c r="GG207" s="2">
        <f t="shared" si="597"/>
        <v>0.98651988723907669</v>
      </c>
      <c r="GH207" s="2">
        <f t="shared" si="598"/>
        <v>0.9862858947352201</v>
      </c>
      <c r="GI207" s="2">
        <f t="shared" si="599"/>
        <v>0.98631571798474382</v>
      </c>
      <c r="GJ207" s="2">
        <f t="shared" si="600"/>
        <v>0.98565947456670555</v>
      </c>
      <c r="GK207" s="2">
        <f t="shared" si="601"/>
        <v>0.98318629624372655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1.5810092668847775E-151</v>
      </c>
      <c r="HT207" s="86">
        <f t="shared" si="630"/>
        <v>1.1106460137714261E-142</v>
      </c>
      <c r="HU207" s="86">
        <f t="shared" si="631"/>
        <v>5.8801669677515591E-153</v>
      </c>
      <c r="HV207" s="86">
        <f t="shared" si="632"/>
        <v>9.0775846989611016E-171</v>
      </c>
      <c r="HW207" s="86">
        <f t="shared" si="633"/>
        <v>2.1703795246724548E-188</v>
      </c>
      <c r="HX207" s="86">
        <f t="shared" si="634"/>
        <v>6.5485065589424959E-202</v>
      </c>
      <c r="HY207" s="86">
        <f t="shared" si="635"/>
        <v>4.3294137013735591E-228</v>
      </c>
      <c r="HZ207" s="86">
        <f t="shared" si="636"/>
        <v>4.1723587053725884E-229</v>
      </c>
      <c r="IA207" s="86">
        <f t="shared" si="637"/>
        <v>1.3895475955231193E-224</v>
      </c>
      <c r="IB207" s="86">
        <f t="shared" si="638"/>
        <v>2.4604247567829333E-202</v>
      </c>
      <c r="IC207" s="86">
        <f t="shared" si="639"/>
        <v>4.0579450010959941E-201</v>
      </c>
      <c r="ID207" s="86">
        <f t="shared" si="640"/>
        <v>2.9184274843934864E-179</v>
      </c>
      <c r="IE207" s="86">
        <f t="shared" si="641"/>
        <v>1.6135105479321862E-199</v>
      </c>
      <c r="IF207" s="86">
        <f t="shared" si="642"/>
        <v>8.6773687030341669E-168</v>
      </c>
      <c r="IG207" s="86">
        <f t="shared" si="643"/>
        <v>8.8866708568885134E-100</v>
      </c>
      <c r="II207" s="86">
        <f t="shared" si="540"/>
        <v>1.8721532235358074E-8</v>
      </c>
      <c r="IJ207" s="86">
        <f t="shared" si="541"/>
        <v>4.6460993019369323E-8</v>
      </c>
      <c r="IK207" s="86">
        <f t="shared" si="542"/>
        <v>1.0029973122934558E-8</v>
      </c>
      <c r="IL207" s="86">
        <f t="shared" si="543"/>
        <v>1.1825997002276303E-9</v>
      </c>
      <c r="IM207" s="86">
        <f t="shared" si="544"/>
        <v>1.7766237008550589E-10</v>
      </c>
      <c r="IN207" s="86">
        <f t="shared" si="545"/>
        <v>2.0078068023376805E-11</v>
      </c>
      <c r="IO207" s="86">
        <f t="shared" si="546"/>
        <v>2.5342291009075221E-13</v>
      </c>
      <c r="IP207" s="86">
        <f t="shared" si="547"/>
        <v>1.8193098661048401E-13</v>
      </c>
      <c r="IQ207" s="86">
        <f t="shared" si="548"/>
        <v>3.4059627841660649E-12</v>
      </c>
      <c r="IR207" s="86">
        <f t="shared" si="549"/>
        <v>5.8592430895605079E-11</v>
      </c>
      <c r="IS207" s="86">
        <f t="shared" si="550"/>
        <v>6.5126365287285476E-11</v>
      </c>
      <c r="IT207" s="86">
        <f t="shared" si="551"/>
        <v>5.9074795522879758E-10</v>
      </c>
      <c r="IU207" s="86">
        <f t="shared" si="552"/>
        <v>8.8122455607667755E-11</v>
      </c>
      <c r="IV207" s="86">
        <f t="shared" si="553"/>
        <v>1.5450607329487508E-12</v>
      </c>
      <c r="IW207" s="86">
        <f t="shared" si="554"/>
        <v>1.6051143719514132E-29</v>
      </c>
      <c r="IY207" s="86">
        <f t="shared" si="555"/>
        <v>1.8721532235358074E-8</v>
      </c>
      <c r="IZ207" s="86">
        <f t="shared" si="556"/>
        <v>4.6460993019369323E-8</v>
      </c>
      <c r="JA207" s="86">
        <f t="shared" si="557"/>
        <v>1.0029973122934558E-8</v>
      </c>
      <c r="JB207" s="86">
        <f t="shared" si="558"/>
        <v>1.1825997002276303E-9</v>
      </c>
      <c r="JC207" s="86">
        <f t="shared" si="559"/>
        <v>1.7766237008550589E-10</v>
      </c>
      <c r="JD207" s="86">
        <f t="shared" si="560"/>
        <v>2.0078068023376805E-11</v>
      </c>
      <c r="JE207" s="86">
        <f t="shared" si="561"/>
        <v>2.5342291009075221E-13</v>
      </c>
      <c r="JF207" s="86">
        <f t="shared" si="562"/>
        <v>1.8193098661048401E-13</v>
      </c>
      <c r="JG207" s="86">
        <f t="shared" si="563"/>
        <v>3.4059627841660649E-12</v>
      </c>
      <c r="JH207" s="86">
        <f t="shared" si="564"/>
        <v>5.8592430895605079E-11</v>
      </c>
      <c r="JI207" s="86">
        <f t="shared" si="565"/>
        <v>6.5126365287285476E-11</v>
      </c>
      <c r="JJ207" s="86">
        <f t="shared" si="566"/>
        <v>5.9074795522879758E-10</v>
      </c>
      <c r="JK207" s="86">
        <f t="shared" si="567"/>
        <v>8.8122455607667755E-11</v>
      </c>
      <c r="JL207" s="86">
        <f t="shared" si="568"/>
        <v>1.5450607329487508E-12</v>
      </c>
      <c r="JM207" s="86">
        <f t="shared" si="569"/>
        <v>1.6051143719514132E-29</v>
      </c>
    </row>
    <row r="208" spans="2:273" x14ac:dyDescent="0.25">
      <c r="B208" s="2">
        <v>181</v>
      </c>
      <c r="C208" s="37">
        <v>78.305999999999997</v>
      </c>
      <c r="D208" s="37">
        <v>75.844999999999999</v>
      </c>
      <c r="E208" s="37">
        <v>78.361999999999995</v>
      </c>
      <c r="F208" s="37">
        <v>76.414000000000001</v>
      </c>
      <c r="G208" s="37">
        <v>77.620999999999995</v>
      </c>
      <c r="H208" s="37">
        <v>79.724000000000004</v>
      </c>
      <c r="I208" s="37">
        <v>77.344999999999999</v>
      </c>
      <c r="J208" s="37">
        <v>81.897000000000006</v>
      </c>
      <c r="K208" s="37">
        <v>77.983000000000004</v>
      </c>
      <c r="L208" s="37">
        <v>81.879000000000005</v>
      </c>
      <c r="M208" s="37">
        <v>84.052999999999997</v>
      </c>
      <c r="N208" s="37">
        <v>82.718999999999994</v>
      </c>
      <c r="O208" s="37">
        <v>81.210999999999999</v>
      </c>
      <c r="P208" s="37">
        <v>85.706999999999994</v>
      </c>
      <c r="Q208" s="37">
        <v>87.620999999999995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119.96105192034139</v>
      </c>
      <c r="DL208" s="2">
        <f t="shared" si="649"/>
        <v>125.72258902439025</v>
      </c>
      <c r="DM208" s="2">
        <f t="shared" si="649"/>
        <v>113.6700971659919</v>
      </c>
      <c r="DN208" s="2">
        <f t="shared" si="649"/>
        <v>113.71391916329284</v>
      </c>
      <c r="DO208" s="2">
        <f t="shared" si="649"/>
        <v>132.52054954954957</v>
      </c>
      <c r="DP208" s="2">
        <f t="shared" si="649"/>
        <v>129.46641604278074</v>
      </c>
      <c r="DQ208" s="2">
        <f t="shared" si="649"/>
        <v>135.91498038856309</v>
      </c>
      <c r="DR208" s="2">
        <f t="shared" si="649"/>
        <v>119.71723361344536</v>
      </c>
      <c r="DS208" s="2">
        <f t="shared" si="649"/>
        <v>122.75041420932008</v>
      </c>
      <c r="DT208" s="2">
        <f t="shared" si="649"/>
        <v>127.67407881231668</v>
      </c>
      <c r="DU208" s="2">
        <f t="shared" si="649"/>
        <v>140.11051854838706</v>
      </c>
      <c r="DV208" s="2">
        <f t="shared" si="649"/>
        <v>136.23998313782991</v>
      </c>
      <c r="DW208" s="2">
        <f t="shared" si="649"/>
        <v>154.97185360962564</v>
      </c>
      <c r="DX208" s="2">
        <f t="shared" si="649"/>
        <v>131.94627528966137</v>
      </c>
      <c r="DY208" s="2">
        <f t="shared" si="649"/>
        <v>126.6030504680505</v>
      </c>
      <c r="EA208" s="2">
        <f t="shared" si="440"/>
        <v>73.264684068350292</v>
      </c>
      <c r="EB208" s="2">
        <f t="shared" si="502"/>
        <v>72.510550843657853</v>
      </c>
      <c r="EC208" s="2">
        <f t="shared" si="503"/>
        <v>72.49121198820059</v>
      </c>
      <c r="ED208" s="2">
        <f t="shared" si="504"/>
        <v>73.997266876730635</v>
      </c>
      <c r="EE208" s="2">
        <f t="shared" si="505"/>
        <v>73.138254685337245</v>
      </c>
      <c r="EF208" s="2">
        <f t="shared" si="506"/>
        <v>78.427601680982434</v>
      </c>
      <c r="EG208" s="2">
        <f t="shared" si="507"/>
        <v>78.490650736109359</v>
      </c>
      <c r="EH208" s="2">
        <f t="shared" si="508"/>
        <v>77.781161982818745</v>
      </c>
      <c r="EI208" s="2">
        <f t="shared" si="509"/>
        <v>77.683043560805828</v>
      </c>
      <c r="EJ208" s="2">
        <f t="shared" si="510"/>
        <v>81.436389498039915</v>
      </c>
      <c r="EK208" s="2">
        <f t="shared" si="511"/>
        <v>80.735366699535177</v>
      </c>
      <c r="EL208" s="2">
        <f t="shared" si="512"/>
        <v>81.927499732509062</v>
      </c>
      <c r="EM208" s="2">
        <f t="shared" si="513"/>
        <v>82.729183811488326</v>
      </c>
      <c r="EN208" s="2">
        <f t="shared" si="514"/>
        <v>83.491393213102782</v>
      </c>
      <c r="EO208" s="2">
        <f t="shared" si="515"/>
        <v>94.323254281145509</v>
      </c>
      <c r="EQ208" s="2">
        <f t="shared" si="516"/>
        <v>76.147621606413651</v>
      </c>
      <c r="ER208" s="2">
        <f t="shared" si="650"/>
        <v>75.52358307311431</v>
      </c>
      <c r="ES208" s="2">
        <f t="shared" si="650"/>
        <v>74.272038514056732</v>
      </c>
      <c r="ET208" s="2">
        <f t="shared" si="650"/>
        <v>75.38679465210808</v>
      </c>
      <c r="EU208" s="2">
        <f t="shared" si="650"/>
        <v>74.971564935981235</v>
      </c>
      <c r="EV208" s="2">
        <f t="shared" si="650"/>
        <v>78.346361560008631</v>
      </c>
      <c r="EW208" s="2">
        <f t="shared" si="650"/>
        <v>76.865246419831209</v>
      </c>
      <c r="EX208" s="2">
        <f t="shared" si="650"/>
        <v>77.998482917879272</v>
      </c>
      <c r="EY208" s="2">
        <f t="shared" si="650"/>
        <v>77.954020248622314</v>
      </c>
      <c r="EZ208" s="2">
        <f t="shared" si="650"/>
        <v>79.409419103192846</v>
      </c>
      <c r="FA208" s="2">
        <f t="shared" si="650"/>
        <v>80.893692260393919</v>
      </c>
      <c r="FB208" s="2">
        <f t="shared" si="650"/>
        <v>81.66057403269852</v>
      </c>
      <c r="FC208" s="2">
        <f t="shared" si="650"/>
        <v>83.417290721848872</v>
      </c>
      <c r="FD208" s="2">
        <f t="shared" si="650"/>
        <v>83.751801152161875</v>
      </c>
      <c r="FE208" s="2">
        <f t="shared" si="650"/>
        <v>87.774517970394299</v>
      </c>
      <c r="FG208" s="2">
        <f t="shared" si="518"/>
        <v>0.99999737192649185</v>
      </c>
      <c r="FH208" s="2">
        <f t="shared" si="651"/>
        <v>0.99999723618337688</v>
      </c>
      <c r="FI208" s="2">
        <f t="shared" si="651"/>
        <v>0.99999742951263304</v>
      </c>
      <c r="FJ208" s="2">
        <f t="shared" si="651"/>
        <v>0.99999759032136948</v>
      </c>
      <c r="FK208" s="2">
        <f t="shared" si="651"/>
        <v>0.99999713809217106</v>
      </c>
      <c r="FL208" s="2">
        <f t="shared" si="651"/>
        <v>0.99999675662066168</v>
      </c>
      <c r="FM208" s="2">
        <f t="shared" si="651"/>
        <v>0.99999665828530859</v>
      </c>
      <c r="FN208" s="2">
        <f t="shared" si="651"/>
        <v>0.99999704941537737</v>
      </c>
      <c r="FO208" s="2">
        <f t="shared" si="651"/>
        <v>0.99999691017463743</v>
      </c>
      <c r="FP208" s="2">
        <f t="shared" si="651"/>
        <v>0.99999657573469536</v>
      </c>
      <c r="FQ208" s="2">
        <f t="shared" si="651"/>
        <v>0.99999657927273955</v>
      </c>
      <c r="FR208" s="2">
        <f t="shared" si="651"/>
        <v>0.99999656609484044</v>
      </c>
      <c r="FS208" s="2">
        <f t="shared" si="651"/>
        <v>0.99999672327176714</v>
      </c>
      <c r="FT208" s="2">
        <f t="shared" si="651"/>
        <v>0.99999691354271625</v>
      </c>
      <c r="FU208" s="2">
        <f t="shared" si="651"/>
        <v>0.99999624460270142</v>
      </c>
      <c r="FW208" s="2">
        <f t="shared" si="536"/>
        <v>0.98694329197442787</v>
      </c>
      <c r="FX208" s="2">
        <f t="shared" si="588"/>
        <v>0.9861869394762498</v>
      </c>
      <c r="FY208" s="2">
        <f t="shared" si="589"/>
        <v>0.98791844094220616</v>
      </c>
      <c r="FZ208" s="2">
        <f t="shared" si="590"/>
        <v>0.98935216996808439</v>
      </c>
      <c r="GA208" s="2">
        <f t="shared" si="591"/>
        <v>0.98911423624303851</v>
      </c>
      <c r="GB208" s="2">
        <f t="shared" si="592"/>
        <v>0.98983586906698473</v>
      </c>
      <c r="GC208" s="2">
        <f t="shared" si="593"/>
        <v>0.99185047642419311</v>
      </c>
      <c r="GD208" s="2">
        <f t="shared" si="594"/>
        <v>0.99202240981283851</v>
      </c>
      <c r="GE208" s="2">
        <f t="shared" si="595"/>
        <v>0.98929381647381753</v>
      </c>
      <c r="GF208" s="2">
        <f t="shared" si="596"/>
        <v>0.98796450069465369</v>
      </c>
      <c r="GG208" s="2">
        <f t="shared" si="597"/>
        <v>0.98769139175920206</v>
      </c>
      <c r="GH208" s="2">
        <f t="shared" si="598"/>
        <v>0.98747747650988327</v>
      </c>
      <c r="GI208" s="2">
        <f t="shared" si="599"/>
        <v>0.98750474132605781</v>
      </c>
      <c r="GJ208" s="2">
        <f t="shared" si="600"/>
        <v>0.9869047616496488</v>
      </c>
      <c r="GK208" s="2">
        <f t="shared" si="601"/>
        <v>0.98464300041570796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6.9213637231903883E-156</v>
      </c>
      <c r="HT208" s="86">
        <f t="shared" si="630"/>
        <v>7.5921267172299121E-147</v>
      </c>
      <c r="HU208" s="86">
        <f t="shared" si="631"/>
        <v>2.4447469285025759E-157</v>
      </c>
      <c r="HV208" s="86">
        <f t="shared" si="632"/>
        <v>1.526553957605156E-175</v>
      </c>
      <c r="HW208" s="86">
        <f t="shared" si="633"/>
        <v>1.117154739616776E-193</v>
      </c>
      <c r="HX208" s="86">
        <f t="shared" si="634"/>
        <v>1.4085376059511242E-207</v>
      </c>
      <c r="HY208" s="86">
        <f t="shared" si="635"/>
        <v>2.3579446524324423E-234</v>
      </c>
      <c r="HZ208" s="86">
        <f t="shared" si="636"/>
        <v>2.1533456493271847E-235</v>
      </c>
      <c r="IA208" s="86">
        <f t="shared" si="637"/>
        <v>7.2958836817953582E-231</v>
      </c>
      <c r="IB208" s="86">
        <f t="shared" si="638"/>
        <v>4.280907002231116E-208</v>
      </c>
      <c r="IC208" s="86">
        <f t="shared" si="639"/>
        <v>7.0736809654921737E-207</v>
      </c>
      <c r="ID208" s="86">
        <f t="shared" si="640"/>
        <v>1.9565238729383876E-184</v>
      </c>
      <c r="IE208" s="86">
        <f t="shared" si="641"/>
        <v>3.103332715014832E-205</v>
      </c>
      <c r="IF208" s="86">
        <f t="shared" si="642"/>
        <v>1.4065828314662196E-172</v>
      </c>
      <c r="IG208" s="86">
        <f t="shared" si="643"/>
        <v>1.2839175394361498E-102</v>
      </c>
      <c r="II208" s="86">
        <f t="shared" si="540"/>
        <v>9.1504142235014425E-9</v>
      </c>
      <c r="IJ208" s="86">
        <f t="shared" si="541"/>
        <v>2.3388412491793642E-8</v>
      </c>
      <c r="IK208" s="86">
        <f t="shared" si="542"/>
        <v>4.8388085171240892E-9</v>
      </c>
      <c r="IL208" s="86">
        <f t="shared" si="543"/>
        <v>5.3399518049668468E-10</v>
      </c>
      <c r="IM208" s="86">
        <f t="shared" si="544"/>
        <v>7.3899332065877892E-11</v>
      </c>
      <c r="IN208" s="86">
        <f t="shared" si="545"/>
        <v>7.7492912877396795E-12</v>
      </c>
      <c r="IO208" s="86">
        <f t="shared" si="546"/>
        <v>8.6404088794839763E-14</v>
      </c>
      <c r="IP208" s="86">
        <f t="shared" si="547"/>
        <v>6.1542593961370689E-14</v>
      </c>
      <c r="IQ208" s="86">
        <f t="shared" si="548"/>
        <v>1.2081590462145828E-12</v>
      </c>
      <c r="IR208" s="86">
        <f t="shared" si="549"/>
        <v>2.277694538527642E-11</v>
      </c>
      <c r="IS208" s="86">
        <f t="shared" si="550"/>
        <v>2.5302699034740248E-11</v>
      </c>
      <c r="IT208" s="86">
        <f t="shared" si="551"/>
        <v>2.5113062168082047E-10</v>
      </c>
      <c r="IU208" s="86">
        <f t="shared" si="552"/>
        <v>3.4563175361499039E-11</v>
      </c>
      <c r="IV208" s="86">
        <f t="shared" si="553"/>
        <v>5.0359702569566959E-13</v>
      </c>
      <c r="IW208" s="86">
        <f t="shared" si="554"/>
        <v>8.5177744647523262E-31</v>
      </c>
      <c r="IY208" s="86">
        <f t="shared" si="555"/>
        <v>9.1504142235014425E-9</v>
      </c>
      <c r="IZ208" s="86">
        <f t="shared" si="556"/>
        <v>2.3388412491793642E-8</v>
      </c>
      <c r="JA208" s="86">
        <f t="shared" si="557"/>
        <v>4.8388085171240892E-9</v>
      </c>
      <c r="JB208" s="86">
        <f t="shared" si="558"/>
        <v>5.3399518049668468E-10</v>
      </c>
      <c r="JC208" s="86">
        <f t="shared" si="559"/>
        <v>7.3899332065877892E-11</v>
      </c>
      <c r="JD208" s="86">
        <f t="shared" si="560"/>
        <v>7.7492912877396795E-12</v>
      </c>
      <c r="JE208" s="86">
        <f t="shared" si="561"/>
        <v>8.6404088794839763E-14</v>
      </c>
      <c r="JF208" s="86">
        <f t="shared" si="562"/>
        <v>6.1542593961370689E-14</v>
      </c>
      <c r="JG208" s="86">
        <f t="shared" si="563"/>
        <v>1.2081590462145828E-12</v>
      </c>
      <c r="JH208" s="86">
        <f t="shared" si="564"/>
        <v>2.277694538527642E-11</v>
      </c>
      <c r="JI208" s="86">
        <f t="shared" si="565"/>
        <v>2.5302699034740248E-11</v>
      </c>
      <c r="JJ208" s="86">
        <f t="shared" si="566"/>
        <v>2.5113062168082047E-10</v>
      </c>
      <c r="JK208" s="86">
        <f t="shared" si="567"/>
        <v>3.4563175361499039E-11</v>
      </c>
      <c r="JL208" s="86">
        <f t="shared" si="568"/>
        <v>5.0359702569566959E-13</v>
      </c>
      <c r="JM208" s="86">
        <f t="shared" si="569"/>
        <v>8.5177744647523262E-31</v>
      </c>
    </row>
    <row r="209" spans="2:273" x14ac:dyDescent="0.25">
      <c r="B209" s="2">
        <v>182</v>
      </c>
      <c r="C209" s="37">
        <v>79.016000000000005</v>
      </c>
      <c r="D209" s="37">
        <v>78.259</v>
      </c>
      <c r="E209" s="37">
        <v>76.585999999999999</v>
      </c>
      <c r="F209" s="37">
        <v>76.947999999999993</v>
      </c>
      <c r="G209" s="37">
        <v>77.552000000000007</v>
      </c>
      <c r="H209" s="37">
        <v>77.293000000000006</v>
      </c>
      <c r="I209" s="37">
        <v>77.965999999999994</v>
      </c>
      <c r="J209" s="37">
        <v>79.879000000000005</v>
      </c>
      <c r="K209" s="37">
        <v>81.397000000000006</v>
      </c>
      <c r="L209" s="37">
        <v>81.602999999999994</v>
      </c>
      <c r="M209" s="37">
        <v>82.192999999999998</v>
      </c>
      <c r="N209" s="37">
        <v>83.281000000000006</v>
      </c>
      <c r="O209" s="37">
        <v>82.912000000000006</v>
      </c>
      <c r="P209" s="37">
        <v>85.759</v>
      </c>
      <c r="Q209" s="37">
        <v>88.31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120.08930772878141</v>
      </c>
      <c r="DL209" s="2">
        <f t="shared" si="649"/>
        <v>125.87264146341464</v>
      </c>
      <c r="DM209" s="2">
        <f t="shared" si="649"/>
        <v>113.75118623481781</v>
      </c>
      <c r="DN209" s="2">
        <f t="shared" si="649"/>
        <v>113.80258596491228</v>
      </c>
      <c r="DO209" s="2">
        <f t="shared" si="649"/>
        <v>132.71932393822397</v>
      </c>
      <c r="DP209" s="2">
        <f t="shared" si="649"/>
        <v>129.66505989304812</v>
      </c>
      <c r="DQ209" s="2">
        <f t="shared" si="649"/>
        <v>136.14790065982407</v>
      </c>
      <c r="DR209" s="2">
        <f t="shared" si="649"/>
        <v>119.84142577030811</v>
      </c>
      <c r="DS209" s="2">
        <f t="shared" si="649"/>
        <v>122.88065897631779</v>
      </c>
      <c r="DT209" s="2">
        <f t="shared" si="649"/>
        <v>127.84190505865099</v>
      </c>
      <c r="DU209" s="2">
        <f t="shared" si="649"/>
        <v>140.35843064516126</v>
      </c>
      <c r="DV209" s="2">
        <f t="shared" si="649"/>
        <v>136.45033339442816</v>
      </c>
      <c r="DW209" s="2">
        <f t="shared" si="649"/>
        <v>155.30270153743314</v>
      </c>
      <c r="DX209" s="2">
        <f t="shared" si="649"/>
        <v>132.13112789661324</v>
      </c>
      <c r="DY209" s="2">
        <f t="shared" si="649"/>
        <v>126.75155352055354</v>
      </c>
      <c r="EA209" s="2">
        <f t="shared" si="440"/>
        <v>73.08848825229299</v>
      </c>
      <c r="EB209" s="2">
        <f t="shared" si="502"/>
        <v>72.328304448377608</v>
      </c>
      <c r="EC209" s="2">
        <f t="shared" si="503"/>
        <v>72.321645840707959</v>
      </c>
      <c r="ED209" s="2">
        <f t="shared" si="504"/>
        <v>73.83814398930582</v>
      </c>
      <c r="EE209" s="2">
        <f t="shared" si="505"/>
        <v>72.956281391971885</v>
      </c>
      <c r="EF209" s="2">
        <f t="shared" si="506"/>
        <v>78.305159433297561</v>
      </c>
      <c r="EG209" s="2">
        <f t="shared" si="507"/>
        <v>78.369159707291658</v>
      </c>
      <c r="EH209" s="2">
        <f t="shared" si="508"/>
        <v>77.650565898160721</v>
      </c>
      <c r="EI209" s="2">
        <f t="shared" si="509"/>
        <v>77.551757745754685</v>
      </c>
      <c r="EJ209" s="2">
        <f t="shared" si="510"/>
        <v>81.322515371238254</v>
      </c>
      <c r="EK209" s="2">
        <f t="shared" si="511"/>
        <v>80.613642639808447</v>
      </c>
      <c r="EL209" s="2">
        <f t="shared" si="512"/>
        <v>81.789171686721417</v>
      </c>
      <c r="EM209" s="2">
        <f t="shared" si="513"/>
        <v>82.595174308748511</v>
      </c>
      <c r="EN209" s="2">
        <f t="shared" si="514"/>
        <v>83.336423440396217</v>
      </c>
      <c r="EO209" s="2">
        <f t="shared" si="515"/>
        <v>94.278981000145365</v>
      </c>
      <c r="EQ209" s="2">
        <f t="shared" si="516"/>
        <v>76.006710174596208</v>
      </c>
      <c r="ER209" s="2">
        <f t="shared" si="650"/>
        <v>75.378748597305361</v>
      </c>
      <c r="ES209" s="2">
        <f t="shared" si="650"/>
        <v>74.124292916757057</v>
      </c>
      <c r="ET209" s="2">
        <f t="shared" si="650"/>
        <v>75.24441579660477</v>
      </c>
      <c r="EU209" s="2">
        <f t="shared" si="650"/>
        <v>74.81139387848016</v>
      </c>
      <c r="EV209" s="2">
        <f t="shared" si="650"/>
        <v>78.22292941176471</v>
      </c>
      <c r="EW209" s="2">
        <f t="shared" si="650"/>
        <v>76.724562535475997</v>
      </c>
      <c r="EX209" s="2">
        <f t="shared" si="650"/>
        <v>77.870386245729463</v>
      </c>
      <c r="EY209" s="2">
        <f t="shared" si="650"/>
        <v>77.825986735870814</v>
      </c>
      <c r="EZ209" s="2">
        <f t="shared" si="650"/>
        <v>79.270571543857486</v>
      </c>
      <c r="FA209" s="2">
        <f t="shared" si="650"/>
        <v>80.773877038939077</v>
      </c>
      <c r="FB209" s="2">
        <f t="shared" si="650"/>
        <v>81.518980742632209</v>
      </c>
      <c r="FC209" s="2">
        <f t="shared" si="650"/>
        <v>83.29166984157682</v>
      </c>
      <c r="FD209" s="2">
        <f t="shared" si="650"/>
        <v>83.599980655584346</v>
      </c>
      <c r="FE209" s="2">
        <f t="shared" si="650"/>
        <v>87.656373226559822</v>
      </c>
      <c r="FG209" s="2">
        <f t="shared" si="518"/>
        <v>0.99999760316791975</v>
      </c>
      <c r="FH209" s="2">
        <f t="shared" si="651"/>
        <v>0.99999747936866867</v>
      </c>
      <c r="FI209" s="2">
        <f t="shared" si="651"/>
        <v>0.99999765568712873</v>
      </c>
      <c r="FJ209" s="2">
        <f t="shared" si="651"/>
        <v>0.99999780234650371</v>
      </c>
      <c r="FK209" s="2">
        <f t="shared" si="651"/>
        <v>0.9999973899083815</v>
      </c>
      <c r="FL209" s="2">
        <f t="shared" si="651"/>
        <v>0.9999970420020432</v>
      </c>
      <c r="FM209" s="2">
        <f t="shared" si="651"/>
        <v>0.99999695231908325</v>
      </c>
      <c r="FN209" s="2">
        <f t="shared" si="651"/>
        <v>0.99999730903414319</v>
      </c>
      <c r="FO209" s="2">
        <f t="shared" si="651"/>
        <v>0.99999718204501142</v>
      </c>
      <c r="FP209" s="2">
        <f t="shared" si="651"/>
        <v>0.99999687703198437</v>
      </c>
      <c r="FQ209" s="2">
        <f t="shared" si="651"/>
        <v>0.99999688025872102</v>
      </c>
      <c r="FR209" s="2">
        <f t="shared" si="651"/>
        <v>0.99999686824032685</v>
      </c>
      <c r="FS209" s="2">
        <f t="shared" si="651"/>
        <v>0.99999701158747234</v>
      </c>
      <c r="FT209" s="2">
        <f t="shared" si="651"/>
        <v>0.99999718511673752</v>
      </c>
      <c r="FU209" s="2">
        <f t="shared" si="651"/>
        <v>0.99999657503582584</v>
      </c>
      <c r="FW209" s="2">
        <f t="shared" si="536"/>
        <v>0.98807844469010009</v>
      </c>
      <c r="FX209" s="2">
        <f t="shared" si="588"/>
        <v>0.98738700925373502</v>
      </c>
      <c r="FY209" s="2">
        <f t="shared" si="589"/>
        <v>0.9889697615294325</v>
      </c>
      <c r="FZ209" s="2">
        <f t="shared" si="590"/>
        <v>0.99027995694888293</v>
      </c>
      <c r="GA209" s="2">
        <f t="shared" si="591"/>
        <v>0.99006254707624097</v>
      </c>
      <c r="GB209" s="2">
        <f t="shared" si="592"/>
        <v>0.99072190470641674</v>
      </c>
      <c r="GC209" s="2">
        <f t="shared" si="593"/>
        <v>0.99256221275111556</v>
      </c>
      <c r="GD209" s="2">
        <f t="shared" si="594"/>
        <v>0.99271924061046057</v>
      </c>
      <c r="GE209" s="2">
        <f t="shared" si="595"/>
        <v>0.99022663779413733</v>
      </c>
      <c r="GF209" s="2">
        <f t="shared" si="596"/>
        <v>0.98901185780550249</v>
      </c>
      <c r="GG209" s="2">
        <f t="shared" si="597"/>
        <v>0.98876224510754063</v>
      </c>
      <c r="GH209" s="2">
        <f t="shared" si="598"/>
        <v>0.98856672512895616</v>
      </c>
      <c r="GI209" s="2">
        <f t="shared" si="599"/>
        <v>0.98859164576428737</v>
      </c>
      <c r="GJ209" s="2">
        <f t="shared" si="600"/>
        <v>0.98804322361609742</v>
      </c>
      <c r="GK209" s="2">
        <f t="shared" si="601"/>
        <v>0.98597529904894554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2.6241822090089249E-160</v>
      </c>
      <c r="HT209" s="86">
        <f t="shared" si="630"/>
        <v>4.5140030634080198E-151</v>
      </c>
      <c r="HU209" s="86">
        <f t="shared" si="631"/>
        <v>8.8017806173737876E-162</v>
      </c>
      <c r="HV209" s="86">
        <f t="shared" si="632"/>
        <v>2.2029707356865954E-180</v>
      </c>
      <c r="HW209" s="86">
        <f t="shared" si="633"/>
        <v>4.8512152692839704E-199</v>
      </c>
      <c r="HX209" s="86">
        <f t="shared" si="634"/>
        <v>2.5252903901462892E-213</v>
      </c>
      <c r="HY209" s="86">
        <f t="shared" si="635"/>
        <v>1.0547853635922013E-240</v>
      </c>
      <c r="HZ209" s="86">
        <f t="shared" si="636"/>
        <v>9.1225505418189829E-242</v>
      </c>
      <c r="IA209" s="86">
        <f t="shared" si="637"/>
        <v>3.1336126464981048E-237</v>
      </c>
      <c r="IB209" s="86">
        <f t="shared" si="638"/>
        <v>6.1741287345199111E-214</v>
      </c>
      <c r="IC209" s="86">
        <f t="shared" si="639"/>
        <v>1.0210151513917914E-212</v>
      </c>
      <c r="ID209" s="86">
        <f t="shared" si="640"/>
        <v>1.105484110772881E-189</v>
      </c>
      <c r="IE209" s="86">
        <f t="shared" si="641"/>
        <v>4.948713282857572E-211</v>
      </c>
      <c r="IF209" s="86">
        <f t="shared" si="642"/>
        <v>1.9492787557486807E-177</v>
      </c>
      <c r="IG209" s="86">
        <f t="shared" si="643"/>
        <v>1.6899479693025053E-105</v>
      </c>
      <c r="II209" s="86">
        <f t="shared" si="540"/>
        <v>4.407648649520745E-9</v>
      </c>
      <c r="IJ209" s="86">
        <f t="shared" si="541"/>
        <v>1.1608514063983298E-8</v>
      </c>
      <c r="IK209" s="86">
        <f t="shared" si="542"/>
        <v>2.3005592866352072E-9</v>
      </c>
      <c r="IL209" s="86">
        <f t="shared" si="543"/>
        <v>2.3739833127580888E-10</v>
      </c>
      <c r="IM209" s="86">
        <f t="shared" si="544"/>
        <v>3.021070796206436E-11</v>
      </c>
      <c r="IN209" s="86">
        <f t="shared" si="545"/>
        <v>2.935819088870237E-12</v>
      </c>
      <c r="IO209" s="86">
        <f t="shared" si="546"/>
        <v>2.8871825719612228E-14</v>
      </c>
      <c r="IP209" s="86">
        <f t="shared" si="547"/>
        <v>2.0401813239614375E-14</v>
      </c>
      <c r="IQ209" s="86">
        <f t="shared" si="548"/>
        <v>4.1984882580597093E-13</v>
      </c>
      <c r="IR209" s="86">
        <f t="shared" si="549"/>
        <v>8.6863683878246076E-12</v>
      </c>
      <c r="IS209" s="86">
        <f t="shared" si="550"/>
        <v>9.6431449196166315E-12</v>
      </c>
      <c r="IT209" s="86">
        <f t="shared" si="551"/>
        <v>1.0491480957467099E-10</v>
      </c>
      <c r="IU209" s="86">
        <f t="shared" si="552"/>
        <v>1.3299693795683401E-11</v>
      </c>
      <c r="IV209" s="86">
        <f t="shared" si="553"/>
        <v>1.6036384289238067E-13</v>
      </c>
      <c r="IW209" s="86">
        <f t="shared" si="554"/>
        <v>4.2366305068727803E-32</v>
      </c>
      <c r="IY209" s="86">
        <f t="shared" si="555"/>
        <v>4.407648649520745E-9</v>
      </c>
      <c r="IZ209" s="86">
        <f t="shared" si="556"/>
        <v>1.1608514063983298E-8</v>
      </c>
      <c r="JA209" s="86">
        <f t="shared" si="557"/>
        <v>2.3005592866352072E-9</v>
      </c>
      <c r="JB209" s="86">
        <f t="shared" si="558"/>
        <v>2.3739833127580888E-10</v>
      </c>
      <c r="JC209" s="86">
        <f t="shared" si="559"/>
        <v>3.021070796206436E-11</v>
      </c>
      <c r="JD209" s="86">
        <f t="shared" si="560"/>
        <v>2.935819088870237E-12</v>
      </c>
      <c r="JE209" s="86">
        <f t="shared" si="561"/>
        <v>2.8871825719612228E-14</v>
      </c>
      <c r="JF209" s="86">
        <f t="shared" si="562"/>
        <v>2.0401813239614375E-14</v>
      </c>
      <c r="JG209" s="86">
        <f t="shared" si="563"/>
        <v>4.1984882580597093E-13</v>
      </c>
      <c r="JH209" s="86">
        <f t="shared" si="564"/>
        <v>8.6863683878246076E-12</v>
      </c>
      <c r="JI209" s="86">
        <f t="shared" si="565"/>
        <v>9.6431449196166315E-12</v>
      </c>
      <c r="JJ209" s="86">
        <f t="shared" si="566"/>
        <v>1.0491480957467099E-10</v>
      </c>
      <c r="JK209" s="86">
        <f t="shared" si="567"/>
        <v>1.3299693795683401E-11</v>
      </c>
      <c r="JL209" s="86">
        <f t="shared" si="568"/>
        <v>1.6036384289238067E-13</v>
      </c>
      <c r="JM209" s="86">
        <f t="shared" si="569"/>
        <v>4.2366305068727803E-32</v>
      </c>
    </row>
    <row r="210" spans="2:273" x14ac:dyDescent="0.25">
      <c r="B210" s="2">
        <v>183</v>
      </c>
      <c r="C210" s="37">
        <v>76.903000000000006</v>
      </c>
      <c r="D210" s="37">
        <v>76.293000000000006</v>
      </c>
      <c r="E210" s="37">
        <v>76.879000000000005</v>
      </c>
      <c r="F210" s="37">
        <v>77.465999999999994</v>
      </c>
      <c r="G210" s="37">
        <v>77.775999999999996</v>
      </c>
      <c r="H210" s="37">
        <v>76.844999999999999</v>
      </c>
      <c r="I210" s="37">
        <v>79.775999999999996</v>
      </c>
      <c r="J210" s="37">
        <v>81.138000000000005</v>
      </c>
      <c r="K210" s="37">
        <v>82.206999999999994</v>
      </c>
      <c r="L210" s="37">
        <v>79.516999999999996</v>
      </c>
      <c r="M210" s="37">
        <v>82.981999999999999</v>
      </c>
      <c r="N210" s="37">
        <v>81.947000000000003</v>
      </c>
      <c r="O210" s="37">
        <v>83.158000000000001</v>
      </c>
      <c r="P210" s="37">
        <v>87.361999999999995</v>
      </c>
      <c r="Q210" s="37">
        <v>88.052000000000007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120.21756353722142</v>
      </c>
      <c r="DL210" s="2">
        <f t="shared" si="649"/>
        <v>126.02269390243903</v>
      </c>
      <c r="DM210" s="2">
        <f t="shared" si="649"/>
        <v>113.83227530364371</v>
      </c>
      <c r="DN210" s="2">
        <f t="shared" si="649"/>
        <v>113.89125276653171</v>
      </c>
      <c r="DO210" s="2">
        <f t="shared" si="649"/>
        <v>132.91809832689836</v>
      </c>
      <c r="DP210" s="2">
        <f t="shared" si="649"/>
        <v>129.86370374331551</v>
      </c>
      <c r="DQ210" s="2">
        <f t="shared" si="649"/>
        <v>136.38082093108508</v>
      </c>
      <c r="DR210" s="2">
        <f t="shared" si="649"/>
        <v>119.96561792717085</v>
      </c>
      <c r="DS210" s="2">
        <f t="shared" si="649"/>
        <v>123.01090374331551</v>
      </c>
      <c r="DT210" s="2">
        <f t="shared" si="649"/>
        <v>128.00973130498531</v>
      </c>
      <c r="DU210" s="2">
        <f t="shared" si="649"/>
        <v>140.60634274193546</v>
      </c>
      <c r="DV210" s="2">
        <f t="shared" si="649"/>
        <v>136.6606836510264</v>
      </c>
      <c r="DW210" s="2">
        <f t="shared" si="649"/>
        <v>155.63354946524061</v>
      </c>
      <c r="DX210" s="2">
        <f t="shared" si="649"/>
        <v>132.31598050356513</v>
      </c>
      <c r="DY210" s="2">
        <f t="shared" si="649"/>
        <v>126.90005657305659</v>
      </c>
      <c r="EA210" s="2">
        <f t="shared" si="440"/>
        <v>72.912292436235703</v>
      </c>
      <c r="EB210" s="2">
        <f t="shared" si="502"/>
        <v>72.146058053097363</v>
      </c>
      <c r="EC210" s="2">
        <f t="shared" si="503"/>
        <v>72.152079693215342</v>
      </c>
      <c r="ED210" s="2">
        <f t="shared" si="504"/>
        <v>73.67902110188102</v>
      </c>
      <c r="EE210" s="2">
        <f t="shared" si="505"/>
        <v>72.774308098606497</v>
      </c>
      <c r="EF210" s="2">
        <f t="shared" si="506"/>
        <v>78.182717185612688</v>
      </c>
      <c r="EG210" s="2">
        <f t="shared" si="507"/>
        <v>78.247668678473971</v>
      </c>
      <c r="EH210" s="2">
        <f t="shared" si="508"/>
        <v>77.519969813502684</v>
      </c>
      <c r="EI210" s="2">
        <f t="shared" si="509"/>
        <v>77.420471930703528</v>
      </c>
      <c r="EJ210" s="2">
        <f t="shared" si="510"/>
        <v>81.208641244436592</v>
      </c>
      <c r="EK210" s="2">
        <f t="shared" si="511"/>
        <v>80.491918580081716</v>
      </c>
      <c r="EL210" s="2">
        <f t="shared" si="512"/>
        <v>81.650843640933758</v>
      </c>
      <c r="EM210" s="2">
        <f t="shared" si="513"/>
        <v>82.461164806008696</v>
      </c>
      <c r="EN210" s="2">
        <f t="shared" si="514"/>
        <v>83.181453667689667</v>
      </c>
      <c r="EO210" s="2">
        <f t="shared" si="515"/>
        <v>94.23470771914522</v>
      </c>
      <c r="EQ210" s="2">
        <f t="shared" si="516"/>
        <v>75.865798742778765</v>
      </c>
      <c r="ER210" s="2">
        <f t="shared" si="650"/>
        <v>75.233914121496397</v>
      </c>
      <c r="ES210" s="2">
        <f t="shared" si="650"/>
        <v>73.976547319457381</v>
      </c>
      <c r="ET210" s="2">
        <f t="shared" si="650"/>
        <v>75.10203694110146</v>
      </c>
      <c r="EU210" s="2">
        <f t="shared" si="650"/>
        <v>74.651222820979086</v>
      </c>
      <c r="EV210" s="2">
        <f t="shared" si="650"/>
        <v>78.099497263520803</v>
      </c>
      <c r="EW210" s="2">
        <f t="shared" si="650"/>
        <v>76.583878651120813</v>
      </c>
      <c r="EX210" s="2">
        <f t="shared" si="650"/>
        <v>77.74228957357964</v>
      </c>
      <c r="EY210" s="2">
        <f t="shared" si="650"/>
        <v>77.697953223119299</v>
      </c>
      <c r="EZ210" s="2">
        <f t="shared" si="650"/>
        <v>79.131723984522125</v>
      </c>
      <c r="FA210" s="2">
        <f t="shared" si="650"/>
        <v>80.654061817484219</v>
      </c>
      <c r="FB210" s="2">
        <f t="shared" si="650"/>
        <v>81.377387452565884</v>
      </c>
      <c r="FC210" s="2">
        <f t="shared" si="650"/>
        <v>83.166048961304782</v>
      </c>
      <c r="FD210" s="2">
        <f t="shared" si="650"/>
        <v>83.448160159006818</v>
      </c>
      <c r="FE210" s="2">
        <f t="shared" si="650"/>
        <v>87.538228482725344</v>
      </c>
      <c r="FG210" s="2">
        <f t="shared" si="518"/>
        <v>0.99999781406270161</v>
      </c>
      <c r="FH210" s="2">
        <f t="shared" si="651"/>
        <v>0.99999770115639397</v>
      </c>
      <c r="FI210" s="2">
        <f t="shared" si="651"/>
        <v>0.99999786196080953</v>
      </c>
      <c r="FJ210" s="2">
        <f t="shared" si="651"/>
        <v>0.99999799571580261</v>
      </c>
      <c r="FK210" s="2">
        <f t="shared" si="651"/>
        <v>0.99999761956760547</v>
      </c>
      <c r="FL210" s="2">
        <f t="shared" si="651"/>
        <v>0.99999730227309847</v>
      </c>
      <c r="FM210" s="2">
        <f t="shared" si="651"/>
        <v>0.99999722048122364</v>
      </c>
      <c r="FN210" s="2">
        <f t="shared" si="651"/>
        <v>0.99999754580938915</v>
      </c>
      <c r="FO210" s="2">
        <f t="shared" si="651"/>
        <v>0.99999742999386843</v>
      </c>
      <c r="FP210" s="2">
        <f t="shared" si="651"/>
        <v>0.99999715181853621</v>
      </c>
      <c r="FQ210" s="2">
        <f t="shared" si="651"/>
        <v>0.99999715476135653</v>
      </c>
      <c r="FR210" s="2">
        <f t="shared" si="651"/>
        <v>0.9999971438004448</v>
      </c>
      <c r="FS210" s="2">
        <f t="shared" si="651"/>
        <v>0.99999727453466569</v>
      </c>
      <c r="FT210" s="2">
        <f t="shared" si="651"/>
        <v>0.99999743279531728</v>
      </c>
      <c r="FU210" s="2">
        <f t="shared" si="651"/>
        <v>0.99999687639460744</v>
      </c>
      <c r="FW210" s="2">
        <f t="shared" si="536"/>
        <v>0.98911599536667871</v>
      </c>
      <c r="FX210" s="2">
        <f t="shared" si="588"/>
        <v>0.98848403523051287</v>
      </c>
      <c r="FY210" s="2">
        <f t="shared" si="589"/>
        <v>0.989930530116515</v>
      </c>
      <c r="FZ210" s="2">
        <f t="shared" si="590"/>
        <v>0.99112762720675418</v>
      </c>
      <c r="GA210" s="2">
        <f t="shared" si="591"/>
        <v>0.99092900364629766</v>
      </c>
      <c r="GB210" s="2">
        <f t="shared" si="592"/>
        <v>0.99153136296707078</v>
      </c>
      <c r="GC210" s="2">
        <f t="shared" si="593"/>
        <v>0.99321221517868452</v>
      </c>
      <c r="GD210" s="2">
        <f t="shared" si="594"/>
        <v>0.99335561193757649</v>
      </c>
      <c r="GE210" s="2">
        <f t="shared" si="595"/>
        <v>0.99107891604571585</v>
      </c>
      <c r="GF210" s="2">
        <f t="shared" si="596"/>
        <v>0.98996899686515638</v>
      </c>
      <c r="GG210" s="2">
        <f t="shared" si="597"/>
        <v>0.98974090152511429</v>
      </c>
      <c r="GH210" s="2">
        <f t="shared" si="598"/>
        <v>0.98956222894613444</v>
      </c>
      <c r="GI210" s="2">
        <f t="shared" si="599"/>
        <v>0.98958500258349802</v>
      </c>
      <c r="GJ210" s="2">
        <f t="shared" si="600"/>
        <v>0.98908380576948862</v>
      </c>
      <c r="GK210" s="2">
        <f t="shared" si="601"/>
        <v>0.98719351723673121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8.6166594632873723E-165</v>
      </c>
      <c r="HT210" s="86">
        <f t="shared" si="630"/>
        <v>2.3343626586855255E-155</v>
      </c>
      <c r="HU210" s="86">
        <f t="shared" si="631"/>
        <v>2.7440824154237033E-166</v>
      </c>
      <c r="HV210" s="86">
        <f t="shared" si="632"/>
        <v>2.7280842903282268E-185</v>
      </c>
      <c r="HW210" s="86">
        <f t="shared" si="633"/>
        <v>1.7772358797748855E-204</v>
      </c>
      <c r="HX210" s="86">
        <f t="shared" si="634"/>
        <v>3.773711147492341E-219</v>
      </c>
      <c r="HY210" s="86">
        <f t="shared" si="635"/>
        <v>3.8754170296349436E-247</v>
      </c>
      <c r="HZ210" s="86">
        <f t="shared" si="636"/>
        <v>3.1723940588569392E-248</v>
      </c>
      <c r="IA210" s="86">
        <f t="shared" si="637"/>
        <v>1.1009648004761995E-243</v>
      </c>
      <c r="IB210" s="86">
        <f t="shared" si="638"/>
        <v>7.3812073437590442E-220</v>
      </c>
      <c r="IC210" s="86">
        <f t="shared" si="639"/>
        <v>1.2202924551453944E-218</v>
      </c>
      <c r="ID210" s="86">
        <f t="shared" si="640"/>
        <v>5.2643956455287768E-195</v>
      </c>
      <c r="IE210" s="86">
        <f t="shared" si="641"/>
        <v>6.5427643355511689E-217</v>
      </c>
      <c r="IF210" s="86">
        <f t="shared" si="642"/>
        <v>2.3094660987986161E-182</v>
      </c>
      <c r="IG210" s="86">
        <f t="shared" si="643"/>
        <v>2.0264940030458604E-108</v>
      </c>
      <c r="II210" s="86">
        <f t="shared" si="540"/>
        <v>2.0923485303614527E-9</v>
      </c>
      <c r="IJ210" s="86">
        <f t="shared" si="541"/>
        <v>5.6808065289193741E-9</v>
      </c>
      <c r="IK210" s="86">
        <f t="shared" si="542"/>
        <v>1.0779013236126992E-9</v>
      </c>
      <c r="IL210" s="86">
        <f t="shared" si="543"/>
        <v>1.039090342550762E-10</v>
      </c>
      <c r="IM210" s="86">
        <f t="shared" si="544"/>
        <v>1.2138107820194357E-11</v>
      </c>
      <c r="IN210" s="86">
        <f t="shared" si="545"/>
        <v>1.0917377861085413E-12</v>
      </c>
      <c r="IO210" s="86">
        <f t="shared" si="546"/>
        <v>9.4549842398457419E-15</v>
      </c>
      <c r="IP210" s="86">
        <f t="shared" si="547"/>
        <v>6.62797279638433E-15</v>
      </c>
      <c r="IQ210" s="86">
        <f t="shared" si="548"/>
        <v>1.4293567284378947E-13</v>
      </c>
      <c r="IR210" s="86">
        <f t="shared" si="549"/>
        <v>3.2498529812723519E-12</v>
      </c>
      <c r="IS210" s="86">
        <f t="shared" si="550"/>
        <v>3.6050076579483301E-12</v>
      </c>
      <c r="IT210" s="86">
        <f t="shared" si="551"/>
        <v>4.3073234984600817E-11</v>
      </c>
      <c r="IU210" s="86">
        <f t="shared" si="552"/>
        <v>5.0207013180907067E-12</v>
      </c>
      <c r="IV210" s="86">
        <f t="shared" si="553"/>
        <v>4.9889459194649938E-14</v>
      </c>
      <c r="IW210" s="86">
        <f t="shared" si="554"/>
        <v>1.9750630157589262E-33</v>
      </c>
      <c r="IY210" s="86">
        <f t="shared" si="555"/>
        <v>2.0923485303614527E-9</v>
      </c>
      <c r="IZ210" s="86">
        <f t="shared" si="556"/>
        <v>5.6808065289193741E-9</v>
      </c>
      <c r="JA210" s="86">
        <f t="shared" si="557"/>
        <v>1.0779013236126992E-9</v>
      </c>
      <c r="JB210" s="86">
        <f t="shared" si="558"/>
        <v>1.039090342550762E-10</v>
      </c>
      <c r="JC210" s="86">
        <f t="shared" si="559"/>
        <v>1.2138107820194357E-11</v>
      </c>
      <c r="JD210" s="86">
        <f t="shared" si="560"/>
        <v>1.0917377861085413E-12</v>
      </c>
      <c r="JE210" s="86">
        <f t="shared" si="561"/>
        <v>9.4549842398457419E-15</v>
      </c>
      <c r="JF210" s="86">
        <f t="shared" si="562"/>
        <v>6.62797279638433E-15</v>
      </c>
      <c r="JG210" s="86">
        <f t="shared" si="563"/>
        <v>1.4293567284378947E-13</v>
      </c>
      <c r="JH210" s="86">
        <f t="shared" si="564"/>
        <v>3.2498529812723519E-12</v>
      </c>
      <c r="JI210" s="86">
        <f t="shared" si="565"/>
        <v>3.6050076579483301E-12</v>
      </c>
      <c r="JJ210" s="86">
        <f t="shared" si="566"/>
        <v>4.3073234984600817E-11</v>
      </c>
      <c r="JK210" s="86">
        <f t="shared" si="567"/>
        <v>5.0207013180907067E-12</v>
      </c>
      <c r="JL210" s="86">
        <f t="shared" si="568"/>
        <v>4.9889459194649938E-14</v>
      </c>
      <c r="JM210" s="86">
        <f t="shared" si="569"/>
        <v>1.9750630157589262E-33</v>
      </c>
    </row>
    <row r="211" spans="2:273" x14ac:dyDescent="0.25">
      <c r="B211" s="2">
        <v>184</v>
      </c>
      <c r="C211" s="37">
        <v>76.677000000000007</v>
      </c>
      <c r="D211" s="37">
        <v>78.241</v>
      </c>
      <c r="E211" s="37">
        <v>76.914000000000001</v>
      </c>
      <c r="F211" s="37">
        <v>77.206999999999994</v>
      </c>
      <c r="G211" s="37">
        <v>78.344999999999999</v>
      </c>
      <c r="H211" s="37">
        <v>80.844999999999999</v>
      </c>
      <c r="I211" s="37">
        <v>78.775999999999996</v>
      </c>
      <c r="J211" s="37">
        <v>81.052000000000007</v>
      </c>
      <c r="K211" s="37">
        <v>79.741</v>
      </c>
      <c r="L211" s="37">
        <v>82.19</v>
      </c>
      <c r="M211" s="37">
        <v>81.245999999999995</v>
      </c>
      <c r="N211" s="37">
        <v>83.754000000000005</v>
      </c>
      <c r="O211" s="37">
        <v>85.263000000000005</v>
      </c>
      <c r="P211" s="37">
        <v>87</v>
      </c>
      <c r="Q211" s="37">
        <v>89.793000000000006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120.34581934566145</v>
      </c>
      <c r="DL211" s="2">
        <f t="shared" si="649"/>
        <v>126.17274634146342</v>
      </c>
      <c r="DM211" s="2">
        <f t="shared" si="649"/>
        <v>113.91336437246963</v>
      </c>
      <c r="DN211" s="2">
        <f t="shared" si="649"/>
        <v>113.97991956815115</v>
      </c>
      <c r="DO211" s="2">
        <f t="shared" si="649"/>
        <v>133.11687271557275</v>
      </c>
      <c r="DP211" s="2">
        <f t="shared" si="649"/>
        <v>130.06234759358287</v>
      </c>
      <c r="DQ211" s="2">
        <f t="shared" si="649"/>
        <v>136.61374120234609</v>
      </c>
      <c r="DR211" s="2">
        <f t="shared" si="649"/>
        <v>120.0898100840336</v>
      </c>
      <c r="DS211" s="2">
        <f t="shared" si="649"/>
        <v>123.14114851031322</v>
      </c>
      <c r="DT211" s="2">
        <f t="shared" si="649"/>
        <v>128.17755755131961</v>
      </c>
      <c r="DU211" s="2">
        <f t="shared" si="649"/>
        <v>140.85425483870966</v>
      </c>
      <c r="DV211" s="2">
        <f t="shared" si="649"/>
        <v>136.87103390762462</v>
      </c>
      <c r="DW211" s="2">
        <f t="shared" si="649"/>
        <v>155.9643973930481</v>
      </c>
      <c r="DX211" s="2">
        <f t="shared" si="649"/>
        <v>132.50083311051699</v>
      </c>
      <c r="DY211" s="2">
        <f t="shared" si="649"/>
        <v>127.04855962555965</v>
      </c>
      <c r="EA211" s="2">
        <f t="shared" si="440"/>
        <v>72.736096620178415</v>
      </c>
      <c r="EB211" s="2">
        <f t="shared" si="502"/>
        <v>71.963811657817132</v>
      </c>
      <c r="EC211" s="2">
        <f t="shared" si="503"/>
        <v>71.982513545722711</v>
      </c>
      <c r="ED211" s="2">
        <f t="shared" si="504"/>
        <v>73.519898214456219</v>
      </c>
      <c r="EE211" s="2">
        <f t="shared" si="505"/>
        <v>72.592334805241137</v>
      </c>
      <c r="EF211" s="2">
        <f t="shared" si="506"/>
        <v>78.060274937927815</v>
      </c>
      <c r="EG211" s="2">
        <f t="shared" si="507"/>
        <v>78.126177649656285</v>
      </c>
      <c r="EH211" s="2">
        <f t="shared" si="508"/>
        <v>77.38937372884466</v>
      </c>
      <c r="EI211" s="2">
        <f t="shared" si="509"/>
        <v>77.28918611565237</v>
      </c>
      <c r="EJ211" s="2">
        <f t="shared" si="510"/>
        <v>81.09476711763493</v>
      </c>
      <c r="EK211" s="2">
        <f t="shared" si="511"/>
        <v>80.370194520355</v>
      </c>
      <c r="EL211" s="2">
        <f t="shared" si="512"/>
        <v>81.512515595146112</v>
      </c>
      <c r="EM211" s="2">
        <f t="shared" si="513"/>
        <v>82.327155303268881</v>
      </c>
      <c r="EN211" s="2">
        <f t="shared" si="514"/>
        <v>83.026483894983116</v>
      </c>
      <c r="EO211" s="2">
        <f t="shared" si="515"/>
        <v>94.190434438145076</v>
      </c>
      <c r="EQ211" s="2">
        <f t="shared" si="516"/>
        <v>75.724887310961307</v>
      </c>
      <c r="ER211" s="2">
        <f t="shared" si="650"/>
        <v>75.089079645687434</v>
      </c>
      <c r="ES211" s="2">
        <f t="shared" si="650"/>
        <v>73.828801722157706</v>
      </c>
      <c r="ET211" s="2">
        <f t="shared" si="650"/>
        <v>74.959658085598164</v>
      </c>
      <c r="EU211" s="2">
        <f t="shared" si="650"/>
        <v>74.491051763478026</v>
      </c>
      <c r="EV211" s="2">
        <f t="shared" si="650"/>
        <v>77.976065115276896</v>
      </c>
      <c r="EW211" s="2">
        <f t="shared" si="650"/>
        <v>76.443194766765615</v>
      </c>
      <c r="EX211" s="2">
        <f t="shared" si="650"/>
        <v>77.614192901429817</v>
      </c>
      <c r="EY211" s="2">
        <f t="shared" si="650"/>
        <v>77.569919710367799</v>
      </c>
      <c r="EZ211" s="2">
        <f t="shared" si="650"/>
        <v>78.992876425186751</v>
      </c>
      <c r="FA211" s="2">
        <f t="shared" si="650"/>
        <v>80.534246596029362</v>
      </c>
      <c r="FB211" s="2">
        <f t="shared" si="650"/>
        <v>81.235794162499559</v>
      </c>
      <c r="FC211" s="2">
        <f t="shared" si="650"/>
        <v>83.040428081032729</v>
      </c>
      <c r="FD211" s="2">
        <f t="shared" si="650"/>
        <v>83.296339662429304</v>
      </c>
      <c r="FE211" s="2">
        <f t="shared" si="650"/>
        <v>87.420083738890867</v>
      </c>
      <c r="FG211" s="2">
        <f t="shared" si="518"/>
        <v>0.99999800640110625</v>
      </c>
      <c r="FH211" s="2">
        <f t="shared" si="651"/>
        <v>0.99999790342928929</v>
      </c>
      <c r="FI211" s="2">
        <f t="shared" si="651"/>
        <v>0.99999805008471643</v>
      </c>
      <c r="FJ211" s="2">
        <f t="shared" si="651"/>
        <v>0.99999817207076447</v>
      </c>
      <c r="FK211" s="2">
        <f t="shared" si="651"/>
        <v>0.99999782901939915</v>
      </c>
      <c r="FL211" s="2">
        <f t="shared" si="651"/>
        <v>0.99999753964324012</v>
      </c>
      <c r="FM211" s="2">
        <f t="shared" si="651"/>
        <v>0.99999746504812781</v>
      </c>
      <c r="FN211" s="2">
        <f t="shared" si="651"/>
        <v>0.99999776175107769</v>
      </c>
      <c r="FO211" s="2">
        <f t="shared" si="651"/>
        <v>0.99999765612602076</v>
      </c>
      <c r="FP211" s="2">
        <f t="shared" si="651"/>
        <v>0.99999740242698154</v>
      </c>
      <c r="FQ211" s="2">
        <f t="shared" si="651"/>
        <v>0.99999740511086699</v>
      </c>
      <c r="FR211" s="2">
        <f t="shared" si="651"/>
        <v>0.99999739511439167</v>
      </c>
      <c r="FS211" s="2">
        <f t="shared" si="651"/>
        <v>0.99999751434547668</v>
      </c>
      <c r="FT211" s="2">
        <f t="shared" si="651"/>
        <v>0.99999765868097368</v>
      </c>
      <c r="FU211" s="2">
        <f t="shared" si="651"/>
        <v>0.9999971512372412</v>
      </c>
      <c r="FW211" s="2">
        <f t="shared" si="536"/>
        <v>0.99006415449360796</v>
      </c>
      <c r="FX211" s="2">
        <f t="shared" si="588"/>
        <v>0.98948666234903315</v>
      </c>
      <c r="FY211" s="2">
        <f t="shared" si="589"/>
        <v>0.99080839051505609</v>
      </c>
      <c r="FZ211" s="2">
        <f t="shared" si="590"/>
        <v>0.99190197793753154</v>
      </c>
      <c r="GA211" s="2">
        <f t="shared" si="591"/>
        <v>0.99172054475980276</v>
      </c>
      <c r="GB211" s="2">
        <f t="shared" si="592"/>
        <v>0.99227075179551349</v>
      </c>
      <c r="GC211" s="2">
        <f t="shared" si="593"/>
        <v>0.99380576715295332</v>
      </c>
      <c r="GD211" s="2">
        <f t="shared" si="594"/>
        <v>0.99393670125480438</v>
      </c>
      <c r="GE211" s="2">
        <f t="shared" si="595"/>
        <v>0.99185748319557143</v>
      </c>
      <c r="GF211" s="2">
        <f t="shared" si="596"/>
        <v>0.99084353473619302</v>
      </c>
      <c r="GG211" s="2">
        <f t="shared" si="597"/>
        <v>0.99063513742610942</v>
      </c>
      <c r="GH211" s="2">
        <f t="shared" si="598"/>
        <v>0.99047188894087812</v>
      </c>
      <c r="GI211" s="2">
        <f t="shared" si="599"/>
        <v>0.9904926969063137</v>
      </c>
      <c r="GJ211" s="2">
        <f t="shared" si="600"/>
        <v>0.99003474083839182</v>
      </c>
      <c r="GK211" s="2">
        <f t="shared" si="601"/>
        <v>0.98830717305817439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2.4503277081046435E-169</v>
      </c>
      <c r="HT211" s="86">
        <f t="shared" si="630"/>
        <v>1.0499786022818887E-159</v>
      </c>
      <c r="HU211" s="86">
        <f t="shared" si="631"/>
        <v>7.4081785566996192E-171</v>
      </c>
      <c r="HV211" s="86">
        <f t="shared" si="632"/>
        <v>2.8990598924298304E-190</v>
      </c>
      <c r="HW211" s="86">
        <f t="shared" si="633"/>
        <v>5.4928121436749034E-210</v>
      </c>
      <c r="HX211" s="86">
        <f t="shared" si="634"/>
        <v>4.7004373853617466E-225</v>
      </c>
      <c r="HY211" s="86">
        <f t="shared" si="635"/>
        <v>1.1694849218388375E-253</v>
      </c>
      <c r="HZ211" s="86">
        <f t="shared" si="636"/>
        <v>9.0557468841017415E-255</v>
      </c>
      <c r="IA211" s="86">
        <f t="shared" si="637"/>
        <v>3.1641723862466108E-250</v>
      </c>
      <c r="IB211" s="86">
        <f t="shared" si="638"/>
        <v>7.3145686035685871E-226</v>
      </c>
      <c r="IC211" s="86">
        <f t="shared" si="639"/>
        <v>1.2076425260916876E-224</v>
      </c>
      <c r="ID211" s="86">
        <f t="shared" si="640"/>
        <v>2.1128606523080224E-200</v>
      </c>
      <c r="IE211" s="86">
        <f t="shared" si="641"/>
        <v>7.1718798142124926E-223</v>
      </c>
      <c r="IF211" s="86">
        <f t="shared" si="642"/>
        <v>2.3392463584940685E-187</v>
      </c>
      <c r="IG211" s="86">
        <f t="shared" si="643"/>
        <v>2.2138633872258923E-111</v>
      </c>
      <c r="II211" s="86">
        <f t="shared" si="540"/>
        <v>9.7885020386103472E-10</v>
      </c>
      <c r="IJ211" s="86">
        <f t="shared" si="541"/>
        <v>2.7409114597896555E-9</v>
      </c>
      <c r="IK211" s="86">
        <f t="shared" si="542"/>
        <v>4.9770236615018724E-10</v>
      </c>
      <c r="IL211" s="86">
        <f t="shared" si="543"/>
        <v>4.4777425043379083E-11</v>
      </c>
      <c r="IM211" s="86">
        <f t="shared" si="544"/>
        <v>4.7929779502204627E-12</v>
      </c>
      <c r="IN211" s="86">
        <f t="shared" si="545"/>
        <v>3.9849596235303262E-13</v>
      </c>
      <c r="IO211" s="86">
        <f t="shared" si="546"/>
        <v>3.0345150578783909E-15</v>
      </c>
      <c r="IP211" s="86">
        <f t="shared" si="547"/>
        <v>2.1101193243703492E-15</v>
      </c>
      <c r="IQ211" s="86">
        <f t="shared" si="548"/>
        <v>4.7671816497207898E-14</v>
      </c>
      <c r="IR211" s="86">
        <f t="shared" si="549"/>
        <v>1.192795839688259E-12</v>
      </c>
      <c r="IS211" s="86">
        <f t="shared" si="550"/>
        <v>1.3219757377649027E-12</v>
      </c>
      <c r="IT211" s="86">
        <f t="shared" si="551"/>
        <v>1.7378246592387339E-11</v>
      </c>
      <c r="IU211" s="86">
        <f t="shared" si="552"/>
        <v>1.8594134295301378E-12</v>
      </c>
      <c r="IV211" s="86">
        <f t="shared" si="553"/>
        <v>1.5162956266616141E-14</v>
      </c>
      <c r="IW211" s="86">
        <f t="shared" si="554"/>
        <v>8.6297726682241577E-35</v>
      </c>
      <c r="IY211" s="86">
        <f t="shared" si="555"/>
        <v>9.7885020386103472E-10</v>
      </c>
      <c r="IZ211" s="86">
        <f t="shared" si="556"/>
        <v>2.7409114597896555E-9</v>
      </c>
      <c r="JA211" s="86">
        <f t="shared" si="557"/>
        <v>4.9770236615018724E-10</v>
      </c>
      <c r="JB211" s="86">
        <f t="shared" si="558"/>
        <v>4.4777425043379083E-11</v>
      </c>
      <c r="JC211" s="86">
        <f t="shared" si="559"/>
        <v>4.7929779502204627E-12</v>
      </c>
      <c r="JD211" s="86">
        <f t="shared" si="560"/>
        <v>3.9849596235303262E-13</v>
      </c>
      <c r="JE211" s="86">
        <f t="shared" si="561"/>
        <v>3.0345150578783909E-15</v>
      </c>
      <c r="JF211" s="86">
        <f t="shared" si="562"/>
        <v>2.1101193243703492E-15</v>
      </c>
      <c r="JG211" s="86">
        <f t="shared" si="563"/>
        <v>4.7671816497207898E-14</v>
      </c>
      <c r="JH211" s="86">
        <f t="shared" si="564"/>
        <v>1.192795839688259E-12</v>
      </c>
      <c r="JI211" s="86">
        <f t="shared" si="565"/>
        <v>1.3219757377649027E-12</v>
      </c>
      <c r="JJ211" s="86">
        <f t="shared" si="566"/>
        <v>1.7378246592387339E-11</v>
      </c>
      <c r="JK211" s="86">
        <f t="shared" si="567"/>
        <v>1.8594134295301378E-12</v>
      </c>
      <c r="JL211" s="86">
        <f t="shared" si="568"/>
        <v>1.5162956266616141E-14</v>
      </c>
      <c r="JM211" s="86">
        <f t="shared" si="569"/>
        <v>8.6297726682241577E-35</v>
      </c>
    </row>
    <row r="212" spans="2:273" x14ac:dyDescent="0.25">
      <c r="B212" s="2">
        <v>185</v>
      </c>
      <c r="C212" s="37">
        <v>77.161000000000001</v>
      </c>
      <c r="D212" s="37">
        <v>75.379000000000005</v>
      </c>
      <c r="E212" s="37">
        <v>76.19</v>
      </c>
      <c r="F212" s="37">
        <v>76.81</v>
      </c>
      <c r="G212" s="37">
        <v>78.534000000000006</v>
      </c>
      <c r="H212" s="37">
        <v>81.275999999999996</v>
      </c>
      <c r="I212" s="37">
        <v>78.120999999999995</v>
      </c>
      <c r="J212" s="37">
        <v>80.930999999999997</v>
      </c>
      <c r="K212" s="37">
        <v>78.344999999999999</v>
      </c>
      <c r="L212" s="37">
        <v>83.275999999999996</v>
      </c>
      <c r="M212" s="37">
        <v>82.578999999999994</v>
      </c>
      <c r="N212" s="37">
        <v>83.772000000000006</v>
      </c>
      <c r="O212" s="37">
        <v>81.772000000000006</v>
      </c>
      <c r="P212" s="37">
        <v>86.085999999999999</v>
      </c>
      <c r="Q212" s="37">
        <v>89.275999999999996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120.47407515410147</v>
      </c>
      <c r="DL212" s="2">
        <f t="shared" si="649"/>
        <v>126.32279878048782</v>
      </c>
      <c r="DM212" s="2">
        <f t="shared" si="649"/>
        <v>113.99445344129555</v>
      </c>
      <c r="DN212" s="2">
        <f t="shared" si="649"/>
        <v>114.06858636977057</v>
      </c>
      <c r="DO212" s="2">
        <f t="shared" si="649"/>
        <v>133.31564710424715</v>
      </c>
      <c r="DP212" s="2">
        <f t="shared" si="649"/>
        <v>130.26099144385026</v>
      </c>
      <c r="DQ212" s="2">
        <f t="shared" si="649"/>
        <v>136.84666147360707</v>
      </c>
      <c r="DR212" s="2">
        <f t="shared" si="649"/>
        <v>120.21400224089635</v>
      </c>
      <c r="DS212" s="2">
        <f t="shared" si="649"/>
        <v>123.27139327731092</v>
      </c>
      <c r="DT212" s="2">
        <f t="shared" si="649"/>
        <v>128.34538379765394</v>
      </c>
      <c r="DU212" s="2">
        <f t="shared" si="649"/>
        <v>141.10216693548384</v>
      </c>
      <c r="DV212" s="2">
        <f t="shared" si="649"/>
        <v>137.08138416422287</v>
      </c>
      <c r="DW212" s="2">
        <f t="shared" si="649"/>
        <v>156.2952453208556</v>
      </c>
      <c r="DX212" s="2">
        <f t="shared" si="649"/>
        <v>132.68568571746886</v>
      </c>
      <c r="DY212" s="2">
        <f t="shared" si="649"/>
        <v>127.19706267806271</v>
      </c>
      <c r="EA212" s="2">
        <f t="shared" si="440"/>
        <v>72.559900804121114</v>
      </c>
      <c r="EB212" s="2">
        <f t="shared" si="502"/>
        <v>71.781565262536901</v>
      </c>
      <c r="EC212" s="2">
        <f t="shared" si="503"/>
        <v>71.812947398230094</v>
      </c>
      <c r="ED212" s="2">
        <f t="shared" si="504"/>
        <v>73.360775327031405</v>
      </c>
      <c r="EE212" s="2">
        <f t="shared" si="505"/>
        <v>72.410361511875749</v>
      </c>
      <c r="EF212" s="2">
        <f t="shared" si="506"/>
        <v>77.937832690242942</v>
      </c>
      <c r="EG212" s="2">
        <f t="shared" si="507"/>
        <v>78.004686620838584</v>
      </c>
      <c r="EH212" s="2">
        <f t="shared" si="508"/>
        <v>77.258777644186637</v>
      </c>
      <c r="EI212" s="2">
        <f t="shared" si="509"/>
        <v>77.157900300601213</v>
      </c>
      <c r="EJ212" s="2">
        <f t="shared" si="510"/>
        <v>80.980892990833269</v>
      </c>
      <c r="EK212" s="2">
        <f t="shared" si="511"/>
        <v>80.248470460628283</v>
      </c>
      <c r="EL212" s="2">
        <f t="shared" si="512"/>
        <v>81.374187549358453</v>
      </c>
      <c r="EM212" s="2">
        <f t="shared" si="513"/>
        <v>82.193145800529081</v>
      </c>
      <c r="EN212" s="2">
        <f t="shared" si="514"/>
        <v>82.871514122276551</v>
      </c>
      <c r="EO212" s="2">
        <f t="shared" si="515"/>
        <v>94.146161157144931</v>
      </c>
      <c r="EQ212" s="2">
        <f t="shared" si="516"/>
        <v>75.58397587914385</v>
      </c>
      <c r="ER212" s="2">
        <f t="shared" si="650"/>
        <v>74.944245169878485</v>
      </c>
      <c r="ES212" s="2">
        <f t="shared" si="650"/>
        <v>73.681056124858031</v>
      </c>
      <c r="ET212" s="2">
        <f t="shared" si="650"/>
        <v>74.817279230094854</v>
      </c>
      <c r="EU212" s="2">
        <f t="shared" si="650"/>
        <v>74.330880705976938</v>
      </c>
      <c r="EV212" s="2">
        <f t="shared" si="650"/>
        <v>77.852632967032974</v>
      </c>
      <c r="EW212" s="2">
        <f t="shared" si="650"/>
        <v>76.302510882410417</v>
      </c>
      <c r="EX212" s="2">
        <f t="shared" si="650"/>
        <v>77.486096229280008</v>
      </c>
      <c r="EY212" s="2">
        <f t="shared" si="650"/>
        <v>77.441886197616299</v>
      </c>
      <c r="EZ212" s="2">
        <f t="shared" si="650"/>
        <v>78.854028865851404</v>
      </c>
      <c r="FA212" s="2">
        <f t="shared" si="650"/>
        <v>80.414431374574519</v>
      </c>
      <c r="FB212" s="2">
        <f t="shared" si="650"/>
        <v>81.094200872433248</v>
      </c>
      <c r="FC212" s="2">
        <f t="shared" si="650"/>
        <v>82.914807200760691</v>
      </c>
      <c r="FD212" s="2">
        <f t="shared" si="650"/>
        <v>83.144519165851776</v>
      </c>
      <c r="FE212" s="2">
        <f t="shared" si="650"/>
        <v>87.301938995056389</v>
      </c>
      <c r="FG212" s="2">
        <f t="shared" si="518"/>
        <v>0.99999818181588074</v>
      </c>
      <c r="FH212" s="2">
        <f t="shared" si="651"/>
        <v>0.99999808790443356</v>
      </c>
      <c r="FI212" s="2">
        <f t="shared" si="651"/>
        <v>0.99999822165582053</v>
      </c>
      <c r="FJ212" s="2">
        <f t="shared" si="651"/>
        <v>0.99999833290845552</v>
      </c>
      <c r="FK212" s="2">
        <f t="shared" si="651"/>
        <v>0.99999802004178184</v>
      </c>
      <c r="FL212" s="2">
        <f t="shared" si="651"/>
        <v>0.99999775612748054</v>
      </c>
      <c r="FM212" s="2">
        <f t="shared" si="651"/>
        <v>0.99999768809589973</v>
      </c>
      <c r="FN212" s="2">
        <f t="shared" si="651"/>
        <v>0.99999795869231967</v>
      </c>
      <c r="FO212" s="2">
        <f t="shared" si="651"/>
        <v>0.99999786236108401</v>
      </c>
      <c r="FP212" s="2">
        <f t="shared" si="651"/>
        <v>0.99999763098470973</v>
      </c>
      <c r="FQ212" s="2">
        <f t="shared" si="651"/>
        <v>0.99999763343244341</v>
      </c>
      <c r="FR212" s="2">
        <f t="shared" si="651"/>
        <v>0.9999976243155454</v>
      </c>
      <c r="FS212" s="2">
        <f t="shared" si="651"/>
        <v>0.99999773305563611</v>
      </c>
      <c r="FT212" s="2">
        <f t="shared" si="651"/>
        <v>0.99999786469122964</v>
      </c>
      <c r="FU212" s="2">
        <f t="shared" si="651"/>
        <v>0.99999740189683395</v>
      </c>
      <c r="FW212" s="2">
        <f t="shared" si="536"/>
        <v>0.99093047219519281</v>
      </c>
      <c r="FX212" s="2">
        <f t="shared" si="588"/>
        <v>0.99040284416187685</v>
      </c>
      <c r="FY212" s="2">
        <f t="shared" si="589"/>
        <v>0.99161036730245511</v>
      </c>
      <c r="FZ212" s="2">
        <f t="shared" si="590"/>
        <v>0.99260924991018473</v>
      </c>
      <c r="GA212" s="2">
        <f t="shared" si="591"/>
        <v>0.99244354217994646</v>
      </c>
      <c r="GB212" s="2">
        <f t="shared" si="592"/>
        <v>0.99294604453242541</v>
      </c>
      <c r="GC212" s="2">
        <f t="shared" si="593"/>
        <v>0.99434771186168347</v>
      </c>
      <c r="GD212" s="2">
        <f t="shared" si="594"/>
        <v>0.99446725407690861</v>
      </c>
      <c r="GE212" s="2">
        <f t="shared" si="595"/>
        <v>0.99256861217299208</v>
      </c>
      <c r="GF212" s="2">
        <f t="shared" si="596"/>
        <v>0.99164247102141556</v>
      </c>
      <c r="GG212" s="2">
        <f t="shared" si="597"/>
        <v>0.9914521002994956</v>
      </c>
      <c r="GH212" s="2">
        <f t="shared" si="598"/>
        <v>0.99130296810055873</v>
      </c>
      <c r="GI212" s="2">
        <f t="shared" si="599"/>
        <v>0.9913219770154732</v>
      </c>
      <c r="GJ212" s="2">
        <f t="shared" si="600"/>
        <v>0.99090359958728391</v>
      </c>
      <c r="GK212" s="2">
        <f t="shared" si="601"/>
        <v>0.989325032230852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6.0345859192130234E-174</v>
      </c>
      <c r="HT212" s="86">
        <f t="shared" si="630"/>
        <v>4.1076731463813978E-164</v>
      </c>
      <c r="HU212" s="86">
        <f t="shared" si="631"/>
        <v>1.7318537050960482E-175</v>
      </c>
      <c r="HV212" s="86">
        <f t="shared" si="632"/>
        <v>2.6436556118195143E-195</v>
      </c>
      <c r="HW212" s="86">
        <f t="shared" si="633"/>
        <v>1.4321796206418966E-215</v>
      </c>
      <c r="HX212" s="86">
        <f t="shared" si="634"/>
        <v>4.8799806690908131E-231</v>
      </c>
      <c r="HY212" s="86">
        <f t="shared" si="635"/>
        <v>2.8986160856452893E-260</v>
      </c>
      <c r="HZ212" s="86">
        <f t="shared" si="636"/>
        <v>2.1219042207389903E-261</v>
      </c>
      <c r="IA212" s="86">
        <f t="shared" si="637"/>
        <v>7.438808301894206E-257</v>
      </c>
      <c r="IB212" s="86">
        <f t="shared" si="638"/>
        <v>6.0083809132348479E-232</v>
      </c>
      <c r="IC212" s="86">
        <f t="shared" si="639"/>
        <v>9.8958568851406072E-231</v>
      </c>
      <c r="ID212" s="86">
        <f t="shared" si="640"/>
        <v>7.1468926158932644E-206</v>
      </c>
      <c r="IE212" s="86">
        <f t="shared" si="641"/>
        <v>6.5178636137816126E-229</v>
      </c>
      <c r="IF212" s="86">
        <f t="shared" si="642"/>
        <v>2.0256521850260218E-192</v>
      </c>
      <c r="IG212" s="86">
        <f t="shared" si="643"/>
        <v>2.203370997182821E-114</v>
      </c>
      <c r="II212" s="86">
        <f t="shared" si="540"/>
        <v>4.5128216902595038E-10</v>
      </c>
      <c r="IJ212" s="86">
        <f t="shared" si="541"/>
        <v>1.3038454288276716E-9</v>
      </c>
      <c r="IK212" s="86">
        <f t="shared" si="542"/>
        <v>2.2646460892505734E-10</v>
      </c>
      <c r="IL212" s="86">
        <f t="shared" si="543"/>
        <v>1.899722528693128E-11</v>
      </c>
      <c r="IM212" s="86">
        <f t="shared" si="544"/>
        <v>1.8600265411171067E-12</v>
      </c>
      <c r="IN212" s="86">
        <f t="shared" si="545"/>
        <v>1.4277135512830594E-13</v>
      </c>
      <c r="IO212" s="86">
        <f t="shared" si="546"/>
        <v>9.5445455018420447E-16</v>
      </c>
      <c r="IP212" s="86">
        <f t="shared" si="547"/>
        <v>6.5832940076567954E-16</v>
      </c>
      <c r="IQ212" s="86">
        <f t="shared" si="548"/>
        <v>1.557582136609277E-14</v>
      </c>
      <c r="IR212" s="86">
        <f t="shared" si="549"/>
        <v>4.2947705297783412E-13</v>
      </c>
      <c r="IS212" s="86">
        <f t="shared" si="550"/>
        <v>4.7551586669212894E-13</v>
      </c>
      <c r="IT212" s="86">
        <f t="shared" si="551"/>
        <v>6.8901184558539447E-12</v>
      </c>
      <c r="IU212" s="86">
        <f t="shared" si="552"/>
        <v>6.7557065056102918E-13</v>
      </c>
      <c r="IV212" s="86">
        <f t="shared" si="553"/>
        <v>4.5022099996848306E-15</v>
      </c>
      <c r="IW212" s="86">
        <f t="shared" si="554"/>
        <v>3.5340147969573201E-36</v>
      </c>
      <c r="IY212" s="86">
        <f t="shared" si="555"/>
        <v>4.5128216902595038E-10</v>
      </c>
      <c r="IZ212" s="86">
        <f t="shared" si="556"/>
        <v>1.3038454288276716E-9</v>
      </c>
      <c r="JA212" s="86">
        <f t="shared" si="557"/>
        <v>2.2646460892505734E-10</v>
      </c>
      <c r="JB212" s="86">
        <f t="shared" si="558"/>
        <v>1.899722528693128E-11</v>
      </c>
      <c r="JC212" s="86">
        <f t="shared" si="559"/>
        <v>1.8600265411171067E-12</v>
      </c>
      <c r="JD212" s="86">
        <f t="shared" si="560"/>
        <v>1.4277135512830594E-13</v>
      </c>
      <c r="JE212" s="86">
        <f t="shared" si="561"/>
        <v>9.5445455018420447E-16</v>
      </c>
      <c r="JF212" s="86">
        <f t="shared" si="562"/>
        <v>6.5832940076567954E-16</v>
      </c>
      <c r="JG212" s="86">
        <f t="shared" si="563"/>
        <v>1.557582136609277E-14</v>
      </c>
      <c r="JH212" s="86">
        <f t="shared" si="564"/>
        <v>4.2947705297783412E-13</v>
      </c>
      <c r="JI212" s="86">
        <f t="shared" si="565"/>
        <v>4.7551586669212894E-13</v>
      </c>
      <c r="JJ212" s="86">
        <f t="shared" si="566"/>
        <v>6.8901184558539447E-12</v>
      </c>
      <c r="JK212" s="86">
        <f t="shared" si="567"/>
        <v>6.7557065056102918E-13</v>
      </c>
      <c r="JL212" s="86">
        <f t="shared" si="568"/>
        <v>4.5022099996848306E-15</v>
      </c>
      <c r="JM212" s="86">
        <f t="shared" si="569"/>
        <v>3.5340147969573201E-36</v>
      </c>
    </row>
    <row r="213" spans="2:273" x14ac:dyDescent="0.25">
      <c r="B213" s="2">
        <v>186</v>
      </c>
      <c r="C213" s="37">
        <v>78.805999999999997</v>
      </c>
      <c r="D213" s="37">
        <v>77.430999999999997</v>
      </c>
      <c r="E213" s="37">
        <v>76.638000000000005</v>
      </c>
      <c r="F213" s="37">
        <v>78.138000000000005</v>
      </c>
      <c r="G213" s="37">
        <v>77.793000000000006</v>
      </c>
      <c r="H213" s="37">
        <v>81.897000000000006</v>
      </c>
      <c r="I213" s="37">
        <v>80.016999999999996</v>
      </c>
      <c r="J213" s="37">
        <v>79.914000000000001</v>
      </c>
      <c r="K213" s="37">
        <v>79.534000000000006</v>
      </c>
      <c r="L213" s="37">
        <v>80.120999999999995</v>
      </c>
      <c r="M213" s="37">
        <v>83.772000000000006</v>
      </c>
      <c r="N213" s="37">
        <v>82.158000000000001</v>
      </c>
      <c r="O213" s="37">
        <v>84.316000000000003</v>
      </c>
      <c r="P213" s="37">
        <v>86.671999999999997</v>
      </c>
      <c r="Q213" s="37">
        <v>88.085999999999999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120.60233096254149</v>
      </c>
      <c r="DL213" s="2">
        <f t="shared" si="649"/>
        <v>126.47285121951219</v>
      </c>
      <c r="DM213" s="2">
        <f t="shared" si="649"/>
        <v>114.07554251012145</v>
      </c>
      <c r="DN213" s="2">
        <f t="shared" si="649"/>
        <v>114.15725317139001</v>
      </c>
      <c r="DO213" s="2">
        <f t="shared" si="649"/>
        <v>133.51442149292151</v>
      </c>
      <c r="DP213" s="2">
        <f t="shared" si="649"/>
        <v>130.45963529411765</v>
      </c>
      <c r="DQ213" s="2">
        <f t="shared" si="649"/>
        <v>137.07958174486808</v>
      </c>
      <c r="DR213" s="2">
        <f t="shared" si="649"/>
        <v>120.33819439775908</v>
      </c>
      <c r="DS213" s="2">
        <f t="shared" si="649"/>
        <v>123.40163804430863</v>
      </c>
      <c r="DT213" s="2">
        <f t="shared" si="649"/>
        <v>128.51321004398824</v>
      </c>
      <c r="DU213" s="2">
        <f t="shared" si="649"/>
        <v>141.35007903225804</v>
      </c>
      <c r="DV213" s="2">
        <f t="shared" si="649"/>
        <v>137.29173442082111</v>
      </c>
      <c r="DW213" s="2">
        <f t="shared" si="649"/>
        <v>156.6260932486631</v>
      </c>
      <c r="DX213" s="2">
        <f t="shared" si="649"/>
        <v>132.87053832442075</v>
      </c>
      <c r="DY213" s="2">
        <f t="shared" si="649"/>
        <v>127.34556573056575</v>
      </c>
      <c r="EA213" s="2">
        <f t="shared" ref="EA213:EA227" si="652">CE$228*$B213+CE$229</f>
        <v>72.383704988063812</v>
      </c>
      <c r="EB213" s="2">
        <f t="shared" si="502"/>
        <v>71.59931886725667</v>
      </c>
      <c r="EC213" s="2">
        <f t="shared" si="503"/>
        <v>71.643381250737463</v>
      </c>
      <c r="ED213" s="2">
        <f t="shared" si="504"/>
        <v>73.201652439606605</v>
      </c>
      <c r="EE213" s="2">
        <f t="shared" si="505"/>
        <v>72.228388218510375</v>
      </c>
      <c r="EF213" s="2">
        <f t="shared" si="506"/>
        <v>77.815390442558069</v>
      </c>
      <c r="EG213" s="2">
        <f t="shared" si="507"/>
        <v>77.883195592020883</v>
      </c>
      <c r="EH213" s="2">
        <f t="shared" si="508"/>
        <v>77.128181559528613</v>
      </c>
      <c r="EI213" s="2">
        <f t="shared" si="509"/>
        <v>77.026614485550056</v>
      </c>
      <c r="EJ213" s="2">
        <f t="shared" si="510"/>
        <v>80.867018864031607</v>
      </c>
      <c r="EK213" s="2">
        <f t="shared" si="511"/>
        <v>80.126746400901567</v>
      </c>
      <c r="EL213" s="2">
        <f t="shared" si="512"/>
        <v>81.235859503570794</v>
      </c>
      <c r="EM213" s="2">
        <f t="shared" si="513"/>
        <v>82.059136297789266</v>
      </c>
      <c r="EN213" s="2">
        <f t="shared" si="514"/>
        <v>82.71654434957</v>
      </c>
      <c r="EO213" s="2">
        <f t="shared" si="515"/>
        <v>94.101887876144787</v>
      </c>
      <c r="EQ213" s="2">
        <f t="shared" si="516"/>
        <v>75.443064447326407</v>
      </c>
      <c r="ER213" s="2">
        <f t="shared" si="650"/>
        <v>74.799410694069522</v>
      </c>
      <c r="ES213" s="2">
        <f t="shared" si="650"/>
        <v>73.533310527558356</v>
      </c>
      <c r="ET213" s="2">
        <f t="shared" si="650"/>
        <v>74.674900374591545</v>
      </c>
      <c r="EU213" s="2">
        <f t="shared" si="650"/>
        <v>74.170709648475878</v>
      </c>
      <c r="EV213" s="2">
        <f t="shared" si="650"/>
        <v>77.729200818789067</v>
      </c>
      <c r="EW213" s="2">
        <f t="shared" si="650"/>
        <v>76.161826998055218</v>
      </c>
      <c r="EX213" s="2">
        <f t="shared" si="650"/>
        <v>77.357999557130199</v>
      </c>
      <c r="EY213" s="2">
        <f t="shared" si="650"/>
        <v>77.313852684864784</v>
      </c>
      <c r="EZ213" s="2">
        <f t="shared" si="650"/>
        <v>78.71518130651603</v>
      </c>
      <c r="FA213" s="2">
        <f t="shared" si="650"/>
        <v>80.294616153119662</v>
      </c>
      <c r="FB213" s="2">
        <f t="shared" si="650"/>
        <v>80.952607582366923</v>
      </c>
      <c r="FC213" s="2">
        <f t="shared" si="650"/>
        <v>82.789186320488653</v>
      </c>
      <c r="FD213" s="2">
        <f t="shared" si="650"/>
        <v>82.992698669274247</v>
      </c>
      <c r="FE213" s="2">
        <f t="shared" si="650"/>
        <v>87.183794251221912</v>
      </c>
      <c r="FG213" s="2">
        <f t="shared" si="518"/>
        <v>0.99999834179610991</v>
      </c>
      <c r="FH213" s="2">
        <f t="shared" si="651"/>
        <v>0.99999825614782412</v>
      </c>
      <c r="FI213" s="2">
        <f t="shared" si="651"/>
        <v>0.99999837813057835</v>
      </c>
      <c r="FJ213" s="2">
        <f t="shared" si="651"/>
        <v>0.99999847959421817</v>
      </c>
      <c r="FK213" s="2">
        <f t="shared" si="651"/>
        <v>0.99999819425632896</v>
      </c>
      <c r="FL213" s="2">
        <f t="shared" si="651"/>
        <v>0.99999795356353605</v>
      </c>
      <c r="FM213" s="2">
        <f t="shared" si="651"/>
        <v>0.99999789151797203</v>
      </c>
      <c r="FN213" s="2">
        <f t="shared" si="651"/>
        <v>0.99999813830493467</v>
      </c>
      <c r="FO213" s="2">
        <f t="shared" si="651"/>
        <v>0.9999980504497713</v>
      </c>
      <c r="FP213" s="2">
        <f t="shared" si="651"/>
        <v>0.99999783943192633</v>
      </c>
      <c r="FQ213" s="2">
        <f t="shared" si="651"/>
        <v>0.99999784166428685</v>
      </c>
      <c r="FR213" s="2">
        <f t="shared" si="651"/>
        <v>0.99999783334957359</v>
      </c>
      <c r="FS213" s="2">
        <f t="shared" si="651"/>
        <v>0.99999793252175551</v>
      </c>
      <c r="FT213" s="2">
        <f t="shared" si="651"/>
        <v>0.99999805257489016</v>
      </c>
      <c r="FU213" s="2">
        <f t="shared" si="651"/>
        <v>0.99999763050120916</v>
      </c>
      <c r="FW213" s="2">
        <f t="shared" si="536"/>
        <v>0.99172188623267687</v>
      </c>
      <c r="FX213" s="2">
        <f t="shared" si="588"/>
        <v>0.9912398924135768</v>
      </c>
      <c r="FY213" s="2">
        <f t="shared" si="589"/>
        <v>0.99234291160393873</v>
      </c>
      <c r="FZ213" s="2">
        <f t="shared" si="590"/>
        <v>0.99325516960413751</v>
      </c>
      <c r="GA213" s="2">
        <f t="shared" si="591"/>
        <v>0.99310384340037094</v>
      </c>
      <c r="GB213" s="2">
        <f t="shared" si="592"/>
        <v>0.99356272071667162</v>
      </c>
      <c r="GC213" s="2">
        <f t="shared" si="593"/>
        <v>0.99484248691267463</v>
      </c>
      <c r="GD213" s="2">
        <f t="shared" si="594"/>
        <v>0.99495161808502464</v>
      </c>
      <c r="GE213" s="2">
        <f t="shared" si="595"/>
        <v>0.99321805916414019</v>
      </c>
      <c r="GF213" s="2">
        <f t="shared" si="596"/>
        <v>0.99237223373587269</v>
      </c>
      <c r="GG213" s="2">
        <f t="shared" si="597"/>
        <v>0.99219835502653597</v>
      </c>
      <c r="GH213" s="2">
        <f t="shared" si="598"/>
        <v>0.99206213823213274</v>
      </c>
      <c r="GI213" s="2">
        <f t="shared" si="599"/>
        <v>0.99207950110307708</v>
      </c>
      <c r="GJ213" s="2">
        <f t="shared" si="600"/>
        <v>0.99169733890209077</v>
      </c>
      <c r="GK213" s="2">
        <f t="shared" si="601"/>
        <v>0.99025516053778384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1.2870834174236498E-178</v>
      </c>
      <c r="HT213" s="86">
        <f t="shared" si="630"/>
        <v>1.3976948935380258E-168</v>
      </c>
      <c r="HU213" s="86">
        <f t="shared" si="631"/>
        <v>3.5058579436876067E-180</v>
      </c>
      <c r="HV213" s="86">
        <f t="shared" si="632"/>
        <v>2.0687065097001551E-200</v>
      </c>
      <c r="HW213" s="86">
        <f t="shared" si="633"/>
        <v>3.1502955881546442E-221</v>
      </c>
      <c r="HX213" s="86">
        <f t="shared" si="634"/>
        <v>4.2228548065636857E-237</v>
      </c>
      <c r="HY213" s="86">
        <f t="shared" si="635"/>
        <v>5.9007169651856958E-267</v>
      </c>
      <c r="HZ213" s="86">
        <f t="shared" si="636"/>
        <v>4.0812177179254896E-268</v>
      </c>
      <c r="IA213" s="86">
        <f t="shared" si="637"/>
        <v>1.4305437898159486E-263</v>
      </c>
      <c r="IB213" s="86">
        <f t="shared" si="638"/>
        <v>4.0910195170543583E-238</v>
      </c>
      <c r="IC213" s="86">
        <f t="shared" si="639"/>
        <v>6.7143942860039127E-237</v>
      </c>
      <c r="ID213" s="86">
        <f t="shared" si="640"/>
        <v>2.0374434561989679E-211</v>
      </c>
      <c r="IE213" s="86">
        <f t="shared" si="641"/>
        <v>4.911068157670809E-235</v>
      </c>
      <c r="IF213" s="86">
        <f t="shared" si="642"/>
        <v>1.4996027823840475E-197</v>
      </c>
      <c r="IG213" s="86">
        <f t="shared" si="643"/>
        <v>1.9978075524913557E-117</v>
      </c>
      <c r="II213" s="86">
        <f t="shared" si="540"/>
        <v>2.0503343796576689E-10</v>
      </c>
      <c r="IJ213" s="86">
        <f t="shared" si="541"/>
        <v>6.1150221111304465E-10</v>
      </c>
      <c r="IK213" s="86">
        <f t="shared" si="542"/>
        <v>1.0154673799287413E-10</v>
      </c>
      <c r="IL213" s="86">
        <f t="shared" si="543"/>
        <v>7.934906369132667E-12</v>
      </c>
      <c r="IM213" s="86">
        <f t="shared" si="544"/>
        <v>7.0939363585123057E-13</v>
      </c>
      <c r="IN213" s="86">
        <f t="shared" si="545"/>
        <v>5.0207094992421433E-14</v>
      </c>
      <c r="IO213" s="86">
        <f t="shared" si="546"/>
        <v>2.9420796804189782E-16</v>
      </c>
      <c r="IP213" s="86">
        <f t="shared" si="547"/>
        <v>2.0127286344270995E-16</v>
      </c>
      <c r="IQ213" s="86">
        <f t="shared" si="548"/>
        <v>4.9854396491312031E-15</v>
      </c>
      <c r="IR213" s="86">
        <f t="shared" si="549"/>
        <v>1.5169806913672319E-13</v>
      </c>
      <c r="IS213" s="86">
        <f t="shared" si="550"/>
        <v>1.6777432358304731E-13</v>
      </c>
      <c r="IT213" s="86">
        <f t="shared" si="551"/>
        <v>2.684506504947609E-12</v>
      </c>
      <c r="IU213" s="86">
        <f t="shared" si="552"/>
        <v>2.4079280169638909E-13</v>
      </c>
      <c r="IV213" s="86">
        <f t="shared" si="553"/>
        <v>1.3059565819016065E-15</v>
      </c>
      <c r="IW213" s="86">
        <f t="shared" si="554"/>
        <v>1.3563787794355251E-37</v>
      </c>
      <c r="IY213" s="86">
        <f t="shared" si="555"/>
        <v>2.0503343796576689E-10</v>
      </c>
      <c r="IZ213" s="86">
        <f t="shared" si="556"/>
        <v>6.1150221111304465E-10</v>
      </c>
      <c r="JA213" s="86">
        <f t="shared" si="557"/>
        <v>1.0154673799287413E-10</v>
      </c>
      <c r="JB213" s="86">
        <f t="shared" si="558"/>
        <v>7.934906369132667E-12</v>
      </c>
      <c r="JC213" s="86">
        <f t="shared" si="559"/>
        <v>7.0939363585123057E-13</v>
      </c>
      <c r="JD213" s="86">
        <f t="shared" si="560"/>
        <v>5.0207094992421433E-14</v>
      </c>
      <c r="JE213" s="86">
        <f t="shared" si="561"/>
        <v>2.9420796804189782E-16</v>
      </c>
      <c r="JF213" s="86">
        <f t="shared" si="562"/>
        <v>2.0127286344270995E-16</v>
      </c>
      <c r="JG213" s="86">
        <f t="shared" si="563"/>
        <v>4.9854396491312031E-15</v>
      </c>
      <c r="JH213" s="86">
        <f t="shared" si="564"/>
        <v>1.5169806913672319E-13</v>
      </c>
      <c r="JI213" s="86">
        <f t="shared" si="565"/>
        <v>1.6777432358304731E-13</v>
      </c>
      <c r="JJ213" s="86">
        <f t="shared" si="566"/>
        <v>2.684506504947609E-12</v>
      </c>
      <c r="JK213" s="86">
        <f t="shared" si="567"/>
        <v>2.4079280169638909E-13</v>
      </c>
      <c r="JL213" s="86">
        <f t="shared" si="568"/>
        <v>1.3059565819016065E-15</v>
      </c>
      <c r="JM213" s="86">
        <f t="shared" si="569"/>
        <v>1.3563787794355251E-37</v>
      </c>
    </row>
    <row r="214" spans="2:273" x14ac:dyDescent="0.25">
      <c r="B214" s="2">
        <v>187</v>
      </c>
      <c r="C214" s="37">
        <v>78.483999999999995</v>
      </c>
      <c r="D214" s="37">
        <v>75.534000000000006</v>
      </c>
      <c r="E214" s="37">
        <v>78.138000000000005</v>
      </c>
      <c r="F214" s="37">
        <v>77.638000000000005</v>
      </c>
      <c r="G214" s="37">
        <v>77.120999999999995</v>
      </c>
      <c r="H214" s="37">
        <v>80.69</v>
      </c>
      <c r="I214" s="37">
        <v>79.620999999999995</v>
      </c>
      <c r="J214" s="37">
        <v>80.69</v>
      </c>
      <c r="K214" s="37">
        <v>78.775999999999996</v>
      </c>
      <c r="L214" s="37">
        <v>81.483000000000004</v>
      </c>
      <c r="M214" s="37">
        <v>83.158000000000001</v>
      </c>
      <c r="N214" s="37">
        <v>81.807000000000002</v>
      </c>
      <c r="O214" s="37">
        <v>82.509</v>
      </c>
      <c r="P214" s="37">
        <v>86.879000000000005</v>
      </c>
      <c r="Q214" s="37">
        <v>89.638000000000005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120.7305867709815</v>
      </c>
      <c r="DL214" s="2">
        <f t="shared" si="649"/>
        <v>126.62290365853659</v>
      </c>
      <c r="DM214" s="2">
        <f t="shared" si="649"/>
        <v>114.15663157894735</v>
      </c>
      <c r="DN214" s="2">
        <f t="shared" si="649"/>
        <v>114.24591997300945</v>
      </c>
      <c r="DO214" s="2">
        <f t="shared" si="649"/>
        <v>133.71319588159591</v>
      </c>
      <c r="DP214" s="2">
        <f t="shared" si="649"/>
        <v>130.65827914438501</v>
      </c>
      <c r="DQ214" s="2">
        <f t="shared" si="649"/>
        <v>137.31250201612909</v>
      </c>
      <c r="DR214" s="2">
        <f t="shared" si="649"/>
        <v>120.46238655462184</v>
      </c>
      <c r="DS214" s="2">
        <f t="shared" si="649"/>
        <v>123.53188281130633</v>
      </c>
      <c r="DT214" s="2">
        <f t="shared" si="649"/>
        <v>128.68103629032254</v>
      </c>
      <c r="DU214" s="2">
        <f t="shared" si="649"/>
        <v>141.59799112903224</v>
      </c>
      <c r="DV214" s="2">
        <f t="shared" si="649"/>
        <v>137.50208467741936</v>
      </c>
      <c r="DW214" s="2">
        <f t="shared" si="649"/>
        <v>156.95694117647056</v>
      </c>
      <c r="DX214" s="2">
        <f t="shared" si="649"/>
        <v>133.05539093137261</v>
      </c>
      <c r="DY214" s="2">
        <f t="shared" si="649"/>
        <v>127.4940687830688</v>
      </c>
      <c r="EA214" s="2">
        <f t="shared" si="652"/>
        <v>72.207509172006525</v>
      </c>
      <c r="EB214" s="2">
        <f t="shared" si="502"/>
        <v>71.417072471976425</v>
      </c>
      <c r="EC214" s="2">
        <f t="shared" si="503"/>
        <v>71.473815103244846</v>
      </c>
      <c r="ED214" s="2">
        <f t="shared" si="504"/>
        <v>73.04252955218179</v>
      </c>
      <c r="EE214" s="2">
        <f t="shared" si="505"/>
        <v>72.046414925145001</v>
      </c>
      <c r="EF214" s="2">
        <f t="shared" si="506"/>
        <v>77.692948194873196</v>
      </c>
      <c r="EG214" s="2">
        <f t="shared" si="507"/>
        <v>77.761704563203196</v>
      </c>
      <c r="EH214" s="2">
        <f t="shared" si="508"/>
        <v>76.99758547487059</v>
      </c>
      <c r="EI214" s="2">
        <f t="shared" si="509"/>
        <v>76.895328670498913</v>
      </c>
      <c r="EJ214" s="2">
        <f t="shared" si="510"/>
        <v>80.753144737229945</v>
      </c>
      <c r="EK214" s="2">
        <f t="shared" si="511"/>
        <v>80.005022341174836</v>
      </c>
      <c r="EL214" s="2">
        <f t="shared" si="512"/>
        <v>81.097531457783134</v>
      </c>
      <c r="EM214" s="2">
        <f t="shared" si="513"/>
        <v>81.925126795049451</v>
      </c>
      <c r="EN214" s="2">
        <f t="shared" si="514"/>
        <v>82.56157457686345</v>
      </c>
      <c r="EO214" s="2">
        <f t="shared" si="515"/>
        <v>94.057614595144642</v>
      </c>
      <c r="EQ214" s="2">
        <f t="shared" si="516"/>
        <v>75.302153015508949</v>
      </c>
      <c r="ER214" s="2">
        <f t="shared" si="650"/>
        <v>74.654576218260559</v>
      </c>
      <c r="ES214" s="2">
        <f t="shared" si="650"/>
        <v>73.385564930258681</v>
      </c>
      <c r="ET214" s="2">
        <f t="shared" si="650"/>
        <v>74.532521519088235</v>
      </c>
      <c r="EU214" s="2">
        <f t="shared" si="650"/>
        <v>74.010538590974804</v>
      </c>
      <c r="EV214" s="2">
        <f t="shared" si="650"/>
        <v>77.605768670545146</v>
      </c>
      <c r="EW214" s="2">
        <f t="shared" si="650"/>
        <v>76.02114311370002</v>
      </c>
      <c r="EX214" s="2">
        <f t="shared" si="650"/>
        <v>77.229902884980376</v>
      </c>
      <c r="EY214" s="2">
        <f t="shared" si="650"/>
        <v>77.185819172113284</v>
      </c>
      <c r="EZ214" s="2">
        <f t="shared" si="650"/>
        <v>78.576333747180684</v>
      </c>
      <c r="FA214" s="2">
        <f t="shared" si="650"/>
        <v>80.174800931664805</v>
      </c>
      <c r="FB214" s="2">
        <f t="shared" si="650"/>
        <v>80.811014292300598</v>
      </c>
      <c r="FC214" s="2">
        <f t="shared" si="650"/>
        <v>82.663565440216615</v>
      </c>
      <c r="FD214" s="2">
        <f t="shared" si="650"/>
        <v>82.840878172696719</v>
      </c>
      <c r="FE214" s="2">
        <f t="shared" si="650"/>
        <v>87.065649507387434</v>
      </c>
      <c r="FG214" s="2">
        <f t="shared" si="518"/>
        <v>0.99999848769985777</v>
      </c>
      <c r="FH214" s="2">
        <f t="shared" si="651"/>
        <v>0.99999840958766939</v>
      </c>
      <c r="FI214" s="2">
        <f t="shared" si="651"/>
        <v>0.99999852083729635</v>
      </c>
      <c r="FJ214" s="2">
        <f t="shared" si="651"/>
        <v>0.99999861337326124</v>
      </c>
      <c r="FK214" s="2">
        <f t="shared" si="651"/>
        <v>0.99999835314193719</v>
      </c>
      <c r="FL214" s="2">
        <f t="shared" si="651"/>
        <v>0.99999813362742684</v>
      </c>
      <c r="FM214" s="2">
        <f t="shared" si="651"/>
        <v>0.99999807704117916</v>
      </c>
      <c r="FN214" s="2">
        <f t="shared" si="651"/>
        <v>0.99999830211364271</v>
      </c>
      <c r="FO214" s="2">
        <f t="shared" si="651"/>
        <v>0.99999822198875454</v>
      </c>
      <c r="FP214" s="2">
        <f t="shared" si="651"/>
        <v>0.999998029538123</v>
      </c>
      <c r="FQ214" s="2">
        <f t="shared" si="651"/>
        <v>0.99999803157406086</v>
      </c>
      <c r="FR214" s="2">
        <f t="shared" si="651"/>
        <v>0.99999802399094928</v>
      </c>
      <c r="FS214" s="2">
        <f t="shared" si="651"/>
        <v>0.99999811443708786</v>
      </c>
      <c r="FT214" s="2">
        <f t="shared" si="651"/>
        <v>0.99999822392688675</v>
      </c>
      <c r="FU214" s="2">
        <f t="shared" si="651"/>
        <v>0.99999783899096828</v>
      </c>
      <c r="FW214" s="2">
        <f t="shared" si="536"/>
        <v>0.99244476740210807</v>
      </c>
      <c r="FX214" s="2">
        <f t="shared" si="588"/>
        <v>0.992004524058268</v>
      </c>
      <c r="FY214" s="2">
        <f t="shared" si="589"/>
        <v>0.99301194424674533</v>
      </c>
      <c r="FZ214" s="2">
        <f t="shared" si="590"/>
        <v>0.99384498874272942</v>
      </c>
      <c r="GA214" s="2">
        <f t="shared" si="591"/>
        <v>0.99370681180626363</v>
      </c>
      <c r="GB214" s="2">
        <f t="shared" si="592"/>
        <v>0.99412580430975739</v>
      </c>
      <c r="GC214" s="2">
        <f t="shared" si="593"/>
        <v>0.99529415662382092</v>
      </c>
      <c r="GD214" s="2">
        <f t="shared" si="594"/>
        <v>0.99539377487383351</v>
      </c>
      <c r="GE214" s="2">
        <f t="shared" si="595"/>
        <v>0.99381110330043221</v>
      </c>
      <c r="GF214" s="2">
        <f t="shared" si="596"/>
        <v>0.99303872235070634</v>
      </c>
      <c r="GG214" s="2">
        <f t="shared" si="597"/>
        <v>0.99287992757310284</v>
      </c>
      <c r="GH214" s="2">
        <f t="shared" si="598"/>
        <v>0.99275552415270896</v>
      </c>
      <c r="GI214" s="2">
        <f t="shared" si="599"/>
        <v>0.99277138139812082</v>
      </c>
      <c r="GJ214" s="2">
        <f t="shared" si="600"/>
        <v>0.99242234727310197</v>
      </c>
      <c r="GK214" s="2">
        <f t="shared" si="601"/>
        <v>0.99110497382925755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2.3773863687140974E-183</v>
      </c>
      <c r="HT214" s="86">
        <f t="shared" si="630"/>
        <v>4.1364501700292367E-173</v>
      </c>
      <c r="HU214" s="86">
        <f t="shared" si="631"/>
        <v>6.1455214404012242E-185</v>
      </c>
      <c r="HV214" s="86">
        <f t="shared" si="632"/>
        <v>1.389112090558566E-205</v>
      </c>
      <c r="HW214" s="86">
        <f t="shared" si="633"/>
        <v>5.8459388965802136E-227</v>
      </c>
      <c r="HX214" s="86">
        <f t="shared" si="634"/>
        <v>3.0457937908233918E-243</v>
      </c>
      <c r="HY214" s="86">
        <f t="shared" si="635"/>
        <v>9.8658630244002575E-274</v>
      </c>
      <c r="HZ214" s="86">
        <f t="shared" si="636"/>
        <v>6.4433902632868327E-275</v>
      </c>
      <c r="IA214" s="86">
        <f t="shared" si="637"/>
        <v>2.25035797447994E-270</v>
      </c>
      <c r="IB214" s="86">
        <f t="shared" si="638"/>
        <v>2.3089206307514906E-244</v>
      </c>
      <c r="IC214" s="86">
        <f t="shared" si="639"/>
        <v>3.7722170617174867E-243</v>
      </c>
      <c r="ID214" s="86">
        <f t="shared" si="640"/>
        <v>4.8952367928495409E-217</v>
      </c>
      <c r="IE214" s="86">
        <f t="shared" si="641"/>
        <v>3.0679130835554372E-241</v>
      </c>
      <c r="IF214" s="86">
        <f t="shared" si="642"/>
        <v>9.4909137784928427E-203</v>
      </c>
      <c r="IG214" s="86">
        <f t="shared" si="643"/>
        <v>1.6502390591414488E-120</v>
      </c>
      <c r="II214" s="86">
        <f t="shared" si="540"/>
        <v>9.1799622391425262E-11</v>
      </c>
      <c r="IJ214" s="86">
        <f t="shared" si="541"/>
        <v>2.8275204777513692E-10</v>
      </c>
      <c r="IK214" s="86">
        <f t="shared" si="542"/>
        <v>4.4870603539202505E-11</v>
      </c>
      <c r="IL214" s="86">
        <f t="shared" si="543"/>
        <v>3.2629435700110321E-12</v>
      </c>
      <c r="IM214" s="86">
        <f t="shared" si="544"/>
        <v>2.6589199964838305E-13</v>
      </c>
      <c r="IN214" s="86">
        <f t="shared" si="545"/>
        <v>1.7329716992582433E-14</v>
      </c>
      <c r="IO214" s="86">
        <f t="shared" si="546"/>
        <v>8.8875648534118361E-17</v>
      </c>
      <c r="IP214" s="86">
        <f t="shared" si="547"/>
        <v>6.0301613483483128E-17</v>
      </c>
      <c r="IQ214" s="86">
        <f t="shared" si="548"/>
        <v>1.563199907101659E-15</v>
      </c>
      <c r="IR214" s="86">
        <f t="shared" si="549"/>
        <v>5.2563155783353803E-14</v>
      </c>
      <c r="IS214" s="86">
        <f t="shared" si="550"/>
        <v>5.8063059827989913E-14</v>
      </c>
      <c r="IT214" s="86">
        <f t="shared" si="551"/>
        <v>1.0278134604143558E-12</v>
      </c>
      <c r="IU214" s="86">
        <f t="shared" si="552"/>
        <v>8.4195540324240467E-14</v>
      </c>
      <c r="IV214" s="86">
        <f t="shared" si="553"/>
        <v>3.700730739498133E-16</v>
      </c>
      <c r="IW214" s="86">
        <f t="shared" si="554"/>
        <v>4.8789978315905547E-39</v>
      </c>
      <c r="IY214" s="86">
        <f t="shared" si="555"/>
        <v>9.1799622391425262E-11</v>
      </c>
      <c r="IZ214" s="86">
        <f t="shared" si="556"/>
        <v>2.8275204777513692E-10</v>
      </c>
      <c r="JA214" s="86">
        <f t="shared" si="557"/>
        <v>4.4870603539202505E-11</v>
      </c>
      <c r="JB214" s="86">
        <f t="shared" si="558"/>
        <v>3.2629435700110321E-12</v>
      </c>
      <c r="JC214" s="86">
        <f t="shared" si="559"/>
        <v>2.6589199964838305E-13</v>
      </c>
      <c r="JD214" s="86">
        <f t="shared" si="560"/>
        <v>1.7329716992582433E-14</v>
      </c>
      <c r="JE214" s="86">
        <f t="shared" si="561"/>
        <v>8.8875648534118361E-17</v>
      </c>
      <c r="JF214" s="86">
        <f t="shared" si="562"/>
        <v>6.0301613483483128E-17</v>
      </c>
      <c r="JG214" s="86">
        <f t="shared" si="563"/>
        <v>1.563199907101659E-15</v>
      </c>
      <c r="JH214" s="86">
        <f t="shared" si="564"/>
        <v>5.2563155783353803E-14</v>
      </c>
      <c r="JI214" s="86">
        <f t="shared" si="565"/>
        <v>5.8063059827989913E-14</v>
      </c>
      <c r="JJ214" s="86">
        <f t="shared" si="566"/>
        <v>1.0278134604143558E-12</v>
      </c>
      <c r="JK214" s="86">
        <f t="shared" si="567"/>
        <v>8.4195540324240467E-14</v>
      </c>
      <c r="JL214" s="86">
        <f t="shared" si="568"/>
        <v>3.700730739498133E-16</v>
      </c>
      <c r="JM214" s="86">
        <f t="shared" si="569"/>
        <v>4.8789978315905547E-39</v>
      </c>
    </row>
    <row r="215" spans="2:273" x14ac:dyDescent="0.25">
      <c r="B215" s="2">
        <v>188</v>
      </c>
      <c r="C215" s="37">
        <v>76.113</v>
      </c>
      <c r="D215" s="37">
        <v>74.828000000000003</v>
      </c>
      <c r="E215" s="37">
        <v>76.361999999999995</v>
      </c>
      <c r="F215" s="37">
        <v>78.897000000000006</v>
      </c>
      <c r="G215" s="37">
        <v>78.585999999999999</v>
      </c>
      <c r="H215" s="37">
        <v>79.344999999999999</v>
      </c>
      <c r="I215" s="37">
        <v>80.224000000000004</v>
      </c>
      <c r="J215" s="37">
        <v>78.620999999999995</v>
      </c>
      <c r="K215" s="37">
        <v>80</v>
      </c>
      <c r="L215" s="37">
        <v>78.465999999999994</v>
      </c>
      <c r="M215" s="37">
        <v>82.281000000000006</v>
      </c>
      <c r="N215" s="37">
        <v>81.772000000000006</v>
      </c>
      <c r="O215" s="37">
        <v>82.632000000000005</v>
      </c>
      <c r="P215" s="37">
        <v>86.69</v>
      </c>
      <c r="Q215" s="37">
        <v>89.930999999999997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120.85884257942152</v>
      </c>
      <c r="DL215" s="2">
        <f t="shared" si="649"/>
        <v>126.77295609756098</v>
      </c>
      <c r="DM215" s="2">
        <f t="shared" si="649"/>
        <v>114.23772064777327</v>
      </c>
      <c r="DN215" s="2">
        <f t="shared" si="649"/>
        <v>114.33458677462887</v>
      </c>
      <c r="DO215" s="2">
        <f t="shared" si="649"/>
        <v>133.9119702702703</v>
      </c>
      <c r="DP215" s="2">
        <f t="shared" si="649"/>
        <v>130.85692299465239</v>
      </c>
      <c r="DQ215" s="2">
        <f t="shared" si="649"/>
        <v>137.54542228739007</v>
      </c>
      <c r="DR215" s="2">
        <f t="shared" si="649"/>
        <v>120.58657871148458</v>
      </c>
      <c r="DS215" s="2">
        <f t="shared" si="649"/>
        <v>123.66212757830405</v>
      </c>
      <c r="DT215" s="2">
        <f t="shared" si="649"/>
        <v>128.84886253665687</v>
      </c>
      <c r="DU215" s="2">
        <f t="shared" si="649"/>
        <v>141.84590322580641</v>
      </c>
      <c r="DV215" s="2">
        <f t="shared" si="649"/>
        <v>137.71243493401761</v>
      </c>
      <c r="DW215" s="2">
        <f t="shared" si="649"/>
        <v>157.28778910427806</v>
      </c>
      <c r="DX215" s="2">
        <f t="shared" si="649"/>
        <v>133.24024353832448</v>
      </c>
      <c r="DY215" s="2">
        <f t="shared" si="649"/>
        <v>127.64257183557186</v>
      </c>
      <c r="EA215" s="2">
        <f t="shared" si="652"/>
        <v>72.031313355949237</v>
      </c>
      <c r="EB215" s="2">
        <f t="shared" si="502"/>
        <v>71.234826076696194</v>
      </c>
      <c r="EC215" s="2">
        <f t="shared" si="503"/>
        <v>71.304248955752215</v>
      </c>
      <c r="ED215" s="2">
        <f t="shared" si="504"/>
        <v>72.88340666475699</v>
      </c>
      <c r="EE215" s="2">
        <f t="shared" si="505"/>
        <v>71.864441631779627</v>
      </c>
      <c r="EF215" s="2">
        <f t="shared" si="506"/>
        <v>77.570505947188323</v>
      </c>
      <c r="EG215" s="2">
        <f t="shared" si="507"/>
        <v>77.640213534385509</v>
      </c>
      <c r="EH215" s="2">
        <f t="shared" si="508"/>
        <v>76.866989390212552</v>
      </c>
      <c r="EI215" s="2">
        <f t="shared" si="509"/>
        <v>76.764042855447755</v>
      </c>
      <c r="EJ215" s="2">
        <f t="shared" si="510"/>
        <v>80.639270610428284</v>
      </c>
      <c r="EK215" s="2">
        <f t="shared" si="511"/>
        <v>79.88329828144812</v>
      </c>
      <c r="EL215" s="2">
        <f t="shared" si="512"/>
        <v>80.959203411995489</v>
      </c>
      <c r="EM215" s="2">
        <f t="shared" si="513"/>
        <v>81.791117292309636</v>
      </c>
      <c r="EN215" s="2">
        <f t="shared" si="514"/>
        <v>82.406604804156899</v>
      </c>
      <c r="EO215" s="2">
        <f t="shared" si="515"/>
        <v>94.013341314144498</v>
      </c>
      <c r="EQ215" s="2">
        <f t="shared" si="516"/>
        <v>75.161241583691506</v>
      </c>
      <c r="ER215" s="2">
        <f t="shared" si="650"/>
        <v>74.509741742451595</v>
      </c>
      <c r="ES215" s="2">
        <f t="shared" si="650"/>
        <v>73.237819332958992</v>
      </c>
      <c r="ET215" s="2">
        <f t="shared" si="650"/>
        <v>74.390142663584925</v>
      </c>
      <c r="EU215" s="2">
        <f t="shared" si="650"/>
        <v>73.85036753347373</v>
      </c>
      <c r="EV215" s="2">
        <f t="shared" si="650"/>
        <v>77.482336522301239</v>
      </c>
      <c r="EW215" s="2">
        <f t="shared" si="650"/>
        <v>75.880459229344822</v>
      </c>
      <c r="EX215" s="2">
        <f t="shared" si="650"/>
        <v>77.101806212830553</v>
      </c>
      <c r="EY215" s="2">
        <f t="shared" si="650"/>
        <v>77.05778565936177</v>
      </c>
      <c r="EZ215" s="2">
        <f t="shared" si="650"/>
        <v>78.437486187845309</v>
      </c>
      <c r="FA215" s="2">
        <f t="shared" si="650"/>
        <v>80.054985710209962</v>
      </c>
      <c r="FB215" s="2">
        <f t="shared" si="650"/>
        <v>80.669421002234287</v>
      </c>
      <c r="FC215" s="2">
        <f t="shared" si="650"/>
        <v>82.537944559944563</v>
      </c>
      <c r="FD215" s="2">
        <f t="shared" si="650"/>
        <v>82.689057676119191</v>
      </c>
      <c r="FE215" s="2">
        <f t="shared" si="650"/>
        <v>86.947504763552956</v>
      </c>
      <c r="FG215" s="2">
        <f t="shared" si="518"/>
        <v>0.99999862076569435</v>
      </c>
      <c r="FH215" s="2">
        <f t="shared" si="651"/>
        <v>0.99999854952651246</v>
      </c>
      <c r="FI215" s="2">
        <f t="shared" si="651"/>
        <v>0.99999865098740559</v>
      </c>
      <c r="FJ215" s="2">
        <f t="shared" si="651"/>
        <v>0.99999873538122985</v>
      </c>
      <c r="FK215" s="2">
        <f t="shared" si="651"/>
        <v>0.99999849804737828</v>
      </c>
      <c r="FL215" s="2">
        <f t="shared" si="651"/>
        <v>0.99999829784770344</v>
      </c>
      <c r="FM215" s="2">
        <f t="shared" si="651"/>
        <v>0.999998246240415</v>
      </c>
      <c r="FN215" s="2">
        <f t="shared" si="651"/>
        <v>0.99999845150900679</v>
      </c>
      <c r="FO215" s="2">
        <f t="shared" si="651"/>
        <v>0.9999983784342179</v>
      </c>
      <c r="FP215" s="2">
        <f t="shared" si="651"/>
        <v>0.99999820291709807</v>
      </c>
      <c r="FQ215" s="2">
        <f t="shared" si="651"/>
        <v>0.99999820477389612</v>
      </c>
      <c r="FR215" s="2">
        <f t="shared" si="651"/>
        <v>0.9999981978580138</v>
      </c>
      <c r="FS215" s="2">
        <f t="shared" si="651"/>
        <v>0.99999828034590055</v>
      </c>
      <c r="FT215" s="2">
        <f t="shared" si="651"/>
        <v>0.99999838020181608</v>
      </c>
      <c r="FU215" s="2">
        <f t="shared" si="651"/>
        <v>0.99999802913596447</v>
      </c>
      <c r="FW215" s="2">
        <f t="shared" si="536"/>
        <v>0.99310496230353462</v>
      </c>
      <c r="FX215" s="2">
        <f t="shared" si="588"/>
        <v>0.99270290565842134</v>
      </c>
      <c r="FY215" s="2">
        <f t="shared" si="589"/>
        <v>0.99362289629710121</v>
      </c>
      <c r="FZ215" s="2">
        <f t="shared" si="590"/>
        <v>0.99438352127662299</v>
      </c>
      <c r="GA215" s="2">
        <f t="shared" si="591"/>
        <v>0.99425736427004541</v>
      </c>
      <c r="GB215" s="2">
        <f t="shared" si="592"/>
        <v>0.99463989940666908</v>
      </c>
      <c r="GC215" s="2">
        <f t="shared" si="593"/>
        <v>0.99570644202822256</v>
      </c>
      <c r="GD215" s="2">
        <f t="shared" si="594"/>
        <v>0.99579736943915498</v>
      </c>
      <c r="GE215" s="2">
        <f t="shared" si="595"/>
        <v>0.99435258379294333</v>
      </c>
      <c r="GF215" s="2">
        <f t="shared" si="596"/>
        <v>0.99364734822101219</v>
      </c>
      <c r="GG215" s="2">
        <f t="shared" si="597"/>
        <v>0.99350234605967402</v>
      </c>
      <c r="GH215" s="2">
        <f t="shared" si="598"/>
        <v>0.99338874525434162</v>
      </c>
      <c r="GI215" s="2">
        <f t="shared" si="599"/>
        <v>0.9934032256686206</v>
      </c>
      <c r="GJ215" s="2">
        <f t="shared" si="600"/>
        <v>0.99308448764932278</v>
      </c>
      <c r="GK215" s="2">
        <f t="shared" si="601"/>
        <v>0.99188128547502608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3.8029858761107185E-188</v>
      </c>
      <c r="HT215" s="86">
        <f t="shared" si="630"/>
        <v>1.064731415201392E-177</v>
      </c>
      <c r="HU215" s="86">
        <f t="shared" si="631"/>
        <v>9.3283002113964734E-190</v>
      </c>
      <c r="HV215" s="86">
        <f t="shared" si="632"/>
        <v>8.004206411097835E-211</v>
      </c>
      <c r="HW215" s="86">
        <f t="shared" si="633"/>
        <v>9.1517582999521862E-233</v>
      </c>
      <c r="HX215" s="86">
        <f t="shared" si="634"/>
        <v>1.8310461854823443E-249</v>
      </c>
      <c r="HY215" s="86">
        <f t="shared" si="635"/>
        <v>1.3548145620266143E-280</v>
      </c>
      <c r="HZ215" s="86">
        <f t="shared" si="636"/>
        <v>8.3502228104910727E-282</v>
      </c>
      <c r="IA215" s="86">
        <f t="shared" si="637"/>
        <v>2.8956955634890628E-277</v>
      </c>
      <c r="IB215" s="86">
        <f t="shared" si="638"/>
        <v>1.0801595237371811E-250</v>
      </c>
      <c r="IC215" s="86">
        <f t="shared" si="639"/>
        <v>1.7547730703604766E-249</v>
      </c>
      <c r="ID215" s="86">
        <f t="shared" si="640"/>
        <v>9.9124196636542434E-223</v>
      </c>
      <c r="IE215" s="86">
        <f t="shared" si="641"/>
        <v>1.5889293497218495E-247</v>
      </c>
      <c r="IF215" s="86">
        <f t="shared" si="642"/>
        <v>5.1352111967744011E-208</v>
      </c>
      <c r="IG215" s="86">
        <f t="shared" si="643"/>
        <v>1.2418390688738996E-123</v>
      </c>
      <c r="II215" s="86">
        <f t="shared" si="540"/>
        <v>4.0503458711456017E-11</v>
      </c>
      <c r="IJ215" s="86">
        <f t="shared" si="541"/>
        <v>1.288975059661859E-10</v>
      </c>
      <c r="IK215" s="86">
        <f t="shared" si="542"/>
        <v>1.9538160173346782E-11</v>
      </c>
      <c r="IL215" s="86">
        <f t="shared" si="543"/>
        <v>1.3209585735767914E-12</v>
      </c>
      <c r="IM215" s="86">
        <f t="shared" si="544"/>
        <v>9.794194072288491E-14</v>
      </c>
      <c r="IN215" s="86">
        <f t="shared" si="545"/>
        <v>5.8710520949435296E-15</v>
      </c>
      <c r="IO215" s="86">
        <f t="shared" si="546"/>
        <v>2.6310945115925022E-17</v>
      </c>
      <c r="IP215" s="86">
        <f t="shared" si="547"/>
        <v>1.770396542379238E-17</v>
      </c>
      <c r="IQ215" s="86">
        <f t="shared" si="548"/>
        <v>4.8015301384471387E-16</v>
      </c>
      <c r="IR215" s="86">
        <f t="shared" si="549"/>
        <v>1.7866496194001723E-14</v>
      </c>
      <c r="IS215" s="86">
        <f t="shared" si="550"/>
        <v>1.9709858554873009E-14</v>
      </c>
      <c r="IT215" s="86">
        <f t="shared" si="551"/>
        <v>3.8669760254549434E-13</v>
      </c>
      <c r="IU215" s="86">
        <f t="shared" si="552"/>
        <v>2.8880368741661056E-14</v>
      </c>
      <c r="IV215" s="86">
        <f t="shared" si="553"/>
        <v>1.0244644675874255E-16</v>
      </c>
      <c r="IW215" s="86">
        <f t="shared" si="554"/>
        <v>1.6447922308317052E-40</v>
      </c>
      <c r="IY215" s="86">
        <f t="shared" si="555"/>
        <v>4.0503458711456017E-11</v>
      </c>
      <c r="IZ215" s="86">
        <f t="shared" si="556"/>
        <v>1.288975059661859E-10</v>
      </c>
      <c r="JA215" s="86">
        <f t="shared" si="557"/>
        <v>1.9538160173346782E-11</v>
      </c>
      <c r="JB215" s="86">
        <f t="shared" si="558"/>
        <v>1.3209585735767914E-12</v>
      </c>
      <c r="JC215" s="86">
        <f t="shared" si="559"/>
        <v>9.794194072288491E-14</v>
      </c>
      <c r="JD215" s="86">
        <f t="shared" si="560"/>
        <v>5.8710520949435296E-15</v>
      </c>
      <c r="JE215" s="86">
        <f t="shared" si="561"/>
        <v>2.6310945115925022E-17</v>
      </c>
      <c r="JF215" s="86">
        <f t="shared" si="562"/>
        <v>1.770396542379238E-17</v>
      </c>
      <c r="JG215" s="86">
        <f t="shared" si="563"/>
        <v>4.8015301384471387E-16</v>
      </c>
      <c r="JH215" s="86">
        <f t="shared" si="564"/>
        <v>1.7866496194001723E-14</v>
      </c>
      <c r="JI215" s="86">
        <f t="shared" si="565"/>
        <v>1.9709858554873009E-14</v>
      </c>
      <c r="JJ215" s="86">
        <f t="shared" si="566"/>
        <v>3.8669760254549434E-13</v>
      </c>
      <c r="JK215" s="86">
        <f t="shared" si="567"/>
        <v>2.8880368741661056E-14</v>
      </c>
      <c r="JL215" s="86">
        <f t="shared" si="568"/>
        <v>1.0244644675874255E-16</v>
      </c>
      <c r="JM215" s="86">
        <f t="shared" si="569"/>
        <v>1.6447922308317052E-40</v>
      </c>
    </row>
    <row r="216" spans="2:273" x14ac:dyDescent="0.25">
      <c r="B216" s="2">
        <v>189</v>
      </c>
      <c r="C216" s="37">
        <v>78.290000000000006</v>
      </c>
      <c r="D216" s="37">
        <v>78.052000000000007</v>
      </c>
      <c r="E216" s="37">
        <v>76.724000000000004</v>
      </c>
      <c r="F216" s="37">
        <v>78.085999999999999</v>
      </c>
      <c r="G216" s="37">
        <v>78.775999999999996</v>
      </c>
      <c r="H216" s="37">
        <v>79.328000000000003</v>
      </c>
      <c r="I216" s="37">
        <v>79.138000000000005</v>
      </c>
      <c r="J216" s="37">
        <v>78.983000000000004</v>
      </c>
      <c r="K216" s="37">
        <v>78.5</v>
      </c>
      <c r="L216" s="37">
        <v>81.947999999999993</v>
      </c>
      <c r="M216" s="37">
        <v>82.86</v>
      </c>
      <c r="N216" s="37">
        <v>81.825000000000003</v>
      </c>
      <c r="O216" s="37">
        <v>83.367999999999995</v>
      </c>
      <c r="P216" s="37">
        <v>84.483000000000004</v>
      </c>
      <c r="Q216" s="37">
        <v>87.741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120.98709838786155</v>
      </c>
      <c r="DL216" s="2">
        <f t="shared" si="649"/>
        <v>126.92300853658537</v>
      </c>
      <c r="DM216" s="2">
        <f t="shared" si="649"/>
        <v>114.31880971659919</v>
      </c>
      <c r="DN216" s="2">
        <f t="shared" si="649"/>
        <v>114.42325357624831</v>
      </c>
      <c r="DO216" s="2">
        <f t="shared" si="649"/>
        <v>134.1107446589447</v>
      </c>
      <c r="DP216" s="2">
        <f t="shared" si="649"/>
        <v>131.05556684491978</v>
      </c>
      <c r="DQ216" s="2">
        <f t="shared" si="649"/>
        <v>137.77834255865108</v>
      </c>
      <c r="DR216" s="2">
        <f t="shared" si="649"/>
        <v>120.71077086834732</v>
      </c>
      <c r="DS216" s="2">
        <f t="shared" si="649"/>
        <v>123.79237234530174</v>
      </c>
      <c r="DT216" s="2">
        <f t="shared" si="649"/>
        <v>129.01668878299117</v>
      </c>
      <c r="DU216" s="2">
        <f t="shared" si="649"/>
        <v>142.09381532258061</v>
      </c>
      <c r="DV216" s="2">
        <f t="shared" si="649"/>
        <v>137.92278519061585</v>
      </c>
      <c r="DW216" s="2">
        <f t="shared" si="649"/>
        <v>157.61863703208553</v>
      </c>
      <c r="DX216" s="2">
        <f t="shared" si="649"/>
        <v>133.42509614527634</v>
      </c>
      <c r="DY216" s="2">
        <f t="shared" si="649"/>
        <v>127.79107488807492</v>
      </c>
      <c r="EA216" s="2">
        <f t="shared" si="652"/>
        <v>71.855117539891936</v>
      </c>
      <c r="EB216" s="2">
        <f t="shared" si="502"/>
        <v>71.052579681415949</v>
      </c>
      <c r="EC216" s="2">
        <f t="shared" si="503"/>
        <v>71.134682808259583</v>
      </c>
      <c r="ED216" s="2">
        <f t="shared" si="504"/>
        <v>72.724283777332175</v>
      </c>
      <c r="EE216" s="2">
        <f t="shared" si="505"/>
        <v>71.682468338414253</v>
      </c>
      <c r="EF216" s="2">
        <f t="shared" si="506"/>
        <v>77.44806369950345</v>
      </c>
      <c r="EG216" s="2">
        <f t="shared" si="507"/>
        <v>77.518722505567808</v>
      </c>
      <c r="EH216" s="2">
        <f t="shared" si="508"/>
        <v>76.736393305554529</v>
      </c>
      <c r="EI216" s="2">
        <f t="shared" si="509"/>
        <v>76.632757040396598</v>
      </c>
      <c r="EJ216" s="2">
        <f t="shared" si="510"/>
        <v>80.525396483626622</v>
      </c>
      <c r="EK216" s="2">
        <f t="shared" si="511"/>
        <v>79.761574221721389</v>
      </c>
      <c r="EL216" s="2">
        <f t="shared" si="512"/>
        <v>80.820875366207829</v>
      </c>
      <c r="EM216" s="2">
        <f t="shared" si="513"/>
        <v>81.657107789569835</v>
      </c>
      <c r="EN216" s="2">
        <f t="shared" si="514"/>
        <v>82.251635031450348</v>
      </c>
      <c r="EO216" s="2">
        <f t="shared" si="515"/>
        <v>93.969068033144353</v>
      </c>
      <c r="EQ216" s="2">
        <f t="shared" si="516"/>
        <v>75.020330151874049</v>
      </c>
      <c r="ER216" s="2">
        <f t="shared" si="650"/>
        <v>74.364907266642632</v>
      </c>
      <c r="ES216" s="2">
        <f t="shared" si="650"/>
        <v>73.090073735659317</v>
      </c>
      <c r="ET216" s="2">
        <f t="shared" si="650"/>
        <v>74.247763808081615</v>
      </c>
      <c r="EU216" s="2">
        <f t="shared" si="650"/>
        <v>73.690196475972655</v>
      </c>
      <c r="EV216" s="2">
        <f t="shared" si="650"/>
        <v>77.358904374057317</v>
      </c>
      <c r="EW216" s="2">
        <f t="shared" si="650"/>
        <v>75.739775344989624</v>
      </c>
      <c r="EX216" s="2">
        <f t="shared" si="650"/>
        <v>76.973709540680744</v>
      </c>
      <c r="EY216" s="2">
        <f t="shared" si="650"/>
        <v>76.929752146610269</v>
      </c>
      <c r="EZ216" s="2">
        <f t="shared" si="650"/>
        <v>78.298638628509948</v>
      </c>
      <c r="FA216" s="2">
        <f t="shared" si="650"/>
        <v>79.935170488755105</v>
      </c>
      <c r="FB216" s="2">
        <f t="shared" si="650"/>
        <v>80.527827712167962</v>
      </c>
      <c r="FC216" s="2">
        <f t="shared" si="650"/>
        <v>82.412323679672525</v>
      </c>
      <c r="FD216" s="2">
        <f t="shared" si="650"/>
        <v>82.537237179541663</v>
      </c>
      <c r="FE216" s="2">
        <f t="shared" si="650"/>
        <v>86.829360019718479</v>
      </c>
      <c r="FG216" s="2">
        <f t="shared" si="518"/>
        <v>0.9999987421232106</v>
      </c>
      <c r="FH216" s="2">
        <f t="shared" si="651"/>
        <v>0.9999986771522883</v>
      </c>
      <c r="FI216" s="2">
        <f t="shared" si="651"/>
        <v>0.99999876968574541</v>
      </c>
      <c r="FJ216" s="2">
        <f t="shared" si="651"/>
        <v>0.99999884665384564</v>
      </c>
      <c r="FK216" s="2">
        <f t="shared" si="651"/>
        <v>0.99999863020274771</v>
      </c>
      <c r="FL216" s="2">
        <f t="shared" si="651"/>
        <v>0.99999844761842283</v>
      </c>
      <c r="FM216" s="2">
        <f t="shared" si="651"/>
        <v>0.99999840055200206</v>
      </c>
      <c r="FN216" s="2">
        <f t="shared" si="651"/>
        <v>0.99999858775923722</v>
      </c>
      <c r="FO216" s="2">
        <f t="shared" si="651"/>
        <v>0.99999852111421905</v>
      </c>
      <c r="FP216" s="2">
        <f t="shared" si="651"/>
        <v>0.99999836104065509</v>
      </c>
      <c r="FQ216" s="2">
        <f t="shared" si="651"/>
        <v>0.9999983627340755</v>
      </c>
      <c r="FR216" s="2">
        <f t="shared" si="651"/>
        <v>0.99999835642671386</v>
      </c>
      <c r="FS216" s="2">
        <f t="shared" si="651"/>
        <v>0.99999843165658409</v>
      </c>
      <c r="FT216" s="2">
        <f t="shared" si="651"/>
        <v>0.99999852272628809</v>
      </c>
      <c r="FU216" s="2">
        <f t="shared" si="651"/>
        <v>0.9999982025503249</v>
      </c>
      <c r="FW216" s="2">
        <f t="shared" si="536"/>
        <v>0.99370783349749847</v>
      </c>
      <c r="FX216" s="2">
        <f t="shared" si="588"/>
        <v>0.99334069515673984</v>
      </c>
      <c r="FY216" s="2">
        <f t="shared" si="589"/>
        <v>0.99418074702329373</v>
      </c>
      <c r="FZ216" s="2">
        <f t="shared" si="590"/>
        <v>0.99487517789328195</v>
      </c>
      <c r="GA216" s="2">
        <f t="shared" si="591"/>
        <v>0.99476000625295213</v>
      </c>
      <c r="GB216" s="2">
        <f t="shared" si="592"/>
        <v>0.99510922351825337</v>
      </c>
      <c r="GC216" s="2">
        <f t="shared" si="593"/>
        <v>0.99608274870543645</v>
      </c>
      <c r="GD216" s="2">
        <f t="shared" si="594"/>
        <v>0.99616573751836202</v>
      </c>
      <c r="GE216" s="2">
        <f t="shared" si="595"/>
        <v>0.9948469345878006</v>
      </c>
      <c r="GF216" s="2">
        <f t="shared" si="596"/>
        <v>0.99420307244220785</v>
      </c>
      <c r="GG216" s="2">
        <f t="shared" si="597"/>
        <v>0.99407067924629988</v>
      </c>
      <c r="GH216" s="2">
        <f t="shared" si="598"/>
        <v>0.99396695447447914</v>
      </c>
      <c r="GI216" s="2">
        <f t="shared" si="599"/>
        <v>0.99398017613052014</v>
      </c>
      <c r="GJ216" s="2">
        <f t="shared" si="600"/>
        <v>0.99368913767906653</v>
      </c>
      <c r="GK216" s="2">
        <f t="shared" si="601"/>
        <v>0.99259035120319727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5.2684106765219281E-193</v>
      </c>
      <c r="HT216" s="86">
        <f t="shared" si="630"/>
        <v>2.3836759052974277E-182</v>
      </c>
      <c r="HU216" s="86">
        <f t="shared" si="631"/>
        <v>1.2260939772438773E-194</v>
      </c>
      <c r="HV216" s="86">
        <f t="shared" si="632"/>
        <v>3.9576746027288872E-216</v>
      </c>
      <c r="HW216" s="86">
        <f t="shared" si="633"/>
        <v>1.208649388610124E-238</v>
      </c>
      <c r="HX216" s="86">
        <f t="shared" si="634"/>
        <v>9.1748881575483902E-256</v>
      </c>
      <c r="HY216" s="86">
        <f t="shared" si="635"/>
        <v>1.5280495428848395E-287</v>
      </c>
      <c r="HZ216" s="86">
        <f t="shared" si="636"/>
        <v>8.8825769310287204E-289</v>
      </c>
      <c r="IA216" s="86">
        <f t="shared" si="637"/>
        <v>3.0479179865352145E-284</v>
      </c>
      <c r="IB216" s="86">
        <f t="shared" si="638"/>
        <v>4.188575917797257E-257</v>
      </c>
      <c r="IC216" s="86">
        <f t="shared" si="639"/>
        <v>6.7589280565514012E-256</v>
      </c>
      <c r="ID216" s="86">
        <f t="shared" si="640"/>
        <v>1.6916151864651355E-228</v>
      </c>
      <c r="IE216" s="86">
        <f t="shared" si="641"/>
        <v>6.82273794971679E-254</v>
      </c>
      <c r="IF216" s="86">
        <f t="shared" si="642"/>
        <v>2.3753369115782941E-213</v>
      </c>
      <c r="IG216" s="86">
        <f t="shared" si="643"/>
        <v>8.5134805924666842E-127</v>
      </c>
      <c r="II216" s="86">
        <f t="shared" si="540"/>
        <v>1.7610589545936305E-11</v>
      </c>
      <c r="IJ216" s="86">
        <f t="shared" si="541"/>
        <v>5.7930829625903085E-11</v>
      </c>
      <c r="IK216" s="86">
        <f t="shared" si="542"/>
        <v>8.3835309308979897E-12</v>
      </c>
      <c r="IL216" s="86">
        <f t="shared" si="543"/>
        <v>5.2647367728356555E-13</v>
      </c>
      <c r="IM216" s="86">
        <f t="shared" si="544"/>
        <v>3.5454667450057063E-14</v>
      </c>
      <c r="IN216" s="86">
        <f t="shared" si="545"/>
        <v>1.9522453895676018E-15</v>
      </c>
      <c r="IO216" s="86">
        <f t="shared" si="546"/>
        <v>7.6332896594476097E-18</v>
      </c>
      <c r="IP216" s="86">
        <f t="shared" si="547"/>
        <v>5.0933842158594819E-18</v>
      </c>
      <c r="IQ216" s="86">
        <f t="shared" si="548"/>
        <v>1.4447563812019786E-16</v>
      </c>
      <c r="IR216" s="86">
        <f t="shared" si="549"/>
        <v>5.9572997081032613E-15</v>
      </c>
      <c r="IS216" s="86">
        <f t="shared" si="550"/>
        <v>6.5625363505552108E-15</v>
      </c>
      <c r="IT216" s="86">
        <f t="shared" si="551"/>
        <v>1.4296558078924239E-13</v>
      </c>
      <c r="IU216" s="86">
        <f t="shared" si="552"/>
        <v>9.7180664356875416E-15</v>
      </c>
      <c r="IV216" s="86">
        <f t="shared" si="553"/>
        <v>2.7704615919274977E-17</v>
      </c>
      <c r="IW216" s="86">
        <f t="shared" si="554"/>
        <v>5.1965649055197593E-42</v>
      </c>
      <c r="IY216" s="86">
        <f t="shared" si="555"/>
        <v>1.7610589545936305E-11</v>
      </c>
      <c r="IZ216" s="86">
        <f t="shared" si="556"/>
        <v>5.7930829625903085E-11</v>
      </c>
      <c r="JA216" s="86">
        <f t="shared" si="557"/>
        <v>8.3835309308979897E-12</v>
      </c>
      <c r="JB216" s="86">
        <f t="shared" si="558"/>
        <v>5.2647367728356555E-13</v>
      </c>
      <c r="JC216" s="86">
        <f t="shared" si="559"/>
        <v>3.5454667450057063E-14</v>
      </c>
      <c r="JD216" s="86">
        <f t="shared" si="560"/>
        <v>1.9522453895676018E-15</v>
      </c>
      <c r="JE216" s="86">
        <f t="shared" si="561"/>
        <v>7.6332896594476097E-18</v>
      </c>
      <c r="JF216" s="86">
        <f t="shared" si="562"/>
        <v>5.0933842158594819E-18</v>
      </c>
      <c r="JG216" s="86">
        <f t="shared" si="563"/>
        <v>1.4447563812019786E-16</v>
      </c>
      <c r="JH216" s="86">
        <f t="shared" si="564"/>
        <v>5.9572997081032613E-15</v>
      </c>
      <c r="JI216" s="86">
        <f t="shared" si="565"/>
        <v>6.5625363505552108E-15</v>
      </c>
      <c r="JJ216" s="86">
        <f t="shared" si="566"/>
        <v>1.4296558078924239E-13</v>
      </c>
      <c r="JK216" s="86">
        <f t="shared" si="567"/>
        <v>9.7180664356875416E-15</v>
      </c>
      <c r="JL216" s="86">
        <f t="shared" si="568"/>
        <v>2.7704615919274977E-17</v>
      </c>
      <c r="JM216" s="86">
        <f t="shared" si="569"/>
        <v>5.1965649055197593E-42</v>
      </c>
    </row>
    <row r="217" spans="2:273" x14ac:dyDescent="0.25">
      <c r="B217" s="2">
        <v>190</v>
      </c>
      <c r="C217" s="37">
        <v>78.564999999999998</v>
      </c>
      <c r="D217" s="37">
        <v>76.293000000000006</v>
      </c>
      <c r="E217" s="37">
        <v>76.569000000000003</v>
      </c>
      <c r="F217" s="37">
        <v>80.224000000000004</v>
      </c>
      <c r="G217" s="37">
        <v>76.534000000000006</v>
      </c>
      <c r="H217" s="37">
        <v>80.414000000000001</v>
      </c>
      <c r="I217" s="37">
        <v>77.016999999999996</v>
      </c>
      <c r="J217" s="37">
        <v>80.81</v>
      </c>
      <c r="K217" s="37">
        <v>79.585999999999999</v>
      </c>
      <c r="L217" s="37">
        <v>80.516999999999996</v>
      </c>
      <c r="M217" s="37">
        <v>82.332999999999998</v>
      </c>
      <c r="N217" s="37">
        <v>83.281000000000006</v>
      </c>
      <c r="O217" s="37">
        <v>82.509</v>
      </c>
      <c r="P217" s="37">
        <v>85.224000000000004</v>
      </c>
      <c r="Q217" s="37">
        <v>89.844999999999999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121.11535419630157</v>
      </c>
      <c r="DL217" s="2">
        <f t="shared" si="649"/>
        <v>127.07306097560976</v>
      </c>
      <c r="DM217" s="2">
        <f t="shared" si="649"/>
        <v>114.39989878542509</v>
      </c>
      <c r="DN217" s="2">
        <f t="shared" si="649"/>
        <v>114.51192037786774</v>
      </c>
      <c r="DO217" s="2">
        <f t="shared" si="649"/>
        <v>134.30951904761906</v>
      </c>
      <c r="DP217" s="2">
        <f t="shared" si="649"/>
        <v>131.25421069518717</v>
      </c>
      <c r="DQ217" s="2">
        <f t="shared" si="649"/>
        <v>138.01126282991208</v>
      </c>
      <c r="DR217" s="2">
        <f t="shared" si="649"/>
        <v>120.83496302521007</v>
      </c>
      <c r="DS217" s="2">
        <f t="shared" si="649"/>
        <v>123.92261711229946</v>
      </c>
      <c r="DT217" s="2">
        <f t="shared" si="649"/>
        <v>129.18451502932547</v>
      </c>
      <c r="DU217" s="2">
        <f t="shared" si="649"/>
        <v>142.34172741935481</v>
      </c>
      <c r="DV217" s="2">
        <f t="shared" si="649"/>
        <v>138.13313544721407</v>
      </c>
      <c r="DW217" s="2">
        <f t="shared" si="649"/>
        <v>157.94948495989303</v>
      </c>
      <c r="DX217" s="2">
        <f t="shared" si="649"/>
        <v>133.60994875222821</v>
      </c>
      <c r="DY217" s="2">
        <f t="shared" si="649"/>
        <v>127.93957794057796</v>
      </c>
      <c r="EA217" s="2">
        <f t="shared" si="652"/>
        <v>71.678921723834648</v>
      </c>
      <c r="EB217" s="2">
        <f t="shared" si="502"/>
        <v>70.870333286135718</v>
      </c>
      <c r="EC217" s="2">
        <f t="shared" si="503"/>
        <v>70.965116660766967</v>
      </c>
      <c r="ED217" s="2">
        <f t="shared" si="504"/>
        <v>72.565160889907375</v>
      </c>
      <c r="EE217" s="2">
        <f t="shared" si="505"/>
        <v>71.500495045048865</v>
      </c>
      <c r="EF217" s="2">
        <f t="shared" si="506"/>
        <v>77.325621451818563</v>
      </c>
      <c r="EG217" s="2">
        <f t="shared" si="507"/>
        <v>77.397231476750108</v>
      </c>
      <c r="EH217" s="2">
        <f t="shared" si="508"/>
        <v>76.605797220896505</v>
      </c>
      <c r="EI217" s="2">
        <f t="shared" si="509"/>
        <v>76.501471225345441</v>
      </c>
      <c r="EJ217" s="2">
        <f t="shared" si="510"/>
        <v>80.41152235682496</v>
      </c>
      <c r="EK217" s="2">
        <f t="shared" si="511"/>
        <v>79.639850161994673</v>
      </c>
      <c r="EL217" s="2">
        <f t="shared" si="512"/>
        <v>80.682547320420184</v>
      </c>
      <c r="EM217" s="2">
        <f t="shared" si="513"/>
        <v>81.52309828683002</v>
      </c>
      <c r="EN217" s="2">
        <f t="shared" si="514"/>
        <v>82.096665258743784</v>
      </c>
      <c r="EO217" s="2">
        <f t="shared" si="515"/>
        <v>93.924794752144209</v>
      </c>
      <c r="EQ217" s="2">
        <f t="shared" si="516"/>
        <v>74.879418720056606</v>
      </c>
      <c r="ER217" s="2">
        <f t="shared" si="650"/>
        <v>74.220072790833683</v>
      </c>
      <c r="ES217" s="2">
        <f t="shared" si="650"/>
        <v>72.942328138359642</v>
      </c>
      <c r="ET217" s="2">
        <f t="shared" si="650"/>
        <v>74.105384952578305</v>
      </c>
      <c r="EU217" s="2">
        <f t="shared" si="650"/>
        <v>73.530025418471581</v>
      </c>
      <c r="EV217" s="2">
        <f t="shared" si="650"/>
        <v>77.23547222581341</v>
      </c>
      <c r="EW217" s="2">
        <f t="shared" si="650"/>
        <v>75.599091460634426</v>
      </c>
      <c r="EX217" s="2">
        <f t="shared" si="650"/>
        <v>76.845612868530921</v>
      </c>
      <c r="EY217" s="2">
        <f t="shared" si="650"/>
        <v>76.801718633858769</v>
      </c>
      <c r="EZ217" s="2">
        <f t="shared" si="650"/>
        <v>78.159791069174588</v>
      </c>
      <c r="FA217" s="2">
        <f t="shared" si="650"/>
        <v>79.815355267300248</v>
      </c>
      <c r="FB217" s="2">
        <f t="shared" si="650"/>
        <v>80.386234422101651</v>
      </c>
      <c r="FC217" s="2">
        <f t="shared" si="650"/>
        <v>82.286702799400473</v>
      </c>
      <c r="FD217" s="2">
        <f t="shared" si="650"/>
        <v>82.385416682964149</v>
      </c>
      <c r="FE217" s="2">
        <f t="shared" si="650"/>
        <v>86.711215275884001</v>
      </c>
      <c r="FG217" s="2">
        <f t="shared" si="518"/>
        <v>0.99999885280260659</v>
      </c>
      <c r="FH217" s="2">
        <f t="shared" si="651"/>
        <v>0.99999879354840771</v>
      </c>
      <c r="FI217" s="2">
        <f t="shared" si="651"/>
        <v>0.99999887793994258</v>
      </c>
      <c r="FJ217" s="2">
        <f t="shared" si="651"/>
        <v>0.9999989481356989</v>
      </c>
      <c r="FK217" s="2">
        <f t="shared" si="651"/>
        <v>0.99999875072990763</v>
      </c>
      <c r="FL217" s="2">
        <f t="shared" si="651"/>
        <v>0.99999858421098142</v>
      </c>
      <c r="FM217" s="2">
        <f t="shared" si="651"/>
        <v>0.99999854128588361</v>
      </c>
      <c r="FN217" s="2">
        <f t="shared" si="651"/>
        <v>0.99999871202095647</v>
      </c>
      <c r="FO217" s="2">
        <f t="shared" si="651"/>
        <v>0.99999865123996212</v>
      </c>
      <c r="FP217" s="2">
        <f t="shared" si="651"/>
        <v>0.99999850525109657</v>
      </c>
      <c r="FQ217" s="2">
        <f t="shared" si="651"/>
        <v>0.99999850679551483</v>
      </c>
      <c r="FR217" s="2">
        <f t="shared" si="651"/>
        <v>0.99999850104313104</v>
      </c>
      <c r="FS217" s="2">
        <f t="shared" si="651"/>
        <v>0.99999856965360745</v>
      </c>
      <c r="FT217" s="2">
        <f t="shared" si="651"/>
        <v>0.99999865271018695</v>
      </c>
      <c r="FU217" s="2">
        <f t="shared" si="651"/>
        <v>0.99999836070615389</v>
      </c>
      <c r="FW217" s="2">
        <f t="shared" si="536"/>
        <v>0.99425829709622826</v>
      </c>
      <c r="FX217" s="2">
        <f t="shared" si="588"/>
        <v>0.99392308105010918</v>
      </c>
      <c r="FY217" s="2">
        <f t="shared" si="589"/>
        <v>0.99469005935308807</v>
      </c>
      <c r="FZ217" s="2">
        <f t="shared" si="590"/>
        <v>0.9953239981450176</v>
      </c>
      <c r="GA217" s="2">
        <f t="shared" si="591"/>
        <v>0.99521886450152475</v>
      </c>
      <c r="GB217" s="2">
        <f t="shared" si="592"/>
        <v>0.99553763852403743</v>
      </c>
      <c r="GC217" s="2">
        <f t="shared" si="593"/>
        <v>0.99642619255446052</v>
      </c>
      <c r="GD217" s="2">
        <f t="shared" si="594"/>
        <v>0.99650193089986394</v>
      </c>
      <c r="GE217" s="2">
        <f t="shared" si="595"/>
        <v>0.99529821663422957</v>
      </c>
      <c r="GF217" s="2">
        <f t="shared" si="596"/>
        <v>0.99471044120405627</v>
      </c>
      <c r="GG217" s="2">
        <f t="shared" si="597"/>
        <v>0.99458957249624835</v>
      </c>
      <c r="GH217" s="2">
        <f t="shared" si="598"/>
        <v>0.99449487473132081</v>
      </c>
      <c r="GI217" s="2">
        <f t="shared" si="599"/>
        <v>0.99450694582320709</v>
      </c>
      <c r="GJ217" s="2">
        <f t="shared" si="600"/>
        <v>0.99424122738330001</v>
      </c>
      <c r="GK217" s="2">
        <f t="shared" si="601"/>
        <v>0.99323791131079397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6.3206633548069603E-198</v>
      </c>
      <c r="HT217" s="86">
        <f t="shared" si="630"/>
        <v>4.6413818775490271E-187</v>
      </c>
      <c r="HU217" s="86">
        <f t="shared" si="631"/>
        <v>1.3954704956774718E-199</v>
      </c>
      <c r="HV217" s="86">
        <f t="shared" si="632"/>
        <v>1.6791945165146806E-221</v>
      </c>
      <c r="HW217" s="86">
        <f t="shared" si="633"/>
        <v>1.346604134750266E-244</v>
      </c>
      <c r="HX217" s="86">
        <f t="shared" si="634"/>
        <v>3.8318034705133446E-262</v>
      </c>
      <c r="HY217" s="86">
        <f t="shared" si="635"/>
        <v>1.4154880541267143E-294</v>
      </c>
      <c r="HZ217" s="86">
        <f t="shared" si="636"/>
        <v>7.7559601557845018E-296</v>
      </c>
      <c r="IA217" s="86">
        <f t="shared" si="637"/>
        <v>2.6242248654517549E-291</v>
      </c>
      <c r="IB217" s="86">
        <f t="shared" si="638"/>
        <v>1.3463026653721502E-263</v>
      </c>
      <c r="IC217" s="86">
        <f t="shared" si="639"/>
        <v>2.1555865245166736E-262</v>
      </c>
      <c r="ID217" s="86">
        <f t="shared" si="640"/>
        <v>2.4329744239899945E-234</v>
      </c>
      <c r="IE217" s="86">
        <f t="shared" si="641"/>
        <v>2.4288660072482716E-260</v>
      </c>
      <c r="IF217" s="86">
        <f t="shared" si="642"/>
        <v>9.3930569829223383E-219</v>
      </c>
      <c r="IG217" s="86">
        <f t="shared" si="643"/>
        <v>5.3170476984290076E-130</v>
      </c>
      <c r="II217" s="86">
        <f t="shared" si="540"/>
        <v>7.5453955048560562E-12</v>
      </c>
      <c r="IJ217" s="86">
        <f t="shared" si="541"/>
        <v>2.566830097598416E-11</v>
      </c>
      <c r="IK217" s="86">
        <f t="shared" si="542"/>
        <v>3.5447674911915518E-12</v>
      </c>
      <c r="IL217" s="86">
        <f t="shared" si="543"/>
        <v>2.0657040014669004E-13</v>
      </c>
      <c r="IM217" s="86">
        <f t="shared" si="544"/>
        <v>1.2612913536043833E-14</v>
      </c>
      <c r="IN217" s="86">
        <f t="shared" si="545"/>
        <v>6.3715191905359564E-16</v>
      </c>
      <c r="IO217" s="86">
        <f t="shared" si="546"/>
        <v>2.17022691581372E-18</v>
      </c>
      <c r="IP217" s="86">
        <f t="shared" si="547"/>
        <v>1.4359294566386632E-18</v>
      </c>
      <c r="IQ217" s="86">
        <f t="shared" si="548"/>
        <v>4.2584872232937529E-17</v>
      </c>
      <c r="IR217" s="86">
        <f t="shared" si="549"/>
        <v>1.9485310792100547E-15</v>
      </c>
      <c r="IS217" s="86">
        <f t="shared" si="550"/>
        <v>2.1431878407046709E-15</v>
      </c>
      <c r="IT217" s="86">
        <f t="shared" si="551"/>
        <v>5.1938577417583888E-14</v>
      </c>
      <c r="IU217" s="86">
        <f t="shared" si="552"/>
        <v>3.2078652914899475E-15</v>
      </c>
      <c r="IV217" s="86">
        <f t="shared" si="553"/>
        <v>7.3189466858296185E-18</v>
      </c>
      <c r="IW217" s="86">
        <f t="shared" si="554"/>
        <v>1.538654028446322E-43</v>
      </c>
      <c r="IY217" s="86">
        <f t="shared" si="555"/>
        <v>7.5453955048560562E-12</v>
      </c>
      <c r="IZ217" s="86">
        <f t="shared" si="556"/>
        <v>2.566830097598416E-11</v>
      </c>
      <c r="JA217" s="86">
        <f t="shared" si="557"/>
        <v>3.5447674911915518E-12</v>
      </c>
      <c r="JB217" s="86">
        <f t="shared" si="558"/>
        <v>2.0657040014669004E-13</v>
      </c>
      <c r="JC217" s="86">
        <f t="shared" si="559"/>
        <v>1.2612913536043833E-14</v>
      </c>
      <c r="JD217" s="86">
        <f t="shared" si="560"/>
        <v>6.3715191905359564E-16</v>
      </c>
      <c r="JE217" s="86">
        <f t="shared" si="561"/>
        <v>2.17022691581372E-18</v>
      </c>
      <c r="JF217" s="86">
        <f t="shared" si="562"/>
        <v>1.4359294566386632E-18</v>
      </c>
      <c r="JG217" s="86">
        <f t="shared" si="563"/>
        <v>4.2584872232937529E-17</v>
      </c>
      <c r="JH217" s="86">
        <f t="shared" si="564"/>
        <v>1.9485310792100547E-15</v>
      </c>
      <c r="JI217" s="86">
        <f t="shared" si="565"/>
        <v>2.1431878407046709E-15</v>
      </c>
      <c r="JJ217" s="86">
        <f t="shared" si="566"/>
        <v>5.1938577417583888E-14</v>
      </c>
      <c r="JK217" s="86">
        <f t="shared" si="567"/>
        <v>3.2078652914899475E-15</v>
      </c>
      <c r="JL217" s="86">
        <f t="shared" si="568"/>
        <v>7.3189466858296185E-18</v>
      </c>
      <c r="JM217" s="86">
        <f t="shared" si="569"/>
        <v>1.538654028446322E-43</v>
      </c>
    </row>
    <row r="218" spans="2:273" x14ac:dyDescent="0.25">
      <c r="B218" s="2">
        <v>191</v>
      </c>
      <c r="C218" s="37">
        <v>78.483999999999995</v>
      </c>
      <c r="D218" s="37">
        <v>76.465999999999994</v>
      </c>
      <c r="E218" s="37">
        <v>76.706999999999994</v>
      </c>
      <c r="F218" s="37">
        <v>76.724000000000004</v>
      </c>
      <c r="G218" s="37">
        <v>74.983000000000004</v>
      </c>
      <c r="H218" s="37">
        <v>78.241</v>
      </c>
      <c r="I218" s="37">
        <v>79.275999999999996</v>
      </c>
      <c r="J218" s="37">
        <v>79.844999999999999</v>
      </c>
      <c r="K218" s="37">
        <v>78.706999999999994</v>
      </c>
      <c r="L218" s="37">
        <v>82.224000000000004</v>
      </c>
      <c r="M218" s="37">
        <v>81.965000000000003</v>
      </c>
      <c r="N218" s="37">
        <v>83.158000000000001</v>
      </c>
      <c r="O218" s="37">
        <v>83.052999999999997</v>
      </c>
      <c r="P218" s="37">
        <v>86.328000000000003</v>
      </c>
      <c r="Q218" s="37">
        <v>89.569000000000003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121.24361000474158</v>
      </c>
      <c r="DL218" s="2">
        <f t="shared" si="649"/>
        <v>127.22311341463416</v>
      </c>
      <c r="DM218" s="2">
        <f t="shared" si="649"/>
        <v>114.480987854251</v>
      </c>
      <c r="DN218" s="2">
        <f t="shared" si="649"/>
        <v>114.60058717948718</v>
      </c>
      <c r="DO218" s="2">
        <f t="shared" si="649"/>
        <v>134.50829343629346</v>
      </c>
      <c r="DP218" s="2">
        <f t="shared" si="649"/>
        <v>131.45285454545453</v>
      </c>
      <c r="DQ218" s="2">
        <f t="shared" si="649"/>
        <v>138.24418310117306</v>
      </c>
      <c r="DR218" s="2">
        <f t="shared" si="649"/>
        <v>120.95915518207282</v>
      </c>
      <c r="DS218" s="2">
        <f t="shared" si="649"/>
        <v>124.05286187929717</v>
      </c>
      <c r="DT218" s="2">
        <f t="shared" si="649"/>
        <v>129.3523412756598</v>
      </c>
      <c r="DU218" s="2">
        <f t="shared" si="649"/>
        <v>142.58963951612901</v>
      </c>
      <c r="DV218" s="2">
        <f t="shared" si="649"/>
        <v>138.34348570381232</v>
      </c>
      <c r="DW218" s="2">
        <f t="shared" si="649"/>
        <v>158.28033288770052</v>
      </c>
      <c r="DX218" s="2">
        <f t="shared" si="649"/>
        <v>133.7948013591801</v>
      </c>
      <c r="DY218" s="2">
        <f t="shared" si="649"/>
        <v>128.08808099308101</v>
      </c>
      <c r="EA218" s="2">
        <f t="shared" si="652"/>
        <v>71.502725907777346</v>
      </c>
      <c r="EB218" s="2">
        <f t="shared" si="502"/>
        <v>70.688086890855487</v>
      </c>
      <c r="EC218" s="2">
        <f t="shared" si="503"/>
        <v>70.795550513274335</v>
      </c>
      <c r="ED218" s="2">
        <f t="shared" si="504"/>
        <v>72.406038002482575</v>
      </c>
      <c r="EE218" s="2">
        <f t="shared" si="505"/>
        <v>71.318521751683505</v>
      </c>
      <c r="EF218" s="2">
        <f t="shared" si="506"/>
        <v>77.203179204133704</v>
      </c>
      <c r="EG218" s="2">
        <f t="shared" si="507"/>
        <v>77.275740447932421</v>
      </c>
      <c r="EH218" s="2">
        <f t="shared" si="508"/>
        <v>76.475201136238468</v>
      </c>
      <c r="EI218" s="2">
        <f t="shared" si="509"/>
        <v>76.370185410294283</v>
      </c>
      <c r="EJ218" s="2">
        <f t="shared" si="510"/>
        <v>80.297648230023299</v>
      </c>
      <c r="EK218" s="2">
        <f t="shared" si="511"/>
        <v>79.518126102267956</v>
      </c>
      <c r="EL218" s="2">
        <f t="shared" si="512"/>
        <v>80.544219274632525</v>
      </c>
      <c r="EM218" s="2">
        <f t="shared" si="513"/>
        <v>81.389088784090205</v>
      </c>
      <c r="EN218" s="2">
        <f t="shared" si="514"/>
        <v>81.941695486037233</v>
      </c>
      <c r="EO218" s="2">
        <f t="shared" si="515"/>
        <v>93.880521471144064</v>
      </c>
      <c r="EQ218" s="2">
        <f t="shared" si="516"/>
        <v>74.738507288239148</v>
      </c>
      <c r="ER218" s="2">
        <f t="shared" si="650"/>
        <v>74.07523831502472</v>
      </c>
      <c r="ES218" s="2">
        <f t="shared" si="650"/>
        <v>72.794582541059967</v>
      </c>
      <c r="ET218" s="2">
        <f t="shared" si="650"/>
        <v>73.963006097075009</v>
      </c>
      <c r="EU218" s="2">
        <f t="shared" si="650"/>
        <v>73.369854360970521</v>
      </c>
      <c r="EV218" s="2">
        <f t="shared" si="650"/>
        <v>77.112040077569503</v>
      </c>
      <c r="EW218" s="2">
        <f t="shared" si="650"/>
        <v>75.458407576279228</v>
      </c>
      <c r="EX218" s="2">
        <f t="shared" si="650"/>
        <v>76.717516196381112</v>
      </c>
      <c r="EY218" s="2">
        <f t="shared" si="650"/>
        <v>76.673685121107255</v>
      </c>
      <c r="EZ218" s="2">
        <f t="shared" si="650"/>
        <v>78.020943509839228</v>
      </c>
      <c r="FA218" s="2">
        <f t="shared" si="650"/>
        <v>79.695540045845391</v>
      </c>
      <c r="FB218" s="2">
        <f t="shared" si="650"/>
        <v>80.244641132035326</v>
      </c>
      <c r="FC218" s="2">
        <f t="shared" si="650"/>
        <v>82.161081919128435</v>
      </c>
      <c r="FD218" s="2">
        <f t="shared" si="650"/>
        <v>82.23359618638662</v>
      </c>
      <c r="FE218" s="2">
        <f t="shared" si="650"/>
        <v>86.593070532049524</v>
      </c>
      <c r="FG218" s="2">
        <f t="shared" si="518"/>
        <v>0.99999895374343672</v>
      </c>
      <c r="FH218" s="2">
        <f t="shared" si="651"/>
        <v>0.99999889970295386</v>
      </c>
      <c r="FI218" s="2">
        <f t="shared" si="651"/>
        <v>0.99999897666896409</v>
      </c>
      <c r="FJ218" s="2">
        <f t="shared" si="651"/>
        <v>0.99999904068826706</v>
      </c>
      <c r="FK218" s="2">
        <f t="shared" si="651"/>
        <v>0.99999886065200927</v>
      </c>
      <c r="FL218" s="2">
        <f t="shared" si="651"/>
        <v>0.99999870878490793</v>
      </c>
      <c r="FM218" s="2">
        <f t="shared" si="651"/>
        <v>0.99999866963674355</v>
      </c>
      <c r="FN218" s="2">
        <f t="shared" si="651"/>
        <v>0.99999882534901829</v>
      </c>
      <c r="FO218" s="2">
        <f t="shared" si="651"/>
        <v>0.99999876991607972</v>
      </c>
      <c r="FP218" s="2">
        <f t="shared" si="651"/>
        <v>0.99999863677261869</v>
      </c>
      <c r="FQ218" s="2">
        <f t="shared" si="651"/>
        <v>0.99999863818114521</v>
      </c>
      <c r="FR218" s="2">
        <f t="shared" si="651"/>
        <v>0.99999863293490743</v>
      </c>
      <c r="FS218" s="2">
        <f t="shared" si="651"/>
        <v>0.9999986955084218</v>
      </c>
      <c r="FT218" s="2">
        <f t="shared" si="651"/>
        <v>0.99999877125694103</v>
      </c>
      <c r="FU218" s="2">
        <f t="shared" si="651"/>
        <v>0.99999850494602782</v>
      </c>
      <c r="FW218" s="2">
        <f t="shared" si="536"/>
        <v>0.99476085786087232</v>
      </c>
      <c r="FX218" s="2">
        <f t="shared" si="588"/>
        <v>0.99445481902292099</v>
      </c>
      <c r="FY218" s="2">
        <f t="shared" si="589"/>
        <v>0.99515501291227881</v>
      </c>
      <c r="FZ218" s="2">
        <f t="shared" si="590"/>
        <v>0.99573368029958809</v>
      </c>
      <c r="GA218" s="2">
        <f t="shared" si="591"/>
        <v>0.99563771744060214</v>
      </c>
      <c r="GB218" s="2">
        <f t="shared" si="592"/>
        <v>0.99592867940375585</v>
      </c>
      <c r="GC218" s="2">
        <f t="shared" si="593"/>
        <v>0.99673962362594914</v>
      </c>
      <c r="GD218" s="2">
        <f t="shared" si="594"/>
        <v>0.99680874081929083</v>
      </c>
      <c r="GE218" s="2">
        <f t="shared" si="595"/>
        <v>0.99571014786866885</v>
      </c>
      <c r="GF218" s="2">
        <f t="shared" si="596"/>
        <v>0.99517361872979149</v>
      </c>
      <c r="GG218" s="2">
        <f t="shared" si="597"/>
        <v>0.99506328130178689</v>
      </c>
      <c r="GH218" s="2">
        <f t="shared" si="598"/>
        <v>0.99497683290425343</v>
      </c>
      <c r="GI218" s="2">
        <f t="shared" si="599"/>
        <v>0.99498785253223754</v>
      </c>
      <c r="GJ218" s="2">
        <f t="shared" si="600"/>
        <v>0.99474527433240589</v>
      </c>
      <c r="GK218" s="2">
        <f t="shared" si="601"/>
        <v>0.99382923026934156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6.567076311796515E-203</v>
      </c>
      <c r="HT218" s="86">
        <f t="shared" si="630"/>
        <v>7.8602890661209844E-192</v>
      </c>
      <c r="HU218" s="86">
        <f t="shared" si="631"/>
        <v>1.3752810763677852E-204</v>
      </c>
      <c r="HV218" s="86">
        <f t="shared" si="632"/>
        <v>6.1136337067551889E-227</v>
      </c>
      <c r="HW218" s="86">
        <f t="shared" si="633"/>
        <v>1.2656735736979296E-250</v>
      </c>
      <c r="HX218" s="86">
        <f t="shared" si="634"/>
        <v>1.3338438587663042E-268</v>
      </c>
      <c r="HY218" s="86">
        <f t="shared" si="635"/>
        <v>1.0769229257788475E-301</v>
      </c>
      <c r="HZ218" s="86">
        <f t="shared" si="636"/>
        <v>5.5588670742615042E-303</v>
      </c>
      <c r="IA218" s="86">
        <f t="shared" si="637"/>
        <v>1.8481813351369427E-298</v>
      </c>
      <c r="IB218" s="86">
        <f t="shared" si="638"/>
        <v>3.5868658308720421E-270</v>
      </c>
      <c r="IC218" s="86">
        <f t="shared" si="639"/>
        <v>5.6922259778764135E-269</v>
      </c>
      <c r="ID218" s="86">
        <f t="shared" si="640"/>
        <v>2.9490749414737294E-240</v>
      </c>
      <c r="IE218" s="86">
        <f t="shared" si="641"/>
        <v>7.16865112538623E-267</v>
      </c>
      <c r="IF218" s="86">
        <f t="shared" si="642"/>
        <v>3.1754245628332677E-224</v>
      </c>
      <c r="IG218" s="86">
        <f t="shared" si="643"/>
        <v>3.0251979903013554E-133</v>
      </c>
      <c r="II218" s="86">
        <f t="shared" si="540"/>
        <v>3.1857552530915092E-12</v>
      </c>
      <c r="IJ218" s="86">
        <f t="shared" si="541"/>
        <v>1.1212501183230901E-11</v>
      </c>
      <c r="IK218" s="86">
        <f t="shared" si="542"/>
        <v>1.4769375319910671E-12</v>
      </c>
      <c r="IL218" s="86">
        <f t="shared" si="543"/>
        <v>7.9792081170819389E-14</v>
      </c>
      <c r="IM218" s="86">
        <f t="shared" si="544"/>
        <v>4.4095158663783726E-15</v>
      </c>
      <c r="IN218" s="86">
        <f t="shared" si="545"/>
        <v>2.0409764284312877E-16</v>
      </c>
      <c r="IO218" s="86">
        <f t="shared" si="546"/>
        <v>6.0466285809934475E-19</v>
      </c>
      <c r="IP218" s="86">
        <f t="shared" si="547"/>
        <v>3.9668631860699098E-19</v>
      </c>
      <c r="IQ218" s="86">
        <f t="shared" si="548"/>
        <v>1.2295833397874562E-17</v>
      </c>
      <c r="IR218" s="86">
        <f t="shared" si="549"/>
        <v>6.2518562439212588E-16</v>
      </c>
      <c r="IS218" s="86">
        <f t="shared" si="550"/>
        <v>6.8650693577378907E-16</v>
      </c>
      <c r="IT218" s="86">
        <f t="shared" si="551"/>
        <v>1.8541422942838052E-14</v>
      </c>
      <c r="IU218" s="86">
        <f t="shared" si="552"/>
        <v>1.0387412064313796E-15</v>
      </c>
      <c r="IV218" s="86">
        <f t="shared" si="553"/>
        <v>1.8887821355606516E-18</v>
      </c>
      <c r="IW218" s="86">
        <f t="shared" si="554"/>
        <v>4.2695256727846132E-45</v>
      </c>
      <c r="IY218" s="86">
        <f t="shared" si="555"/>
        <v>3.1857552530915092E-12</v>
      </c>
      <c r="IZ218" s="86">
        <f t="shared" si="556"/>
        <v>1.1212501183230901E-11</v>
      </c>
      <c r="JA218" s="86">
        <f t="shared" si="557"/>
        <v>1.4769375319910671E-12</v>
      </c>
      <c r="JB218" s="86">
        <f t="shared" si="558"/>
        <v>7.9792081170819389E-14</v>
      </c>
      <c r="JC218" s="86">
        <f t="shared" si="559"/>
        <v>4.4095158663783726E-15</v>
      </c>
      <c r="JD218" s="86">
        <f t="shared" si="560"/>
        <v>2.0409764284312877E-16</v>
      </c>
      <c r="JE218" s="86">
        <f t="shared" si="561"/>
        <v>6.0466285809934475E-19</v>
      </c>
      <c r="JF218" s="86">
        <f t="shared" si="562"/>
        <v>3.9668631860699098E-19</v>
      </c>
      <c r="JG218" s="86">
        <f t="shared" si="563"/>
        <v>1.2295833397874562E-17</v>
      </c>
      <c r="JH218" s="86">
        <f t="shared" si="564"/>
        <v>6.2518562439212588E-16</v>
      </c>
      <c r="JI218" s="86">
        <f t="shared" si="565"/>
        <v>6.8650693577378907E-16</v>
      </c>
      <c r="JJ218" s="86">
        <f t="shared" si="566"/>
        <v>1.8541422942838052E-14</v>
      </c>
      <c r="JK218" s="86">
        <f t="shared" si="567"/>
        <v>1.0387412064313796E-15</v>
      </c>
      <c r="JL218" s="86">
        <f t="shared" si="568"/>
        <v>1.8887821355606516E-18</v>
      </c>
      <c r="JM218" s="86">
        <f t="shared" si="569"/>
        <v>4.2695256727846132E-45</v>
      </c>
    </row>
    <row r="219" spans="2:273" x14ac:dyDescent="0.25">
      <c r="B219" s="2">
        <v>192</v>
      </c>
      <c r="C219" s="37">
        <v>76.5</v>
      </c>
      <c r="D219" s="37">
        <v>75.706999999999994</v>
      </c>
      <c r="E219" s="37">
        <v>74.102999999999994</v>
      </c>
      <c r="F219" s="37">
        <v>76.585999999999999</v>
      </c>
      <c r="G219" s="37">
        <v>77.965999999999994</v>
      </c>
      <c r="H219" s="37">
        <v>79.241</v>
      </c>
      <c r="I219" s="37">
        <v>78.31</v>
      </c>
      <c r="J219" s="37">
        <v>81.930999999999997</v>
      </c>
      <c r="K219" s="37">
        <v>78.965999999999994</v>
      </c>
      <c r="L219" s="37">
        <v>81.879000000000005</v>
      </c>
      <c r="M219" s="37">
        <v>81.754000000000005</v>
      </c>
      <c r="N219" s="37">
        <v>81.981999999999999</v>
      </c>
      <c r="O219" s="37">
        <v>83.403999999999996</v>
      </c>
      <c r="P219" s="37">
        <v>85.81</v>
      </c>
      <c r="Q219" s="37">
        <v>88.328000000000003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121.3718658131816</v>
      </c>
      <c r="DL219" s="2">
        <f t="shared" ref="DL219:DY227" si="713">BP$228*$B219+BP$229</f>
        <v>127.37316585365855</v>
      </c>
      <c r="DM219" s="2">
        <f t="shared" si="713"/>
        <v>114.56207692307692</v>
      </c>
      <c r="DN219" s="2">
        <f t="shared" si="713"/>
        <v>114.68925398110662</v>
      </c>
      <c r="DO219" s="2">
        <f t="shared" si="713"/>
        <v>134.70706782496785</v>
      </c>
      <c r="DP219" s="2">
        <f t="shared" si="713"/>
        <v>131.65149839572192</v>
      </c>
      <c r="DQ219" s="2">
        <f t="shared" si="713"/>
        <v>138.47710337243404</v>
      </c>
      <c r="DR219" s="2">
        <f t="shared" si="713"/>
        <v>121.08334733893557</v>
      </c>
      <c r="DS219" s="2">
        <f t="shared" si="713"/>
        <v>124.18310664629487</v>
      </c>
      <c r="DT219" s="2">
        <f t="shared" si="713"/>
        <v>129.5201675219941</v>
      </c>
      <c r="DU219" s="2">
        <f t="shared" si="713"/>
        <v>142.83755161290321</v>
      </c>
      <c r="DV219" s="2">
        <f t="shared" si="713"/>
        <v>138.55383596041057</v>
      </c>
      <c r="DW219" s="2">
        <f t="shared" si="713"/>
        <v>158.61118081550799</v>
      </c>
      <c r="DX219" s="2">
        <f t="shared" si="713"/>
        <v>133.97965396613196</v>
      </c>
      <c r="DY219" s="2">
        <f t="shared" si="713"/>
        <v>128.23658404558407</v>
      </c>
      <c r="EA219" s="2">
        <f t="shared" si="652"/>
        <v>71.326530091720059</v>
      </c>
      <c r="EB219" s="2">
        <f t="shared" ref="EB219:EB227" si="714">CF$228*$B219+CF$229</f>
        <v>70.505840495575256</v>
      </c>
      <c r="EC219" s="2">
        <f t="shared" ref="EC219:EC227" si="715">CG$228*$B219+CG$229</f>
        <v>70.625984365781704</v>
      </c>
      <c r="ED219" s="2">
        <f t="shared" ref="ED219:ED227" si="716">CH$228*$B219+CH$229</f>
        <v>72.24691511505776</v>
      </c>
      <c r="EE219" s="2">
        <f t="shared" ref="EE219:EE227" si="717">CI$228*$B219+CI$229</f>
        <v>71.136548458318117</v>
      </c>
      <c r="EF219" s="2">
        <f t="shared" ref="EF219:EF227" si="718">CJ$228*$B219+CJ$229</f>
        <v>77.080736956448817</v>
      </c>
      <c r="EG219" s="2">
        <f t="shared" ref="EG219:EG227" si="719">CK$228*$B219+CK$229</f>
        <v>77.154249419114734</v>
      </c>
      <c r="EH219" s="2">
        <f t="shared" ref="EH219:EH227" si="720">CL$228*$B219+CL$229</f>
        <v>76.344605051580444</v>
      </c>
      <c r="EI219" s="2">
        <f t="shared" ref="EI219:EI227" si="721">CM$228*$B219+CM$229</f>
        <v>76.23889959524314</v>
      </c>
      <c r="EJ219" s="2">
        <f t="shared" ref="EJ219:EJ227" si="722">CN$228*$B219+CN$229</f>
        <v>80.183774103221637</v>
      </c>
      <c r="EK219" s="2">
        <f t="shared" ref="EK219:EK227" si="723">CO$228*$B219+CO$229</f>
        <v>79.396402042541226</v>
      </c>
      <c r="EL219" s="2">
        <f t="shared" ref="EL219:EL227" si="724">CP$228*$B219+CP$229</f>
        <v>80.405891228844865</v>
      </c>
      <c r="EM219" s="2">
        <f t="shared" ref="EM219:EM227" si="725">CQ$228*$B219+CQ$229</f>
        <v>81.25507928135039</v>
      </c>
      <c r="EN219" s="2">
        <f t="shared" ref="EN219:EN227" si="726">CR$228*$B219+CR$229</f>
        <v>81.786725713330668</v>
      </c>
      <c r="EO219" s="2">
        <f t="shared" ref="EO219:EO227" si="727">CS$228*$B219+CS$229</f>
        <v>93.83624819014392</v>
      </c>
      <c r="EQ219" s="2">
        <f t="shared" ref="EQ219:EQ227" si="728">CU$228*$B219+CU$229</f>
        <v>74.597595856421691</v>
      </c>
      <c r="ER219" s="2">
        <f t="shared" ref="ER219:FE227" si="729">CV$228*$B219+CV$229</f>
        <v>73.930403839215757</v>
      </c>
      <c r="ES219" s="2">
        <f t="shared" si="729"/>
        <v>72.646836943760292</v>
      </c>
      <c r="ET219" s="2">
        <f t="shared" si="729"/>
        <v>73.8206272415717</v>
      </c>
      <c r="EU219" s="2">
        <f t="shared" si="729"/>
        <v>73.209683303469447</v>
      </c>
      <c r="EV219" s="2">
        <f t="shared" si="729"/>
        <v>76.988607929325582</v>
      </c>
      <c r="EW219" s="2">
        <f t="shared" si="729"/>
        <v>75.31772369192403</v>
      </c>
      <c r="EX219" s="2">
        <f t="shared" si="729"/>
        <v>76.589419524231289</v>
      </c>
      <c r="EY219" s="2">
        <f t="shared" si="729"/>
        <v>76.545651608355755</v>
      </c>
      <c r="EZ219" s="2">
        <f t="shared" si="729"/>
        <v>77.882095950503867</v>
      </c>
      <c r="FA219" s="2">
        <f t="shared" si="729"/>
        <v>79.575724824390534</v>
      </c>
      <c r="FB219" s="2">
        <f t="shared" si="729"/>
        <v>80.103047841969016</v>
      </c>
      <c r="FC219" s="2">
        <f t="shared" si="729"/>
        <v>82.035461038856397</v>
      </c>
      <c r="FD219" s="2">
        <f t="shared" si="729"/>
        <v>82.081775689809092</v>
      </c>
      <c r="FE219" s="2">
        <f t="shared" si="729"/>
        <v>86.474925788215046</v>
      </c>
      <c r="FG219" s="2">
        <f t="shared" ref="FG219:FG227" si="730">POWER(10,($B219-C$231)/C$229)/(1+POWER(10,($B219-C$231)/C$229))</f>
        <v>0.9999990458025857</v>
      </c>
      <c r="FH219" s="2">
        <f t="shared" ref="FH219:FU227" si="731">POWER(10,($B219-D$231)/D$229)/(1+POWER(10,($B219-D$231)/D$229))</f>
        <v>0.99999899651707025</v>
      </c>
      <c r="FI219" s="2">
        <f t="shared" si="731"/>
        <v>0.99999906671091898</v>
      </c>
      <c r="FJ219" s="2">
        <f t="shared" si="731"/>
        <v>0.99999912509722744</v>
      </c>
      <c r="FK219" s="2">
        <f t="shared" si="731"/>
        <v>0.99999896090217844</v>
      </c>
      <c r="FL219" s="2">
        <f t="shared" si="731"/>
        <v>0.99999882239770632</v>
      </c>
      <c r="FM219" s="2">
        <f t="shared" si="731"/>
        <v>0.99999878669414788</v>
      </c>
      <c r="FN219" s="2">
        <f t="shared" si="731"/>
        <v>0.99999892870546148</v>
      </c>
      <c r="FO219" s="2">
        <f t="shared" si="731"/>
        <v>0.99999887815000998</v>
      </c>
      <c r="FP219" s="2">
        <f t="shared" si="731"/>
        <v>0.99999875672170258</v>
      </c>
      <c r="FQ219" s="2">
        <f t="shared" si="731"/>
        <v>0.99999875800629445</v>
      </c>
      <c r="FR219" s="2">
        <f t="shared" si="731"/>
        <v>0.99999875322166754</v>
      </c>
      <c r="FS219" s="2">
        <f t="shared" si="731"/>
        <v>0.99999881028940429</v>
      </c>
      <c r="FT219" s="2">
        <f t="shared" si="731"/>
        <v>0.99999887937289034</v>
      </c>
      <c r="FU219" s="2">
        <f t="shared" si="731"/>
        <v>0.99999863649439258</v>
      </c>
      <c r="FW219" s="2">
        <f t="shared" si="536"/>
        <v>0.99521964189380829</v>
      </c>
      <c r="FX219" s="2">
        <f t="shared" si="588"/>
        <v>0.99494026611850905</v>
      </c>
      <c r="FY219" s="2">
        <f t="shared" si="589"/>
        <v>0.99557943474443233</v>
      </c>
      <c r="FZ219" s="2">
        <f t="shared" si="590"/>
        <v>0.99610760902484874</v>
      </c>
      <c r="GA219" s="2">
        <f t="shared" si="591"/>
        <v>0.99602002337281514</v>
      </c>
      <c r="GB219" s="2">
        <f t="shared" si="592"/>
        <v>0.9962855808616311</v>
      </c>
      <c r="GC219" s="2">
        <f t="shared" si="593"/>
        <v>0.99702564813102301</v>
      </c>
      <c r="GD219" s="2">
        <f t="shared" si="594"/>
        <v>0.99708871955946576</v>
      </c>
      <c r="GE219" s="2">
        <f t="shared" si="595"/>
        <v>0.99608613102609789</v>
      </c>
      <c r="GF219" s="2">
        <f t="shared" si="596"/>
        <v>0.99559641790085573</v>
      </c>
      <c r="GG219" s="2">
        <f t="shared" si="597"/>
        <v>0.99549570246982155</v>
      </c>
      <c r="GH219" s="2">
        <f t="shared" si="598"/>
        <v>0.99541679145476181</v>
      </c>
      <c r="GI219" s="2">
        <f t="shared" si="599"/>
        <v>0.99542685035496614</v>
      </c>
      <c r="GJ219" s="2">
        <f t="shared" si="600"/>
        <v>0.99520541641491578</v>
      </c>
      <c r="GK219" s="2">
        <f t="shared" si="601"/>
        <v>0.99436913377856528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5.908893052243474E-208</v>
      </c>
      <c r="HT219" s="86">
        <f t="shared" si="630"/>
        <v>1.1577614490187666E-196</v>
      </c>
      <c r="HU219" s="86">
        <f t="shared" si="631"/>
        <v>1.1736389199208488E-209</v>
      </c>
      <c r="HV219" s="86">
        <f t="shared" si="632"/>
        <v>1.9100015951483709E-232</v>
      </c>
      <c r="HW219" s="86">
        <f t="shared" si="633"/>
        <v>1.0035616402063025E-256</v>
      </c>
      <c r="HX219" s="86">
        <f t="shared" si="634"/>
        <v>3.8699423176842396E-275</v>
      </c>
      <c r="HY219" s="86">
        <f t="shared" si="635"/>
        <v>0</v>
      </c>
      <c r="HZ219" s="86">
        <f t="shared" si="636"/>
        <v>0</v>
      </c>
      <c r="IA219" s="86">
        <f t="shared" si="637"/>
        <v>1.0647123887643502E-305</v>
      </c>
      <c r="IB219" s="86">
        <f t="shared" si="638"/>
        <v>7.9210366560377686E-277</v>
      </c>
      <c r="IC219" s="86">
        <f t="shared" si="639"/>
        <v>1.2445896067696706E-275</v>
      </c>
      <c r="ID219" s="86">
        <f t="shared" si="640"/>
        <v>3.0126221234365278E-246</v>
      </c>
      <c r="IE219" s="86">
        <f t="shared" si="641"/>
        <v>1.7541174983208804E-273</v>
      </c>
      <c r="IF219" s="86">
        <f t="shared" si="642"/>
        <v>9.1771553048780747E-230</v>
      </c>
      <c r="IG219" s="86">
        <f t="shared" si="643"/>
        <v>1.5680330812823799E-136</v>
      </c>
      <c r="II219" s="86">
        <f t="shared" si="540"/>
        <v>1.3254435325699212E-12</v>
      </c>
      <c r="IJ219" s="86">
        <f t="shared" si="541"/>
        <v>4.8286078460493607E-12</v>
      </c>
      <c r="IK219" s="86">
        <f t="shared" si="542"/>
        <v>6.063821037796779E-13</v>
      </c>
      <c r="IL219" s="86">
        <f t="shared" si="543"/>
        <v>3.0342281987593874E-14</v>
      </c>
      <c r="IM219" s="86">
        <f t="shared" si="544"/>
        <v>1.5149428776694657E-15</v>
      </c>
      <c r="IN219" s="86">
        <f t="shared" si="545"/>
        <v>6.4167606330935689E-17</v>
      </c>
      <c r="IO219" s="86">
        <f t="shared" si="546"/>
        <v>1.6509463754217536E-19</v>
      </c>
      <c r="IP219" s="86">
        <f t="shared" si="547"/>
        <v>1.0738549060481511E-19</v>
      </c>
      <c r="IQ219" s="86">
        <f t="shared" si="548"/>
        <v>3.4777534600642676E-18</v>
      </c>
      <c r="IR219" s="86">
        <f t="shared" si="549"/>
        <v>1.9676620296567113E-16</v>
      </c>
      <c r="IS219" s="86">
        <f t="shared" si="550"/>
        <v>2.1568595631686333E-16</v>
      </c>
      <c r="IT219" s="86">
        <f t="shared" si="551"/>
        <v>6.5040911772901383E-15</v>
      </c>
      <c r="IU219" s="86">
        <f t="shared" si="552"/>
        <v>3.2995112898838865E-16</v>
      </c>
      <c r="IV219" s="86">
        <f t="shared" si="553"/>
        <v>4.7615440622690808E-19</v>
      </c>
      <c r="IW219" s="86">
        <f t="shared" si="554"/>
        <v>1.1102666633464801E-46</v>
      </c>
      <c r="IY219" s="86">
        <f t="shared" si="555"/>
        <v>1.3254435325699212E-12</v>
      </c>
      <c r="IZ219" s="86">
        <f t="shared" si="556"/>
        <v>4.8286078460493607E-12</v>
      </c>
      <c r="JA219" s="86">
        <f t="shared" si="557"/>
        <v>6.063821037796779E-13</v>
      </c>
      <c r="JB219" s="86">
        <f t="shared" si="558"/>
        <v>3.0342281987593874E-14</v>
      </c>
      <c r="JC219" s="86">
        <f t="shared" si="559"/>
        <v>1.5149428776694657E-15</v>
      </c>
      <c r="JD219" s="86">
        <f t="shared" si="560"/>
        <v>6.4167606330935689E-17</v>
      </c>
      <c r="JE219" s="86">
        <f t="shared" si="561"/>
        <v>1.6509463754217536E-19</v>
      </c>
      <c r="JF219" s="86">
        <f t="shared" si="562"/>
        <v>1.0738549060481511E-19</v>
      </c>
      <c r="JG219" s="86">
        <f t="shared" si="563"/>
        <v>3.4777534600642676E-18</v>
      </c>
      <c r="JH219" s="86">
        <f t="shared" si="564"/>
        <v>1.9676620296567113E-16</v>
      </c>
      <c r="JI219" s="86">
        <f t="shared" si="565"/>
        <v>2.1568595631686333E-16</v>
      </c>
      <c r="JJ219" s="86">
        <f t="shared" si="566"/>
        <v>6.5040911772901383E-15</v>
      </c>
      <c r="JK219" s="86">
        <f t="shared" si="567"/>
        <v>3.2995112898838865E-16</v>
      </c>
      <c r="JL219" s="86">
        <f t="shared" si="568"/>
        <v>4.7615440622690808E-19</v>
      </c>
      <c r="JM219" s="86">
        <f t="shared" si="569"/>
        <v>1.1102666633464801E-46</v>
      </c>
    </row>
    <row r="220" spans="2:273" x14ac:dyDescent="0.25">
      <c r="B220" s="2">
        <v>193</v>
      </c>
      <c r="C220" s="37">
        <v>78.757999999999996</v>
      </c>
      <c r="D220" s="37">
        <v>77.155000000000001</v>
      </c>
      <c r="E220" s="37">
        <v>77.602999999999994</v>
      </c>
      <c r="F220" s="37">
        <v>78.379000000000005</v>
      </c>
      <c r="G220" s="37">
        <v>77.344999999999999</v>
      </c>
      <c r="H220" s="37">
        <v>79.259</v>
      </c>
      <c r="I220" s="37">
        <v>78.171999999999997</v>
      </c>
      <c r="J220" s="37">
        <v>80.447999999999993</v>
      </c>
      <c r="K220" s="37">
        <v>77.861999999999995</v>
      </c>
      <c r="L220" s="37">
        <v>79.965999999999994</v>
      </c>
      <c r="M220" s="37">
        <v>79.947000000000003</v>
      </c>
      <c r="N220" s="37">
        <v>85.192999999999998</v>
      </c>
      <c r="O220" s="37">
        <v>83.316000000000003</v>
      </c>
      <c r="P220" s="37">
        <v>87.293000000000006</v>
      </c>
      <c r="Q220" s="37">
        <v>89.638000000000005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121.50012162162162</v>
      </c>
      <c r="DL220" s="2">
        <f t="shared" si="713"/>
        <v>127.52321829268294</v>
      </c>
      <c r="DM220" s="2">
        <f t="shared" si="713"/>
        <v>114.64316599190283</v>
      </c>
      <c r="DN220" s="2">
        <f t="shared" si="713"/>
        <v>114.77792078272604</v>
      </c>
      <c r="DO220" s="2">
        <f t="shared" si="713"/>
        <v>134.90584221364225</v>
      </c>
      <c r="DP220" s="2">
        <f t="shared" si="713"/>
        <v>131.8501422459893</v>
      </c>
      <c r="DQ220" s="2">
        <f t="shared" si="713"/>
        <v>138.71002364369505</v>
      </c>
      <c r="DR220" s="2">
        <f t="shared" si="713"/>
        <v>121.2075394957983</v>
      </c>
      <c r="DS220" s="2">
        <f t="shared" si="713"/>
        <v>124.31335141329258</v>
      </c>
      <c r="DT220" s="2">
        <f t="shared" si="713"/>
        <v>129.6879937683284</v>
      </c>
      <c r="DU220" s="2">
        <f t="shared" si="713"/>
        <v>143.08546370967738</v>
      </c>
      <c r="DV220" s="2">
        <f t="shared" si="713"/>
        <v>138.76418621700878</v>
      </c>
      <c r="DW220" s="2">
        <f t="shared" si="713"/>
        <v>158.94202874331549</v>
      </c>
      <c r="DX220" s="2">
        <f t="shared" si="713"/>
        <v>134.16450657308383</v>
      </c>
      <c r="DY220" s="2">
        <f t="shared" si="713"/>
        <v>128.38508709808713</v>
      </c>
      <c r="EA220" s="2">
        <f t="shared" si="652"/>
        <v>71.150334275662772</v>
      </c>
      <c r="EB220" s="2">
        <f t="shared" si="714"/>
        <v>70.323594100295011</v>
      </c>
      <c r="EC220" s="2">
        <f t="shared" si="715"/>
        <v>70.456418218289087</v>
      </c>
      <c r="ED220" s="2">
        <f t="shared" si="716"/>
        <v>72.087792227632946</v>
      </c>
      <c r="EE220" s="2">
        <f t="shared" si="717"/>
        <v>70.954575164952757</v>
      </c>
      <c r="EF220" s="2">
        <f t="shared" si="718"/>
        <v>76.958294708763944</v>
      </c>
      <c r="EG220" s="2">
        <f t="shared" si="719"/>
        <v>77.032758390297033</v>
      </c>
      <c r="EH220" s="2">
        <f t="shared" si="720"/>
        <v>76.214008966922421</v>
      </c>
      <c r="EI220" s="2">
        <f t="shared" si="721"/>
        <v>76.107613780191969</v>
      </c>
      <c r="EJ220" s="2">
        <f t="shared" si="722"/>
        <v>80.069899976419975</v>
      </c>
      <c r="EK220" s="2">
        <f t="shared" si="723"/>
        <v>79.274677982814509</v>
      </c>
      <c r="EL220" s="2">
        <f t="shared" si="724"/>
        <v>80.267563183057206</v>
      </c>
      <c r="EM220" s="2">
        <f t="shared" si="725"/>
        <v>81.121069778610575</v>
      </c>
      <c r="EN220" s="2">
        <f t="shared" si="726"/>
        <v>81.631755940624117</v>
      </c>
      <c r="EO220" s="2">
        <f t="shared" si="727"/>
        <v>93.791974909143761</v>
      </c>
      <c r="EQ220" s="2">
        <f t="shared" si="728"/>
        <v>74.456684424604248</v>
      </c>
      <c r="ER220" s="2">
        <f t="shared" si="729"/>
        <v>73.785569363406807</v>
      </c>
      <c r="ES220" s="2">
        <f t="shared" si="729"/>
        <v>72.499091346460617</v>
      </c>
      <c r="ET220" s="2">
        <f t="shared" si="729"/>
        <v>73.67824838606839</v>
      </c>
      <c r="EU220" s="2">
        <f t="shared" si="729"/>
        <v>73.049512245968373</v>
      </c>
      <c r="EV220" s="2">
        <f t="shared" si="729"/>
        <v>76.865175781081675</v>
      </c>
      <c r="EW220" s="2">
        <f t="shared" si="729"/>
        <v>75.177039807568832</v>
      </c>
      <c r="EX220" s="2">
        <f t="shared" si="729"/>
        <v>76.46132285208148</v>
      </c>
      <c r="EY220" s="2">
        <f t="shared" si="729"/>
        <v>76.41761809560424</v>
      </c>
      <c r="EZ220" s="2">
        <f t="shared" si="729"/>
        <v>77.743248391168507</v>
      </c>
      <c r="FA220" s="2">
        <f t="shared" si="729"/>
        <v>79.455909602935691</v>
      </c>
      <c r="FB220" s="2">
        <f t="shared" si="729"/>
        <v>79.96145455190269</v>
      </c>
      <c r="FC220" s="2">
        <f t="shared" si="729"/>
        <v>81.909840158584359</v>
      </c>
      <c r="FD220" s="2">
        <f t="shared" si="729"/>
        <v>81.929955193231564</v>
      </c>
      <c r="FE220" s="2">
        <f t="shared" si="729"/>
        <v>86.356781044380568</v>
      </c>
      <c r="FG220" s="2">
        <f t="shared" si="730"/>
        <v>0.99999912976154215</v>
      </c>
      <c r="FH220" s="2">
        <f t="shared" si="731"/>
        <v>0.99999908481261013</v>
      </c>
      <c r="FI220" s="2">
        <f t="shared" si="731"/>
        <v>0.99999914883017194</v>
      </c>
      <c r="FJ220" s="2">
        <f t="shared" si="731"/>
        <v>0.99999920207912663</v>
      </c>
      <c r="FK220" s="2">
        <f t="shared" si="731"/>
        <v>0.99999905233143693</v>
      </c>
      <c r="FL220" s="2">
        <f t="shared" si="731"/>
        <v>0.99999892601383245</v>
      </c>
      <c r="FM220" s="2">
        <f t="shared" si="731"/>
        <v>0.99999889345179327</v>
      </c>
      <c r="FN220" s="2">
        <f t="shared" si="731"/>
        <v>0.99999902296767662</v>
      </c>
      <c r="FO220" s="2">
        <f t="shared" si="731"/>
        <v>0.99999897686054795</v>
      </c>
      <c r="FP220" s="2">
        <f t="shared" si="731"/>
        <v>0.99999886611659239</v>
      </c>
      <c r="FQ220" s="2">
        <f t="shared" si="731"/>
        <v>0.99999886728815435</v>
      </c>
      <c r="FR220" s="2">
        <f t="shared" si="731"/>
        <v>0.99999886292452178</v>
      </c>
      <c r="FS220" s="2">
        <f t="shared" si="731"/>
        <v>0.99999891497092741</v>
      </c>
      <c r="FT220" s="2">
        <f t="shared" si="731"/>
        <v>0.99999897797582837</v>
      </c>
      <c r="FU220" s="2">
        <f t="shared" si="731"/>
        <v>0.99999875646795733</v>
      </c>
      <c r="FW220" s="2">
        <f t="shared" ref="FW220:FW227" si="748">POWER(10,($B220-C$232)/C$229)/(1+POWER(10,($B220-C$232)/C$229))</f>
        <v>0.99563842702764671</v>
      </c>
      <c r="FX220" s="2">
        <f t="shared" si="588"/>
        <v>0.99538341254306761</v>
      </c>
      <c r="FY220" s="2">
        <f t="shared" si="589"/>
        <v>0.99596682782082513</v>
      </c>
      <c r="FZ220" s="2">
        <f t="shared" si="590"/>
        <v>0.99644888102325202</v>
      </c>
      <c r="GA220" s="2">
        <f t="shared" si="591"/>
        <v>0.99636894659959474</v>
      </c>
      <c r="GB220" s="2">
        <f t="shared" si="592"/>
        <v>0.99661130196038494</v>
      </c>
      <c r="GC220" s="2">
        <f t="shared" si="593"/>
        <v>0.99728664874231121</v>
      </c>
      <c r="GD220" s="2">
        <f t="shared" si="594"/>
        <v>0.99734420036921367</v>
      </c>
      <c r="GE220" s="2">
        <f t="shared" si="595"/>
        <v>0.99642927939419779</v>
      </c>
      <c r="GF220" s="2">
        <f t="shared" si="596"/>
        <v>0.99598232867655245</v>
      </c>
      <c r="GG220" s="2">
        <f t="shared" si="597"/>
        <v>0.99589040307487831</v>
      </c>
      <c r="GH220" s="2">
        <f t="shared" si="598"/>
        <v>0.99581837779374971</v>
      </c>
      <c r="GI220" s="2">
        <f t="shared" si="599"/>
        <v>0.99582755901522357</v>
      </c>
      <c r="GJ220" s="2">
        <f t="shared" si="600"/>
        <v>0.99562544229948813</v>
      </c>
      <c r="GK220" s="2">
        <f t="shared" si="601"/>
        <v>0.99486204334378414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4.6042958447491087E-213</v>
      </c>
      <c r="HT220" s="86">
        <f t="shared" si="630"/>
        <v>1.483157590488169E-201</v>
      </c>
      <c r="HU220" s="86">
        <f t="shared" si="631"/>
        <v>8.672576622242083E-215</v>
      </c>
      <c r="HV220" s="86">
        <f t="shared" si="632"/>
        <v>5.1203828317225188E-238</v>
      </c>
      <c r="HW220" s="86">
        <f t="shared" si="633"/>
        <v>6.7128266221678293E-263</v>
      </c>
      <c r="HX220" s="86">
        <f t="shared" si="634"/>
        <v>9.3583695178501356E-282</v>
      </c>
      <c r="HY220" s="86">
        <f t="shared" si="635"/>
        <v>0</v>
      </c>
      <c r="HZ220" s="86">
        <f t="shared" si="636"/>
        <v>0</v>
      </c>
      <c r="IA220" s="86">
        <f t="shared" si="637"/>
        <v>0</v>
      </c>
      <c r="IB220" s="86">
        <f t="shared" si="638"/>
        <v>1.4499124910505168E-283</v>
      </c>
      <c r="IC220" s="86">
        <f t="shared" si="639"/>
        <v>2.2531803700280031E-282</v>
      </c>
      <c r="ID220" s="86">
        <f t="shared" si="640"/>
        <v>2.5936564627084096E-252</v>
      </c>
      <c r="IE220" s="86">
        <f t="shared" si="641"/>
        <v>3.5584891784485726E-280</v>
      </c>
      <c r="IF220" s="86">
        <f t="shared" si="642"/>
        <v>2.2673794017176657E-235</v>
      </c>
      <c r="IG220" s="86">
        <f t="shared" si="643"/>
        <v>7.4041157515283787E-140</v>
      </c>
      <c r="II220" s="86">
        <f t="shared" ref="II220:II227" si="752" xml:space="preserve"> _xlfn.NORM.DIST($B220, C$10, ABS(C$14), TRUE) * _xlfn.NORM.DIST(($B220 - C$10)*C$18, 0, ABS(C$14), TRUE) * 2</f>
        <v>5.434064484206756E-13</v>
      </c>
      <c r="IJ220" s="86">
        <f t="shared" ref="IJ220:IJ227" si="753" xml:space="preserve"> _xlfn.NORM.DIST($B220, D$10, ABS(D$14), TRUE) * _xlfn.NORM.DIST(($B220 - D$10)*D$18, 0, ABS(D$14), TRUE) * 2</f>
        <v>2.0499895773947731E-12</v>
      </c>
      <c r="IK220" s="86">
        <f t="shared" ref="IK220:IK227" si="754" xml:space="preserve"> _xlfn.NORM.DIST($B220, E$10, ABS(E$14), TRUE) * _xlfn.NORM.DIST(($B220 - E$10)*E$18, 0, ABS(E$14), TRUE) * 2</f>
        <v>2.4532225611152601E-13</v>
      </c>
      <c r="IL220" s="86">
        <f t="shared" ref="IL220:IL227" si="755" xml:space="preserve"> _xlfn.NORM.DIST($B220, F$10, ABS(F$14), TRUE) * _xlfn.NORM.DIST(($B220 - F$10)*F$18, 0, ABS(F$14), TRUE) * 2</f>
        <v>1.1358737418156929E-14</v>
      </c>
      <c r="IM220" s="86">
        <f t="shared" ref="IM220:IM227" si="756" xml:space="preserve"> _xlfn.NORM.DIST($B220, G$10, ABS(G$14), TRUE) * _xlfn.NORM.DIST(($B220 - G$10)*G$18, 0, ABS(G$14), TRUE) * 2</f>
        <v>5.1147921753590345E-16</v>
      </c>
      <c r="IN220" s="86">
        <f t="shared" ref="IN220:IN227" si="757" xml:space="preserve"> _xlfn.NORM.DIST($B220, H$10, ABS(H$14), TRUE) * _xlfn.NORM.DIST(($B220 - H$10)*H$18, 0, ABS(H$14), TRUE) * 2</f>
        <v>1.9800363113286792E-17</v>
      </c>
      <c r="IO220" s="86">
        <f t="shared" ref="IO220:IO227" si="758" xml:space="preserve"> _xlfn.NORM.DIST($B220, I$10, ABS(I$14), TRUE) * _xlfn.NORM.DIST(($B220 - I$10)*I$18, 0, ABS(I$14), TRUE) * 2</f>
        <v>4.4173426746066949E-20</v>
      </c>
      <c r="IP220" s="86">
        <f t="shared" ref="IP220:IP227" si="759" xml:space="preserve"> _xlfn.NORM.DIST($B220, J$10, ABS(J$14), TRUE) * _xlfn.NORM.DIST(($B220 - J$10)*J$18, 0, ABS(J$14), TRUE) * 2</f>
        <v>2.8485589175913407E-20</v>
      </c>
      <c r="IQ220" s="86">
        <f t="shared" ref="IQ220:IQ227" si="760" xml:space="preserve"> _xlfn.NORM.DIST($B220, K$10, ABS(K$14), TRUE) * _xlfn.NORM.DIST(($B220 - K$10)*K$18, 0, ABS(K$14), TRUE) * 2</f>
        <v>9.6355006296164236E-19</v>
      </c>
      <c r="IR220" s="86">
        <f t="shared" ref="IR220:IR227" si="761" xml:space="preserve"> _xlfn.NORM.DIST($B220, L$10, ABS(L$14), TRUE) * _xlfn.NORM.DIST(($B220 - L$10)*L$18, 0, ABS(L$14), TRUE) * 2</f>
        <v>6.0747470165730136E-17</v>
      </c>
      <c r="IS220" s="86">
        <f t="shared" ref="IS220:IS227" si="762" xml:space="preserve"> _xlfn.NORM.DIST($B220, M$10, ABS(M$14), TRUE) * _xlfn.NORM.DIST(($B220 - M$10)*M$18, 0, ABS(M$14), TRUE) * 2</f>
        <v>6.6464126568089038E-17</v>
      </c>
      <c r="IT220" s="86">
        <f t="shared" ref="IT220:IT227" si="763" xml:space="preserve"> _xlfn.NORM.DIST($B220, N$10, ABS(N$14), TRUE) * _xlfn.NORM.DIST(($B220 - N$10)*N$18, 0, ABS(N$14), TRUE) * 2</f>
        <v>2.2419039625500253E-15</v>
      </c>
      <c r="IU220" s="86">
        <f t="shared" ref="IU220:IU227" si="764" xml:space="preserve"> _xlfn.NORM.DIST($B220, O$10, ABS(O$14), TRUE) * _xlfn.NORM.DIST(($B220 - O$10)*O$18, 0, ABS(O$14), TRUE) * 2</f>
        <v>1.0281089053829608E-16</v>
      </c>
      <c r="IV220" s="86">
        <f t="shared" ref="IV220:IV227" si="765" xml:space="preserve"> _xlfn.NORM.DIST($B220, P$10, ABS(P$14), TRUE) * _xlfn.NORM.DIST(($B220 - P$10)*P$18, 0, ABS(P$14), TRUE) * 2</f>
        <v>1.1725798523444139E-19</v>
      </c>
      <c r="IW220" s="86">
        <f t="shared" ref="IW220:IW227" si="766" xml:space="preserve"> _xlfn.NORM.DIST($B220, Q$10, ABS(Q$14), TRUE) * _xlfn.NORM.DIST(($B220 - Q$10)*Q$18, 0, ABS(Q$14), TRUE) * 2</f>
        <v>2.7056974740516158E-48</v>
      </c>
      <c r="IY220" s="86">
        <f t="shared" ref="IY220:IY227" si="767">GM220+HC220+HS220+II220</f>
        <v>5.434064484206756E-13</v>
      </c>
      <c r="IZ220" s="86">
        <f t="shared" ref="IZ220:IZ227" si="768">GN220+HD220+HT220+IJ220</f>
        <v>2.0499895773947731E-12</v>
      </c>
      <c r="JA220" s="86">
        <f t="shared" ref="JA220:JA227" si="769">GO220+HE220+HU220+IK220</f>
        <v>2.4532225611152601E-13</v>
      </c>
      <c r="JB220" s="86">
        <f t="shared" ref="JB220:JB227" si="770">GP220+HF220+HV220+IL220</f>
        <v>1.1358737418156929E-14</v>
      </c>
      <c r="JC220" s="86">
        <f t="shared" ref="JC220:JC227" si="771">GQ220+HG220+HW220+IM220</f>
        <v>5.1147921753590345E-16</v>
      </c>
      <c r="JD220" s="86">
        <f t="shared" ref="JD220:JD227" si="772">GR220+HH220+HX220+IN220</f>
        <v>1.9800363113286792E-17</v>
      </c>
      <c r="JE220" s="86">
        <f t="shared" ref="JE220:JE227" si="773">GS220+HI220+HY220+IO220</f>
        <v>4.4173426746066949E-20</v>
      </c>
      <c r="JF220" s="86">
        <f t="shared" ref="JF220:JF227" si="774">GT220+HJ220+HZ220+IP220</f>
        <v>2.8485589175913407E-20</v>
      </c>
      <c r="JG220" s="86">
        <f t="shared" ref="JG220:JG227" si="775">GU220+HK220+IA220+IQ220</f>
        <v>9.6355006296164236E-19</v>
      </c>
      <c r="JH220" s="86">
        <f t="shared" ref="JH220:JH227" si="776">GV220+HL220+IB220+IR220</f>
        <v>6.0747470165730136E-17</v>
      </c>
      <c r="JI220" s="86">
        <f t="shared" ref="JI220:JI227" si="777">GW220+HM220+IC220+IS220</f>
        <v>6.6464126568089038E-17</v>
      </c>
      <c r="JJ220" s="86">
        <f t="shared" ref="JJ220:JJ227" si="778">GX220+HN220+ID220+IT220</f>
        <v>2.2419039625500253E-15</v>
      </c>
      <c r="JK220" s="86">
        <f t="shared" ref="JK220:JK227" si="779">GY220+HO220+IE220+IU220</f>
        <v>1.0281089053829608E-16</v>
      </c>
      <c r="JL220" s="86">
        <f t="shared" ref="JL220:JL227" si="780">GZ220+HP220+IF220+IV220</f>
        <v>1.1725798523444139E-19</v>
      </c>
      <c r="JM220" s="86">
        <f t="shared" ref="JM220:JM227" si="781">HA220+HQ220+IG220+IW220</f>
        <v>2.7056974740516158E-48</v>
      </c>
    </row>
    <row r="221" spans="2:273" x14ac:dyDescent="0.25">
      <c r="B221" s="2">
        <v>194</v>
      </c>
      <c r="C221" s="37">
        <v>77.113</v>
      </c>
      <c r="D221" s="37">
        <v>76.465999999999994</v>
      </c>
      <c r="E221" s="37">
        <v>76.361999999999995</v>
      </c>
      <c r="F221" s="37">
        <v>76.585999999999999</v>
      </c>
      <c r="G221" s="37">
        <v>78.31</v>
      </c>
      <c r="H221" s="37">
        <v>79.983000000000004</v>
      </c>
      <c r="I221" s="37">
        <v>78.81</v>
      </c>
      <c r="J221" s="37">
        <v>78.69</v>
      </c>
      <c r="K221" s="37">
        <v>80.655000000000001</v>
      </c>
      <c r="L221" s="37">
        <v>82.241</v>
      </c>
      <c r="M221" s="37">
        <v>83.981999999999999</v>
      </c>
      <c r="N221" s="37">
        <v>82.174999999999997</v>
      </c>
      <c r="O221" s="37">
        <v>81.561000000000007</v>
      </c>
      <c r="P221" s="37">
        <v>86.430999999999997</v>
      </c>
      <c r="Q221" s="37">
        <v>86.983000000000004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121.62837743006163</v>
      </c>
      <c r="DL221" s="2">
        <f t="shared" si="713"/>
        <v>127.67327073170732</v>
      </c>
      <c r="DM221" s="2">
        <f t="shared" si="713"/>
        <v>114.72425506072874</v>
      </c>
      <c r="DN221" s="2">
        <f t="shared" si="713"/>
        <v>114.86658758434548</v>
      </c>
      <c r="DO221" s="2">
        <f t="shared" si="713"/>
        <v>135.10461660231664</v>
      </c>
      <c r="DP221" s="2">
        <f t="shared" si="713"/>
        <v>132.04878609625666</v>
      </c>
      <c r="DQ221" s="2">
        <f t="shared" si="713"/>
        <v>138.94294391495606</v>
      </c>
      <c r="DR221" s="2">
        <f t="shared" si="713"/>
        <v>121.33173165266105</v>
      </c>
      <c r="DS221" s="2">
        <f t="shared" si="713"/>
        <v>124.44359618029029</v>
      </c>
      <c r="DT221" s="2">
        <f t="shared" si="713"/>
        <v>129.85582001466273</v>
      </c>
      <c r="DU221" s="2">
        <f t="shared" si="713"/>
        <v>143.33337580645158</v>
      </c>
      <c r="DV221" s="2">
        <f t="shared" si="713"/>
        <v>138.97453647360703</v>
      </c>
      <c r="DW221" s="2">
        <f t="shared" si="713"/>
        <v>159.27287667112296</v>
      </c>
      <c r="DX221" s="2">
        <f t="shared" si="713"/>
        <v>134.34935918003572</v>
      </c>
      <c r="DY221" s="2">
        <f t="shared" si="713"/>
        <v>128.53359015059019</v>
      </c>
      <c r="EA221" s="2">
        <f t="shared" si="652"/>
        <v>70.97413845960547</v>
      </c>
      <c r="EB221" s="2">
        <f t="shared" si="714"/>
        <v>70.141347705014766</v>
      </c>
      <c r="EC221" s="2">
        <f t="shared" si="715"/>
        <v>70.286852070796471</v>
      </c>
      <c r="ED221" s="2">
        <f t="shared" si="716"/>
        <v>71.928669340208145</v>
      </c>
      <c r="EE221" s="2">
        <f t="shared" si="717"/>
        <v>70.772601871587369</v>
      </c>
      <c r="EF221" s="2">
        <f t="shared" si="718"/>
        <v>76.835852461079071</v>
      </c>
      <c r="EG221" s="2">
        <f t="shared" si="719"/>
        <v>76.911267361479347</v>
      </c>
      <c r="EH221" s="2">
        <f t="shared" si="720"/>
        <v>76.083412882264398</v>
      </c>
      <c r="EI221" s="2">
        <f t="shared" si="721"/>
        <v>75.976327965140825</v>
      </c>
      <c r="EJ221" s="2">
        <f t="shared" si="722"/>
        <v>79.956025849618314</v>
      </c>
      <c r="EK221" s="2">
        <f t="shared" si="723"/>
        <v>79.152953923087779</v>
      </c>
      <c r="EL221" s="2">
        <f t="shared" si="724"/>
        <v>80.129235137269561</v>
      </c>
      <c r="EM221" s="2">
        <f t="shared" si="725"/>
        <v>80.987060275870761</v>
      </c>
      <c r="EN221" s="2">
        <f t="shared" si="726"/>
        <v>81.476786167917567</v>
      </c>
      <c r="EO221" s="2">
        <f t="shared" si="727"/>
        <v>93.747701628143631</v>
      </c>
      <c r="EQ221" s="2">
        <f t="shared" si="728"/>
        <v>74.315772992786805</v>
      </c>
      <c r="ER221" s="2">
        <f t="shared" si="729"/>
        <v>73.640734887597844</v>
      </c>
      <c r="ES221" s="2">
        <f t="shared" si="729"/>
        <v>72.351345749160942</v>
      </c>
      <c r="ET221" s="2">
        <f t="shared" si="729"/>
        <v>73.53586953056508</v>
      </c>
      <c r="EU221" s="2">
        <f t="shared" si="729"/>
        <v>72.889341188467299</v>
      </c>
      <c r="EV221" s="2">
        <f t="shared" si="729"/>
        <v>76.741743632837768</v>
      </c>
      <c r="EW221" s="2">
        <f t="shared" si="729"/>
        <v>75.036355923213634</v>
      </c>
      <c r="EX221" s="2">
        <f t="shared" si="729"/>
        <v>76.333226179931657</v>
      </c>
      <c r="EY221" s="2">
        <f t="shared" si="729"/>
        <v>76.28958458285274</v>
      </c>
      <c r="EZ221" s="2">
        <f t="shared" si="729"/>
        <v>77.604400831833146</v>
      </c>
      <c r="FA221" s="2">
        <f t="shared" si="729"/>
        <v>79.336094381480834</v>
      </c>
      <c r="FB221" s="2">
        <f t="shared" si="729"/>
        <v>79.819861261836365</v>
      </c>
      <c r="FC221" s="2">
        <f t="shared" si="729"/>
        <v>81.784219278312307</v>
      </c>
      <c r="FD221" s="2">
        <f t="shared" si="729"/>
        <v>81.778134696654035</v>
      </c>
      <c r="FE221" s="2">
        <f t="shared" si="729"/>
        <v>86.238636300546091</v>
      </c>
      <c r="FG221" s="2">
        <f t="shared" si="730"/>
        <v>0.99999920633303285</v>
      </c>
      <c r="FH221" s="2">
        <f t="shared" si="731"/>
        <v>0.99999916533911326</v>
      </c>
      <c r="FI221" s="2">
        <f t="shared" si="731"/>
        <v>0.99999922372383254</v>
      </c>
      <c r="FJ221" s="2">
        <f t="shared" si="731"/>
        <v>0.99999927228746344</v>
      </c>
      <c r="FK221" s="2">
        <f t="shared" si="731"/>
        <v>0.99999913571592636</v>
      </c>
      <c r="FL221" s="2">
        <f t="shared" si="731"/>
        <v>0.99999902051288125</v>
      </c>
      <c r="FM221" s="2">
        <f t="shared" si="731"/>
        <v>0.9999989908159429</v>
      </c>
      <c r="FN221" s="2">
        <f t="shared" si="731"/>
        <v>0.99999910893585409</v>
      </c>
      <c r="FO221" s="2">
        <f t="shared" si="731"/>
        <v>0.99999906688564555</v>
      </c>
      <c r="FP221" s="2">
        <f t="shared" si="731"/>
        <v>0.99999896588593851</v>
      </c>
      <c r="FQ221" s="2">
        <f t="shared" si="731"/>
        <v>0.99999896695441592</v>
      </c>
      <c r="FR221" s="2">
        <f t="shared" si="731"/>
        <v>0.9999989629747349</v>
      </c>
      <c r="FS221" s="2">
        <f t="shared" si="731"/>
        <v>0.99999901044163031</v>
      </c>
      <c r="FT221" s="2">
        <f t="shared" si="731"/>
        <v>0.99999906790279347</v>
      </c>
      <c r="FU221" s="2">
        <f t="shared" si="731"/>
        <v>0.99999886588517395</v>
      </c>
      <c r="FW221" s="2">
        <f t="shared" si="748"/>
        <v>0.99602067102093372</v>
      </c>
      <c r="FX221" s="2">
        <f t="shared" si="588"/>
        <v>0.99578791120730614</v>
      </c>
      <c r="FY221" s="2">
        <f t="shared" si="589"/>
        <v>0.99632039745505085</v>
      </c>
      <c r="FZ221" s="2">
        <f t="shared" si="590"/>
        <v>0.99676032873375042</v>
      </c>
      <c r="GA221" s="2">
        <f t="shared" si="591"/>
        <v>0.99668738158102421</v>
      </c>
      <c r="GB221" s="2">
        <f t="shared" si="592"/>
        <v>0.99690854888261793</v>
      </c>
      <c r="GC221" s="2">
        <f t="shared" si="593"/>
        <v>0.99752480329993487</v>
      </c>
      <c r="GD221" s="2">
        <f t="shared" si="594"/>
        <v>0.99757731581289588</v>
      </c>
      <c r="GE221" s="2">
        <f t="shared" si="595"/>
        <v>0.99674244062785355</v>
      </c>
      <c r="GF221" s="2">
        <f t="shared" si="596"/>
        <v>0.99633454442324654</v>
      </c>
      <c r="GG221" s="2">
        <f t="shared" si="597"/>
        <v>0.99625064729302626</v>
      </c>
      <c r="GH221" s="2">
        <f t="shared" si="598"/>
        <v>0.99618491150796085</v>
      </c>
      <c r="GI221" s="2">
        <f t="shared" si="599"/>
        <v>0.99619329103984899</v>
      </c>
      <c r="GJ221" s="2">
        <f t="shared" si="600"/>
        <v>0.99600881969992727</v>
      </c>
      <c r="GK221" s="2">
        <f t="shared" si="601"/>
        <v>0.99531200846911305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3.1070036096415449E-218</v>
      </c>
      <c r="HT221" s="86">
        <f t="shared" si="630"/>
        <v>1.6525001950822129E-206</v>
      </c>
      <c r="HU221" s="86">
        <f t="shared" si="631"/>
        <v>5.5492058089547693E-220</v>
      </c>
      <c r="HV221" s="86">
        <f t="shared" si="632"/>
        <v>1.1778881605062358E-243</v>
      </c>
      <c r="HW221" s="86">
        <f t="shared" si="633"/>
        <v>3.7879511204511362E-269</v>
      </c>
      <c r="HX221" s="86">
        <f t="shared" si="634"/>
        <v>1.8862124569924671E-288</v>
      </c>
      <c r="HY221" s="86">
        <f t="shared" si="635"/>
        <v>0</v>
      </c>
      <c r="HZ221" s="86">
        <f t="shared" si="636"/>
        <v>0</v>
      </c>
      <c r="IA221" s="86">
        <f t="shared" si="637"/>
        <v>0</v>
      </c>
      <c r="IB221" s="86">
        <f t="shared" si="638"/>
        <v>2.1998491732802199E-290</v>
      </c>
      <c r="IC221" s="86">
        <f t="shared" si="639"/>
        <v>3.3774579109797157E-289</v>
      </c>
      <c r="ID221" s="86">
        <f t="shared" si="640"/>
        <v>1.8818612227727144E-258</v>
      </c>
      <c r="IE221" s="86">
        <f t="shared" si="641"/>
        <v>5.984898567070933E-287</v>
      </c>
      <c r="IF221" s="86">
        <f t="shared" si="642"/>
        <v>4.7890414899141099E-241</v>
      </c>
      <c r="IG221" s="86">
        <f t="shared" si="643"/>
        <v>3.1849761697885483E-143</v>
      </c>
      <c r="II221" s="86">
        <f t="shared" si="752"/>
        <v>2.1953286959642442E-13</v>
      </c>
      <c r="IJ221" s="86">
        <f t="shared" si="753"/>
        <v>8.5800150455223738E-13</v>
      </c>
      <c r="IK221" s="86">
        <f t="shared" si="754"/>
        <v>9.7798108708868223E-14</v>
      </c>
      <c r="IL221" s="86">
        <f t="shared" si="755"/>
        <v>4.186026993808613E-15</v>
      </c>
      <c r="IM221" s="86">
        <f t="shared" si="756"/>
        <v>1.6970037201737809E-16</v>
      </c>
      <c r="IN221" s="86">
        <f t="shared" si="757"/>
        <v>5.9966222772612607E-18</v>
      </c>
      <c r="IO221" s="86">
        <f t="shared" si="758"/>
        <v>1.158229751643929E-20</v>
      </c>
      <c r="IP221" s="86">
        <f t="shared" si="759"/>
        <v>7.4042846460010477E-21</v>
      </c>
      <c r="IQ221" s="86">
        <f t="shared" si="760"/>
        <v>2.6150564994518435E-19</v>
      </c>
      <c r="IR221" s="86">
        <f t="shared" si="761"/>
        <v>1.8396640319423868E-17</v>
      </c>
      <c r="IS221" s="86">
        <f t="shared" si="762"/>
        <v>2.0088043804004275E-17</v>
      </c>
      <c r="IT221" s="86">
        <f t="shared" si="763"/>
        <v>7.5933016418928392E-16</v>
      </c>
      <c r="IU221" s="86">
        <f t="shared" si="764"/>
        <v>3.1424781043214692E-17</v>
      </c>
      <c r="IV221" s="86">
        <f t="shared" si="765"/>
        <v>2.8207326897345322E-20</v>
      </c>
      <c r="IW221" s="86">
        <f t="shared" si="766"/>
        <v>6.1791810831791313E-50</v>
      </c>
      <c r="IY221" s="86">
        <f t="shared" si="767"/>
        <v>2.1953286959642442E-13</v>
      </c>
      <c r="IZ221" s="86">
        <f t="shared" si="768"/>
        <v>8.5800150455223738E-13</v>
      </c>
      <c r="JA221" s="86">
        <f t="shared" si="769"/>
        <v>9.7798108708868223E-14</v>
      </c>
      <c r="JB221" s="86">
        <f t="shared" si="770"/>
        <v>4.186026993808613E-15</v>
      </c>
      <c r="JC221" s="86">
        <f t="shared" si="771"/>
        <v>1.6970037201737809E-16</v>
      </c>
      <c r="JD221" s="86">
        <f t="shared" si="772"/>
        <v>5.9966222772612607E-18</v>
      </c>
      <c r="JE221" s="86">
        <f t="shared" si="773"/>
        <v>1.158229751643929E-20</v>
      </c>
      <c r="JF221" s="86">
        <f t="shared" si="774"/>
        <v>7.4042846460010477E-21</v>
      </c>
      <c r="JG221" s="86">
        <f t="shared" si="775"/>
        <v>2.6150564994518435E-19</v>
      </c>
      <c r="JH221" s="86">
        <f t="shared" si="776"/>
        <v>1.8396640319423868E-17</v>
      </c>
      <c r="JI221" s="86">
        <f t="shared" si="777"/>
        <v>2.0088043804004275E-17</v>
      </c>
      <c r="JJ221" s="86">
        <f t="shared" si="778"/>
        <v>7.5933016418928392E-16</v>
      </c>
      <c r="JK221" s="86">
        <f t="shared" si="779"/>
        <v>3.1424781043214692E-17</v>
      </c>
      <c r="JL221" s="86">
        <f t="shared" si="780"/>
        <v>2.8207326897345322E-20</v>
      </c>
      <c r="JM221" s="86">
        <f t="shared" si="781"/>
        <v>6.1791810831791313E-50</v>
      </c>
    </row>
    <row r="222" spans="2:273" x14ac:dyDescent="0.25">
      <c r="B222" s="2">
        <v>195</v>
      </c>
      <c r="C222" s="37">
        <v>75.757999999999996</v>
      </c>
      <c r="D222" s="37">
        <v>76.016999999999996</v>
      </c>
      <c r="E222" s="37">
        <v>76.31</v>
      </c>
      <c r="F222" s="37">
        <v>76.930999999999997</v>
      </c>
      <c r="G222" s="37">
        <v>77.016999999999996</v>
      </c>
      <c r="H222" s="37">
        <v>80.724000000000004</v>
      </c>
      <c r="I222" s="37">
        <v>79.793000000000006</v>
      </c>
      <c r="J222" s="37">
        <v>77.19</v>
      </c>
      <c r="K222" s="37">
        <v>80.516999999999996</v>
      </c>
      <c r="L222" s="37">
        <v>79.897000000000006</v>
      </c>
      <c r="M222" s="37">
        <v>80.930000000000007</v>
      </c>
      <c r="N222" s="37">
        <v>82.052999999999997</v>
      </c>
      <c r="O222" s="37">
        <v>81.825000000000003</v>
      </c>
      <c r="P222" s="37">
        <v>84.828000000000003</v>
      </c>
      <c r="Q222" s="37">
        <v>87.483000000000004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121.75663323850165</v>
      </c>
      <c r="DL222" s="2">
        <f t="shared" si="713"/>
        <v>127.82332317073171</v>
      </c>
      <c r="DM222" s="2">
        <f t="shared" si="713"/>
        <v>114.80534412955465</v>
      </c>
      <c r="DN222" s="2">
        <f t="shared" si="713"/>
        <v>114.95525438596491</v>
      </c>
      <c r="DO222" s="2">
        <f t="shared" si="713"/>
        <v>135.30339099099103</v>
      </c>
      <c r="DP222" s="2">
        <f t="shared" si="713"/>
        <v>132.24742994652405</v>
      </c>
      <c r="DQ222" s="2">
        <f t="shared" si="713"/>
        <v>139.17586418621704</v>
      </c>
      <c r="DR222" s="2">
        <f t="shared" si="713"/>
        <v>121.4559238095238</v>
      </c>
      <c r="DS222" s="2">
        <f t="shared" si="713"/>
        <v>124.57384094728801</v>
      </c>
      <c r="DT222" s="2">
        <f t="shared" si="713"/>
        <v>130.02364626099703</v>
      </c>
      <c r="DU222" s="2">
        <f t="shared" si="713"/>
        <v>143.58128790322579</v>
      </c>
      <c r="DV222" s="2">
        <f t="shared" si="713"/>
        <v>139.18488673020528</v>
      </c>
      <c r="DW222" s="2">
        <f t="shared" si="713"/>
        <v>159.60372459893046</v>
      </c>
      <c r="DX222" s="2">
        <f t="shared" si="713"/>
        <v>134.53421178698758</v>
      </c>
      <c r="DY222" s="2">
        <f t="shared" si="713"/>
        <v>128.68209320309322</v>
      </c>
      <c r="EA222" s="2">
        <f t="shared" si="652"/>
        <v>70.797942643548168</v>
      </c>
      <c r="EB222" s="2">
        <f t="shared" si="714"/>
        <v>69.959101309734535</v>
      </c>
      <c r="EC222" s="2">
        <f t="shared" si="715"/>
        <v>70.117285923303825</v>
      </c>
      <c r="ED222" s="2">
        <f t="shared" si="716"/>
        <v>71.769546452783345</v>
      </c>
      <c r="EE222" s="2">
        <f t="shared" si="717"/>
        <v>70.590628578221995</v>
      </c>
      <c r="EF222" s="2">
        <f t="shared" si="718"/>
        <v>76.713410213394198</v>
      </c>
      <c r="EG222" s="2">
        <f t="shared" si="719"/>
        <v>76.789776332661646</v>
      </c>
      <c r="EH222" s="2">
        <f t="shared" si="720"/>
        <v>75.952816797606374</v>
      </c>
      <c r="EI222" s="2">
        <f t="shared" si="721"/>
        <v>75.845042150089668</v>
      </c>
      <c r="EJ222" s="2">
        <f t="shared" si="722"/>
        <v>79.842151722816652</v>
      </c>
      <c r="EK222" s="2">
        <f t="shared" si="723"/>
        <v>79.031229863361062</v>
      </c>
      <c r="EL222" s="2">
        <f t="shared" si="724"/>
        <v>79.990907091481901</v>
      </c>
      <c r="EM222" s="2">
        <f t="shared" si="725"/>
        <v>80.853050773130946</v>
      </c>
      <c r="EN222" s="2">
        <f t="shared" si="726"/>
        <v>81.321816395211016</v>
      </c>
      <c r="EO222" s="2">
        <f t="shared" si="727"/>
        <v>93.703428347143472</v>
      </c>
      <c r="EQ222" s="2">
        <f t="shared" si="728"/>
        <v>74.174861560969347</v>
      </c>
      <c r="ER222" s="2">
        <f t="shared" si="729"/>
        <v>73.495900411788881</v>
      </c>
      <c r="ES222" s="2">
        <f t="shared" si="729"/>
        <v>72.203600151861252</v>
      </c>
      <c r="ET222" s="2">
        <f t="shared" si="729"/>
        <v>73.39349067506177</v>
      </c>
      <c r="EU222" s="2">
        <f t="shared" si="729"/>
        <v>72.729170130966224</v>
      </c>
      <c r="EV222" s="2">
        <f t="shared" si="729"/>
        <v>76.618311484593846</v>
      </c>
      <c r="EW222" s="2">
        <f t="shared" si="729"/>
        <v>74.895672038858436</v>
      </c>
      <c r="EX222" s="2">
        <f t="shared" si="729"/>
        <v>76.205129507781848</v>
      </c>
      <c r="EY222" s="2">
        <f t="shared" si="729"/>
        <v>76.16155107010124</v>
      </c>
      <c r="EZ222" s="2">
        <f t="shared" si="729"/>
        <v>77.465553272497786</v>
      </c>
      <c r="FA222" s="2">
        <f t="shared" si="729"/>
        <v>79.216279160025977</v>
      </c>
      <c r="FB222" s="2">
        <f t="shared" si="729"/>
        <v>79.678267971770055</v>
      </c>
      <c r="FC222" s="2">
        <f t="shared" si="729"/>
        <v>81.658598398040269</v>
      </c>
      <c r="FD222" s="2">
        <f t="shared" si="729"/>
        <v>81.626314200076507</v>
      </c>
      <c r="FE222" s="2">
        <f t="shared" si="729"/>
        <v>86.120491556711613</v>
      </c>
      <c r="FG222" s="2">
        <f t="shared" si="730"/>
        <v>0.99999927616707263</v>
      </c>
      <c r="FH222" s="2">
        <f t="shared" si="731"/>
        <v>0.99999923878016816</v>
      </c>
      <c r="FI222" s="2">
        <f t="shared" si="731"/>
        <v>0.99999929202767268</v>
      </c>
      <c r="FJ222" s="2">
        <f t="shared" si="731"/>
        <v>0.99999933631823623</v>
      </c>
      <c r="FK222" s="2">
        <f t="shared" si="731"/>
        <v>0.9999992117634966</v>
      </c>
      <c r="FL222" s="2">
        <f t="shared" si="731"/>
        <v>0.99999910669705372</v>
      </c>
      <c r="FM222" s="2">
        <f t="shared" si="731"/>
        <v>0.99999907961311929</v>
      </c>
      <c r="FN222" s="2">
        <f t="shared" si="731"/>
        <v>0.99999918733977666</v>
      </c>
      <c r="FO222" s="2">
        <f t="shared" si="731"/>
        <v>0.99999914898952458</v>
      </c>
      <c r="FP222" s="2">
        <f t="shared" si="731"/>
        <v>0.999999056876681</v>
      </c>
      <c r="FQ222" s="2">
        <f t="shared" si="731"/>
        <v>0.99999905785114407</v>
      </c>
      <c r="FR222" s="2">
        <f t="shared" si="731"/>
        <v>0.99999905422163127</v>
      </c>
      <c r="FS222" s="2">
        <f t="shared" si="731"/>
        <v>0.99999909751196203</v>
      </c>
      <c r="FT222" s="2">
        <f t="shared" si="731"/>
        <v>0.99999914991717465</v>
      </c>
      <c r="FU222" s="2">
        <f t="shared" si="731"/>
        <v>0.99999896567488233</v>
      </c>
      <c r="FW222" s="2">
        <f t="shared" si="748"/>
        <v>0.99636953767557623</v>
      </c>
      <c r="FX222" s="2">
        <f t="shared" si="588"/>
        <v>0.9961571051181134</v>
      </c>
      <c r="FY222" s="2">
        <f t="shared" si="589"/>
        <v>0.99664307573943345</v>
      </c>
      <c r="FZ222" s="2">
        <f t="shared" si="590"/>
        <v>0.99704454221838867</v>
      </c>
      <c r="GA222" s="2">
        <f t="shared" si="591"/>
        <v>0.99697797525204868</v>
      </c>
      <c r="GB222" s="2">
        <f t="shared" si="592"/>
        <v>0.99717979593608741</v>
      </c>
      <c r="GC222" s="2">
        <f t="shared" si="593"/>
        <v>0.99774210203132008</v>
      </c>
      <c r="GD222" s="2">
        <f t="shared" si="594"/>
        <v>0.99779001465856432</v>
      </c>
      <c r="GE222" s="2">
        <f t="shared" si="595"/>
        <v>0.99702821874134773</v>
      </c>
      <c r="GF222" s="2">
        <f t="shared" si="596"/>
        <v>0.99665598627031282</v>
      </c>
      <c r="GG222" s="2">
        <f t="shared" si="597"/>
        <v>0.99657942123353516</v>
      </c>
      <c r="GH222" s="2">
        <f t="shared" si="598"/>
        <v>0.99651942956187889</v>
      </c>
      <c r="GI222" s="2">
        <f t="shared" si="599"/>
        <v>0.99652707691351583</v>
      </c>
      <c r="GJ222" s="2">
        <f t="shared" si="600"/>
        <v>0.9963587215581452</v>
      </c>
      <c r="GK222" s="2">
        <f t="shared" si="601"/>
        <v>0.99572273657019406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1.8156837906425689E-223</v>
      </c>
      <c r="HT222" s="86">
        <f t="shared" si="630"/>
        <v>1.6013275086959844E-211</v>
      </c>
      <c r="HU222" s="86">
        <f t="shared" si="631"/>
        <v>3.0745464317567907E-225</v>
      </c>
      <c r="HV222" s="86">
        <f t="shared" si="632"/>
        <v>2.325076172777506E-249</v>
      </c>
      <c r="HW222" s="86">
        <f t="shared" si="633"/>
        <v>1.8031814545205183E-275</v>
      </c>
      <c r="HX222" s="86">
        <f t="shared" si="634"/>
        <v>3.168650383389582E-295</v>
      </c>
      <c r="HY222" s="86">
        <f t="shared" si="635"/>
        <v>0</v>
      </c>
      <c r="HZ222" s="86">
        <f t="shared" si="636"/>
        <v>0</v>
      </c>
      <c r="IA222" s="86">
        <f t="shared" si="637"/>
        <v>0</v>
      </c>
      <c r="IB222" s="86">
        <f t="shared" si="638"/>
        <v>2.7665204753339421E-297</v>
      </c>
      <c r="IC222" s="86">
        <f t="shared" si="639"/>
        <v>4.1918586618087159E-296</v>
      </c>
      <c r="ID222" s="86">
        <f t="shared" si="640"/>
        <v>1.1507170643835039E-264</v>
      </c>
      <c r="IE222" s="86">
        <f t="shared" si="641"/>
        <v>8.3450821099074649E-294</v>
      </c>
      <c r="IF222" s="86">
        <f t="shared" si="642"/>
        <v>8.6472854806315543E-247</v>
      </c>
      <c r="IG222" s="86">
        <f t="shared" si="643"/>
        <v>1.2481094930608722E-146</v>
      </c>
      <c r="II222" s="86">
        <f t="shared" si="752"/>
        <v>8.7394108766521247E-14</v>
      </c>
      <c r="IJ222" s="86">
        <f t="shared" si="753"/>
        <v>3.5401990274160798E-13</v>
      </c>
      <c r="IK222" s="86">
        <f t="shared" si="754"/>
        <v>3.8417017518411382E-14</v>
      </c>
      <c r="IL222" s="86">
        <f t="shared" si="755"/>
        <v>1.5186617126877349E-15</v>
      </c>
      <c r="IM222" s="86">
        <f t="shared" si="756"/>
        <v>5.5329594747651097E-17</v>
      </c>
      <c r="IN222" s="86">
        <f t="shared" si="757"/>
        <v>1.7824335710566072E-18</v>
      </c>
      <c r="IO222" s="86">
        <f t="shared" si="758"/>
        <v>2.9759869373477961E-21</v>
      </c>
      <c r="IP222" s="86">
        <f t="shared" si="759"/>
        <v>1.8858906526846687E-21</v>
      </c>
      <c r="IQ222" s="86">
        <f t="shared" si="760"/>
        <v>6.952098935852232E-20</v>
      </c>
      <c r="IR222" s="86">
        <f t="shared" si="761"/>
        <v>5.4648479702845504E-18</v>
      </c>
      <c r="IS222" s="86">
        <f t="shared" si="762"/>
        <v>5.9548315263789295E-18</v>
      </c>
      <c r="IT222" s="86">
        <f t="shared" si="763"/>
        <v>2.5271100904657722E-16</v>
      </c>
      <c r="IU222" s="86">
        <f t="shared" si="764"/>
        <v>9.4220540367197228E-18</v>
      </c>
      <c r="IV222" s="86">
        <f t="shared" si="765"/>
        <v>6.6283082465803518E-21</v>
      </c>
      <c r="IW222" s="86">
        <f t="shared" si="766"/>
        <v>1.3224463628359341E-51</v>
      </c>
      <c r="IY222" s="86">
        <f t="shared" si="767"/>
        <v>8.7394108766521247E-14</v>
      </c>
      <c r="IZ222" s="86">
        <f t="shared" si="768"/>
        <v>3.5401990274160798E-13</v>
      </c>
      <c r="JA222" s="86">
        <f t="shared" si="769"/>
        <v>3.8417017518411382E-14</v>
      </c>
      <c r="JB222" s="86">
        <f t="shared" si="770"/>
        <v>1.5186617126877349E-15</v>
      </c>
      <c r="JC222" s="86">
        <f t="shared" si="771"/>
        <v>5.5329594747651097E-17</v>
      </c>
      <c r="JD222" s="86">
        <f t="shared" si="772"/>
        <v>1.7824335710566072E-18</v>
      </c>
      <c r="JE222" s="86">
        <f t="shared" si="773"/>
        <v>2.9759869373477961E-21</v>
      </c>
      <c r="JF222" s="86">
        <f t="shared" si="774"/>
        <v>1.8858906526846687E-21</v>
      </c>
      <c r="JG222" s="86">
        <f t="shared" si="775"/>
        <v>6.952098935852232E-20</v>
      </c>
      <c r="JH222" s="86">
        <f t="shared" si="776"/>
        <v>5.4648479702845504E-18</v>
      </c>
      <c r="JI222" s="86">
        <f t="shared" si="777"/>
        <v>5.9548315263789295E-18</v>
      </c>
      <c r="JJ222" s="86">
        <f t="shared" si="778"/>
        <v>2.5271100904657722E-16</v>
      </c>
      <c r="JK222" s="86">
        <f t="shared" si="779"/>
        <v>9.4220540367197228E-18</v>
      </c>
      <c r="JL222" s="86">
        <f t="shared" si="780"/>
        <v>6.6283082465803518E-21</v>
      </c>
      <c r="JM222" s="86">
        <f t="shared" si="781"/>
        <v>1.3224463628359341E-51</v>
      </c>
    </row>
    <row r="223" spans="2:273" x14ac:dyDescent="0.25">
      <c r="B223" s="2">
        <v>196</v>
      </c>
      <c r="C223" s="37">
        <v>78.305999999999997</v>
      </c>
      <c r="D223" s="37">
        <v>75.5</v>
      </c>
      <c r="E223" s="37">
        <v>75.052000000000007</v>
      </c>
      <c r="F223" s="37">
        <v>76.69</v>
      </c>
      <c r="G223" s="37">
        <v>76.947999999999993</v>
      </c>
      <c r="H223" s="37">
        <v>79.379000000000005</v>
      </c>
      <c r="I223" s="37">
        <v>79.034000000000006</v>
      </c>
      <c r="J223" s="37">
        <v>79.241</v>
      </c>
      <c r="K223" s="37">
        <v>79.914000000000001</v>
      </c>
      <c r="L223" s="37">
        <v>82</v>
      </c>
      <c r="M223" s="37">
        <v>79.614000000000004</v>
      </c>
      <c r="N223" s="37">
        <v>80.947000000000003</v>
      </c>
      <c r="O223" s="37">
        <v>78.667000000000002</v>
      </c>
      <c r="P223" s="37">
        <v>85.259</v>
      </c>
      <c r="Q223" s="37">
        <v>88.085999999999999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121.88488904694168</v>
      </c>
      <c r="DL223" s="2">
        <f t="shared" si="713"/>
        <v>127.9733756097561</v>
      </c>
      <c r="DM223" s="2">
        <f t="shared" si="713"/>
        <v>114.88643319838056</v>
      </c>
      <c r="DN223" s="2">
        <f t="shared" si="713"/>
        <v>115.04392118758435</v>
      </c>
      <c r="DO223" s="2">
        <f t="shared" si="713"/>
        <v>135.50216537966543</v>
      </c>
      <c r="DP223" s="2">
        <f t="shared" si="713"/>
        <v>132.44607379679144</v>
      </c>
      <c r="DQ223" s="2">
        <f t="shared" si="713"/>
        <v>139.40878445747805</v>
      </c>
      <c r="DR223" s="2">
        <f t="shared" si="713"/>
        <v>121.58011596638654</v>
      </c>
      <c r="DS223" s="2">
        <f t="shared" si="713"/>
        <v>124.70408571428571</v>
      </c>
      <c r="DT223" s="2">
        <f t="shared" si="713"/>
        <v>130.19147250733135</v>
      </c>
      <c r="DU223" s="2">
        <f t="shared" si="713"/>
        <v>143.82919999999996</v>
      </c>
      <c r="DV223" s="2">
        <f t="shared" si="713"/>
        <v>139.39523698680352</v>
      </c>
      <c r="DW223" s="2">
        <f t="shared" si="713"/>
        <v>159.93457252673795</v>
      </c>
      <c r="DX223" s="2">
        <f t="shared" si="713"/>
        <v>134.71906439393945</v>
      </c>
      <c r="DY223" s="2">
        <f t="shared" si="713"/>
        <v>128.83059625559628</v>
      </c>
      <c r="EA223" s="2">
        <f t="shared" si="652"/>
        <v>70.621746827490881</v>
      </c>
      <c r="EB223" s="2">
        <f t="shared" si="714"/>
        <v>69.776854914454304</v>
      </c>
      <c r="EC223" s="2">
        <f t="shared" si="715"/>
        <v>69.947719775811208</v>
      </c>
      <c r="ED223" s="2">
        <f t="shared" si="716"/>
        <v>71.610423565358531</v>
      </c>
      <c r="EE223" s="2">
        <f t="shared" si="717"/>
        <v>70.408655284856621</v>
      </c>
      <c r="EF223" s="2">
        <f t="shared" si="718"/>
        <v>76.590967965709325</v>
      </c>
      <c r="EG223" s="2">
        <f t="shared" si="719"/>
        <v>76.668285303843959</v>
      </c>
      <c r="EH223" s="2">
        <f t="shared" si="720"/>
        <v>75.822220712948337</v>
      </c>
      <c r="EI223" s="2">
        <f t="shared" si="721"/>
        <v>75.713756335038511</v>
      </c>
      <c r="EJ223" s="2">
        <f t="shared" si="722"/>
        <v>79.728277596014976</v>
      </c>
      <c r="EK223" s="2">
        <f t="shared" si="723"/>
        <v>78.909505803634346</v>
      </c>
      <c r="EL223" s="2">
        <f t="shared" si="724"/>
        <v>79.852579045694256</v>
      </c>
      <c r="EM223" s="2">
        <f t="shared" si="725"/>
        <v>80.719041270391145</v>
      </c>
      <c r="EN223" s="2">
        <f t="shared" si="726"/>
        <v>81.166846622504465</v>
      </c>
      <c r="EO223" s="2">
        <f t="shared" si="727"/>
        <v>93.659155066143327</v>
      </c>
      <c r="EQ223" s="2">
        <f t="shared" si="728"/>
        <v>74.03395012915189</v>
      </c>
      <c r="ER223" s="2">
        <f t="shared" si="729"/>
        <v>73.351065935979918</v>
      </c>
      <c r="ES223" s="2">
        <f t="shared" si="729"/>
        <v>72.055854554561577</v>
      </c>
      <c r="ET223" s="2">
        <f t="shared" si="729"/>
        <v>73.251111819558474</v>
      </c>
      <c r="EU223" s="2">
        <f t="shared" si="729"/>
        <v>72.568999073465164</v>
      </c>
      <c r="EV223" s="2">
        <f t="shared" si="729"/>
        <v>76.494879336349925</v>
      </c>
      <c r="EW223" s="2">
        <f t="shared" si="729"/>
        <v>74.754988154503238</v>
      </c>
      <c r="EX223" s="2">
        <f t="shared" si="729"/>
        <v>76.077032835632025</v>
      </c>
      <c r="EY223" s="2">
        <f t="shared" si="729"/>
        <v>76.033517557349725</v>
      </c>
      <c r="EZ223" s="2">
        <f t="shared" si="729"/>
        <v>77.326705713162426</v>
      </c>
      <c r="FA223" s="2">
        <f t="shared" si="729"/>
        <v>79.096463938571134</v>
      </c>
      <c r="FB223" s="2">
        <f t="shared" si="729"/>
        <v>79.53667468170373</v>
      </c>
      <c r="FC223" s="2">
        <f t="shared" si="729"/>
        <v>81.532977517768217</v>
      </c>
      <c r="FD223" s="2">
        <f t="shared" si="729"/>
        <v>81.474493703498979</v>
      </c>
      <c r="FE223" s="2">
        <f t="shared" si="729"/>
        <v>86.002346812877136</v>
      </c>
      <c r="FG223" s="2">
        <f t="shared" si="730"/>
        <v>0.99999933985648226</v>
      </c>
      <c r="FH223" s="2">
        <f t="shared" si="731"/>
        <v>0.9999993057592157</v>
      </c>
      <c r="FI223" s="2">
        <f t="shared" si="731"/>
        <v>0.9999993543215232</v>
      </c>
      <c r="FJ223" s="2">
        <f t="shared" si="731"/>
        <v>0.99999939471500221</v>
      </c>
      <c r="FK223" s="2">
        <f t="shared" si="731"/>
        <v>0.99999928111971503</v>
      </c>
      <c r="FL223" s="2">
        <f t="shared" si="731"/>
        <v>0.99999918529796616</v>
      </c>
      <c r="FM223" s="2">
        <f t="shared" si="731"/>
        <v>0.99999916059712046</v>
      </c>
      <c r="FN223" s="2">
        <f t="shared" si="731"/>
        <v>0.99999925884501462</v>
      </c>
      <c r="FO223" s="2">
        <f t="shared" si="731"/>
        <v>0.99999922386916384</v>
      </c>
      <c r="FP223" s="2">
        <f t="shared" si="731"/>
        <v>0.99999913986123878</v>
      </c>
      <c r="FQ223" s="2">
        <f t="shared" si="731"/>
        <v>0.99999914074995988</v>
      </c>
      <c r="FR223" s="2">
        <f t="shared" si="731"/>
        <v>0.99999913743980429</v>
      </c>
      <c r="FS223" s="2">
        <f t="shared" si="731"/>
        <v>0.99999917692106166</v>
      </c>
      <c r="FT223" s="2">
        <f t="shared" si="731"/>
        <v>0.99999922471519098</v>
      </c>
      <c r="FU223" s="2">
        <f t="shared" si="731"/>
        <v>0.99999905668419542</v>
      </c>
      <c r="FW223" s="2">
        <f t="shared" si="748"/>
        <v>0.99668792099332049</v>
      </c>
      <c r="FX223" s="2">
        <f t="shared" si="588"/>
        <v>0.99649405273641456</v>
      </c>
      <c r="FY223" s="2">
        <f t="shared" si="589"/>
        <v>0.99693754412084523</v>
      </c>
      <c r="FZ223" s="2">
        <f t="shared" si="590"/>
        <v>0.99730388934905645</v>
      </c>
      <c r="GA223" s="2">
        <f t="shared" si="591"/>
        <v>0.99724314761107147</v>
      </c>
      <c r="GB223" s="2">
        <f t="shared" si="592"/>
        <v>0.99742730491695009</v>
      </c>
      <c r="GC223" s="2">
        <f t="shared" si="593"/>
        <v>0.99794036338927194</v>
      </c>
      <c r="GD223" s="2">
        <f t="shared" si="594"/>
        <v>0.99798407740805883</v>
      </c>
      <c r="GE223" s="2">
        <f t="shared" si="595"/>
        <v>0.99728899439386443</v>
      </c>
      <c r="GF223" s="2">
        <f t="shared" si="596"/>
        <v>0.99694932561040805</v>
      </c>
      <c r="GG223" s="2">
        <f t="shared" si="597"/>
        <v>0.99687945588592297</v>
      </c>
      <c r="GH223" s="2">
        <f t="shared" si="598"/>
        <v>0.99682470959275715</v>
      </c>
      <c r="GI223" s="2">
        <f t="shared" si="599"/>
        <v>0.99683168832950408</v>
      </c>
      <c r="GJ223" s="2">
        <f t="shared" si="600"/>
        <v>0.996678050262361</v>
      </c>
      <c r="GK223" s="2">
        <f t="shared" si="601"/>
        <v>0.99609762071779262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9.1887646302836952E-229</v>
      </c>
      <c r="HT223" s="86">
        <f t="shared" si="630"/>
        <v>1.3495895524472858E-216</v>
      </c>
      <c r="HU223" s="86">
        <f t="shared" si="631"/>
        <v>1.4750181458698904E-230</v>
      </c>
      <c r="HV223" s="86">
        <f t="shared" si="632"/>
        <v>3.9382243481058018E-255</v>
      </c>
      <c r="HW223" s="86">
        <f t="shared" si="633"/>
        <v>7.2411784307175988E-282</v>
      </c>
      <c r="HX223" s="86">
        <f t="shared" si="634"/>
        <v>4.4365967494683927E-302</v>
      </c>
      <c r="HY223" s="86">
        <f t="shared" si="635"/>
        <v>0</v>
      </c>
      <c r="HZ223" s="86">
        <f t="shared" si="636"/>
        <v>0</v>
      </c>
      <c r="IA223" s="86">
        <f t="shared" si="637"/>
        <v>0</v>
      </c>
      <c r="IB223" s="86">
        <f t="shared" si="638"/>
        <v>2.8837879009815619E-304</v>
      </c>
      <c r="IC223" s="86">
        <f t="shared" si="639"/>
        <v>4.3076912525655277E-303</v>
      </c>
      <c r="ID223" s="86">
        <f t="shared" si="640"/>
        <v>5.9299885463381207E-271</v>
      </c>
      <c r="IE223" s="86">
        <f t="shared" si="641"/>
        <v>9.6468529924893701E-301</v>
      </c>
      <c r="IF223" s="86">
        <f t="shared" si="642"/>
        <v>1.3348004640076388E-252</v>
      </c>
      <c r="IG223" s="86">
        <f t="shared" si="643"/>
        <v>4.4556518799238785E-150</v>
      </c>
      <c r="II223" s="86">
        <f t="shared" si="752"/>
        <v>3.4282254255007925E-14</v>
      </c>
      <c r="IJ223" s="86">
        <f t="shared" si="753"/>
        <v>1.4400157513924866E-13</v>
      </c>
      <c r="IK223" s="86">
        <f t="shared" si="754"/>
        <v>1.4870083547861616E-14</v>
      </c>
      <c r="IL223" s="86">
        <f t="shared" si="755"/>
        <v>5.4238061405212992E-16</v>
      </c>
      <c r="IM223" s="86">
        <f t="shared" si="756"/>
        <v>1.7727562992433273E-17</v>
      </c>
      <c r="IN223" s="86">
        <f t="shared" si="757"/>
        <v>5.1998421732438888E-19</v>
      </c>
      <c r="IO223" s="86">
        <f t="shared" si="758"/>
        <v>7.4931995219160784E-22</v>
      </c>
      <c r="IP223" s="86">
        <f t="shared" si="759"/>
        <v>4.7067673375901418E-22</v>
      </c>
      <c r="IQ223" s="86">
        <f t="shared" si="760"/>
        <v>1.810405255295296E-20</v>
      </c>
      <c r="IR223" s="86">
        <f t="shared" si="761"/>
        <v>1.5923688103171429E-18</v>
      </c>
      <c r="IS223" s="86">
        <f t="shared" si="762"/>
        <v>1.7313286858333464E-18</v>
      </c>
      <c r="IT223" s="86">
        <f t="shared" si="763"/>
        <v>8.264075542137042E-17</v>
      </c>
      <c r="IU223" s="86">
        <f t="shared" si="764"/>
        <v>2.7711230894201517E-18</v>
      </c>
      <c r="IV223" s="86">
        <f t="shared" si="765"/>
        <v>1.52146253910935E-21</v>
      </c>
      <c r="IW223" s="86">
        <f t="shared" si="766"/>
        <v>2.6522629834274748E-53</v>
      </c>
      <c r="IY223" s="86">
        <f t="shared" si="767"/>
        <v>3.4282254255007925E-14</v>
      </c>
      <c r="IZ223" s="86">
        <f t="shared" si="768"/>
        <v>1.4400157513924866E-13</v>
      </c>
      <c r="JA223" s="86">
        <f t="shared" si="769"/>
        <v>1.4870083547861616E-14</v>
      </c>
      <c r="JB223" s="86">
        <f t="shared" si="770"/>
        <v>5.4238061405212992E-16</v>
      </c>
      <c r="JC223" s="86">
        <f t="shared" si="771"/>
        <v>1.7727562992433273E-17</v>
      </c>
      <c r="JD223" s="86">
        <f t="shared" si="772"/>
        <v>5.1998421732438888E-19</v>
      </c>
      <c r="JE223" s="86">
        <f t="shared" si="773"/>
        <v>7.4931995219160784E-22</v>
      </c>
      <c r="JF223" s="86">
        <f t="shared" si="774"/>
        <v>4.7067673375901418E-22</v>
      </c>
      <c r="JG223" s="86">
        <f t="shared" si="775"/>
        <v>1.810405255295296E-20</v>
      </c>
      <c r="JH223" s="86">
        <f t="shared" si="776"/>
        <v>1.5923688103171429E-18</v>
      </c>
      <c r="JI223" s="86">
        <f t="shared" si="777"/>
        <v>1.7313286858333464E-18</v>
      </c>
      <c r="JJ223" s="86">
        <f t="shared" si="778"/>
        <v>8.264075542137042E-17</v>
      </c>
      <c r="JK223" s="86">
        <f t="shared" si="779"/>
        <v>2.7711230894201517E-18</v>
      </c>
      <c r="JL223" s="86">
        <f t="shared" si="780"/>
        <v>1.52146253910935E-21</v>
      </c>
      <c r="JM223" s="86">
        <f t="shared" si="781"/>
        <v>2.6522629834274748E-53</v>
      </c>
    </row>
    <row r="224" spans="2:273" x14ac:dyDescent="0.25">
      <c r="B224" s="2">
        <v>197</v>
      </c>
      <c r="C224" s="37">
        <v>75.870999999999995</v>
      </c>
      <c r="D224" s="37">
        <v>76.069000000000003</v>
      </c>
      <c r="E224" s="37">
        <v>77.5</v>
      </c>
      <c r="F224" s="37">
        <v>75.19</v>
      </c>
      <c r="G224" s="37">
        <v>76.983000000000004</v>
      </c>
      <c r="H224" s="37">
        <v>80.155000000000001</v>
      </c>
      <c r="I224" s="37">
        <v>79.344999999999999</v>
      </c>
      <c r="J224" s="37">
        <v>79.016999999999996</v>
      </c>
      <c r="K224" s="37">
        <v>79.793000000000006</v>
      </c>
      <c r="L224" s="37">
        <v>78.379000000000005</v>
      </c>
      <c r="M224" s="37">
        <v>80.736999999999995</v>
      </c>
      <c r="N224" s="37">
        <v>81.316000000000003</v>
      </c>
      <c r="O224" s="37">
        <v>81.981999999999999</v>
      </c>
      <c r="P224" s="37">
        <v>87.655000000000001</v>
      </c>
      <c r="Q224" s="37">
        <v>90.120999999999995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122.0131448553817</v>
      </c>
      <c r="DL224" s="2">
        <f t="shared" si="713"/>
        <v>128.12342804878048</v>
      </c>
      <c r="DM224" s="2">
        <f t="shared" si="713"/>
        <v>114.96752226720648</v>
      </c>
      <c r="DN224" s="2">
        <f t="shared" si="713"/>
        <v>115.13258798920378</v>
      </c>
      <c r="DO224" s="2">
        <f t="shared" si="713"/>
        <v>135.70093976833979</v>
      </c>
      <c r="DP224" s="2">
        <f t="shared" si="713"/>
        <v>132.64471764705883</v>
      </c>
      <c r="DQ224" s="2">
        <f t="shared" si="713"/>
        <v>139.64170472873906</v>
      </c>
      <c r="DR224" s="2">
        <f t="shared" si="713"/>
        <v>121.70430812324929</v>
      </c>
      <c r="DS224" s="2">
        <f t="shared" si="713"/>
        <v>124.83433048128342</v>
      </c>
      <c r="DT224" s="2">
        <f t="shared" si="713"/>
        <v>130.35929875366566</v>
      </c>
      <c r="DU224" s="2">
        <f t="shared" si="713"/>
        <v>144.07711209677416</v>
      </c>
      <c r="DV224" s="2">
        <f t="shared" si="713"/>
        <v>139.60558724340177</v>
      </c>
      <c r="DW224" s="2">
        <f t="shared" si="713"/>
        <v>160.26542045454545</v>
      </c>
      <c r="DX224" s="2">
        <f t="shared" si="713"/>
        <v>134.90391700089134</v>
      </c>
      <c r="DY224" s="2">
        <f t="shared" si="713"/>
        <v>128.97909930809934</v>
      </c>
      <c r="EA224" s="2">
        <f t="shared" si="652"/>
        <v>70.445551011433594</v>
      </c>
      <c r="EB224" s="2">
        <f t="shared" si="714"/>
        <v>69.594608519174074</v>
      </c>
      <c r="EC224" s="2">
        <f t="shared" si="715"/>
        <v>69.778153628318591</v>
      </c>
      <c r="ED224" s="2">
        <f t="shared" si="716"/>
        <v>71.45130067793373</v>
      </c>
      <c r="EE224" s="2">
        <f t="shared" si="717"/>
        <v>70.226681991491247</v>
      </c>
      <c r="EF224" s="2">
        <f t="shared" si="718"/>
        <v>76.468525718024452</v>
      </c>
      <c r="EG224" s="2">
        <f t="shared" si="719"/>
        <v>76.546794275026258</v>
      </c>
      <c r="EH224" s="2">
        <f t="shared" si="720"/>
        <v>75.691624628290313</v>
      </c>
      <c r="EI224" s="2">
        <f t="shared" si="721"/>
        <v>75.582470519987353</v>
      </c>
      <c r="EJ224" s="2">
        <f t="shared" si="722"/>
        <v>79.614403469213329</v>
      </c>
      <c r="EK224" s="2">
        <f t="shared" si="723"/>
        <v>78.787781743907615</v>
      </c>
      <c r="EL224" s="2">
        <f t="shared" si="724"/>
        <v>79.714250999906596</v>
      </c>
      <c r="EM224" s="2">
        <f t="shared" si="725"/>
        <v>80.58503176765133</v>
      </c>
      <c r="EN224" s="2">
        <f t="shared" si="726"/>
        <v>81.0118768497979</v>
      </c>
      <c r="EO224" s="2">
        <f t="shared" si="727"/>
        <v>93.614881785143183</v>
      </c>
      <c r="EQ224" s="2">
        <f t="shared" si="728"/>
        <v>73.893038697334447</v>
      </c>
      <c r="ER224" s="2">
        <f t="shared" si="729"/>
        <v>73.206231460170955</v>
      </c>
      <c r="ES224" s="2">
        <f t="shared" si="729"/>
        <v>71.908108957261902</v>
      </c>
      <c r="ET224" s="2">
        <f t="shared" si="729"/>
        <v>73.10873296405515</v>
      </c>
      <c r="EU224" s="2">
        <f t="shared" si="729"/>
        <v>72.40882801596409</v>
      </c>
      <c r="EV224" s="2">
        <f t="shared" si="729"/>
        <v>76.371447188106018</v>
      </c>
      <c r="EW224" s="2">
        <f t="shared" si="729"/>
        <v>74.61430427014804</v>
      </c>
      <c r="EX224" s="2">
        <f t="shared" si="729"/>
        <v>75.948936163482216</v>
      </c>
      <c r="EY224" s="2">
        <f t="shared" si="729"/>
        <v>75.905484044598225</v>
      </c>
      <c r="EZ224" s="2">
        <f t="shared" si="729"/>
        <v>77.187858153827065</v>
      </c>
      <c r="FA224" s="2">
        <f t="shared" si="729"/>
        <v>78.976648717116277</v>
      </c>
      <c r="FB224" s="2">
        <f t="shared" si="729"/>
        <v>79.395081391637419</v>
      </c>
      <c r="FC224" s="2">
        <f t="shared" si="729"/>
        <v>81.407356637496179</v>
      </c>
      <c r="FD224" s="2">
        <f t="shared" si="729"/>
        <v>81.322673206921451</v>
      </c>
      <c r="FE224" s="2">
        <f t="shared" si="729"/>
        <v>85.884202069042658</v>
      </c>
      <c r="FG224" s="2">
        <f t="shared" si="730"/>
        <v>0.99999939794192128</v>
      </c>
      <c r="FH224" s="2">
        <f t="shared" si="731"/>
        <v>0.99999936684484092</v>
      </c>
      <c r="FI224" s="2">
        <f t="shared" si="731"/>
        <v>0.99999941113419699</v>
      </c>
      <c r="FJ224" s="2">
        <f t="shared" si="731"/>
        <v>0.99999944797349172</v>
      </c>
      <c r="FK224" s="2">
        <f t="shared" si="731"/>
        <v>0.99999934437334648</v>
      </c>
      <c r="FL224" s="2">
        <f t="shared" si="731"/>
        <v>0.99999925698286096</v>
      </c>
      <c r="FM224" s="2">
        <f t="shared" si="731"/>
        <v>0.99999923445541872</v>
      </c>
      <c r="FN224" s="2">
        <f t="shared" si="731"/>
        <v>0.99999932405857561</v>
      </c>
      <c r="FO224" s="2">
        <f t="shared" si="731"/>
        <v>0.99999929216021632</v>
      </c>
      <c r="FP224" s="2">
        <f t="shared" si="731"/>
        <v>0.99999921554406712</v>
      </c>
      <c r="FQ224" s="2">
        <f t="shared" si="731"/>
        <v>0.99999921635459044</v>
      </c>
      <c r="FR224" s="2">
        <f t="shared" si="731"/>
        <v>0.99999921333569219</v>
      </c>
      <c r="FS224" s="2">
        <f t="shared" si="731"/>
        <v>0.99999924934303219</v>
      </c>
      <c r="FT224" s="2">
        <f t="shared" si="731"/>
        <v>0.99999929293180234</v>
      </c>
      <c r="FU224" s="2">
        <f t="shared" si="731"/>
        <v>0.99999913968568988</v>
      </c>
      <c r="FW224" s="2">
        <f t="shared" si="748"/>
        <v>0.99697846748879348</v>
      </c>
      <c r="FX224" s="2">
        <f t="shared" si="588"/>
        <v>0.99680155141884752</v>
      </c>
      <c r="FY224" s="2">
        <f t="shared" si="589"/>
        <v>0.99720625423226283</v>
      </c>
      <c r="FZ224" s="2">
        <f t="shared" si="590"/>
        <v>0.99754053440687063</v>
      </c>
      <c r="GA224" s="2">
        <f t="shared" si="591"/>
        <v>0.99748511069422818</v>
      </c>
      <c r="GB224" s="2">
        <f t="shared" si="592"/>
        <v>0.99765314294155594</v>
      </c>
      <c r="GC224" s="2">
        <f t="shared" si="593"/>
        <v>0.9981212486078519</v>
      </c>
      <c r="GD224" s="2">
        <f t="shared" si="594"/>
        <v>0.99816113056740674</v>
      </c>
      <c r="GE224" s="2">
        <f t="shared" si="595"/>
        <v>0.99752694358097793</v>
      </c>
      <c r="GF224" s="2">
        <f t="shared" si="596"/>
        <v>0.99721700486031706</v>
      </c>
      <c r="GG224" s="2">
        <f t="shared" si="597"/>
        <v>0.99715324829910867</v>
      </c>
      <c r="GH224" s="2">
        <f t="shared" si="598"/>
        <v>0.99710329141578469</v>
      </c>
      <c r="GI224" s="2">
        <f t="shared" si="599"/>
        <v>0.99710965965339482</v>
      </c>
      <c r="GJ224" s="2">
        <f t="shared" si="600"/>
        <v>0.99696946001806896</v>
      </c>
      <c r="GK224" s="2">
        <f t="shared" si="601"/>
        <v>0.99643976532797407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4.0270875507061512E-234</v>
      </c>
      <c r="HT224" s="86">
        <f t="shared" si="630"/>
        <v>9.8924685255785252E-222</v>
      </c>
      <c r="HU224" s="86">
        <f t="shared" si="631"/>
        <v>6.1274298699850248E-236</v>
      </c>
      <c r="HV224" s="86">
        <f t="shared" si="632"/>
        <v>5.7239065919511778E-261</v>
      </c>
      <c r="HW224" s="86">
        <f t="shared" si="633"/>
        <v>2.4530843716481489E-288</v>
      </c>
      <c r="HX224" s="86">
        <f t="shared" si="634"/>
        <v>0</v>
      </c>
      <c r="HY224" s="86">
        <f t="shared" si="635"/>
        <v>0</v>
      </c>
      <c r="HZ224" s="86">
        <f t="shared" si="636"/>
        <v>0</v>
      </c>
      <c r="IA224" s="86">
        <f t="shared" si="637"/>
        <v>0</v>
      </c>
      <c r="IB224" s="86">
        <f t="shared" si="638"/>
        <v>0</v>
      </c>
      <c r="IC224" s="86">
        <f t="shared" si="639"/>
        <v>0</v>
      </c>
      <c r="ID224" s="86">
        <f t="shared" si="640"/>
        <v>2.5753844579445293E-277</v>
      </c>
      <c r="IE224" s="86">
        <f t="shared" si="641"/>
        <v>9.2452899165230055E-308</v>
      </c>
      <c r="IF224" s="86">
        <f t="shared" si="642"/>
        <v>1.7613954297999282E-258</v>
      </c>
      <c r="IG224" s="86">
        <f t="shared" si="643"/>
        <v>1.4490403833568096E-153</v>
      </c>
      <c r="II224" s="86">
        <f t="shared" si="752"/>
        <v>1.3251288385692217E-14</v>
      </c>
      <c r="IJ224" s="86">
        <f t="shared" si="753"/>
        <v>5.7743563948391789E-14</v>
      </c>
      <c r="IK224" s="86">
        <f t="shared" si="754"/>
        <v>5.6714847155256042E-15</v>
      </c>
      <c r="IL224" s="86">
        <f t="shared" si="755"/>
        <v>1.9069026893270793E-16</v>
      </c>
      <c r="IM224" s="86">
        <f t="shared" si="756"/>
        <v>5.5815462355125241E-18</v>
      </c>
      <c r="IN224" s="86">
        <f t="shared" si="757"/>
        <v>1.4887928482776165E-19</v>
      </c>
      <c r="IO224" s="86">
        <f t="shared" si="758"/>
        <v>1.8488468999572275E-22</v>
      </c>
      <c r="IP224" s="86">
        <f t="shared" si="759"/>
        <v>1.1510632912251288E-22</v>
      </c>
      <c r="IQ224" s="86">
        <f t="shared" si="760"/>
        <v>4.6180400586378464E-21</v>
      </c>
      <c r="IR224" s="86">
        <f t="shared" si="761"/>
        <v>4.5512653324110918E-19</v>
      </c>
      <c r="IS224" s="86">
        <f t="shared" si="762"/>
        <v>4.9370173330875291E-19</v>
      </c>
      <c r="IT224" s="86">
        <f t="shared" si="763"/>
        <v>2.6554485287986229E-17</v>
      </c>
      <c r="IU224" s="86">
        <f t="shared" si="764"/>
        <v>7.9946561081227883E-19</v>
      </c>
      <c r="IV224" s="86">
        <f t="shared" si="765"/>
        <v>3.4114132032449699E-22</v>
      </c>
      <c r="IW224" s="86">
        <f t="shared" si="766"/>
        <v>4.9847408714049826E-55</v>
      </c>
      <c r="IY224" s="86">
        <f t="shared" si="767"/>
        <v>1.3251288385692217E-14</v>
      </c>
      <c r="IZ224" s="86">
        <f t="shared" si="768"/>
        <v>5.7743563948391789E-14</v>
      </c>
      <c r="JA224" s="86">
        <f t="shared" si="769"/>
        <v>5.6714847155256042E-15</v>
      </c>
      <c r="JB224" s="86">
        <f t="shared" si="770"/>
        <v>1.9069026893270793E-16</v>
      </c>
      <c r="JC224" s="86">
        <f t="shared" si="771"/>
        <v>5.5815462355125241E-18</v>
      </c>
      <c r="JD224" s="86">
        <f t="shared" si="772"/>
        <v>1.4887928482776165E-19</v>
      </c>
      <c r="JE224" s="86">
        <f t="shared" si="773"/>
        <v>1.8488468999572275E-22</v>
      </c>
      <c r="JF224" s="86">
        <f t="shared" si="774"/>
        <v>1.1510632912251288E-22</v>
      </c>
      <c r="JG224" s="86">
        <f t="shared" si="775"/>
        <v>4.6180400586378464E-21</v>
      </c>
      <c r="JH224" s="86">
        <f t="shared" si="776"/>
        <v>4.5512653324110918E-19</v>
      </c>
      <c r="JI224" s="86">
        <f t="shared" si="777"/>
        <v>4.9370173330875291E-19</v>
      </c>
      <c r="JJ224" s="86">
        <f t="shared" si="778"/>
        <v>2.6554485287986229E-17</v>
      </c>
      <c r="JK224" s="86">
        <f t="shared" si="779"/>
        <v>7.9946561081227883E-19</v>
      </c>
      <c r="JL224" s="86">
        <f t="shared" si="780"/>
        <v>3.4114132032449699E-22</v>
      </c>
      <c r="JM224" s="86">
        <f t="shared" si="781"/>
        <v>4.9847408714049826E-55</v>
      </c>
    </row>
    <row r="225" spans="1:273" x14ac:dyDescent="0.25">
      <c r="B225" s="2">
        <v>198</v>
      </c>
      <c r="C225" s="37">
        <v>78.435000000000002</v>
      </c>
      <c r="D225" s="37">
        <v>76.983000000000004</v>
      </c>
      <c r="E225" s="37">
        <v>77.655000000000001</v>
      </c>
      <c r="F225" s="37">
        <v>75.483000000000004</v>
      </c>
      <c r="G225" s="37">
        <v>74.914000000000001</v>
      </c>
      <c r="H225" s="37">
        <v>79.741</v>
      </c>
      <c r="I225" s="37">
        <v>75.965999999999994</v>
      </c>
      <c r="J225" s="37">
        <v>79.534000000000006</v>
      </c>
      <c r="K225" s="37">
        <v>79.206999999999994</v>
      </c>
      <c r="L225" s="37">
        <v>81.447999999999993</v>
      </c>
      <c r="M225" s="37">
        <v>80.683999999999997</v>
      </c>
      <c r="N225" s="37">
        <v>83.421000000000006</v>
      </c>
      <c r="O225" s="37">
        <v>82.894999999999996</v>
      </c>
      <c r="P225" s="37">
        <v>84</v>
      </c>
      <c r="Q225" s="37">
        <v>87.344999999999999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122.14140066382171</v>
      </c>
      <c r="DL225" s="2">
        <f t="shared" si="713"/>
        <v>128.27348048780487</v>
      </c>
      <c r="DM225" s="2">
        <f t="shared" si="713"/>
        <v>115.04861133603238</v>
      </c>
      <c r="DN225" s="2">
        <f t="shared" si="713"/>
        <v>115.22125479082321</v>
      </c>
      <c r="DO225" s="2">
        <f t="shared" si="713"/>
        <v>135.89971415701419</v>
      </c>
      <c r="DP225" s="2">
        <f t="shared" si="713"/>
        <v>132.84336149732619</v>
      </c>
      <c r="DQ225" s="2">
        <f t="shared" si="713"/>
        <v>139.87462500000004</v>
      </c>
      <c r="DR225" s="2">
        <f t="shared" si="713"/>
        <v>121.82850028011202</v>
      </c>
      <c r="DS225" s="2">
        <f t="shared" si="713"/>
        <v>124.96457524828112</v>
      </c>
      <c r="DT225" s="2">
        <f t="shared" si="713"/>
        <v>130.52712499999996</v>
      </c>
      <c r="DU225" s="2">
        <f t="shared" si="713"/>
        <v>144.32502419354836</v>
      </c>
      <c r="DV225" s="2">
        <f t="shared" si="713"/>
        <v>139.81593750000002</v>
      </c>
      <c r="DW225" s="2">
        <f t="shared" si="713"/>
        <v>160.59626838235292</v>
      </c>
      <c r="DX225" s="2">
        <f t="shared" si="713"/>
        <v>135.0887696078432</v>
      </c>
      <c r="DY225" s="2">
        <f t="shared" si="713"/>
        <v>129.1276023606024</v>
      </c>
      <c r="EA225" s="2">
        <f t="shared" si="652"/>
        <v>70.269355195376292</v>
      </c>
      <c r="EB225" s="2">
        <f t="shared" si="714"/>
        <v>69.412362123893828</v>
      </c>
      <c r="EC225" s="2">
        <f t="shared" si="715"/>
        <v>69.60858748082596</v>
      </c>
      <c r="ED225" s="2">
        <f t="shared" si="716"/>
        <v>71.292177790508916</v>
      </c>
      <c r="EE225" s="2">
        <f t="shared" si="717"/>
        <v>70.044708698125874</v>
      </c>
      <c r="EF225" s="2">
        <f t="shared" si="718"/>
        <v>76.346083470339579</v>
      </c>
      <c r="EG225" s="2">
        <f t="shared" si="719"/>
        <v>76.425303246208571</v>
      </c>
      <c r="EH225" s="2">
        <f t="shared" si="720"/>
        <v>75.56102854363229</v>
      </c>
      <c r="EI225" s="2">
        <f t="shared" si="721"/>
        <v>75.451184704936196</v>
      </c>
      <c r="EJ225" s="2">
        <f t="shared" si="722"/>
        <v>79.500529342411653</v>
      </c>
      <c r="EK225" s="2">
        <f t="shared" si="723"/>
        <v>78.666057684180899</v>
      </c>
      <c r="EL225" s="2">
        <f t="shared" si="724"/>
        <v>79.575922954118937</v>
      </c>
      <c r="EM225" s="2">
        <f t="shared" si="725"/>
        <v>80.451022264911515</v>
      </c>
      <c r="EN225" s="2">
        <f t="shared" si="726"/>
        <v>80.85690707709135</v>
      </c>
      <c r="EO225" s="2">
        <f t="shared" si="727"/>
        <v>93.570608504143038</v>
      </c>
      <c r="EQ225" s="2">
        <f t="shared" si="728"/>
        <v>73.752127265516989</v>
      </c>
      <c r="ER225" s="2">
        <f t="shared" si="729"/>
        <v>73.061396984362005</v>
      </c>
      <c r="ES225" s="2">
        <f t="shared" si="729"/>
        <v>71.760363359962227</v>
      </c>
      <c r="ET225" s="2">
        <f t="shared" si="729"/>
        <v>72.966354108551855</v>
      </c>
      <c r="EU225" s="2">
        <f t="shared" si="729"/>
        <v>72.248656958463016</v>
      </c>
      <c r="EV225" s="2">
        <f t="shared" si="729"/>
        <v>76.248015039862111</v>
      </c>
      <c r="EW225" s="2">
        <f t="shared" si="729"/>
        <v>74.473620385792856</v>
      </c>
      <c r="EX225" s="2">
        <f t="shared" si="729"/>
        <v>75.820839491332393</v>
      </c>
      <c r="EY225" s="2">
        <f t="shared" si="729"/>
        <v>75.777450531846711</v>
      </c>
      <c r="EZ225" s="2">
        <f t="shared" si="729"/>
        <v>77.049010594491705</v>
      </c>
      <c r="FA225" s="2">
        <f t="shared" si="729"/>
        <v>78.856833495661419</v>
      </c>
      <c r="FB225" s="2">
        <f t="shared" si="729"/>
        <v>79.253488101571094</v>
      </c>
      <c r="FC225" s="2">
        <f t="shared" si="729"/>
        <v>81.281735757224141</v>
      </c>
      <c r="FD225" s="2">
        <f t="shared" si="729"/>
        <v>81.170852710343922</v>
      </c>
      <c r="FE225" s="2">
        <f t="shared" si="729"/>
        <v>85.766057325208195</v>
      </c>
      <c r="FG225" s="2">
        <f t="shared" si="730"/>
        <v>0.99999945091647724</v>
      </c>
      <c r="FH225" s="2">
        <f t="shared" si="731"/>
        <v>0.99999942255559982</v>
      </c>
      <c r="FI225" s="2">
        <f t="shared" si="731"/>
        <v>0.99999946294797692</v>
      </c>
      <c r="FJ225" s="2">
        <f t="shared" si="731"/>
        <v>0.99999949654581632</v>
      </c>
      <c r="FK225" s="2">
        <f t="shared" si="731"/>
        <v>0.99999940206135085</v>
      </c>
      <c r="FL225" s="2">
        <f t="shared" si="731"/>
        <v>0.99999932236027111</v>
      </c>
      <c r="FM225" s="2">
        <f t="shared" si="731"/>
        <v>0.99999930181499685</v>
      </c>
      <c r="FN225" s="2">
        <f t="shared" si="731"/>
        <v>0.99999938353405748</v>
      </c>
      <c r="FO225" s="2">
        <f t="shared" si="731"/>
        <v>0.99999935444240462</v>
      </c>
      <c r="FP225" s="2">
        <f t="shared" si="731"/>
        <v>0.99999928456763676</v>
      </c>
      <c r="FQ225" s="2">
        <f t="shared" si="731"/>
        <v>0.99999928530684301</v>
      </c>
      <c r="FR225" s="2">
        <f t="shared" si="731"/>
        <v>0.99999928255357473</v>
      </c>
      <c r="FS225" s="2">
        <f t="shared" si="731"/>
        <v>0.99999931539266351</v>
      </c>
      <c r="FT225" s="2">
        <f t="shared" si="731"/>
        <v>0.99999935514609939</v>
      </c>
      <c r="FU225" s="2">
        <f t="shared" si="731"/>
        <v>0.99999921538396452</v>
      </c>
      <c r="FW225" s="2">
        <f t="shared" si="748"/>
        <v>0.9972435967751373</v>
      </c>
      <c r="FX225" s="2">
        <f t="shared" si="588"/>
        <v>0.99708215906037467</v>
      </c>
      <c r="FY225" s="2">
        <f t="shared" si="589"/>
        <v>0.9974514470938125</v>
      </c>
      <c r="FZ225" s="2">
        <f t="shared" si="590"/>
        <v>0.99775645520278511</v>
      </c>
      <c r="GA225" s="2">
        <f t="shared" si="591"/>
        <v>0.99770588604493948</v>
      </c>
      <c r="GB225" s="2">
        <f t="shared" si="592"/>
        <v>0.99785919885316188</v>
      </c>
      <c r="GC225" s="2">
        <f t="shared" si="593"/>
        <v>0.99828627507045253</v>
      </c>
      <c r="GD225" s="2">
        <f t="shared" si="594"/>
        <v>0.99832265975069301</v>
      </c>
      <c r="GE225" s="2">
        <f t="shared" si="595"/>
        <v>0.99774405484097706</v>
      </c>
      <c r="GF225" s="2">
        <f t="shared" si="596"/>
        <v>0.99746125659598894</v>
      </c>
      <c r="GG225" s="2">
        <f t="shared" si="597"/>
        <v>0.99740308110703702</v>
      </c>
      <c r="GH225" s="2">
        <f t="shared" si="598"/>
        <v>0.99735749685429476</v>
      </c>
      <c r="GI225" s="2">
        <f t="shared" si="599"/>
        <v>0.99736330771452208</v>
      </c>
      <c r="GJ225" s="2">
        <f t="shared" si="600"/>
        <v>0.99723537748787572</v>
      </c>
      <c r="GK225" s="2">
        <f t="shared" si="601"/>
        <v>0.99675200991639568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1.5284128463458091E-239</v>
      </c>
      <c r="HT225" s="86">
        <f t="shared" si="630"/>
        <v>6.306489139284317E-227</v>
      </c>
      <c r="HU225" s="86">
        <f t="shared" si="631"/>
        <v>2.2040561749846421E-241</v>
      </c>
      <c r="HV225" s="86">
        <f t="shared" si="632"/>
        <v>7.1385854837322503E-267</v>
      </c>
      <c r="HW225" s="86">
        <f t="shared" si="633"/>
        <v>7.0104816158751807E-295</v>
      </c>
      <c r="HX225" s="86">
        <f t="shared" si="634"/>
        <v>0</v>
      </c>
      <c r="HY225" s="86">
        <f t="shared" si="635"/>
        <v>0</v>
      </c>
      <c r="HZ225" s="86">
        <f t="shared" si="636"/>
        <v>0</v>
      </c>
      <c r="IA225" s="86">
        <f t="shared" si="637"/>
        <v>0</v>
      </c>
      <c r="IB225" s="86">
        <f t="shared" si="638"/>
        <v>0</v>
      </c>
      <c r="IC225" s="86">
        <f t="shared" si="639"/>
        <v>0</v>
      </c>
      <c r="ID225" s="86">
        <f t="shared" si="640"/>
        <v>9.42609525580551E-284</v>
      </c>
      <c r="IE225" s="86">
        <f t="shared" si="641"/>
        <v>0</v>
      </c>
      <c r="IF225" s="86">
        <f t="shared" si="642"/>
        <v>1.9870097711339359E-264</v>
      </c>
      <c r="IG225" s="86">
        <f t="shared" si="643"/>
        <v>4.2929818238252607E-157</v>
      </c>
      <c r="II225" s="86">
        <f t="shared" si="752"/>
        <v>5.0471405605326051E-15</v>
      </c>
      <c r="IJ225" s="86">
        <f t="shared" si="753"/>
        <v>2.2826203380189713E-14</v>
      </c>
      <c r="IK225" s="86">
        <f t="shared" si="754"/>
        <v>2.1314289609428124E-15</v>
      </c>
      <c r="IL225" s="86">
        <f t="shared" si="755"/>
        <v>6.5998101412302828E-17</v>
      </c>
      <c r="IM225" s="86">
        <f t="shared" si="756"/>
        <v>1.7269158158438904E-18</v>
      </c>
      <c r="IN225" s="86">
        <f t="shared" si="757"/>
        <v>4.1835307022969888E-20</v>
      </c>
      <c r="IO225" s="86">
        <f t="shared" si="758"/>
        <v>4.4702260814568512E-23</v>
      </c>
      <c r="IP225" s="86">
        <f t="shared" si="759"/>
        <v>2.758312446612095E-23</v>
      </c>
      <c r="IQ225" s="86">
        <f t="shared" si="760"/>
        <v>1.1538750883687737E-21</v>
      </c>
      <c r="IR225" s="86">
        <f t="shared" si="761"/>
        <v>1.2759703942753853E-19</v>
      </c>
      <c r="IS225" s="86">
        <f t="shared" si="762"/>
        <v>1.3807716517899929E-19</v>
      </c>
      <c r="IT225" s="86">
        <f t="shared" si="763"/>
        <v>8.384014248974013E-18</v>
      </c>
      <c r="IU225" s="86">
        <f t="shared" si="764"/>
        <v>2.2624265261528021E-19</v>
      </c>
      <c r="IV225" s="86">
        <f t="shared" si="765"/>
        <v>7.4716878829104228E-23</v>
      </c>
      <c r="IW225" s="86">
        <f t="shared" si="766"/>
        <v>8.7791479730252107E-57</v>
      </c>
      <c r="IY225" s="86">
        <f t="shared" si="767"/>
        <v>5.0471405605326051E-15</v>
      </c>
      <c r="IZ225" s="86">
        <f t="shared" si="768"/>
        <v>2.2826203380189713E-14</v>
      </c>
      <c r="JA225" s="86">
        <f t="shared" si="769"/>
        <v>2.1314289609428124E-15</v>
      </c>
      <c r="JB225" s="86">
        <f t="shared" si="770"/>
        <v>6.5998101412302828E-17</v>
      </c>
      <c r="JC225" s="86">
        <f t="shared" si="771"/>
        <v>1.7269158158438904E-18</v>
      </c>
      <c r="JD225" s="86">
        <f t="shared" si="772"/>
        <v>4.1835307022969888E-20</v>
      </c>
      <c r="JE225" s="86">
        <f t="shared" si="773"/>
        <v>4.4702260814568512E-23</v>
      </c>
      <c r="JF225" s="86">
        <f t="shared" si="774"/>
        <v>2.758312446612095E-23</v>
      </c>
      <c r="JG225" s="86">
        <f t="shared" si="775"/>
        <v>1.1538750883687737E-21</v>
      </c>
      <c r="JH225" s="86">
        <f t="shared" si="776"/>
        <v>1.2759703942753853E-19</v>
      </c>
      <c r="JI225" s="86">
        <f t="shared" si="777"/>
        <v>1.3807716517899929E-19</v>
      </c>
      <c r="JJ225" s="86">
        <f t="shared" si="778"/>
        <v>8.384014248974013E-18</v>
      </c>
      <c r="JK225" s="86">
        <f t="shared" si="779"/>
        <v>2.2624265261528021E-19</v>
      </c>
      <c r="JL225" s="86">
        <f t="shared" si="780"/>
        <v>7.4716878829104228E-23</v>
      </c>
      <c r="JM225" s="86">
        <f t="shared" si="781"/>
        <v>8.7791479730252107E-57</v>
      </c>
    </row>
    <row r="226" spans="1:273" x14ac:dyDescent="0.25">
      <c r="B226" s="2">
        <v>199</v>
      </c>
      <c r="C226" s="37">
        <v>78.968000000000004</v>
      </c>
      <c r="D226" s="37">
        <v>75.759</v>
      </c>
      <c r="E226" s="37">
        <v>75.483000000000004</v>
      </c>
      <c r="F226" s="37">
        <v>77.414000000000001</v>
      </c>
      <c r="G226" s="37">
        <v>78.328000000000003</v>
      </c>
      <c r="H226" s="37">
        <v>80.447999999999993</v>
      </c>
      <c r="I226" s="37">
        <v>80.671999999999997</v>
      </c>
      <c r="J226" s="37">
        <v>79.983000000000004</v>
      </c>
      <c r="K226" s="37">
        <v>79.120999999999995</v>
      </c>
      <c r="L226" s="37">
        <v>80.465999999999994</v>
      </c>
      <c r="M226" s="37">
        <v>81.210999999999999</v>
      </c>
      <c r="N226" s="37">
        <v>81.332999999999998</v>
      </c>
      <c r="O226" s="37">
        <v>80.596000000000004</v>
      </c>
      <c r="P226" s="37">
        <v>85.759</v>
      </c>
      <c r="Q226" s="37">
        <v>88.447999999999993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122.26965647226173</v>
      </c>
      <c r="DL226" s="2">
        <f t="shared" si="713"/>
        <v>128.42353292682927</v>
      </c>
      <c r="DM226" s="2">
        <f t="shared" si="713"/>
        <v>115.1297004048583</v>
      </c>
      <c r="DN226" s="2">
        <f t="shared" si="713"/>
        <v>115.30992159244265</v>
      </c>
      <c r="DO226" s="2">
        <f t="shared" si="713"/>
        <v>136.09848854568858</v>
      </c>
      <c r="DP226" s="2">
        <f t="shared" si="713"/>
        <v>133.04200534759357</v>
      </c>
      <c r="DQ226" s="2">
        <f t="shared" si="713"/>
        <v>140.10754527126105</v>
      </c>
      <c r="DR226" s="2">
        <f t="shared" si="713"/>
        <v>121.95269243697479</v>
      </c>
      <c r="DS226" s="2">
        <f t="shared" si="713"/>
        <v>125.09482001527883</v>
      </c>
      <c r="DT226" s="2">
        <f t="shared" si="713"/>
        <v>130.69495124633428</v>
      </c>
      <c r="DU226" s="2">
        <f t="shared" si="713"/>
        <v>144.57293629032256</v>
      </c>
      <c r="DV226" s="2">
        <f t="shared" si="713"/>
        <v>140.02628775659824</v>
      </c>
      <c r="DW226" s="2">
        <f t="shared" si="713"/>
        <v>160.92711631016039</v>
      </c>
      <c r="DX226" s="2">
        <f t="shared" si="713"/>
        <v>135.27362221479507</v>
      </c>
      <c r="DY226" s="2">
        <f t="shared" si="713"/>
        <v>129.27610541310543</v>
      </c>
      <c r="EA226" s="2">
        <f t="shared" si="652"/>
        <v>70.093159379319005</v>
      </c>
      <c r="EB226" s="2">
        <f t="shared" si="714"/>
        <v>69.230115728613598</v>
      </c>
      <c r="EC226" s="2">
        <f t="shared" si="715"/>
        <v>69.439021333333329</v>
      </c>
      <c r="ED226" s="2">
        <f t="shared" si="716"/>
        <v>71.133054903084115</v>
      </c>
      <c r="EE226" s="2">
        <f t="shared" si="717"/>
        <v>69.862735404760485</v>
      </c>
      <c r="EF226" s="2">
        <f t="shared" si="718"/>
        <v>76.223641222654692</v>
      </c>
      <c r="EG226" s="2">
        <f t="shared" si="719"/>
        <v>76.30381221739087</v>
      </c>
      <c r="EH226" s="2">
        <f t="shared" si="720"/>
        <v>75.430432458974252</v>
      </c>
      <c r="EI226" s="2">
        <f t="shared" si="721"/>
        <v>75.319898889885053</v>
      </c>
      <c r="EJ226" s="2">
        <f t="shared" si="722"/>
        <v>79.386655215609991</v>
      </c>
      <c r="EK226" s="2">
        <f t="shared" si="723"/>
        <v>78.544333624454168</v>
      </c>
      <c r="EL226" s="2">
        <f t="shared" si="724"/>
        <v>79.437594908331292</v>
      </c>
      <c r="EM226" s="2">
        <f t="shared" si="725"/>
        <v>80.3170127621717</v>
      </c>
      <c r="EN226" s="2">
        <f t="shared" si="726"/>
        <v>80.701937304384799</v>
      </c>
      <c r="EO226" s="2">
        <f t="shared" si="727"/>
        <v>93.526335223142894</v>
      </c>
      <c r="EQ226" s="2">
        <f t="shared" si="728"/>
        <v>73.611215833699532</v>
      </c>
      <c r="ER226" s="2">
        <f t="shared" si="729"/>
        <v>72.916562508553042</v>
      </c>
      <c r="ES226" s="2">
        <f t="shared" si="729"/>
        <v>71.612617762662552</v>
      </c>
      <c r="ET226" s="2">
        <f t="shared" si="729"/>
        <v>72.823975253048545</v>
      </c>
      <c r="EU226" s="2">
        <f t="shared" si="729"/>
        <v>72.088485900961942</v>
      </c>
      <c r="EV226" s="2">
        <f t="shared" si="729"/>
        <v>76.124582891618189</v>
      </c>
      <c r="EW226" s="2">
        <f t="shared" si="729"/>
        <v>74.332936501437644</v>
      </c>
      <c r="EX226" s="2">
        <f t="shared" si="729"/>
        <v>75.69274281918257</v>
      </c>
      <c r="EY226" s="2">
        <f t="shared" si="729"/>
        <v>75.64941701909521</v>
      </c>
      <c r="EZ226" s="2">
        <f t="shared" si="729"/>
        <v>76.910163035156344</v>
      </c>
      <c r="FA226" s="2">
        <f t="shared" si="729"/>
        <v>78.737018274206577</v>
      </c>
      <c r="FB226" s="2">
        <f t="shared" si="729"/>
        <v>79.111894811504783</v>
      </c>
      <c r="FC226" s="2">
        <f t="shared" si="729"/>
        <v>81.156114876952088</v>
      </c>
      <c r="FD226" s="2">
        <f t="shared" si="729"/>
        <v>81.019032213766394</v>
      </c>
      <c r="FE226" s="2">
        <f t="shared" si="729"/>
        <v>85.647912581373717</v>
      </c>
      <c r="FG226" s="2">
        <f t="shared" si="730"/>
        <v>0.99999949922985132</v>
      </c>
      <c r="FH226" s="2">
        <f t="shared" si="731"/>
        <v>0.99999947336442108</v>
      </c>
      <c r="FI226" s="2">
        <f t="shared" si="731"/>
        <v>0.9999995102027105</v>
      </c>
      <c r="FJ226" s="2">
        <f t="shared" si="731"/>
        <v>0.99999954084430709</v>
      </c>
      <c r="FK226" s="2">
        <f t="shared" si="731"/>
        <v>0.99999945467344209</v>
      </c>
      <c r="FL226" s="2">
        <f t="shared" si="731"/>
        <v>0.99999938198518523</v>
      </c>
      <c r="FM226" s="2">
        <f t="shared" si="731"/>
        <v>0.99999936324767014</v>
      </c>
      <c r="FN226" s="2">
        <f t="shared" si="731"/>
        <v>0.99999943777634792</v>
      </c>
      <c r="FO226" s="2">
        <f t="shared" si="731"/>
        <v>0.99999941124444214</v>
      </c>
      <c r="FP226" s="2">
        <f t="shared" si="731"/>
        <v>0.99999934751788888</v>
      </c>
      <c r="FQ226" s="2">
        <f t="shared" si="731"/>
        <v>0.99999934819205305</v>
      </c>
      <c r="FR226" s="2">
        <f t="shared" si="731"/>
        <v>0.99999934568104221</v>
      </c>
      <c r="FS226" s="2">
        <f t="shared" si="731"/>
        <v>0.99999937563065078</v>
      </c>
      <c r="FT226" s="2">
        <f t="shared" si="731"/>
        <v>0.99999941188621955</v>
      </c>
      <c r="FU226" s="2">
        <f t="shared" si="731"/>
        <v>0.99999928442162145</v>
      </c>
      <c r="FW226" s="2">
        <f t="shared" si="748"/>
        <v>0.99748552053551753</v>
      </c>
      <c r="FX226" s="2">
        <f t="shared" si="588"/>
        <v>0.99733821405294609</v>
      </c>
      <c r="FY226" s="2">
        <f t="shared" si="589"/>
        <v>0.99767517079348733</v>
      </c>
      <c r="FZ226" s="2">
        <f t="shared" si="590"/>
        <v>0.99795345882352926</v>
      </c>
      <c r="GA226" s="2">
        <f t="shared" si="591"/>
        <v>0.99790732078398103</v>
      </c>
      <c r="GB226" s="2">
        <f t="shared" si="592"/>
        <v>0.99804719830520328</v>
      </c>
      <c r="GC226" s="2">
        <f t="shared" si="593"/>
        <v>0.99843682857918192</v>
      </c>
      <c r="GD226" s="2">
        <f t="shared" si="594"/>
        <v>0.99847002170527377</v>
      </c>
      <c r="GE226" s="2">
        <f t="shared" si="595"/>
        <v>0.99794214508040902</v>
      </c>
      <c r="GF226" s="2">
        <f t="shared" si="596"/>
        <v>0.99768412117178296</v>
      </c>
      <c r="GG226" s="2">
        <f t="shared" si="597"/>
        <v>0.997631040511756</v>
      </c>
      <c r="GH226" s="2">
        <f t="shared" si="598"/>
        <v>0.99758944800670246</v>
      </c>
      <c r="GI226" s="2">
        <f t="shared" si="599"/>
        <v>0.99759475003678622</v>
      </c>
      <c r="GJ226" s="2">
        <f t="shared" si="600"/>
        <v>0.9974780208135926</v>
      </c>
      <c r="GK226" s="2">
        <f t="shared" si="601"/>
        <v>0.99703695103402779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5.0234794200353498E-245</v>
      </c>
      <c r="HT226" s="86">
        <f t="shared" si="630"/>
        <v>3.4966266280845085E-232</v>
      </c>
      <c r="HU226" s="86">
        <f t="shared" si="631"/>
        <v>6.8648172938511975E-247</v>
      </c>
      <c r="HV226" s="86">
        <f t="shared" si="632"/>
        <v>7.6393797456171454E-273</v>
      </c>
      <c r="HW226" s="86">
        <f t="shared" si="633"/>
        <v>1.6901066576741839E-301</v>
      </c>
      <c r="HX226" s="86">
        <f t="shared" si="634"/>
        <v>0</v>
      </c>
      <c r="HY226" s="86">
        <f t="shared" si="635"/>
        <v>0</v>
      </c>
      <c r="HZ226" s="86">
        <f t="shared" si="636"/>
        <v>0</v>
      </c>
      <c r="IA226" s="86">
        <f t="shared" si="637"/>
        <v>0</v>
      </c>
      <c r="IB226" s="86">
        <f t="shared" si="638"/>
        <v>0</v>
      </c>
      <c r="IC226" s="86">
        <f t="shared" si="639"/>
        <v>0</v>
      </c>
      <c r="ID226" s="86">
        <f t="shared" si="640"/>
        <v>2.9075138068682992E-290</v>
      </c>
      <c r="IE226" s="86">
        <f t="shared" si="641"/>
        <v>0</v>
      </c>
      <c r="IF226" s="86">
        <f t="shared" si="642"/>
        <v>1.9162160094973959E-270</v>
      </c>
      <c r="IG226" s="86">
        <f t="shared" si="643"/>
        <v>1.1586323017505884E-160</v>
      </c>
      <c r="II226" s="86">
        <f t="shared" si="752"/>
        <v>1.8942112729921272E-15</v>
      </c>
      <c r="IJ226" s="86">
        <f t="shared" si="753"/>
        <v>8.8951778730557418E-15</v>
      </c>
      <c r="IK226" s="86">
        <f t="shared" si="754"/>
        <v>7.8928338356870424E-16</v>
      </c>
      <c r="IL226" s="86">
        <f t="shared" si="755"/>
        <v>2.2485900349398425E-17</v>
      </c>
      <c r="IM226" s="86">
        <f t="shared" si="756"/>
        <v>5.2504470433163677E-19</v>
      </c>
      <c r="IN226" s="86">
        <f t="shared" si="757"/>
        <v>1.1537550244880709E-20</v>
      </c>
      <c r="IO226" s="86">
        <f t="shared" si="758"/>
        <v>1.0591330535450961E-23</v>
      </c>
      <c r="IP226" s="86">
        <f t="shared" si="759"/>
        <v>6.4766902487217133E-24</v>
      </c>
      <c r="IQ226" s="86">
        <f t="shared" si="760"/>
        <v>2.8240760909572315E-22</v>
      </c>
      <c r="IR226" s="86">
        <f t="shared" si="761"/>
        <v>3.5088608911200979E-20</v>
      </c>
      <c r="IS226" s="86">
        <f t="shared" si="762"/>
        <v>3.7874619905971663E-20</v>
      </c>
      <c r="IT226" s="86">
        <f t="shared" si="763"/>
        <v>2.6009606452564767E-18</v>
      </c>
      <c r="IU226" s="86">
        <f t="shared" si="764"/>
        <v>6.2802512369291228E-20</v>
      </c>
      <c r="IV226" s="86">
        <f t="shared" si="765"/>
        <v>1.5984955276448404E-23</v>
      </c>
      <c r="IW226" s="86">
        <f t="shared" si="766"/>
        <v>1.4489132968853605E-58</v>
      </c>
      <c r="IY226" s="86">
        <f t="shared" si="767"/>
        <v>1.8942112729921272E-15</v>
      </c>
      <c r="IZ226" s="86">
        <f t="shared" si="768"/>
        <v>8.8951778730557418E-15</v>
      </c>
      <c r="JA226" s="86">
        <f t="shared" si="769"/>
        <v>7.8928338356870424E-16</v>
      </c>
      <c r="JB226" s="86">
        <f t="shared" si="770"/>
        <v>2.2485900349398425E-17</v>
      </c>
      <c r="JC226" s="86">
        <f t="shared" si="771"/>
        <v>5.2504470433163677E-19</v>
      </c>
      <c r="JD226" s="86">
        <f t="shared" si="772"/>
        <v>1.1537550244880709E-20</v>
      </c>
      <c r="JE226" s="86">
        <f t="shared" si="773"/>
        <v>1.0591330535450961E-23</v>
      </c>
      <c r="JF226" s="86">
        <f t="shared" si="774"/>
        <v>6.4766902487217133E-24</v>
      </c>
      <c r="JG226" s="86">
        <f t="shared" si="775"/>
        <v>2.8240760909572315E-22</v>
      </c>
      <c r="JH226" s="86">
        <f t="shared" si="776"/>
        <v>3.5088608911200979E-20</v>
      </c>
      <c r="JI226" s="86">
        <f t="shared" si="777"/>
        <v>3.7874619905971663E-20</v>
      </c>
      <c r="JJ226" s="86">
        <f t="shared" si="778"/>
        <v>2.6009606452564767E-18</v>
      </c>
      <c r="JK226" s="86">
        <f t="shared" si="779"/>
        <v>6.2802512369291228E-20</v>
      </c>
      <c r="JL226" s="86">
        <f t="shared" si="780"/>
        <v>1.5984955276448404E-23</v>
      </c>
      <c r="JM226" s="86">
        <f t="shared" si="781"/>
        <v>1.4489132968853605E-58</v>
      </c>
    </row>
    <row r="227" spans="1:273" x14ac:dyDescent="0.25">
      <c r="B227" s="2">
        <v>200</v>
      </c>
      <c r="C227" s="37">
        <v>77.855000000000004</v>
      </c>
      <c r="D227" s="37">
        <v>74.759</v>
      </c>
      <c r="E227" s="37">
        <v>75.447999999999993</v>
      </c>
      <c r="F227" s="37">
        <v>77.052000000000007</v>
      </c>
      <c r="G227" s="37">
        <v>77.775999999999996</v>
      </c>
      <c r="H227" s="37">
        <v>78.206999999999994</v>
      </c>
      <c r="I227" s="37">
        <v>78.397000000000006</v>
      </c>
      <c r="J227" s="37">
        <v>78.138000000000005</v>
      </c>
      <c r="K227" s="37">
        <v>79.569000000000003</v>
      </c>
      <c r="L227" s="37">
        <v>79.241</v>
      </c>
      <c r="M227" s="37">
        <v>82.789000000000001</v>
      </c>
      <c r="N227" s="37">
        <v>85.123000000000005</v>
      </c>
      <c r="O227" s="37">
        <v>82.052999999999997</v>
      </c>
      <c r="P227" s="37">
        <v>85.171999999999997</v>
      </c>
      <c r="Q227" s="37">
        <v>88.552000000000007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122.39791228070175</v>
      </c>
      <c r="DL227" s="2">
        <f t="shared" si="713"/>
        <v>128.57358536585366</v>
      </c>
      <c r="DM227" s="2">
        <f t="shared" si="713"/>
        <v>115.2107894736842</v>
      </c>
      <c r="DN227" s="2">
        <f t="shared" si="713"/>
        <v>115.39858839406207</v>
      </c>
      <c r="DO227" s="2">
        <f t="shared" si="713"/>
        <v>136.29726293436298</v>
      </c>
      <c r="DP227" s="2">
        <f t="shared" si="713"/>
        <v>133.24064919786096</v>
      </c>
      <c r="DQ227" s="2">
        <f t="shared" si="713"/>
        <v>140.34046554252205</v>
      </c>
      <c r="DR227" s="2">
        <f t="shared" si="713"/>
        <v>122.07688459383752</v>
      </c>
      <c r="DS227" s="2">
        <f t="shared" si="713"/>
        <v>125.22506478227655</v>
      </c>
      <c r="DT227" s="2">
        <f t="shared" si="713"/>
        <v>130.86277749266858</v>
      </c>
      <c r="DU227" s="2">
        <f t="shared" si="713"/>
        <v>144.82084838709676</v>
      </c>
      <c r="DV227" s="2">
        <f t="shared" si="713"/>
        <v>140.23663801319648</v>
      </c>
      <c r="DW227" s="2">
        <f t="shared" si="713"/>
        <v>161.25796423796788</v>
      </c>
      <c r="DX227" s="2">
        <f t="shared" si="713"/>
        <v>135.45847482174693</v>
      </c>
      <c r="DY227" s="2">
        <f t="shared" si="713"/>
        <v>129.42460846560849</v>
      </c>
      <c r="DZ227" s="5"/>
      <c r="EA227" s="2">
        <f t="shared" si="652"/>
        <v>69.916963563261703</v>
      </c>
      <c r="EB227" s="2">
        <f t="shared" si="714"/>
        <v>69.047869333333352</v>
      </c>
      <c r="EC227" s="2">
        <f t="shared" si="715"/>
        <v>69.269455185840712</v>
      </c>
      <c r="ED227" s="2">
        <f t="shared" si="716"/>
        <v>70.973932015659301</v>
      </c>
      <c r="EE227" s="2">
        <f t="shared" si="717"/>
        <v>69.680762111395126</v>
      </c>
      <c r="EF227" s="2">
        <f t="shared" si="718"/>
        <v>76.101198974969833</v>
      </c>
      <c r="EG227" s="2">
        <f t="shared" si="719"/>
        <v>76.182321188573184</v>
      </c>
      <c r="EH227" s="2">
        <f t="shared" si="720"/>
        <v>75.299836374316229</v>
      </c>
      <c r="EI227" s="2">
        <f t="shared" si="721"/>
        <v>75.188613074833896</v>
      </c>
      <c r="EJ227" s="2">
        <f t="shared" si="722"/>
        <v>79.27278108880833</v>
      </c>
      <c r="EK227" s="2">
        <f t="shared" si="723"/>
        <v>78.422609564727452</v>
      </c>
      <c r="EL227" s="2">
        <f t="shared" si="724"/>
        <v>79.299266862543632</v>
      </c>
      <c r="EM227" s="2">
        <f t="shared" si="725"/>
        <v>80.183003259431899</v>
      </c>
      <c r="EN227" s="2">
        <f t="shared" si="726"/>
        <v>80.546967531678234</v>
      </c>
      <c r="EO227" s="2">
        <f t="shared" si="727"/>
        <v>93.482061942142749</v>
      </c>
      <c r="EP227" s="5"/>
      <c r="EQ227" s="2">
        <f t="shared" si="728"/>
        <v>73.470304401882089</v>
      </c>
      <c r="ER227" s="2">
        <f t="shared" si="729"/>
        <v>72.771728032744079</v>
      </c>
      <c r="ES227" s="2">
        <f t="shared" si="729"/>
        <v>71.464872165362877</v>
      </c>
      <c r="ET227" s="2">
        <f t="shared" si="729"/>
        <v>72.681596397545235</v>
      </c>
      <c r="EU227" s="2">
        <f t="shared" si="729"/>
        <v>71.928314843460868</v>
      </c>
      <c r="EV227" s="2">
        <f t="shared" si="729"/>
        <v>76.001150743374282</v>
      </c>
      <c r="EW227" s="2">
        <f t="shared" si="729"/>
        <v>74.19225261708246</v>
      </c>
      <c r="EX227" s="2">
        <f t="shared" si="729"/>
        <v>75.564646147032761</v>
      </c>
      <c r="EY227" s="2">
        <f t="shared" si="729"/>
        <v>75.52138350634371</v>
      </c>
      <c r="EZ227" s="2">
        <f t="shared" si="729"/>
        <v>76.771315475820984</v>
      </c>
      <c r="FA227" s="2">
        <f t="shared" si="729"/>
        <v>78.617203052751719</v>
      </c>
      <c r="FB227" s="2">
        <f t="shared" si="729"/>
        <v>78.970301521438458</v>
      </c>
      <c r="FC227" s="2">
        <f t="shared" si="729"/>
        <v>81.03049399668005</v>
      </c>
      <c r="FD227" s="2">
        <f t="shared" si="729"/>
        <v>80.867211717188866</v>
      </c>
      <c r="FE227" s="2">
        <f t="shared" si="729"/>
        <v>85.529767837539239</v>
      </c>
      <c r="FG227" s="2">
        <f t="shared" si="730"/>
        <v>0.99999954329217622</v>
      </c>
      <c r="FH227" s="2">
        <f t="shared" si="731"/>
        <v>0.99999951970262135</v>
      </c>
      <c r="FI227" s="2">
        <f t="shared" si="731"/>
        <v>0.9999995532995436</v>
      </c>
      <c r="FJ227" s="2">
        <f t="shared" si="731"/>
        <v>0.9999995812450142</v>
      </c>
      <c r="FK227" s="2">
        <f t="shared" si="731"/>
        <v>0.99999950265624427</v>
      </c>
      <c r="FL227" s="2">
        <f t="shared" si="731"/>
        <v>0.99999943636375943</v>
      </c>
      <c r="FM227" s="2">
        <f t="shared" si="731"/>
        <v>0.99999941927494063</v>
      </c>
      <c r="FN227" s="2">
        <f t="shared" si="731"/>
        <v>0.9999994872459097</v>
      </c>
      <c r="FO227" s="2">
        <f t="shared" si="731"/>
        <v>0.99999946304852161</v>
      </c>
      <c r="FP227" s="2">
        <f t="shared" si="731"/>
        <v>0.99999940492920802</v>
      </c>
      <c r="FQ227" s="2">
        <f t="shared" si="731"/>
        <v>0.99999940554405309</v>
      </c>
      <c r="FR227" s="2">
        <f t="shared" si="731"/>
        <v>0.99999940325398373</v>
      </c>
      <c r="FS227" s="2">
        <f t="shared" si="731"/>
        <v>0.9999994305683545</v>
      </c>
      <c r="FT227" s="2">
        <f t="shared" si="731"/>
        <v>0.99999946363382963</v>
      </c>
      <c r="FU227" s="2">
        <f t="shared" si="731"/>
        <v>0.99999934738472129</v>
      </c>
      <c r="FV227" s="5"/>
      <c r="FW227" s="2">
        <f t="shared" si="748"/>
        <v>0.99770625999010143</v>
      </c>
      <c r="FX227" s="2">
        <f t="shared" si="588"/>
        <v>0.99757185367219059</v>
      </c>
      <c r="FY227" s="2">
        <f t="shared" si="589"/>
        <v>0.99787929675343978</v>
      </c>
      <c r="FZ227" s="2">
        <f t="shared" si="590"/>
        <v>0.99813319610207019</v>
      </c>
      <c r="GA227" s="2">
        <f t="shared" si="591"/>
        <v>0.99809110238048304</v>
      </c>
      <c r="GB227" s="2">
        <f t="shared" si="592"/>
        <v>0.99821871761770686</v>
      </c>
      <c r="GC227" s="2">
        <f t="shared" si="593"/>
        <v>0.99857417460936526</v>
      </c>
      <c r="GD227" s="2">
        <f t="shared" si="594"/>
        <v>0.9986044553409068</v>
      </c>
      <c r="GE227" s="2">
        <f t="shared" si="595"/>
        <v>0.99812287411834177</v>
      </c>
      <c r="GF227" s="2">
        <f t="shared" si="596"/>
        <v>0.99788746292963248</v>
      </c>
      <c r="GG227" s="2">
        <f t="shared" si="597"/>
        <v>0.99783903283077191</v>
      </c>
      <c r="GH227" s="2">
        <f t="shared" si="598"/>
        <v>0.99780108405783052</v>
      </c>
      <c r="GI227" s="2">
        <f t="shared" si="599"/>
        <v>0.99780592161637949</v>
      </c>
      <c r="GJ227" s="2">
        <f t="shared" si="600"/>
        <v>0.99769941713031052</v>
      </c>
      <c r="GK227" s="2">
        <f t="shared" si="601"/>
        <v>0.99729696249984867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1.4298208870273625E-250</v>
      </c>
      <c r="HT227" s="86">
        <f t="shared" si="630"/>
        <v>1.6861188245458451E-237</v>
      </c>
      <c r="HU227" s="86">
        <f t="shared" si="631"/>
        <v>1.8513820765902106E-252</v>
      </c>
      <c r="HV227" s="86">
        <f t="shared" si="632"/>
        <v>7.015023784829587E-279</v>
      </c>
      <c r="HW227" s="86">
        <f t="shared" si="633"/>
        <v>0</v>
      </c>
      <c r="HX227" s="86">
        <f t="shared" si="634"/>
        <v>0</v>
      </c>
      <c r="HY227" s="86">
        <f t="shared" si="635"/>
        <v>0</v>
      </c>
      <c r="HZ227" s="86">
        <f t="shared" si="636"/>
        <v>0</v>
      </c>
      <c r="IA227" s="86">
        <f t="shared" si="637"/>
        <v>0</v>
      </c>
      <c r="IB227" s="86">
        <f t="shared" si="638"/>
        <v>0</v>
      </c>
      <c r="IC227" s="86">
        <f t="shared" si="639"/>
        <v>0</v>
      </c>
      <c r="ID227" s="86">
        <f t="shared" si="640"/>
        <v>7.5580658205767813E-297</v>
      </c>
      <c r="IE227" s="86">
        <f t="shared" si="641"/>
        <v>0</v>
      </c>
      <c r="IF227" s="86">
        <f t="shared" si="642"/>
        <v>1.5797522972124588E-276</v>
      </c>
      <c r="IG227" s="86">
        <f t="shared" si="643"/>
        <v>2.8486492444055143E-164</v>
      </c>
      <c r="II227" s="86">
        <f t="shared" si="752"/>
        <v>7.0049402570068443E-16</v>
      </c>
      <c r="IJ227" s="86">
        <f t="shared" si="753"/>
        <v>3.4171470635989645E-15</v>
      </c>
      <c r="IK227" s="86">
        <f t="shared" si="754"/>
        <v>2.8799200477375815E-16</v>
      </c>
      <c r="IL227" s="86">
        <f t="shared" si="755"/>
        <v>7.5415835088337518E-18</v>
      </c>
      <c r="IM227" s="86">
        <f t="shared" si="756"/>
        <v>1.5686545225002682E-19</v>
      </c>
      <c r="IN227" s="86">
        <f t="shared" si="757"/>
        <v>3.1227965969497771E-21</v>
      </c>
      <c r="IO227" s="86">
        <f t="shared" si="758"/>
        <v>2.4590182598642039E-24</v>
      </c>
      <c r="IP227" s="86">
        <f t="shared" si="759"/>
        <v>1.490136086047602E-24</v>
      </c>
      <c r="IQ227" s="86">
        <f t="shared" si="760"/>
        <v>6.7702995694457676E-23</v>
      </c>
      <c r="IR227" s="86">
        <f t="shared" si="761"/>
        <v>9.4646834286442318E-21</v>
      </c>
      <c r="IS227" s="86">
        <f t="shared" si="762"/>
        <v>1.018922523641322E-20</v>
      </c>
      <c r="IT227" s="86">
        <f t="shared" si="763"/>
        <v>7.9283071828849702E-19</v>
      </c>
      <c r="IU227" s="86">
        <f t="shared" si="764"/>
        <v>1.7100335009634066E-20</v>
      </c>
      <c r="IV227" s="86">
        <f t="shared" si="765"/>
        <v>3.3404851149146281E-24</v>
      </c>
      <c r="IW227" s="86">
        <f t="shared" si="766"/>
        <v>2.2408320197448175E-60</v>
      </c>
      <c r="IY227" s="86">
        <f t="shared" si="767"/>
        <v>7.0049402570068443E-16</v>
      </c>
      <c r="IZ227" s="86">
        <f t="shared" si="768"/>
        <v>3.4171470635989645E-15</v>
      </c>
      <c r="JA227" s="86">
        <f t="shared" si="769"/>
        <v>2.8799200477375815E-16</v>
      </c>
      <c r="JB227" s="86">
        <f t="shared" si="770"/>
        <v>7.5415835088337518E-18</v>
      </c>
      <c r="JC227" s="86">
        <f t="shared" si="771"/>
        <v>1.5686545225002682E-19</v>
      </c>
      <c r="JD227" s="86">
        <f t="shared" si="772"/>
        <v>3.1227965969497771E-21</v>
      </c>
      <c r="JE227" s="86">
        <f t="shared" si="773"/>
        <v>2.4590182598642039E-24</v>
      </c>
      <c r="JF227" s="86">
        <f t="shared" si="774"/>
        <v>1.490136086047602E-24</v>
      </c>
      <c r="JG227" s="86">
        <f t="shared" si="775"/>
        <v>6.7702995694457676E-23</v>
      </c>
      <c r="JH227" s="86">
        <f t="shared" si="776"/>
        <v>9.4646834286442318E-21</v>
      </c>
      <c r="JI227" s="86">
        <f t="shared" si="777"/>
        <v>1.018922523641322E-20</v>
      </c>
      <c r="JJ227" s="86">
        <f t="shared" si="778"/>
        <v>7.9283071828849702E-19</v>
      </c>
      <c r="JK227" s="86">
        <f t="shared" si="779"/>
        <v>1.7100335009634066E-20</v>
      </c>
      <c r="JL227" s="86">
        <f t="shared" si="780"/>
        <v>3.3404851149146281E-24</v>
      </c>
      <c r="JM227" s="86">
        <f t="shared" si="781"/>
        <v>2.2408320197448175E-60</v>
      </c>
    </row>
    <row r="228" spans="1:273" x14ac:dyDescent="0.25">
      <c r="AY228" s="5"/>
      <c r="AZ228" s="5"/>
      <c r="BO228" s="28">
        <f>SLOPE(BO27:BO227,$B27:$B227)</f>
        <v>0.12825580844001894</v>
      </c>
      <c r="BP228" s="28">
        <f t="shared" ref="BP228:CC228" si="782">SLOPE(BP27:BP227,$B27:$B227)</f>
        <v>0.15005243902439022</v>
      </c>
      <c r="BQ228" s="28">
        <f t="shared" si="782"/>
        <v>8.1089068825910868E-2</v>
      </c>
      <c r="BR228" s="28">
        <f t="shared" si="782"/>
        <v>8.866680161943323E-2</v>
      </c>
      <c r="BS228" s="28">
        <f t="shared" si="782"/>
        <v>0.19877438867438871</v>
      </c>
      <c r="BT228" s="28">
        <f t="shared" si="782"/>
        <v>0.19864385026737966</v>
      </c>
      <c r="BU228" s="28">
        <f t="shared" si="782"/>
        <v>0.23292027126099718</v>
      </c>
      <c r="BV228" s="28">
        <f t="shared" si="782"/>
        <v>0.12419215686274514</v>
      </c>
      <c r="BW228" s="28">
        <f t="shared" si="782"/>
        <v>0.13024476699770812</v>
      </c>
      <c r="BX228" s="28">
        <f t="shared" si="782"/>
        <v>0.1678262463343107</v>
      </c>
      <c r="BY228" s="28">
        <f t="shared" si="782"/>
        <v>0.24791209677419346</v>
      </c>
      <c r="BZ228" s="28">
        <f t="shared" si="782"/>
        <v>0.21035025659824044</v>
      </c>
      <c r="CA228" s="28">
        <f t="shared" si="782"/>
        <v>0.33084792780748662</v>
      </c>
      <c r="CB228" s="28">
        <f t="shared" si="782"/>
        <v>0.18485260695187183</v>
      </c>
      <c r="CC228" s="28">
        <f t="shared" si="782"/>
        <v>0.14850305250305249</v>
      </c>
      <c r="CE228" s="28">
        <f>SLOPE(CE27:CE227,$B27:$B227)</f>
        <v>-0.1761958160572937</v>
      </c>
      <c r="CF228" s="28">
        <f t="shared" ref="CF228:CS228" si="783">SLOPE(CF27:CF227,$B27:$B227)</f>
        <v>-0.18224639528023598</v>
      </c>
      <c r="CG228" s="28">
        <f t="shared" si="783"/>
        <v>-0.16956614749262544</v>
      </c>
      <c r="CH228" s="28">
        <f t="shared" si="783"/>
        <v>-0.15912288742480674</v>
      </c>
      <c r="CI228" s="28">
        <f t="shared" si="783"/>
        <v>-0.18197329336537568</v>
      </c>
      <c r="CJ228" s="28">
        <f t="shared" si="783"/>
        <v>-0.12244224768487445</v>
      </c>
      <c r="CK228" s="28">
        <f t="shared" si="783"/>
        <v>-0.12149102881769361</v>
      </c>
      <c r="CL228" s="28">
        <f t="shared" si="783"/>
        <v>-0.13059608465802702</v>
      </c>
      <c r="CM228" s="28">
        <f t="shared" si="783"/>
        <v>-0.13128581505115486</v>
      </c>
      <c r="CN228" s="28">
        <f t="shared" si="783"/>
        <v>-0.11387412680166248</v>
      </c>
      <c r="CO228" s="28">
        <f t="shared" si="783"/>
        <v>-0.12172405972672203</v>
      </c>
      <c r="CP228" s="28">
        <f t="shared" si="783"/>
        <v>-0.13832804578765462</v>
      </c>
      <c r="CQ228" s="28">
        <f t="shared" si="783"/>
        <v>-0.13400950273981227</v>
      </c>
      <c r="CR228" s="28">
        <f t="shared" si="783"/>
        <v>-0.15496977270655446</v>
      </c>
      <c r="CS228" s="28">
        <f t="shared" si="783"/>
        <v>-4.427328100014534E-2</v>
      </c>
      <c r="CU228" s="28">
        <f>SLOPE(CU27:CU227,$B27:$B227)</f>
        <v>-0.14091143181745103</v>
      </c>
      <c r="CV228" s="28">
        <f t="shared" ref="CV228:DI228" si="784">SLOPE(CV27:CV227,$B27:$B227)</f>
        <v>-0.14483447580895975</v>
      </c>
      <c r="CW228" s="28">
        <f t="shared" si="784"/>
        <v>-0.14774559729967715</v>
      </c>
      <c r="CX228" s="28">
        <f t="shared" si="784"/>
        <v>-0.14237885550330759</v>
      </c>
      <c r="CY228" s="28">
        <f t="shared" si="784"/>
        <v>-0.16017105750107161</v>
      </c>
      <c r="CZ228" s="28">
        <f t="shared" si="784"/>
        <v>-0.12343214824391296</v>
      </c>
      <c r="DA228" s="28">
        <f t="shared" si="784"/>
        <v>-0.14068388435519733</v>
      </c>
      <c r="DB228" s="28">
        <f t="shared" si="784"/>
        <v>-0.12809667214981652</v>
      </c>
      <c r="DC228" s="28">
        <f t="shared" si="784"/>
        <v>-0.12803351275150585</v>
      </c>
      <c r="DD228" s="28">
        <f t="shared" si="784"/>
        <v>-0.13884755933536122</v>
      </c>
      <c r="DE228" s="28">
        <f t="shared" si="784"/>
        <v>-0.11981522145485309</v>
      </c>
      <c r="DF228" s="28">
        <f t="shared" si="784"/>
        <v>-0.14159329006631907</v>
      </c>
      <c r="DG228" s="28">
        <f t="shared" si="784"/>
        <v>-0.12562088027204305</v>
      </c>
      <c r="DH228" s="28">
        <f t="shared" si="784"/>
        <v>-0.15182049657752653</v>
      </c>
      <c r="DI228" s="28">
        <f t="shared" si="784"/>
        <v>-0.11814474383447654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96.746750592697964</v>
      </c>
      <c r="BP229" s="28">
        <f t="shared" ref="BP229:CC229" si="786">INTERCEPT(BP27:BP227,$B27:$B227)</f>
        <v>98.563097560975621</v>
      </c>
      <c r="BQ229" s="28">
        <f t="shared" si="786"/>
        <v>98.99297570850203</v>
      </c>
      <c r="BR229" s="28">
        <f t="shared" si="786"/>
        <v>97.665228070175431</v>
      </c>
      <c r="BS229" s="28">
        <f t="shared" si="786"/>
        <v>96.542385199485224</v>
      </c>
      <c r="BT229" s="28">
        <f t="shared" si="786"/>
        <v>93.51187914438502</v>
      </c>
      <c r="BU229" s="28">
        <f t="shared" si="786"/>
        <v>93.756411290322603</v>
      </c>
      <c r="BV229" s="28">
        <f t="shared" si="786"/>
        <v>97.238453221288495</v>
      </c>
      <c r="BW229" s="28">
        <f t="shared" si="786"/>
        <v>99.176111382734916</v>
      </c>
      <c r="BX229" s="28">
        <f t="shared" si="786"/>
        <v>97.297528225806445</v>
      </c>
      <c r="BY229" s="28">
        <f t="shared" si="786"/>
        <v>95.238429032258054</v>
      </c>
      <c r="BZ229" s="28">
        <f t="shared" si="786"/>
        <v>98.166586693548396</v>
      </c>
      <c r="CA229" s="28">
        <f t="shared" si="786"/>
        <v>95.088378676470569</v>
      </c>
      <c r="CB229" s="28">
        <f t="shared" si="786"/>
        <v>98.487953431372574</v>
      </c>
      <c r="CC229" s="28">
        <f t="shared" si="786"/>
        <v>99.723997964997992</v>
      </c>
      <c r="CD229" s="2"/>
      <c r="CE229" s="28">
        <f>INTERCEPT(CE27:CE227,$B27:$B227)</f>
        <v>105.15612677472045</v>
      </c>
      <c r="CF229" s="28">
        <f t="shared" ref="CF229:CS229" si="787">INTERCEPT(CF27:CF227,$B27:$B227)</f>
        <v>105.49714838938056</v>
      </c>
      <c r="CG229" s="28">
        <f t="shared" si="787"/>
        <v>103.1826846843658</v>
      </c>
      <c r="CH229" s="28">
        <f t="shared" si="787"/>
        <v>102.79850950062065</v>
      </c>
      <c r="CI229" s="28">
        <f t="shared" si="787"/>
        <v>106.07542078447025</v>
      </c>
      <c r="CJ229" s="28">
        <f t="shared" si="787"/>
        <v>100.58964851194472</v>
      </c>
      <c r="CK229" s="28">
        <f t="shared" si="787"/>
        <v>100.4805269521119</v>
      </c>
      <c r="CL229" s="28">
        <f t="shared" si="787"/>
        <v>101.41905330592164</v>
      </c>
      <c r="CM229" s="28">
        <f t="shared" si="787"/>
        <v>101.44577608506486</v>
      </c>
      <c r="CN229" s="28">
        <f t="shared" si="787"/>
        <v>102.04760644914083</v>
      </c>
      <c r="CO229" s="28">
        <f t="shared" si="787"/>
        <v>102.76742151007186</v>
      </c>
      <c r="CP229" s="28">
        <f t="shared" si="787"/>
        <v>106.96487602007456</v>
      </c>
      <c r="CQ229" s="28">
        <f t="shared" si="787"/>
        <v>106.98490380739435</v>
      </c>
      <c r="CR229" s="28">
        <f t="shared" si="787"/>
        <v>111.54092207298913</v>
      </c>
      <c r="CS229" s="28">
        <f t="shared" si="787"/>
        <v>102.33671814217182</v>
      </c>
      <c r="CT229" s="2"/>
      <c r="CU229" s="28">
        <f>INTERCEPT(CU27:CU227,$B27:$B227)</f>
        <v>101.6525907653723</v>
      </c>
      <c r="CV229" s="28">
        <f t="shared" ref="CV229:DI229" si="788">INTERCEPT(CV27:CV227,$B27:$B227)</f>
        <v>101.73862319453603</v>
      </c>
      <c r="CW229" s="28">
        <f t="shared" si="788"/>
        <v>101.0139916252983</v>
      </c>
      <c r="CX229" s="28">
        <f t="shared" si="788"/>
        <v>101.15736749820675</v>
      </c>
      <c r="CY229" s="28">
        <f t="shared" si="788"/>
        <v>103.96252634367519</v>
      </c>
      <c r="CZ229" s="28">
        <f t="shared" si="788"/>
        <v>100.68758039215687</v>
      </c>
      <c r="DA229" s="28">
        <f t="shared" si="788"/>
        <v>102.32902948812192</v>
      </c>
      <c r="DB229" s="28">
        <f t="shared" si="788"/>
        <v>101.18398057699606</v>
      </c>
      <c r="DC229" s="28">
        <f t="shared" si="788"/>
        <v>101.12808605664488</v>
      </c>
      <c r="DD229" s="28">
        <f t="shared" si="788"/>
        <v>104.54082734289322</v>
      </c>
      <c r="DE229" s="28">
        <f t="shared" si="788"/>
        <v>102.58024734372233</v>
      </c>
      <c r="DF229" s="28">
        <f t="shared" si="788"/>
        <v>107.28895953470227</v>
      </c>
      <c r="DG229" s="28">
        <f t="shared" si="788"/>
        <v>106.15467005108866</v>
      </c>
      <c r="DH229" s="28">
        <f t="shared" si="788"/>
        <v>111.23131103269418</v>
      </c>
      <c r="DI229" s="28">
        <f t="shared" si="788"/>
        <v>109.15871660443455</v>
      </c>
    </row>
    <row r="230" spans="1:273" x14ac:dyDescent="0.25">
      <c r="A230" s="138"/>
      <c r="B230" s="28" t="s">
        <v>36</v>
      </c>
      <c r="C230" s="5">
        <f>C$7 - ABS(C$11)*Expt!$B$9</f>
        <v>3.2175513952781429</v>
      </c>
      <c r="D230" s="5">
        <f>D$7 - ABS(D$11)*Expt!$B$9</f>
        <v>1.8691081109445946</v>
      </c>
      <c r="E230" s="5">
        <f>E$7 - ABS(E$11)*Expt!$B$9</f>
        <v>1.0565067147359954</v>
      </c>
      <c r="F230" s="5">
        <f>F$7 - ABS(F$11)*Expt!$B$9</f>
        <v>0.67769110233786733</v>
      </c>
      <c r="G230" s="5">
        <f>G$7 - ABS(G$11)*Expt!$B$9</f>
        <v>5.7789310390938766</v>
      </c>
      <c r="H230" s="5">
        <f>H$7 - ABS(H$11)*Expt!$B$9</f>
        <v>9.9490743069067236</v>
      </c>
      <c r="I230" s="5">
        <f>I$7 - ABS(I$11)*Expt!$B$9</f>
        <v>11.216028892042999</v>
      </c>
      <c r="J230" s="5">
        <f>J$7 - ABS(J$11)*Expt!$B$9</f>
        <v>7.9999998024777881</v>
      </c>
      <c r="K230" s="5">
        <f>K$7 - ABS(K$11)*Expt!$B$9</f>
        <v>8.9999951977793202</v>
      </c>
      <c r="L230" s="5">
        <f>L$7 - ABS(L$11)*Expt!$B$9</f>
        <v>11.481336778347455</v>
      </c>
      <c r="M230" s="5">
        <f>M$7 - ABS(M$11)*Expt!$B$9</f>
        <v>12.252262700457699</v>
      </c>
      <c r="N230" s="5">
        <f>N$7 - ABS(N$11)*Expt!$B$9</f>
        <v>11.265290309580401</v>
      </c>
      <c r="O230" s="5">
        <f>O$7 - ABS(O$11)*Expt!$B$9</f>
        <v>10.483454011104087</v>
      </c>
      <c r="P230" s="5">
        <f>P$7 - ABS(P$11)*Expt!$B$9</f>
        <v>9.9999997187490806</v>
      </c>
      <c r="Q230" s="5">
        <f>Q$7 - ABS(Q$11)*Expt!$B$9</f>
        <v>17.999998863348253</v>
      </c>
    </row>
    <row r="231" spans="1:273" x14ac:dyDescent="0.25">
      <c r="A231" s="138"/>
      <c r="B231" s="3" t="s">
        <v>59</v>
      </c>
      <c r="C231" s="72">
        <f t="shared" ref="C231:O231" si="789">C7 - C11*$S231</f>
        <v>41.490966244667945</v>
      </c>
      <c r="D231" s="72">
        <f t="shared" si="789"/>
        <v>42.037760622697043</v>
      </c>
      <c r="E231" s="72">
        <f t="shared" si="789"/>
        <v>41.250414753828835</v>
      </c>
      <c r="F231" s="72">
        <f t="shared" si="789"/>
        <v>40.549004319451711</v>
      </c>
      <c r="G231" s="72">
        <f t="shared" si="789"/>
        <v>42.416422140142444</v>
      </c>
      <c r="H231" s="72">
        <f t="shared" si="789"/>
        <v>43.774978858170286</v>
      </c>
      <c r="I231" s="72">
        <f t="shared" si="789"/>
        <v>44.099270481998992</v>
      </c>
      <c r="J231" s="72">
        <f t="shared" si="789"/>
        <v>42.747733902888854</v>
      </c>
      <c r="K231" s="72">
        <f t="shared" si="789"/>
        <v>43.248381890666252</v>
      </c>
      <c r="L231" s="72">
        <f t="shared" si="789"/>
        <v>44.364222316097354</v>
      </c>
      <c r="M231" s="72">
        <f t="shared" si="789"/>
        <v>44.352998356007838</v>
      </c>
      <c r="N231" s="72">
        <f t="shared" si="789"/>
        <v>44.394744690442664</v>
      </c>
      <c r="O231" s="72">
        <f t="shared" si="789"/>
        <v>43.886046154649776</v>
      </c>
      <c r="P231" s="72">
        <f>P7 - P11*$S231</f>
        <v>43.236540279688214</v>
      </c>
      <c r="Q231" s="72">
        <f>Q7 - Q11*$S231</f>
        <v>45.366438012063242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134.03853732319931</v>
      </c>
      <c r="D232" s="72">
        <f t="shared" si="790"/>
        <v>134.65826670153857</v>
      </c>
      <c r="E232" s="72">
        <f t="shared" si="790"/>
        <v>133.18504722331716</v>
      </c>
      <c r="F232" s="72">
        <f t="shared" si="790"/>
        <v>131.7977549838638</v>
      </c>
      <c r="G232" s="72">
        <f t="shared" si="790"/>
        <v>132.04031130857004</v>
      </c>
      <c r="H232" s="72">
        <f t="shared" si="790"/>
        <v>131.28767658703327</v>
      </c>
      <c r="I232" s="72">
        <f t="shared" si="790"/>
        <v>128.86715035489158</v>
      </c>
      <c r="J232" s="72">
        <f t="shared" si="790"/>
        <v>128.63375599077239</v>
      </c>
      <c r="K232" s="72">
        <f t="shared" si="790"/>
        <v>131.85773473166887</v>
      </c>
      <c r="L232" s="72">
        <f t="shared" si="790"/>
        <v>133.14306930615294</v>
      </c>
      <c r="M232" s="72">
        <f t="shared" si="790"/>
        <v>133.38969201171454</v>
      </c>
      <c r="N232" s="72">
        <f t="shared" si="790"/>
        <v>133.57911641217953</v>
      </c>
      <c r="O232" s="72">
        <f t="shared" si="790"/>
        <v>133.55515154322015</v>
      </c>
      <c r="P232" s="72">
        <f t="shared" si="790"/>
        <v>134.07095407952167</v>
      </c>
      <c r="Q232" s="72">
        <f>Q10 + Q14*$S232</f>
        <v>135.82568936392761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159.00000077959257</v>
      </c>
      <c r="D233" s="2">
        <f>D$10 + ABS(D$14)*Expt!$B$10</f>
        <v>160.00000022049923</v>
      </c>
      <c r="E233" s="2">
        <f>E$10 + ABS(E$14)*Expt!$B$10</f>
        <v>158.13615272055856</v>
      </c>
      <c r="F233" s="2">
        <f>F$10 + ABS(F$14)*Expt!$B$10</f>
        <v>156.00000000035084</v>
      </c>
      <c r="G233" s="2">
        <f>G$10 + ABS(G$14)*Expt!$B$10</f>
        <v>155.0000018238851</v>
      </c>
      <c r="H233" s="2">
        <f>H$10 + ABS(H$14)*Expt!$B$10</f>
        <v>153.47409648817512</v>
      </c>
      <c r="I233" s="2">
        <f>I$10 + ABS(I$14)*Expt!$B$10</f>
        <v>150.20932783665424</v>
      </c>
      <c r="J233" s="2">
        <f>J$10 + ABS(J$14)*Expt!$B$10</f>
        <v>149.94414489595965</v>
      </c>
      <c r="K233" s="2">
        <f>K$10 + ABS(K$14)*Expt!$B$10</f>
        <v>152.98300283290897</v>
      </c>
      <c r="L233" s="2">
        <f>L$10 + ABS(L$14)*Expt!$B$10</f>
        <v>155.00000000000156</v>
      </c>
      <c r="M233" s="2">
        <f>M$10 + ABS(M$14)*Expt!$B$10</f>
        <v>155.18422115776232</v>
      </c>
      <c r="N233" s="2">
        <f>N$10 + ABS(N$14)*Expt!$B$10</f>
        <v>156.47183383811807</v>
      </c>
      <c r="O233" s="2">
        <f>O$10 + ABS(O$14)*Expt!$B$10</f>
        <v>155.42443721430297</v>
      </c>
      <c r="P233" s="2">
        <f>P$10 + ABS(P$14)*Expt!$B$10</f>
        <v>161.99984782606811</v>
      </c>
      <c r="Q233" s="2">
        <f>Q$10 + ABS(Q$14)*Expt!$B$10</f>
        <v>172.99996339333799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85" zoomScaleNormal="85" workbookViewId="0">
      <pane xSplit="2" ySplit="26" topLeftCell="E316" activePane="bottomRight" state="frozen"/>
      <selection activeCell="G29" sqref="G29"/>
      <selection pane="topRight" activeCell="G29" sqref="G29"/>
      <selection pane="bottomLeft" activeCell="G29" sqref="G29"/>
      <selection pane="bottomRight" activeCell="T22" sqref="T2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18580.027063565009</v>
      </c>
      <c r="C2" s="49">
        <f>SUMSQ(AI27:AI227)</f>
        <v>1225.1635091184312</v>
      </c>
      <c r="D2" s="50">
        <f t="shared" ref="D2:O2" si="0">SUMSQ(AJ27:AJ227)</f>
        <v>1668.429827387281</v>
      </c>
      <c r="E2" s="50">
        <f t="shared" si="0"/>
        <v>1711.0966739785758</v>
      </c>
      <c r="F2" s="50">
        <f t="shared" si="0"/>
        <v>1425.4374913254294</v>
      </c>
      <c r="G2" s="50">
        <f t="shared" si="0"/>
        <v>1380.4426007983045</v>
      </c>
      <c r="H2" s="50">
        <f t="shared" si="0"/>
        <v>1658.616643956696</v>
      </c>
      <c r="I2" s="50">
        <f t="shared" si="0"/>
        <v>1276.5155620745247</v>
      </c>
      <c r="J2" s="50">
        <f t="shared" si="0"/>
        <v>1394.3966766430772</v>
      </c>
      <c r="K2" s="50">
        <f t="shared" si="0"/>
        <v>1348.969686386632</v>
      </c>
      <c r="L2" s="50">
        <f t="shared" si="0"/>
        <v>1434.4584850600795</v>
      </c>
      <c r="M2" s="50">
        <f t="shared" si="0"/>
        <v>1266.6502837023183</v>
      </c>
      <c r="N2" s="50">
        <f t="shared" si="0"/>
        <v>1504.6083309069757</v>
      </c>
      <c r="O2" s="51">
        <f t="shared" si="0"/>
        <v>1285.2412922266808</v>
      </c>
      <c r="P2" s="104">
        <f>SUMSQ(AV27:AV227)</f>
        <v>1093.1991143936912</v>
      </c>
      <c r="Q2" s="105">
        <f>SUMSQ(AW27:AW227)</f>
        <v>579.42350463075275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1554.5616792647936</v>
      </c>
      <c r="D3" s="55">
        <v>1637.7814331762143</v>
      </c>
      <c r="E3" s="55">
        <v>1677.579346127694</v>
      </c>
      <c r="F3" s="55">
        <v>1597.6004409859429</v>
      </c>
      <c r="G3" s="55">
        <v>1523.4616539426017</v>
      </c>
      <c r="H3" s="55">
        <v>1432.4623586943808</v>
      </c>
      <c r="I3" s="55">
        <v>1387.916698463888</v>
      </c>
      <c r="J3" s="55">
        <v>1391.5344175770845</v>
      </c>
      <c r="K3" s="55">
        <v>1354.0126182735657</v>
      </c>
      <c r="L3" s="55">
        <v>1371.6761090109553</v>
      </c>
      <c r="M3" s="55">
        <v>1360.3034791844977</v>
      </c>
      <c r="N3" s="55">
        <v>1372.3807009023551</v>
      </c>
      <c r="O3" s="67">
        <v>1397.9402081092687</v>
      </c>
      <c r="P3" s="99">
        <v>1174.4389402965671</v>
      </c>
      <c r="Q3" s="92">
        <v>894.8449477665481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1027.866635151428</v>
      </c>
      <c r="D4" s="57">
        <v>1084.9083821270726</v>
      </c>
      <c r="E4" s="57">
        <v>1111.7186414447203</v>
      </c>
      <c r="F4" s="57">
        <v>1060.7451406728057</v>
      </c>
      <c r="G4" s="57">
        <v>1023.7815081968778</v>
      </c>
      <c r="H4" s="57">
        <v>962.25844548847306</v>
      </c>
      <c r="I4" s="57">
        <v>927.60140460682999</v>
      </c>
      <c r="J4" s="57">
        <v>930.47645528694898</v>
      </c>
      <c r="K4" s="57">
        <v>902.94730233601399</v>
      </c>
      <c r="L4" s="57">
        <v>923.72705528891072</v>
      </c>
      <c r="M4" s="57">
        <v>934.3839865920412</v>
      </c>
      <c r="N4" s="57">
        <v>967.52974121870147</v>
      </c>
      <c r="O4" s="68">
        <v>974.14389154548098</v>
      </c>
      <c r="P4" s="100">
        <v>787.9576856842433</v>
      </c>
      <c r="Q4" s="93">
        <v>562.06160210980499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36.217797371951058</v>
      </c>
      <c r="E5" s="57">
        <v>62.734199802126206</v>
      </c>
      <c r="F5" s="57">
        <v>78.30032692093809</v>
      </c>
      <c r="G5" s="57">
        <v>100.50171897020454</v>
      </c>
      <c r="H5" s="57">
        <v>110.83639460321524</v>
      </c>
      <c r="I5" s="57">
        <v>133.64667167236902</v>
      </c>
      <c r="J5" s="57">
        <v>149.07331683104769</v>
      </c>
      <c r="K5" s="57">
        <v>148.04156707888143</v>
      </c>
      <c r="L5" s="57">
        <v>175.42223353940233</v>
      </c>
      <c r="M5" s="57">
        <v>184.27174708674914</v>
      </c>
      <c r="N5" s="57">
        <v>207.48056094873203</v>
      </c>
      <c r="O5" s="68">
        <v>222.51381267954366</v>
      </c>
      <c r="P5" s="100">
        <v>451.53489011356658</v>
      </c>
      <c r="Q5" s="93">
        <v>863.66450702447275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22.129285694927887</v>
      </c>
      <c r="E6" s="59">
        <v>33.504390889501941</v>
      </c>
      <c r="F6" s="59">
        <v>39.251178459449129</v>
      </c>
      <c r="G6" s="59">
        <v>56.241303003963083</v>
      </c>
      <c r="H6" s="59">
        <v>61.453111426876745</v>
      </c>
      <c r="I6" s="59">
        <v>66.104652960838862</v>
      </c>
      <c r="J6" s="59">
        <v>70.920404756022322</v>
      </c>
      <c r="K6" s="59">
        <v>79.239228519267982</v>
      </c>
      <c r="L6" s="59">
        <v>89.570397226304067</v>
      </c>
      <c r="M6" s="59">
        <v>93.780326640137645</v>
      </c>
      <c r="N6" s="59">
        <v>103.97305666428269</v>
      </c>
      <c r="O6" s="69">
        <v>112.90684310211277</v>
      </c>
      <c r="P6" s="101">
        <v>277.03912353070285</v>
      </c>
      <c r="Q6" s="94">
        <v>532.22875028570547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59.866936148986404</v>
      </c>
      <c r="D7" s="57">
        <v>60.458260757206283</v>
      </c>
      <c r="E7" s="57">
        <v>60.083990389946379</v>
      </c>
      <c r="F7" s="57">
        <v>59.594812229241406</v>
      </c>
      <c r="G7" s="57">
        <v>58.762977151475603</v>
      </c>
      <c r="H7" s="57">
        <v>58.503938472889232</v>
      </c>
      <c r="I7" s="57">
        <v>58.190621344435939</v>
      </c>
      <c r="J7" s="57">
        <v>58.403431301646975</v>
      </c>
      <c r="K7" s="57">
        <v>58.588776340994599</v>
      </c>
      <c r="L7" s="57">
        <v>59.059543248602132</v>
      </c>
      <c r="M7" s="57">
        <v>58.715076284216948</v>
      </c>
      <c r="N7" s="55">
        <v>59.226850489337032</v>
      </c>
      <c r="O7" s="67">
        <v>58.963058097831222</v>
      </c>
      <c r="P7" s="99">
        <v>58.112668207355718</v>
      </c>
      <c r="Q7" s="92">
        <v>57.510156353986375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79.899403351037677</v>
      </c>
      <c r="D8" s="57">
        <v>80.41572056995615</v>
      </c>
      <c r="E8" s="57">
        <v>80.056344931790079</v>
      </c>
      <c r="F8" s="57">
        <v>79.093026517199675</v>
      </c>
      <c r="G8" s="57">
        <v>77.670018584918154</v>
      </c>
      <c r="H8" s="57">
        <v>77.257379060078762</v>
      </c>
      <c r="I8" s="57">
        <v>76.095126086678448</v>
      </c>
      <c r="J8" s="57">
        <v>76.471954224161593</v>
      </c>
      <c r="K8" s="57">
        <v>77.064452700570286</v>
      </c>
      <c r="L8" s="57">
        <v>78.053716579335656</v>
      </c>
      <c r="M8" s="57">
        <v>77.870088168864854</v>
      </c>
      <c r="N8" s="57">
        <v>78.614276408462118</v>
      </c>
      <c r="O8" s="68">
        <v>78.551700866166428</v>
      </c>
      <c r="P8" s="100">
        <v>77.653558951978113</v>
      </c>
      <c r="Q8" s="93">
        <v>76.528880114786887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111.7714405860004</v>
      </c>
      <c r="D9" s="65">
        <f t="shared" ref="D9:N9" si="1">D$8+ ($O9 - $O$8)*D$19</f>
        <v>109.63702091958359</v>
      </c>
      <c r="E9" s="65">
        <f t="shared" si="1"/>
        <v>110.56073052525954</v>
      </c>
      <c r="F9" s="65">
        <f t="shared" si="1"/>
        <v>110.16413140239185</v>
      </c>
      <c r="G9" s="65">
        <f t="shared" si="1"/>
        <v>108.80815870771721</v>
      </c>
      <c r="H9" s="65">
        <f t="shared" si="1"/>
        <v>108.12739241869248</v>
      </c>
      <c r="I9" s="65">
        <f t="shared" si="1"/>
        <v>106.44958775960478</v>
      </c>
      <c r="J9" s="65">
        <f t="shared" si="1"/>
        <v>107.03499756677554</v>
      </c>
      <c r="K9" s="65">
        <f t="shared" si="1"/>
        <v>108.77097534898026</v>
      </c>
      <c r="L9" s="65">
        <f t="shared" si="1"/>
        <v>109.98973524168738</v>
      </c>
      <c r="M9" s="65">
        <f t="shared" si="1"/>
        <v>110.18359931491428</v>
      </c>
      <c r="N9" s="66">
        <f t="shared" si="1"/>
        <v>110.668159504945</v>
      </c>
      <c r="O9" s="68">
        <v>110.42373810112915</v>
      </c>
      <c r="P9" s="100">
        <v>110.50190535530754</v>
      </c>
      <c r="Q9" s="93">
        <v>110.29536943469115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134.84901428345904</v>
      </c>
      <c r="D10" s="125">
        <f t="shared" ref="D10:N10" si="2">D$8 + ($O10 - $O$8)*D$20</f>
        <v>132.50931771215676</v>
      </c>
      <c r="E10" s="125">
        <f t="shared" si="2"/>
        <v>133.48885120950735</v>
      </c>
      <c r="F10" s="125">
        <f t="shared" si="2"/>
        <v>132.93815576962177</v>
      </c>
      <c r="G10" s="125">
        <f t="shared" si="2"/>
        <v>131.79113455980561</v>
      </c>
      <c r="H10" s="125">
        <f t="shared" si="2"/>
        <v>129.87215250063494</v>
      </c>
      <c r="I10" s="125">
        <f t="shared" si="2"/>
        <v>127.50799334988483</v>
      </c>
      <c r="J10" s="125">
        <f t="shared" si="2"/>
        <v>128.87672965736914</v>
      </c>
      <c r="K10" s="125">
        <f t="shared" si="2"/>
        <v>131.26340597585232</v>
      </c>
      <c r="L10" s="125">
        <f t="shared" si="2"/>
        <v>133.08256853003758</v>
      </c>
      <c r="M10" s="125">
        <f t="shared" si="2"/>
        <v>133.10866271754094</v>
      </c>
      <c r="N10" s="126">
        <f t="shared" si="2"/>
        <v>133.4894076710718</v>
      </c>
      <c r="O10" s="69">
        <v>133.50131179858778</v>
      </c>
      <c r="P10" s="101">
        <v>134.47994389960775</v>
      </c>
      <c r="Q10" s="94">
        <v>135.57545868664704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6.9363817788233204</v>
      </c>
      <c r="D11" s="109">
        <v>7.3072698046108124</v>
      </c>
      <c r="E11" s="109">
        <v>7.3282580140660469</v>
      </c>
      <c r="F11" s="109">
        <v>7.0595107881858254</v>
      </c>
      <c r="G11" s="109">
        <v>6.7338882929192918</v>
      </c>
      <c r="H11" s="109">
        <v>6.087017091801016</v>
      </c>
      <c r="I11" s="109">
        <v>6.0238278229981068</v>
      </c>
      <c r="J11" s="109">
        <v>6.0504289131142981</v>
      </c>
      <c r="K11" s="109">
        <v>6.0519464626462121</v>
      </c>
      <c r="L11" s="109">
        <v>6.0074429354081804</v>
      </c>
      <c r="M11" s="109">
        <v>5.9762141083607894</v>
      </c>
      <c r="N11" s="109">
        <v>6.0226008507716919</v>
      </c>
      <c r="O11" s="115">
        <v>6.0317122929882059</v>
      </c>
      <c r="P11" s="102">
        <v>5.1003314693426995</v>
      </c>
      <c r="Q11" s="95">
        <v>4.8567490056786218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6.3853717639024632</v>
      </c>
      <c r="D12" s="110">
        <v>6.5307082406838015</v>
      </c>
      <c r="E12" s="110">
        <v>6.4779082013507976</v>
      </c>
      <c r="F12" s="110">
        <v>6.2935833333949223</v>
      </c>
      <c r="G12" s="110">
        <v>5.9657302365948581</v>
      </c>
      <c r="H12" s="110">
        <v>5.5365448608053631</v>
      </c>
      <c r="I12" s="110">
        <v>5.3213368221634578</v>
      </c>
      <c r="J12" s="110">
        <v>5.5028739779551108</v>
      </c>
      <c r="K12" s="110">
        <v>5.3917138299162106</v>
      </c>
      <c r="L12" s="110">
        <v>5.5473457306670495</v>
      </c>
      <c r="M12" s="110">
        <v>5.6165735856003529</v>
      </c>
      <c r="N12" s="110">
        <v>5.8995829244815701</v>
      </c>
      <c r="O12" s="116">
        <v>5.8864843202113359</v>
      </c>
      <c r="P12" s="90">
        <v>4.9972308026736378</v>
      </c>
      <c r="Q12" s="96">
        <v>4.6828174245525824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5.2319720705462558</v>
      </c>
      <c r="D13" s="61">
        <f t="shared" ref="D13:N13" si="3">D$12/$O12*$O13</f>
        <v>5.3510561921083237</v>
      </c>
      <c r="E13" s="61">
        <f t="shared" si="3"/>
        <v>5.3077935064999942</v>
      </c>
      <c r="F13" s="61">
        <f t="shared" si="3"/>
        <v>5.1567635278691366</v>
      </c>
      <c r="G13" s="61">
        <f t="shared" si="3"/>
        <v>4.8881310489589813</v>
      </c>
      <c r="H13" s="61">
        <f t="shared" si="3"/>
        <v>4.536470099175034</v>
      </c>
      <c r="I13" s="61">
        <f t="shared" si="3"/>
        <v>4.3601354253042439</v>
      </c>
      <c r="J13" s="61">
        <f t="shared" si="3"/>
        <v>4.5088812405812329</v>
      </c>
      <c r="K13" s="61">
        <f t="shared" si="3"/>
        <v>4.4178001240227394</v>
      </c>
      <c r="L13" s="61">
        <f t="shared" si="3"/>
        <v>4.54531999101272</v>
      </c>
      <c r="M13" s="61">
        <f t="shared" si="3"/>
        <v>4.6020431101837023</v>
      </c>
      <c r="N13" s="118">
        <f t="shared" si="3"/>
        <v>4.833932029338091</v>
      </c>
      <c r="O13" s="116">
        <v>4.8231994464535006</v>
      </c>
      <c r="P13" s="90">
        <v>4.8535472327515894</v>
      </c>
      <c r="Q13" s="96">
        <v>5.3099330659332598</v>
      </c>
    </row>
    <row r="14" spans="1:156" ht="15.75" thickBot="1" x14ac:dyDescent="0.3">
      <c r="A14" s="141"/>
      <c r="B14" s="122" t="s">
        <v>51</v>
      </c>
      <c r="C14" s="62">
        <f>C12/$O12*$O14</f>
        <v>2.7736937190663071</v>
      </c>
      <c r="D14" s="63">
        <f>D12/$O12*$O14</f>
        <v>2.8368253404823882</v>
      </c>
      <c r="E14" s="63">
        <f t="shared" ref="E14:N14" si="4">E12/$O12*$O14</f>
        <v>2.8138899276545373</v>
      </c>
      <c r="F14" s="63">
        <f t="shared" si="4"/>
        <v>2.7338224315993855</v>
      </c>
      <c r="G14" s="63">
        <f t="shared" si="4"/>
        <v>2.5914087853788854</v>
      </c>
      <c r="H14" s="63">
        <f t="shared" si="4"/>
        <v>2.4049781709748626</v>
      </c>
      <c r="I14" s="63">
        <f t="shared" si="4"/>
        <v>2.3114955661799272</v>
      </c>
      <c r="J14" s="63">
        <f t="shared" si="4"/>
        <v>2.3903521288695107</v>
      </c>
      <c r="K14" s="63">
        <f t="shared" si="4"/>
        <v>2.3420661064065769</v>
      </c>
      <c r="L14" s="63">
        <f t="shared" si="4"/>
        <v>2.4096698797748375</v>
      </c>
      <c r="M14" s="63">
        <f t="shared" si="4"/>
        <v>2.4397412481325014</v>
      </c>
      <c r="N14" s="119">
        <f t="shared" si="4"/>
        <v>2.5626755508977008</v>
      </c>
      <c r="O14" s="117">
        <v>2.5569857464922201</v>
      </c>
      <c r="P14" s="103">
        <v>3.5649998385225437</v>
      </c>
      <c r="Q14" s="97">
        <v>4.677979313814058</v>
      </c>
    </row>
    <row r="15" spans="1:156" x14ac:dyDescent="0.25">
      <c r="A15" s="139" t="s">
        <v>40</v>
      </c>
      <c r="B15" s="120" t="s">
        <v>38</v>
      </c>
      <c r="C15" s="112">
        <v>-2.3961978716824861</v>
      </c>
      <c r="D15" s="109">
        <v>-2.6296245972680836</v>
      </c>
      <c r="E15" s="109">
        <v>-2.6465941450184234</v>
      </c>
      <c r="F15" s="109">
        <v>-2.6293863239640358</v>
      </c>
      <c r="G15" s="109">
        <v>-2.7619617276978121</v>
      </c>
      <c r="H15" s="109">
        <v>-2.4793606759618156</v>
      </c>
      <c r="I15" s="109">
        <v>-2.7238737570597649</v>
      </c>
      <c r="J15" s="109">
        <v>-2.7168222589919084</v>
      </c>
      <c r="K15" s="109">
        <v>-2.6476270092430729</v>
      </c>
      <c r="L15" s="109">
        <v>-2.4592758345995058</v>
      </c>
      <c r="M15" s="109">
        <v>-2.3978958962105397</v>
      </c>
      <c r="N15" s="109">
        <v>-2.4182533409929929</v>
      </c>
      <c r="O15" s="109">
        <v>-2.3185428607517586</v>
      </c>
      <c r="P15" s="90">
        <v>-1.9431208951476762</v>
      </c>
      <c r="Q15" s="96">
        <v>-2.2373367825200683</v>
      </c>
    </row>
    <row r="16" spans="1:156" ht="15.75" thickBot="1" x14ac:dyDescent="0.3">
      <c r="A16" s="140"/>
      <c r="B16" s="113" t="s">
        <v>39</v>
      </c>
      <c r="C16" s="114">
        <v>-2.5065331341557724</v>
      </c>
      <c r="D16" s="110">
        <v>-2.7944740671995927</v>
      </c>
      <c r="E16" s="110">
        <v>-2.6047231114695273</v>
      </c>
      <c r="F16" s="110">
        <v>-2.673357977156618</v>
      </c>
      <c r="G16" s="110">
        <v>-2.6877701221270014</v>
      </c>
      <c r="H16" s="110">
        <v>-2.5743531132848361</v>
      </c>
      <c r="I16" s="110">
        <v>-2.7493855608819766</v>
      </c>
      <c r="J16" s="110">
        <v>-2.9927470383218262</v>
      </c>
      <c r="K16" s="110">
        <v>-2.6464130300504114</v>
      </c>
      <c r="L16" s="110">
        <v>-2.673818410695219</v>
      </c>
      <c r="M16" s="110">
        <v>-2.6509582235785776</v>
      </c>
      <c r="N16" s="110">
        <v>-2.5876644228425776</v>
      </c>
      <c r="O16" s="116">
        <v>-2.7150436933839299</v>
      </c>
      <c r="P16" s="90">
        <v>-2.2643731928768109</v>
      </c>
      <c r="Q16" s="96">
        <v>-2.4246752125601967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-2.08913498446254</v>
      </c>
      <c r="D17" s="61">
        <f t="shared" si="5"/>
        <v>-2.08913498446254</v>
      </c>
      <c r="E17" s="61">
        <f t="shared" si="5"/>
        <v>-2.08913498446254</v>
      </c>
      <c r="F17" s="61">
        <f t="shared" si="5"/>
        <v>-2.08913498446254</v>
      </c>
      <c r="G17" s="61">
        <f t="shared" si="5"/>
        <v>-2.08913498446254</v>
      </c>
      <c r="H17" s="61">
        <f t="shared" si="5"/>
        <v>-2.08913498446254</v>
      </c>
      <c r="I17" s="61">
        <f t="shared" si="5"/>
        <v>-2.08913498446254</v>
      </c>
      <c r="J17" s="61">
        <f t="shared" si="5"/>
        <v>-2.08913498446254</v>
      </c>
      <c r="K17" s="61">
        <f t="shared" si="5"/>
        <v>-2.08913498446254</v>
      </c>
      <c r="L17" s="61">
        <f t="shared" si="5"/>
        <v>-2.08913498446254</v>
      </c>
      <c r="M17" s="61">
        <f t="shared" si="5"/>
        <v>-2.08913498446254</v>
      </c>
      <c r="N17" s="118">
        <f>$O17</f>
        <v>-2.08913498446254</v>
      </c>
      <c r="O17" s="116">
        <v>-2.08913498446254</v>
      </c>
      <c r="P17" s="90">
        <v>-1.7798085724679391</v>
      </c>
      <c r="Q17" s="96">
        <v>-1.5691941001871816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-0.35661002944661629</v>
      </c>
      <c r="D18" s="63">
        <f t="shared" si="5"/>
        <v>-0.35661002944661629</v>
      </c>
      <c r="E18" s="63">
        <f t="shared" si="5"/>
        <v>-0.35661002944661629</v>
      </c>
      <c r="F18" s="63">
        <f t="shared" si="5"/>
        <v>-0.35661002944661629</v>
      </c>
      <c r="G18" s="63">
        <f t="shared" si="5"/>
        <v>-0.35661002944661629</v>
      </c>
      <c r="H18" s="63">
        <f t="shared" si="5"/>
        <v>-0.35661002944661629</v>
      </c>
      <c r="I18" s="63">
        <f t="shared" si="5"/>
        <v>-0.35661002944661629</v>
      </c>
      <c r="J18" s="63">
        <f t="shared" si="5"/>
        <v>-0.35661002944661629</v>
      </c>
      <c r="K18" s="63">
        <f t="shared" si="5"/>
        <v>-0.35661002944661629</v>
      </c>
      <c r="L18" s="63">
        <f t="shared" si="5"/>
        <v>-0.35661002944661629</v>
      </c>
      <c r="M18" s="63">
        <f t="shared" si="5"/>
        <v>-0.35661002944661629</v>
      </c>
      <c r="N18" s="119">
        <f>$O18</f>
        <v>-0.35661002944661629</v>
      </c>
      <c r="O18" s="117">
        <v>-0.35661002944661629</v>
      </c>
      <c r="P18" s="103">
        <v>-0.56954106249150149</v>
      </c>
      <c r="Q18" s="97">
        <v>-1.19913039309067</v>
      </c>
      <c r="R18" s="107"/>
    </row>
    <row r="19" spans="1:273" x14ac:dyDescent="0.25">
      <c r="A19" s="40"/>
      <c r="B19" s="40"/>
      <c r="C19" s="112">
        <v>1</v>
      </c>
      <c r="D19" s="109">
        <v>0.91683189669383602</v>
      </c>
      <c r="E19" s="110">
        <v>0.95708929330714443</v>
      </c>
      <c r="F19" s="110">
        <v>0.97487037480955396</v>
      </c>
      <c r="G19" s="110">
        <v>0.97697363658452963</v>
      </c>
      <c r="H19" s="110">
        <v>0.96856103458457909</v>
      </c>
      <c r="I19" s="110">
        <v>0.95238536053253475</v>
      </c>
      <c r="J19" s="110">
        <v>0.95892970748312145</v>
      </c>
      <c r="K19" s="110">
        <v>0.99480690282417272</v>
      </c>
      <c r="L19" s="110">
        <v>1.0020074470582889</v>
      </c>
      <c r="M19" s="110">
        <v>1.0138514494016222</v>
      </c>
      <c r="N19" s="110">
        <v>1.00570549852774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0.94802485874316444</v>
      </c>
      <c r="E20" s="110">
        <v>0.97239098459550732</v>
      </c>
      <c r="F20" s="110">
        <v>0.97990010008701278</v>
      </c>
      <c r="G20" s="110">
        <v>0.9849226419718824</v>
      </c>
      <c r="H20" s="110">
        <v>0.95750948091813382</v>
      </c>
      <c r="I20" s="110">
        <v>0.935636602166946</v>
      </c>
      <c r="J20" s="110">
        <v>0.95368783407140911</v>
      </c>
      <c r="K20" s="110">
        <v>0.98633916338256677</v>
      </c>
      <c r="L20" s="110">
        <v>1.0014420669579998</v>
      </c>
      <c r="M20" s="110">
        <v>1.0052587017697014</v>
      </c>
      <c r="N20" s="110">
        <v>0.99864458239925913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1.417570752697102E-2</v>
      </c>
      <c r="E21" s="15">
        <f t="shared" si="6"/>
        <v>2.3739210751641281E-2</v>
      </c>
      <c r="F21" s="15">
        <f t="shared" si="6"/>
        <v>3.0885155126562664E-2</v>
      </c>
      <c r="G21" s="15">
        <f t="shared" si="6"/>
        <v>4.1132008902895173E-2</v>
      </c>
      <c r="H21" s="15">
        <f t="shared" si="6"/>
        <v>4.7902663196899203E-2</v>
      </c>
      <c r="I21" s="15">
        <f t="shared" si="6"/>
        <v>5.8924812191154606E-2</v>
      </c>
      <c r="J21" s="15">
        <f t="shared" si="6"/>
        <v>6.5123725577772809E-2</v>
      </c>
      <c r="K21" s="15">
        <f t="shared" si="6"/>
        <v>6.6376146896657759E-2</v>
      </c>
      <c r="L21" s="15">
        <f t="shared" si="6"/>
        <v>7.6774988617437506E-2</v>
      </c>
      <c r="M21" s="15">
        <f t="shared" si="6"/>
        <v>8.095417450262779E-2</v>
      </c>
      <c r="N21" s="15">
        <f t="shared" si="6"/>
        <v>8.950729248707201E-2</v>
      </c>
      <c r="O21" s="16">
        <f>O5/(O3*$P21 + O5)</f>
        <v>9.3793881001827006E-2</v>
      </c>
      <c r="P21" s="128">
        <f>(1 - P$1) / P$1 * (P5/P3)</f>
        <v>1.5378743828080013</v>
      </c>
      <c r="Q21" s="129">
        <f>(1 - Q$1) / Q$1 * (Q5/Q3)</f>
        <v>0.96515548216492819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1.4296263167035927E-2</v>
      </c>
      <c r="E22" s="52">
        <f t="shared" si="6"/>
        <v>2.0979750235983613E-2</v>
      </c>
      <c r="F22" s="52">
        <f t="shared" si="6"/>
        <v>2.5636829172365431E-2</v>
      </c>
      <c r="G22" s="52">
        <f t="shared" si="6"/>
        <v>3.7593140078586558E-2</v>
      </c>
      <c r="H22" s="52">
        <f t="shared" si="6"/>
        <v>4.3437736740114419E-2</v>
      </c>
      <c r="I22" s="52">
        <f t="shared" si="6"/>
        <v>4.8228645161983115E-2</v>
      </c>
      <c r="J22" s="52">
        <f t="shared" si="6"/>
        <v>5.140983779811039E-2</v>
      </c>
      <c r="K22" s="52">
        <f t="shared" si="6"/>
        <v>5.8734308883246031E-2</v>
      </c>
      <c r="L22" s="52">
        <f t="shared" si="6"/>
        <v>6.4500932764548519E-2</v>
      </c>
      <c r="M22" s="52">
        <f t="shared" si="6"/>
        <v>6.6611698493289809E-2</v>
      </c>
      <c r="N22" s="52">
        <f t="shared" si="6"/>
        <v>7.0987190815915077E-2</v>
      </c>
      <c r="O22" s="53">
        <f t="shared" si="6"/>
        <v>7.6138743874917134E-2</v>
      </c>
      <c r="P22" s="21">
        <f>(1 - P$1) / P$1 * (P6/P4)</f>
        <v>1.4063654866955391</v>
      </c>
      <c r="Q22" s="22">
        <f>(1 - Q$1) / Q$1 * (Q6/Q4)</f>
        <v>0.94692245171682921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96.887</v>
      </c>
      <c r="D27" s="37">
        <v>99.067999999999998</v>
      </c>
      <c r="E27" s="37">
        <v>97.441000000000003</v>
      </c>
      <c r="F27" s="37">
        <v>98.168999999999997</v>
      </c>
      <c r="G27" s="37">
        <v>96.864000000000004</v>
      </c>
      <c r="H27" s="37">
        <v>96.263000000000005</v>
      </c>
      <c r="I27" s="37">
        <v>94.210999999999999</v>
      </c>
      <c r="J27" s="37">
        <v>97.525999999999996</v>
      </c>
      <c r="K27" s="37">
        <v>99.789000000000001</v>
      </c>
      <c r="L27" s="37">
        <v>100.07</v>
      </c>
      <c r="M27" s="37">
        <v>95.588999999999999</v>
      </c>
      <c r="N27" s="37">
        <v>98.356999999999999</v>
      </c>
      <c r="O27" s="37">
        <v>100.71899999999999</v>
      </c>
      <c r="P27" s="37">
        <v>101.672</v>
      </c>
      <c r="Q27" s="37">
        <v>107.661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93.471552631578945</v>
      </c>
      <c r="DL27" s="2">
        <f t="shared" si="41"/>
        <v>96.037725101214576</v>
      </c>
      <c r="DM27" s="2">
        <f t="shared" si="41"/>
        <v>95.830417823639777</v>
      </c>
      <c r="DN27" s="2">
        <f t="shared" si="41"/>
        <v>94.796711894080303</v>
      </c>
      <c r="DO27" s="2">
        <f t="shared" si="41"/>
        <v>93.840319582740648</v>
      </c>
      <c r="DP27" s="2">
        <f t="shared" si="41"/>
        <v>89.857418894830658</v>
      </c>
      <c r="DQ27" s="2">
        <f t="shared" si="41"/>
        <v>89.491245320855597</v>
      </c>
      <c r="DR27" s="2">
        <f t="shared" si="41"/>
        <v>94.338931149732602</v>
      </c>
      <c r="DS27" s="2">
        <f t="shared" si="41"/>
        <v>96.955615469208198</v>
      </c>
      <c r="DT27" s="2">
        <f t="shared" si="41"/>
        <v>96.604784870766494</v>
      </c>
      <c r="DU27" s="2">
        <f t="shared" si="41"/>
        <v>92.77652094474152</v>
      </c>
      <c r="DV27" s="2">
        <f t="shared" si="41"/>
        <v>95.132762096774186</v>
      </c>
      <c r="DW27" s="2">
        <f t="shared" si="41"/>
        <v>94.119410427807495</v>
      </c>
      <c r="DX27" s="2">
        <f t="shared" si="41"/>
        <v>96.022104802604787</v>
      </c>
      <c r="DY27" s="2">
        <f t="shared" si="41"/>
        <v>97.540883076923066</v>
      </c>
      <c r="EA27" s="2">
        <f t="shared" ref="EA27:EO43" si="42">CE$228*$B27+CE$229</f>
        <v>97.102278821732085</v>
      </c>
      <c r="EB27" s="2">
        <f t="shared" si="42"/>
        <v>101.65776394884092</v>
      </c>
      <c r="EC27" s="2">
        <f t="shared" si="42"/>
        <v>97.854166881028931</v>
      </c>
      <c r="ED27" s="2">
        <f t="shared" si="42"/>
        <v>95.409499513638892</v>
      </c>
      <c r="EE27" s="2">
        <f t="shared" si="42"/>
        <v>98.065752660123209</v>
      </c>
      <c r="EF27" s="2">
        <f t="shared" si="42"/>
        <v>101.56352243169835</v>
      </c>
      <c r="EG27" s="2">
        <f t="shared" si="42"/>
        <v>97.222543582887738</v>
      </c>
      <c r="EH27" s="2">
        <f t="shared" si="42"/>
        <v>96.89081658411888</v>
      </c>
      <c r="EI27" s="2">
        <f t="shared" si="42"/>
        <v>101.90718248865356</v>
      </c>
      <c r="EJ27" s="2">
        <f t="shared" si="42"/>
        <v>99.660517610948958</v>
      </c>
      <c r="EK27" s="2">
        <f t="shared" si="42"/>
        <v>98.038416540595051</v>
      </c>
      <c r="EL27" s="2">
        <f t="shared" si="42"/>
        <v>103.12098104102945</v>
      </c>
      <c r="EM27" s="2">
        <f t="shared" si="42"/>
        <v>102.36871088536628</v>
      </c>
      <c r="EN27" s="2">
        <f t="shared" si="42"/>
        <v>111.33105264131173</v>
      </c>
      <c r="EO27" s="2">
        <f t="shared" si="42"/>
        <v>103.86457687651331</v>
      </c>
      <c r="EQ27" s="2">
        <f t="shared" ref="EQ27:FE43" si="43">CU$228*$B27+CU$229</f>
        <v>96.656854435240461</v>
      </c>
      <c r="ER27" s="2">
        <f t="shared" si="43"/>
        <v>99.994758673382762</v>
      </c>
      <c r="ES27" s="2">
        <f t="shared" si="43"/>
        <v>95.802955292837311</v>
      </c>
      <c r="ET27" s="2">
        <f t="shared" si="43"/>
        <v>96.393590933694185</v>
      </c>
      <c r="EU27" s="2">
        <f t="shared" si="43"/>
        <v>98.0814222549742</v>
      </c>
      <c r="EV27" s="2">
        <f t="shared" si="43"/>
        <v>98.744759297250923</v>
      </c>
      <c r="EW27" s="2">
        <f t="shared" si="43"/>
        <v>98.600178237295367</v>
      </c>
      <c r="EX27" s="2">
        <f t="shared" si="43"/>
        <v>97.425910336950324</v>
      </c>
      <c r="EY27" s="2">
        <f t="shared" si="43"/>
        <v>101.78760136691822</v>
      </c>
      <c r="EZ27" s="2">
        <f t="shared" si="43"/>
        <v>101.08595320987096</v>
      </c>
      <c r="FA27" s="2">
        <f t="shared" si="43"/>
        <v>99.301276914261649</v>
      </c>
      <c r="FB27" s="2">
        <f t="shared" si="43"/>
        <v>103.46290102440821</v>
      </c>
      <c r="FC27" s="2">
        <f t="shared" si="43"/>
        <v>102.29605202910047</v>
      </c>
      <c r="FD27" s="2">
        <f t="shared" si="43"/>
        <v>108.92617702007588</v>
      </c>
      <c r="FE27" s="2">
        <f t="shared" si="43"/>
        <v>106.24174473337945</v>
      </c>
      <c r="FG27" s="2">
        <f t="shared" ref="FG27:FU43" si="44">POWER(10,($B27-C$231)/C$229)/(1+POWER(10,($B27-C$231)/C$229))</f>
        <v>1.9516459708960026E-2</v>
      </c>
      <c r="FH27" s="2">
        <f t="shared" si="44"/>
        <v>2.0117343028108792E-2</v>
      </c>
      <c r="FI27" s="2">
        <f t="shared" si="44"/>
        <v>2.0906925159889206E-2</v>
      </c>
      <c r="FJ27" s="2">
        <f t="shared" si="44"/>
        <v>2.0565254863923178E-2</v>
      </c>
      <c r="FK27" s="2">
        <f t="shared" si="44"/>
        <v>2.0598263659855419E-2</v>
      </c>
      <c r="FL27" s="2">
        <f t="shared" si="44"/>
        <v>1.822041100194061E-2</v>
      </c>
      <c r="FM27" s="2">
        <f t="shared" si="44"/>
        <v>1.8478125456425645E-2</v>
      </c>
      <c r="FN27" s="2">
        <f t="shared" si="44"/>
        <v>1.8235305746168842E-2</v>
      </c>
      <c r="FO27" s="2">
        <f t="shared" si="44"/>
        <v>1.7938343963423649E-2</v>
      </c>
      <c r="FP27" s="2">
        <f t="shared" si="44"/>
        <v>1.7017984960145064E-2</v>
      </c>
      <c r="FQ27" s="2">
        <f t="shared" si="44"/>
        <v>1.7433331441487437E-2</v>
      </c>
      <c r="FR27" s="2">
        <f t="shared" si="44"/>
        <v>1.6819737626125854E-2</v>
      </c>
      <c r="FS27" s="2">
        <f t="shared" si="44"/>
        <v>1.7261825888345326E-2</v>
      </c>
      <c r="FT27" s="2">
        <f t="shared" si="44"/>
        <v>1.5098000580648908E-2</v>
      </c>
      <c r="FU27" s="2">
        <f t="shared" si="44"/>
        <v>1.5089177113198729E-2</v>
      </c>
      <c r="FW27" s="2">
        <f>POWER(10,($B27-C$232)/C$229)/(1+POWER(10,($B27-C$232)/C$229))</f>
        <v>4.0368041114263831E-6</v>
      </c>
      <c r="FX27" s="2">
        <f t="shared" ref="FX27:GK42" si="45">POWER(10,($B27-D$232)/D$229)/(1+POWER(10,($B27-D$232)/D$229))</f>
        <v>5.0075479519143245E-6</v>
      </c>
      <c r="FY27" s="2">
        <f t="shared" si="45"/>
        <v>4.575556942392774E-6</v>
      </c>
      <c r="FZ27" s="2">
        <f t="shared" si="45"/>
        <v>4.8136186228917054E-6</v>
      </c>
      <c r="GA27" s="2">
        <f t="shared" si="45"/>
        <v>5.3499816710017073E-6</v>
      </c>
      <c r="GB27" s="2">
        <f t="shared" si="45"/>
        <v>6.3842682600882478E-6</v>
      </c>
      <c r="GC27" s="2">
        <f t="shared" si="45"/>
        <v>7.9373735355129765E-6</v>
      </c>
      <c r="GD27" s="2">
        <f t="shared" si="45"/>
        <v>6.9972561872822834E-6</v>
      </c>
      <c r="GE27" s="2">
        <f t="shared" si="45"/>
        <v>5.6164425613677604E-6</v>
      </c>
      <c r="GF27" s="2">
        <f t="shared" si="45"/>
        <v>4.7500173494265018E-6</v>
      </c>
      <c r="GG27" s="2">
        <f t="shared" si="45"/>
        <v>4.7386150926376692E-6</v>
      </c>
      <c r="GH27" s="2">
        <f t="shared" si="45"/>
        <v>4.5753224430117638E-6</v>
      </c>
      <c r="GI27" s="2">
        <f t="shared" si="45"/>
        <v>4.5703087826449436E-6</v>
      </c>
      <c r="GJ27" s="2">
        <f t="shared" si="45"/>
        <v>4.1763840668187022E-6</v>
      </c>
      <c r="GK27" s="2">
        <f t="shared" si="45"/>
        <v>3.7755481463872652E-6</v>
      </c>
      <c r="GM27" s="86">
        <f xml:space="preserve"> _xlfn.NORM.DIST($B27, C$7, ABS(C$11), TRUE) * _xlfn.NORM.DIST(($B27 - C$7)*C$15, 0, ABS(C$11), TRUE) * 2</f>
        <v>6.0892678079501269E-18</v>
      </c>
      <c r="GN27" s="86">
        <f t="shared" ref="GN27:HA42" si="46" xml:space="preserve"> _xlfn.NORM.DIST($B27, D$7, ABS(D$11), TRUE) * _xlfn.NORM.DIST(($B27 - D$7)*D$15, 0, ABS(D$11), TRUE) * 2</f>
        <v>1.2984937954107262E-16</v>
      </c>
      <c r="GO27" s="86">
        <f t="shared" si="46"/>
        <v>2.425041922538771E-16</v>
      </c>
      <c r="GP27" s="86">
        <f t="shared" si="46"/>
        <v>3.1255056885055201E-17</v>
      </c>
      <c r="GQ27" s="86">
        <f t="shared" si="46"/>
        <v>2.627784677384288E-18</v>
      </c>
      <c r="GR27" s="86">
        <f t="shared" si="46"/>
        <v>7.1662602281889542E-22</v>
      </c>
      <c r="GS27" s="86">
        <f t="shared" si="46"/>
        <v>4.4554286956098469E-22</v>
      </c>
      <c r="GT27" s="86">
        <f t="shared" si="46"/>
        <v>4.7843026414576426E-22</v>
      </c>
      <c r="GU27" s="86">
        <f t="shared" si="46"/>
        <v>3.6321526591203101E-22</v>
      </c>
      <c r="GV27" s="86">
        <f t="shared" si="46"/>
        <v>8.2741668486186601E-23</v>
      </c>
      <c r="GW27" s="86">
        <f t="shared" si="46"/>
        <v>8.8053320677416056E-23</v>
      </c>
      <c r="GX27" s="86">
        <f t="shared" si="46"/>
        <v>8.0283326791633888E-23</v>
      </c>
      <c r="GY27" s="86">
        <f t="shared" si="46"/>
        <v>1.4343445259835303E-22</v>
      </c>
      <c r="GZ27" s="86">
        <f t="shared" si="46"/>
        <v>4.4845647860419172E-30</v>
      </c>
      <c r="HA27" s="86">
        <f t="shared" si="46"/>
        <v>2.3876213081680835E-32</v>
      </c>
      <c r="HC27" s="86">
        <f xml:space="preserve"> _xlfn.NORM.DIST($B27, C$8, ABS(C$12), TRUE) * _xlfn.NORM.DIST(($B27 - C$8)*C$16, 0, ABS(C$12), TRUE) * 2</f>
        <v>6.3478586520368737E-36</v>
      </c>
      <c r="HD27" s="86">
        <f t="shared" ref="HD27:HQ42" si="47" xml:space="preserve"> _xlfn.NORM.DIST($B27, D$8, ABS(D$12), TRUE) * _xlfn.NORM.DIST(($B27 - D$8)*D$16, 0, ABS(D$12), TRUE) * 2</f>
        <v>7.6649225149116764E-35</v>
      </c>
      <c r="HE27" s="86">
        <f t="shared" si="47"/>
        <v>4.3900241309630057E-35</v>
      </c>
      <c r="HF27" s="86">
        <f t="shared" si="47"/>
        <v>3.1965572480057543E-36</v>
      </c>
      <c r="HG27" s="86">
        <f t="shared" si="47"/>
        <v>9.4957449636772256E-39</v>
      </c>
      <c r="HH27" s="86">
        <f t="shared" si="47"/>
        <v>2.9711902067363211E-44</v>
      </c>
      <c r="HI27" s="86">
        <f t="shared" si="47"/>
        <v>2.1880392679249064E-46</v>
      </c>
      <c r="HJ27" s="86">
        <f t="shared" si="47"/>
        <v>6.6301884517028257E-44</v>
      </c>
      <c r="HK27" s="86">
        <f t="shared" si="47"/>
        <v>2.4151519036905689E-46</v>
      </c>
      <c r="HL27" s="86">
        <f t="shared" si="47"/>
        <v>5.7691381774296491E-45</v>
      </c>
      <c r="HM27" s="86">
        <f t="shared" si="47"/>
        <v>1.0417932958916855E-43</v>
      </c>
      <c r="HN27" s="86">
        <f t="shared" si="47"/>
        <v>1.6475709997512257E-40</v>
      </c>
      <c r="HO27" s="86">
        <f t="shared" si="47"/>
        <v>1.2766559336936874E-40</v>
      </c>
      <c r="HP27" s="86">
        <f t="shared" si="47"/>
        <v>1.8797292915010815E-54</v>
      </c>
      <c r="HQ27" s="86">
        <f t="shared" si="47"/>
        <v>4.9204753980498506E-60</v>
      </c>
      <c r="HS27" s="86">
        <f xml:space="preserve"> _xlfn.NORM.DIST($B27, C$9, ABS(C$13), TRUE) * _xlfn.NORM.DIST(($B27 - C$9)*C$17, 0, ABS(C$13), TRUE) * 2</f>
        <v>2.9423782903172842E-101</v>
      </c>
      <c r="HT27" s="86">
        <f t="shared" ref="HT27:IG42" si="48" xml:space="preserve"> _xlfn.NORM.DIST($B27, D$9, ABS(D$13), TRUE) * _xlfn.NORM.DIST(($B27 - D$9)*D$17, 0, ABS(D$13), TRUE) * 2</f>
        <v>2.7067767891041599E-93</v>
      </c>
      <c r="HU27" s="86">
        <f t="shared" si="48"/>
        <v>2.3201551836765879E-96</v>
      </c>
      <c r="HV27" s="86">
        <f t="shared" si="48"/>
        <v>2.9499287192668423E-101</v>
      </c>
      <c r="HW27" s="86">
        <f t="shared" si="48"/>
        <v>9.0924618634260647E-110</v>
      </c>
      <c r="HX27" s="86">
        <f t="shared" si="48"/>
        <v>1.4441513507254215E-125</v>
      </c>
      <c r="HY27" s="86">
        <f t="shared" si="48"/>
        <v>1.2060699986316014E-131</v>
      </c>
      <c r="HZ27" s="86">
        <f t="shared" si="48"/>
        <v>1.4374210956080139E-124</v>
      </c>
      <c r="IA27" s="86">
        <f t="shared" si="48"/>
        <v>7.5140157447266838E-134</v>
      </c>
      <c r="IB27" s="86">
        <f t="shared" si="48"/>
        <v>2.309450447211909E-129</v>
      </c>
      <c r="IC27" s="86">
        <f t="shared" si="48"/>
        <v>1.1108744694338674E-126</v>
      </c>
      <c r="ID27" s="86">
        <f t="shared" si="48"/>
        <v>5.3287678751534759E-116</v>
      </c>
      <c r="IE27" s="86">
        <f t="shared" si="48"/>
        <v>5.2961612911995455E-116</v>
      </c>
      <c r="IF27" s="86">
        <f t="shared" si="48"/>
        <v>9.6842320616709405E-115</v>
      </c>
      <c r="IG27" s="86">
        <f t="shared" si="48"/>
        <v>7.834316330575839E-96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1.121448117889041E-184</v>
      </c>
      <c r="IY27" s="86">
        <f>GM27+HC27+HS27+II27</f>
        <v>6.0892678079501269E-18</v>
      </c>
      <c r="IZ27" s="86">
        <f t="shared" ref="IZ27:JM42" si="50">GN27+HD27+HT27+IJ27</f>
        <v>1.2984937954107262E-16</v>
      </c>
      <c r="JA27" s="86">
        <f t="shared" si="50"/>
        <v>2.425041922538771E-16</v>
      </c>
      <c r="JB27" s="86">
        <f t="shared" si="50"/>
        <v>3.1255056885055201E-17</v>
      </c>
      <c r="JC27" s="86">
        <f t="shared" si="50"/>
        <v>2.627784677384288E-18</v>
      </c>
      <c r="JD27" s="86">
        <f t="shared" si="50"/>
        <v>7.1662602281889542E-22</v>
      </c>
      <c r="JE27" s="86">
        <f t="shared" si="50"/>
        <v>4.4554286956098469E-22</v>
      </c>
      <c r="JF27" s="86">
        <f t="shared" si="50"/>
        <v>4.7843026414576426E-22</v>
      </c>
      <c r="JG27" s="86">
        <f t="shared" si="50"/>
        <v>3.6321526591203101E-22</v>
      </c>
      <c r="JH27" s="86">
        <f t="shared" si="50"/>
        <v>8.2741668486186601E-23</v>
      </c>
      <c r="JI27" s="86">
        <f t="shared" si="50"/>
        <v>8.8053320677416056E-23</v>
      </c>
      <c r="JJ27" s="86">
        <f t="shared" si="50"/>
        <v>8.0283326791633888E-23</v>
      </c>
      <c r="JK27" s="86">
        <f t="shared" si="50"/>
        <v>1.4343445259835303E-22</v>
      </c>
      <c r="JL27" s="86">
        <f t="shared" si="50"/>
        <v>4.4845647860419172E-30</v>
      </c>
      <c r="JM27" s="86">
        <f t="shared" si="50"/>
        <v>2.3876213081680835E-32</v>
      </c>
    </row>
    <row r="28" spans="1:273" x14ac:dyDescent="0.25">
      <c r="B28" s="2">
        <v>1</v>
      </c>
      <c r="C28" s="37">
        <v>95.403000000000006</v>
      </c>
      <c r="D28" s="37">
        <v>98.864000000000004</v>
      </c>
      <c r="E28" s="37">
        <v>99.558999999999997</v>
      </c>
      <c r="F28" s="37">
        <v>98.119</v>
      </c>
      <c r="G28" s="37">
        <v>95.932000000000002</v>
      </c>
      <c r="H28" s="37">
        <v>96.474000000000004</v>
      </c>
      <c r="I28" s="37">
        <v>94.981999999999999</v>
      </c>
      <c r="J28" s="37">
        <v>96.876999999999995</v>
      </c>
      <c r="K28" s="37">
        <v>99.807000000000002</v>
      </c>
      <c r="L28" s="37">
        <v>97.894999999999996</v>
      </c>
      <c r="M28" s="37">
        <v>96.25</v>
      </c>
      <c r="N28" s="37">
        <v>98.625</v>
      </c>
      <c r="O28" s="37">
        <v>98.316000000000003</v>
      </c>
      <c r="P28" s="37">
        <v>100.155</v>
      </c>
      <c r="Q28" s="37">
        <v>99.39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93.582032716927458</v>
      </c>
      <c r="DL28" s="2">
        <f t="shared" si="41"/>
        <v>96.197856477732799</v>
      </c>
      <c r="DM28" s="2">
        <f t="shared" si="41"/>
        <v>95.906357692307694</v>
      </c>
      <c r="DN28" s="2">
        <f t="shared" si="41"/>
        <v>94.886705985337557</v>
      </c>
      <c r="DO28" s="2">
        <f t="shared" si="41"/>
        <v>94.009640587956383</v>
      </c>
      <c r="DP28" s="2">
        <f t="shared" si="41"/>
        <v>90.074429590017829</v>
      </c>
      <c r="DQ28" s="2">
        <f t="shared" si="41"/>
        <v>89.765260360962543</v>
      </c>
      <c r="DR28" s="2">
        <f t="shared" si="41"/>
        <v>94.494199532085545</v>
      </c>
      <c r="DS28" s="2">
        <f t="shared" si="41"/>
        <v>97.097186583577695</v>
      </c>
      <c r="DT28" s="2">
        <f t="shared" si="41"/>
        <v>96.722360739750457</v>
      </c>
      <c r="DU28" s="2">
        <f t="shared" si="41"/>
        <v>93.013428698752222</v>
      </c>
      <c r="DV28" s="2">
        <f t="shared" si="41"/>
        <v>95.365434384164217</v>
      </c>
      <c r="DW28" s="2">
        <f t="shared" si="41"/>
        <v>94.397462566844922</v>
      </c>
      <c r="DX28" s="2">
        <f t="shared" si="41"/>
        <v>96.200253154253133</v>
      </c>
      <c r="DY28" s="2">
        <f t="shared" si="41"/>
        <v>97.650675555555551</v>
      </c>
      <c r="EA28" s="2">
        <f t="shared" si="42"/>
        <v>96.973572978134257</v>
      </c>
      <c r="EB28" s="2">
        <f t="shared" si="42"/>
        <v>101.48839248601119</v>
      </c>
      <c r="EC28" s="2">
        <f t="shared" si="42"/>
        <v>97.702031511254006</v>
      </c>
      <c r="ED28" s="2">
        <f t="shared" si="42"/>
        <v>95.29217748439072</v>
      </c>
      <c r="EE28" s="2">
        <f t="shared" si="42"/>
        <v>97.927245807174231</v>
      </c>
      <c r="EF28" s="2">
        <f t="shared" si="42"/>
        <v>101.39882819939287</v>
      </c>
      <c r="EG28" s="2">
        <f t="shared" si="42"/>
        <v>97.106145760122274</v>
      </c>
      <c r="EH28" s="2">
        <f t="shared" si="42"/>
        <v>96.776267454865007</v>
      </c>
      <c r="EI28" s="2">
        <f t="shared" si="42"/>
        <v>101.74981666666667</v>
      </c>
      <c r="EJ28" s="2">
        <f t="shared" si="42"/>
        <v>99.53586122572203</v>
      </c>
      <c r="EK28" s="2">
        <f t="shared" si="42"/>
        <v>97.93404160363086</v>
      </c>
      <c r="EL28" s="2">
        <f t="shared" si="42"/>
        <v>102.99287485497312</v>
      </c>
      <c r="EM28" s="2">
        <f t="shared" si="42"/>
        <v>102.25077728163529</v>
      </c>
      <c r="EN28" s="2">
        <f t="shared" si="42"/>
        <v>111.15162738087901</v>
      </c>
      <c r="EO28" s="2">
        <f t="shared" si="42"/>
        <v>103.77532917675545</v>
      </c>
      <c r="EQ28" s="2">
        <f t="shared" si="43"/>
        <v>96.532560019431983</v>
      </c>
      <c r="ER28" s="2">
        <f t="shared" si="43"/>
        <v>99.841834229441389</v>
      </c>
      <c r="ES28" s="2">
        <f t="shared" si="43"/>
        <v>95.670995056493553</v>
      </c>
      <c r="ET28" s="2">
        <f t="shared" si="43"/>
        <v>96.266366170500675</v>
      </c>
      <c r="EU28" s="2">
        <f t="shared" si="43"/>
        <v>97.942753447731334</v>
      </c>
      <c r="EV28" s="2">
        <f t="shared" si="43"/>
        <v>98.609137453840134</v>
      </c>
      <c r="EW28" s="2">
        <f t="shared" si="43"/>
        <v>98.469249479055946</v>
      </c>
      <c r="EX28" s="2">
        <f t="shared" si="43"/>
        <v>97.30578157536354</v>
      </c>
      <c r="EY28" s="2">
        <f t="shared" si="43"/>
        <v>101.63146045279733</v>
      </c>
      <c r="EZ28" s="2">
        <f t="shared" si="43"/>
        <v>100.94694276742494</v>
      </c>
      <c r="FA28" s="2">
        <f t="shared" si="43"/>
        <v>99.184109607292882</v>
      </c>
      <c r="FB28" s="2">
        <f t="shared" si="43"/>
        <v>103.33136436878696</v>
      </c>
      <c r="FC28" s="2">
        <f t="shared" si="43"/>
        <v>102.17886554839157</v>
      </c>
      <c r="FD28" s="2">
        <f t="shared" si="43"/>
        <v>108.77124939834098</v>
      </c>
      <c r="FE28" s="2">
        <f t="shared" si="43"/>
        <v>106.12636016696378</v>
      </c>
      <c r="FG28" s="2">
        <f t="shared" si="44"/>
        <v>2.1359155109634265E-2</v>
      </c>
      <c r="FH28" s="2">
        <f t="shared" si="44"/>
        <v>2.2015498444692097E-2</v>
      </c>
      <c r="FI28" s="2">
        <f t="shared" si="44"/>
        <v>2.2877841551626647E-2</v>
      </c>
      <c r="FJ28" s="2">
        <f t="shared" si="44"/>
        <v>2.2504702006593047E-2</v>
      </c>
      <c r="FK28" s="2">
        <f t="shared" si="44"/>
        <v>2.2540752120694566E-2</v>
      </c>
      <c r="FL28" s="2">
        <f t="shared" si="44"/>
        <v>1.9943225742565598E-2</v>
      </c>
      <c r="FM28" s="2">
        <f t="shared" si="44"/>
        <v>2.0224806174218683E-2</v>
      </c>
      <c r="FN28" s="2">
        <f t="shared" si="44"/>
        <v>1.9959500214242434E-2</v>
      </c>
      <c r="FO28" s="2">
        <f t="shared" si="44"/>
        <v>1.9635021502808579E-2</v>
      </c>
      <c r="FP28" s="2">
        <f t="shared" si="44"/>
        <v>1.8629262726129164E-2</v>
      </c>
      <c r="FQ28" s="2">
        <f t="shared" si="44"/>
        <v>1.9083171132141741E-2</v>
      </c>
      <c r="FR28" s="2">
        <f t="shared" si="44"/>
        <v>1.8412596752465753E-2</v>
      </c>
      <c r="FS28" s="2">
        <f t="shared" si="44"/>
        <v>1.8895746927543526E-2</v>
      </c>
      <c r="FT28" s="2">
        <f t="shared" si="44"/>
        <v>1.6530549582952053E-2</v>
      </c>
      <c r="FU28" s="2">
        <f t="shared" si="44"/>
        <v>1.6520902958606139E-2</v>
      </c>
      <c r="FW28" s="2">
        <f t="shared" ref="FW28:GK58" si="53">POWER(10,($B28-C$232)/C$229)/(1+POWER(10,($B28-C$232)/C$229))</f>
        <v>4.4262659664108075E-6</v>
      </c>
      <c r="FX28" s="2">
        <f t="shared" si="45"/>
        <v>5.4906644927701166E-6</v>
      </c>
      <c r="FY28" s="2">
        <f t="shared" si="45"/>
        <v>5.0169962078350228E-6</v>
      </c>
      <c r="FZ28" s="2">
        <f t="shared" si="45"/>
        <v>5.2780254133857565E-6</v>
      </c>
      <c r="GA28" s="2">
        <f t="shared" si="45"/>
        <v>5.8661352241747627E-6</v>
      </c>
      <c r="GB28" s="2">
        <f t="shared" si="45"/>
        <v>7.0002066337896915E-6</v>
      </c>
      <c r="GC28" s="2">
        <f t="shared" si="45"/>
        <v>8.7031503516051482E-6</v>
      </c>
      <c r="GD28" s="2">
        <f t="shared" si="45"/>
        <v>7.6723336627236496E-6</v>
      </c>
      <c r="GE28" s="2">
        <f t="shared" si="45"/>
        <v>6.1583034714658558E-6</v>
      </c>
      <c r="GF28" s="2">
        <f t="shared" si="45"/>
        <v>5.2082880681296554E-6</v>
      </c>
      <c r="GG28" s="2">
        <f t="shared" si="45"/>
        <v>5.1957857536190707E-6</v>
      </c>
      <c r="GH28" s="2">
        <f t="shared" si="45"/>
        <v>5.0167390846037376E-6</v>
      </c>
      <c r="GI28" s="2">
        <f t="shared" si="45"/>
        <v>5.0112417201792772E-6</v>
      </c>
      <c r="GJ28" s="2">
        <f t="shared" si="45"/>
        <v>4.5793122228442276E-6</v>
      </c>
      <c r="GK28" s="2">
        <f t="shared" si="45"/>
        <v>4.1398047130451589E-6</v>
      </c>
      <c r="GM28" s="86">
        <f t="shared" ref="GM28:HA58" si="54" xml:space="preserve"> _xlfn.NORM.DIST($B28, C$7, ABS(C$11), TRUE) * _xlfn.NORM.DIST(($B28 - C$7)*C$15, 0, ABS(C$11), TRUE) * 2</f>
        <v>2.126021639557849E-17</v>
      </c>
      <c r="GN28" s="86">
        <f t="shared" si="46"/>
        <v>4.0564788369872811E-16</v>
      </c>
      <c r="GO28" s="86">
        <f t="shared" si="46"/>
        <v>7.4757245871355323E-16</v>
      </c>
      <c r="GP28" s="86">
        <f t="shared" si="46"/>
        <v>1.0400311997101779E-16</v>
      </c>
      <c r="GQ28" s="86">
        <f t="shared" si="46"/>
        <v>9.6576409263016223E-18</v>
      </c>
      <c r="GR28" s="86">
        <f t="shared" si="46"/>
        <v>3.4874205757818133E-21</v>
      </c>
      <c r="GS28" s="86">
        <f t="shared" si="46"/>
        <v>2.2219341489260683E-21</v>
      </c>
      <c r="GT28" s="86">
        <f t="shared" si="46"/>
        <v>2.3664626182605904E-21</v>
      </c>
      <c r="GU28" s="86">
        <f t="shared" si="46"/>
        <v>1.8041631169035458E-21</v>
      </c>
      <c r="GV28" s="86">
        <f t="shared" si="46"/>
        <v>4.2627481944738429E-22</v>
      </c>
      <c r="GW28" s="86">
        <f t="shared" si="46"/>
        <v>4.5703484854596387E-22</v>
      </c>
      <c r="GX28" s="86">
        <f t="shared" si="46"/>
        <v>4.1212658198306622E-22</v>
      </c>
      <c r="GY28" s="86">
        <f t="shared" si="46"/>
        <v>7.2747492659125317E-22</v>
      </c>
      <c r="GZ28" s="86">
        <f t="shared" si="46"/>
        <v>4.178214899995983E-29</v>
      </c>
      <c r="HA28" s="86">
        <f t="shared" si="46"/>
        <v>2.7235065987344932E-31</v>
      </c>
      <c r="HC28" s="86">
        <f xml:space="preserve"> _xlfn.NORM.DIST($B28, C$8, ABS(C$12), TRUE) * _xlfn.NORM.DIST(($B28 - C$8)*C$16, 0, ABS(C$12), TRUE) * 2</f>
        <v>4.5056090542234581E-35</v>
      </c>
      <c r="HD28" s="86">
        <f t="shared" si="47"/>
        <v>5.0539538471635283E-34</v>
      </c>
      <c r="HE28" s="86">
        <f t="shared" si="47"/>
        <v>2.9594801611425864E-34</v>
      </c>
      <c r="HF28" s="86">
        <f t="shared" si="47"/>
        <v>2.3543551729624477E-35</v>
      </c>
      <c r="HG28" s="86">
        <f t="shared" si="47"/>
        <v>8.4096249205692469E-38</v>
      </c>
      <c r="HH28" s="86">
        <f t="shared" si="47"/>
        <v>3.6815014615560463E-43</v>
      </c>
      <c r="HI28" s="86">
        <f t="shared" si="47"/>
        <v>3.2000257125809067E-45</v>
      </c>
      <c r="HJ28" s="86">
        <f t="shared" si="47"/>
        <v>8.2558609012546994E-43</v>
      </c>
      <c r="HK28" s="86">
        <f t="shared" si="47"/>
        <v>3.4070794304573758E-45</v>
      </c>
      <c r="HL28" s="86">
        <f t="shared" si="47"/>
        <v>7.2636814567776207E-44</v>
      </c>
      <c r="HM28" s="86">
        <f t="shared" si="47"/>
        <v>1.2260165043047172E-42</v>
      </c>
      <c r="HN28" s="86">
        <f t="shared" si="47"/>
        <v>1.5741452769054193E-39</v>
      </c>
      <c r="HO28" s="86">
        <f t="shared" si="47"/>
        <v>1.2298084427309313E-39</v>
      </c>
      <c r="HP28" s="86">
        <f t="shared" si="47"/>
        <v>4.1827174261769689E-53</v>
      </c>
      <c r="HQ28" s="86">
        <f t="shared" si="47"/>
        <v>1.5973920338062357E-58</v>
      </c>
      <c r="HS28" s="86">
        <f t="shared" ref="HS28:IG58" si="55" xml:space="preserve"> _xlfn.NORM.DIST($B28, C$9, ABS(C$13), TRUE) * _xlfn.NORM.DIST(($B28 - C$9)*C$17, 0, ABS(C$13), TRUE) * 2</f>
        <v>1.7296584746855423E-99</v>
      </c>
      <c r="HT28" s="86">
        <f t="shared" si="48"/>
        <v>1.2351379347073554E-91</v>
      </c>
      <c r="HU28" s="86">
        <f t="shared" si="48"/>
        <v>1.1643426809415064E-94</v>
      </c>
      <c r="HV28" s="86">
        <f t="shared" si="48"/>
        <v>1.8397122252070542E-99</v>
      </c>
      <c r="HW28" s="86">
        <f t="shared" si="48"/>
        <v>8.5366145769922908E-108</v>
      </c>
      <c r="HX28" s="86">
        <f t="shared" si="48"/>
        <v>2.7221716817458024E-123</v>
      </c>
      <c r="HY28" s="86">
        <f t="shared" si="48"/>
        <v>3.2050752601912653E-129</v>
      </c>
      <c r="HZ28" s="86">
        <f t="shared" si="48"/>
        <v>2.7382425927598925E-122</v>
      </c>
      <c r="IA28" s="86">
        <f t="shared" si="48"/>
        <v>1.9459567880983434E-131</v>
      </c>
      <c r="IB28" s="86">
        <f t="shared" si="48"/>
        <v>4.6671960508207799E-127</v>
      </c>
      <c r="IC28" s="86">
        <f t="shared" si="48"/>
        <v>1.9897243849013637E-124</v>
      </c>
      <c r="ID28" s="86">
        <f t="shared" si="48"/>
        <v>5.9996591778765004E-114</v>
      </c>
      <c r="IE28" s="86">
        <f t="shared" si="48"/>
        <v>6.0260029600117796E-114</v>
      </c>
      <c r="IF28" s="86">
        <f t="shared" si="48"/>
        <v>1.0422908762495713E-112</v>
      </c>
      <c r="IG28" s="86">
        <f t="shared" si="48"/>
        <v>3.8825755909234618E-94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8.17306131538013E-307</v>
      </c>
      <c r="IW28" s="86">
        <f t="shared" si="49"/>
        <v>5.4157892843840663E-182</v>
      </c>
      <c r="IY28" s="86">
        <f t="shared" ref="IY28:JM58" si="57">GM28+HC28+HS28+II28</f>
        <v>2.126021639557849E-17</v>
      </c>
      <c r="IZ28" s="86">
        <f t="shared" si="50"/>
        <v>4.0564788369872811E-16</v>
      </c>
      <c r="JA28" s="86">
        <f t="shared" si="50"/>
        <v>7.4757245871355323E-16</v>
      </c>
      <c r="JB28" s="86">
        <f t="shared" si="50"/>
        <v>1.0400311997101779E-16</v>
      </c>
      <c r="JC28" s="86">
        <f t="shared" si="50"/>
        <v>9.6576409263016223E-18</v>
      </c>
      <c r="JD28" s="86">
        <f t="shared" si="50"/>
        <v>3.4874205757818133E-21</v>
      </c>
      <c r="JE28" s="86">
        <f t="shared" si="50"/>
        <v>2.2219341489260683E-21</v>
      </c>
      <c r="JF28" s="86">
        <f t="shared" si="50"/>
        <v>2.3664626182605904E-21</v>
      </c>
      <c r="JG28" s="86">
        <f t="shared" si="50"/>
        <v>1.8041631169035458E-21</v>
      </c>
      <c r="JH28" s="86">
        <f t="shared" si="50"/>
        <v>4.2627481944738429E-22</v>
      </c>
      <c r="JI28" s="86">
        <f t="shared" si="50"/>
        <v>4.5703484854596387E-22</v>
      </c>
      <c r="JJ28" s="86">
        <f t="shared" si="50"/>
        <v>4.1212658198306622E-22</v>
      </c>
      <c r="JK28" s="86">
        <f t="shared" si="50"/>
        <v>7.2747492659125317E-22</v>
      </c>
      <c r="JL28" s="86">
        <f t="shared" si="50"/>
        <v>4.178214899995983E-29</v>
      </c>
      <c r="JM28" s="86">
        <f t="shared" si="50"/>
        <v>2.7235065987344932E-31</v>
      </c>
    </row>
    <row r="29" spans="1:273" x14ac:dyDescent="0.25">
      <c r="B29" s="2">
        <v>2</v>
      </c>
      <c r="C29" s="37">
        <v>94.725999999999999</v>
      </c>
      <c r="D29" s="37">
        <v>98.474999999999994</v>
      </c>
      <c r="E29" s="37">
        <v>97.507999999999996</v>
      </c>
      <c r="F29" s="37">
        <v>98.287999999999997</v>
      </c>
      <c r="G29" s="37">
        <v>98.236999999999995</v>
      </c>
      <c r="H29" s="37">
        <v>96.316000000000003</v>
      </c>
      <c r="I29" s="37">
        <v>93.438999999999993</v>
      </c>
      <c r="J29" s="37">
        <v>98.474000000000004</v>
      </c>
      <c r="K29" s="37">
        <v>99.316000000000003</v>
      </c>
      <c r="L29" s="37">
        <v>101.193</v>
      </c>
      <c r="M29" s="37">
        <v>97.643000000000001</v>
      </c>
      <c r="N29" s="37">
        <v>101.429</v>
      </c>
      <c r="O29" s="37">
        <v>97.332999999999998</v>
      </c>
      <c r="P29" s="37">
        <v>98.861999999999995</v>
      </c>
      <c r="Q29" s="37">
        <v>99.338999999999999</v>
      </c>
      <c r="R29" s="5"/>
      <c r="S29" s="4" t="e">
        <f t="shared" si="7"/>
        <v>#N/A</v>
      </c>
      <c r="T29" s="4" t="e">
        <f t="shared" si="7"/>
        <v>#N/A</v>
      </c>
      <c r="U29" s="4">
        <f t="shared" si="7"/>
        <v>96.021523191176684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1.486476808823312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>
        <f t="shared" si="9"/>
        <v>96.02152319117252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>
        <f t="shared" si="12"/>
        <v>97.507999999999996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93.692512802275957</v>
      </c>
      <c r="DL29" s="2">
        <f t="shared" si="41"/>
        <v>96.357987854251007</v>
      </c>
      <c r="DM29" s="2">
        <f t="shared" si="41"/>
        <v>95.98229756097561</v>
      </c>
      <c r="DN29" s="2">
        <f t="shared" si="41"/>
        <v>94.976700076594796</v>
      </c>
      <c r="DO29" s="2">
        <f t="shared" si="41"/>
        <v>94.178961593172133</v>
      </c>
      <c r="DP29" s="2">
        <f t="shared" si="41"/>
        <v>90.291440285204985</v>
      </c>
      <c r="DQ29" s="2">
        <f t="shared" si="41"/>
        <v>90.039275401069503</v>
      </c>
      <c r="DR29" s="2">
        <f t="shared" si="41"/>
        <v>94.649467914438489</v>
      </c>
      <c r="DS29" s="2">
        <f t="shared" si="41"/>
        <v>97.238757697947207</v>
      </c>
      <c r="DT29" s="2">
        <f t="shared" si="41"/>
        <v>96.839936608734405</v>
      </c>
      <c r="DU29" s="2">
        <f t="shared" si="41"/>
        <v>93.250336452762909</v>
      </c>
      <c r="DV29" s="2">
        <f t="shared" si="41"/>
        <v>95.598106671554248</v>
      </c>
      <c r="DW29" s="2">
        <f t="shared" si="41"/>
        <v>94.675514705882364</v>
      </c>
      <c r="DX29" s="2">
        <f t="shared" si="41"/>
        <v>96.378401505901493</v>
      </c>
      <c r="DY29" s="2">
        <f t="shared" si="41"/>
        <v>97.760468034188023</v>
      </c>
      <c r="EA29" s="2">
        <f t="shared" si="42"/>
        <v>96.844867134536443</v>
      </c>
      <c r="EB29" s="2">
        <f t="shared" si="42"/>
        <v>101.31902102318145</v>
      </c>
      <c r="EC29" s="2">
        <f t="shared" si="42"/>
        <v>97.549896141479095</v>
      </c>
      <c r="ED29" s="2">
        <f t="shared" si="42"/>
        <v>95.174855455142534</v>
      </c>
      <c r="EE29" s="2">
        <f t="shared" si="42"/>
        <v>97.788738954225252</v>
      </c>
      <c r="EF29" s="2">
        <f t="shared" si="42"/>
        <v>101.23413396708739</v>
      </c>
      <c r="EG29" s="2">
        <f t="shared" si="42"/>
        <v>96.989747937356796</v>
      </c>
      <c r="EH29" s="2">
        <f t="shared" si="42"/>
        <v>96.661718325611133</v>
      </c>
      <c r="EI29" s="2">
        <f t="shared" si="42"/>
        <v>101.59245084467979</v>
      </c>
      <c r="EJ29" s="2">
        <f t="shared" si="42"/>
        <v>99.411204840495103</v>
      </c>
      <c r="EK29" s="2">
        <f t="shared" si="42"/>
        <v>97.829666666666654</v>
      </c>
      <c r="EL29" s="2">
        <f t="shared" si="42"/>
        <v>102.86476866891681</v>
      </c>
      <c r="EM29" s="2">
        <f t="shared" si="42"/>
        <v>102.1328436779043</v>
      </c>
      <c r="EN29" s="2">
        <f t="shared" si="42"/>
        <v>110.9722021204463</v>
      </c>
      <c r="EO29" s="2">
        <f t="shared" si="42"/>
        <v>103.68608147699757</v>
      </c>
      <c r="EQ29" s="2">
        <f t="shared" si="43"/>
        <v>96.408265603623505</v>
      </c>
      <c r="ER29" s="2">
        <f t="shared" si="43"/>
        <v>99.68890978550003</v>
      </c>
      <c r="ES29" s="2">
        <f t="shared" si="43"/>
        <v>95.539034820149794</v>
      </c>
      <c r="ET29" s="2">
        <f t="shared" si="43"/>
        <v>96.139141407307179</v>
      </c>
      <c r="EU29" s="2">
        <f t="shared" si="43"/>
        <v>97.804084640488469</v>
      </c>
      <c r="EV29" s="2">
        <f t="shared" si="43"/>
        <v>98.473515610429331</v>
      </c>
      <c r="EW29" s="2">
        <f t="shared" si="43"/>
        <v>98.338320720816526</v>
      </c>
      <c r="EX29" s="2">
        <f t="shared" si="43"/>
        <v>97.185652813776755</v>
      </c>
      <c r="EY29" s="2">
        <f t="shared" si="43"/>
        <v>101.47531953867644</v>
      </c>
      <c r="EZ29" s="2">
        <f t="shared" si="43"/>
        <v>100.80793232497892</v>
      </c>
      <c r="FA29" s="2">
        <f t="shared" si="43"/>
        <v>99.066942300324115</v>
      </c>
      <c r="FB29" s="2">
        <f t="shared" si="43"/>
        <v>103.1998277131657</v>
      </c>
      <c r="FC29" s="2">
        <f t="shared" si="43"/>
        <v>102.06167906768268</v>
      </c>
      <c r="FD29" s="2">
        <f t="shared" si="43"/>
        <v>108.61632177660609</v>
      </c>
      <c r="FE29" s="2">
        <f t="shared" si="43"/>
        <v>106.01097560054812</v>
      </c>
      <c r="FG29" s="2">
        <f t="shared" si="44"/>
        <v>2.3371686001712241E-2</v>
      </c>
      <c r="FH29" s="2">
        <f t="shared" si="44"/>
        <v>2.4088349991220216E-2</v>
      </c>
      <c r="FI29" s="2">
        <f t="shared" si="44"/>
        <v>2.5029808320753799E-2</v>
      </c>
      <c r="FJ29" s="2">
        <f t="shared" si="44"/>
        <v>2.4622454466361899E-2</v>
      </c>
      <c r="FK29" s="2">
        <f t="shared" si="44"/>
        <v>2.4661811403135152E-2</v>
      </c>
      <c r="FL29" s="2">
        <f t="shared" si="44"/>
        <v>2.1825318388217836E-2</v>
      </c>
      <c r="FM29" s="2">
        <f t="shared" si="44"/>
        <v>2.213287216209751E-2</v>
      </c>
      <c r="FN29" s="2">
        <f t="shared" si="44"/>
        <v>2.1843094492269954E-2</v>
      </c>
      <c r="FO29" s="2">
        <f t="shared" si="44"/>
        <v>2.148866587315168E-2</v>
      </c>
      <c r="FP29" s="2">
        <f t="shared" si="44"/>
        <v>2.0389933202325659E-2</v>
      </c>
      <c r="FQ29" s="2">
        <f t="shared" si="44"/>
        <v>2.0885827954471001E-2</v>
      </c>
      <c r="FR29" s="2">
        <f t="shared" si="44"/>
        <v>2.0153210425871721E-2</v>
      </c>
      <c r="FS29" s="2">
        <f t="shared" si="44"/>
        <v>2.0681072340664221E-2</v>
      </c>
      <c r="FT29" s="2">
        <f t="shared" si="44"/>
        <v>1.8096526167518594E-2</v>
      </c>
      <c r="FU29" s="2">
        <f t="shared" si="44"/>
        <v>1.8085982502114434E-2</v>
      </c>
      <c r="FW29" s="2">
        <f t="shared" si="53"/>
        <v>4.8533020499549347E-6</v>
      </c>
      <c r="FX29" s="2">
        <f t="shared" si="45"/>
        <v>6.0203907094820279E-6</v>
      </c>
      <c r="FY29" s="2">
        <f t="shared" si="45"/>
        <v>5.5010242893592621E-6</v>
      </c>
      <c r="FZ29" s="2">
        <f t="shared" si="45"/>
        <v>5.7872368375229344E-6</v>
      </c>
      <c r="GA29" s="2">
        <f t="shared" si="45"/>
        <v>6.4320857286695614E-6</v>
      </c>
      <c r="GB29" s="2">
        <f t="shared" si="45"/>
        <v>7.6755687586190441E-6</v>
      </c>
      <c r="GC29" s="2">
        <f t="shared" si="45"/>
        <v>9.5428065855374483E-6</v>
      </c>
      <c r="GD29" s="2">
        <f t="shared" si="45"/>
        <v>8.4125403476408739E-6</v>
      </c>
      <c r="GE29" s="2">
        <f t="shared" si="45"/>
        <v>6.7524414697860452E-6</v>
      </c>
      <c r="GF29" s="2">
        <f t="shared" si="45"/>
        <v>5.710771436352822E-6</v>
      </c>
      <c r="GG29" s="2">
        <f t="shared" si="45"/>
        <v>5.6970629348507773E-6</v>
      </c>
      <c r="GH29" s="2">
        <f t="shared" si="45"/>
        <v>5.5007423596153565E-6</v>
      </c>
      <c r="GI29" s="2">
        <f t="shared" si="45"/>
        <v>5.4947146252194121E-6</v>
      </c>
      <c r="GJ29" s="2">
        <f t="shared" si="45"/>
        <v>5.0211137873336203E-6</v>
      </c>
      <c r="GK29" s="2">
        <f t="shared" si="45"/>
        <v>4.5392037911827783E-6</v>
      </c>
      <c r="GM29" s="86">
        <f t="shared" si="54"/>
        <v>7.2720987401075779E-17</v>
      </c>
      <c r="GN29" s="86">
        <f t="shared" si="46"/>
        <v>1.2440506335478446E-15</v>
      </c>
      <c r="GO29" s="86">
        <f t="shared" si="46"/>
        <v>2.262635690037297E-15</v>
      </c>
      <c r="GP29" s="86">
        <f t="shared" si="46"/>
        <v>3.3929287696847081E-16</v>
      </c>
      <c r="GQ29" s="86">
        <f t="shared" si="46"/>
        <v>3.4729253261158216E-17</v>
      </c>
      <c r="GR29" s="86">
        <f t="shared" si="46"/>
        <v>1.6524109124401158E-20</v>
      </c>
      <c r="GS29" s="86">
        <f t="shared" si="46"/>
        <v>1.0782738594474041E-20</v>
      </c>
      <c r="GT29" s="86">
        <f t="shared" si="46"/>
        <v>1.1393074463533938E-20</v>
      </c>
      <c r="GU29" s="86">
        <f t="shared" si="46"/>
        <v>8.7227411858095164E-21</v>
      </c>
      <c r="GV29" s="86">
        <f t="shared" si="46"/>
        <v>2.1366946576829E-21</v>
      </c>
      <c r="GW29" s="86">
        <f t="shared" si="46"/>
        <v>2.3073613813896836E-21</v>
      </c>
      <c r="GX29" s="86">
        <f t="shared" si="46"/>
        <v>2.0586526778681003E-21</v>
      </c>
      <c r="GY29" s="86">
        <f t="shared" si="46"/>
        <v>3.5905991748947228E-21</v>
      </c>
      <c r="GZ29" s="86">
        <f t="shared" si="46"/>
        <v>3.7470836147680912E-28</v>
      </c>
      <c r="HA29" s="86">
        <f t="shared" si="46"/>
        <v>2.9785856271162259E-30</v>
      </c>
      <c r="HC29" s="86">
        <f t="shared" ref="HC29:HQ59" si="58" xml:space="preserve"> _xlfn.NORM.DIST($B29, C$8, ABS(C$12), TRUE) * _xlfn.NORM.DIST(($B29 - C$8)*C$16, 0, ABS(C$12), TRUE) * 2</f>
        <v>3.1210117508794762E-34</v>
      </c>
      <c r="HD29" s="86">
        <f t="shared" si="47"/>
        <v>3.2556542325262195E-33</v>
      </c>
      <c r="HE29" s="86">
        <f t="shared" si="47"/>
        <v>1.9484147531108474E-33</v>
      </c>
      <c r="HF29" s="86">
        <f t="shared" si="47"/>
        <v>1.6910855168087261E-34</v>
      </c>
      <c r="HG29" s="86">
        <f t="shared" si="47"/>
        <v>7.2425717840322204E-37</v>
      </c>
      <c r="HH29" s="86">
        <f t="shared" si="47"/>
        <v>4.41594835836879E-42</v>
      </c>
      <c r="HI29" s="86">
        <f t="shared" si="47"/>
        <v>4.5184505130262521E-44</v>
      </c>
      <c r="HJ29" s="86">
        <f t="shared" si="47"/>
        <v>9.9478890540074063E-42</v>
      </c>
      <c r="HK29" s="86">
        <f t="shared" si="47"/>
        <v>4.6446569969833947E-44</v>
      </c>
      <c r="HL29" s="86">
        <f t="shared" si="47"/>
        <v>8.8544336816403647E-43</v>
      </c>
      <c r="HM29" s="86">
        <f t="shared" si="47"/>
        <v>1.3980260250994737E-41</v>
      </c>
      <c r="HN29" s="86">
        <f t="shared" si="47"/>
        <v>1.4616294699847266E-38</v>
      </c>
      <c r="HO29" s="86">
        <f t="shared" si="47"/>
        <v>1.1511645481239137E-38</v>
      </c>
      <c r="HP29" s="86">
        <f t="shared" si="47"/>
        <v>8.9434030325545261E-52</v>
      </c>
      <c r="HQ29" s="86">
        <f t="shared" si="47"/>
        <v>4.9554788405003275E-57</v>
      </c>
      <c r="HS29" s="86">
        <f t="shared" si="55"/>
        <v>9.8037369791055974E-98</v>
      </c>
      <c r="HT29" s="86">
        <f t="shared" si="48"/>
        <v>5.4431155785583949E-90</v>
      </c>
      <c r="HU29" s="86">
        <f t="shared" si="48"/>
        <v>5.6398146486543602E-93</v>
      </c>
      <c r="HV29" s="86">
        <f t="shared" si="48"/>
        <v>1.1050771268674429E-97</v>
      </c>
      <c r="HW29" s="86">
        <f t="shared" si="48"/>
        <v>7.6868916725348929E-106</v>
      </c>
      <c r="HX29" s="86">
        <f t="shared" si="48"/>
        <v>4.8882404590826817E-121</v>
      </c>
      <c r="HY29" s="86">
        <f t="shared" si="48"/>
        <v>8.0816115304913704E-127</v>
      </c>
      <c r="HZ29" s="86">
        <f t="shared" si="48"/>
        <v>4.9663326725952026E-120</v>
      </c>
      <c r="IA29" s="86">
        <f t="shared" si="48"/>
        <v>4.7882756611969795E-129</v>
      </c>
      <c r="IB29" s="86">
        <f t="shared" si="48"/>
        <v>8.9870783703839372E-125</v>
      </c>
      <c r="IC29" s="86">
        <f t="shared" si="48"/>
        <v>3.3997799995795566E-122</v>
      </c>
      <c r="ID29" s="86">
        <f t="shared" si="48"/>
        <v>6.4725612703024326E-112</v>
      </c>
      <c r="IE29" s="86">
        <f t="shared" si="48"/>
        <v>6.5684764011832257E-112</v>
      </c>
      <c r="IF29" s="86">
        <f t="shared" si="48"/>
        <v>1.0752576073317086E-110</v>
      </c>
      <c r="IG29" s="86">
        <f t="shared" si="48"/>
        <v>1.8572550901368109E-92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2.8825913421466993E-302</v>
      </c>
      <c r="IW29" s="86">
        <f t="shared" si="49"/>
        <v>2.4987475446483902E-179</v>
      </c>
      <c r="IY29" s="86">
        <f t="shared" si="57"/>
        <v>7.2720987401075779E-17</v>
      </c>
      <c r="IZ29" s="86">
        <f t="shared" si="50"/>
        <v>1.2440506335478446E-15</v>
      </c>
      <c r="JA29" s="86">
        <f t="shared" si="50"/>
        <v>2.262635690037297E-15</v>
      </c>
      <c r="JB29" s="86">
        <f t="shared" si="50"/>
        <v>3.3929287696847081E-16</v>
      </c>
      <c r="JC29" s="86">
        <f t="shared" si="50"/>
        <v>3.4729253261158216E-17</v>
      </c>
      <c r="JD29" s="86">
        <f t="shared" si="50"/>
        <v>1.6524109124401158E-20</v>
      </c>
      <c r="JE29" s="86">
        <f t="shared" si="50"/>
        <v>1.0782738594474041E-20</v>
      </c>
      <c r="JF29" s="86">
        <f t="shared" si="50"/>
        <v>1.1393074463533938E-20</v>
      </c>
      <c r="JG29" s="86">
        <f t="shared" si="50"/>
        <v>8.7227411858095164E-21</v>
      </c>
      <c r="JH29" s="86">
        <f t="shared" si="50"/>
        <v>2.1366946576829E-21</v>
      </c>
      <c r="JI29" s="86">
        <f t="shared" si="50"/>
        <v>2.3073613813896836E-21</v>
      </c>
      <c r="JJ29" s="86">
        <f t="shared" si="50"/>
        <v>2.0586526778681003E-21</v>
      </c>
      <c r="JK29" s="86">
        <f t="shared" si="50"/>
        <v>3.5905991748947228E-21</v>
      </c>
      <c r="JL29" s="86">
        <f t="shared" si="50"/>
        <v>3.7470836147680912E-28</v>
      </c>
      <c r="JM29" s="86">
        <f t="shared" si="50"/>
        <v>2.9785856271162259E-30</v>
      </c>
    </row>
    <row r="30" spans="1:273" x14ac:dyDescent="0.25">
      <c r="B30" s="2">
        <v>3</v>
      </c>
      <c r="C30" s="37">
        <v>96.274000000000001</v>
      </c>
      <c r="D30" s="37">
        <v>98.305000000000007</v>
      </c>
      <c r="E30" s="37">
        <v>99.441000000000003</v>
      </c>
      <c r="F30" s="37">
        <v>96.084999999999994</v>
      </c>
      <c r="G30" s="37">
        <v>96.881</v>
      </c>
      <c r="H30" s="37">
        <v>95.105000000000004</v>
      </c>
      <c r="I30" s="37">
        <v>94.018000000000001</v>
      </c>
      <c r="J30" s="37">
        <v>96.350999999999999</v>
      </c>
      <c r="K30" s="37">
        <v>98.192999999999998</v>
      </c>
      <c r="L30" s="37">
        <v>99.123000000000005</v>
      </c>
      <c r="M30" s="37">
        <v>95.911000000000001</v>
      </c>
      <c r="N30" s="37">
        <v>99.75</v>
      </c>
      <c r="O30" s="37">
        <v>98.789000000000001</v>
      </c>
      <c r="P30" s="37">
        <v>99.293000000000006</v>
      </c>
      <c r="Q30" s="37">
        <v>100.84699999999999</v>
      </c>
      <c r="S30" s="4" t="e">
        <f t="shared" si="7"/>
        <v>#N/A</v>
      </c>
      <c r="T30" s="4">
        <f t="shared" si="7"/>
        <v>96.64015454635269</v>
      </c>
      <c r="U30" s="4">
        <f t="shared" si="7"/>
        <v>96.094899595072548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1.6648454536473167</v>
      </c>
      <c r="AK30" s="4">
        <f t="shared" si="8"/>
        <v>3.346100404927455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96.640154546345983</v>
      </c>
      <c r="BA30" s="2">
        <f t="shared" si="9"/>
        <v>96.094899595060369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98.305000000000007</v>
      </c>
      <c r="BQ30" s="2">
        <f t="shared" si="12"/>
        <v>99.441000000000003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93.80299288762447</v>
      </c>
      <c r="DL30" s="2">
        <f t="shared" si="41"/>
        <v>96.51811923076923</v>
      </c>
      <c r="DM30" s="2">
        <f t="shared" si="41"/>
        <v>96.058237429643526</v>
      </c>
      <c r="DN30" s="2">
        <f t="shared" si="41"/>
        <v>95.066694167852049</v>
      </c>
      <c r="DO30" s="2">
        <f t="shared" si="41"/>
        <v>94.348282598387868</v>
      </c>
      <c r="DP30" s="2">
        <f t="shared" si="41"/>
        <v>90.508450980392155</v>
      </c>
      <c r="DQ30" s="2">
        <f t="shared" si="41"/>
        <v>90.313290441176449</v>
      </c>
      <c r="DR30" s="2">
        <f t="shared" si="41"/>
        <v>94.804736296791432</v>
      </c>
      <c r="DS30" s="2">
        <f t="shared" si="41"/>
        <v>97.380328812316705</v>
      </c>
      <c r="DT30" s="2">
        <f t="shared" si="41"/>
        <v>96.957512477718367</v>
      </c>
      <c r="DU30" s="2">
        <f t="shared" si="41"/>
        <v>93.48724420677361</v>
      </c>
      <c r="DV30" s="2">
        <f t="shared" si="41"/>
        <v>95.830778958944279</v>
      </c>
      <c r="DW30" s="2">
        <f t="shared" si="41"/>
        <v>94.953566844919791</v>
      </c>
      <c r="DX30" s="2">
        <f t="shared" si="41"/>
        <v>96.55654985754984</v>
      </c>
      <c r="DY30" s="2">
        <f t="shared" si="41"/>
        <v>97.870260512820508</v>
      </c>
      <c r="EA30" s="2">
        <f t="shared" si="42"/>
        <v>96.716161290938615</v>
      </c>
      <c r="EB30" s="2">
        <f t="shared" si="42"/>
        <v>101.14964956035172</v>
      </c>
      <c r="EC30" s="2">
        <f t="shared" si="42"/>
        <v>97.397760771704171</v>
      </c>
      <c r="ED30" s="2">
        <f t="shared" si="42"/>
        <v>95.057533425894363</v>
      </c>
      <c r="EE30" s="2">
        <f t="shared" si="42"/>
        <v>97.650232101276274</v>
      </c>
      <c r="EF30" s="2">
        <f t="shared" si="42"/>
        <v>101.06943973478191</v>
      </c>
      <c r="EG30" s="2">
        <f t="shared" si="42"/>
        <v>96.873350114591332</v>
      </c>
      <c r="EH30" s="2">
        <f t="shared" si="42"/>
        <v>96.54716919635726</v>
      </c>
      <c r="EI30" s="2">
        <f t="shared" si="42"/>
        <v>101.43508502269289</v>
      </c>
      <c r="EJ30" s="2">
        <f t="shared" si="42"/>
        <v>99.286548455268175</v>
      </c>
      <c r="EK30" s="2">
        <f t="shared" si="42"/>
        <v>97.725291729702462</v>
      </c>
      <c r="EL30" s="2">
        <f t="shared" si="42"/>
        <v>102.73666248286048</v>
      </c>
      <c r="EM30" s="2">
        <f t="shared" si="42"/>
        <v>102.01491007417332</v>
      </c>
      <c r="EN30" s="2">
        <f t="shared" si="42"/>
        <v>110.79277686001357</v>
      </c>
      <c r="EO30" s="2">
        <f t="shared" si="42"/>
        <v>103.59683377723971</v>
      </c>
      <c r="EQ30" s="2">
        <f t="shared" si="43"/>
        <v>96.283971187815013</v>
      </c>
      <c r="ER30" s="2">
        <f t="shared" si="43"/>
        <v>99.535985341558657</v>
      </c>
      <c r="ES30" s="2">
        <f t="shared" si="43"/>
        <v>95.407074583806036</v>
      </c>
      <c r="ET30" s="2">
        <f t="shared" si="43"/>
        <v>96.011916644113668</v>
      </c>
      <c r="EU30" s="2">
        <f t="shared" si="43"/>
        <v>97.665415833245603</v>
      </c>
      <c r="EV30" s="2">
        <f t="shared" si="43"/>
        <v>98.337893767018542</v>
      </c>
      <c r="EW30" s="2">
        <f t="shared" si="43"/>
        <v>98.207391962577105</v>
      </c>
      <c r="EX30" s="2">
        <f t="shared" si="43"/>
        <v>97.065524052189971</v>
      </c>
      <c r="EY30" s="2">
        <f t="shared" si="43"/>
        <v>101.31917862455555</v>
      </c>
      <c r="EZ30" s="2">
        <f t="shared" si="43"/>
        <v>100.6689218825329</v>
      </c>
      <c r="FA30" s="2">
        <f t="shared" si="43"/>
        <v>98.949774993355348</v>
      </c>
      <c r="FB30" s="2">
        <f t="shared" si="43"/>
        <v>103.06829105754446</v>
      </c>
      <c r="FC30" s="2">
        <f t="shared" si="43"/>
        <v>101.94449258697379</v>
      </c>
      <c r="FD30" s="2">
        <f t="shared" si="43"/>
        <v>108.46139415487119</v>
      </c>
      <c r="FE30" s="2">
        <f t="shared" si="43"/>
        <v>105.89559103413245</v>
      </c>
      <c r="FG30" s="2">
        <f t="shared" si="44"/>
        <v>2.5568889889347055E-2</v>
      </c>
      <c r="FH30" s="2">
        <f t="shared" si="44"/>
        <v>2.6351110550887943E-2</v>
      </c>
      <c r="FI30" s="2">
        <f t="shared" si="44"/>
        <v>2.7378524574137971E-2</v>
      </c>
      <c r="FJ30" s="2">
        <f t="shared" si="44"/>
        <v>2.6934001928521023E-2</v>
      </c>
      <c r="FK30" s="2">
        <f t="shared" si="44"/>
        <v>2.6976951489776996E-2</v>
      </c>
      <c r="FL30" s="2">
        <f t="shared" si="44"/>
        <v>2.3880700924371716E-2</v>
      </c>
      <c r="FM30" s="2">
        <f t="shared" si="44"/>
        <v>2.4216501290030307E-2</v>
      </c>
      <c r="FN30" s="2">
        <f t="shared" si="44"/>
        <v>2.3900110176605358E-2</v>
      </c>
      <c r="FO30" s="2">
        <f t="shared" si="44"/>
        <v>2.3513106510417825E-2</v>
      </c>
      <c r="FP30" s="2">
        <f t="shared" si="44"/>
        <v>2.2313222962527128E-2</v>
      </c>
      <c r="FQ30" s="2">
        <f t="shared" si="44"/>
        <v>2.2854801917394838E-2</v>
      </c>
      <c r="FR30" s="2">
        <f t="shared" si="44"/>
        <v>2.2054673910743228E-2</v>
      </c>
      <c r="FS30" s="2">
        <f t="shared" si="44"/>
        <v>2.2631189503124281E-2</v>
      </c>
      <c r="FT30" s="2">
        <f t="shared" si="44"/>
        <v>1.9807863419733587E-2</v>
      </c>
      <c r="FU30" s="2">
        <f t="shared" si="44"/>
        <v>1.9796342772151206E-2</v>
      </c>
      <c r="FW30" s="2">
        <f t="shared" si="53"/>
        <v>5.3215373853275131E-6</v>
      </c>
      <c r="FX30" s="2">
        <f t="shared" si="45"/>
        <v>6.6012233109790096E-6</v>
      </c>
      <c r="FY30" s="2">
        <f t="shared" si="45"/>
        <v>6.031749988512459E-6</v>
      </c>
      <c r="FZ30" s="2">
        <f t="shared" si="45"/>
        <v>6.3455754652581673E-6</v>
      </c>
      <c r="GA30" s="2">
        <f t="shared" si="45"/>
        <v>7.0526373806532772E-6</v>
      </c>
      <c r="GB30" s="2">
        <f t="shared" si="45"/>
        <v>8.4160875545001206E-6</v>
      </c>
      <c r="GC30" s="2">
        <f t="shared" si="45"/>
        <v>1.0463469717621806E-5</v>
      </c>
      <c r="GD30" s="2">
        <f t="shared" si="45"/>
        <v>9.2241595787886599E-6</v>
      </c>
      <c r="GE30" s="2">
        <f t="shared" si="45"/>
        <v>7.4039000189837723E-6</v>
      </c>
      <c r="GF30" s="2">
        <f t="shared" si="45"/>
        <v>6.2617329131229502E-6</v>
      </c>
      <c r="GG30" s="2">
        <f t="shared" si="45"/>
        <v>6.2467018566674685E-6</v>
      </c>
      <c r="GH30" s="2">
        <f t="shared" si="45"/>
        <v>6.0314408590235429E-6</v>
      </c>
      <c r="GI30" s="2">
        <f t="shared" si="45"/>
        <v>6.0248315866975006E-6</v>
      </c>
      <c r="GJ30" s="2">
        <f t="shared" si="45"/>
        <v>5.5055391211279316E-6</v>
      </c>
      <c r="GK30" s="2">
        <f t="shared" si="45"/>
        <v>4.9771358052244421E-6</v>
      </c>
      <c r="GM30" s="86">
        <f t="shared" si="54"/>
        <v>2.4369413276970441E-16</v>
      </c>
      <c r="GN30" s="86">
        <f t="shared" si="46"/>
        <v>3.7455016059289692E-15</v>
      </c>
      <c r="GO30" s="86">
        <f t="shared" si="46"/>
        <v>6.7236780813539369E-15</v>
      </c>
      <c r="GP30" s="86">
        <f t="shared" si="46"/>
        <v>1.0851984981762053E-15</v>
      </c>
      <c r="GQ30" s="86">
        <f t="shared" si="46"/>
        <v>1.22198794275739E-16</v>
      </c>
      <c r="GR30" s="86">
        <f t="shared" si="46"/>
        <v>7.6232101012895196E-20</v>
      </c>
      <c r="GS30" s="86">
        <f t="shared" si="46"/>
        <v>5.0919880872356548E-20</v>
      </c>
      <c r="GT30" s="86">
        <f t="shared" si="46"/>
        <v>5.3388369871300652E-20</v>
      </c>
      <c r="GU30" s="86">
        <f t="shared" si="46"/>
        <v>4.1048734253021559E-20</v>
      </c>
      <c r="GV30" s="86">
        <f t="shared" si="46"/>
        <v>1.0420454479800453E-20</v>
      </c>
      <c r="GW30" s="86">
        <f t="shared" si="46"/>
        <v>1.1330491608432144E-20</v>
      </c>
      <c r="GX30" s="86">
        <f t="shared" si="46"/>
        <v>1.0006604159061638E-20</v>
      </c>
      <c r="GY30" s="86">
        <f t="shared" si="46"/>
        <v>1.7246628911679408E-20</v>
      </c>
      <c r="GZ30" s="86">
        <f t="shared" si="46"/>
        <v>3.2346887653119287E-27</v>
      </c>
      <c r="HA30" s="86">
        <f t="shared" si="46"/>
        <v>3.1233090260006768E-29</v>
      </c>
      <c r="HC30" s="86">
        <f t="shared" si="58"/>
        <v>2.1098647285669839E-33</v>
      </c>
      <c r="HD30" s="86">
        <f t="shared" si="47"/>
        <v>2.0489455195192729E-32</v>
      </c>
      <c r="HE30" s="86">
        <f t="shared" si="47"/>
        <v>1.2527560062388907E-32</v>
      </c>
      <c r="HF30" s="86">
        <f t="shared" si="47"/>
        <v>1.1845815941561616E-33</v>
      </c>
      <c r="HG30" s="86">
        <f t="shared" si="47"/>
        <v>6.0656789502382514E-36</v>
      </c>
      <c r="HH30" s="86">
        <f t="shared" si="47"/>
        <v>5.1277797061439604E-41</v>
      </c>
      <c r="HI30" s="86">
        <f t="shared" si="47"/>
        <v>6.1597809932796352E-43</v>
      </c>
      <c r="HJ30" s="86">
        <f t="shared" si="47"/>
        <v>1.1599346103222417E-40</v>
      </c>
      <c r="HK30" s="86">
        <f t="shared" si="47"/>
        <v>6.1187190950949442E-43</v>
      </c>
      <c r="HL30" s="86">
        <f t="shared" si="47"/>
        <v>1.045020380891977E-41</v>
      </c>
      <c r="HM30" s="86">
        <f t="shared" si="47"/>
        <v>1.5446859946583492E-40</v>
      </c>
      <c r="HN30" s="86">
        <f t="shared" si="47"/>
        <v>1.3189348695353744E-37</v>
      </c>
      <c r="HO30" s="86">
        <f t="shared" si="47"/>
        <v>1.0470693615469806E-37</v>
      </c>
      <c r="HP30" s="86">
        <f t="shared" si="47"/>
        <v>1.8375112651315568E-50</v>
      </c>
      <c r="HQ30" s="86">
        <f t="shared" si="47"/>
        <v>1.4690323695801782E-55</v>
      </c>
      <c r="HS30" s="86">
        <f t="shared" si="55"/>
        <v>5.3578803978180684E-96</v>
      </c>
      <c r="HT30" s="86">
        <f t="shared" si="48"/>
        <v>2.3165911799305829E-88</v>
      </c>
      <c r="HU30" s="86">
        <f t="shared" si="48"/>
        <v>2.6367546821259855E-91</v>
      </c>
      <c r="HV30" s="86">
        <f t="shared" si="48"/>
        <v>6.3935235309588224E-96</v>
      </c>
      <c r="HW30" s="86">
        <f t="shared" si="48"/>
        <v>6.6386142740139379E-104</v>
      </c>
      <c r="HX30" s="86">
        <f t="shared" si="48"/>
        <v>8.3622772156702411E-119</v>
      </c>
      <c r="HY30" s="86">
        <f t="shared" si="48"/>
        <v>1.9335369121708089E-124</v>
      </c>
      <c r="HZ30" s="86">
        <f t="shared" si="48"/>
        <v>8.5758345918133373E-118</v>
      </c>
      <c r="IA30" s="86">
        <f t="shared" si="48"/>
        <v>1.1194653315942564E-126</v>
      </c>
      <c r="IB30" s="86">
        <f t="shared" si="48"/>
        <v>1.6489093032468639E-122</v>
      </c>
      <c r="IC30" s="86">
        <f t="shared" si="48"/>
        <v>5.5416529575443564E-120</v>
      </c>
      <c r="ID30" s="86">
        <f t="shared" si="48"/>
        <v>6.6907719120257764E-110</v>
      </c>
      <c r="IE30" s="86">
        <f t="shared" si="48"/>
        <v>6.8591100263478801E-110</v>
      </c>
      <c r="IF30" s="86">
        <f t="shared" si="48"/>
        <v>1.0632529736227997E-108</v>
      </c>
      <c r="IG30" s="86">
        <f t="shared" si="48"/>
        <v>8.575445109016128E-91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9.3979783424215162E-298</v>
      </c>
      <c r="IW30" s="86">
        <f t="shared" si="49"/>
        <v>1.1014414267262858E-176</v>
      </c>
      <c r="IY30" s="86">
        <f t="shared" si="57"/>
        <v>2.4369413276970441E-16</v>
      </c>
      <c r="IZ30" s="86">
        <f t="shared" si="50"/>
        <v>3.7455016059289692E-15</v>
      </c>
      <c r="JA30" s="86">
        <f t="shared" si="50"/>
        <v>6.7236780813539369E-15</v>
      </c>
      <c r="JB30" s="86">
        <f t="shared" si="50"/>
        <v>1.0851984981762053E-15</v>
      </c>
      <c r="JC30" s="86">
        <f t="shared" si="50"/>
        <v>1.22198794275739E-16</v>
      </c>
      <c r="JD30" s="86">
        <f t="shared" si="50"/>
        <v>7.6232101012895196E-20</v>
      </c>
      <c r="JE30" s="86">
        <f t="shared" si="50"/>
        <v>5.0919880872356548E-20</v>
      </c>
      <c r="JF30" s="86">
        <f t="shared" si="50"/>
        <v>5.3388369871300652E-20</v>
      </c>
      <c r="JG30" s="86">
        <f t="shared" si="50"/>
        <v>4.1048734253021559E-20</v>
      </c>
      <c r="JH30" s="86">
        <f t="shared" si="50"/>
        <v>1.0420454479800453E-20</v>
      </c>
      <c r="JI30" s="86">
        <f t="shared" si="50"/>
        <v>1.1330491608432144E-20</v>
      </c>
      <c r="JJ30" s="86">
        <f t="shared" si="50"/>
        <v>1.0006604159061638E-20</v>
      </c>
      <c r="JK30" s="86">
        <f t="shared" si="50"/>
        <v>1.7246628911679408E-20</v>
      </c>
      <c r="JL30" s="86">
        <f t="shared" si="50"/>
        <v>3.2346887653119287E-27</v>
      </c>
      <c r="JM30" s="86">
        <f t="shared" si="50"/>
        <v>3.1233090260006768E-29</v>
      </c>
    </row>
    <row r="31" spans="1:273" x14ac:dyDescent="0.25">
      <c r="B31" s="2">
        <v>4</v>
      </c>
      <c r="C31" s="37">
        <v>95.031999999999996</v>
      </c>
      <c r="D31" s="37">
        <v>100.15300000000001</v>
      </c>
      <c r="E31" s="37">
        <v>97.796999999999997</v>
      </c>
      <c r="F31" s="37">
        <v>98.287999999999997</v>
      </c>
      <c r="G31" s="37">
        <v>99.864000000000004</v>
      </c>
      <c r="H31" s="37">
        <v>94.807000000000002</v>
      </c>
      <c r="I31" s="37">
        <v>95.561000000000007</v>
      </c>
      <c r="J31" s="37">
        <v>96.332999999999998</v>
      </c>
      <c r="K31" s="37">
        <v>101.105</v>
      </c>
      <c r="L31" s="37">
        <v>97.614000000000004</v>
      </c>
      <c r="M31" s="37">
        <v>94.070999999999998</v>
      </c>
      <c r="N31" s="37">
        <v>98.786000000000001</v>
      </c>
      <c r="O31" s="37">
        <v>98.876999999999995</v>
      </c>
      <c r="P31" s="37">
        <v>98.138000000000005</v>
      </c>
      <c r="Q31" s="37">
        <v>101.57599999999999</v>
      </c>
      <c r="S31" s="4" t="e">
        <f t="shared" si="7"/>
        <v>#N/A</v>
      </c>
      <c r="T31" s="4">
        <f t="shared" si="7"/>
        <v>96.802224117535644</v>
      </c>
      <c r="U31" s="4">
        <f t="shared" si="7"/>
        <v>96.167441987545814</v>
      </c>
      <c r="V31" s="4">
        <f t="shared" si="7"/>
        <v>95.150318287465083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3.3507758824643616</v>
      </c>
      <c r="AK31" s="4">
        <f t="shared" si="8"/>
        <v>1.6295580124541829</v>
      </c>
      <c r="AL31" s="4">
        <f t="shared" si="8"/>
        <v>3.1376817125349135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96.802224117516161</v>
      </c>
      <c r="BA31" s="2">
        <f t="shared" si="9"/>
        <v>96.167441987510884</v>
      </c>
      <c r="BB31" s="2">
        <f t="shared" si="9"/>
        <v>95.15031828745893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100.15300000000001</v>
      </c>
      <c r="BQ31" s="2">
        <f t="shared" si="12"/>
        <v>97.796999999999997</v>
      </c>
      <c r="BR31" s="2">
        <f t="shared" si="13"/>
        <v>98.287999999999997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93.913472972972968</v>
      </c>
      <c r="DL31" s="2">
        <f t="shared" si="41"/>
        <v>96.678250607287453</v>
      </c>
      <c r="DM31" s="2">
        <f t="shared" si="41"/>
        <v>96.134177298311442</v>
      </c>
      <c r="DN31" s="2">
        <f t="shared" si="41"/>
        <v>95.156688259109302</v>
      </c>
      <c r="DO31" s="2">
        <f t="shared" si="41"/>
        <v>94.517603603603618</v>
      </c>
      <c r="DP31" s="2">
        <f t="shared" si="41"/>
        <v>90.725461675579325</v>
      </c>
      <c r="DQ31" s="2">
        <f t="shared" si="41"/>
        <v>90.587305481283408</v>
      </c>
      <c r="DR31" s="2">
        <f t="shared" si="41"/>
        <v>94.960004679144362</v>
      </c>
      <c r="DS31" s="2">
        <f t="shared" si="41"/>
        <v>97.521899926686203</v>
      </c>
      <c r="DT31" s="2">
        <f t="shared" si="41"/>
        <v>97.075088346702316</v>
      </c>
      <c r="DU31" s="2">
        <f t="shared" si="41"/>
        <v>93.724151960784297</v>
      </c>
      <c r="DV31" s="2">
        <f t="shared" si="41"/>
        <v>96.06345124633431</v>
      </c>
      <c r="DW31" s="2">
        <f t="shared" si="41"/>
        <v>95.231618983957233</v>
      </c>
      <c r="DX31" s="2">
        <f t="shared" si="41"/>
        <v>96.7346982091982</v>
      </c>
      <c r="DY31" s="2">
        <f t="shared" si="41"/>
        <v>97.980052991452979</v>
      </c>
      <c r="EA31" s="2">
        <f t="shared" si="42"/>
        <v>96.587455447340787</v>
      </c>
      <c r="EB31" s="2">
        <f t="shared" si="42"/>
        <v>100.98027809752197</v>
      </c>
      <c r="EC31" s="2">
        <f t="shared" si="42"/>
        <v>97.245625401929246</v>
      </c>
      <c r="ED31" s="2">
        <f t="shared" si="42"/>
        <v>94.940211396646177</v>
      </c>
      <c r="EE31" s="2">
        <f t="shared" si="42"/>
        <v>97.511725248327295</v>
      </c>
      <c r="EF31" s="2">
        <f t="shared" si="42"/>
        <v>100.90474550247643</v>
      </c>
      <c r="EG31" s="2">
        <f t="shared" si="42"/>
        <v>96.756952291825854</v>
      </c>
      <c r="EH31" s="2">
        <f t="shared" si="42"/>
        <v>96.432620067103386</v>
      </c>
      <c r="EI31" s="2">
        <f t="shared" si="42"/>
        <v>101.277719200706</v>
      </c>
      <c r="EJ31" s="2">
        <f t="shared" si="42"/>
        <v>99.161892070041233</v>
      </c>
      <c r="EK31" s="2">
        <f t="shared" si="42"/>
        <v>97.620916792738271</v>
      </c>
      <c r="EL31" s="2">
        <f t="shared" si="42"/>
        <v>102.60855629680415</v>
      </c>
      <c r="EM31" s="2">
        <f t="shared" si="42"/>
        <v>101.89697647044231</v>
      </c>
      <c r="EN31" s="2">
        <f t="shared" si="42"/>
        <v>110.61335159958085</v>
      </c>
      <c r="EO31" s="2">
        <f t="shared" si="42"/>
        <v>103.50758607748183</v>
      </c>
      <c r="EQ31" s="2">
        <f t="shared" si="43"/>
        <v>96.159676772006534</v>
      </c>
      <c r="ER31" s="2">
        <f t="shared" si="43"/>
        <v>99.383060897617298</v>
      </c>
      <c r="ES31" s="2">
        <f t="shared" si="43"/>
        <v>95.275114347462292</v>
      </c>
      <c r="ET31" s="2">
        <f t="shared" si="43"/>
        <v>95.884691880920172</v>
      </c>
      <c r="EU31" s="2">
        <f t="shared" si="43"/>
        <v>97.526747026002724</v>
      </c>
      <c r="EV31" s="2">
        <f t="shared" si="43"/>
        <v>98.202271923607739</v>
      </c>
      <c r="EW31" s="2">
        <f t="shared" si="43"/>
        <v>98.076463204337685</v>
      </c>
      <c r="EX31" s="2">
        <f t="shared" si="43"/>
        <v>96.945395290603187</v>
      </c>
      <c r="EY31" s="2">
        <f t="shared" si="43"/>
        <v>101.16303771043466</v>
      </c>
      <c r="EZ31" s="2">
        <f t="shared" si="43"/>
        <v>100.52991144008689</v>
      </c>
      <c r="FA31" s="2">
        <f t="shared" si="43"/>
        <v>98.832607686386595</v>
      </c>
      <c r="FB31" s="2">
        <f t="shared" si="43"/>
        <v>102.93675440192321</v>
      </c>
      <c r="FC31" s="2">
        <f t="shared" si="43"/>
        <v>101.8273061062649</v>
      </c>
      <c r="FD31" s="2">
        <f t="shared" si="43"/>
        <v>108.30646653313629</v>
      </c>
      <c r="FE31" s="2">
        <f t="shared" si="43"/>
        <v>105.78020646771679</v>
      </c>
      <c r="FG31" s="2">
        <f t="shared" si="44"/>
        <v>2.7966740777977249E-2</v>
      </c>
      <c r="FH31" s="2">
        <f t="shared" si="44"/>
        <v>2.8820148480337524E-2</v>
      </c>
      <c r="FI31" s="2">
        <f t="shared" si="44"/>
        <v>2.9940868509924518E-2</v>
      </c>
      <c r="FJ31" s="2">
        <f t="shared" si="44"/>
        <v>2.9456003131627714E-2</v>
      </c>
      <c r="FK31" s="2">
        <f t="shared" si="44"/>
        <v>2.9502852398344333E-2</v>
      </c>
      <c r="FL31" s="2">
        <f t="shared" si="44"/>
        <v>2.6124477938490695E-2</v>
      </c>
      <c r="FM31" s="2">
        <f t="shared" si="44"/>
        <v>2.6490973085975693E-2</v>
      </c>
      <c r="FN31" s="2">
        <f t="shared" si="44"/>
        <v>2.6145661993432951E-2</v>
      </c>
      <c r="FO31" s="2">
        <f t="shared" si="44"/>
        <v>2.57232553534299E-2</v>
      </c>
      <c r="FP31" s="2">
        <f t="shared" si="44"/>
        <v>2.4413406758994574E-2</v>
      </c>
      <c r="FQ31" s="2">
        <f t="shared" si="44"/>
        <v>2.5004656959490508E-2</v>
      </c>
      <c r="FR31" s="2">
        <f t="shared" si="44"/>
        <v>2.4131122979606689E-2</v>
      </c>
      <c r="FS31" s="2">
        <f t="shared" si="44"/>
        <v>2.4760543268205287E-2</v>
      </c>
      <c r="FT31" s="2">
        <f t="shared" si="44"/>
        <v>2.1677464134138222E-2</v>
      </c>
      <c r="FU31" s="2">
        <f t="shared" si="44"/>
        <v>2.1664880123966751E-2</v>
      </c>
      <c r="FW31" s="2">
        <f t="shared" si="53"/>
        <v>5.8349467172388537E-6</v>
      </c>
      <c r="FX31" s="2">
        <f t="shared" si="45"/>
        <v>7.2380928186066291E-6</v>
      </c>
      <c r="FY31" s="2">
        <f t="shared" si="45"/>
        <v>6.6136784982772894E-6</v>
      </c>
      <c r="FZ31" s="2">
        <f t="shared" si="45"/>
        <v>6.9577808800159562E-6</v>
      </c>
      <c r="GA31" s="2">
        <f t="shared" si="45"/>
        <v>7.7330578514191613E-6</v>
      </c>
      <c r="GB31" s="2">
        <f t="shared" si="45"/>
        <v>9.2280490074521733E-6</v>
      </c>
      <c r="GC31" s="2">
        <f t="shared" si="45"/>
        <v>1.1472954819466949E-5</v>
      </c>
      <c r="GD31" s="2">
        <f t="shared" si="45"/>
        <v>1.0114080855060289E-5</v>
      </c>
      <c r="GE31" s="2">
        <f t="shared" si="45"/>
        <v>8.1182091382819192E-6</v>
      </c>
      <c r="GF31" s="2">
        <f t="shared" si="45"/>
        <v>6.8658494615097158E-6</v>
      </c>
      <c r="GG31" s="2">
        <f t="shared" si="45"/>
        <v>6.8493682557306504E-6</v>
      </c>
      <c r="GH31" s="2">
        <f t="shared" si="45"/>
        <v>6.6133395449273928E-6</v>
      </c>
      <c r="GI31" s="2">
        <f t="shared" si="45"/>
        <v>6.606092630358892E-6</v>
      </c>
      <c r="GJ31" s="2">
        <f t="shared" si="45"/>
        <v>6.0367003978492418E-6</v>
      </c>
      <c r="GK31" s="2">
        <f t="shared" si="45"/>
        <v>5.4573182691493195E-6</v>
      </c>
      <c r="GM31" s="86">
        <f t="shared" si="54"/>
        <v>8.0006913575159843E-16</v>
      </c>
      <c r="GN31" s="86">
        <f t="shared" si="46"/>
        <v>1.1070538790018426E-14</v>
      </c>
      <c r="GO31" s="86">
        <f t="shared" si="46"/>
        <v>1.9617060987075652E-14</v>
      </c>
      <c r="GP31" s="86">
        <f t="shared" si="46"/>
        <v>3.4029348995612491E-15</v>
      </c>
      <c r="GQ31" s="86">
        <f t="shared" si="46"/>
        <v>4.2071659834548951E-16</v>
      </c>
      <c r="GR31" s="86">
        <f t="shared" si="46"/>
        <v>3.4242712968389133E-19</v>
      </c>
      <c r="GS31" s="86">
        <f t="shared" si="46"/>
        <v>2.3399711552399339E-19</v>
      </c>
      <c r="GT31" s="86">
        <f t="shared" si="46"/>
        <v>2.4351245853536593E-19</v>
      </c>
      <c r="GU31" s="86">
        <f t="shared" si="46"/>
        <v>1.880271110832777E-19</v>
      </c>
      <c r="GV31" s="86">
        <f t="shared" si="46"/>
        <v>4.9445469021677229E-20</v>
      </c>
      <c r="GW31" s="86">
        <f t="shared" si="46"/>
        <v>5.4119406720973826E-20</v>
      </c>
      <c r="GX31" s="86">
        <f t="shared" si="46"/>
        <v>4.7331006345694112E-20</v>
      </c>
      <c r="GY31" s="86">
        <f t="shared" si="46"/>
        <v>8.0618396105718322E-20</v>
      </c>
      <c r="GZ31" s="86">
        <f t="shared" si="46"/>
        <v>2.6878975490049E-26</v>
      </c>
      <c r="HA31" s="86">
        <f t="shared" si="46"/>
        <v>3.140131292614031E-28</v>
      </c>
      <c r="HC31" s="86">
        <f t="shared" si="58"/>
        <v>1.3919795748770385E-32</v>
      </c>
      <c r="HD31" s="86">
        <f t="shared" si="47"/>
        <v>1.2598225437097378E-31</v>
      </c>
      <c r="HE31" s="86">
        <f t="shared" si="47"/>
        <v>7.8663344049857776E-32</v>
      </c>
      <c r="HF31" s="86">
        <f t="shared" si="47"/>
        <v>8.0923004717650755E-33</v>
      </c>
      <c r="HG31" s="86">
        <f t="shared" si="47"/>
        <v>4.940129830394723E-35</v>
      </c>
      <c r="HH31" s="86">
        <f t="shared" si="47"/>
        <v>5.7642531880225724E-40</v>
      </c>
      <c r="HI31" s="86">
        <f t="shared" si="47"/>
        <v>8.1074213233962021E-42</v>
      </c>
      <c r="HJ31" s="86">
        <f t="shared" si="47"/>
        <v>1.3087964325925598E-39</v>
      </c>
      <c r="HK31" s="86">
        <f t="shared" si="47"/>
        <v>7.7894148742621682E-42</v>
      </c>
      <c r="HL31" s="86">
        <f t="shared" si="47"/>
        <v>1.1941272131093407E-40</v>
      </c>
      <c r="HM31" s="86">
        <f t="shared" si="47"/>
        <v>1.65376226290936E-39</v>
      </c>
      <c r="HN31" s="86">
        <f t="shared" si="47"/>
        <v>1.1566576285620762E-36</v>
      </c>
      <c r="HO31" s="86">
        <f t="shared" si="47"/>
        <v>9.2545104354181281E-37</v>
      </c>
      <c r="HP31" s="86">
        <f t="shared" si="47"/>
        <v>3.6277896100011785E-49</v>
      </c>
      <c r="HQ31" s="86">
        <f t="shared" si="47"/>
        <v>4.1615084025023052E-54</v>
      </c>
      <c r="HS31" s="86">
        <f t="shared" si="55"/>
        <v>2.8233524602237566E-94</v>
      </c>
      <c r="HT31" s="86">
        <f t="shared" si="48"/>
        <v>9.5218574015173474E-87</v>
      </c>
      <c r="HU31" s="86">
        <f t="shared" si="48"/>
        <v>1.1898608374277869E-89</v>
      </c>
      <c r="HV31" s="86">
        <f t="shared" si="48"/>
        <v>3.5628177380835406E-94</v>
      </c>
      <c r="HW31" s="86">
        <f t="shared" si="48"/>
        <v>5.4987807375082948E-102</v>
      </c>
      <c r="HX31" s="86">
        <f t="shared" si="48"/>
        <v>1.3628003329925932E-116</v>
      </c>
      <c r="HY31" s="86">
        <f t="shared" si="48"/>
        <v>4.3893729108949356E-122</v>
      </c>
      <c r="HZ31" s="86">
        <f t="shared" si="48"/>
        <v>1.4099198668085467E-115</v>
      </c>
      <c r="IA31" s="86">
        <f t="shared" si="48"/>
        <v>2.4867287335415249E-124</v>
      </c>
      <c r="IB31" s="86">
        <f t="shared" si="48"/>
        <v>2.8826468942797848E-120</v>
      </c>
      <c r="IC31" s="86">
        <f t="shared" si="48"/>
        <v>8.6170603362398229E-118</v>
      </c>
      <c r="ID31" s="86">
        <f t="shared" si="48"/>
        <v>6.6271593754946678E-108</v>
      </c>
      <c r="IE31" s="86">
        <f t="shared" si="48"/>
        <v>6.8618211139083514E-108</v>
      </c>
      <c r="IF31" s="86">
        <f t="shared" si="48"/>
        <v>1.0077709980098344E-106</v>
      </c>
      <c r="IG31" s="86">
        <f t="shared" si="48"/>
        <v>3.8218702249569252E-89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2.8322997729202574E-293</v>
      </c>
      <c r="IW31" s="86">
        <f t="shared" si="49"/>
        <v>4.6385175202419593E-174</v>
      </c>
      <c r="IY31" s="86">
        <f t="shared" si="57"/>
        <v>8.0006913575159843E-16</v>
      </c>
      <c r="IZ31" s="86">
        <f t="shared" si="50"/>
        <v>1.1070538790018426E-14</v>
      </c>
      <c r="JA31" s="86">
        <f t="shared" si="50"/>
        <v>1.9617060987075652E-14</v>
      </c>
      <c r="JB31" s="86">
        <f t="shared" si="50"/>
        <v>3.4029348995612491E-15</v>
      </c>
      <c r="JC31" s="86">
        <f t="shared" si="50"/>
        <v>4.2071659834548951E-16</v>
      </c>
      <c r="JD31" s="86">
        <f t="shared" si="50"/>
        <v>3.4242712968389133E-19</v>
      </c>
      <c r="JE31" s="86">
        <f t="shared" si="50"/>
        <v>2.3399711552399339E-19</v>
      </c>
      <c r="JF31" s="86">
        <f t="shared" si="50"/>
        <v>2.4351245853536593E-19</v>
      </c>
      <c r="JG31" s="86">
        <f t="shared" si="50"/>
        <v>1.880271110832777E-19</v>
      </c>
      <c r="JH31" s="86">
        <f t="shared" si="50"/>
        <v>4.9445469021677229E-20</v>
      </c>
      <c r="JI31" s="86">
        <f t="shared" si="50"/>
        <v>5.4119406720973826E-20</v>
      </c>
      <c r="JJ31" s="86">
        <f t="shared" si="50"/>
        <v>4.7331006345694112E-20</v>
      </c>
      <c r="JK31" s="86">
        <f t="shared" si="50"/>
        <v>8.0618396105718322E-20</v>
      </c>
      <c r="JL31" s="86">
        <f t="shared" si="50"/>
        <v>2.6878975490049E-26</v>
      </c>
      <c r="JM31" s="86">
        <f t="shared" si="50"/>
        <v>3.140131292614031E-28</v>
      </c>
    </row>
    <row r="32" spans="1:273" x14ac:dyDescent="0.25">
      <c r="B32" s="2">
        <v>5</v>
      </c>
      <c r="C32" s="37">
        <v>95.194000000000003</v>
      </c>
      <c r="D32" s="37">
        <v>98.965999999999994</v>
      </c>
      <c r="E32" s="37">
        <v>98.135999999999996</v>
      </c>
      <c r="F32" s="37">
        <v>96.932000000000002</v>
      </c>
      <c r="G32" s="37">
        <v>95.677999999999997</v>
      </c>
      <c r="H32" s="37">
        <v>95.123000000000005</v>
      </c>
      <c r="I32" s="37">
        <v>94.667000000000002</v>
      </c>
      <c r="J32" s="37">
        <v>96.736999999999995</v>
      </c>
      <c r="K32" s="37">
        <v>99.912000000000006</v>
      </c>
      <c r="L32" s="37">
        <v>99.367999999999995</v>
      </c>
      <c r="M32" s="37">
        <v>96.143000000000001</v>
      </c>
      <c r="N32" s="37">
        <v>97.786000000000001</v>
      </c>
      <c r="O32" s="37">
        <v>97.965000000000003</v>
      </c>
      <c r="P32" s="37">
        <v>98.483000000000004</v>
      </c>
      <c r="Q32" s="37">
        <v>100.91500000000001</v>
      </c>
      <c r="S32" s="4">
        <f t="shared" si="7"/>
        <v>94.09841228280446</v>
      </c>
      <c r="T32" s="4">
        <f t="shared" si="7"/>
        <v>96.963555774012448</v>
      </c>
      <c r="U32" s="4">
        <f t="shared" si="7"/>
        <v>96.239020190282062</v>
      </c>
      <c r="V32" s="4">
        <f t="shared" si="7"/>
        <v>95.233040659762736</v>
      </c>
      <c r="W32" s="4">
        <f t="shared" si="7"/>
        <v>94.773577634878706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1.0955877171955422</v>
      </c>
      <c r="AJ32" s="4">
        <f t="shared" si="8"/>
        <v>2.0024442259875457</v>
      </c>
      <c r="AK32" s="4">
        <f t="shared" si="8"/>
        <v>1.8969798097179336</v>
      </c>
      <c r="AL32" s="4">
        <f t="shared" si="8"/>
        <v>1.6989593402372662</v>
      </c>
      <c r="AM32" s="4">
        <f t="shared" si="8"/>
        <v>0.9044223651212917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94.098412282799828</v>
      </c>
      <c r="AZ32" s="2">
        <f t="shared" si="9"/>
        <v>96.963555773956884</v>
      </c>
      <c r="BA32" s="2">
        <f t="shared" si="9"/>
        <v>96.239020190183709</v>
      </c>
      <c r="BB32" s="2">
        <f t="shared" si="9"/>
        <v>95.233040659744134</v>
      </c>
      <c r="BC32" s="2">
        <f t="shared" si="9"/>
        <v>94.773577634876105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95.194000000000003</v>
      </c>
      <c r="BP32" s="2">
        <f t="shared" si="11"/>
        <v>98.965999999999994</v>
      </c>
      <c r="BQ32" s="2">
        <f t="shared" si="12"/>
        <v>98.135999999999996</v>
      </c>
      <c r="BR32" s="2">
        <f t="shared" si="13"/>
        <v>96.932000000000002</v>
      </c>
      <c r="BS32" s="2">
        <f t="shared" si="14"/>
        <v>95.677999999999997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94.023953058321482</v>
      </c>
      <c r="DL32" s="2">
        <f t="shared" si="41"/>
        <v>96.838381983805675</v>
      </c>
      <c r="DM32" s="2">
        <f t="shared" si="41"/>
        <v>96.210117166979359</v>
      </c>
      <c r="DN32" s="2">
        <f t="shared" si="41"/>
        <v>95.246682350366555</v>
      </c>
      <c r="DO32" s="2">
        <f t="shared" si="41"/>
        <v>94.686924608819353</v>
      </c>
      <c r="DP32" s="2">
        <f t="shared" si="41"/>
        <v>90.942472370766481</v>
      </c>
      <c r="DQ32" s="2">
        <f t="shared" si="41"/>
        <v>90.861320521390354</v>
      </c>
      <c r="DR32" s="2">
        <f t="shared" si="41"/>
        <v>95.115273061497305</v>
      </c>
      <c r="DS32" s="2">
        <f t="shared" si="41"/>
        <v>97.663471041055701</v>
      </c>
      <c r="DT32" s="2">
        <f t="shared" si="41"/>
        <v>97.192664215686278</v>
      </c>
      <c r="DU32" s="2">
        <f t="shared" si="41"/>
        <v>93.961059714794999</v>
      </c>
      <c r="DV32" s="2">
        <f t="shared" si="41"/>
        <v>96.296123533724327</v>
      </c>
      <c r="DW32" s="2">
        <f t="shared" si="41"/>
        <v>95.509671122994661</v>
      </c>
      <c r="DX32" s="2">
        <f t="shared" si="41"/>
        <v>96.912846560846546</v>
      </c>
      <c r="DY32" s="2">
        <f t="shared" si="41"/>
        <v>98.089845470085464</v>
      </c>
      <c r="EA32" s="2">
        <f t="shared" si="42"/>
        <v>96.458749603742973</v>
      </c>
      <c r="EB32" s="2">
        <f t="shared" si="42"/>
        <v>100.81090663469224</v>
      </c>
      <c r="EC32" s="2">
        <f t="shared" si="42"/>
        <v>97.093490032154335</v>
      </c>
      <c r="ED32" s="2">
        <f t="shared" si="42"/>
        <v>94.822889367398005</v>
      </c>
      <c r="EE32" s="2">
        <f t="shared" si="42"/>
        <v>97.373218395378316</v>
      </c>
      <c r="EF32" s="2">
        <f t="shared" si="42"/>
        <v>100.74005127017095</v>
      </c>
      <c r="EG32" s="2">
        <f t="shared" si="42"/>
        <v>96.64055446906039</v>
      </c>
      <c r="EH32" s="2">
        <f t="shared" si="42"/>
        <v>96.318070937849512</v>
      </c>
      <c r="EI32" s="2">
        <f t="shared" si="42"/>
        <v>101.12035337871912</v>
      </c>
      <c r="EJ32" s="2">
        <f t="shared" si="42"/>
        <v>99.037235684814306</v>
      </c>
      <c r="EK32" s="2">
        <f t="shared" si="42"/>
        <v>97.516541855774079</v>
      </c>
      <c r="EL32" s="2">
        <f t="shared" si="42"/>
        <v>102.48045011074784</v>
      </c>
      <c r="EM32" s="2">
        <f t="shared" si="42"/>
        <v>101.77904286671132</v>
      </c>
      <c r="EN32" s="2">
        <f t="shared" si="42"/>
        <v>110.43392633914813</v>
      </c>
      <c r="EO32" s="2">
        <f t="shared" si="42"/>
        <v>103.41833837772397</v>
      </c>
      <c r="EQ32" s="2">
        <f t="shared" si="43"/>
        <v>96.035382356198056</v>
      </c>
      <c r="ER32" s="2">
        <f t="shared" si="43"/>
        <v>99.230136453675925</v>
      </c>
      <c r="ES32" s="2">
        <f t="shared" si="43"/>
        <v>95.143154111118534</v>
      </c>
      <c r="ET32" s="2">
        <f t="shared" si="43"/>
        <v>95.757467117726662</v>
      </c>
      <c r="EU32" s="2">
        <f t="shared" si="43"/>
        <v>97.388078218759858</v>
      </c>
      <c r="EV32" s="2">
        <f t="shared" si="43"/>
        <v>98.066650080196951</v>
      </c>
      <c r="EW32" s="2">
        <f t="shared" si="43"/>
        <v>97.945534446098264</v>
      </c>
      <c r="EX32" s="2">
        <f t="shared" si="43"/>
        <v>96.825266529016389</v>
      </c>
      <c r="EY32" s="2">
        <f t="shared" si="43"/>
        <v>101.00689679631377</v>
      </c>
      <c r="EZ32" s="2">
        <f t="shared" si="43"/>
        <v>100.39090099764087</v>
      </c>
      <c r="FA32" s="2">
        <f t="shared" si="43"/>
        <v>98.715440379417828</v>
      </c>
      <c r="FB32" s="2">
        <f t="shared" si="43"/>
        <v>102.80521774630196</v>
      </c>
      <c r="FC32" s="2">
        <f t="shared" si="43"/>
        <v>101.710119625556</v>
      </c>
      <c r="FD32" s="2">
        <f t="shared" si="43"/>
        <v>108.15153891140139</v>
      </c>
      <c r="FE32" s="2">
        <f t="shared" si="43"/>
        <v>105.66482190130112</v>
      </c>
      <c r="FG32" s="2">
        <f t="shared" si="44"/>
        <v>3.0582404626249195E-2</v>
      </c>
      <c r="FH32" s="2">
        <f t="shared" si="44"/>
        <v>3.1513041903034208E-2</v>
      </c>
      <c r="FI32" s="2">
        <f t="shared" si="44"/>
        <v>3.2734949976584653E-2</v>
      </c>
      <c r="FJ32" s="2">
        <f t="shared" si="44"/>
        <v>3.2206339206268635E-2</v>
      </c>
      <c r="FK32" s="2">
        <f t="shared" si="44"/>
        <v>3.2257417447057402E-2</v>
      </c>
      <c r="FL32" s="2">
        <f t="shared" si="44"/>
        <v>2.8572904083187925E-2</v>
      </c>
      <c r="FM32" s="2">
        <f t="shared" si="44"/>
        <v>2.8972725853063454E-2</v>
      </c>
      <c r="FN32" s="2">
        <f t="shared" si="44"/>
        <v>2.8596015242670254E-2</v>
      </c>
      <c r="FO32" s="2">
        <f t="shared" si="44"/>
        <v>2.8135164654526517E-2</v>
      </c>
      <c r="FP32" s="2">
        <f t="shared" si="44"/>
        <v>2.6705866237100195E-2</v>
      </c>
      <c r="FQ32" s="2">
        <f t="shared" si="44"/>
        <v>2.7351079299581894E-2</v>
      </c>
      <c r="FR32" s="2">
        <f t="shared" si="44"/>
        <v>2.6397792775785339E-2</v>
      </c>
      <c r="FS32" s="2">
        <f t="shared" si="44"/>
        <v>2.7084694476779077E-2</v>
      </c>
      <c r="FT32" s="2">
        <f t="shared" si="44"/>
        <v>2.3719260247338503E-2</v>
      </c>
      <c r="FU32" s="2">
        <f t="shared" si="44"/>
        <v>2.3705519672099711E-2</v>
      </c>
      <c r="FW32" s="2">
        <f t="shared" si="53"/>
        <v>6.3978882494495875E-6</v>
      </c>
      <c r="FX32" s="2">
        <f t="shared" si="45"/>
        <v>7.9364054151268777E-6</v>
      </c>
      <c r="FY32" s="2">
        <f t="shared" si="45"/>
        <v>7.251749642496301E-6</v>
      </c>
      <c r="FZ32" s="2">
        <f t="shared" si="45"/>
        <v>7.6290499072954561E-6</v>
      </c>
      <c r="GA32" s="2">
        <f t="shared" si="45"/>
        <v>8.4791229975631941E-6</v>
      </c>
      <c r="GB32" s="2">
        <f t="shared" si="45"/>
        <v>1.0118345521193188E-5</v>
      </c>
      <c r="GC32" s="2">
        <f t="shared" si="45"/>
        <v>1.2579830880392557E-5</v>
      </c>
      <c r="GD32" s="2">
        <f t="shared" si="45"/>
        <v>1.1089858310249116E-5</v>
      </c>
      <c r="GE32" s="2">
        <f t="shared" si="45"/>
        <v>8.9014323399860807E-6</v>
      </c>
      <c r="GF32" s="2">
        <f t="shared" si="45"/>
        <v>7.5282492457986115E-6</v>
      </c>
      <c r="GG32" s="2">
        <f t="shared" si="45"/>
        <v>7.5101779869279653E-6</v>
      </c>
      <c r="GH32" s="2">
        <f t="shared" si="45"/>
        <v>7.2513779880129045E-6</v>
      </c>
      <c r="GI32" s="2">
        <f t="shared" si="45"/>
        <v>7.243431914333567E-6</v>
      </c>
      <c r="GJ32" s="2">
        <f t="shared" si="45"/>
        <v>6.6191065078569914E-6</v>
      </c>
      <c r="GK32" s="2">
        <f t="shared" si="45"/>
        <v>5.9838273409778706E-6</v>
      </c>
      <c r="GM32" s="86">
        <f t="shared" si="54"/>
        <v>2.5734231716475775E-15</v>
      </c>
      <c r="GN32" s="86">
        <f t="shared" si="46"/>
        <v>3.2123162715838801E-14</v>
      </c>
      <c r="GO32" s="86">
        <f t="shared" si="46"/>
        <v>5.6195264519385695E-14</v>
      </c>
      <c r="GP32" s="86">
        <f t="shared" si="46"/>
        <v>1.0461940655639599E-14</v>
      </c>
      <c r="GQ32" s="86">
        <f t="shared" si="46"/>
        <v>1.4173202592642169E-15</v>
      </c>
      <c r="GR32" s="86">
        <f t="shared" si="46"/>
        <v>1.4976607135402451E-18</v>
      </c>
      <c r="GS32" s="86">
        <f t="shared" si="46"/>
        <v>1.0464129144980257E-18</v>
      </c>
      <c r="GT32" s="86">
        <f t="shared" si="46"/>
        <v>1.081108035513085E-18</v>
      </c>
      <c r="GU32" s="86">
        <f t="shared" si="46"/>
        <v>8.3833893976884809E-19</v>
      </c>
      <c r="GV32" s="86">
        <f t="shared" si="46"/>
        <v>2.2827924608919076E-19</v>
      </c>
      <c r="GW32" s="86">
        <f t="shared" si="46"/>
        <v>2.5143918954483378E-19</v>
      </c>
      <c r="GX32" s="86">
        <f t="shared" si="46"/>
        <v>2.1785350017119811E-19</v>
      </c>
      <c r="GY32" s="86">
        <f t="shared" si="46"/>
        <v>3.6674245950160396E-19</v>
      </c>
      <c r="GZ32" s="86">
        <f t="shared" si="46"/>
        <v>2.1500019241952305E-25</v>
      </c>
      <c r="HA32" s="86">
        <f t="shared" si="46"/>
        <v>3.0270087072400741E-27</v>
      </c>
      <c r="HC32" s="86">
        <f t="shared" si="58"/>
        <v>8.9625574846481541E-32</v>
      </c>
      <c r="HD32" s="86">
        <f t="shared" si="47"/>
        <v>7.5679268542375893E-31</v>
      </c>
      <c r="HE32" s="86">
        <f t="shared" si="47"/>
        <v>4.8239292113210916E-31</v>
      </c>
      <c r="HF32" s="86">
        <f t="shared" si="47"/>
        <v>5.3912377731840494E-32</v>
      </c>
      <c r="HG32" s="86">
        <f t="shared" si="47"/>
        <v>3.9126555187953877E-34</v>
      </c>
      <c r="HH32" s="86">
        <f t="shared" si="47"/>
        <v>6.2728814785057983E-39</v>
      </c>
      <c r="HI32" s="86">
        <f t="shared" si="47"/>
        <v>1.0302534516043439E-40</v>
      </c>
      <c r="HJ32" s="86">
        <f t="shared" si="47"/>
        <v>1.4290545684031263E-38</v>
      </c>
      <c r="HK32" s="86">
        <f t="shared" si="47"/>
        <v>9.5827168903543377E-41</v>
      </c>
      <c r="HL32" s="86">
        <f t="shared" si="47"/>
        <v>1.3211138974070617E-39</v>
      </c>
      <c r="HM32" s="86">
        <f t="shared" si="47"/>
        <v>1.7155992166978846E-38</v>
      </c>
      <c r="HN32" s="86">
        <f t="shared" si="47"/>
        <v>9.8578823117231824E-36</v>
      </c>
      <c r="HO32" s="86">
        <f t="shared" si="47"/>
        <v>7.9482828471664186E-36</v>
      </c>
      <c r="HP32" s="86">
        <f t="shared" si="47"/>
        <v>6.8824183929764223E-48</v>
      </c>
      <c r="HQ32" s="86">
        <f t="shared" si="47"/>
        <v>1.1265383569823339E-52</v>
      </c>
      <c r="HS32" s="86">
        <f t="shared" si="55"/>
        <v>1.4345264689564056E-92</v>
      </c>
      <c r="HT32" s="86">
        <f t="shared" si="48"/>
        <v>3.7797674912136534E-85</v>
      </c>
      <c r="HU32" s="86">
        <f t="shared" si="48"/>
        <v>5.1825661367050607E-88</v>
      </c>
      <c r="HV32" s="86">
        <f t="shared" si="48"/>
        <v>1.9122880012960491E-92</v>
      </c>
      <c r="HW32" s="86">
        <f t="shared" si="48"/>
        <v>4.3683596575503856E-100</v>
      </c>
      <c r="HX32" s="86">
        <f t="shared" si="48"/>
        <v>2.115808288762419E-114</v>
      </c>
      <c r="HY32" s="86">
        <f t="shared" si="48"/>
        <v>9.454722469103692E-120</v>
      </c>
      <c r="HZ32" s="86">
        <f t="shared" si="48"/>
        <v>2.2069407595945241E-113</v>
      </c>
      <c r="IA32" s="86">
        <f t="shared" si="48"/>
        <v>5.248475399795425E-122</v>
      </c>
      <c r="IB32" s="86">
        <f t="shared" si="48"/>
        <v>4.801791184720151E-118</v>
      </c>
      <c r="IC32" s="86">
        <f t="shared" si="48"/>
        <v>1.2782356958775487E-115</v>
      </c>
      <c r="ID32" s="86">
        <f t="shared" si="48"/>
        <v>6.2897072068805072E-106</v>
      </c>
      <c r="IE32" s="86">
        <f t="shared" si="48"/>
        <v>6.5762786253405556E-106</v>
      </c>
      <c r="IF32" s="86">
        <f t="shared" si="48"/>
        <v>9.1556454339623889E-105</v>
      </c>
      <c r="IG32" s="86">
        <f t="shared" si="48"/>
        <v>1.6441068702685341E-87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7.8903777252150017E-289</v>
      </c>
      <c r="IW32" s="86">
        <f t="shared" si="49"/>
        <v>1.8662771346638616E-171</v>
      </c>
      <c r="IY32" s="86">
        <f t="shared" si="57"/>
        <v>2.5734231716475775E-15</v>
      </c>
      <c r="IZ32" s="86">
        <f t="shared" si="50"/>
        <v>3.2123162715838801E-14</v>
      </c>
      <c r="JA32" s="86">
        <f t="shared" si="50"/>
        <v>5.6195264519385695E-14</v>
      </c>
      <c r="JB32" s="86">
        <f t="shared" si="50"/>
        <v>1.0461940655639599E-14</v>
      </c>
      <c r="JC32" s="86">
        <f t="shared" si="50"/>
        <v>1.4173202592642169E-15</v>
      </c>
      <c r="JD32" s="86">
        <f t="shared" si="50"/>
        <v>1.4976607135402451E-18</v>
      </c>
      <c r="JE32" s="86">
        <f t="shared" si="50"/>
        <v>1.0464129144980257E-18</v>
      </c>
      <c r="JF32" s="86">
        <f t="shared" si="50"/>
        <v>1.081108035513085E-18</v>
      </c>
      <c r="JG32" s="86">
        <f t="shared" si="50"/>
        <v>8.3833893976884809E-19</v>
      </c>
      <c r="JH32" s="86">
        <f t="shared" si="50"/>
        <v>2.2827924608919076E-19</v>
      </c>
      <c r="JI32" s="86">
        <f t="shared" si="50"/>
        <v>2.5143918954483378E-19</v>
      </c>
      <c r="JJ32" s="86">
        <f t="shared" si="50"/>
        <v>2.1785350017119811E-19</v>
      </c>
      <c r="JK32" s="86">
        <f t="shared" si="50"/>
        <v>3.6674245950160396E-19</v>
      </c>
      <c r="JL32" s="86">
        <f t="shared" si="50"/>
        <v>2.1500019241952305E-25</v>
      </c>
      <c r="JM32" s="86">
        <f t="shared" si="50"/>
        <v>3.0270087072400741E-27</v>
      </c>
    </row>
    <row r="33" spans="2:273" x14ac:dyDescent="0.25">
      <c r="B33" s="2">
        <v>6</v>
      </c>
      <c r="C33" s="37">
        <v>95.774000000000001</v>
      </c>
      <c r="D33" s="37">
        <v>96.915000000000006</v>
      </c>
      <c r="E33" s="37">
        <v>96.78</v>
      </c>
      <c r="F33" s="37">
        <v>95.119</v>
      </c>
      <c r="G33" s="37">
        <v>94.135999999999996</v>
      </c>
      <c r="H33" s="37">
        <v>95.123000000000005</v>
      </c>
      <c r="I33" s="37">
        <v>93.227999999999994</v>
      </c>
      <c r="J33" s="37">
        <v>96.421000000000006</v>
      </c>
      <c r="K33" s="37">
        <v>100.789</v>
      </c>
      <c r="L33" s="37">
        <v>97.316000000000003</v>
      </c>
      <c r="M33" s="37">
        <v>95.945999999999998</v>
      </c>
      <c r="N33" s="37">
        <v>100.732</v>
      </c>
      <c r="O33" s="37">
        <v>98.227999999999994</v>
      </c>
      <c r="P33" s="37">
        <v>100.224</v>
      </c>
      <c r="Q33" s="37">
        <v>99.254000000000005</v>
      </c>
      <c r="S33" s="4">
        <f t="shared" si="7"/>
        <v>94.207838888496823</v>
      </c>
      <c r="T33" s="4">
        <f t="shared" si="7"/>
        <v>97.123996852374901</v>
      </c>
      <c r="U33" s="4">
        <f t="shared" si="7"/>
        <v>96.30948834089449</v>
      </c>
      <c r="V33" s="4">
        <f t="shared" si="7"/>
        <v>95.314466509535208</v>
      </c>
      <c r="W33" s="4">
        <f t="shared" si="7"/>
        <v>94.940110034732413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1.5661611115031775</v>
      </c>
      <c r="AJ33" s="4">
        <f t="shared" si="8"/>
        <v>-0.20899685237489507</v>
      </c>
      <c r="AK33" s="4">
        <f t="shared" si="8"/>
        <v>0.47051165910551163</v>
      </c>
      <c r="AL33" s="4">
        <f t="shared" si="8"/>
        <v>-0.19546650953520839</v>
      </c>
      <c r="AM33" s="4">
        <f t="shared" si="8"/>
        <v>-0.80411003473241749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94.207838888482485</v>
      </c>
      <c r="AZ33" s="2">
        <f t="shared" si="9"/>
        <v>97.123996852219392</v>
      </c>
      <c r="BA33" s="2">
        <f t="shared" si="9"/>
        <v>96.309488340622721</v>
      </c>
      <c r="BB33" s="2">
        <f t="shared" si="9"/>
        <v>95.314466509480113</v>
      </c>
      <c r="BC33" s="2">
        <f t="shared" si="9"/>
        <v>94.940110034724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95.774000000000001</v>
      </c>
      <c r="BP33" s="2">
        <f t="shared" si="11"/>
        <v>96.915000000000006</v>
      </c>
      <c r="BQ33" s="2">
        <f t="shared" si="12"/>
        <v>96.78</v>
      </c>
      <c r="BR33" s="2">
        <f t="shared" si="13"/>
        <v>95.119</v>
      </c>
      <c r="BS33" s="2">
        <f t="shared" si="14"/>
        <v>94.135999999999996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94.13443314366998</v>
      </c>
      <c r="DL33" s="2">
        <f t="shared" si="41"/>
        <v>96.998513360323884</v>
      </c>
      <c r="DM33" s="2">
        <f t="shared" si="41"/>
        <v>96.286057035647289</v>
      </c>
      <c r="DN33" s="2">
        <f t="shared" si="41"/>
        <v>95.336676441623794</v>
      </c>
      <c r="DO33" s="2">
        <f t="shared" si="41"/>
        <v>94.856245614035103</v>
      </c>
      <c r="DP33" s="2">
        <f t="shared" si="41"/>
        <v>91.159483065953651</v>
      </c>
      <c r="DQ33" s="2">
        <f t="shared" si="41"/>
        <v>91.135335561497314</v>
      </c>
      <c r="DR33" s="2">
        <f t="shared" si="41"/>
        <v>95.270541443850249</v>
      </c>
      <c r="DS33" s="2">
        <f t="shared" si="41"/>
        <v>97.805042155425213</v>
      </c>
      <c r="DT33" s="2">
        <f t="shared" si="41"/>
        <v>97.310240084670241</v>
      </c>
      <c r="DU33" s="2">
        <f t="shared" si="41"/>
        <v>94.197967468805686</v>
      </c>
      <c r="DV33" s="2">
        <f t="shared" si="41"/>
        <v>96.528795821114358</v>
      </c>
      <c r="DW33" s="2">
        <f t="shared" si="41"/>
        <v>95.787723262032088</v>
      </c>
      <c r="DX33" s="2">
        <f t="shared" si="41"/>
        <v>97.090994912494892</v>
      </c>
      <c r="DY33" s="2">
        <f t="shared" si="41"/>
        <v>98.199637948717935</v>
      </c>
      <c r="EA33" s="2">
        <f t="shared" si="42"/>
        <v>96.330043760145145</v>
      </c>
      <c r="EB33" s="2">
        <f t="shared" si="42"/>
        <v>100.6415351718625</v>
      </c>
      <c r="EC33" s="2">
        <f t="shared" si="42"/>
        <v>96.94135466237941</v>
      </c>
      <c r="ED33" s="2">
        <f t="shared" si="42"/>
        <v>94.705567338149834</v>
      </c>
      <c r="EE33" s="2">
        <f t="shared" si="42"/>
        <v>97.234711542429338</v>
      </c>
      <c r="EF33" s="2">
        <f t="shared" si="42"/>
        <v>100.57535703786546</v>
      </c>
      <c r="EG33" s="2">
        <f t="shared" si="42"/>
        <v>96.524156646294912</v>
      </c>
      <c r="EH33" s="2">
        <f t="shared" si="42"/>
        <v>96.203521808595639</v>
      </c>
      <c r="EI33" s="2">
        <f t="shared" si="42"/>
        <v>100.96298755673223</v>
      </c>
      <c r="EJ33" s="2">
        <f t="shared" si="42"/>
        <v>98.912579299587378</v>
      </c>
      <c r="EK33" s="2">
        <f t="shared" si="42"/>
        <v>97.412166918809874</v>
      </c>
      <c r="EL33" s="2">
        <f t="shared" si="42"/>
        <v>102.35234392469151</v>
      </c>
      <c r="EM33" s="2">
        <f t="shared" si="42"/>
        <v>101.66110926298033</v>
      </c>
      <c r="EN33" s="2">
        <f t="shared" si="42"/>
        <v>110.25450107871542</v>
      </c>
      <c r="EO33" s="2">
        <f t="shared" si="42"/>
        <v>103.32909067796609</v>
      </c>
      <c r="EQ33" s="2">
        <f t="shared" si="43"/>
        <v>95.911087940389578</v>
      </c>
      <c r="ER33" s="2">
        <f t="shared" si="43"/>
        <v>99.077212009734566</v>
      </c>
      <c r="ES33" s="2">
        <f t="shared" si="43"/>
        <v>95.011193874774776</v>
      </c>
      <c r="ET33" s="2">
        <f t="shared" si="43"/>
        <v>95.630242354533152</v>
      </c>
      <c r="EU33" s="2">
        <f t="shared" si="43"/>
        <v>97.249409411516993</v>
      </c>
      <c r="EV33" s="2">
        <f t="shared" si="43"/>
        <v>97.931028236786148</v>
      </c>
      <c r="EW33" s="2">
        <f t="shared" si="43"/>
        <v>97.814605687858844</v>
      </c>
      <c r="EX33" s="2">
        <f t="shared" si="43"/>
        <v>96.705137767429605</v>
      </c>
      <c r="EY33" s="2">
        <f t="shared" si="43"/>
        <v>100.85075588219287</v>
      </c>
      <c r="EZ33" s="2">
        <f t="shared" si="43"/>
        <v>100.25189055519485</v>
      </c>
      <c r="FA33" s="2">
        <f t="shared" si="43"/>
        <v>98.598273072449061</v>
      </c>
      <c r="FB33" s="2">
        <f t="shared" si="43"/>
        <v>102.6736810906807</v>
      </c>
      <c r="FC33" s="2">
        <f t="shared" si="43"/>
        <v>101.59293314484711</v>
      </c>
      <c r="FD33" s="2">
        <f t="shared" si="43"/>
        <v>107.99661128966649</v>
      </c>
      <c r="FE33" s="2">
        <f t="shared" si="43"/>
        <v>105.54943733488547</v>
      </c>
      <c r="FG33" s="2">
        <f t="shared" si="44"/>
        <v>3.3434290805330599E-2</v>
      </c>
      <c r="FH33" s="2">
        <f t="shared" si="44"/>
        <v>3.4448628437283253E-2</v>
      </c>
      <c r="FI33" s="2">
        <f t="shared" si="44"/>
        <v>3.5780157687830404E-2</v>
      </c>
      <c r="FJ33" s="2">
        <f t="shared" si="44"/>
        <v>3.5204162010240098E-2</v>
      </c>
      <c r="FK33" s="2">
        <f t="shared" si="44"/>
        <v>3.5259821483754401E-2</v>
      </c>
      <c r="FL33" s="2">
        <f t="shared" si="44"/>
        <v>3.1243438719798358E-2</v>
      </c>
      <c r="FM33" s="2">
        <f t="shared" si="44"/>
        <v>3.1679410740976167E-2</v>
      </c>
      <c r="FN33" s="2">
        <f t="shared" si="44"/>
        <v>3.1268640409306346E-2</v>
      </c>
      <c r="FO33" s="2">
        <f t="shared" si="44"/>
        <v>3.0766082214071105E-2</v>
      </c>
      <c r="FP33" s="2">
        <f t="shared" si="44"/>
        <v>2.9207146837040506E-2</v>
      </c>
      <c r="FQ33" s="2">
        <f t="shared" si="44"/>
        <v>2.9910933635961878E-2</v>
      </c>
      <c r="FR33" s="2">
        <f t="shared" si="44"/>
        <v>2.8871075021118523E-2</v>
      </c>
      <c r="FS33" s="2">
        <f t="shared" si="44"/>
        <v>2.9620376456626688E-2</v>
      </c>
      <c r="FT33" s="2">
        <f t="shared" si="44"/>
        <v>2.5948271886519342E-2</v>
      </c>
      <c r="FU33" s="2">
        <f t="shared" si="44"/>
        <v>2.5933274344472238E-2</v>
      </c>
      <c r="FW33" s="2">
        <f t="shared" si="53"/>
        <v>7.015140636739478E-6</v>
      </c>
      <c r="FX33" s="2">
        <f t="shared" si="45"/>
        <v>8.7020888303362573E-6</v>
      </c>
      <c r="FY33" s="2">
        <f t="shared" si="45"/>
        <v>7.9513798038169594E-6</v>
      </c>
      <c r="FZ33" s="2">
        <f t="shared" si="45"/>
        <v>8.3650807236289535E-6</v>
      </c>
      <c r="GA33" s="2">
        <f t="shared" si="45"/>
        <v>9.2971658836931623E-6</v>
      </c>
      <c r="GB33" s="2">
        <f t="shared" si="45"/>
        <v>1.1094534414549945E-5</v>
      </c>
      <c r="GC33" s="2">
        <f t="shared" si="45"/>
        <v>1.3793493530640353E-5</v>
      </c>
      <c r="GD33" s="2">
        <f t="shared" si="45"/>
        <v>1.2159774825403352E-5</v>
      </c>
      <c r="GE33" s="2">
        <f t="shared" si="45"/>
        <v>9.7602180932204865E-6</v>
      </c>
      <c r="GF33" s="2">
        <f t="shared" si="45"/>
        <v>8.2545551577678341E-6</v>
      </c>
      <c r="GG33" s="2">
        <f t="shared" si="45"/>
        <v>8.2347404451881169E-6</v>
      </c>
      <c r="GH33" s="2">
        <f t="shared" si="45"/>
        <v>7.9509722933496348E-6</v>
      </c>
      <c r="GI33" s="2">
        <f t="shared" si="45"/>
        <v>7.942259608999389E-6</v>
      </c>
      <c r="GJ33" s="2">
        <f t="shared" si="45"/>
        <v>7.25770132905054E-6</v>
      </c>
      <c r="GK33" s="2">
        <f t="shared" si="45"/>
        <v>6.5611324210677537E-6</v>
      </c>
      <c r="GM33" s="86">
        <f t="shared" si="54"/>
        <v>8.1096190728085629E-15</v>
      </c>
      <c r="GN33" s="86">
        <f t="shared" si="46"/>
        <v>9.1508771758605685E-14</v>
      </c>
      <c r="GO33" s="86">
        <f t="shared" si="46"/>
        <v>1.5805507118477141E-13</v>
      </c>
      <c r="GP33" s="86">
        <f t="shared" si="46"/>
        <v>3.1534747805521543E-14</v>
      </c>
      <c r="GQ33" s="86">
        <f t="shared" si="46"/>
        <v>4.6720400834994147E-15</v>
      </c>
      <c r="GR33" s="86">
        <f t="shared" si="46"/>
        <v>6.3779116030851895E-18</v>
      </c>
      <c r="GS33" s="86">
        <f t="shared" si="46"/>
        <v>4.553758766429325E-18</v>
      </c>
      <c r="GT33" s="86">
        <f t="shared" si="46"/>
        <v>4.6719180093136842E-18</v>
      </c>
      <c r="GU33" s="86">
        <f t="shared" si="46"/>
        <v>3.6383296325603332E-18</v>
      </c>
      <c r="GV33" s="86">
        <f t="shared" si="46"/>
        <v>1.0254420449997665E-18</v>
      </c>
      <c r="GW33" s="86">
        <f t="shared" si="46"/>
        <v>1.1363008679132361E-18</v>
      </c>
      <c r="GX33" s="86">
        <f t="shared" si="46"/>
        <v>9.7577067469945954E-19</v>
      </c>
      <c r="GY33" s="86">
        <f t="shared" si="46"/>
        <v>1.6236410716522266E-18</v>
      </c>
      <c r="GZ33" s="86">
        <f t="shared" si="46"/>
        <v>1.6554497417504858E-24</v>
      </c>
      <c r="HA33" s="86">
        <f t="shared" si="46"/>
        <v>2.7978076141789254E-26</v>
      </c>
      <c r="HC33" s="86">
        <f t="shared" si="58"/>
        <v>5.631884672614047E-31</v>
      </c>
      <c r="HD33" s="86">
        <f t="shared" si="47"/>
        <v>4.4415533817116858E-30</v>
      </c>
      <c r="HE33" s="86">
        <f t="shared" si="47"/>
        <v>2.8890423571279504E-30</v>
      </c>
      <c r="HF33" s="86">
        <f t="shared" si="47"/>
        <v>3.5028082825604863E-31</v>
      </c>
      <c r="HG33" s="86">
        <f t="shared" si="47"/>
        <v>3.0135695948843067E-33</v>
      </c>
      <c r="HH33" s="86">
        <f t="shared" si="47"/>
        <v>6.6085102706276419E-38</v>
      </c>
      <c r="HI33" s="86">
        <f t="shared" si="47"/>
        <v>1.2640128761123937E-39</v>
      </c>
      <c r="HJ33" s="86">
        <f t="shared" si="47"/>
        <v>1.5099612959318632E-37</v>
      </c>
      <c r="HK33" s="86">
        <f t="shared" si="47"/>
        <v>1.139237087189884E-39</v>
      </c>
      <c r="HL33" s="86">
        <f t="shared" si="47"/>
        <v>1.4151282508114174E-38</v>
      </c>
      <c r="HM33" s="86">
        <f t="shared" si="47"/>
        <v>1.7245291890578048E-37</v>
      </c>
      <c r="HN33" s="86">
        <f t="shared" si="47"/>
        <v>8.1651043865121642E-35</v>
      </c>
      <c r="HO33" s="86">
        <f t="shared" si="47"/>
        <v>6.6334129297983864E-35</v>
      </c>
      <c r="HP33" s="86">
        <f t="shared" si="47"/>
        <v>1.2546686477350886E-46</v>
      </c>
      <c r="HQ33" s="86">
        <f t="shared" si="47"/>
        <v>2.9141989740550021E-51</v>
      </c>
      <c r="HS33" s="86">
        <f t="shared" si="55"/>
        <v>7.0278762178083657E-91</v>
      </c>
      <c r="HT33" s="86">
        <f t="shared" si="48"/>
        <v>1.4490399533460299E-83</v>
      </c>
      <c r="HU33" s="86">
        <f t="shared" si="48"/>
        <v>2.1787955522353699E-86</v>
      </c>
      <c r="HV33" s="86">
        <f t="shared" si="48"/>
        <v>9.8859877141929777E-91</v>
      </c>
      <c r="HW33" s="86">
        <f t="shared" si="48"/>
        <v>3.3283894466038822E-98</v>
      </c>
      <c r="HX33" s="86">
        <f t="shared" si="48"/>
        <v>3.1293747438418973E-112</v>
      </c>
      <c r="HY33" s="86">
        <f t="shared" si="48"/>
        <v>1.9323784613437749E-117</v>
      </c>
      <c r="HZ33" s="86">
        <f t="shared" si="48"/>
        <v>3.289015499561997E-111</v>
      </c>
      <c r="IA33" s="86">
        <f t="shared" si="48"/>
        <v>1.0525086140456421E-119</v>
      </c>
      <c r="IB33" s="86">
        <f t="shared" si="48"/>
        <v>7.6213684901757249E-116</v>
      </c>
      <c r="IC33" s="86">
        <f t="shared" si="48"/>
        <v>1.8088204826558127E-113</v>
      </c>
      <c r="ID33" s="86">
        <f t="shared" si="48"/>
        <v>5.7198675905862864E-104</v>
      </c>
      <c r="IE33" s="86">
        <f t="shared" si="48"/>
        <v>6.037969605875462E-104</v>
      </c>
      <c r="IF33" s="86">
        <f t="shared" si="48"/>
        <v>7.9729427670397464E-103</v>
      </c>
      <c r="IG33" s="86">
        <f t="shared" si="48"/>
        <v>6.826839734956701E-86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2.031938511219192E-284</v>
      </c>
      <c r="IW33" s="86">
        <f t="shared" si="49"/>
        <v>7.1738549017444429E-169</v>
      </c>
      <c r="IY33" s="86">
        <f t="shared" si="57"/>
        <v>8.1096190728085629E-15</v>
      </c>
      <c r="IZ33" s="86">
        <f t="shared" si="50"/>
        <v>9.1508771758605685E-14</v>
      </c>
      <c r="JA33" s="86">
        <f t="shared" si="50"/>
        <v>1.5805507118477141E-13</v>
      </c>
      <c r="JB33" s="86">
        <f t="shared" si="50"/>
        <v>3.1534747805521543E-14</v>
      </c>
      <c r="JC33" s="86">
        <f t="shared" si="50"/>
        <v>4.6720400834994147E-15</v>
      </c>
      <c r="JD33" s="86">
        <f t="shared" si="50"/>
        <v>6.3779116030851895E-18</v>
      </c>
      <c r="JE33" s="86">
        <f t="shared" si="50"/>
        <v>4.553758766429325E-18</v>
      </c>
      <c r="JF33" s="86">
        <f t="shared" si="50"/>
        <v>4.6719180093136842E-18</v>
      </c>
      <c r="JG33" s="86">
        <f t="shared" si="50"/>
        <v>3.6383296325603332E-18</v>
      </c>
      <c r="JH33" s="86">
        <f t="shared" si="50"/>
        <v>1.0254420449997665E-18</v>
      </c>
      <c r="JI33" s="86">
        <f t="shared" si="50"/>
        <v>1.1363008679132361E-18</v>
      </c>
      <c r="JJ33" s="86">
        <f t="shared" si="50"/>
        <v>9.7577067469945954E-19</v>
      </c>
      <c r="JK33" s="86">
        <f t="shared" si="50"/>
        <v>1.6236410716522266E-18</v>
      </c>
      <c r="JL33" s="86">
        <f t="shared" si="50"/>
        <v>1.6554497417504858E-24</v>
      </c>
      <c r="JM33" s="86">
        <f t="shared" si="50"/>
        <v>2.7978076141789254E-26</v>
      </c>
    </row>
    <row r="34" spans="2:273" x14ac:dyDescent="0.25">
      <c r="B34" s="2">
        <v>7</v>
      </c>
      <c r="C34" s="37">
        <v>93.21</v>
      </c>
      <c r="D34" s="37">
        <v>98.745999999999995</v>
      </c>
      <c r="E34" s="37">
        <v>97.338999999999999</v>
      </c>
      <c r="F34" s="37">
        <v>98.051000000000002</v>
      </c>
      <c r="G34" s="37">
        <v>97.22</v>
      </c>
      <c r="H34" s="37">
        <v>93.683999999999997</v>
      </c>
      <c r="I34" s="37">
        <v>93.807000000000002</v>
      </c>
      <c r="J34" s="37">
        <v>95.298000000000002</v>
      </c>
      <c r="K34" s="37">
        <v>99.227999999999994</v>
      </c>
      <c r="L34" s="37">
        <v>99.192999999999998</v>
      </c>
      <c r="M34" s="37">
        <v>95.838999999999999</v>
      </c>
      <c r="N34" s="37">
        <v>98.304000000000002</v>
      </c>
      <c r="O34" s="37">
        <v>98.158000000000001</v>
      </c>
      <c r="P34" s="37">
        <v>98.602999999999994</v>
      </c>
      <c r="Q34" s="37">
        <v>100.84699999999999</v>
      </c>
      <c r="R34" s="19"/>
      <c r="S34" s="4">
        <f t="shared" si="7"/>
        <v>94.316401902592389</v>
      </c>
      <c r="T34" s="4">
        <f t="shared" si="7"/>
        <v>97.283374177239551</v>
      </c>
      <c r="U34" s="4">
        <f t="shared" si="7"/>
        <v>96.378683451572286</v>
      </c>
      <c r="V34" s="4">
        <f t="shared" si="7"/>
        <v>95.394424759189377</v>
      </c>
      <c r="W34" s="4">
        <f t="shared" si="7"/>
        <v>95.105349595445134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-1.1064019025923955</v>
      </c>
      <c r="AJ34" s="4">
        <f t="shared" si="8"/>
        <v>1.4626258227604438</v>
      </c>
      <c r="AK34" s="4">
        <f t="shared" si="8"/>
        <v>0.96031654842771275</v>
      </c>
      <c r="AL34" s="4">
        <f t="shared" si="8"/>
        <v>2.6565752408106249</v>
      </c>
      <c r="AM34" s="4">
        <f t="shared" si="8"/>
        <v>2.1146504045548653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94.316401902548904</v>
      </c>
      <c r="AZ34" s="2">
        <f t="shared" si="9"/>
        <v>97.283374176812345</v>
      </c>
      <c r="BA34" s="2">
        <f t="shared" si="9"/>
        <v>96.378683450835183</v>
      </c>
      <c r="BB34" s="2">
        <f t="shared" si="9"/>
        <v>95.394424759029519</v>
      </c>
      <c r="BC34" s="2">
        <f t="shared" si="9"/>
        <v>95.105349595418502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93.21</v>
      </c>
      <c r="BP34" s="2">
        <f t="shared" si="11"/>
        <v>98.745999999999995</v>
      </c>
      <c r="BQ34" s="2">
        <f t="shared" si="12"/>
        <v>97.338999999999999</v>
      </c>
      <c r="BR34" s="2">
        <f t="shared" si="13"/>
        <v>98.051000000000002</v>
      </c>
      <c r="BS34" s="2">
        <f t="shared" si="14"/>
        <v>97.22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94.244913229018493</v>
      </c>
      <c r="DL34" s="2">
        <f t="shared" si="41"/>
        <v>97.158644736842106</v>
      </c>
      <c r="DM34" s="2">
        <f t="shared" si="41"/>
        <v>96.361996904315205</v>
      </c>
      <c r="DN34" s="2">
        <f t="shared" si="41"/>
        <v>95.426670532881047</v>
      </c>
      <c r="DO34" s="2">
        <f t="shared" si="41"/>
        <v>95.025566619250839</v>
      </c>
      <c r="DP34" s="2">
        <f t="shared" si="41"/>
        <v>91.376493761140821</v>
      </c>
      <c r="DQ34" s="2">
        <f t="shared" si="41"/>
        <v>91.40935060160426</v>
      </c>
      <c r="DR34" s="2">
        <f t="shared" si="41"/>
        <v>95.425809826203192</v>
      </c>
      <c r="DS34" s="2">
        <f t="shared" si="41"/>
        <v>97.94661326979471</v>
      </c>
      <c r="DT34" s="2">
        <f t="shared" si="41"/>
        <v>97.427815953654189</v>
      </c>
      <c r="DU34" s="2">
        <f t="shared" si="41"/>
        <v>94.434875222816387</v>
      </c>
      <c r="DV34" s="2">
        <f t="shared" si="41"/>
        <v>96.761468108504388</v>
      </c>
      <c r="DW34" s="2">
        <f t="shared" si="41"/>
        <v>96.06577540106953</v>
      </c>
      <c r="DX34" s="2">
        <f t="shared" si="41"/>
        <v>97.269143264143253</v>
      </c>
      <c r="DY34" s="2">
        <f t="shared" si="41"/>
        <v>98.309430427350421</v>
      </c>
      <c r="EA34" s="2">
        <f t="shared" si="42"/>
        <v>96.201337916547331</v>
      </c>
      <c r="EB34" s="2">
        <f t="shared" si="42"/>
        <v>100.47216370903277</v>
      </c>
      <c r="EC34" s="2">
        <f t="shared" si="42"/>
        <v>96.7892192926045</v>
      </c>
      <c r="ED34" s="2">
        <f t="shared" si="42"/>
        <v>94.588245308901648</v>
      </c>
      <c r="EE34" s="2">
        <f t="shared" si="42"/>
        <v>97.096204689480359</v>
      </c>
      <c r="EF34" s="2">
        <f t="shared" si="42"/>
        <v>100.41066280555998</v>
      </c>
      <c r="EG34" s="2">
        <f t="shared" si="42"/>
        <v>96.407758823529448</v>
      </c>
      <c r="EH34" s="2">
        <f t="shared" si="42"/>
        <v>96.088972679341765</v>
      </c>
      <c r="EI34" s="2">
        <f t="shared" si="42"/>
        <v>100.80562173474534</v>
      </c>
      <c r="EJ34" s="2">
        <f t="shared" si="42"/>
        <v>98.78792291436045</v>
      </c>
      <c r="EK34" s="2">
        <f t="shared" si="42"/>
        <v>97.307791981845682</v>
      </c>
      <c r="EL34" s="2">
        <f t="shared" si="42"/>
        <v>102.2242377386352</v>
      </c>
      <c r="EM34" s="2">
        <f t="shared" si="42"/>
        <v>101.54317565924934</v>
      </c>
      <c r="EN34" s="2">
        <f t="shared" si="42"/>
        <v>110.0750758182827</v>
      </c>
      <c r="EO34" s="2">
        <f t="shared" si="42"/>
        <v>103.23984297820823</v>
      </c>
      <c r="EQ34" s="2">
        <f t="shared" si="43"/>
        <v>95.7867935245811</v>
      </c>
      <c r="ER34" s="2">
        <f t="shared" si="43"/>
        <v>98.924287565793193</v>
      </c>
      <c r="ES34" s="2">
        <f t="shared" si="43"/>
        <v>94.879233638431018</v>
      </c>
      <c r="ET34" s="2">
        <f t="shared" si="43"/>
        <v>95.503017591339656</v>
      </c>
      <c r="EU34" s="2">
        <f t="shared" si="43"/>
        <v>97.110740604274127</v>
      </c>
      <c r="EV34" s="2">
        <f t="shared" si="43"/>
        <v>97.795406393375359</v>
      </c>
      <c r="EW34" s="2">
        <f t="shared" si="43"/>
        <v>97.683676929619409</v>
      </c>
      <c r="EX34" s="2">
        <f t="shared" si="43"/>
        <v>96.585009005842821</v>
      </c>
      <c r="EY34" s="2">
        <f t="shared" si="43"/>
        <v>100.69461496807199</v>
      </c>
      <c r="EZ34" s="2">
        <f t="shared" si="43"/>
        <v>100.11288011274883</v>
      </c>
      <c r="FA34" s="2">
        <f t="shared" si="43"/>
        <v>98.481105765480294</v>
      </c>
      <c r="FB34" s="2">
        <f t="shared" si="43"/>
        <v>102.54214443505946</v>
      </c>
      <c r="FC34" s="2">
        <f t="shared" si="43"/>
        <v>101.47574666413821</v>
      </c>
      <c r="FD34" s="2">
        <f t="shared" si="43"/>
        <v>107.84168366793159</v>
      </c>
      <c r="FE34" s="2">
        <f t="shared" si="43"/>
        <v>105.4340527684698</v>
      </c>
      <c r="FG34" s="2">
        <f t="shared" si="44"/>
        <v>3.6542097755248408E-2</v>
      </c>
      <c r="FH34" s="2">
        <f t="shared" si="44"/>
        <v>3.7647048439502041E-2</v>
      </c>
      <c r="FI34" s="2">
        <f t="shared" si="44"/>
        <v>3.9097199029940528E-2</v>
      </c>
      <c r="FJ34" s="2">
        <f t="shared" si="44"/>
        <v>3.8469935459122757E-2</v>
      </c>
      <c r="FK34" s="2">
        <f t="shared" si="44"/>
        <v>3.8530552071715095E-2</v>
      </c>
      <c r="FL34" s="2">
        <f t="shared" si="44"/>
        <v>3.4154796164368284E-2</v>
      </c>
      <c r="FM34" s="2">
        <f t="shared" si="44"/>
        <v>3.4629941147697421E-2</v>
      </c>
      <c r="FN34" s="2">
        <f t="shared" si="44"/>
        <v>3.4182263361537853E-2</v>
      </c>
      <c r="FO34" s="2">
        <f t="shared" si="44"/>
        <v>3.3634502510745075E-2</v>
      </c>
      <c r="FP34" s="2">
        <f t="shared" si="44"/>
        <v>3.1935011515430739E-2</v>
      </c>
      <c r="FQ34" s="2">
        <f t="shared" si="44"/>
        <v>3.2702315754867116E-2</v>
      </c>
      <c r="FR34" s="2">
        <f t="shared" si="44"/>
        <v>3.1568572235739514E-2</v>
      </c>
      <c r="FS34" s="2">
        <f t="shared" si="44"/>
        <v>3.2385548101865898E-2</v>
      </c>
      <c r="FT34" s="2">
        <f t="shared" si="44"/>
        <v>2.8380664989254709E-2</v>
      </c>
      <c r="FU34" s="2">
        <f t="shared" si="44"/>
        <v>2.8364302515241427E-2</v>
      </c>
      <c r="FW34" s="2">
        <f t="shared" si="53"/>
        <v>7.6919435450930498E-6</v>
      </c>
      <c r="FX34" s="2">
        <f t="shared" si="45"/>
        <v>9.5416426525658616E-6</v>
      </c>
      <c r="FY34" s="2">
        <f t="shared" si="45"/>
        <v>8.7185078958679445E-6</v>
      </c>
      <c r="FZ34" s="2">
        <f t="shared" si="45"/>
        <v>9.172121220095659E-6</v>
      </c>
      <c r="GA34" s="2">
        <f t="shared" si="45"/>
        <v>1.0194130533527896E-5</v>
      </c>
      <c r="GB34" s="2">
        <f t="shared" si="45"/>
        <v>1.2164902060838221E-5</v>
      </c>
      <c r="GC34" s="2">
        <f t="shared" si="45"/>
        <v>1.5124244778077217E-5</v>
      </c>
      <c r="GD34" s="2">
        <f t="shared" si="45"/>
        <v>1.3332912324517606E-5</v>
      </c>
      <c r="GE34" s="2">
        <f t="shared" si="45"/>
        <v>1.0701856251434434E-5</v>
      </c>
      <c r="GF34" s="2">
        <f t="shared" si="45"/>
        <v>9.0509325413304803E-6</v>
      </c>
      <c r="GG34" s="2">
        <f t="shared" si="45"/>
        <v>9.0292061755875562E-6</v>
      </c>
      <c r="GH34" s="2">
        <f t="shared" si="45"/>
        <v>8.7180610702113424E-6</v>
      </c>
      <c r="GI34" s="2">
        <f t="shared" si="45"/>
        <v>8.7085078164399084E-6</v>
      </c>
      <c r="GJ34" s="2">
        <f t="shared" si="45"/>
        <v>7.9579056892187245E-6</v>
      </c>
      <c r="GK34" s="2">
        <f t="shared" si="45"/>
        <v>7.1941340877773077E-6</v>
      </c>
      <c r="GM34" s="86">
        <f t="shared" si="54"/>
        <v>2.5038008783091828E-14</v>
      </c>
      <c r="GN34" s="86">
        <f t="shared" si="46"/>
        <v>2.5592126047200755E-13</v>
      </c>
      <c r="GO34" s="86">
        <f t="shared" si="46"/>
        <v>4.3648013552859167E-13</v>
      </c>
      <c r="GP34" s="86">
        <f t="shared" si="46"/>
        <v>9.3194338959261329E-14</v>
      </c>
      <c r="GQ34" s="86">
        <f t="shared" si="46"/>
        <v>1.5069893062739578E-14</v>
      </c>
      <c r="GR34" s="86">
        <f t="shared" si="46"/>
        <v>2.6446510742221797E-17</v>
      </c>
      <c r="GS34" s="86">
        <f t="shared" si="46"/>
        <v>1.9284857310392745E-17</v>
      </c>
      <c r="GT34" s="86">
        <f t="shared" si="46"/>
        <v>1.9651903020942247E-17</v>
      </c>
      <c r="GU34" s="86">
        <f t="shared" si="46"/>
        <v>1.5369959175680165E-17</v>
      </c>
      <c r="GV34" s="86">
        <f t="shared" si="46"/>
        <v>4.4819343374408863E-18</v>
      </c>
      <c r="GW34" s="86">
        <f t="shared" si="46"/>
        <v>4.9950420518657975E-18</v>
      </c>
      <c r="GX34" s="86">
        <f t="shared" si="46"/>
        <v>4.2530478590674001E-18</v>
      </c>
      <c r="GY34" s="86">
        <f t="shared" si="46"/>
        <v>6.9956100965071798E-18</v>
      </c>
      <c r="GZ34" s="86">
        <f t="shared" si="46"/>
        <v>1.2270140361571855E-23</v>
      </c>
      <c r="HA34" s="86">
        <f t="shared" si="46"/>
        <v>2.4795103919613715E-25</v>
      </c>
      <c r="HC34" s="86">
        <f t="shared" si="58"/>
        <v>3.4538239577102002E-30</v>
      </c>
      <c r="HD34" s="86">
        <f t="shared" si="47"/>
        <v>2.5467431718476638E-29</v>
      </c>
      <c r="HE34" s="86">
        <f t="shared" si="47"/>
        <v>1.6897921048849891E-29</v>
      </c>
      <c r="HF34" s="86">
        <f t="shared" si="47"/>
        <v>2.2195127775332412E-30</v>
      </c>
      <c r="HG34" s="86">
        <f t="shared" si="47"/>
        <v>2.2571963345810826E-32</v>
      </c>
      <c r="HH34" s="86">
        <f t="shared" si="47"/>
        <v>6.7399194384682746E-37</v>
      </c>
      <c r="HI34" s="86">
        <f t="shared" si="47"/>
        <v>1.4972947936537772E-38</v>
      </c>
      <c r="HJ34" s="86">
        <f t="shared" si="47"/>
        <v>1.5439220794373157E-36</v>
      </c>
      <c r="HK34" s="86">
        <f t="shared" si="47"/>
        <v>1.3088305588493021E-38</v>
      </c>
      <c r="HL34" s="86">
        <f t="shared" si="47"/>
        <v>1.4676393298212962E-37</v>
      </c>
      <c r="HM34" s="86">
        <f t="shared" si="47"/>
        <v>1.6797294880474027E-36</v>
      </c>
      <c r="HN34" s="86">
        <f t="shared" si="47"/>
        <v>6.5726608863022547E-34</v>
      </c>
      <c r="HO34" s="86">
        <f t="shared" si="47"/>
        <v>5.3795590099260111E-34</v>
      </c>
      <c r="HP34" s="86">
        <f t="shared" si="47"/>
        <v>2.1979013998671058E-45</v>
      </c>
      <c r="HQ34" s="86">
        <f t="shared" si="47"/>
        <v>7.2039838923980202E-50</v>
      </c>
      <c r="HS34" s="86">
        <f t="shared" si="55"/>
        <v>3.3198037727365175E-89</v>
      </c>
      <c r="HT34" s="86">
        <f t="shared" si="48"/>
        <v>5.364981675079185E-82</v>
      </c>
      <c r="HU34" s="86">
        <f t="shared" si="48"/>
        <v>8.8412114727774396E-85</v>
      </c>
      <c r="HV34" s="86">
        <f t="shared" si="48"/>
        <v>4.9226010632577674E-89</v>
      </c>
      <c r="HW34" s="86">
        <f t="shared" si="48"/>
        <v>2.4322847443505455E-96</v>
      </c>
      <c r="HX34" s="86">
        <f t="shared" si="48"/>
        <v>4.4093725424943011E-110</v>
      </c>
      <c r="HY34" s="86">
        <f t="shared" si="48"/>
        <v>3.7474298659582744E-115</v>
      </c>
      <c r="HZ34" s="86">
        <f t="shared" si="48"/>
        <v>4.666819181426729E-109</v>
      </c>
      <c r="IA34" s="86">
        <f t="shared" si="48"/>
        <v>2.0054261018627314E-117</v>
      </c>
      <c r="IB34" s="86">
        <f t="shared" si="48"/>
        <v>1.1526070251546341E-113</v>
      </c>
      <c r="IC34" s="86">
        <f t="shared" si="48"/>
        <v>2.4418189020170368E-111</v>
      </c>
      <c r="ID34" s="86">
        <f t="shared" si="48"/>
        <v>4.9841922158686312E-102</v>
      </c>
      <c r="IE34" s="86">
        <f t="shared" si="48"/>
        <v>5.310950789469663E-102</v>
      </c>
      <c r="IF34" s="86">
        <f t="shared" si="48"/>
        <v>6.6550547145072676E-101</v>
      </c>
      <c r="IG34" s="86">
        <f t="shared" si="48"/>
        <v>2.7361862665072587E-84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4.8370204234110486E-280</v>
      </c>
      <c r="IW34" s="86">
        <f t="shared" si="49"/>
        <v>2.6345651920771599E-166</v>
      </c>
      <c r="IY34" s="86">
        <f t="shared" si="57"/>
        <v>2.5038008783091832E-14</v>
      </c>
      <c r="IZ34" s="86">
        <f t="shared" si="50"/>
        <v>2.559212604720076E-13</v>
      </c>
      <c r="JA34" s="86">
        <f t="shared" si="50"/>
        <v>4.3648013552859167E-13</v>
      </c>
      <c r="JB34" s="86">
        <f t="shared" si="50"/>
        <v>9.3194338959261329E-14</v>
      </c>
      <c r="JC34" s="86">
        <f t="shared" si="50"/>
        <v>1.5069893062739578E-14</v>
      </c>
      <c r="JD34" s="86">
        <f t="shared" si="50"/>
        <v>2.6446510742221797E-17</v>
      </c>
      <c r="JE34" s="86">
        <f t="shared" si="50"/>
        <v>1.9284857310392745E-17</v>
      </c>
      <c r="JF34" s="86">
        <f t="shared" si="50"/>
        <v>1.9651903020942247E-17</v>
      </c>
      <c r="JG34" s="86">
        <f t="shared" si="50"/>
        <v>1.5369959175680165E-17</v>
      </c>
      <c r="JH34" s="86">
        <f t="shared" si="50"/>
        <v>4.4819343374408863E-18</v>
      </c>
      <c r="JI34" s="86">
        <f t="shared" si="50"/>
        <v>4.9950420518657975E-18</v>
      </c>
      <c r="JJ34" s="86">
        <f t="shared" si="50"/>
        <v>4.2530478590674009E-18</v>
      </c>
      <c r="JK34" s="86">
        <f t="shared" si="50"/>
        <v>6.9956100965071798E-18</v>
      </c>
      <c r="JL34" s="86">
        <f t="shared" si="50"/>
        <v>1.2270140361571855E-23</v>
      </c>
      <c r="JM34" s="86">
        <f t="shared" si="50"/>
        <v>2.4795103919613715E-25</v>
      </c>
    </row>
    <row r="35" spans="2:273" x14ac:dyDescent="0.25">
      <c r="B35" s="2">
        <v>8</v>
      </c>
      <c r="C35" s="37">
        <v>97.548000000000002</v>
      </c>
      <c r="D35" s="37">
        <v>97.745999999999995</v>
      </c>
      <c r="E35" s="37">
        <v>97.983000000000004</v>
      </c>
      <c r="F35" s="37">
        <v>96.016999999999996</v>
      </c>
      <c r="G35" s="37">
        <v>96.373000000000005</v>
      </c>
      <c r="H35" s="37">
        <v>94.667000000000002</v>
      </c>
      <c r="I35" s="37">
        <v>94.912000000000006</v>
      </c>
      <c r="J35" s="37">
        <v>97.245999999999995</v>
      </c>
      <c r="K35" s="37">
        <v>99.701999999999998</v>
      </c>
      <c r="L35" s="37">
        <v>98.332999999999998</v>
      </c>
      <c r="M35" s="37">
        <v>97.463999999999999</v>
      </c>
      <c r="N35" s="37">
        <v>99.231999999999999</v>
      </c>
      <c r="O35" s="37">
        <v>101.193</v>
      </c>
      <c r="P35" s="37">
        <v>99.241</v>
      </c>
      <c r="Q35" s="37">
        <v>99.168999999999997</v>
      </c>
      <c r="S35" s="4">
        <f t="shared" si="7"/>
        <v>94.423953790933865</v>
      </c>
      <c r="T35" s="4">
        <f t="shared" si="7"/>
        <v>97.441492017961153</v>
      </c>
      <c r="U35" s="4">
        <f t="shared" si="7"/>
        <v>96.446423911398384</v>
      </c>
      <c r="V35" s="4">
        <f t="shared" si="7"/>
        <v>95.472725956004126</v>
      </c>
      <c r="W35" s="4">
        <f t="shared" si="7"/>
        <v>95.269087007725986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3.1240462090661367</v>
      </c>
      <c r="AJ35" s="4">
        <f t="shared" si="8"/>
        <v>0.30450798203884233</v>
      </c>
      <c r="AK35" s="4">
        <f t="shared" si="8"/>
        <v>1.5365760886016204</v>
      </c>
      <c r="AL35" s="4">
        <f t="shared" si="8"/>
        <v>0.54427404399586976</v>
      </c>
      <c r="AM35" s="4">
        <f t="shared" si="8"/>
        <v>1.1039129922740187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94.423953790804745</v>
      </c>
      <c r="AZ35" s="2">
        <f t="shared" si="9"/>
        <v>97.441492016809377</v>
      </c>
      <c r="BA35" s="2">
        <f t="shared" si="9"/>
        <v>96.446423909436078</v>
      </c>
      <c r="BB35" s="2">
        <f t="shared" si="9"/>
        <v>95.472725955549421</v>
      </c>
      <c r="BC35" s="2">
        <f t="shared" si="9"/>
        <v>95.269087007643478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97.548000000000002</v>
      </c>
      <c r="BP35" s="2">
        <f t="shared" si="11"/>
        <v>97.745999999999995</v>
      </c>
      <c r="BQ35" s="2">
        <f t="shared" si="12"/>
        <v>97.983000000000004</v>
      </c>
      <c r="BR35" s="2">
        <f t="shared" si="13"/>
        <v>96.016999999999996</v>
      </c>
      <c r="BS35" s="2">
        <f t="shared" si="14"/>
        <v>96.373000000000005</v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94.355393314366992</v>
      </c>
      <c r="DL35" s="2">
        <f t="shared" si="41"/>
        <v>97.318776113360329</v>
      </c>
      <c r="DM35" s="2">
        <f t="shared" si="41"/>
        <v>96.437936772983122</v>
      </c>
      <c r="DN35" s="2">
        <f t="shared" si="41"/>
        <v>95.516664624138301</v>
      </c>
      <c r="DO35" s="2">
        <f t="shared" si="41"/>
        <v>95.194887624466588</v>
      </c>
      <c r="DP35" s="2">
        <f t="shared" si="41"/>
        <v>91.593504456327977</v>
      </c>
      <c r="DQ35" s="2">
        <f t="shared" si="41"/>
        <v>91.683365641711205</v>
      </c>
      <c r="DR35" s="2">
        <f t="shared" si="41"/>
        <v>95.581078208556136</v>
      </c>
      <c r="DS35" s="2">
        <f t="shared" si="41"/>
        <v>98.088184384164208</v>
      </c>
      <c r="DT35" s="2">
        <f t="shared" si="41"/>
        <v>97.545391822638152</v>
      </c>
      <c r="DU35" s="2">
        <f t="shared" si="41"/>
        <v>94.671782976827089</v>
      </c>
      <c r="DV35" s="2">
        <f t="shared" si="41"/>
        <v>96.994140395894419</v>
      </c>
      <c r="DW35" s="2">
        <f t="shared" si="41"/>
        <v>96.343827540106957</v>
      </c>
      <c r="DX35" s="2">
        <f t="shared" si="41"/>
        <v>97.447291615791599</v>
      </c>
      <c r="DY35" s="2">
        <f t="shared" si="41"/>
        <v>98.419222905982892</v>
      </c>
      <c r="EA35" s="2">
        <f t="shared" si="42"/>
        <v>96.072632072949503</v>
      </c>
      <c r="EB35" s="2">
        <f t="shared" si="42"/>
        <v>100.30279224620304</v>
      </c>
      <c r="EC35" s="2">
        <f t="shared" si="42"/>
        <v>96.637083922829575</v>
      </c>
      <c r="ED35" s="2">
        <f t="shared" si="42"/>
        <v>94.470923279653476</v>
      </c>
      <c r="EE35" s="2">
        <f t="shared" si="42"/>
        <v>96.957697836531381</v>
      </c>
      <c r="EF35" s="2">
        <f t="shared" si="42"/>
        <v>100.2459685732545</v>
      </c>
      <c r="EG35" s="2">
        <f t="shared" si="42"/>
        <v>96.291361000763985</v>
      </c>
      <c r="EH35" s="2">
        <f t="shared" si="42"/>
        <v>95.974423550087891</v>
      </c>
      <c r="EI35" s="2">
        <f t="shared" si="42"/>
        <v>100.64825591275846</v>
      </c>
      <c r="EJ35" s="2">
        <f t="shared" si="42"/>
        <v>98.663266529133523</v>
      </c>
      <c r="EK35" s="2">
        <f t="shared" si="42"/>
        <v>97.20341704488149</v>
      </c>
      <c r="EL35" s="2">
        <f t="shared" si="42"/>
        <v>102.09613155257887</v>
      </c>
      <c r="EM35" s="2">
        <f t="shared" si="42"/>
        <v>101.42524205551835</v>
      </c>
      <c r="EN35" s="2">
        <f t="shared" si="42"/>
        <v>109.89565055784998</v>
      </c>
      <c r="EO35" s="2">
        <f t="shared" si="42"/>
        <v>103.15059527845035</v>
      </c>
      <c r="EQ35" s="2">
        <f t="shared" si="43"/>
        <v>95.662499108772622</v>
      </c>
      <c r="ER35" s="2">
        <f t="shared" si="43"/>
        <v>98.771363121851834</v>
      </c>
      <c r="ES35" s="2">
        <f t="shared" si="43"/>
        <v>94.747273402087259</v>
      </c>
      <c r="ET35" s="2">
        <f t="shared" si="43"/>
        <v>95.375792828146146</v>
      </c>
      <c r="EU35" s="2">
        <f t="shared" si="43"/>
        <v>96.972071797031262</v>
      </c>
      <c r="EV35" s="2">
        <f t="shared" si="43"/>
        <v>97.65978454996457</v>
      </c>
      <c r="EW35" s="2">
        <f t="shared" si="43"/>
        <v>97.552748171379989</v>
      </c>
      <c r="EX35" s="2">
        <f t="shared" si="43"/>
        <v>96.464880244256037</v>
      </c>
      <c r="EY35" s="2">
        <f t="shared" si="43"/>
        <v>100.53847405395109</v>
      </c>
      <c r="EZ35" s="2">
        <f t="shared" si="43"/>
        <v>99.973869670302804</v>
      </c>
      <c r="FA35" s="2">
        <f t="shared" si="43"/>
        <v>98.363938458511527</v>
      </c>
      <c r="FB35" s="2">
        <f t="shared" si="43"/>
        <v>102.41060777943821</v>
      </c>
      <c r="FC35" s="2">
        <f t="shared" si="43"/>
        <v>101.35856018342933</v>
      </c>
      <c r="FD35" s="2">
        <f t="shared" si="43"/>
        <v>107.68675604619669</v>
      </c>
      <c r="FE35" s="2">
        <f t="shared" si="43"/>
        <v>105.31866820205414</v>
      </c>
      <c r="FG35" s="2">
        <f t="shared" si="44"/>
        <v>3.9926850692006063E-2</v>
      </c>
      <c r="FH35" s="2">
        <f t="shared" si="44"/>
        <v>4.1129779496178541E-2</v>
      </c>
      <c r="FI35" s="2">
        <f t="shared" si="44"/>
        <v>4.2708130036874375E-2</v>
      </c>
      <c r="FJ35" s="2">
        <f t="shared" si="44"/>
        <v>4.202546749598686E-2</v>
      </c>
      <c r="FK35" s="2">
        <f t="shared" si="44"/>
        <v>4.2091441269314793E-2</v>
      </c>
      <c r="FL35" s="2">
        <f t="shared" si="44"/>
        <v>3.7326989648331727E-2</v>
      </c>
      <c r="FM35" s="2">
        <f t="shared" si="44"/>
        <v>3.7844535512679377E-2</v>
      </c>
      <c r="FN35" s="2">
        <f t="shared" si="44"/>
        <v>3.7356909245015175E-2</v>
      </c>
      <c r="FO35" s="2">
        <f t="shared" si="44"/>
        <v>3.6760211895800247E-2</v>
      </c>
      <c r="FP35" s="2">
        <f t="shared" si="44"/>
        <v>3.4908489635970423E-2</v>
      </c>
      <c r="FQ35" s="2">
        <f t="shared" si="44"/>
        <v>3.5744599816002399E-2</v>
      </c>
      <c r="FR35" s="2">
        <f t="shared" si="44"/>
        <v>3.4509147357752831E-2</v>
      </c>
      <c r="FS35" s="2">
        <f t="shared" si="44"/>
        <v>3.5399441833957684E-2</v>
      </c>
      <c r="FT35" s="2">
        <f t="shared" si="44"/>
        <v>3.1033806211187075E-2</v>
      </c>
      <c r="FU35" s="2">
        <f t="shared" si="44"/>
        <v>3.1015962934626981E-2</v>
      </c>
      <c r="FW35" s="2">
        <f t="shared" si="53"/>
        <v>8.4340421242153903E-6</v>
      </c>
      <c r="FX35" s="2">
        <f t="shared" si="45"/>
        <v>1.0462193492846514E-5</v>
      </c>
      <c r="FY35" s="2">
        <f t="shared" si="45"/>
        <v>9.5596457696644061E-6</v>
      </c>
      <c r="FZ35" s="2">
        <f t="shared" si="45"/>
        <v>1.0057022030660664E-5</v>
      </c>
      <c r="GA35" s="2">
        <f t="shared" si="45"/>
        <v>1.1177630865324303E-5</v>
      </c>
      <c r="GB35" s="2">
        <f t="shared" si="45"/>
        <v>1.3338534213184971E-5</v>
      </c>
      <c r="GC35" s="2">
        <f t="shared" si="45"/>
        <v>1.6583380434491107E-5</v>
      </c>
      <c r="GD35" s="2">
        <f t="shared" si="45"/>
        <v>1.4619228849691725E-5</v>
      </c>
      <c r="GE35" s="2">
        <f t="shared" si="45"/>
        <v>1.1734339922299963E-5</v>
      </c>
      <c r="GF35" s="2">
        <f t="shared" si="45"/>
        <v>9.9241415203962253E-6</v>
      </c>
      <c r="GG35" s="2">
        <f t="shared" si="45"/>
        <v>9.9003190756321015E-6</v>
      </c>
      <c r="GH35" s="2">
        <f t="shared" si="45"/>
        <v>9.5591558358986552E-6</v>
      </c>
      <c r="GI35" s="2">
        <f t="shared" si="45"/>
        <v>9.548680919047359E-6</v>
      </c>
      <c r="GJ35" s="2">
        <f t="shared" si="45"/>
        <v>8.7256633759385489E-6</v>
      </c>
      <c r="GK35" s="2">
        <f t="shared" si="45"/>
        <v>7.8882056923554871E-6</v>
      </c>
      <c r="GM35" s="86">
        <f t="shared" si="54"/>
        <v>7.5738022572236927E-14</v>
      </c>
      <c r="GN35" s="86">
        <f t="shared" si="46"/>
        <v>7.0267379005054572E-13</v>
      </c>
      <c r="GO35" s="86">
        <f t="shared" si="46"/>
        <v>1.1835115018433564E-12</v>
      </c>
      <c r="GP35" s="86">
        <f t="shared" si="46"/>
        <v>2.7003344420365109E-13</v>
      </c>
      <c r="GQ35" s="86">
        <f t="shared" si="46"/>
        <v>4.7564606280755645E-14</v>
      </c>
      <c r="GR35" s="86">
        <f t="shared" si="46"/>
        <v>1.0677962781412318E-16</v>
      </c>
      <c r="GS35" s="86">
        <f t="shared" si="46"/>
        <v>7.9478146961110171E-17</v>
      </c>
      <c r="GT35" s="86">
        <f t="shared" si="46"/>
        <v>8.0464189578395979E-17</v>
      </c>
      <c r="GU35" s="86">
        <f t="shared" si="46"/>
        <v>6.3202891112418128E-17</v>
      </c>
      <c r="GV35" s="86">
        <f t="shared" si="46"/>
        <v>1.9060518658884616E-17</v>
      </c>
      <c r="GW35" s="86">
        <f t="shared" si="46"/>
        <v>2.135874236742508E-17</v>
      </c>
      <c r="GX35" s="86">
        <f t="shared" si="46"/>
        <v>1.8039612071775607E-17</v>
      </c>
      <c r="GY35" s="86">
        <f t="shared" si="46"/>
        <v>2.9334121857944751E-17</v>
      </c>
      <c r="GZ35" s="86">
        <f t="shared" si="46"/>
        <v>8.7547772217546122E-23</v>
      </c>
      <c r="HA35" s="86">
        <f t="shared" si="46"/>
        <v>2.10699658752535E-24</v>
      </c>
      <c r="HC35" s="86">
        <f t="shared" si="58"/>
        <v>2.067156241859302E-29</v>
      </c>
      <c r="HD35" s="86">
        <f t="shared" si="47"/>
        <v>1.4266902271576275E-28</v>
      </c>
      <c r="HE35" s="86">
        <f t="shared" si="47"/>
        <v>9.6525270223125526E-29</v>
      </c>
      <c r="HF35" s="86">
        <f t="shared" si="47"/>
        <v>1.3715587489433486E-29</v>
      </c>
      <c r="HG35" s="86">
        <f t="shared" si="47"/>
        <v>1.6441376287599653E-31</v>
      </c>
      <c r="HH35" s="86">
        <f t="shared" si="47"/>
        <v>6.6546125635758916E-36</v>
      </c>
      <c r="HI35" s="86">
        <f t="shared" si="47"/>
        <v>1.7124343725162929E-37</v>
      </c>
      <c r="HJ35" s="86">
        <f t="shared" si="47"/>
        <v>1.5276710965060129E-35</v>
      </c>
      <c r="HK35" s="86">
        <f t="shared" si="47"/>
        <v>1.4531113801334166E-37</v>
      </c>
      <c r="HL35" s="86">
        <f t="shared" si="47"/>
        <v>1.4737136114145572E-36</v>
      </c>
      <c r="HM35" s="86">
        <f t="shared" si="47"/>
        <v>1.5853474370648696E-35</v>
      </c>
      <c r="HN35" s="86">
        <f t="shared" si="47"/>
        <v>5.1419071101957547E-33</v>
      </c>
      <c r="HO35" s="86">
        <f t="shared" si="47"/>
        <v>4.2393999741411389E-33</v>
      </c>
      <c r="HP35" s="86">
        <f t="shared" si="47"/>
        <v>3.6998219737057251E-44</v>
      </c>
      <c r="HQ35" s="86">
        <f t="shared" si="47"/>
        <v>1.7018018095565909E-48</v>
      </c>
      <c r="HS35" s="86">
        <f t="shared" si="55"/>
        <v>1.5120780905658153E-87</v>
      </c>
      <c r="HT35" s="86">
        <f t="shared" si="48"/>
        <v>1.9183573079117705E-80</v>
      </c>
      <c r="HU35" s="86">
        <f t="shared" si="48"/>
        <v>3.4628325903910707E-83</v>
      </c>
      <c r="HV35" s="86">
        <f t="shared" si="48"/>
        <v>2.3609010301589358E-87</v>
      </c>
      <c r="HW35" s="86">
        <f t="shared" si="48"/>
        <v>1.7047473182563794E-94</v>
      </c>
      <c r="HX35" s="86">
        <f t="shared" si="48"/>
        <v>5.9188152359296982E-108</v>
      </c>
      <c r="HY35" s="86">
        <f t="shared" si="48"/>
        <v>6.8956246348713508E-113</v>
      </c>
      <c r="HZ35" s="86">
        <f t="shared" si="48"/>
        <v>6.3045874447885935E-107</v>
      </c>
      <c r="IA35" s="86">
        <f t="shared" si="48"/>
        <v>3.6305880454672641E-115</v>
      </c>
      <c r="IB35" s="86">
        <f t="shared" si="48"/>
        <v>1.6609208715008147E-111</v>
      </c>
      <c r="IC35" s="86">
        <f t="shared" si="48"/>
        <v>3.1446017732803162E-109</v>
      </c>
      <c r="ID35" s="86">
        <f t="shared" si="48"/>
        <v>4.1615737909029419E-100</v>
      </c>
      <c r="IE35" s="86">
        <f t="shared" si="48"/>
        <v>4.4753295821140527E-100</v>
      </c>
      <c r="IF35" s="86">
        <f t="shared" si="48"/>
        <v>5.3246206196716336E-99</v>
      </c>
      <c r="IG35" s="86">
        <f t="shared" si="48"/>
        <v>1.0585433565253473E-82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1.0643887688522809E-275</v>
      </c>
      <c r="IW35" s="86">
        <f t="shared" si="49"/>
        <v>9.2436951966522438E-164</v>
      </c>
      <c r="IY35" s="86">
        <f t="shared" si="57"/>
        <v>7.5738022572236953E-14</v>
      </c>
      <c r="IZ35" s="86">
        <f t="shared" si="50"/>
        <v>7.0267379005054583E-13</v>
      </c>
      <c r="JA35" s="86">
        <f t="shared" si="50"/>
        <v>1.1835115018433564E-12</v>
      </c>
      <c r="JB35" s="86">
        <f t="shared" si="50"/>
        <v>2.7003344420365109E-13</v>
      </c>
      <c r="JC35" s="86">
        <f t="shared" si="50"/>
        <v>4.7564606280755645E-14</v>
      </c>
      <c r="JD35" s="86">
        <f t="shared" si="50"/>
        <v>1.0677962781412318E-16</v>
      </c>
      <c r="JE35" s="86">
        <f t="shared" si="50"/>
        <v>7.9478146961110171E-17</v>
      </c>
      <c r="JF35" s="86">
        <f t="shared" si="50"/>
        <v>8.0464189578395979E-17</v>
      </c>
      <c r="JG35" s="86">
        <f t="shared" si="50"/>
        <v>6.3202891112418128E-17</v>
      </c>
      <c r="JH35" s="86">
        <f t="shared" si="50"/>
        <v>1.9060518658884616E-17</v>
      </c>
      <c r="JI35" s="86">
        <f t="shared" si="50"/>
        <v>2.135874236742508E-17</v>
      </c>
      <c r="JJ35" s="86">
        <f t="shared" si="50"/>
        <v>1.8039612071775614E-17</v>
      </c>
      <c r="JK35" s="86">
        <f t="shared" si="50"/>
        <v>2.9334121857944757E-17</v>
      </c>
      <c r="JL35" s="86">
        <f t="shared" si="50"/>
        <v>8.7547772217546122E-23</v>
      </c>
      <c r="JM35" s="86">
        <f t="shared" si="50"/>
        <v>2.10699658752535E-24</v>
      </c>
    </row>
    <row r="36" spans="2:273" x14ac:dyDescent="0.25">
      <c r="B36" s="2">
        <v>9</v>
      </c>
      <c r="C36" s="37">
        <v>95.644999999999996</v>
      </c>
      <c r="D36" s="37">
        <v>99.965999999999994</v>
      </c>
      <c r="E36" s="37">
        <v>95.813999999999993</v>
      </c>
      <c r="F36" s="37">
        <v>97.558999999999997</v>
      </c>
      <c r="G36" s="37">
        <v>95.745999999999995</v>
      </c>
      <c r="H36" s="37">
        <v>93.772000000000006</v>
      </c>
      <c r="I36" s="37">
        <v>95.087999999999994</v>
      </c>
      <c r="J36" s="37">
        <v>95.825000000000003</v>
      </c>
      <c r="K36" s="37">
        <v>99.894999999999996</v>
      </c>
      <c r="L36" s="37">
        <v>98.474000000000004</v>
      </c>
      <c r="M36" s="37">
        <v>96.625</v>
      </c>
      <c r="N36" s="37">
        <v>99.320999999999998</v>
      </c>
      <c r="O36" s="37">
        <v>99.210999999999999</v>
      </c>
      <c r="P36" s="37">
        <v>99.241</v>
      </c>
      <c r="Q36" s="37">
        <v>98.322000000000003</v>
      </c>
      <c r="R36" s="108"/>
      <c r="S36" s="4">
        <f t="shared" si="7"/>
        <v>94.530328904876058</v>
      </c>
      <c r="T36" s="4">
        <f t="shared" si="7"/>
        <v>97.598129947057245</v>
      </c>
      <c r="U36" s="4">
        <f t="shared" si="7"/>
        <v>96.512507948263178</v>
      </c>
      <c r="V36" s="4">
        <f t="shared" si="7"/>
        <v>95.54916085419454</v>
      </c>
      <c r="W36" s="4">
        <f t="shared" si="7"/>
        <v>95.431088065044321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1.1146710951239385</v>
      </c>
      <c r="AJ36" s="4">
        <f t="shared" si="8"/>
        <v>2.3678700529427488</v>
      </c>
      <c r="AK36" s="4">
        <f t="shared" si="8"/>
        <v>-0.69850794826318463</v>
      </c>
      <c r="AL36" s="4">
        <f t="shared" si="8"/>
        <v>2.0098391458054579</v>
      </c>
      <c r="AM36" s="4">
        <f t="shared" si="8"/>
        <v>0.31491193495567416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>
        <f t="shared" si="51"/>
        <v>94.530328904500522</v>
      </c>
      <c r="AZ36" s="2">
        <f t="shared" si="9"/>
        <v>97.5981299440096</v>
      </c>
      <c r="BA36" s="2">
        <f t="shared" si="9"/>
        <v>96.512507943135489</v>
      </c>
      <c r="BB36" s="2">
        <f t="shared" si="9"/>
        <v>95.549160852926946</v>
      </c>
      <c r="BC36" s="2">
        <f t="shared" si="9"/>
        <v>95.431088064794366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>
        <f t="shared" si="10"/>
        <v>95.644999999999996</v>
      </c>
      <c r="BP36" s="2">
        <f t="shared" si="11"/>
        <v>99.965999999999994</v>
      </c>
      <c r="BQ36" s="2">
        <f t="shared" si="12"/>
        <v>95.813999999999993</v>
      </c>
      <c r="BR36" s="2">
        <f t="shared" si="13"/>
        <v>97.558999999999997</v>
      </c>
      <c r="BS36" s="2">
        <f t="shared" si="14"/>
        <v>95.745999999999995</v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94.465873399715505</v>
      </c>
      <c r="DL36" s="2">
        <f t="shared" si="41"/>
        <v>97.478907489878537</v>
      </c>
      <c r="DM36" s="2">
        <f t="shared" si="41"/>
        <v>96.513876641651038</v>
      </c>
      <c r="DN36" s="2">
        <f t="shared" si="41"/>
        <v>95.60665871539554</v>
      </c>
      <c r="DO36" s="2">
        <f t="shared" si="41"/>
        <v>95.364208629682324</v>
      </c>
      <c r="DP36" s="2">
        <f t="shared" si="41"/>
        <v>91.810515151515148</v>
      </c>
      <c r="DQ36" s="2">
        <f t="shared" si="41"/>
        <v>91.957380681818165</v>
      </c>
      <c r="DR36" s="2">
        <f t="shared" si="41"/>
        <v>95.736346590909079</v>
      </c>
      <c r="DS36" s="2">
        <f t="shared" si="41"/>
        <v>98.229755498533706</v>
      </c>
      <c r="DT36" s="2">
        <f t="shared" si="41"/>
        <v>97.662967691622114</v>
      </c>
      <c r="DU36" s="2">
        <f t="shared" si="41"/>
        <v>94.908690730837776</v>
      </c>
      <c r="DV36" s="2">
        <f t="shared" si="41"/>
        <v>97.22681268328445</v>
      </c>
      <c r="DW36" s="2">
        <f t="shared" si="41"/>
        <v>96.621879679144385</v>
      </c>
      <c r="DX36" s="2">
        <f t="shared" si="41"/>
        <v>97.625439967439945</v>
      </c>
      <c r="DY36" s="2">
        <f t="shared" si="41"/>
        <v>98.529015384615377</v>
      </c>
      <c r="EA36" s="2">
        <f t="shared" si="42"/>
        <v>95.943926229351675</v>
      </c>
      <c r="EB36" s="2">
        <f t="shared" si="42"/>
        <v>100.1334207833733</v>
      </c>
      <c r="EC36" s="2">
        <f t="shared" si="42"/>
        <v>96.48494855305465</v>
      </c>
      <c r="ED36" s="2">
        <f t="shared" si="42"/>
        <v>94.353601250405291</v>
      </c>
      <c r="EE36" s="2">
        <f t="shared" si="42"/>
        <v>96.819190983582402</v>
      </c>
      <c r="EF36" s="2">
        <f t="shared" si="42"/>
        <v>100.08127434094902</v>
      </c>
      <c r="EG36" s="2">
        <f t="shared" si="42"/>
        <v>96.174963177998507</v>
      </c>
      <c r="EH36" s="2">
        <f t="shared" si="42"/>
        <v>95.859874420834004</v>
      </c>
      <c r="EI36" s="2">
        <f t="shared" si="42"/>
        <v>100.49089009077156</v>
      </c>
      <c r="EJ36" s="2">
        <f t="shared" si="42"/>
        <v>98.538610143906595</v>
      </c>
      <c r="EK36" s="2">
        <f t="shared" si="42"/>
        <v>97.099042107917285</v>
      </c>
      <c r="EL36" s="2">
        <f t="shared" si="42"/>
        <v>101.96802536652254</v>
      </c>
      <c r="EM36" s="2">
        <f t="shared" si="42"/>
        <v>101.30730845178736</v>
      </c>
      <c r="EN36" s="2">
        <f t="shared" si="42"/>
        <v>109.71622529741725</v>
      </c>
      <c r="EO36" s="2">
        <f t="shared" si="42"/>
        <v>103.06134757869249</v>
      </c>
      <c r="EQ36" s="2">
        <f t="shared" si="43"/>
        <v>95.538204692964129</v>
      </c>
      <c r="ER36" s="2">
        <f t="shared" si="43"/>
        <v>98.618438677910461</v>
      </c>
      <c r="ES36" s="2">
        <f t="shared" si="43"/>
        <v>94.615313165743501</v>
      </c>
      <c r="ET36" s="2">
        <f t="shared" si="43"/>
        <v>95.248568064952636</v>
      </c>
      <c r="EU36" s="2">
        <f t="shared" si="43"/>
        <v>96.833402989788397</v>
      </c>
      <c r="EV36" s="2">
        <f t="shared" si="43"/>
        <v>97.524162706553767</v>
      </c>
      <c r="EW36" s="2">
        <f t="shared" si="43"/>
        <v>97.421819413140568</v>
      </c>
      <c r="EX36" s="2">
        <f t="shared" si="43"/>
        <v>96.344751482669253</v>
      </c>
      <c r="EY36" s="2">
        <f t="shared" si="43"/>
        <v>100.38233313983021</v>
      </c>
      <c r="EZ36" s="2">
        <f t="shared" si="43"/>
        <v>99.834859227856782</v>
      </c>
      <c r="FA36" s="2">
        <f t="shared" si="43"/>
        <v>98.24677115154276</v>
      </c>
      <c r="FB36" s="2">
        <f t="shared" si="43"/>
        <v>102.27907112381696</v>
      </c>
      <c r="FC36" s="2">
        <f t="shared" si="43"/>
        <v>101.24137370272044</v>
      </c>
      <c r="FD36" s="2">
        <f t="shared" si="43"/>
        <v>107.53182842446179</v>
      </c>
      <c r="FE36" s="2">
        <f t="shared" si="43"/>
        <v>105.20328363563847</v>
      </c>
      <c r="FG36" s="2">
        <f t="shared" si="44"/>
        <v>4.3610928850531493E-2</v>
      </c>
      <c r="FH36" s="2">
        <f t="shared" si="44"/>
        <v>4.4919659518953388E-2</v>
      </c>
      <c r="FI36" s="2">
        <f t="shared" si="44"/>
        <v>4.66363727172628E-2</v>
      </c>
      <c r="FJ36" s="2">
        <f t="shared" si="44"/>
        <v>4.5893929957820025E-2</v>
      </c>
      <c r="FK36" s="2">
        <f t="shared" si="44"/>
        <v>4.5965685253984707E-2</v>
      </c>
      <c r="FL36" s="2">
        <f t="shared" si="44"/>
        <v>4.0781366762179146E-2</v>
      </c>
      <c r="FM36" s="2">
        <f t="shared" si="44"/>
        <v>4.1344751213337229E-2</v>
      </c>
      <c r="FN36" s="2">
        <f t="shared" si="44"/>
        <v>4.0813937838245037E-2</v>
      </c>
      <c r="FO36" s="2">
        <f t="shared" si="44"/>
        <v>4.016432568129339E-2</v>
      </c>
      <c r="FP36" s="2">
        <f t="shared" si="44"/>
        <v>3.814791906014349E-2</v>
      </c>
      <c r="FQ36" s="2">
        <f t="shared" si="44"/>
        <v>3.9058478255516643E-2</v>
      </c>
      <c r="FR36" s="2">
        <f t="shared" si="44"/>
        <v>3.7712966836897698E-2</v>
      </c>
      <c r="FS36" s="2">
        <f t="shared" si="44"/>
        <v>3.8682604422119231E-2</v>
      </c>
      <c r="FT36" s="2">
        <f t="shared" si="44"/>
        <v>3.3926313565542827E-2</v>
      </c>
      <c r="FU36" s="2">
        <f t="shared" si="44"/>
        <v>3.3906865401548129E-2</v>
      </c>
      <c r="FW36" s="2">
        <f t="shared" si="53"/>
        <v>9.2477357696619055E-6</v>
      </c>
      <c r="FX36" s="2">
        <f t="shared" si="45"/>
        <v>1.1471555469652572E-5</v>
      </c>
      <c r="FY36" s="2">
        <f t="shared" si="45"/>
        <v>1.0481933481829671E-5</v>
      </c>
      <c r="FZ36" s="2">
        <f t="shared" si="45"/>
        <v>1.1027294675150718E-5</v>
      </c>
      <c r="GA36" s="2">
        <f t="shared" si="45"/>
        <v>1.2256015311506905E-5</v>
      </c>
      <c r="GB36" s="2">
        <f t="shared" si="45"/>
        <v>1.4625393112174692E-5</v>
      </c>
      <c r="GC36" s="2">
        <f t="shared" si="45"/>
        <v>1.8183285972698066E-5</v>
      </c>
      <c r="GD36" s="2">
        <f t="shared" si="45"/>
        <v>1.6029643069315485E-5</v>
      </c>
      <c r="GE36" s="2">
        <f t="shared" si="45"/>
        <v>1.2866433304743008E-5</v>
      </c>
      <c r="GF36" s="2">
        <f t="shared" si="45"/>
        <v>1.0881594373826779E-5</v>
      </c>
      <c r="GG36" s="2">
        <f t="shared" si="45"/>
        <v>1.0855473632523381E-5</v>
      </c>
      <c r="GH36" s="2">
        <f t="shared" si="45"/>
        <v>1.0481396281128863E-5</v>
      </c>
      <c r="GI36" s="2">
        <f t="shared" si="45"/>
        <v>1.046991078436841E-5</v>
      </c>
      <c r="GJ36" s="2">
        <f t="shared" si="45"/>
        <v>9.5674915843404101E-6</v>
      </c>
      <c r="GK36" s="2">
        <f t="shared" si="45"/>
        <v>8.6492389659447847E-6</v>
      </c>
      <c r="GM36" s="86">
        <f t="shared" si="54"/>
        <v>2.2446466340836758E-13</v>
      </c>
      <c r="GN36" s="86">
        <f t="shared" si="46"/>
        <v>1.8941294577959081E-12</v>
      </c>
      <c r="GO36" s="86">
        <f t="shared" si="46"/>
        <v>3.1509193286982983E-12</v>
      </c>
      <c r="GP36" s="86">
        <f t="shared" si="46"/>
        <v>7.6714679299534076E-13</v>
      </c>
      <c r="GQ36" s="86">
        <f t="shared" si="46"/>
        <v>1.4690382893028335E-13</v>
      </c>
      <c r="GR36" s="86">
        <f t="shared" si="46"/>
        <v>4.1980166655448471E-16</v>
      </c>
      <c r="GS36" s="86">
        <f t="shared" si="46"/>
        <v>3.1876427174202802E-16</v>
      </c>
      <c r="GT36" s="86">
        <f t="shared" si="46"/>
        <v>3.2069702927629305E-16</v>
      </c>
      <c r="GU36" s="86">
        <f t="shared" si="46"/>
        <v>2.5298823042282917E-16</v>
      </c>
      <c r="GV36" s="86">
        <f t="shared" si="46"/>
        <v>7.8872253405101052E-17</v>
      </c>
      <c r="GW36" s="86">
        <f t="shared" si="46"/>
        <v>8.8839987218431897E-17</v>
      </c>
      <c r="GX36" s="86">
        <f t="shared" si="46"/>
        <v>7.4461869929033422E-17</v>
      </c>
      <c r="GY36" s="86">
        <f t="shared" si="46"/>
        <v>1.1971208451771366E-16</v>
      </c>
      <c r="GZ36" s="86">
        <f t="shared" si="46"/>
        <v>6.0132420116174866E-22</v>
      </c>
      <c r="HA36" s="86">
        <f t="shared" si="46"/>
        <v>1.7167924306625346E-23</v>
      </c>
      <c r="HC36" s="86">
        <f t="shared" si="58"/>
        <v>1.2074667036124803E-28</v>
      </c>
      <c r="HD36" s="86">
        <f t="shared" si="47"/>
        <v>7.8085525736736576E-28</v>
      </c>
      <c r="HE36" s="86">
        <f t="shared" si="47"/>
        <v>5.384919732734966E-28</v>
      </c>
      <c r="HF36" s="86">
        <f t="shared" si="47"/>
        <v>8.265874951328109E-29</v>
      </c>
      <c r="HG36" s="86">
        <f t="shared" si="47"/>
        <v>1.1646355370772344E-30</v>
      </c>
      <c r="HH36" s="86">
        <f t="shared" si="47"/>
        <v>6.360776848327742E-35</v>
      </c>
      <c r="HI36" s="86">
        <f t="shared" si="47"/>
        <v>1.8909231343502708E-36</v>
      </c>
      <c r="HJ36" s="86">
        <f t="shared" si="47"/>
        <v>1.4627891399800986E-34</v>
      </c>
      <c r="HK36" s="86">
        <f t="shared" si="47"/>
        <v>1.5590604520352894E-36</v>
      </c>
      <c r="HL36" s="86">
        <f t="shared" si="47"/>
        <v>1.4327795171649129E-35</v>
      </c>
      <c r="HM36" s="86">
        <f t="shared" si="47"/>
        <v>1.449867088017867E-34</v>
      </c>
      <c r="HN36" s="86">
        <f t="shared" si="47"/>
        <v>3.9094258174377555E-32</v>
      </c>
      <c r="HO36" s="86">
        <f t="shared" si="47"/>
        <v>3.2464776878814122E-32</v>
      </c>
      <c r="HP36" s="86">
        <f t="shared" si="47"/>
        <v>5.9847950615937253E-43</v>
      </c>
      <c r="HQ36" s="86">
        <f t="shared" si="47"/>
        <v>3.8417619294435846E-47</v>
      </c>
      <c r="HS36" s="86">
        <f t="shared" si="55"/>
        <v>6.6406450460112733E-86</v>
      </c>
      <c r="HT36" s="86">
        <f t="shared" si="48"/>
        <v>6.6246802816531356E-79</v>
      </c>
      <c r="HU36" s="86">
        <f t="shared" si="48"/>
        <v>1.309110789010921E-81</v>
      </c>
      <c r="HV36" s="86">
        <f t="shared" si="48"/>
        <v>1.0906119881168659E-85</v>
      </c>
      <c r="HW36" s="86">
        <f t="shared" si="48"/>
        <v>1.1459660441238471E-92</v>
      </c>
      <c r="HX36" s="86">
        <f t="shared" si="48"/>
        <v>7.568893153470279E-106</v>
      </c>
      <c r="HY36" s="86">
        <f t="shared" si="48"/>
        <v>1.20396361127294E-110</v>
      </c>
      <c r="HZ36" s="86">
        <f t="shared" si="48"/>
        <v>8.1091227699662393E-105</v>
      </c>
      <c r="IA36" s="86">
        <f t="shared" si="48"/>
        <v>6.2450713826651856E-113</v>
      </c>
      <c r="IB36" s="86">
        <f t="shared" si="48"/>
        <v>2.2805352491023265E-109</v>
      </c>
      <c r="IC36" s="86">
        <f t="shared" si="48"/>
        <v>3.8632504323813426E-107</v>
      </c>
      <c r="ID36" s="86">
        <f t="shared" si="48"/>
        <v>3.329470702222503E-98</v>
      </c>
      <c r="IE36" s="86">
        <f t="shared" si="48"/>
        <v>3.6128500705729749E-98</v>
      </c>
      <c r="IF36" s="86">
        <f t="shared" si="48"/>
        <v>4.0834809952276293E-97</v>
      </c>
      <c r="IG36" s="86">
        <f t="shared" si="48"/>
        <v>3.9528420312265734E-81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2.1651005410123132E-271</v>
      </c>
      <c r="IW36" s="86">
        <f t="shared" si="49"/>
        <v>3.0985820173292496E-161</v>
      </c>
      <c r="IY36" s="86">
        <f t="shared" si="57"/>
        <v>2.244646634083677E-13</v>
      </c>
      <c r="IZ36" s="86">
        <f t="shared" si="50"/>
        <v>1.8941294577959089E-12</v>
      </c>
      <c r="JA36" s="86">
        <f t="shared" si="50"/>
        <v>3.1509193286982988E-12</v>
      </c>
      <c r="JB36" s="86">
        <f t="shared" si="50"/>
        <v>7.6714679299534086E-13</v>
      </c>
      <c r="JC36" s="86">
        <f t="shared" si="50"/>
        <v>1.4690382893028335E-13</v>
      </c>
      <c r="JD36" s="86">
        <f t="shared" si="50"/>
        <v>4.1980166655448471E-16</v>
      </c>
      <c r="JE36" s="86">
        <f t="shared" si="50"/>
        <v>3.1876427174202802E-16</v>
      </c>
      <c r="JF36" s="86">
        <f t="shared" si="50"/>
        <v>3.2069702927629305E-16</v>
      </c>
      <c r="JG36" s="86">
        <f t="shared" si="50"/>
        <v>2.5298823042282917E-16</v>
      </c>
      <c r="JH36" s="86">
        <f t="shared" si="50"/>
        <v>7.8872253405101052E-17</v>
      </c>
      <c r="JI36" s="86">
        <f t="shared" si="50"/>
        <v>8.8839987218431897E-17</v>
      </c>
      <c r="JJ36" s="86">
        <f t="shared" si="50"/>
        <v>7.4461869929033459E-17</v>
      </c>
      <c r="JK36" s="86">
        <f t="shared" si="50"/>
        <v>1.1971208451771369E-16</v>
      </c>
      <c r="JL36" s="86">
        <f t="shared" si="50"/>
        <v>6.0132420116174866E-22</v>
      </c>
      <c r="JM36" s="86">
        <f t="shared" si="50"/>
        <v>1.7167924306625346E-23</v>
      </c>
    </row>
    <row r="37" spans="2:273" x14ac:dyDescent="0.25">
      <c r="B37" s="2">
        <v>10</v>
      </c>
      <c r="C37" s="37">
        <v>95.644999999999996</v>
      </c>
      <c r="D37" s="37">
        <v>97.507999999999996</v>
      </c>
      <c r="E37" s="37">
        <v>96.338999999999999</v>
      </c>
      <c r="F37" s="37">
        <v>97.135999999999996</v>
      </c>
      <c r="G37" s="37">
        <v>96.474999999999994</v>
      </c>
      <c r="H37" s="37">
        <v>94.947000000000003</v>
      </c>
      <c r="I37" s="37">
        <v>92.754000000000005</v>
      </c>
      <c r="J37" s="37">
        <v>97.438999999999993</v>
      </c>
      <c r="K37" s="37">
        <v>98.474000000000004</v>
      </c>
      <c r="L37" s="37">
        <v>98.912000000000006</v>
      </c>
      <c r="M37" s="37">
        <v>97.231999999999999</v>
      </c>
      <c r="N37" s="37">
        <v>98.286000000000001</v>
      </c>
      <c r="O37" s="37">
        <v>98.876999999999995</v>
      </c>
      <c r="P37" s="37">
        <v>99.293000000000006</v>
      </c>
      <c r="Q37" s="37">
        <v>99.626999999999995</v>
      </c>
      <c r="S37" s="4">
        <f t="shared" si="7"/>
        <v>94.635341879258917</v>
      </c>
      <c r="T37" s="4">
        <f t="shared" si="7"/>
        <v>97.753040619758011</v>
      </c>
      <c r="U37" s="4">
        <f t="shared" si="7"/>
        <v>96.576712071744865</v>
      </c>
      <c r="V37" s="4">
        <f t="shared" si="7"/>
        <v>95.623498994749454</v>
      </c>
      <c r="W37" s="4">
        <f t="shared" si="7"/>
        <v>95.591091569090636</v>
      </c>
      <c r="X37" s="4">
        <f t="shared" si="7"/>
        <v>92.37886878275863</v>
      </c>
      <c r="Y37" s="4">
        <f t="shared" si="7"/>
        <v>92.404230421894241</v>
      </c>
      <c r="Z37" s="4">
        <f t="shared" si="7"/>
        <v>95.885102378693873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1.0096581207410793</v>
      </c>
      <c r="AJ37" s="4">
        <f t="shared" si="8"/>
        <v>-0.24504061975801505</v>
      </c>
      <c r="AK37" s="4">
        <f t="shared" si="8"/>
        <v>-0.23771207174486619</v>
      </c>
      <c r="AL37" s="4">
        <f t="shared" si="8"/>
        <v>1.5125010052505417</v>
      </c>
      <c r="AM37" s="4">
        <f t="shared" si="8"/>
        <v>0.88390843090935789</v>
      </c>
      <c r="AN37" s="4">
        <f t="shared" si="8"/>
        <v>2.5681312172413726</v>
      </c>
      <c r="AO37" s="4">
        <f t="shared" si="8"/>
        <v>0.34976957810576437</v>
      </c>
      <c r="AP37" s="4">
        <f t="shared" si="8"/>
        <v>1.5538976213061204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>
        <f t="shared" si="51"/>
        <v>94.635341878189138</v>
      </c>
      <c r="AZ37" s="2">
        <f t="shared" si="9"/>
        <v>97.753040611843375</v>
      </c>
      <c r="BA37" s="2">
        <f t="shared" si="9"/>
        <v>96.576712058592904</v>
      </c>
      <c r="BB37" s="2">
        <f t="shared" si="9"/>
        <v>95.623498991285871</v>
      </c>
      <c r="BC37" s="2">
        <f t="shared" si="9"/>
        <v>95.591091568349881</v>
      </c>
      <c r="BD37" s="2">
        <f t="shared" si="9"/>
        <v>92.378868782755575</v>
      </c>
      <c r="BE37" s="2">
        <f t="shared" si="9"/>
        <v>92.40423042189191</v>
      </c>
      <c r="BF37" s="2">
        <f t="shared" si="9"/>
        <v>95.885102378691542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>
        <f t="shared" si="10"/>
        <v>95.644999999999996</v>
      </c>
      <c r="BP37" s="2">
        <f t="shared" si="11"/>
        <v>97.507999999999996</v>
      </c>
      <c r="BQ37" s="2">
        <f t="shared" si="12"/>
        <v>96.338999999999999</v>
      </c>
      <c r="BR37" s="2">
        <f t="shared" si="13"/>
        <v>97.135999999999996</v>
      </c>
      <c r="BS37" s="2">
        <f t="shared" si="14"/>
        <v>96.474999999999994</v>
      </c>
      <c r="BT37" s="2">
        <f t="shared" si="15"/>
        <v>94.947000000000003</v>
      </c>
      <c r="BU37" s="2">
        <f t="shared" si="16"/>
        <v>92.754000000000005</v>
      </c>
      <c r="BV37" s="2">
        <f t="shared" si="17"/>
        <v>97.438999999999993</v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94.576353485064004</v>
      </c>
      <c r="DL37" s="2">
        <f t="shared" si="41"/>
        <v>97.63903886639676</v>
      </c>
      <c r="DM37" s="2">
        <f t="shared" si="41"/>
        <v>96.589816510318954</v>
      </c>
      <c r="DN37" s="2">
        <f t="shared" si="41"/>
        <v>95.696652806652793</v>
      </c>
      <c r="DO37" s="2">
        <f t="shared" si="41"/>
        <v>95.533529634898073</v>
      </c>
      <c r="DP37" s="2">
        <f t="shared" si="41"/>
        <v>92.027525846702318</v>
      </c>
      <c r="DQ37" s="2">
        <f t="shared" si="41"/>
        <v>92.231395721925111</v>
      </c>
      <c r="DR37" s="2">
        <f t="shared" si="41"/>
        <v>95.891614973262008</v>
      </c>
      <c r="DS37" s="2">
        <f t="shared" si="41"/>
        <v>98.371326612903218</v>
      </c>
      <c r="DT37" s="2">
        <f t="shared" si="41"/>
        <v>97.780543560606063</v>
      </c>
      <c r="DU37" s="2">
        <f t="shared" si="41"/>
        <v>95.145598484848477</v>
      </c>
      <c r="DV37" s="2">
        <f t="shared" si="41"/>
        <v>97.459484970674481</v>
      </c>
      <c r="DW37" s="2">
        <f t="shared" si="41"/>
        <v>96.899931818181827</v>
      </c>
      <c r="DX37" s="2">
        <f t="shared" si="41"/>
        <v>97.803588319088306</v>
      </c>
      <c r="DY37" s="2">
        <f t="shared" si="41"/>
        <v>98.638807863247848</v>
      </c>
      <c r="EA37" s="2">
        <f t="shared" si="42"/>
        <v>95.815220385753861</v>
      </c>
      <c r="EB37" s="2">
        <f t="shared" si="42"/>
        <v>99.964049320543566</v>
      </c>
      <c r="EC37" s="2">
        <f t="shared" si="42"/>
        <v>96.33281318327974</v>
      </c>
      <c r="ED37" s="2">
        <f t="shared" si="42"/>
        <v>94.236279221157119</v>
      </c>
      <c r="EE37" s="2">
        <f t="shared" si="42"/>
        <v>96.680684130633423</v>
      </c>
      <c r="EF37" s="2">
        <f t="shared" si="42"/>
        <v>99.916580108643544</v>
      </c>
      <c r="EG37" s="2">
        <f t="shared" si="42"/>
        <v>96.058565355233043</v>
      </c>
      <c r="EH37" s="2">
        <f t="shared" si="42"/>
        <v>95.74532529158013</v>
      </c>
      <c r="EI37" s="2">
        <f t="shared" si="42"/>
        <v>100.33352426878467</v>
      </c>
      <c r="EJ37" s="2">
        <f t="shared" si="42"/>
        <v>98.413953758679668</v>
      </c>
      <c r="EK37" s="2">
        <f t="shared" si="42"/>
        <v>96.994667170953093</v>
      </c>
      <c r="EL37" s="2">
        <f t="shared" si="42"/>
        <v>101.83991918046623</v>
      </c>
      <c r="EM37" s="2">
        <f t="shared" si="42"/>
        <v>101.18937484805637</v>
      </c>
      <c r="EN37" s="2">
        <f t="shared" si="42"/>
        <v>109.53680003698454</v>
      </c>
      <c r="EO37" s="2">
        <f t="shared" si="42"/>
        <v>102.97209987893461</v>
      </c>
      <c r="EQ37" s="2">
        <f t="shared" si="43"/>
        <v>95.413910277155651</v>
      </c>
      <c r="ER37" s="2">
        <f t="shared" si="43"/>
        <v>98.465514233969103</v>
      </c>
      <c r="ES37" s="2">
        <f t="shared" si="43"/>
        <v>94.483352929399757</v>
      </c>
      <c r="ET37" s="2">
        <f t="shared" si="43"/>
        <v>95.12134330175914</v>
      </c>
      <c r="EU37" s="2">
        <f t="shared" si="43"/>
        <v>96.694734182545517</v>
      </c>
      <c r="EV37" s="2">
        <f t="shared" si="43"/>
        <v>97.388540863142978</v>
      </c>
      <c r="EW37" s="2">
        <f t="shared" si="43"/>
        <v>97.290890654901148</v>
      </c>
      <c r="EX37" s="2">
        <f t="shared" si="43"/>
        <v>96.224622721082469</v>
      </c>
      <c r="EY37" s="2">
        <f t="shared" si="43"/>
        <v>100.22619222570931</v>
      </c>
      <c r="EZ37" s="2">
        <f t="shared" si="43"/>
        <v>99.69584878541076</v>
      </c>
      <c r="FA37" s="2">
        <f t="shared" si="43"/>
        <v>98.129603844574007</v>
      </c>
      <c r="FB37" s="2">
        <f t="shared" si="43"/>
        <v>102.1475344681957</v>
      </c>
      <c r="FC37" s="2">
        <f t="shared" si="43"/>
        <v>101.12418722201154</v>
      </c>
      <c r="FD37" s="2">
        <f t="shared" si="43"/>
        <v>107.37690080272689</v>
      </c>
      <c r="FE37" s="2">
        <f t="shared" si="43"/>
        <v>105.0878990692228</v>
      </c>
      <c r="FG37" s="2">
        <f t="shared" si="44"/>
        <v>4.7618079350836062E-2</v>
      </c>
      <c r="FH37" s="2">
        <f t="shared" si="44"/>
        <v>4.9040895391215637E-2</v>
      </c>
      <c r="FI37" s="2">
        <f t="shared" si="44"/>
        <v>5.0906716501978699E-2</v>
      </c>
      <c r="FJ37" s="2">
        <f t="shared" si="44"/>
        <v>5.0099863184687815E-2</v>
      </c>
      <c r="FK37" s="2">
        <f t="shared" si="44"/>
        <v>5.0177848628989191E-2</v>
      </c>
      <c r="FL37" s="2">
        <f t="shared" si="44"/>
        <v>4.4540633774331262E-2</v>
      </c>
      <c r="FM37" s="2">
        <f t="shared" si="44"/>
        <v>4.5153506896026999E-2</v>
      </c>
      <c r="FN37" s="2">
        <f t="shared" si="44"/>
        <v>4.4576067757828443E-2</v>
      </c>
      <c r="FO37" s="2">
        <f t="shared" si="44"/>
        <v>4.3869314581530136E-2</v>
      </c>
      <c r="FP37" s="2">
        <f t="shared" si="44"/>
        <v>4.1674979116790856E-2</v>
      </c>
      <c r="FQ37" s="2">
        <f t="shared" si="44"/>
        <v>4.2665991886026093E-2</v>
      </c>
      <c r="FR37" s="2">
        <f t="shared" si="44"/>
        <v>4.1201534928445194E-2</v>
      </c>
      <c r="FS37" s="2">
        <f t="shared" si="44"/>
        <v>4.2256928283699272E-2</v>
      </c>
      <c r="FT37" s="2">
        <f t="shared" si="44"/>
        <v>3.7078100931327546E-2</v>
      </c>
      <c r="FU37" s="2">
        <f t="shared" si="44"/>
        <v>3.7056915318004181E-2</v>
      </c>
      <c r="FW37" s="2">
        <f t="shared" si="53"/>
        <v>1.0139931588231391E-5</v>
      </c>
      <c r="FX37" s="2">
        <f t="shared" si="45"/>
        <v>1.2578296527228855E-5</v>
      </c>
      <c r="FY37" s="2">
        <f t="shared" si="45"/>
        <v>1.1493199893428851E-5</v>
      </c>
      <c r="FZ37" s="2">
        <f t="shared" si="45"/>
        <v>1.2091175310025802E-5</v>
      </c>
      <c r="GA37" s="2">
        <f t="shared" si="45"/>
        <v>1.3438437670541631E-5</v>
      </c>
      <c r="GB37" s="2">
        <f t="shared" si="45"/>
        <v>1.6036402029653129E-5</v>
      </c>
      <c r="GC37" s="2">
        <f t="shared" si="45"/>
        <v>1.9937541627057212E-5</v>
      </c>
      <c r="GD37" s="2">
        <f t="shared" si="45"/>
        <v>1.7576126935787655E-5</v>
      </c>
      <c r="GE37" s="2">
        <f t="shared" si="45"/>
        <v>1.4107746068408886E-5</v>
      </c>
      <c r="GF37" s="2">
        <f t="shared" si="45"/>
        <v>1.1931418444135685E-5</v>
      </c>
      <c r="GG37" s="2">
        <f t="shared" si="45"/>
        <v>1.1902777680893533E-5</v>
      </c>
      <c r="GH37" s="2">
        <f t="shared" si="45"/>
        <v>1.1492610865764793E-5</v>
      </c>
      <c r="GI37" s="2">
        <f t="shared" si="45"/>
        <v>1.1480017294451038E-5</v>
      </c>
      <c r="GJ37" s="2">
        <f t="shared" si="45"/>
        <v>1.0490536230677784E-5</v>
      </c>
      <c r="GK37" s="2">
        <f t="shared" si="45"/>
        <v>9.4836940255989643E-6</v>
      </c>
      <c r="GM37" s="86">
        <f t="shared" si="54"/>
        <v>6.5178912587458324E-13</v>
      </c>
      <c r="GN37" s="86">
        <f t="shared" si="46"/>
        <v>5.0127851265872539E-12</v>
      </c>
      <c r="GO37" s="86">
        <f t="shared" si="46"/>
        <v>8.2369037092444525E-12</v>
      </c>
      <c r="GP37" s="86">
        <f t="shared" si="46"/>
        <v>2.1368674885837913E-12</v>
      </c>
      <c r="GQ37" s="86">
        <f t="shared" si="46"/>
        <v>4.4398002754855842E-13</v>
      </c>
      <c r="GR37" s="86">
        <f t="shared" si="46"/>
        <v>1.6070950101606804E-15</v>
      </c>
      <c r="GS37" s="86">
        <f t="shared" si="46"/>
        <v>1.2441941941110948E-15</v>
      </c>
      <c r="GT37" s="86">
        <f t="shared" si="46"/>
        <v>1.2441921203110972E-15</v>
      </c>
      <c r="GU37" s="86">
        <f t="shared" si="46"/>
        <v>9.857543894137021E-16</v>
      </c>
      <c r="GV37" s="86">
        <f t="shared" si="46"/>
        <v>3.1757027662733135E-16</v>
      </c>
      <c r="GW37" s="86">
        <f t="shared" si="46"/>
        <v>3.5945410612521808E-16</v>
      </c>
      <c r="GX37" s="86">
        <f t="shared" si="46"/>
        <v>2.9910674042237155E-16</v>
      </c>
      <c r="GY37" s="86">
        <f t="shared" si="46"/>
        <v>4.7547323655482692E-16</v>
      </c>
      <c r="GZ37" s="86">
        <f t="shared" si="46"/>
        <v>3.9760020531945273E-21</v>
      </c>
      <c r="HA37" s="86">
        <f t="shared" si="46"/>
        <v>1.3413262134223627E-22</v>
      </c>
      <c r="HC37" s="86">
        <f t="shared" si="58"/>
        <v>6.8834784637719086E-28</v>
      </c>
      <c r="HD37" s="86">
        <f t="shared" si="47"/>
        <v>4.1755129371659201E-27</v>
      </c>
      <c r="HE37" s="86">
        <f t="shared" si="47"/>
        <v>2.9339321100187219E-27</v>
      </c>
      <c r="HF37" s="86">
        <f t="shared" si="47"/>
        <v>4.8582868451594736E-28</v>
      </c>
      <c r="HG37" s="86">
        <f t="shared" si="47"/>
        <v>8.0228256358149297E-30</v>
      </c>
      <c r="HH37" s="86">
        <f t="shared" si="47"/>
        <v>5.8859875379014796E-34</v>
      </c>
      <c r="HI37" s="86">
        <f t="shared" si="47"/>
        <v>2.0159963867819145E-35</v>
      </c>
      <c r="HJ37" s="86">
        <f t="shared" si="47"/>
        <v>1.3554501189716494E-33</v>
      </c>
      <c r="HK37" s="86">
        <f t="shared" si="47"/>
        <v>1.616508861213985E-35</v>
      </c>
      <c r="HL37" s="86">
        <f t="shared" si="47"/>
        <v>1.3487161237379925E-34</v>
      </c>
      <c r="HM37" s="86">
        <f t="shared" si="47"/>
        <v>1.2848515998656532E-33</v>
      </c>
      <c r="HN37" s="86">
        <f t="shared" si="47"/>
        <v>2.8887489403653821E-31</v>
      </c>
      <c r="HO37" s="86">
        <f t="shared" si="47"/>
        <v>2.415867409247814E-31</v>
      </c>
      <c r="HP37" s="86">
        <f t="shared" si="47"/>
        <v>9.3028505948674733E-42</v>
      </c>
      <c r="HQ37" s="86">
        <f t="shared" si="47"/>
        <v>8.2878092484924129E-46</v>
      </c>
      <c r="HS37" s="86">
        <f t="shared" si="55"/>
        <v>2.8120388634256358E-84</v>
      </c>
      <c r="HT37" s="86">
        <f t="shared" si="48"/>
        <v>2.2094049505934816E-77</v>
      </c>
      <c r="HU37" s="86">
        <f t="shared" si="48"/>
        <v>4.7769125159502509E-80</v>
      </c>
      <c r="HV37" s="86">
        <f t="shared" si="48"/>
        <v>4.8525821875216946E-84</v>
      </c>
      <c r="HW37" s="86">
        <f t="shared" si="48"/>
        <v>7.388400907576457E-91</v>
      </c>
      <c r="HX37" s="86">
        <f t="shared" si="48"/>
        <v>9.2208387003044697E-104</v>
      </c>
      <c r="HY37" s="86">
        <f t="shared" si="48"/>
        <v>1.9945901129306331E-108</v>
      </c>
      <c r="HZ37" s="86">
        <f t="shared" si="48"/>
        <v>9.9305537958336276E-103</v>
      </c>
      <c r="IA37" s="86">
        <f t="shared" si="48"/>
        <v>1.0206781221107431E-110</v>
      </c>
      <c r="IB37" s="86">
        <f t="shared" si="48"/>
        <v>2.9836344566340166E-107</v>
      </c>
      <c r="IC37" s="86">
        <f t="shared" si="48"/>
        <v>4.5276816002316727E-105</v>
      </c>
      <c r="ID37" s="86">
        <f t="shared" si="48"/>
        <v>2.55239784728543E-96</v>
      </c>
      <c r="IE37" s="86">
        <f t="shared" si="48"/>
        <v>2.7941378059119543E-96</v>
      </c>
      <c r="IF37" s="86">
        <f t="shared" si="48"/>
        <v>3.0017742961569412E-95</v>
      </c>
      <c r="IG37" s="86">
        <f t="shared" si="48"/>
        <v>1.4247835105323407E-79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4.0710994073517354E-267</v>
      </c>
      <c r="IW37" s="86">
        <f t="shared" si="49"/>
        <v>9.9234230167977089E-159</v>
      </c>
      <c r="IY37" s="86">
        <f t="shared" si="57"/>
        <v>6.5178912587458395E-13</v>
      </c>
      <c r="IZ37" s="86">
        <f t="shared" si="50"/>
        <v>5.0127851265872579E-12</v>
      </c>
      <c r="JA37" s="86">
        <f t="shared" si="50"/>
        <v>8.2369037092444557E-12</v>
      </c>
      <c r="JB37" s="86">
        <f t="shared" si="50"/>
        <v>2.1368674885837917E-12</v>
      </c>
      <c r="JC37" s="86">
        <f t="shared" si="50"/>
        <v>4.4398002754855842E-13</v>
      </c>
      <c r="JD37" s="86">
        <f t="shared" si="50"/>
        <v>1.6070950101606804E-15</v>
      </c>
      <c r="JE37" s="86">
        <f t="shared" si="50"/>
        <v>1.2441941941110948E-15</v>
      </c>
      <c r="JF37" s="86">
        <f t="shared" si="50"/>
        <v>1.2441921203110972E-15</v>
      </c>
      <c r="JG37" s="86">
        <f t="shared" si="50"/>
        <v>9.857543894137021E-16</v>
      </c>
      <c r="JH37" s="86">
        <f t="shared" si="50"/>
        <v>3.1757027662733135E-16</v>
      </c>
      <c r="JI37" s="86">
        <f t="shared" si="50"/>
        <v>3.5945410612521808E-16</v>
      </c>
      <c r="JJ37" s="86">
        <f t="shared" si="50"/>
        <v>2.9910674042237184E-16</v>
      </c>
      <c r="JK37" s="86">
        <f t="shared" si="50"/>
        <v>4.7547323655482712E-16</v>
      </c>
      <c r="JL37" s="86">
        <f t="shared" si="50"/>
        <v>3.9760020531945273E-21</v>
      </c>
      <c r="JM37" s="86">
        <f t="shared" si="50"/>
        <v>1.3413262134223627E-22</v>
      </c>
    </row>
    <row r="38" spans="2:273" x14ac:dyDescent="0.25">
      <c r="B38" s="2">
        <v>11</v>
      </c>
      <c r="C38" s="37">
        <v>94.581000000000003</v>
      </c>
      <c r="D38" s="37">
        <v>100.18600000000001</v>
      </c>
      <c r="E38" s="37">
        <v>96.22</v>
      </c>
      <c r="F38" s="37">
        <v>94.542000000000002</v>
      </c>
      <c r="G38" s="37">
        <v>97.575999999999993</v>
      </c>
      <c r="H38" s="37">
        <v>92.298000000000002</v>
      </c>
      <c r="I38" s="37">
        <v>94.772000000000006</v>
      </c>
      <c r="J38" s="37">
        <v>95.210999999999999</v>
      </c>
      <c r="K38" s="37">
        <v>99.123000000000005</v>
      </c>
      <c r="L38" s="37">
        <v>98.981999999999999</v>
      </c>
      <c r="M38" s="37">
        <v>95.820999999999998</v>
      </c>
      <c r="N38" s="37">
        <v>100.393</v>
      </c>
      <c r="O38" s="37">
        <v>98.649000000000001</v>
      </c>
      <c r="P38" s="37">
        <v>99.155000000000001</v>
      </c>
      <c r="Q38" s="37">
        <v>96.474999999999994</v>
      </c>
      <c r="S38" s="4">
        <f t="shared" si="7"/>
        <v>94.738785993964257</v>
      </c>
      <c r="T38" s="4">
        <f t="shared" si="7"/>
        <v>97.905947501583015</v>
      </c>
      <c r="U38" s="4">
        <f t="shared" si="7"/>
        <v>96.638789524876955</v>
      </c>
      <c r="V38" s="4">
        <f t="shared" si="7"/>
        <v>95.695487311455793</v>
      </c>
      <c r="W38" s="4">
        <f t="shared" si="7"/>
        <v>95.748807211567566</v>
      </c>
      <c r="X38" s="4">
        <f t="shared" si="7"/>
        <v>92.609566484623528</v>
      </c>
      <c r="Y38" s="4">
        <f t="shared" si="7"/>
        <v>92.674852619163772</v>
      </c>
      <c r="Z38" s="4">
        <f t="shared" si="7"/>
        <v>96.026641635421157</v>
      </c>
      <c r="AA38" s="4">
        <f t="shared" si="7"/>
        <v>98.592564640351668</v>
      </c>
      <c r="AB38" s="4">
        <f t="shared" si="7"/>
        <v>97.91593958122931</v>
      </c>
      <c r="AC38" s="4">
        <f t="shared" si="7"/>
        <v>95.452769458951565</v>
      </c>
      <c r="AD38" s="4" t="e">
        <f t="shared" si="7"/>
        <v>#N/A</v>
      </c>
      <c r="AE38" s="4">
        <f t="shared" si="7"/>
        <v>97.35764934313859</v>
      </c>
      <c r="AF38" s="4" t="e">
        <f t="shared" si="7"/>
        <v>#N/A</v>
      </c>
      <c r="AG38" s="4" t="e">
        <f t="shared" si="7"/>
        <v>#N/A</v>
      </c>
      <c r="AI38" s="4">
        <f t="shared" si="8"/>
        <v>-0.15778599396425363</v>
      </c>
      <c r="AJ38" s="4">
        <f t="shared" si="8"/>
        <v>2.2800524984169925</v>
      </c>
      <c r="AK38" s="4">
        <f t="shared" si="8"/>
        <v>-0.41878952487695642</v>
      </c>
      <c r="AL38" s="4">
        <f t="shared" si="8"/>
        <v>-1.1534873114557911</v>
      </c>
      <c r="AM38" s="4">
        <f t="shared" si="8"/>
        <v>1.8271927884324271</v>
      </c>
      <c r="AN38" s="4">
        <f t="shared" si="8"/>
        <v>-0.31156648462352621</v>
      </c>
      <c r="AO38" s="4">
        <f t="shared" si="8"/>
        <v>2.0971473808362333</v>
      </c>
      <c r="AP38" s="4">
        <f t="shared" si="8"/>
        <v>-0.81564163542115864</v>
      </c>
      <c r="AQ38" s="4">
        <f t="shared" si="8"/>
        <v>0.53043535964833666</v>
      </c>
      <c r="AR38" s="4">
        <f t="shared" si="8"/>
        <v>1.0660604187706895</v>
      </c>
      <c r="AS38" s="4">
        <f t="shared" si="8"/>
        <v>0.36823054104843322</v>
      </c>
      <c r="AT38" s="4">
        <f t="shared" si="8"/>
        <v>0</v>
      </c>
      <c r="AU38" s="4">
        <f t="shared" si="8"/>
        <v>1.291350656861411</v>
      </c>
      <c r="AV38" s="4">
        <f t="shared" si="8"/>
        <v>0</v>
      </c>
      <c r="AW38" s="4">
        <f t="shared" si="8"/>
        <v>0</v>
      </c>
      <c r="AY38" s="2">
        <f t="shared" si="51"/>
        <v>94.738785990979551</v>
      </c>
      <c r="AZ38" s="2">
        <f t="shared" si="9"/>
        <v>97.905947481410365</v>
      </c>
      <c r="BA38" s="2">
        <f t="shared" si="9"/>
        <v>96.638789491765976</v>
      </c>
      <c r="BB38" s="2">
        <f t="shared" si="9"/>
        <v>95.695487302179913</v>
      </c>
      <c r="BC38" s="2">
        <f t="shared" si="9"/>
        <v>95.748807209420164</v>
      </c>
      <c r="BD38" s="2">
        <f t="shared" si="9"/>
        <v>92.609566484612344</v>
      </c>
      <c r="BE38" s="2">
        <f t="shared" si="9"/>
        <v>92.674852619155104</v>
      </c>
      <c r="BF38" s="2">
        <f t="shared" si="9"/>
        <v>96.02664163541256</v>
      </c>
      <c r="BG38" s="2">
        <f t="shared" si="9"/>
        <v>98.592564640344989</v>
      </c>
      <c r="BH38" s="2">
        <f t="shared" si="9"/>
        <v>97.915939581227008</v>
      </c>
      <c r="BI38" s="2">
        <f t="shared" si="9"/>
        <v>95.45276945894895</v>
      </c>
      <c r="BJ38" s="2" t="e">
        <f t="shared" si="9"/>
        <v>#N/A</v>
      </c>
      <c r="BK38" s="2">
        <f t="shared" si="9"/>
        <v>97.357649343135151</v>
      </c>
      <c r="BL38" s="2" t="e">
        <f t="shared" si="9"/>
        <v>#N/A</v>
      </c>
      <c r="BM38" s="2" t="e">
        <f t="shared" si="9"/>
        <v>#N/A</v>
      </c>
      <c r="BO38" s="2">
        <f t="shared" si="10"/>
        <v>94.581000000000003</v>
      </c>
      <c r="BP38" s="2">
        <f t="shared" si="11"/>
        <v>100.18600000000001</v>
      </c>
      <c r="BQ38" s="2">
        <f t="shared" si="12"/>
        <v>96.22</v>
      </c>
      <c r="BR38" s="2">
        <f t="shared" si="13"/>
        <v>94.542000000000002</v>
      </c>
      <c r="BS38" s="2">
        <f t="shared" si="14"/>
        <v>97.575999999999993</v>
      </c>
      <c r="BT38" s="2">
        <f t="shared" si="15"/>
        <v>92.298000000000002</v>
      </c>
      <c r="BU38" s="2">
        <f t="shared" si="16"/>
        <v>94.772000000000006</v>
      </c>
      <c r="BV38" s="2">
        <f t="shared" si="17"/>
        <v>95.210999999999999</v>
      </c>
      <c r="BW38" s="2">
        <f t="shared" si="18"/>
        <v>99.123000000000005</v>
      </c>
      <c r="BX38" s="2">
        <f t="shared" si="19"/>
        <v>98.981999999999999</v>
      </c>
      <c r="BY38" s="2">
        <f t="shared" si="20"/>
        <v>95.820999999999998</v>
      </c>
      <c r="BZ38" s="2" t="str">
        <f t="shared" si="21"/>
        <v/>
      </c>
      <c r="CA38" s="2">
        <f t="shared" si="22"/>
        <v>98.649000000000001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94.686833570412517</v>
      </c>
      <c r="DL38" s="2">
        <f t="shared" si="41"/>
        <v>97.799170242914983</v>
      </c>
      <c r="DM38" s="2">
        <f t="shared" si="41"/>
        <v>96.66575637898687</v>
      </c>
      <c r="DN38" s="2">
        <f t="shared" si="41"/>
        <v>95.786646897910046</v>
      </c>
      <c r="DO38" s="2">
        <f t="shared" si="41"/>
        <v>95.702850640113809</v>
      </c>
      <c r="DP38" s="2">
        <f t="shared" si="41"/>
        <v>92.244536541889488</v>
      </c>
      <c r="DQ38" s="2">
        <f t="shared" si="41"/>
        <v>92.505410762032071</v>
      </c>
      <c r="DR38" s="2">
        <f t="shared" si="41"/>
        <v>96.046883355614952</v>
      </c>
      <c r="DS38" s="2">
        <f t="shared" si="41"/>
        <v>98.512897727272716</v>
      </c>
      <c r="DT38" s="2">
        <f t="shared" si="41"/>
        <v>97.898119429590025</v>
      </c>
      <c r="DU38" s="2">
        <f t="shared" si="41"/>
        <v>95.382506238859165</v>
      </c>
      <c r="DV38" s="2">
        <f t="shared" si="41"/>
        <v>97.692157258064512</v>
      </c>
      <c r="DW38" s="2">
        <f t="shared" si="41"/>
        <v>97.177983957219254</v>
      </c>
      <c r="DX38" s="2">
        <f t="shared" si="41"/>
        <v>97.981736670736652</v>
      </c>
      <c r="DY38" s="2">
        <f t="shared" si="41"/>
        <v>98.748600341880334</v>
      </c>
      <c r="EA38" s="2">
        <f t="shared" si="42"/>
        <v>95.686514542156033</v>
      </c>
      <c r="EB38" s="2">
        <f t="shared" si="42"/>
        <v>99.794677857713822</v>
      </c>
      <c r="EC38" s="2">
        <f t="shared" si="42"/>
        <v>96.180677813504815</v>
      </c>
      <c r="ED38" s="2">
        <f t="shared" si="42"/>
        <v>94.118957191908947</v>
      </c>
      <c r="EE38" s="2">
        <f t="shared" si="42"/>
        <v>96.542177277684445</v>
      </c>
      <c r="EF38" s="2">
        <f t="shared" si="42"/>
        <v>99.751885876338065</v>
      </c>
      <c r="EG38" s="2">
        <f t="shared" si="42"/>
        <v>95.942167532467565</v>
      </c>
      <c r="EH38" s="2">
        <f t="shared" si="42"/>
        <v>95.630776162326256</v>
      </c>
      <c r="EI38" s="2">
        <f t="shared" si="42"/>
        <v>100.17615844679779</v>
      </c>
      <c r="EJ38" s="2">
        <f t="shared" si="42"/>
        <v>98.289297373452726</v>
      </c>
      <c r="EK38" s="2">
        <f t="shared" si="42"/>
        <v>96.890292233988902</v>
      </c>
      <c r="EL38" s="2">
        <f t="shared" si="42"/>
        <v>101.7118129944099</v>
      </c>
      <c r="EM38" s="2">
        <f t="shared" si="42"/>
        <v>101.07144124432537</v>
      </c>
      <c r="EN38" s="2">
        <f t="shared" si="42"/>
        <v>109.35737477655182</v>
      </c>
      <c r="EO38" s="2">
        <f t="shared" si="42"/>
        <v>102.88285217917675</v>
      </c>
      <c r="EQ38" s="2">
        <f t="shared" si="43"/>
        <v>95.289615861347173</v>
      </c>
      <c r="ER38" s="2">
        <f t="shared" si="43"/>
        <v>98.312589790027729</v>
      </c>
      <c r="ES38" s="2">
        <f t="shared" si="43"/>
        <v>94.351392693055999</v>
      </c>
      <c r="ET38" s="2">
        <f t="shared" si="43"/>
        <v>94.99411853856563</v>
      </c>
      <c r="EU38" s="2">
        <f t="shared" si="43"/>
        <v>96.556065375302651</v>
      </c>
      <c r="EV38" s="2">
        <f t="shared" si="43"/>
        <v>97.252919019732175</v>
      </c>
      <c r="EW38" s="2">
        <f t="shared" si="43"/>
        <v>97.159961896661727</v>
      </c>
      <c r="EX38" s="2">
        <f t="shared" si="43"/>
        <v>96.104493959495684</v>
      </c>
      <c r="EY38" s="2">
        <f t="shared" si="43"/>
        <v>100.07005131158843</v>
      </c>
      <c r="EZ38" s="2">
        <f t="shared" si="43"/>
        <v>99.556838342964738</v>
      </c>
      <c r="FA38" s="2">
        <f t="shared" si="43"/>
        <v>98.01243653760524</v>
      </c>
      <c r="FB38" s="2">
        <f t="shared" si="43"/>
        <v>102.01599781257445</v>
      </c>
      <c r="FC38" s="2">
        <f t="shared" si="43"/>
        <v>101.00700074130265</v>
      </c>
      <c r="FD38" s="2">
        <f t="shared" si="43"/>
        <v>107.22197318099199</v>
      </c>
      <c r="FE38" s="2">
        <f t="shared" si="43"/>
        <v>104.97251450280714</v>
      </c>
      <c r="FG38" s="2">
        <f t="shared" si="44"/>
        <v>5.1973414354912283E-2</v>
      </c>
      <c r="FH38" s="2">
        <f t="shared" si="44"/>
        <v>5.351905368945073E-2</v>
      </c>
      <c r="FI38" s="2">
        <f t="shared" si="44"/>
        <v>5.5545300151063216E-2</v>
      </c>
      <c r="FJ38" s="2">
        <f t="shared" si="44"/>
        <v>5.4669161789466299E-2</v>
      </c>
      <c r="FK38" s="2">
        <f t="shared" si="44"/>
        <v>5.4753849823169498E-2</v>
      </c>
      <c r="FL38" s="2">
        <f t="shared" si="44"/>
        <v>4.8628865813699469E-2</v>
      </c>
      <c r="FM38" s="2">
        <f t="shared" si="44"/>
        <v>4.929509016523264E-2</v>
      </c>
      <c r="FN38" s="2">
        <f t="shared" si="44"/>
        <v>4.8667386498261966E-2</v>
      </c>
      <c r="FO38" s="2">
        <f t="shared" si="44"/>
        <v>4.7899017567537235E-2</v>
      </c>
      <c r="FP38" s="2">
        <f t="shared" si="44"/>
        <v>4.5512711745993903E-2</v>
      </c>
      <c r="FQ38" s="2">
        <f t="shared" si="44"/>
        <v>4.6590547382302311E-2</v>
      </c>
      <c r="FR38" s="2">
        <f t="shared" si="44"/>
        <v>4.4997716533992829E-2</v>
      </c>
      <c r="FS38" s="2">
        <f t="shared" si="44"/>
        <v>4.614567049715336E-2</v>
      </c>
      <c r="FT38" s="2">
        <f t="shared" si="44"/>
        <v>4.0510414225616534E-2</v>
      </c>
      <c r="FU38" s="2">
        <f t="shared" si="44"/>
        <v>4.0487349922920773E-2</v>
      </c>
      <c r="FW38" s="2">
        <f t="shared" si="53"/>
        <v>1.1118203020137952E-5</v>
      </c>
      <c r="FX38" s="2">
        <f t="shared" si="45"/>
        <v>1.3791811149934643E-5</v>
      </c>
      <c r="FY38" s="2">
        <f t="shared" si="45"/>
        <v>1.2602029113385723E-5</v>
      </c>
      <c r="FZ38" s="2">
        <f t="shared" si="45"/>
        <v>1.3257694627626196E-5</v>
      </c>
      <c r="GA38" s="2">
        <f t="shared" si="45"/>
        <v>1.4734934791896071E-5</v>
      </c>
      <c r="GB38" s="2">
        <f t="shared" si="45"/>
        <v>1.7583537965499148E-5</v>
      </c>
      <c r="GC38" s="2">
        <f t="shared" si="45"/>
        <v>2.1861037628227617E-5</v>
      </c>
      <c r="GD38" s="2">
        <f t="shared" si="45"/>
        <v>1.927180727828149E-5</v>
      </c>
      <c r="GE38" s="2">
        <f t="shared" si="45"/>
        <v>1.5468814906287491E-5</v>
      </c>
      <c r="GF38" s="2">
        <f t="shared" si="45"/>
        <v>1.308252511347649E-5</v>
      </c>
      <c r="GG38" s="2">
        <f t="shared" si="45"/>
        <v>1.3051121213273261E-5</v>
      </c>
      <c r="GH38" s="2">
        <f t="shared" si="45"/>
        <v>1.2601383258827401E-5</v>
      </c>
      <c r="GI38" s="2">
        <f t="shared" si="45"/>
        <v>1.2587574713074988E-5</v>
      </c>
      <c r="GJ38" s="2">
        <f t="shared" si="45"/>
        <v>1.1502632600881683E-5</v>
      </c>
      <c r="GK38" s="2">
        <f t="shared" si="45"/>
        <v>1.039865420350921E-5</v>
      </c>
      <c r="GM38" s="86">
        <f t="shared" si="54"/>
        <v>1.8543721441094222E-12</v>
      </c>
      <c r="GN38" s="86">
        <f t="shared" si="46"/>
        <v>1.3024687699761522E-11</v>
      </c>
      <c r="GO38" s="86">
        <f t="shared" si="46"/>
        <v>2.1142579175853961E-11</v>
      </c>
      <c r="GP38" s="86">
        <f t="shared" si="46"/>
        <v>5.8360700541361913E-12</v>
      </c>
      <c r="GQ38" s="86">
        <f t="shared" si="46"/>
        <v>1.3130486090620604E-12</v>
      </c>
      <c r="GR38" s="86">
        <f t="shared" si="46"/>
        <v>5.9908275904634384E-15</v>
      </c>
      <c r="GS38" s="86">
        <f t="shared" si="46"/>
        <v>4.7261738663271758E-15</v>
      </c>
      <c r="GT38" s="86">
        <f t="shared" si="46"/>
        <v>4.6987945043507185E-15</v>
      </c>
      <c r="GU38" s="86">
        <f t="shared" si="46"/>
        <v>3.7389389100829063E-15</v>
      </c>
      <c r="GV38" s="86">
        <f t="shared" si="46"/>
        <v>1.2441925095590048E-15</v>
      </c>
      <c r="GW38" s="86">
        <f t="shared" si="46"/>
        <v>1.4147729914906589E-15</v>
      </c>
      <c r="GX38" s="86">
        <f t="shared" si="46"/>
        <v>1.1692570386406772E-15</v>
      </c>
      <c r="GY38" s="86">
        <f t="shared" si="46"/>
        <v>1.8379912489223879E-15</v>
      </c>
      <c r="GZ38" s="86">
        <f t="shared" si="46"/>
        <v>2.5308449269689244E-20</v>
      </c>
      <c r="HA38" s="86">
        <f t="shared" si="46"/>
        <v>1.0048950249073188E-21</v>
      </c>
      <c r="HC38" s="86">
        <f t="shared" si="58"/>
        <v>3.8297811116515443E-27</v>
      </c>
      <c r="HD38" s="86">
        <f t="shared" si="47"/>
        <v>2.1814727025991022E-26</v>
      </c>
      <c r="HE38" s="86">
        <f t="shared" si="47"/>
        <v>1.5611899662821249E-26</v>
      </c>
      <c r="HF38" s="86">
        <f t="shared" si="47"/>
        <v>2.7848366721126344E-27</v>
      </c>
      <c r="HG38" s="86">
        <f t="shared" si="47"/>
        <v>5.3746802037320128E-29</v>
      </c>
      <c r="HH38" s="86">
        <f t="shared" si="47"/>
        <v>5.272940824860111E-33</v>
      </c>
      <c r="HI38" s="86">
        <f t="shared" si="47"/>
        <v>2.0752207061318371E-34</v>
      </c>
      <c r="HJ38" s="86">
        <f t="shared" si="47"/>
        <v>1.2154524572541468E-32</v>
      </c>
      <c r="HK38" s="86">
        <f t="shared" si="47"/>
        <v>1.6197460329637135E-34</v>
      </c>
      <c r="HL38" s="86">
        <f t="shared" si="47"/>
        <v>1.2292469832877275E-33</v>
      </c>
      <c r="HM38" s="86">
        <f t="shared" si="47"/>
        <v>1.1033195273271386E-32</v>
      </c>
      <c r="HN38" s="86">
        <f t="shared" si="47"/>
        <v>2.0745175579968343E-30</v>
      </c>
      <c r="HO38" s="86">
        <f t="shared" si="47"/>
        <v>1.7469836422773869E-30</v>
      </c>
      <c r="HP38" s="86">
        <f t="shared" si="47"/>
        <v>1.3895804468549868E-40</v>
      </c>
      <c r="HQ38" s="86">
        <f t="shared" si="47"/>
        <v>1.7085968519221427E-44</v>
      </c>
      <c r="HS38" s="86">
        <f t="shared" si="55"/>
        <v>1.1481752007761988E-82</v>
      </c>
      <c r="HT38" s="86">
        <f t="shared" si="48"/>
        <v>7.1164194139710013E-76</v>
      </c>
      <c r="HU38" s="86">
        <f t="shared" si="48"/>
        <v>1.6824608521716092E-78</v>
      </c>
      <c r="HV38" s="86">
        <f t="shared" si="48"/>
        <v>2.0796320644434285E-82</v>
      </c>
      <c r="HW38" s="86">
        <f t="shared" si="48"/>
        <v>4.5687457346774449E-89</v>
      </c>
      <c r="HX38" s="86">
        <f t="shared" si="48"/>
        <v>1.070162719066383E-101</v>
      </c>
      <c r="HY38" s="86">
        <f t="shared" si="48"/>
        <v>3.1354179927094275E-106</v>
      </c>
      <c r="HZ38" s="86">
        <f t="shared" si="48"/>
        <v>1.1578608353805637E-100</v>
      </c>
      <c r="IA38" s="86">
        <f t="shared" si="48"/>
        <v>1.5850101145791535E-108</v>
      </c>
      <c r="IB38" s="86">
        <f t="shared" si="48"/>
        <v>3.7194288225345757E-105</v>
      </c>
      <c r="IC38" s="86">
        <f t="shared" si="48"/>
        <v>5.0621561195013632E-103</v>
      </c>
      <c r="ID38" s="86">
        <f t="shared" si="48"/>
        <v>1.8748992370887841E-94</v>
      </c>
      <c r="IE38" s="86">
        <f t="shared" si="48"/>
        <v>2.0702342714650376E-94</v>
      </c>
      <c r="IF38" s="86">
        <f t="shared" si="48"/>
        <v>2.1151052214683746E-93</v>
      </c>
      <c r="IG38" s="86">
        <f t="shared" si="48"/>
        <v>4.9571006399930195E-78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7.0762250968332363E-263</v>
      </c>
      <c r="IW38" s="86">
        <f t="shared" si="49"/>
        <v>3.0362782553605918E-156</v>
      </c>
      <c r="IY38" s="86">
        <f t="shared" si="57"/>
        <v>1.8543721441094259E-12</v>
      </c>
      <c r="IZ38" s="86">
        <f t="shared" si="50"/>
        <v>1.3024687699761545E-11</v>
      </c>
      <c r="JA38" s="86">
        <f t="shared" si="50"/>
        <v>2.1142579175853978E-11</v>
      </c>
      <c r="JB38" s="86">
        <f t="shared" si="50"/>
        <v>5.8360700541361937E-12</v>
      </c>
      <c r="JC38" s="86">
        <f t="shared" si="50"/>
        <v>1.3130486090620604E-12</v>
      </c>
      <c r="JD38" s="86">
        <f t="shared" si="50"/>
        <v>5.9908275904634384E-15</v>
      </c>
      <c r="JE38" s="86">
        <f t="shared" si="50"/>
        <v>4.7261738663271758E-15</v>
      </c>
      <c r="JF38" s="86">
        <f t="shared" si="50"/>
        <v>4.6987945043507185E-15</v>
      </c>
      <c r="JG38" s="86">
        <f t="shared" si="50"/>
        <v>3.7389389100829063E-15</v>
      </c>
      <c r="JH38" s="86">
        <f t="shared" si="50"/>
        <v>1.2441925095590048E-15</v>
      </c>
      <c r="JI38" s="86">
        <f t="shared" si="50"/>
        <v>1.4147729914906589E-15</v>
      </c>
      <c r="JJ38" s="86">
        <f t="shared" si="50"/>
        <v>1.1692570386406794E-15</v>
      </c>
      <c r="JK38" s="86">
        <f t="shared" si="50"/>
        <v>1.8379912489223895E-15</v>
      </c>
      <c r="JL38" s="86">
        <f t="shared" si="50"/>
        <v>2.5308449269689244E-20</v>
      </c>
      <c r="JM38" s="86">
        <f t="shared" si="50"/>
        <v>1.0048950249073188E-21</v>
      </c>
    </row>
    <row r="39" spans="2:273" x14ac:dyDescent="0.25">
      <c r="B39" s="2">
        <v>12</v>
      </c>
      <c r="C39" s="37">
        <v>93.935000000000002</v>
      </c>
      <c r="D39" s="37">
        <v>96.492000000000004</v>
      </c>
      <c r="E39" s="37">
        <v>95.745999999999995</v>
      </c>
      <c r="F39" s="37">
        <v>95.474999999999994</v>
      </c>
      <c r="G39" s="37">
        <v>96.119</v>
      </c>
      <c r="H39" s="37">
        <v>93.578999999999994</v>
      </c>
      <c r="I39" s="37">
        <v>92.438999999999993</v>
      </c>
      <c r="J39" s="37">
        <v>97.509</v>
      </c>
      <c r="K39" s="37">
        <v>99.667000000000002</v>
      </c>
      <c r="L39" s="37">
        <v>98.052999999999997</v>
      </c>
      <c r="M39" s="37">
        <v>95.911000000000001</v>
      </c>
      <c r="N39" s="37">
        <v>98.945999999999998</v>
      </c>
      <c r="O39" s="37">
        <v>99.86</v>
      </c>
      <c r="P39" s="37">
        <v>98.31</v>
      </c>
      <c r="Q39" s="37">
        <v>98.694999999999993</v>
      </c>
      <c r="S39" s="4">
        <f t="shared" si="7"/>
        <v>94.840431524456278</v>
      </c>
      <c r="T39" s="4">
        <f t="shared" si="7"/>
        <v>98.05654257994442</v>
      </c>
      <c r="U39" s="4">
        <f t="shared" si="7"/>
        <v>96.698468780690007</v>
      </c>
      <c r="V39" s="4">
        <f t="shared" si="7"/>
        <v>95.764848798686913</v>
      </c>
      <c r="W39" s="4">
        <f t="shared" si="7"/>
        <v>95.903913471163861</v>
      </c>
      <c r="X39" s="4">
        <f t="shared" si="7"/>
        <v>92.839668251158926</v>
      </c>
      <c r="Y39" s="4">
        <f t="shared" si="7"/>
        <v>92.943333163227862</v>
      </c>
      <c r="Z39" s="4">
        <f t="shared" si="7"/>
        <v>96.165729876230401</v>
      </c>
      <c r="AA39" s="4">
        <f t="shared" si="7"/>
        <v>98.725792051604571</v>
      </c>
      <c r="AB39" s="4">
        <f t="shared" si="7"/>
        <v>98.023113720344114</v>
      </c>
      <c r="AC39" s="4">
        <f t="shared" si="7"/>
        <v>95.678754631951591</v>
      </c>
      <c r="AD39" s="4">
        <f t="shared" si="7"/>
        <v>98.104578774363262</v>
      </c>
      <c r="AE39" s="4">
        <f t="shared" si="7"/>
        <v>97.632214947339108</v>
      </c>
      <c r="AF39" s="4" t="e">
        <f t="shared" si="7"/>
        <v>#N/A</v>
      </c>
      <c r="AG39" s="4" t="e">
        <f t="shared" si="7"/>
        <v>#N/A</v>
      </c>
      <c r="AI39" s="4">
        <f t="shared" si="8"/>
        <v>-0.90543152445627584</v>
      </c>
      <c r="AJ39" s="4">
        <f t="shared" si="8"/>
        <v>-1.5645425799444155</v>
      </c>
      <c r="AK39" s="4">
        <f t="shared" si="8"/>
        <v>-0.95246878069001184</v>
      </c>
      <c r="AL39" s="4">
        <f t="shared" si="8"/>
        <v>-0.28984879868691849</v>
      </c>
      <c r="AM39" s="4">
        <f t="shared" si="8"/>
        <v>0.21508652883613877</v>
      </c>
      <c r="AN39" s="4">
        <f t="shared" si="8"/>
        <v>0.73933174884106734</v>
      </c>
      <c r="AO39" s="4">
        <f t="shared" si="8"/>
        <v>-0.50433316322786936</v>
      </c>
      <c r="AP39" s="4">
        <f t="shared" si="8"/>
        <v>1.3432701237695994</v>
      </c>
      <c r="AQ39" s="4">
        <f t="shared" si="8"/>
        <v>0.94120794839543009</v>
      </c>
      <c r="AR39" s="4">
        <f t="shared" si="8"/>
        <v>2.9886279655883641E-2</v>
      </c>
      <c r="AS39" s="4">
        <f t="shared" si="8"/>
        <v>0.23224536804841023</v>
      </c>
      <c r="AT39" s="4">
        <f t="shared" si="8"/>
        <v>0.84142122563673638</v>
      </c>
      <c r="AU39" s="4">
        <f t="shared" si="8"/>
        <v>2.2277850526608916</v>
      </c>
      <c r="AV39" s="4">
        <f t="shared" si="8"/>
        <v>0</v>
      </c>
      <c r="AW39" s="4">
        <f t="shared" si="8"/>
        <v>0</v>
      </c>
      <c r="AY39" s="2">
        <f t="shared" si="51"/>
        <v>94.840431516300129</v>
      </c>
      <c r="AZ39" s="2">
        <f t="shared" si="9"/>
        <v>98.056542529482712</v>
      </c>
      <c r="BA39" s="2">
        <f t="shared" si="9"/>
        <v>96.698468698868666</v>
      </c>
      <c r="BB39" s="2">
        <f t="shared" si="9"/>
        <v>95.764848774338518</v>
      </c>
      <c r="BC39" s="2">
        <f t="shared" si="9"/>
        <v>95.903913465074467</v>
      </c>
      <c r="BD39" s="2">
        <f t="shared" si="9"/>
        <v>92.839668251119178</v>
      </c>
      <c r="BE39" s="2">
        <f t="shared" si="9"/>
        <v>92.943333163196485</v>
      </c>
      <c r="BF39" s="2">
        <f t="shared" si="9"/>
        <v>96.165729876199435</v>
      </c>
      <c r="BG39" s="2">
        <f t="shared" si="9"/>
        <v>98.725792051580399</v>
      </c>
      <c r="BH39" s="2">
        <f t="shared" si="9"/>
        <v>98.023113720335502</v>
      </c>
      <c r="BI39" s="2">
        <f t="shared" si="9"/>
        <v>95.6787546319418</v>
      </c>
      <c r="BJ39" s="2">
        <f t="shared" si="9"/>
        <v>98.10457877435519</v>
      </c>
      <c r="BK39" s="2">
        <f t="shared" si="9"/>
        <v>97.632214947326432</v>
      </c>
      <c r="BL39" s="2" t="e">
        <f t="shared" si="9"/>
        <v>#N/A</v>
      </c>
      <c r="BM39" s="2" t="e">
        <f t="shared" si="9"/>
        <v>#N/A</v>
      </c>
      <c r="BO39" s="2">
        <f t="shared" si="10"/>
        <v>93.935000000000002</v>
      </c>
      <c r="BP39" s="2">
        <f t="shared" si="11"/>
        <v>96.492000000000004</v>
      </c>
      <c r="BQ39" s="2">
        <f t="shared" si="12"/>
        <v>95.745999999999995</v>
      </c>
      <c r="BR39" s="2">
        <f t="shared" si="13"/>
        <v>95.474999999999994</v>
      </c>
      <c r="BS39" s="2">
        <f t="shared" si="14"/>
        <v>96.119</v>
      </c>
      <c r="BT39" s="2">
        <f t="shared" si="15"/>
        <v>93.578999999999994</v>
      </c>
      <c r="BU39" s="2">
        <f t="shared" si="16"/>
        <v>92.438999999999993</v>
      </c>
      <c r="BV39" s="2">
        <f t="shared" si="17"/>
        <v>97.509</v>
      </c>
      <c r="BW39" s="2">
        <f t="shared" si="18"/>
        <v>99.667000000000002</v>
      </c>
      <c r="BX39" s="2">
        <f t="shared" si="19"/>
        <v>98.052999999999997</v>
      </c>
      <c r="BY39" s="2">
        <f t="shared" si="20"/>
        <v>95.911000000000001</v>
      </c>
      <c r="BZ39" s="2">
        <f t="shared" si="21"/>
        <v>98.945999999999998</v>
      </c>
      <c r="CA39" s="2">
        <f t="shared" si="22"/>
        <v>99.86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94.797313655761016</v>
      </c>
      <c r="DL39" s="2">
        <f t="shared" si="41"/>
        <v>97.959301619433205</v>
      </c>
      <c r="DM39" s="2">
        <f t="shared" si="41"/>
        <v>96.741696247654787</v>
      </c>
      <c r="DN39" s="2">
        <f t="shared" si="41"/>
        <v>95.876640989167299</v>
      </c>
      <c r="DO39" s="2">
        <f t="shared" si="41"/>
        <v>95.872171645329558</v>
      </c>
      <c r="DP39" s="2">
        <f t="shared" si="41"/>
        <v>92.461547237076644</v>
      </c>
      <c r="DQ39" s="2">
        <f t="shared" si="41"/>
        <v>92.779425802139016</v>
      </c>
      <c r="DR39" s="2">
        <f t="shared" si="41"/>
        <v>96.202151737967895</v>
      </c>
      <c r="DS39" s="2">
        <f t="shared" si="41"/>
        <v>98.654468841642213</v>
      </c>
      <c r="DT39" s="2">
        <f t="shared" si="41"/>
        <v>98.015695298573974</v>
      </c>
      <c r="DU39" s="2">
        <f t="shared" si="41"/>
        <v>95.619413992869866</v>
      </c>
      <c r="DV39" s="2">
        <f t="shared" si="41"/>
        <v>97.924829545454543</v>
      </c>
      <c r="DW39" s="2">
        <f t="shared" si="41"/>
        <v>97.456036096256696</v>
      </c>
      <c r="DX39" s="2">
        <f t="shared" si="41"/>
        <v>98.159885022384998</v>
      </c>
      <c r="DY39" s="2">
        <f t="shared" si="41"/>
        <v>98.858392820512805</v>
      </c>
      <c r="EA39" s="2">
        <f t="shared" si="42"/>
        <v>95.557808698558205</v>
      </c>
      <c r="EB39" s="2">
        <f t="shared" si="42"/>
        <v>99.625306394884092</v>
      </c>
      <c r="EC39" s="2">
        <f t="shared" si="42"/>
        <v>96.02854244372989</v>
      </c>
      <c r="ED39" s="2">
        <f t="shared" si="42"/>
        <v>94.001635162660762</v>
      </c>
      <c r="EE39" s="2">
        <f t="shared" si="42"/>
        <v>96.403670424735466</v>
      </c>
      <c r="EF39" s="2">
        <f t="shared" si="42"/>
        <v>99.587191644032586</v>
      </c>
      <c r="EG39" s="2">
        <f t="shared" si="42"/>
        <v>95.825769709702101</v>
      </c>
      <c r="EH39" s="2">
        <f t="shared" si="42"/>
        <v>95.516227033072383</v>
      </c>
      <c r="EI39" s="2">
        <f t="shared" si="42"/>
        <v>100.0187926248109</v>
      </c>
      <c r="EJ39" s="2">
        <f t="shared" si="42"/>
        <v>98.164640988225798</v>
      </c>
      <c r="EK39" s="2">
        <f t="shared" si="42"/>
        <v>96.785917297024696</v>
      </c>
      <c r="EL39" s="2">
        <f t="shared" si="42"/>
        <v>101.58370680835357</v>
      </c>
      <c r="EM39" s="2">
        <f t="shared" si="42"/>
        <v>100.95350764059438</v>
      </c>
      <c r="EN39" s="2">
        <f t="shared" si="42"/>
        <v>109.1779495161191</v>
      </c>
      <c r="EO39" s="2">
        <f t="shared" si="42"/>
        <v>102.79360447941887</v>
      </c>
      <c r="EQ39" s="2">
        <f t="shared" si="43"/>
        <v>95.165321445538694</v>
      </c>
      <c r="ER39" s="2">
        <f t="shared" si="43"/>
        <v>98.159665346086371</v>
      </c>
      <c r="ES39" s="2">
        <f t="shared" si="43"/>
        <v>94.219432456712241</v>
      </c>
      <c r="ET39" s="2">
        <f t="shared" si="43"/>
        <v>94.866893775372134</v>
      </c>
      <c r="EU39" s="2">
        <f t="shared" si="43"/>
        <v>96.417396568059786</v>
      </c>
      <c r="EV39" s="2">
        <f t="shared" si="43"/>
        <v>97.117297176321387</v>
      </c>
      <c r="EW39" s="2">
        <f t="shared" si="43"/>
        <v>97.029033138422307</v>
      </c>
      <c r="EX39" s="2">
        <f t="shared" si="43"/>
        <v>95.9843651979089</v>
      </c>
      <c r="EY39" s="2">
        <f t="shared" si="43"/>
        <v>99.913910397467532</v>
      </c>
      <c r="EZ39" s="2">
        <f t="shared" si="43"/>
        <v>99.417827900518731</v>
      </c>
      <c r="FA39" s="2">
        <f t="shared" si="43"/>
        <v>97.895269230636472</v>
      </c>
      <c r="FB39" s="2">
        <f t="shared" si="43"/>
        <v>101.88446115695321</v>
      </c>
      <c r="FC39" s="2">
        <f t="shared" si="43"/>
        <v>100.88981426059377</v>
      </c>
      <c r="FD39" s="2">
        <f t="shared" si="43"/>
        <v>107.0670455592571</v>
      </c>
      <c r="FE39" s="2">
        <f t="shared" si="43"/>
        <v>104.85712993639147</v>
      </c>
      <c r="FG39" s="2">
        <f t="shared" si="44"/>
        <v>5.6703387750386046E-2</v>
      </c>
      <c r="FH39" s="2">
        <f t="shared" si="44"/>
        <v>5.8381029570288651E-2</v>
      </c>
      <c r="FI39" s="2">
        <f t="shared" si="44"/>
        <v>6.0579570028270704E-2</v>
      </c>
      <c r="FJ39" s="2">
        <f t="shared" si="44"/>
        <v>5.9629037574310546E-2</v>
      </c>
      <c r="FK39" s="2">
        <f t="shared" si="44"/>
        <v>5.9720923562213264E-2</v>
      </c>
      <c r="FL39" s="2">
        <f t="shared" si="44"/>
        <v>5.3071499480652783E-2</v>
      </c>
      <c r="FM39" s="2">
        <f t="shared" si="44"/>
        <v>5.3795147128738341E-2</v>
      </c>
      <c r="FN39" s="2">
        <f t="shared" si="44"/>
        <v>5.3113342867132679E-2</v>
      </c>
      <c r="FO39" s="2">
        <f t="shared" si="44"/>
        <v>5.22786377733718E-2</v>
      </c>
      <c r="FP39" s="2">
        <f t="shared" si="44"/>
        <v>4.9685527703217887E-2</v>
      </c>
      <c r="FQ39" s="2">
        <f t="shared" si="44"/>
        <v>5.0856918926079783E-2</v>
      </c>
      <c r="FR39" s="2">
        <f t="shared" si="44"/>
        <v>4.9125745529307971E-2</v>
      </c>
      <c r="FS39" s="2">
        <f t="shared" si="44"/>
        <v>5.0373456347344261E-2</v>
      </c>
      <c r="FT39" s="2">
        <f t="shared" si="44"/>
        <v>4.4245856661563485E-2</v>
      </c>
      <c r="FU39" s="2">
        <f t="shared" si="44"/>
        <v>4.4220763629589897E-2</v>
      </c>
      <c r="FW39" s="2">
        <f t="shared" si="53"/>
        <v>1.2190854115182135E-5</v>
      </c>
      <c r="FX39" s="2">
        <f t="shared" si="45"/>
        <v>1.5122400089225207E-5</v>
      </c>
      <c r="FY39" s="2">
        <f t="shared" si="45"/>
        <v>1.3817833349976606E-5</v>
      </c>
      <c r="FZ39" s="2">
        <f t="shared" si="45"/>
        <v>1.4536754496667171E-5</v>
      </c>
      <c r="GA39" s="2">
        <f t="shared" si="45"/>
        <v>1.6156511752809724E-5</v>
      </c>
      <c r="GB39" s="2">
        <f t="shared" si="45"/>
        <v>1.9279933283206565E-5</v>
      </c>
      <c r="GC39" s="2">
        <f t="shared" si="45"/>
        <v>2.397010054875521E-5</v>
      </c>
      <c r="GD39" s="2">
        <f t="shared" si="45"/>
        <v>2.1131077191702904E-5</v>
      </c>
      <c r="GE39" s="2">
        <f t="shared" si="45"/>
        <v>1.6961192951977586E-5</v>
      </c>
      <c r="GF39" s="2">
        <f t="shared" si="45"/>
        <v>1.4344685431870184E-5</v>
      </c>
      <c r="GG39" s="2">
        <f t="shared" si="45"/>
        <v>1.4310251826841898E-5</v>
      </c>
      <c r="GH39" s="2">
        <f t="shared" si="45"/>
        <v>1.3817125186257485E-5</v>
      </c>
      <c r="GI39" s="2">
        <f t="shared" si="45"/>
        <v>1.3801984453714324E-5</v>
      </c>
      <c r="GJ39" s="2">
        <f t="shared" si="45"/>
        <v>1.261237184849196E-5</v>
      </c>
      <c r="GK39" s="2">
        <f t="shared" si="45"/>
        <v>1.140188616451348E-5</v>
      </c>
      <c r="GM39" s="86">
        <f t="shared" si="54"/>
        <v>5.1691981354160424E-12</v>
      </c>
      <c r="GN39" s="86">
        <f t="shared" si="46"/>
        <v>3.3226140649373383E-11</v>
      </c>
      <c r="GO39" s="86">
        <f t="shared" si="46"/>
        <v>5.3287441388916963E-11</v>
      </c>
      <c r="GP39" s="86">
        <f t="shared" si="46"/>
        <v>1.5628348173685179E-11</v>
      </c>
      <c r="GQ39" s="86">
        <f t="shared" si="46"/>
        <v>3.8000691373078565E-12</v>
      </c>
      <c r="GR39" s="86">
        <f t="shared" si="46"/>
        <v>2.1746359058607078E-14</v>
      </c>
      <c r="GS39" s="86">
        <f t="shared" si="46"/>
        <v>1.7471932356821767E-14</v>
      </c>
      <c r="GT39" s="86">
        <f t="shared" si="46"/>
        <v>1.7274225873693169E-14</v>
      </c>
      <c r="GU39" s="86">
        <f t="shared" si="46"/>
        <v>1.3805299659828379E-14</v>
      </c>
      <c r="GV39" s="86">
        <f t="shared" si="46"/>
        <v>4.7432265746343182E-15</v>
      </c>
      <c r="GW39" s="86">
        <f t="shared" si="46"/>
        <v>5.4168270878411258E-15</v>
      </c>
      <c r="GX39" s="86">
        <f t="shared" si="46"/>
        <v>4.4482754198908546E-15</v>
      </c>
      <c r="GY39" s="86">
        <f t="shared" si="46"/>
        <v>6.9150691053559395E-15</v>
      </c>
      <c r="GZ39" s="86">
        <f t="shared" si="46"/>
        <v>1.5508599101081252E-19</v>
      </c>
      <c r="HA39" s="86">
        <f t="shared" si="46"/>
        <v>7.2191166716712995E-21</v>
      </c>
      <c r="HC39" s="86">
        <f t="shared" si="58"/>
        <v>2.0795794099599109E-26</v>
      </c>
      <c r="HD39" s="86">
        <f t="shared" si="47"/>
        <v>1.1135063255226451E-25</v>
      </c>
      <c r="HE39" s="86">
        <f t="shared" si="47"/>
        <v>8.1133207725768694E-26</v>
      </c>
      <c r="HF39" s="86">
        <f t="shared" si="47"/>
        <v>1.5568293321725899E-26</v>
      </c>
      <c r="HG39" s="86">
        <f t="shared" si="47"/>
        <v>3.5016157146096994E-28</v>
      </c>
      <c r="HH39" s="86">
        <f t="shared" si="47"/>
        <v>4.5731298804512983E-32</v>
      </c>
      <c r="HI39" s="86">
        <f t="shared" si="47"/>
        <v>2.0625303928841109E-33</v>
      </c>
      <c r="HJ39" s="86">
        <f t="shared" si="47"/>
        <v>1.0547458581579643E-31</v>
      </c>
      <c r="HK39" s="86">
        <f t="shared" si="47"/>
        <v>1.5684554678064606E-33</v>
      </c>
      <c r="HL39" s="86">
        <f t="shared" si="47"/>
        <v>1.0847702777398803E-32</v>
      </c>
      <c r="HM39" s="86">
        <f t="shared" si="47"/>
        <v>9.1807005048731737E-32</v>
      </c>
      <c r="HN39" s="86">
        <f t="shared" si="47"/>
        <v>1.4478962612562684E-29</v>
      </c>
      <c r="HO39" s="86">
        <f t="shared" si="47"/>
        <v>1.2276149908033612E-29</v>
      </c>
      <c r="HP39" s="86">
        <f t="shared" si="47"/>
        <v>1.9945958850605684E-39</v>
      </c>
      <c r="HQ39" s="86">
        <f t="shared" si="47"/>
        <v>3.366145314713118E-43</v>
      </c>
      <c r="HS39" s="86">
        <f t="shared" si="55"/>
        <v>4.5203452817300197E-81</v>
      </c>
      <c r="HT39" s="86">
        <f t="shared" si="48"/>
        <v>2.2137288442020824E-74</v>
      </c>
      <c r="HU39" s="86">
        <f t="shared" si="48"/>
        <v>5.7196608925751897E-77</v>
      </c>
      <c r="HV39" s="86">
        <f t="shared" si="48"/>
        <v>8.5844392785788399E-81</v>
      </c>
      <c r="HW39" s="86">
        <f t="shared" si="48"/>
        <v>2.709644056513456E-87</v>
      </c>
      <c r="HX39" s="86">
        <f t="shared" si="48"/>
        <v>1.18323623852357E-99</v>
      </c>
      <c r="HY39" s="86">
        <f t="shared" si="48"/>
        <v>4.6767017418695165E-104</v>
      </c>
      <c r="HZ39" s="86">
        <f t="shared" si="48"/>
        <v>1.2853562212625341E-98</v>
      </c>
      <c r="IA39" s="86">
        <f t="shared" si="48"/>
        <v>2.3386648954299655E-106</v>
      </c>
      <c r="IB39" s="86">
        <f t="shared" si="48"/>
        <v>4.4180391958245821E-103</v>
      </c>
      <c r="IC39" s="86">
        <f t="shared" si="48"/>
        <v>5.3992406704807762E-101</v>
      </c>
      <c r="ID39" s="86">
        <f t="shared" si="48"/>
        <v>1.3196681239315008E-92</v>
      </c>
      <c r="IE39" s="86">
        <f t="shared" si="48"/>
        <v>1.4694871845188961E-92</v>
      </c>
      <c r="IF39" s="86">
        <f t="shared" si="48"/>
        <v>1.4285426538397177E-91</v>
      </c>
      <c r="IG39" s="86">
        <f t="shared" si="48"/>
        <v>1.6647417518639544E-76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1.1369681980573594E-258</v>
      </c>
      <c r="IW39" s="86">
        <f t="shared" si="49"/>
        <v>8.8757206714017454E-154</v>
      </c>
      <c r="IY39" s="86">
        <f t="shared" si="57"/>
        <v>5.1691981354160634E-12</v>
      </c>
      <c r="IZ39" s="86">
        <f t="shared" si="50"/>
        <v>3.3226140649373493E-11</v>
      </c>
      <c r="JA39" s="86">
        <f t="shared" si="50"/>
        <v>5.3287441388917047E-11</v>
      </c>
      <c r="JB39" s="86">
        <f t="shared" si="50"/>
        <v>1.5628348173685196E-11</v>
      </c>
      <c r="JC39" s="86">
        <f t="shared" si="50"/>
        <v>3.8000691373078565E-12</v>
      </c>
      <c r="JD39" s="86">
        <f t="shared" si="50"/>
        <v>2.1746359058607078E-14</v>
      </c>
      <c r="JE39" s="86">
        <f t="shared" si="50"/>
        <v>1.7471932356821767E-14</v>
      </c>
      <c r="JF39" s="86">
        <f t="shared" si="50"/>
        <v>1.7274225873693169E-14</v>
      </c>
      <c r="JG39" s="86">
        <f t="shared" si="50"/>
        <v>1.3805299659828379E-14</v>
      </c>
      <c r="JH39" s="86">
        <f t="shared" si="50"/>
        <v>4.7432265746343182E-15</v>
      </c>
      <c r="JI39" s="86">
        <f t="shared" si="50"/>
        <v>5.4168270878411258E-15</v>
      </c>
      <c r="JJ39" s="86">
        <f t="shared" si="50"/>
        <v>4.4482754198908688E-15</v>
      </c>
      <c r="JK39" s="86">
        <f t="shared" si="50"/>
        <v>6.9150691053559521E-15</v>
      </c>
      <c r="JL39" s="86">
        <f t="shared" si="50"/>
        <v>1.5508599101081252E-19</v>
      </c>
      <c r="JM39" s="86">
        <f t="shared" si="50"/>
        <v>7.2191166716712995E-21</v>
      </c>
    </row>
    <row r="40" spans="2:273" x14ac:dyDescent="0.25">
      <c r="B40" s="2">
        <v>13</v>
      </c>
      <c r="C40" s="37">
        <v>94.516000000000005</v>
      </c>
      <c r="D40" s="37">
        <v>98.897999999999996</v>
      </c>
      <c r="E40" s="37">
        <v>94.965999999999994</v>
      </c>
      <c r="F40" s="37">
        <v>95.915000000000006</v>
      </c>
      <c r="G40" s="37">
        <v>97.948999999999998</v>
      </c>
      <c r="H40" s="37">
        <v>93.14</v>
      </c>
      <c r="I40" s="37">
        <v>92.667000000000002</v>
      </c>
      <c r="J40" s="37">
        <v>96.385999999999996</v>
      </c>
      <c r="K40" s="37">
        <v>99.123000000000005</v>
      </c>
      <c r="L40" s="37">
        <v>98.105000000000004</v>
      </c>
      <c r="M40" s="37">
        <v>95.625</v>
      </c>
      <c r="N40" s="37">
        <v>99.463999999999999</v>
      </c>
      <c r="O40" s="37">
        <v>96.298000000000002</v>
      </c>
      <c r="P40" s="37">
        <v>99.671999999999997</v>
      </c>
      <c r="Q40" s="37">
        <v>100.42400000000001</v>
      </c>
      <c r="S40" s="4">
        <f t="shared" si="7"/>
        <v>94.940024114094172</v>
      </c>
      <c r="T40" s="4">
        <f t="shared" si="7"/>
        <v>98.204484106932384</v>
      </c>
      <c r="U40" s="4">
        <f t="shared" si="7"/>
        <v>96.755452129367981</v>
      </c>
      <c r="V40" s="4">
        <f t="shared" si="7"/>
        <v>95.831281284999577</v>
      </c>
      <c r="W40" s="4">
        <f t="shared" si="7"/>
        <v>96.056055574753557</v>
      </c>
      <c r="X40" s="4">
        <f t="shared" si="7"/>
        <v>93.068948759902327</v>
      </c>
      <c r="Y40" s="4">
        <f t="shared" si="7"/>
        <v>93.209323845072248</v>
      </c>
      <c r="Z40" s="4">
        <f t="shared" si="7"/>
        <v>96.3020544475864</v>
      </c>
      <c r="AA40" s="4">
        <f t="shared" si="7"/>
        <v>98.85680206633279</v>
      </c>
      <c r="AB40" s="4">
        <f t="shared" si="7"/>
        <v>98.128232730344052</v>
      </c>
      <c r="AC40" s="4">
        <f t="shared" si="7"/>
        <v>95.902131460014573</v>
      </c>
      <c r="AD40" s="4">
        <f t="shared" si="7"/>
        <v>98.334321420979521</v>
      </c>
      <c r="AE40" s="4">
        <f t="shared" si="7"/>
        <v>97.904564369461582</v>
      </c>
      <c r="AF40" s="4" t="e">
        <f t="shared" si="7"/>
        <v>#N/A</v>
      </c>
      <c r="AG40" s="4" t="e">
        <f t="shared" si="7"/>
        <v>#N/A</v>
      </c>
      <c r="AI40" s="4">
        <f t="shared" si="8"/>
        <v>-0.42402411409416629</v>
      </c>
      <c r="AJ40" s="4">
        <f t="shared" si="8"/>
        <v>0.69351589306761241</v>
      </c>
      <c r="AK40" s="4">
        <f t="shared" si="8"/>
        <v>-1.7894521293679873</v>
      </c>
      <c r="AL40" s="4">
        <f t="shared" si="8"/>
        <v>8.3718715000429711E-2</v>
      </c>
      <c r="AM40" s="4">
        <f t="shared" si="8"/>
        <v>1.8929444252464407</v>
      </c>
      <c r="AN40" s="4">
        <f t="shared" si="8"/>
        <v>7.105124009767394E-2</v>
      </c>
      <c r="AO40" s="4">
        <f t="shared" si="8"/>
        <v>-0.54232384507224651</v>
      </c>
      <c r="AP40" s="4">
        <f t="shared" si="8"/>
        <v>8.3945552413595692E-2</v>
      </c>
      <c r="AQ40" s="4">
        <f t="shared" si="8"/>
        <v>0.26619793366721467</v>
      </c>
      <c r="AR40" s="4">
        <f t="shared" si="8"/>
        <v>-2.3232730344048491E-2</v>
      </c>
      <c r="AS40" s="4">
        <f t="shared" si="8"/>
        <v>-0.27713146001457289</v>
      </c>
      <c r="AT40" s="4">
        <f t="shared" si="8"/>
        <v>1.129678579020478</v>
      </c>
      <c r="AU40" s="4">
        <f t="shared" si="8"/>
        <v>-1.6065643694615801</v>
      </c>
      <c r="AV40" s="4">
        <f t="shared" si="8"/>
        <v>0</v>
      </c>
      <c r="AW40" s="4">
        <f t="shared" si="8"/>
        <v>0</v>
      </c>
      <c r="AY40" s="2">
        <f t="shared" si="51"/>
        <v>94.940024092264778</v>
      </c>
      <c r="AZ40" s="2">
        <f t="shared" si="9"/>
        <v>98.204483983044923</v>
      </c>
      <c r="BA40" s="2">
        <f t="shared" si="9"/>
        <v>96.755451930907427</v>
      </c>
      <c r="BB40" s="2">
        <f t="shared" si="9"/>
        <v>95.831281222356793</v>
      </c>
      <c r="BC40" s="2">
        <f t="shared" si="9"/>
        <v>96.056055557862464</v>
      </c>
      <c r="BD40" s="2">
        <f t="shared" si="9"/>
        <v>93.068948759764751</v>
      </c>
      <c r="BE40" s="2">
        <f t="shared" si="9"/>
        <v>93.20932384496173</v>
      </c>
      <c r="BF40" s="2">
        <f t="shared" si="9"/>
        <v>96.302054447477872</v>
      </c>
      <c r="BG40" s="2">
        <f t="shared" si="9"/>
        <v>98.856802066247738</v>
      </c>
      <c r="BH40" s="2">
        <f t="shared" si="9"/>
        <v>98.128232730312746</v>
      </c>
      <c r="BI40" s="2">
        <f t="shared" si="9"/>
        <v>95.902131459978861</v>
      </c>
      <c r="BJ40" s="2">
        <f t="shared" si="9"/>
        <v>98.334321420950246</v>
      </c>
      <c r="BK40" s="2">
        <f t="shared" si="9"/>
        <v>97.904564369416121</v>
      </c>
      <c r="BL40" s="2" t="e">
        <f t="shared" si="9"/>
        <v>#N/A</v>
      </c>
      <c r="BM40" s="2" t="e">
        <f t="shared" si="9"/>
        <v>#N/A</v>
      </c>
      <c r="BO40" s="2">
        <f t="shared" si="10"/>
        <v>94.516000000000005</v>
      </c>
      <c r="BP40" s="2">
        <f t="shared" si="11"/>
        <v>98.897999999999996</v>
      </c>
      <c r="BQ40" s="2">
        <f t="shared" si="12"/>
        <v>94.965999999999994</v>
      </c>
      <c r="BR40" s="2">
        <f t="shared" si="13"/>
        <v>95.915000000000006</v>
      </c>
      <c r="BS40" s="2">
        <f t="shared" si="14"/>
        <v>97.948999999999998</v>
      </c>
      <c r="BT40" s="2">
        <f t="shared" si="15"/>
        <v>93.14</v>
      </c>
      <c r="BU40" s="2">
        <f t="shared" si="16"/>
        <v>92.667000000000002</v>
      </c>
      <c r="BV40" s="2">
        <f t="shared" si="17"/>
        <v>96.385999999999996</v>
      </c>
      <c r="BW40" s="2">
        <f t="shared" si="18"/>
        <v>99.123000000000005</v>
      </c>
      <c r="BX40" s="2">
        <f t="shared" si="19"/>
        <v>98.105000000000004</v>
      </c>
      <c r="BY40" s="2">
        <f t="shared" si="20"/>
        <v>95.625</v>
      </c>
      <c r="BZ40" s="2">
        <f t="shared" si="21"/>
        <v>99.463999999999999</v>
      </c>
      <c r="CA40" s="2">
        <f t="shared" si="22"/>
        <v>96.298000000000002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94.907793741109529</v>
      </c>
      <c r="DL40" s="2">
        <f t="shared" si="41"/>
        <v>98.119432995951414</v>
      </c>
      <c r="DM40" s="2">
        <f t="shared" si="41"/>
        <v>96.817636116322703</v>
      </c>
      <c r="DN40" s="2">
        <f t="shared" si="41"/>
        <v>95.966635080424538</v>
      </c>
      <c r="DO40" s="2">
        <f t="shared" si="41"/>
        <v>96.041492650545294</v>
      </c>
      <c r="DP40" s="2">
        <f t="shared" si="41"/>
        <v>92.678557932263814</v>
      </c>
      <c r="DQ40" s="2">
        <f t="shared" si="41"/>
        <v>93.053440842245976</v>
      </c>
      <c r="DR40" s="2">
        <f t="shared" si="41"/>
        <v>96.357420120320839</v>
      </c>
      <c r="DS40" s="2">
        <f t="shared" si="41"/>
        <v>98.796039956011711</v>
      </c>
      <c r="DT40" s="2">
        <f t="shared" si="41"/>
        <v>98.133271167557936</v>
      </c>
      <c r="DU40" s="2">
        <f t="shared" si="41"/>
        <v>95.856321746880553</v>
      </c>
      <c r="DV40" s="2">
        <f t="shared" si="41"/>
        <v>98.157501832844574</v>
      </c>
      <c r="DW40" s="2">
        <f t="shared" si="41"/>
        <v>97.734088235294124</v>
      </c>
      <c r="DX40" s="2">
        <f t="shared" si="41"/>
        <v>98.338033374033358</v>
      </c>
      <c r="DY40" s="2">
        <f t="shared" si="41"/>
        <v>98.96818529914529</v>
      </c>
      <c r="EA40" s="2">
        <f t="shared" si="42"/>
        <v>95.429102854960391</v>
      </c>
      <c r="EB40" s="2">
        <f t="shared" si="42"/>
        <v>99.455934932054348</v>
      </c>
      <c r="EC40" s="2">
        <f t="shared" si="42"/>
        <v>95.876407073954979</v>
      </c>
      <c r="ED40" s="2">
        <f t="shared" si="42"/>
        <v>93.88431313341259</v>
      </c>
      <c r="EE40" s="2">
        <f t="shared" si="42"/>
        <v>96.265163571786488</v>
      </c>
      <c r="EF40" s="2">
        <f t="shared" si="42"/>
        <v>99.422497411727107</v>
      </c>
      <c r="EG40" s="2">
        <f t="shared" si="42"/>
        <v>95.709371886936623</v>
      </c>
      <c r="EH40" s="2">
        <f t="shared" si="42"/>
        <v>95.401677903818509</v>
      </c>
      <c r="EI40" s="2">
        <f t="shared" si="42"/>
        <v>99.861426802824013</v>
      </c>
      <c r="EJ40" s="2">
        <f t="shared" si="42"/>
        <v>98.039984602998871</v>
      </c>
      <c r="EK40" s="2">
        <f t="shared" si="42"/>
        <v>96.681542360060504</v>
      </c>
      <c r="EL40" s="2">
        <f t="shared" si="42"/>
        <v>101.45560062229725</v>
      </c>
      <c r="EM40" s="2">
        <f t="shared" si="42"/>
        <v>100.83557403686339</v>
      </c>
      <c r="EN40" s="2">
        <f t="shared" si="42"/>
        <v>108.99852425568638</v>
      </c>
      <c r="EO40" s="2">
        <f t="shared" si="42"/>
        <v>102.70435677966101</v>
      </c>
      <c r="EQ40" s="2">
        <f t="shared" si="43"/>
        <v>95.041027029730216</v>
      </c>
      <c r="ER40" s="2">
        <f t="shared" si="43"/>
        <v>98.006740902144998</v>
      </c>
      <c r="ES40" s="2">
        <f t="shared" si="43"/>
        <v>94.087472220368483</v>
      </c>
      <c r="ET40" s="2">
        <f t="shared" si="43"/>
        <v>94.739669012178624</v>
      </c>
      <c r="EU40" s="2">
        <f t="shared" si="43"/>
        <v>96.278727760816921</v>
      </c>
      <c r="EV40" s="2">
        <f t="shared" si="43"/>
        <v>96.981675332910584</v>
      </c>
      <c r="EW40" s="2">
        <f t="shared" si="43"/>
        <v>96.898104380182886</v>
      </c>
      <c r="EX40" s="2">
        <f t="shared" si="43"/>
        <v>95.864236436322116</v>
      </c>
      <c r="EY40" s="2">
        <f t="shared" si="43"/>
        <v>99.757769483346635</v>
      </c>
      <c r="EZ40" s="2">
        <f t="shared" si="43"/>
        <v>99.278817458072709</v>
      </c>
      <c r="FA40" s="2">
        <f t="shared" si="43"/>
        <v>97.778101923667705</v>
      </c>
      <c r="FB40" s="2">
        <f t="shared" si="43"/>
        <v>101.75292450133196</v>
      </c>
      <c r="FC40" s="2">
        <f t="shared" si="43"/>
        <v>100.77262777988487</v>
      </c>
      <c r="FD40" s="2">
        <f t="shared" si="43"/>
        <v>106.9121179375222</v>
      </c>
      <c r="FE40" s="2">
        <f t="shared" si="43"/>
        <v>104.74174536997582</v>
      </c>
      <c r="FG40" s="2">
        <f t="shared" si="44"/>
        <v>6.1835747168899009E-2</v>
      </c>
      <c r="FH40" s="2">
        <f t="shared" si="44"/>
        <v>6.3654989491662692E-2</v>
      </c>
      <c r="FI40" s="2">
        <f t="shared" si="44"/>
        <v>6.603821023966519E-2</v>
      </c>
      <c r="FJ40" s="2">
        <f t="shared" si="44"/>
        <v>6.5007955163070757E-2</v>
      </c>
      <c r="FK40" s="2">
        <f t="shared" si="44"/>
        <v>6.5107555973520512E-2</v>
      </c>
      <c r="FL40" s="2">
        <f t="shared" si="44"/>
        <v>5.7895304018858763E-2</v>
      </c>
      <c r="FM40" s="2">
        <f t="shared" si="44"/>
        <v>5.8680649864326202E-2</v>
      </c>
      <c r="FN40" s="2">
        <f t="shared" si="44"/>
        <v>5.7940717944276243E-2</v>
      </c>
      <c r="FO40" s="2">
        <f t="shared" si="44"/>
        <v>5.7034717661267588E-2</v>
      </c>
      <c r="FP40" s="2">
        <f t="shared" si="44"/>
        <v>5.4219194282579979E-2</v>
      </c>
      <c r="FQ40" s="2">
        <f t="shared" si="44"/>
        <v>5.5491230353607042E-2</v>
      </c>
      <c r="FR40" s="2">
        <f t="shared" si="44"/>
        <v>5.3611215093947791E-2</v>
      </c>
      <c r="FS40" s="2">
        <f t="shared" si="44"/>
        <v>5.4966263794073031E-2</v>
      </c>
      <c r="FT40" s="2">
        <f t="shared" si="44"/>
        <v>4.830840011188367E-2</v>
      </c>
      <c r="FU40" s="2">
        <f t="shared" si="44"/>
        <v>4.8281119489125501E-2</v>
      </c>
      <c r="FW40" s="2">
        <f t="shared" si="53"/>
        <v>1.3366990008052751E-5</v>
      </c>
      <c r="FX40" s="2">
        <f t="shared" si="45"/>
        <v>1.6581357779288613E-5</v>
      </c>
      <c r="FY40" s="2">
        <f t="shared" si="45"/>
        <v>1.5150932788183478E-5</v>
      </c>
      <c r="FZ40" s="2">
        <f t="shared" si="45"/>
        <v>1.593921199385827E-5</v>
      </c>
      <c r="GA40" s="2">
        <f t="shared" si="45"/>
        <v>1.7715235249044358E-5</v>
      </c>
      <c r="GB40" s="2">
        <f t="shared" si="45"/>
        <v>2.1139987145785306E-5</v>
      </c>
      <c r="GC40" s="2">
        <f t="shared" si="45"/>
        <v>2.6282631830064166E-5</v>
      </c>
      <c r="GD40" s="2">
        <f t="shared" si="45"/>
        <v>2.3169718165889575E-5</v>
      </c>
      <c r="GE40" s="2">
        <f t="shared" si="45"/>
        <v>1.8597547819667001E-5</v>
      </c>
      <c r="GF40" s="2">
        <f t="shared" si="45"/>
        <v>1.5728613038974262E-5</v>
      </c>
      <c r="GG40" s="2">
        <f t="shared" si="45"/>
        <v>1.5690857446224409E-5</v>
      </c>
      <c r="GH40" s="2">
        <f t="shared" si="45"/>
        <v>1.5150156304176376E-5</v>
      </c>
      <c r="GI40" s="2">
        <f t="shared" si="45"/>
        <v>1.5133554865306112E-5</v>
      </c>
      <c r="GJ40" s="2">
        <f t="shared" si="45"/>
        <v>1.3829173905921599E-5</v>
      </c>
      <c r="GK40" s="2">
        <f t="shared" si="45"/>
        <v>1.2501905821781609E-5</v>
      </c>
      <c r="GM40" s="86">
        <f t="shared" si="54"/>
        <v>1.4118616095873141E-11</v>
      </c>
      <c r="GN40" s="86">
        <f t="shared" si="46"/>
        <v>8.3219035788025298E-11</v>
      </c>
      <c r="GO40" s="86">
        <f t="shared" si="46"/>
        <v>1.3187748467010722E-10</v>
      </c>
      <c r="GP40" s="86">
        <f t="shared" si="46"/>
        <v>4.103567198625687E-11</v>
      </c>
      <c r="GQ40" s="86">
        <f t="shared" si="46"/>
        <v>1.0762226842784686E-11</v>
      </c>
      <c r="GR40" s="86">
        <f t="shared" si="46"/>
        <v>7.6868379274689546E-14</v>
      </c>
      <c r="GS40" s="86">
        <f t="shared" si="46"/>
        <v>6.2862120719767122E-14</v>
      </c>
      <c r="GT40" s="86">
        <f t="shared" si="46"/>
        <v>6.1820270096278489E-14</v>
      </c>
      <c r="GU40" s="86">
        <f t="shared" si="46"/>
        <v>4.9621293054112079E-14</v>
      </c>
      <c r="GV40" s="86">
        <f t="shared" si="46"/>
        <v>1.7595657386444257E-14</v>
      </c>
      <c r="GW40" s="86">
        <f t="shared" si="46"/>
        <v>2.0175532960622009E-14</v>
      </c>
      <c r="GX40" s="86">
        <f t="shared" si="46"/>
        <v>1.6469406357838907E-14</v>
      </c>
      <c r="GY40" s="86">
        <f t="shared" si="46"/>
        <v>2.5321658404031727E-14</v>
      </c>
      <c r="GZ40" s="86">
        <f t="shared" si="46"/>
        <v>9.1490333281839322E-19</v>
      </c>
      <c r="HA40" s="86">
        <f t="shared" si="46"/>
        <v>4.9731594065577154E-20</v>
      </c>
      <c r="HC40" s="86">
        <f t="shared" si="58"/>
        <v>1.1020849823347654E-25</v>
      </c>
      <c r="HD40" s="86">
        <f t="shared" si="47"/>
        <v>5.5531697261311385E-25</v>
      </c>
      <c r="HE40" s="86">
        <f t="shared" si="47"/>
        <v>4.1179510768152098E-25</v>
      </c>
      <c r="HF40" s="86">
        <f t="shared" si="47"/>
        <v>8.4880813019444327E-26</v>
      </c>
      <c r="HG40" s="86">
        <f t="shared" si="47"/>
        <v>2.2185930531273632E-27</v>
      </c>
      <c r="HH40" s="86">
        <f t="shared" si="47"/>
        <v>3.8397599108447642E-31</v>
      </c>
      <c r="HI40" s="86">
        <f t="shared" si="47"/>
        <v>1.9792512390790886E-32</v>
      </c>
      <c r="HJ40" s="86">
        <f t="shared" si="47"/>
        <v>8.8575990093502656E-31</v>
      </c>
      <c r="HK40" s="86">
        <f t="shared" si="47"/>
        <v>1.467765733345264E-32</v>
      </c>
      <c r="HL40" s="86">
        <f t="shared" si="47"/>
        <v>9.2687068958494542E-32</v>
      </c>
      <c r="HM40" s="86">
        <f t="shared" si="47"/>
        <v>7.402514260468329E-31</v>
      </c>
      <c r="HN40" s="86">
        <f t="shared" si="47"/>
        <v>9.8214005948052249E-29</v>
      </c>
      <c r="HO40" s="86">
        <f t="shared" si="47"/>
        <v>8.3829286090695752E-29</v>
      </c>
      <c r="HP40" s="86">
        <f t="shared" si="47"/>
        <v>2.7512656654871899E-38</v>
      </c>
      <c r="HQ40" s="86">
        <f t="shared" si="47"/>
        <v>6.3375660290526206E-42</v>
      </c>
      <c r="HS40" s="86">
        <f t="shared" si="55"/>
        <v>1.7159810731603085E-79</v>
      </c>
      <c r="HT40" s="86">
        <f t="shared" si="48"/>
        <v>6.6506619654262408E-73</v>
      </c>
      <c r="HU40" s="86">
        <f t="shared" si="48"/>
        <v>1.8768263477325629E-75</v>
      </c>
      <c r="HV40" s="86">
        <f t="shared" si="48"/>
        <v>3.4131082288289568E-79</v>
      </c>
      <c r="HW40" s="86">
        <f t="shared" si="48"/>
        <v>1.5413353412206319E-85</v>
      </c>
      <c r="HX40" s="86">
        <f t="shared" si="48"/>
        <v>1.2463393214858519E-97</v>
      </c>
      <c r="HY40" s="86">
        <f t="shared" si="48"/>
        <v>6.6189230735380132E-102</v>
      </c>
      <c r="HZ40" s="86">
        <f t="shared" si="48"/>
        <v>1.3585507234015935E-96</v>
      </c>
      <c r="IA40" s="86">
        <f t="shared" si="48"/>
        <v>3.2786692179557304E-104</v>
      </c>
      <c r="IB40" s="86">
        <f t="shared" si="48"/>
        <v>5.0004194716076587E-101</v>
      </c>
      <c r="IC40" s="86">
        <f t="shared" si="48"/>
        <v>5.4937414216011023E-99</v>
      </c>
      <c r="ID40" s="86">
        <f t="shared" si="48"/>
        <v>8.9004019153083936E-91</v>
      </c>
      <c r="IE40" s="86">
        <f t="shared" si="48"/>
        <v>9.9928098046228311E-91</v>
      </c>
      <c r="IF40" s="86">
        <f t="shared" si="48"/>
        <v>9.2483149073065557E-90</v>
      </c>
      <c r="IG40" s="86">
        <f t="shared" si="48"/>
        <v>5.3964375809338169E-75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1.6886988311150735E-254</v>
      </c>
      <c r="IW40" s="86">
        <f t="shared" si="49"/>
        <v>2.4788378689372098E-151</v>
      </c>
      <c r="IY40" s="86">
        <f t="shared" si="57"/>
        <v>1.411861609587325E-11</v>
      </c>
      <c r="IZ40" s="86">
        <f t="shared" si="50"/>
        <v>8.3219035788025853E-11</v>
      </c>
      <c r="JA40" s="86">
        <f t="shared" si="50"/>
        <v>1.3187748467010763E-10</v>
      </c>
      <c r="JB40" s="86">
        <f t="shared" si="50"/>
        <v>4.1035671986256954E-11</v>
      </c>
      <c r="JC40" s="86">
        <f t="shared" si="50"/>
        <v>1.0762226842784687E-11</v>
      </c>
      <c r="JD40" s="86">
        <f t="shared" si="50"/>
        <v>7.6868379274689546E-14</v>
      </c>
      <c r="JE40" s="86">
        <f t="shared" si="50"/>
        <v>6.2862120719767122E-14</v>
      </c>
      <c r="JF40" s="86">
        <f t="shared" si="50"/>
        <v>6.1820270096278489E-14</v>
      </c>
      <c r="JG40" s="86">
        <f t="shared" si="50"/>
        <v>4.9621293054112079E-14</v>
      </c>
      <c r="JH40" s="86">
        <f t="shared" si="50"/>
        <v>1.7595657386444257E-14</v>
      </c>
      <c r="JI40" s="86">
        <f t="shared" si="50"/>
        <v>2.0175532960622009E-14</v>
      </c>
      <c r="JJ40" s="86">
        <f t="shared" si="50"/>
        <v>1.6469406357839005E-14</v>
      </c>
      <c r="JK40" s="86">
        <f t="shared" si="50"/>
        <v>2.5321658404031812E-14</v>
      </c>
      <c r="JL40" s="86">
        <f t="shared" si="50"/>
        <v>9.1490333281839322E-19</v>
      </c>
      <c r="JM40" s="86">
        <f t="shared" si="50"/>
        <v>4.9731594065577154E-20</v>
      </c>
    </row>
    <row r="41" spans="2:273" x14ac:dyDescent="0.25">
      <c r="B41" s="2">
        <v>14</v>
      </c>
      <c r="C41" s="37">
        <v>95.79</v>
      </c>
      <c r="D41" s="37">
        <v>98.542000000000002</v>
      </c>
      <c r="E41" s="37">
        <v>95.626999999999995</v>
      </c>
      <c r="F41" s="37">
        <v>94.626999999999995</v>
      </c>
      <c r="G41" s="37">
        <v>96.965999999999994</v>
      </c>
      <c r="H41" s="37">
        <v>91.667000000000002</v>
      </c>
      <c r="I41" s="37">
        <v>93.807000000000002</v>
      </c>
      <c r="J41" s="37">
        <v>95.632000000000005</v>
      </c>
      <c r="K41" s="37">
        <v>99.034999999999997</v>
      </c>
      <c r="L41" s="37">
        <v>98.632000000000005</v>
      </c>
      <c r="M41" s="37">
        <v>97.570999999999998</v>
      </c>
      <c r="N41" s="37">
        <v>100.429</v>
      </c>
      <c r="O41" s="37">
        <v>99</v>
      </c>
      <c r="P41" s="37">
        <v>97.914000000000001</v>
      </c>
      <c r="Q41" s="37">
        <v>99.153000000000006</v>
      </c>
      <c r="S41" s="4">
        <f t="shared" si="7"/>
        <v>95.037283209865052</v>
      </c>
      <c r="T41" s="4">
        <f t="shared" si="7"/>
        <v>98.349394434478242</v>
      </c>
      <c r="U41" s="4">
        <f t="shared" si="7"/>
        <v>96.809414414902989</v>
      </c>
      <c r="V41" s="4">
        <f t="shared" si="7"/>
        <v>95.894456366898609</v>
      </c>
      <c r="W41" s="4">
        <f t="shared" si="7"/>
        <v>96.204843583734288</v>
      </c>
      <c r="X41" s="4">
        <f t="shared" si="7"/>
        <v>93.297149946487934</v>
      </c>
      <c r="Y41" s="4">
        <f t="shared" si="7"/>
        <v>93.472437206194826</v>
      </c>
      <c r="Z41" s="4">
        <f t="shared" si="7"/>
        <v>96.435272226766529</v>
      </c>
      <c r="AA41" s="4">
        <f t="shared" si="7"/>
        <v>98.9852784024621</v>
      </c>
      <c r="AB41" s="4">
        <f t="shared" si="7"/>
        <v>98.231025302527598</v>
      </c>
      <c r="AC41" s="4">
        <f t="shared" si="7"/>
        <v>96.122536512095863</v>
      </c>
      <c r="AD41" s="4">
        <f t="shared" si="7"/>
        <v>98.561956567318603</v>
      </c>
      <c r="AE41" s="4">
        <f t="shared" si="7"/>
        <v>98.174337817548221</v>
      </c>
      <c r="AF41" s="4" t="e">
        <f t="shared" si="7"/>
        <v>#N/A</v>
      </c>
      <c r="AG41" s="4" t="e">
        <f t="shared" si="7"/>
        <v>#N/A</v>
      </c>
      <c r="AI41" s="4">
        <f t="shared" si="8"/>
        <v>0.75271679013495429</v>
      </c>
      <c r="AJ41" s="4">
        <f t="shared" si="8"/>
        <v>0.19260556552175956</v>
      </c>
      <c r="AK41" s="4">
        <f t="shared" si="8"/>
        <v>-1.1824144149029934</v>
      </c>
      <c r="AL41" s="4">
        <f t="shared" si="8"/>
        <v>-1.2674563668986139</v>
      </c>
      <c r="AM41" s="4">
        <f t="shared" si="8"/>
        <v>0.76115641626570607</v>
      </c>
      <c r="AN41" s="4">
        <f t="shared" si="8"/>
        <v>-1.6301499464879328</v>
      </c>
      <c r="AO41" s="4">
        <f t="shared" si="8"/>
        <v>0.33456279380517628</v>
      </c>
      <c r="AP41" s="4">
        <f t="shared" si="8"/>
        <v>-0.80327222676652354</v>
      </c>
      <c r="AQ41" s="4">
        <f t="shared" si="8"/>
        <v>4.97215975378964E-2</v>
      </c>
      <c r="AR41" s="4">
        <f t="shared" si="8"/>
        <v>0.40097469747240666</v>
      </c>
      <c r="AS41" s="4">
        <f t="shared" si="8"/>
        <v>1.4484634879041351</v>
      </c>
      <c r="AT41" s="4">
        <f t="shared" si="8"/>
        <v>1.8670434326813989</v>
      </c>
      <c r="AU41" s="4">
        <f t="shared" si="8"/>
        <v>0.82566218245177936</v>
      </c>
      <c r="AV41" s="4">
        <f t="shared" si="8"/>
        <v>0</v>
      </c>
      <c r="AW41" s="4">
        <f t="shared" si="8"/>
        <v>0</v>
      </c>
      <c r="AY41" s="2">
        <f t="shared" si="51"/>
        <v>95.037283152641905</v>
      </c>
      <c r="AZ41" s="2">
        <f t="shared" si="9"/>
        <v>98.349394135967927</v>
      </c>
      <c r="BA41" s="2">
        <f t="shared" si="9"/>
        <v>96.809413942410501</v>
      </c>
      <c r="BB41" s="2">
        <f t="shared" si="9"/>
        <v>95.894456208934841</v>
      </c>
      <c r="BC41" s="2">
        <f t="shared" si="9"/>
        <v>96.204843537902761</v>
      </c>
      <c r="BD41" s="2">
        <f t="shared" si="9"/>
        <v>93.297149946024462</v>
      </c>
      <c r="BE41" s="2">
        <f t="shared" si="9"/>
        <v>93.472437205816092</v>
      </c>
      <c r="BF41" s="2">
        <f t="shared" si="9"/>
        <v>96.435272226396492</v>
      </c>
      <c r="BG41" s="2">
        <f t="shared" si="9"/>
        <v>98.985278402170792</v>
      </c>
      <c r="BH41" s="2">
        <f t="shared" si="9"/>
        <v>98.231025302416953</v>
      </c>
      <c r="BI41" s="2">
        <f t="shared" si="9"/>
        <v>96.122536511969216</v>
      </c>
      <c r="BJ41" s="2">
        <f t="shared" si="9"/>
        <v>98.561956567215304</v>
      </c>
      <c r="BK41" s="2">
        <f t="shared" si="9"/>
        <v>98.174337817389585</v>
      </c>
      <c r="BL41" s="2" t="e">
        <f t="shared" si="9"/>
        <v>#N/A</v>
      </c>
      <c r="BM41" s="2" t="e">
        <f t="shared" si="9"/>
        <v>#N/A</v>
      </c>
      <c r="BO41" s="2">
        <f t="shared" si="10"/>
        <v>95.79</v>
      </c>
      <c r="BP41" s="2">
        <f t="shared" si="11"/>
        <v>98.542000000000002</v>
      </c>
      <c r="BQ41" s="2">
        <f t="shared" si="12"/>
        <v>95.626999999999995</v>
      </c>
      <c r="BR41" s="2">
        <f t="shared" si="13"/>
        <v>94.626999999999995</v>
      </c>
      <c r="BS41" s="2">
        <f t="shared" si="14"/>
        <v>96.965999999999994</v>
      </c>
      <c r="BT41" s="2">
        <f t="shared" si="15"/>
        <v>91.667000000000002</v>
      </c>
      <c r="BU41" s="2">
        <f t="shared" si="16"/>
        <v>93.807000000000002</v>
      </c>
      <c r="BV41" s="2">
        <f t="shared" si="17"/>
        <v>95.632000000000005</v>
      </c>
      <c r="BW41" s="2">
        <f t="shared" si="18"/>
        <v>99.034999999999997</v>
      </c>
      <c r="BX41" s="2">
        <f t="shared" si="19"/>
        <v>98.632000000000005</v>
      </c>
      <c r="BY41" s="2">
        <f t="shared" si="20"/>
        <v>97.570999999999998</v>
      </c>
      <c r="BZ41" s="2">
        <f t="shared" si="21"/>
        <v>100.429</v>
      </c>
      <c r="CA41" s="2">
        <f t="shared" si="22"/>
        <v>99</v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95.018273826458028</v>
      </c>
      <c r="DL41" s="2">
        <f t="shared" si="41"/>
        <v>98.279564372469636</v>
      </c>
      <c r="DM41" s="2">
        <f t="shared" si="41"/>
        <v>96.893575984990619</v>
      </c>
      <c r="DN41" s="2">
        <f t="shared" si="41"/>
        <v>96.056629171681791</v>
      </c>
      <c r="DO41" s="2">
        <f t="shared" si="41"/>
        <v>96.210813655761044</v>
      </c>
      <c r="DP41" s="2">
        <f t="shared" si="41"/>
        <v>92.895568627450984</v>
      </c>
      <c r="DQ41" s="2">
        <f t="shared" si="41"/>
        <v>93.327455882352922</v>
      </c>
      <c r="DR41" s="2">
        <f t="shared" si="41"/>
        <v>96.512688502673782</v>
      </c>
      <c r="DS41" s="2">
        <f t="shared" si="41"/>
        <v>98.937611070381223</v>
      </c>
      <c r="DT41" s="2">
        <f t="shared" si="41"/>
        <v>98.250847036541899</v>
      </c>
      <c r="DU41" s="2">
        <f t="shared" si="41"/>
        <v>96.093229500891255</v>
      </c>
      <c r="DV41" s="2">
        <f t="shared" si="41"/>
        <v>98.390174120234605</v>
      </c>
      <c r="DW41" s="2">
        <f t="shared" si="41"/>
        <v>98.012140374331551</v>
      </c>
      <c r="DX41" s="2">
        <f t="shared" si="41"/>
        <v>98.516181725681705</v>
      </c>
      <c r="DY41" s="2">
        <f t="shared" si="41"/>
        <v>99.077977777777761</v>
      </c>
      <c r="EA41" s="2">
        <f t="shared" si="42"/>
        <v>95.300397011362563</v>
      </c>
      <c r="EB41" s="2">
        <f t="shared" si="42"/>
        <v>99.286563469224618</v>
      </c>
      <c r="EC41" s="2">
        <f t="shared" si="42"/>
        <v>95.724271704180055</v>
      </c>
      <c r="ED41" s="2">
        <f t="shared" si="42"/>
        <v>93.766991104164404</v>
      </c>
      <c r="EE41" s="2">
        <f t="shared" si="42"/>
        <v>96.126656718837509</v>
      </c>
      <c r="EF41" s="2">
        <f t="shared" si="42"/>
        <v>99.257803179421629</v>
      </c>
      <c r="EG41" s="2">
        <f t="shared" si="42"/>
        <v>95.592974064171159</v>
      </c>
      <c r="EH41" s="2">
        <f t="shared" si="42"/>
        <v>95.287128774564636</v>
      </c>
      <c r="EI41" s="2">
        <f t="shared" si="42"/>
        <v>99.704060980837127</v>
      </c>
      <c r="EJ41" s="2">
        <f t="shared" si="42"/>
        <v>97.915328217771943</v>
      </c>
      <c r="EK41" s="2">
        <f t="shared" si="42"/>
        <v>96.577167423096313</v>
      </c>
      <c r="EL41" s="2">
        <f t="shared" si="42"/>
        <v>101.32749443624093</v>
      </c>
      <c r="EM41" s="2">
        <f t="shared" si="42"/>
        <v>100.7176404331324</v>
      </c>
      <c r="EN41" s="2">
        <f t="shared" si="42"/>
        <v>108.81909899525367</v>
      </c>
      <c r="EO41" s="2">
        <f t="shared" si="42"/>
        <v>102.61510907990314</v>
      </c>
      <c r="EQ41" s="2">
        <f t="shared" si="43"/>
        <v>94.916732613921724</v>
      </c>
      <c r="ER41" s="2">
        <f t="shared" si="43"/>
        <v>97.853816458203639</v>
      </c>
      <c r="ES41" s="2">
        <f t="shared" si="43"/>
        <v>93.955511984024724</v>
      </c>
      <c r="ET41" s="2">
        <f t="shared" si="43"/>
        <v>94.612444248985113</v>
      </c>
      <c r="EU41" s="2">
        <f t="shared" si="43"/>
        <v>96.140058953574055</v>
      </c>
      <c r="EV41" s="2">
        <f t="shared" si="43"/>
        <v>96.846053489499795</v>
      </c>
      <c r="EW41" s="2">
        <f t="shared" si="43"/>
        <v>96.767175621943466</v>
      </c>
      <c r="EX41" s="2">
        <f t="shared" si="43"/>
        <v>95.744107674735318</v>
      </c>
      <c r="EY41" s="2">
        <f t="shared" si="43"/>
        <v>99.601628569225753</v>
      </c>
      <c r="EZ41" s="2">
        <f t="shared" si="43"/>
        <v>99.139807015626687</v>
      </c>
      <c r="FA41" s="2">
        <f t="shared" si="43"/>
        <v>97.660934616698938</v>
      </c>
      <c r="FB41" s="2">
        <f t="shared" si="43"/>
        <v>101.6213878457107</v>
      </c>
      <c r="FC41" s="2">
        <f t="shared" si="43"/>
        <v>100.65544129917598</v>
      </c>
      <c r="FD41" s="2">
        <f t="shared" si="43"/>
        <v>106.7571903157873</v>
      </c>
      <c r="FE41" s="2">
        <f t="shared" si="43"/>
        <v>104.62636080356015</v>
      </c>
      <c r="FG41" s="2">
        <f t="shared" si="44"/>
        <v>6.7399456743294991E-2</v>
      </c>
      <c r="FH41" s="2">
        <f t="shared" si="44"/>
        <v>6.9370283046430434E-2</v>
      </c>
      <c r="FI41" s="2">
        <f t="shared" si="44"/>
        <v>7.1951039765049934E-2</v>
      </c>
      <c r="FJ41" s="2">
        <f t="shared" si="44"/>
        <v>7.0835535540934053E-2</v>
      </c>
      <c r="FK41" s="2">
        <f t="shared" si="44"/>
        <v>7.0943387509756234E-2</v>
      </c>
      <c r="FL41" s="2">
        <f t="shared" si="44"/>
        <v>6.3128326756099085E-2</v>
      </c>
      <c r="FM41" s="2">
        <f t="shared" si="44"/>
        <v>6.3979837452224755E-2</v>
      </c>
      <c r="FN41" s="2">
        <f t="shared" si="44"/>
        <v>6.3177570269261782E-2</v>
      </c>
      <c r="FO41" s="2">
        <f t="shared" si="44"/>
        <v>6.2195089225482982E-2</v>
      </c>
      <c r="FP41" s="2">
        <f t="shared" si="44"/>
        <v>5.9140800586067452E-2</v>
      </c>
      <c r="FQ41" s="2">
        <f t="shared" si="44"/>
        <v>6.0520913718961247E-2</v>
      </c>
      <c r="FR41" s="2">
        <f t="shared" si="44"/>
        <v>5.8481046125105345E-2</v>
      </c>
      <c r="FS41" s="2">
        <f t="shared" si="44"/>
        <v>5.995138482339752E-2</v>
      </c>
      <c r="FT41" s="2">
        <f t="shared" si="44"/>
        <v>5.2723379174968402E-2</v>
      </c>
      <c r="FU41" s="2">
        <f t="shared" si="44"/>
        <v>5.2693743379860096E-2</v>
      </c>
      <c r="FW41" s="2">
        <f t="shared" si="53"/>
        <v>1.4656594190411453E-5</v>
      </c>
      <c r="FX41" s="2">
        <f t="shared" si="45"/>
        <v>1.8181068182466462E-5</v>
      </c>
      <c r="FY41" s="2">
        <f t="shared" si="45"/>
        <v>1.6612643170197676E-5</v>
      </c>
      <c r="FZ41" s="2">
        <f t="shared" si="45"/>
        <v>1.7476971539120045E-5</v>
      </c>
      <c r="GA41" s="2">
        <f t="shared" si="45"/>
        <v>1.9424335991332395E-5</v>
      </c>
      <c r="GB41" s="2">
        <f t="shared" si="45"/>
        <v>2.3179487696427035E-5</v>
      </c>
      <c r="GC41" s="2">
        <f t="shared" si="45"/>
        <v>2.8818259664436987E-5</v>
      </c>
      <c r="GD41" s="2">
        <f t="shared" si="45"/>
        <v>2.5405033989963345E-5</v>
      </c>
      <c r="GE41" s="2">
        <f t="shared" si="45"/>
        <v>2.0391769097903011E-5</v>
      </c>
      <c r="GF41" s="2">
        <f t="shared" si="45"/>
        <v>1.7246055082468267E-5</v>
      </c>
      <c r="GG41" s="2">
        <f t="shared" si="45"/>
        <v>1.720465702372537E-5</v>
      </c>
      <c r="GH41" s="2">
        <f t="shared" si="45"/>
        <v>1.661179177490317E-5</v>
      </c>
      <c r="GI41" s="2">
        <f t="shared" si="45"/>
        <v>1.6593588712341604E-5</v>
      </c>
      <c r="GJ41" s="2">
        <f t="shared" si="45"/>
        <v>1.5163367427341955E-5</v>
      </c>
      <c r="GK41" s="2">
        <f t="shared" si="45"/>
        <v>1.370805060969863E-5</v>
      </c>
      <c r="GM41" s="86">
        <f t="shared" si="54"/>
        <v>3.7784202158622332E-11</v>
      </c>
      <c r="GN41" s="86">
        <f t="shared" si="46"/>
        <v>2.0464532534347607E-10</v>
      </c>
      <c r="GO41" s="86">
        <f t="shared" si="46"/>
        <v>3.2048050258158889E-10</v>
      </c>
      <c r="GP41" s="86">
        <f t="shared" si="46"/>
        <v>1.0565072249531073E-10</v>
      </c>
      <c r="GQ41" s="86">
        <f t="shared" si="46"/>
        <v>2.9827698171237881E-11</v>
      </c>
      <c r="GR41" s="86">
        <f t="shared" si="46"/>
        <v>2.6459261189960125E-13</v>
      </c>
      <c r="GS41" s="86">
        <f t="shared" si="46"/>
        <v>2.20121014325563E-13</v>
      </c>
      <c r="GT41" s="86">
        <f t="shared" si="46"/>
        <v>2.1537277594405759E-13</v>
      </c>
      <c r="GU41" s="86">
        <f t="shared" si="46"/>
        <v>1.736290736088826E-13</v>
      </c>
      <c r="GV41" s="86">
        <f t="shared" si="46"/>
        <v>6.3516951243538758E-14</v>
      </c>
      <c r="GW41" s="86">
        <f t="shared" si="46"/>
        <v>7.3102836624712222E-14</v>
      </c>
      <c r="GX41" s="86">
        <f t="shared" si="46"/>
        <v>5.9343878782440649E-14</v>
      </c>
      <c r="GY41" s="86">
        <f t="shared" si="46"/>
        <v>9.0247985260624532E-14</v>
      </c>
      <c r="GZ41" s="86">
        <f t="shared" si="46"/>
        <v>5.1961469339368194E-18</v>
      </c>
      <c r="HA41" s="86">
        <f t="shared" si="46"/>
        <v>3.2852923392564234E-19</v>
      </c>
      <c r="HC41" s="86">
        <f t="shared" si="58"/>
        <v>5.7002675783550455E-25</v>
      </c>
      <c r="HD41" s="86">
        <f t="shared" si="47"/>
        <v>2.7058085010539615E-24</v>
      </c>
      <c r="HE41" s="86">
        <f t="shared" si="47"/>
        <v>2.0412955925101167E-24</v>
      </c>
      <c r="HF41" s="86">
        <f t="shared" si="47"/>
        <v>4.513443009727798E-25</v>
      </c>
      <c r="HG41" s="86">
        <f t="shared" si="47"/>
        <v>1.3670455331119878E-26</v>
      </c>
      <c r="HH41" s="86">
        <f t="shared" si="47"/>
        <v>3.1212419999366602E-30</v>
      </c>
      <c r="HI41" s="86">
        <f t="shared" si="47"/>
        <v>1.833872402004642E-31</v>
      </c>
      <c r="HJ41" s="86">
        <f t="shared" si="47"/>
        <v>7.1985592820859744E-30</v>
      </c>
      <c r="HK41" s="86">
        <f t="shared" si="47"/>
        <v>1.3274053389606568E-31</v>
      </c>
      <c r="HL41" s="86">
        <f t="shared" si="47"/>
        <v>7.6680706657822754E-31</v>
      </c>
      <c r="HM41" s="86">
        <f t="shared" si="47"/>
        <v>5.7838159003551894E-30</v>
      </c>
      <c r="HN41" s="86">
        <f t="shared" si="47"/>
        <v>6.4748214382908161E-28</v>
      </c>
      <c r="HO41" s="86">
        <f t="shared" si="47"/>
        <v>5.5627859042582491E-28</v>
      </c>
      <c r="HP41" s="86">
        <f t="shared" si="47"/>
        <v>3.6468630803935264E-37</v>
      </c>
      <c r="HQ41" s="86">
        <f t="shared" si="47"/>
        <v>1.1402803047804267E-40</v>
      </c>
      <c r="HS41" s="86">
        <f t="shared" si="55"/>
        <v>6.2810416653494001E-78</v>
      </c>
      <c r="HT41" s="86">
        <f t="shared" si="48"/>
        <v>1.9296733638835585E-71</v>
      </c>
      <c r="HU41" s="86">
        <f t="shared" si="48"/>
        <v>5.9443899249267454E-74</v>
      </c>
      <c r="HV41" s="86">
        <f t="shared" si="48"/>
        <v>1.3070788515161995E-77</v>
      </c>
      <c r="HW41" s="86">
        <f t="shared" si="48"/>
        <v>8.4091598234168346E-84</v>
      </c>
      <c r="HX41" s="86">
        <f t="shared" si="48"/>
        <v>1.2506773636408757E-95</v>
      </c>
      <c r="HY41" s="86">
        <f t="shared" si="48"/>
        <v>8.888724543660017E-100</v>
      </c>
      <c r="HZ41" s="86">
        <f t="shared" si="48"/>
        <v>1.3671445248449326E-94</v>
      </c>
      <c r="IA41" s="86">
        <f t="shared" si="48"/>
        <v>4.3673883104872729E-102</v>
      </c>
      <c r="IB41" s="86">
        <f t="shared" si="48"/>
        <v>5.3927189301421179E-99</v>
      </c>
      <c r="IC41" s="86">
        <f t="shared" si="48"/>
        <v>5.3326493319356535E-97</v>
      </c>
      <c r="ID41" s="86">
        <f t="shared" si="48"/>
        <v>5.7519287853445998E-89</v>
      </c>
      <c r="IE41" s="86">
        <f t="shared" si="48"/>
        <v>6.5100728491366533E-89</v>
      </c>
      <c r="IF41" s="86">
        <f t="shared" si="48"/>
        <v>5.739063959681219E-88</v>
      </c>
      <c r="IG41" s="86">
        <f t="shared" si="48"/>
        <v>1.688532763838436E-73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2.3185356056674059E-250</v>
      </c>
      <c r="IW41" s="86">
        <f t="shared" si="49"/>
        <v>6.6141724772707702E-149</v>
      </c>
      <c r="IY41" s="86">
        <f t="shared" si="57"/>
        <v>3.7784202158622901E-11</v>
      </c>
      <c r="IZ41" s="86">
        <f t="shared" si="50"/>
        <v>2.0464532534347878E-10</v>
      </c>
      <c r="JA41" s="86">
        <f t="shared" si="50"/>
        <v>3.204805025815909E-10</v>
      </c>
      <c r="JB41" s="86">
        <f t="shared" si="50"/>
        <v>1.0565072249531118E-10</v>
      </c>
      <c r="JC41" s="86">
        <f t="shared" si="50"/>
        <v>2.9827698171237894E-11</v>
      </c>
      <c r="JD41" s="86">
        <f t="shared" si="50"/>
        <v>2.6459261189960125E-13</v>
      </c>
      <c r="JE41" s="86">
        <f t="shared" si="50"/>
        <v>2.20121014325563E-13</v>
      </c>
      <c r="JF41" s="86">
        <f t="shared" si="50"/>
        <v>2.1537277594405759E-13</v>
      </c>
      <c r="JG41" s="86">
        <f t="shared" si="50"/>
        <v>1.736290736088826E-13</v>
      </c>
      <c r="JH41" s="86">
        <f t="shared" si="50"/>
        <v>6.3516951243538758E-14</v>
      </c>
      <c r="JI41" s="86">
        <f t="shared" si="50"/>
        <v>7.3102836624712222E-14</v>
      </c>
      <c r="JJ41" s="86">
        <f t="shared" si="50"/>
        <v>5.9343878782441293E-14</v>
      </c>
      <c r="JK41" s="86">
        <f t="shared" si="50"/>
        <v>9.0247985260625087E-14</v>
      </c>
      <c r="JL41" s="86">
        <f t="shared" si="50"/>
        <v>5.1961469339368194E-18</v>
      </c>
      <c r="JM41" s="86">
        <f t="shared" si="50"/>
        <v>3.2852923392564234E-19</v>
      </c>
    </row>
    <row r="42" spans="2:273" x14ac:dyDescent="0.25">
      <c r="B42" s="2">
        <v>15</v>
      </c>
      <c r="C42" s="37">
        <v>93.305999999999997</v>
      </c>
      <c r="D42" s="37">
        <v>97.558999999999997</v>
      </c>
      <c r="E42" s="37">
        <v>96.373000000000005</v>
      </c>
      <c r="F42" s="37">
        <v>96.831000000000003</v>
      </c>
      <c r="G42" s="37">
        <v>96.236999999999995</v>
      </c>
      <c r="H42" s="37">
        <v>93.491</v>
      </c>
      <c r="I42" s="37">
        <v>94.174999999999997</v>
      </c>
      <c r="J42" s="37">
        <v>95.438999999999993</v>
      </c>
      <c r="K42" s="37">
        <v>99.894999999999996</v>
      </c>
      <c r="L42" s="37">
        <v>96.718999999999994</v>
      </c>
      <c r="M42" s="37">
        <v>96.518000000000001</v>
      </c>
      <c r="N42" s="37">
        <v>99.679000000000002</v>
      </c>
      <c r="O42" s="37">
        <v>98.158000000000001</v>
      </c>
      <c r="P42" s="37">
        <v>96.379000000000005</v>
      </c>
      <c r="Q42" s="37">
        <v>100.15300000000001</v>
      </c>
      <c r="S42" s="4">
        <f t="shared" si="7"/>
        <v>95.131900614124788</v>
      </c>
      <c r="T42" s="4">
        <f t="shared" si="7"/>
        <v>98.490858021562261</v>
      </c>
      <c r="U42" s="4">
        <f t="shared" si="7"/>
        <v>96.860001998412699</v>
      </c>
      <c r="V42" s="4">
        <f t="shared" si="7"/>
        <v>95.954018570433064</v>
      </c>
      <c r="W42" s="4">
        <f t="shared" si="7"/>
        <v>96.349850680535283</v>
      </c>
      <c r="X42" s="4">
        <f t="shared" si="7"/>
        <v>93.523978057303637</v>
      </c>
      <c r="Y42" s="4">
        <f t="shared" si="7"/>
        <v>93.732243896573479</v>
      </c>
      <c r="Z42" s="4">
        <f t="shared" si="7"/>
        <v>96.565008026189801</v>
      </c>
      <c r="AA42" s="4">
        <f t="shared" si="7"/>
        <v>99.110872063794503</v>
      </c>
      <c r="AB42" s="4">
        <f t="shared" si="7"/>
        <v>98.331193153466884</v>
      </c>
      <c r="AC42" s="4">
        <f t="shared" si="7"/>
        <v>96.339569086235571</v>
      </c>
      <c r="AD42" s="4">
        <f t="shared" si="7"/>
        <v>98.787140842462307</v>
      </c>
      <c r="AE42" s="4">
        <f t="shared" si="7"/>
        <v>98.441135152610642</v>
      </c>
      <c r="AF42" s="4" t="e">
        <f t="shared" si="7"/>
        <v>#N/A</v>
      </c>
      <c r="AG42" s="4" t="e">
        <f t="shared" si="7"/>
        <v>#N/A</v>
      </c>
      <c r="AI42" s="4">
        <f t="shared" si="8"/>
        <v>-1.8259006141247909</v>
      </c>
      <c r="AJ42" s="4">
        <f t="shared" si="8"/>
        <v>-0.93185802156226316</v>
      </c>
      <c r="AK42" s="4">
        <f t="shared" si="8"/>
        <v>-0.48700199841269409</v>
      </c>
      <c r="AL42" s="4">
        <f t="shared" si="8"/>
        <v>0.87698142956693914</v>
      </c>
      <c r="AM42" s="4">
        <f t="shared" si="8"/>
        <v>-0.11285068053528846</v>
      </c>
      <c r="AN42" s="4">
        <f t="shared" si="8"/>
        <v>-3.2978057303637343E-2</v>
      </c>
      <c r="AO42" s="4">
        <f t="shared" si="8"/>
        <v>0.44275610342651817</v>
      </c>
      <c r="AP42" s="4">
        <f t="shared" si="8"/>
        <v>-1.1260080261898082</v>
      </c>
      <c r="AQ42" s="4">
        <f t="shared" si="8"/>
        <v>0.78412793620549337</v>
      </c>
      <c r="AR42" s="4">
        <f t="shared" si="8"/>
        <v>-1.6121931534668903</v>
      </c>
      <c r="AS42" s="4">
        <f t="shared" si="8"/>
        <v>0.17843091376442999</v>
      </c>
      <c r="AT42" s="4">
        <f t="shared" si="8"/>
        <v>0.89185915753769507</v>
      </c>
      <c r="AU42" s="4">
        <f t="shared" si="8"/>
        <v>-0.28313515261064026</v>
      </c>
      <c r="AV42" s="4">
        <f t="shared" si="8"/>
        <v>0</v>
      </c>
      <c r="AW42" s="4">
        <f t="shared" si="8"/>
        <v>0</v>
      </c>
      <c r="AY42" s="2">
        <f t="shared" si="51"/>
        <v>95.131900467206648</v>
      </c>
      <c r="AZ42" s="2">
        <f t="shared" si="9"/>
        <v>98.490857315638365</v>
      </c>
      <c r="BA42" s="2">
        <f t="shared" si="9"/>
        <v>96.860000894261091</v>
      </c>
      <c r="BB42" s="2">
        <f t="shared" si="9"/>
        <v>95.954018180015296</v>
      </c>
      <c r="BC42" s="2">
        <f t="shared" si="9"/>
        <v>96.349850558890537</v>
      </c>
      <c r="BD42" s="2">
        <f t="shared" si="9"/>
        <v>93.523978055783758</v>
      </c>
      <c r="BE42" s="2">
        <f t="shared" si="9"/>
        <v>93.73224389531093</v>
      </c>
      <c r="BF42" s="2">
        <f t="shared" si="9"/>
        <v>96.565008024962097</v>
      </c>
      <c r="BG42" s="2">
        <f t="shared" si="9"/>
        <v>99.110872062823717</v>
      </c>
      <c r="BH42" s="2">
        <f t="shared" si="9"/>
        <v>98.331193153086545</v>
      </c>
      <c r="BI42" s="2">
        <f t="shared" si="9"/>
        <v>96.339569085798786</v>
      </c>
      <c r="BJ42" s="2">
        <f t="shared" si="9"/>
        <v>98.787140842107817</v>
      </c>
      <c r="BK42" s="2">
        <f t="shared" si="9"/>
        <v>98.441135152072178</v>
      </c>
      <c r="BL42" s="2" t="e">
        <f t="shared" si="9"/>
        <v>#N/A</v>
      </c>
      <c r="BM42" s="2" t="e">
        <f t="shared" si="9"/>
        <v>#N/A</v>
      </c>
      <c r="BO42" s="2">
        <f t="shared" si="10"/>
        <v>93.305999999999997</v>
      </c>
      <c r="BP42" s="2">
        <f t="shared" si="11"/>
        <v>97.558999999999997</v>
      </c>
      <c r="BQ42" s="2">
        <f t="shared" si="12"/>
        <v>96.373000000000005</v>
      </c>
      <c r="BR42" s="2">
        <f t="shared" si="13"/>
        <v>96.831000000000003</v>
      </c>
      <c r="BS42" s="2">
        <f t="shared" si="14"/>
        <v>96.236999999999995</v>
      </c>
      <c r="BT42" s="2">
        <f t="shared" si="15"/>
        <v>93.491</v>
      </c>
      <c r="BU42" s="2">
        <f t="shared" si="16"/>
        <v>94.174999999999997</v>
      </c>
      <c r="BV42" s="2">
        <f t="shared" si="17"/>
        <v>95.438999999999993</v>
      </c>
      <c r="BW42" s="2">
        <f t="shared" si="18"/>
        <v>99.894999999999996</v>
      </c>
      <c r="BX42" s="2">
        <f t="shared" si="19"/>
        <v>96.718999999999994</v>
      </c>
      <c r="BY42" s="2">
        <f t="shared" si="20"/>
        <v>96.518000000000001</v>
      </c>
      <c r="BZ42" s="2">
        <f t="shared" si="21"/>
        <v>99.679000000000002</v>
      </c>
      <c r="CA42" s="2">
        <f t="shared" si="22"/>
        <v>98.158000000000001</v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95.128753911806541</v>
      </c>
      <c r="DL42" s="2">
        <f t="shared" si="41"/>
        <v>98.439695748987859</v>
      </c>
      <c r="DM42" s="2">
        <f t="shared" si="41"/>
        <v>96.969515853658535</v>
      </c>
      <c r="DN42" s="2">
        <f t="shared" si="41"/>
        <v>96.146623262939045</v>
      </c>
      <c r="DO42" s="2">
        <f t="shared" si="41"/>
        <v>96.380134660976779</v>
      </c>
      <c r="DP42" s="2">
        <f t="shared" si="41"/>
        <v>93.11257932263814</v>
      </c>
      <c r="DQ42" s="2">
        <f t="shared" si="41"/>
        <v>93.601470922459868</v>
      </c>
      <c r="DR42" s="2">
        <f t="shared" si="41"/>
        <v>96.667956885026726</v>
      </c>
      <c r="DS42" s="2">
        <f t="shared" si="41"/>
        <v>99.079182184750721</v>
      </c>
      <c r="DT42" s="2">
        <f t="shared" si="41"/>
        <v>98.368422905525847</v>
      </c>
      <c r="DU42" s="2">
        <f t="shared" si="41"/>
        <v>96.330137254901956</v>
      </c>
      <c r="DV42" s="2">
        <f t="shared" si="41"/>
        <v>98.622846407624621</v>
      </c>
      <c r="DW42" s="2">
        <f t="shared" si="41"/>
        <v>98.290192513368993</v>
      </c>
      <c r="DX42" s="2">
        <f t="shared" si="41"/>
        <v>98.694330077330065</v>
      </c>
      <c r="DY42" s="2">
        <f t="shared" si="41"/>
        <v>99.187770256410246</v>
      </c>
      <c r="EA42" s="2">
        <f t="shared" si="42"/>
        <v>95.171691167764735</v>
      </c>
      <c r="EB42" s="2">
        <f t="shared" si="42"/>
        <v>99.117192006394873</v>
      </c>
      <c r="EC42" s="2">
        <f t="shared" si="42"/>
        <v>95.57213633440513</v>
      </c>
      <c r="ED42" s="2">
        <f t="shared" si="42"/>
        <v>93.649669074916233</v>
      </c>
      <c r="EE42" s="2">
        <f t="shared" si="42"/>
        <v>95.988149865888531</v>
      </c>
      <c r="EF42" s="2">
        <f t="shared" si="42"/>
        <v>99.09310894711615</v>
      </c>
      <c r="EG42" s="2">
        <f t="shared" si="42"/>
        <v>95.476576241405695</v>
      </c>
      <c r="EH42" s="2">
        <f t="shared" si="42"/>
        <v>95.172579645310762</v>
      </c>
      <c r="EI42" s="2">
        <f t="shared" si="42"/>
        <v>99.546695158850227</v>
      </c>
      <c r="EJ42" s="2">
        <f t="shared" si="42"/>
        <v>97.790671832545016</v>
      </c>
      <c r="EK42" s="2">
        <f t="shared" si="42"/>
        <v>96.472792486132121</v>
      </c>
      <c r="EL42" s="2">
        <f t="shared" si="42"/>
        <v>101.1993882501846</v>
      </c>
      <c r="EM42" s="2">
        <f t="shared" si="42"/>
        <v>100.59970682940141</v>
      </c>
      <c r="EN42" s="2">
        <f t="shared" si="42"/>
        <v>108.63967373482095</v>
      </c>
      <c r="EO42" s="2">
        <f t="shared" si="42"/>
        <v>102.52586138014527</v>
      </c>
      <c r="EQ42" s="2">
        <f t="shared" si="43"/>
        <v>94.792438198113246</v>
      </c>
      <c r="ER42" s="2">
        <f t="shared" si="43"/>
        <v>97.700892014262266</v>
      </c>
      <c r="ES42" s="2">
        <f t="shared" si="43"/>
        <v>93.823551747680966</v>
      </c>
      <c r="ET42" s="2">
        <f t="shared" si="43"/>
        <v>94.485219485791617</v>
      </c>
      <c r="EU42" s="2">
        <f t="shared" si="43"/>
        <v>96.00139014633119</v>
      </c>
      <c r="EV42" s="2">
        <f t="shared" si="43"/>
        <v>96.710431646089006</v>
      </c>
      <c r="EW42" s="2">
        <f t="shared" si="43"/>
        <v>96.636246863704045</v>
      </c>
      <c r="EX42" s="2">
        <f t="shared" si="43"/>
        <v>95.623978913148534</v>
      </c>
      <c r="EY42" s="2">
        <f t="shared" si="43"/>
        <v>99.445487655104856</v>
      </c>
      <c r="EZ42" s="2">
        <f t="shared" si="43"/>
        <v>99.000796573180665</v>
      </c>
      <c r="FA42" s="2">
        <f t="shared" si="43"/>
        <v>97.543767309730171</v>
      </c>
      <c r="FB42" s="2">
        <f t="shared" si="43"/>
        <v>101.48985119008945</v>
      </c>
      <c r="FC42" s="2">
        <f t="shared" si="43"/>
        <v>100.53825481846708</v>
      </c>
      <c r="FD42" s="2">
        <f t="shared" si="43"/>
        <v>106.6022626940524</v>
      </c>
      <c r="FE42" s="2">
        <f t="shared" si="43"/>
        <v>104.51097623714449</v>
      </c>
      <c r="FG42" s="2">
        <f t="shared" si="44"/>
        <v>7.3424585655019511E-2</v>
      </c>
      <c r="FH42" s="2">
        <f t="shared" si="44"/>
        <v>7.5557318858676545E-2</v>
      </c>
      <c r="FI42" s="2">
        <f t="shared" si="44"/>
        <v>7.8348871420076294E-2</v>
      </c>
      <c r="FJ42" s="2">
        <f t="shared" si="44"/>
        <v>7.7142422384849182E-2</v>
      </c>
      <c r="FK42" s="2">
        <f t="shared" si="44"/>
        <v>7.7259078570035791E-2</v>
      </c>
      <c r="FL42" s="2">
        <f t="shared" si="44"/>
        <v>6.8799808127805534E-2</v>
      </c>
      <c r="FM42" s="2">
        <f t="shared" si="44"/>
        <v>6.9722125830244952E-2</v>
      </c>
      <c r="FN42" s="2">
        <f t="shared" si="44"/>
        <v>6.8853150567605645E-2</v>
      </c>
      <c r="FO42" s="2">
        <f t="shared" si="44"/>
        <v>6.7788794613326431E-2</v>
      </c>
      <c r="FP42" s="2">
        <f t="shared" si="44"/>
        <v>6.4478695946241255E-2</v>
      </c>
      <c r="FQ42" s="2">
        <f t="shared" si="44"/>
        <v>6.5974639773979979E-2</v>
      </c>
      <c r="FR42" s="2">
        <f t="shared" si="44"/>
        <v>6.3763429395993013E-2</v>
      </c>
      <c r="FS42" s="2">
        <f t="shared" si="44"/>
        <v>6.5357359225995421E-2</v>
      </c>
      <c r="FT42" s="2">
        <f t="shared" si="44"/>
        <v>5.7517464108671319E-2</v>
      </c>
      <c r="FU42" s="2">
        <f t="shared" si="44"/>
        <v>5.7485297090506676E-2</v>
      </c>
      <c r="FW42" s="2">
        <f t="shared" si="53"/>
        <v>1.6070613234986689E-5</v>
      </c>
      <c r="FX42" s="2">
        <f t="shared" si="45"/>
        <v>1.9935109876956083E-5</v>
      </c>
      <c r="FY42" s="2">
        <f t="shared" si="45"/>
        <v>1.8215371821598634E-5</v>
      </c>
      <c r="FZ42" s="2">
        <f t="shared" si="45"/>
        <v>1.9163085915486273E-5</v>
      </c>
      <c r="GA42" s="2">
        <f t="shared" si="45"/>
        <v>2.1298320975471494E-5</v>
      </c>
      <c r="GB42" s="2">
        <f t="shared" si="45"/>
        <v>2.5415746019283315E-5</v>
      </c>
      <c r="GC42" s="2">
        <f t="shared" si="45"/>
        <v>3.1598505518457672E-5</v>
      </c>
      <c r="GD42" s="2">
        <f t="shared" si="45"/>
        <v>2.7855997566333985E-5</v>
      </c>
      <c r="GE42" s="2">
        <f t="shared" si="45"/>
        <v>2.235908620824062E-5</v>
      </c>
      <c r="GF42" s="2">
        <f t="shared" si="45"/>
        <v>1.8909891903841433E-5</v>
      </c>
      <c r="GG42" s="2">
        <f t="shared" si="45"/>
        <v>1.8864499985938364E-5</v>
      </c>
      <c r="GH42" s="2">
        <f t="shared" si="45"/>
        <v>1.8214438288214328E-5</v>
      </c>
      <c r="GI42" s="2">
        <f t="shared" si="45"/>
        <v>1.8194479090953743E-5</v>
      </c>
      <c r="GJ42" s="2">
        <f t="shared" si="45"/>
        <v>1.6626277441036067E-5</v>
      </c>
      <c r="GK42" s="2">
        <f t="shared" si="45"/>
        <v>1.5030558726827132E-5</v>
      </c>
      <c r="GM42" s="86">
        <f t="shared" si="54"/>
        <v>9.9079644434151764E-11</v>
      </c>
      <c r="GN42" s="86">
        <f t="shared" si="46"/>
        <v>4.9411024279202346E-10</v>
      </c>
      <c r="GO42" s="86">
        <f t="shared" si="46"/>
        <v>7.6475861420338639E-10</v>
      </c>
      <c r="GP42" s="86">
        <f t="shared" si="46"/>
        <v>2.6671827586770745E-10</v>
      </c>
      <c r="GQ42" s="86">
        <f t="shared" si="46"/>
        <v>8.0900593036639176E-11</v>
      </c>
      <c r="GR42" s="86">
        <f t="shared" si="46"/>
        <v>8.8691979311139951E-13</v>
      </c>
      <c r="GS42" s="86">
        <f t="shared" si="46"/>
        <v>7.5018153774096959E-13</v>
      </c>
      <c r="GT42" s="86">
        <f t="shared" si="46"/>
        <v>7.3044278765701554E-13</v>
      </c>
      <c r="GU42" s="86">
        <f t="shared" si="46"/>
        <v>5.9144825287793065E-13</v>
      </c>
      <c r="GV42" s="86">
        <f t="shared" si="46"/>
        <v>2.2311764735917591E-13</v>
      </c>
      <c r="GW42" s="86">
        <f t="shared" si="46"/>
        <v>2.5767980995614826E-13</v>
      </c>
      <c r="GX42" s="86">
        <f t="shared" si="46"/>
        <v>2.0811009610590473E-13</v>
      </c>
      <c r="GY42" s="86">
        <f t="shared" si="46"/>
        <v>3.1306915096148428E-13</v>
      </c>
      <c r="GZ42" s="86">
        <f t="shared" si="46"/>
        <v>2.8411860694476545E-17</v>
      </c>
      <c r="HA42" s="86">
        <f t="shared" si="46"/>
        <v>2.0812194889976971E-18</v>
      </c>
      <c r="HC42" s="86">
        <f t="shared" si="58"/>
        <v>2.877522017256942E-24</v>
      </c>
      <c r="HD42" s="86">
        <f t="shared" si="47"/>
        <v>1.2881416428266592E-23</v>
      </c>
      <c r="HE42" s="86">
        <f t="shared" si="47"/>
        <v>9.8826960700108423E-24</v>
      </c>
      <c r="HF42" s="86">
        <f t="shared" si="47"/>
        <v>2.3406640016704061E-24</v>
      </c>
      <c r="HG42" s="86">
        <f t="shared" si="47"/>
        <v>8.1919530919038637E-26</v>
      </c>
      <c r="HH42" s="86">
        <f t="shared" si="47"/>
        <v>2.4563300848341785E-29</v>
      </c>
      <c r="HI42" s="86">
        <f t="shared" si="47"/>
        <v>1.6406206959138678E-30</v>
      </c>
      <c r="HJ42" s="86">
        <f t="shared" si="47"/>
        <v>5.6616070952660916E-29</v>
      </c>
      <c r="HK42" s="86">
        <f t="shared" si="47"/>
        <v>1.1601543014317257E-30</v>
      </c>
      <c r="HL42" s="86">
        <f t="shared" si="47"/>
        <v>6.1424498350296081E-30</v>
      </c>
      <c r="HM42" s="86">
        <f t="shared" si="47"/>
        <v>4.3790956372573064E-29</v>
      </c>
      <c r="HN42" s="86">
        <f t="shared" si="47"/>
        <v>4.1486177799384488E-27</v>
      </c>
      <c r="HO42" s="86">
        <f t="shared" si="47"/>
        <v>3.5871933963997133E-27</v>
      </c>
      <c r="HP42" s="86">
        <f t="shared" si="47"/>
        <v>4.6453535842579408E-36</v>
      </c>
      <c r="HQ42" s="86">
        <f t="shared" si="47"/>
        <v>1.9606654380923269E-39</v>
      </c>
      <c r="HS42" s="86">
        <f t="shared" si="55"/>
        <v>2.2168179904726411E-76</v>
      </c>
      <c r="HT42" s="86">
        <f t="shared" si="48"/>
        <v>5.4073209737537651E-70</v>
      </c>
      <c r="HU42" s="86">
        <f t="shared" si="48"/>
        <v>1.817275583972518E-72</v>
      </c>
      <c r="HV42" s="86">
        <f t="shared" si="48"/>
        <v>4.8213431983525448E-76</v>
      </c>
      <c r="HW42" s="86">
        <f t="shared" si="48"/>
        <v>4.4002730694369356E-82</v>
      </c>
      <c r="HX42" s="86">
        <f t="shared" si="48"/>
        <v>1.1956372508171164E-93</v>
      </c>
      <c r="HY42" s="86">
        <f t="shared" si="48"/>
        <v>1.1326534969671701E-97</v>
      </c>
      <c r="HZ42" s="86">
        <f t="shared" si="48"/>
        <v>1.3099063431942013E-92</v>
      </c>
      <c r="IA42" s="86">
        <f t="shared" si="48"/>
        <v>5.5276633862323413E-100</v>
      </c>
      <c r="IB42" s="86">
        <f t="shared" si="48"/>
        <v>5.5415920241140008E-97</v>
      </c>
      <c r="IC42" s="86">
        <f t="shared" si="48"/>
        <v>4.938079271856867E-95</v>
      </c>
      <c r="ID42" s="86">
        <f t="shared" si="48"/>
        <v>3.5618636621458016E-87</v>
      </c>
      <c r="IE42" s="86">
        <f t="shared" si="48"/>
        <v>4.0631364800347893E-87</v>
      </c>
      <c r="IF42" s="86">
        <f t="shared" si="48"/>
        <v>3.4137326292379723E-86</v>
      </c>
      <c r="IG42" s="86">
        <f t="shared" si="48"/>
        <v>5.0998194169102972E-72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2.9426154013001506E-246</v>
      </c>
      <c r="IW42" s="86">
        <f t="shared" si="49"/>
        <v>1.686111444052933E-146</v>
      </c>
      <c r="IY42" s="86">
        <f t="shared" si="57"/>
        <v>9.9079644434154646E-11</v>
      </c>
      <c r="IZ42" s="86">
        <f t="shared" si="50"/>
        <v>4.9411024279203638E-10</v>
      </c>
      <c r="JA42" s="86">
        <f t="shared" si="50"/>
        <v>7.6475861420339631E-10</v>
      </c>
      <c r="JB42" s="86">
        <f t="shared" si="50"/>
        <v>2.6671827586770978E-10</v>
      </c>
      <c r="JC42" s="86">
        <f t="shared" si="50"/>
        <v>8.0900593036639254E-11</v>
      </c>
      <c r="JD42" s="86">
        <f t="shared" si="50"/>
        <v>8.8691979311139951E-13</v>
      </c>
      <c r="JE42" s="86">
        <f t="shared" si="50"/>
        <v>7.5018153774096959E-13</v>
      </c>
      <c r="JF42" s="86">
        <f t="shared" si="50"/>
        <v>7.3044278765701564E-13</v>
      </c>
      <c r="JG42" s="86">
        <f t="shared" si="50"/>
        <v>5.9144825287793065E-13</v>
      </c>
      <c r="JH42" s="86">
        <f t="shared" si="50"/>
        <v>2.2311764735917591E-13</v>
      </c>
      <c r="JI42" s="86">
        <f t="shared" si="50"/>
        <v>2.5767980995614831E-13</v>
      </c>
      <c r="JJ42" s="86">
        <f t="shared" si="50"/>
        <v>2.0811009610590887E-13</v>
      </c>
      <c r="JK42" s="86">
        <f t="shared" si="50"/>
        <v>3.1306915096148787E-13</v>
      </c>
      <c r="JL42" s="86">
        <f t="shared" si="50"/>
        <v>2.8411860694476545E-17</v>
      </c>
      <c r="JM42" s="86">
        <f t="shared" si="50"/>
        <v>2.0812194889976971E-18</v>
      </c>
    </row>
    <row r="43" spans="2:273" x14ac:dyDescent="0.25">
      <c r="B43" s="2">
        <v>16</v>
      </c>
      <c r="C43" s="37">
        <v>96.016000000000005</v>
      </c>
      <c r="D43" s="37">
        <v>97.119</v>
      </c>
      <c r="E43" s="37">
        <v>96.915000000000006</v>
      </c>
      <c r="F43" s="37">
        <v>95.457999999999998</v>
      </c>
      <c r="G43" s="37">
        <v>94.305000000000007</v>
      </c>
      <c r="H43" s="37">
        <v>92.965000000000003</v>
      </c>
      <c r="I43" s="37">
        <v>93.385999999999996</v>
      </c>
      <c r="J43" s="37">
        <v>96.841999999999999</v>
      </c>
      <c r="K43" s="37">
        <v>99.227999999999994</v>
      </c>
      <c r="L43" s="37">
        <v>99.807000000000002</v>
      </c>
      <c r="M43" s="37">
        <v>98.070999999999998</v>
      </c>
      <c r="N43" s="37">
        <v>98.195999999999998</v>
      </c>
      <c r="O43" s="37">
        <v>100.474</v>
      </c>
      <c r="P43" s="37">
        <v>97.275999999999996</v>
      </c>
      <c r="Q43" s="37">
        <v>99.287999999999997</v>
      </c>
      <c r="S43" s="4">
        <f t="shared" si="7"/>
        <v>95.22353921922371</v>
      </c>
      <c r="T43" s="4">
        <f t="shared" si="7"/>
        <v>98.628419719007766</v>
      </c>
      <c r="U43" s="4">
        <f t="shared" si="7"/>
        <v>96.906832052898082</v>
      </c>
      <c r="V43" s="4">
        <f t="shared" si="7"/>
        <v>96.009584826965451</v>
      </c>
      <c r="W43" s="4">
        <f t="shared" si="7"/>
        <v>96.49061174794825</v>
      </c>
      <c r="X43" s="4">
        <f t="shared" si="7"/>
        <v>93.749100698804284</v>
      </c>
      <c r="Y43" s="4">
        <f t="shared" si="7"/>
        <v>93.988270190399462</v>
      </c>
      <c r="Z43" s="4">
        <f t="shared" si="7"/>
        <v>96.690853198829359</v>
      </c>
      <c r="AA43" s="4">
        <f t="shared" si="7"/>
        <v>99.233199512470975</v>
      </c>
      <c r="AB43" s="4">
        <f t="shared" si="7"/>
        <v>98.428409575340623</v>
      </c>
      <c r="AC43" s="4">
        <f t="shared" si="7"/>
        <v>96.552789116461085</v>
      </c>
      <c r="AD43" s="4">
        <f t="shared" si="7"/>
        <v>99.009492810373118</v>
      </c>
      <c r="AE43" s="4">
        <f t="shared" si="7"/>
        <v>98.704513229619224</v>
      </c>
      <c r="AF43" s="4" t="e">
        <f t="shared" si="7"/>
        <v>#N/A</v>
      </c>
      <c r="AG43" s="4" t="e">
        <f t="shared" si="7"/>
        <v>#N/A</v>
      </c>
      <c r="AI43" s="4">
        <f t="shared" si="8"/>
        <v>0.79246078077629534</v>
      </c>
      <c r="AJ43" s="4">
        <f t="shared" si="8"/>
        <v>-1.5094197190077665</v>
      </c>
      <c r="AK43" s="4">
        <f t="shared" si="8"/>
        <v>8.1679471019242555E-3</v>
      </c>
      <c r="AL43" s="4">
        <f t="shared" si="8"/>
        <v>-0.55158482696545263</v>
      </c>
      <c r="AM43" s="4">
        <f t="shared" si="8"/>
        <v>-2.1856117479482435</v>
      </c>
      <c r="AN43" s="4">
        <f t="shared" si="8"/>
        <v>-0.78410069880428068</v>
      </c>
      <c r="AO43" s="4">
        <f t="shared" si="8"/>
        <v>-0.60227019039946583</v>
      </c>
      <c r="AP43" s="4">
        <f t="shared" si="8"/>
        <v>0.15114680117063983</v>
      </c>
      <c r="AQ43" s="4">
        <f t="shared" si="8"/>
        <v>-5.1995124709804941E-3</v>
      </c>
      <c r="AR43" s="4">
        <f t="shared" si="8"/>
        <v>1.3785904246593788</v>
      </c>
      <c r="AS43" s="4">
        <f t="shared" si="8"/>
        <v>1.518210883538913</v>
      </c>
      <c r="AT43" s="4">
        <f t="shared" si="8"/>
        <v>-0.81349281037311982</v>
      </c>
      <c r="AU43" s="4">
        <f t="shared" si="8"/>
        <v>1.7694867703807802</v>
      </c>
      <c r="AV43" s="4">
        <f t="shared" si="8"/>
        <v>0</v>
      </c>
      <c r="AW43" s="4">
        <f t="shared" si="8"/>
        <v>0</v>
      </c>
      <c r="AY43" s="2">
        <f t="shared" si="51"/>
        <v>95.223538849776318</v>
      </c>
      <c r="AZ43" s="2">
        <f t="shared" si="51"/>
        <v>98.628418080596234</v>
      </c>
      <c r="BA43" s="2">
        <f t="shared" si="51"/>
        <v>96.90682952024568</v>
      </c>
      <c r="BB43" s="2">
        <f t="shared" si="51"/>
        <v>96.009583881191631</v>
      </c>
      <c r="BC43" s="2">
        <f t="shared" si="51"/>
        <v>96.490611432124453</v>
      </c>
      <c r="BD43" s="2">
        <f t="shared" si="51"/>
        <v>93.749100693952855</v>
      </c>
      <c r="BE43" s="2">
        <f t="shared" si="51"/>
        <v>93.988270186305087</v>
      </c>
      <c r="BF43" s="2">
        <f t="shared" si="51"/>
        <v>96.690853194865852</v>
      </c>
      <c r="BG43" s="2">
        <f t="shared" si="51"/>
        <v>99.233199509322844</v>
      </c>
      <c r="BH43" s="2">
        <f t="shared" si="51"/>
        <v>98.428409574068979</v>
      </c>
      <c r="BI43" s="2">
        <f t="shared" si="51"/>
        <v>96.552789114996358</v>
      </c>
      <c r="BJ43" s="2">
        <f t="shared" si="51"/>
        <v>99.009492809189652</v>
      </c>
      <c r="BK43" s="2">
        <f t="shared" si="51"/>
        <v>98.704513227841005</v>
      </c>
      <c r="BL43" s="2" t="e">
        <f t="shared" si="51"/>
        <v>#N/A</v>
      </c>
      <c r="BM43" s="2" t="e">
        <f t="shared" si="51"/>
        <v>#N/A</v>
      </c>
      <c r="BO43" s="2">
        <f t="shared" si="10"/>
        <v>96.016000000000005</v>
      </c>
      <c r="BP43" s="2">
        <f t="shared" si="11"/>
        <v>97.119</v>
      </c>
      <c r="BQ43" s="2">
        <f t="shared" si="12"/>
        <v>96.915000000000006</v>
      </c>
      <c r="BR43" s="2">
        <f t="shared" si="13"/>
        <v>95.457999999999998</v>
      </c>
      <c r="BS43" s="2">
        <f t="shared" si="14"/>
        <v>94.305000000000007</v>
      </c>
      <c r="BT43" s="2">
        <f t="shared" si="15"/>
        <v>92.965000000000003</v>
      </c>
      <c r="BU43" s="2">
        <f t="shared" si="16"/>
        <v>93.385999999999996</v>
      </c>
      <c r="BV43" s="2">
        <f t="shared" si="17"/>
        <v>96.841999999999999</v>
      </c>
      <c r="BW43" s="2">
        <f t="shared" si="18"/>
        <v>99.227999999999994</v>
      </c>
      <c r="BX43" s="2">
        <f t="shared" si="19"/>
        <v>99.807000000000002</v>
      </c>
      <c r="BY43" s="2">
        <f t="shared" si="20"/>
        <v>98.070999999999998</v>
      </c>
      <c r="BZ43" s="2">
        <f t="shared" si="21"/>
        <v>98.195999999999998</v>
      </c>
      <c r="CA43" s="2">
        <f t="shared" si="22"/>
        <v>100.474</v>
      </c>
      <c r="CB43" s="2" t="str">
        <f t="shared" si="23"/>
        <v/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95.23923399715504</v>
      </c>
      <c r="DL43" s="2">
        <f t="shared" si="41"/>
        <v>98.599827125506067</v>
      </c>
      <c r="DM43" s="2">
        <f t="shared" si="41"/>
        <v>97.045455722326452</v>
      </c>
      <c r="DN43" s="2">
        <f t="shared" si="41"/>
        <v>96.236617354196284</v>
      </c>
      <c r="DO43" s="2">
        <f t="shared" si="41"/>
        <v>96.549455666192529</v>
      </c>
      <c r="DP43" s="2">
        <f t="shared" si="41"/>
        <v>93.329590017825311</v>
      </c>
      <c r="DQ43" s="2">
        <f t="shared" si="41"/>
        <v>93.875485962566827</v>
      </c>
      <c r="DR43" s="2">
        <f t="shared" si="41"/>
        <v>96.823225267379655</v>
      </c>
      <c r="DS43" s="2">
        <f t="shared" si="41"/>
        <v>99.220753299120219</v>
      </c>
      <c r="DT43" s="2">
        <f t="shared" si="41"/>
        <v>98.48599877450981</v>
      </c>
      <c r="DU43" s="2">
        <f t="shared" si="41"/>
        <v>96.567045008912643</v>
      </c>
      <c r="DV43" s="2">
        <f t="shared" si="41"/>
        <v>98.855518695014652</v>
      </c>
      <c r="DW43" s="2">
        <f t="shared" si="41"/>
        <v>98.56824465240642</v>
      </c>
      <c r="DX43" s="2">
        <f t="shared" si="41"/>
        <v>98.872478428978411</v>
      </c>
      <c r="DY43" s="2">
        <f t="shared" si="41"/>
        <v>99.297562735042717</v>
      </c>
      <c r="EA43" s="2">
        <f t="shared" si="42"/>
        <v>95.042985324166921</v>
      </c>
      <c r="EB43" s="2">
        <f t="shared" si="42"/>
        <v>98.947820543565143</v>
      </c>
      <c r="EC43" s="2">
        <f t="shared" si="42"/>
        <v>95.420000964630219</v>
      </c>
      <c r="ED43" s="2">
        <f t="shared" si="42"/>
        <v>93.532347045668061</v>
      </c>
      <c r="EE43" s="2">
        <f t="shared" si="42"/>
        <v>95.849643012939552</v>
      </c>
      <c r="EF43" s="2">
        <f t="shared" si="42"/>
        <v>98.928414714810657</v>
      </c>
      <c r="EG43" s="2">
        <f t="shared" si="42"/>
        <v>95.360178418640217</v>
      </c>
      <c r="EH43" s="2">
        <f t="shared" si="42"/>
        <v>95.058030516056888</v>
      </c>
      <c r="EI43" s="2">
        <f t="shared" si="42"/>
        <v>99.389329336863341</v>
      </c>
      <c r="EJ43" s="2">
        <f t="shared" si="42"/>
        <v>97.666015447318088</v>
      </c>
      <c r="EK43" s="2">
        <f t="shared" si="42"/>
        <v>96.368417549167916</v>
      </c>
      <c r="EL43" s="2">
        <f t="shared" si="42"/>
        <v>101.07128206412828</v>
      </c>
      <c r="EM43" s="2">
        <f t="shared" si="42"/>
        <v>100.48177322567042</v>
      </c>
      <c r="EN43" s="2">
        <f t="shared" si="42"/>
        <v>108.46024847438822</v>
      </c>
      <c r="EO43" s="2">
        <f t="shared" si="42"/>
        <v>102.43661368038741</v>
      </c>
      <c r="EQ43" s="2">
        <f t="shared" si="43"/>
        <v>94.668143782304767</v>
      </c>
      <c r="ER43" s="2">
        <f t="shared" si="43"/>
        <v>97.547967570320907</v>
      </c>
      <c r="ES43" s="2">
        <f t="shared" si="43"/>
        <v>93.691591511337208</v>
      </c>
      <c r="ET43" s="2">
        <f t="shared" si="43"/>
        <v>94.357994722598107</v>
      </c>
      <c r="EU43" s="2">
        <f t="shared" si="43"/>
        <v>95.86272133908831</v>
      </c>
      <c r="EV43" s="2">
        <f t="shared" si="43"/>
        <v>96.574809802678203</v>
      </c>
      <c r="EW43" s="2">
        <f t="shared" si="43"/>
        <v>96.505318105464625</v>
      </c>
      <c r="EX43" s="2">
        <f t="shared" si="43"/>
        <v>95.50385015156175</v>
      </c>
      <c r="EY43" s="2">
        <f t="shared" si="43"/>
        <v>99.289346740983973</v>
      </c>
      <c r="EZ43" s="2">
        <f t="shared" si="43"/>
        <v>98.861786130734643</v>
      </c>
      <c r="FA43" s="2">
        <f t="shared" si="43"/>
        <v>97.426600002761404</v>
      </c>
      <c r="FB43" s="2">
        <f t="shared" si="43"/>
        <v>101.35831453446821</v>
      </c>
      <c r="FC43" s="2">
        <f t="shared" si="43"/>
        <v>100.42106833775819</v>
      </c>
      <c r="FD43" s="2">
        <f t="shared" si="43"/>
        <v>106.4473350723175</v>
      </c>
      <c r="FE43" s="2">
        <f t="shared" si="43"/>
        <v>104.39559167072882</v>
      </c>
      <c r="FG43" s="2">
        <f t="shared" si="44"/>
        <v>7.9942157256021981E-2</v>
      </c>
      <c r="FH43" s="2">
        <f t="shared" si="44"/>
        <v>8.224739926356632E-2</v>
      </c>
      <c r="FI43" s="2">
        <f t="shared" si="44"/>
        <v>8.5263327312819104E-2</v>
      </c>
      <c r="FJ43" s="2">
        <f t="shared" si="44"/>
        <v>8.3960105869529192E-2</v>
      </c>
      <c r="FK43" s="2">
        <f t="shared" si="44"/>
        <v>8.4086132501260999E-2</v>
      </c>
      <c r="FL43" s="2">
        <f t="shared" si="44"/>
        <v>7.494006126148467E-2</v>
      </c>
      <c r="FM43" s="2">
        <f t="shared" si="44"/>
        <v>7.5937981405138175E-2</v>
      </c>
      <c r="FN43" s="2">
        <f t="shared" si="44"/>
        <v>7.4997780991221091E-2</v>
      </c>
      <c r="FO43" s="2">
        <f t="shared" si="44"/>
        <v>7.3845972193750664E-2</v>
      </c>
      <c r="FP43" s="2">
        <f t="shared" si="44"/>
        <v>7.0262396727097207E-2</v>
      </c>
      <c r="FQ43" s="2">
        <f t="shared" si="44"/>
        <v>7.1882215497350188E-2</v>
      </c>
      <c r="FR43" s="2">
        <f t="shared" si="44"/>
        <v>6.9487736729931249E-2</v>
      </c>
      <c r="FS43" s="2">
        <f t="shared" si="44"/>
        <v>7.1213875972280336E-2</v>
      </c>
      <c r="FT43" s="2">
        <f t="shared" si="44"/>
        <v>6.2718608371150536E-2</v>
      </c>
      <c r="FU43" s="2">
        <f t="shared" si="44"/>
        <v>6.2683726039149762E-2</v>
      </c>
      <c r="FW43" s="2">
        <f t="shared" si="53"/>
        <v>1.7621049690013757E-5</v>
      </c>
      <c r="FX43" s="2">
        <f t="shared" si="53"/>
        <v>2.1858371277520297E-5</v>
      </c>
      <c r="FY43" s="2">
        <f t="shared" si="53"/>
        <v>1.9972722937235894E-5</v>
      </c>
      <c r="FZ43" s="2">
        <f t="shared" si="53"/>
        <v>2.101186702999006E-5</v>
      </c>
      <c r="GA43" s="2">
        <f t="shared" si="53"/>
        <v>2.3353096577569856E-5</v>
      </c>
      <c r="GB43" s="2">
        <f t="shared" si="53"/>
        <v>2.7867743015330637E-5</v>
      </c>
      <c r="GC43" s="2">
        <f t="shared" si="53"/>
        <v>3.4646966708106048E-5</v>
      </c>
      <c r="GD43" s="2">
        <f t="shared" si="53"/>
        <v>3.0543411877993458E-5</v>
      </c>
      <c r="GE43" s="2">
        <f t="shared" si="53"/>
        <v>2.4516197627555217E-5</v>
      </c>
      <c r="GF43" s="2">
        <f t="shared" si="53"/>
        <v>2.0734246336588126E-5</v>
      </c>
      <c r="GG43" s="2">
        <f t="shared" si="53"/>
        <v>2.0684475269712394E-5</v>
      </c>
      <c r="GH43" s="2">
        <f t="shared" si="53"/>
        <v>1.9971699341832239E-5</v>
      </c>
      <c r="GI43" s="2">
        <f t="shared" si="53"/>
        <v>1.9949814594097384E-5</v>
      </c>
      <c r="GJ43" s="2">
        <f t="shared" si="53"/>
        <v>1.8230321454352255E-5</v>
      </c>
      <c r="GK43" s="2">
        <f t="shared" si="53"/>
        <v>1.6480656020867046E-5</v>
      </c>
      <c r="GM43" s="86">
        <f t="shared" si="54"/>
        <v>2.5457863611256499E-10</v>
      </c>
      <c r="GN43" s="86">
        <f t="shared" si="54"/>
        <v>1.1713741645674825E-9</v>
      </c>
      <c r="GO43" s="86">
        <f t="shared" si="54"/>
        <v>1.7920328244737178E-9</v>
      </c>
      <c r="GP43" s="86">
        <f t="shared" si="54"/>
        <v>6.6025210245714272E-10</v>
      </c>
      <c r="GQ43" s="86">
        <f t="shared" si="54"/>
        <v>2.1473650973940976E-10</v>
      </c>
      <c r="GR43" s="86">
        <f t="shared" si="54"/>
        <v>2.8951823863805637E-12</v>
      </c>
      <c r="GS43" s="86">
        <f t="shared" si="54"/>
        <v>2.4883537498247695E-12</v>
      </c>
      <c r="GT43" s="86">
        <f t="shared" si="54"/>
        <v>2.4117121334852991E-12</v>
      </c>
      <c r="GU43" s="86">
        <f t="shared" si="54"/>
        <v>1.9613688382196749E-12</v>
      </c>
      <c r="GV43" s="86">
        <f t="shared" si="54"/>
        <v>7.6268710092505904E-13</v>
      </c>
      <c r="GW43" s="86">
        <f t="shared" si="54"/>
        <v>8.8363265369441122E-13</v>
      </c>
      <c r="GX43" s="86">
        <f t="shared" si="54"/>
        <v>7.1029309421543699E-13</v>
      </c>
      <c r="GY43" s="86">
        <f t="shared" si="54"/>
        <v>1.0570816453956537E-12</v>
      </c>
      <c r="GZ43" s="86">
        <f t="shared" si="54"/>
        <v>1.4956809950228385E-16</v>
      </c>
      <c r="HA43" s="86">
        <f t="shared" si="54"/>
        <v>1.2643678640392001E-17</v>
      </c>
      <c r="HC43" s="86">
        <f t="shared" si="58"/>
        <v>1.4177123124183696E-23</v>
      </c>
      <c r="HD43" s="86">
        <f t="shared" si="58"/>
        <v>5.9916074549870252E-23</v>
      </c>
      <c r="HE43" s="86">
        <f t="shared" si="58"/>
        <v>4.6729654360533175E-23</v>
      </c>
      <c r="HF43" s="86">
        <f t="shared" si="58"/>
        <v>1.1838747681599069E-23</v>
      </c>
      <c r="HG43" s="86">
        <f t="shared" si="58"/>
        <v>4.7741294799554256E-25</v>
      </c>
      <c r="HH43" s="86">
        <f t="shared" si="58"/>
        <v>1.8714797901547722E-28</v>
      </c>
      <c r="HI43" s="86">
        <f t="shared" si="58"/>
        <v>1.4171686989471583E-29</v>
      </c>
      <c r="HJ43" s="86">
        <f t="shared" si="58"/>
        <v>4.3092508458654688E-28</v>
      </c>
      <c r="HK43" s="86">
        <f t="shared" si="58"/>
        <v>9.7993345836298322E-30</v>
      </c>
      <c r="HL43" s="86">
        <f t="shared" si="58"/>
        <v>4.7641868511684359E-29</v>
      </c>
      <c r="HM43" s="86">
        <f t="shared" si="58"/>
        <v>3.2128635488967085E-28</v>
      </c>
      <c r="HN43" s="86">
        <f t="shared" si="58"/>
        <v>2.5834692924806497E-26</v>
      </c>
      <c r="HO43" s="86">
        <f t="shared" si="58"/>
        <v>2.2479472112216142E-26</v>
      </c>
      <c r="HP43" s="86">
        <f t="shared" si="58"/>
        <v>5.6863513611372473E-35</v>
      </c>
      <c r="HQ43" s="86">
        <f t="shared" si="58"/>
        <v>3.2218218004479374E-38</v>
      </c>
      <c r="HS43" s="86">
        <f t="shared" si="55"/>
        <v>7.5441183793988896E-75</v>
      </c>
      <c r="HT43" s="86">
        <f t="shared" si="55"/>
        <v>1.4633927161628312E-68</v>
      </c>
      <c r="HU43" s="86">
        <f t="shared" si="55"/>
        <v>5.3624782507041051E-71</v>
      </c>
      <c r="HV43" s="86">
        <f t="shared" si="55"/>
        <v>1.7129701548869987E-74</v>
      </c>
      <c r="HW43" s="86">
        <f t="shared" si="55"/>
        <v>2.208407458581631E-80</v>
      </c>
      <c r="HX43" s="86">
        <f t="shared" si="55"/>
        <v>1.0889295164294878E-91</v>
      </c>
      <c r="HY43" s="86">
        <f t="shared" si="55"/>
        <v>1.3694976415738843E-95</v>
      </c>
      <c r="HZ43" s="86">
        <f t="shared" si="55"/>
        <v>1.1949627766595806E-90</v>
      </c>
      <c r="IA43" s="86">
        <f t="shared" si="55"/>
        <v>6.6474940366255107E-98</v>
      </c>
      <c r="IB43" s="86">
        <f t="shared" si="55"/>
        <v>5.4260988548610195E-95</v>
      </c>
      <c r="IC43" s="86">
        <f t="shared" si="55"/>
        <v>4.3622873886154299E-93</v>
      </c>
      <c r="ID43" s="86">
        <f t="shared" si="55"/>
        <v>2.1134984860405305E-85</v>
      </c>
      <c r="IE43" s="86">
        <f t="shared" si="55"/>
        <v>2.4294908220969011E-85</v>
      </c>
      <c r="IF43" s="86">
        <f t="shared" si="55"/>
        <v>1.9463855740840392E-84</v>
      </c>
      <c r="IG43" s="86">
        <f t="shared" si="55"/>
        <v>1.4867708225827503E-70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3.4523268213582554E-242</v>
      </c>
      <c r="IW43" s="86">
        <f t="shared" si="56"/>
        <v>4.106585636932665E-144</v>
      </c>
      <c r="IY43" s="86">
        <f t="shared" si="57"/>
        <v>2.5457863611257915E-10</v>
      </c>
      <c r="IZ43" s="86">
        <f t="shared" si="57"/>
        <v>1.1713741645675424E-9</v>
      </c>
      <c r="JA43" s="86">
        <f t="shared" si="57"/>
        <v>1.7920328244737646E-9</v>
      </c>
      <c r="JB43" s="86">
        <f t="shared" si="57"/>
        <v>6.602521024571545E-10</v>
      </c>
      <c r="JC43" s="86">
        <f t="shared" si="57"/>
        <v>2.1473650973941023E-10</v>
      </c>
      <c r="JD43" s="86">
        <f t="shared" si="57"/>
        <v>2.8951823863805637E-12</v>
      </c>
      <c r="JE43" s="86">
        <f t="shared" si="57"/>
        <v>2.4883537498247695E-12</v>
      </c>
      <c r="JF43" s="86">
        <f t="shared" si="57"/>
        <v>2.4117121334852995E-12</v>
      </c>
      <c r="JG43" s="86">
        <f t="shared" si="57"/>
        <v>1.9613688382196749E-12</v>
      </c>
      <c r="JH43" s="86">
        <f t="shared" si="57"/>
        <v>7.6268710092505904E-13</v>
      </c>
      <c r="JI43" s="86">
        <f t="shared" si="57"/>
        <v>8.8363265369441152E-13</v>
      </c>
      <c r="JJ43" s="86">
        <f t="shared" si="57"/>
        <v>7.1029309421546284E-13</v>
      </c>
      <c r="JK43" s="86">
        <f t="shared" si="57"/>
        <v>1.0570816453956761E-12</v>
      </c>
      <c r="JL43" s="86">
        <f t="shared" si="57"/>
        <v>1.4956809950228385E-16</v>
      </c>
      <c r="JM43" s="86">
        <f t="shared" si="57"/>
        <v>1.2643678640392001E-17</v>
      </c>
    </row>
    <row r="44" spans="2:273" x14ac:dyDescent="0.25">
      <c r="B44" s="2">
        <v>17</v>
      </c>
      <c r="C44" s="37">
        <v>95.451999999999998</v>
      </c>
      <c r="D44" s="37">
        <v>97.338999999999999</v>
      </c>
      <c r="E44" s="37">
        <v>97.424000000000007</v>
      </c>
      <c r="F44" s="37">
        <v>95.661000000000001</v>
      </c>
      <c r="G44" s="37">
        <v>98.203000000000003</v>
      </c>
      <c r="H44" s="37">
        <v>93.981999999999999</v>
      </c>
      <c r="I44" s="37">
        <v>93.894999999999996</v>
      </c>
      <c r="J44" s="37">
        <v>98.245999999999995</v>
      </c>
      <c r="K44" s="37">
        <v>100.105</v>
      </c>
      <c r="L44" s="37">
        <v>97.281000000000006</v>
      </c>
      <c r="M44" s="37">
        <v>95.820999999999998</v>
      </c>
      <c r="N44" s="37">
        <v>98.338999999999999</v>
      </c>
      <c r="O44" s="37">
        <v>100.596</v>
      </c>
      <c r="P44" s="37">
        <v>99.5</v>
      </c>
      <c r="Q44" s="37">
        <v>102.78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95.311832012192113</v>
      </c>
      <c r="T44" s="4">
        <f t="shared" si="59"/>
        <v>98.761583476260171</v>
      </c>
      <c r="U44" s="4">
        <f t="shared" si="59"/>
        <v>96.949492338792751</v>
      </c>
      <c r="V44" s="4">
        <f t="shared" si="59"/>
        <v>96.060744378292029</v>
      </c>
      <c r="W44" s="4">
        <f t="shared" si="59"/>
        <v>96.626622357870104</v>
      </c>
      <c r="X44" s="4">
        <f t="shared" si="59"/>
        <v>93.972143951581458</v>
      </c>
      <c r="Y44" s="4">
        <f t="shared" si="59"/>
        <v>94.239995753621926</v>
      </c>
      <c r="Z44" s="4">
        <f t="shared" si="59"/>
        <v>96.812364523186403</v>
      </c>
      <c r="AA44" s="4">
        <f t="shared" si="59"/>
        <v>99.351841051888314</v>
      </c>
      <c r="AB44" s="4">
        <f t="shared" si="59"/>
        <v>98.52231816113995</v>
      </c>
      <c r="AC44" s="4">
        <f t="shared" si="59"/>
        <v>96.761715310584194</v>
      </c>
      <c r="AD44" s="4">
        <f t="shared" si="59"/>
        <v>99.228590608371704</v>
      </c>
      <c r="AE44" s="4">
        <f t="shared" si="59"/>
        <v>98.963983416412432</v>
      </c>
      <c r="AF44" s="4" t="e">
        <f t="shared" si="59"/>
        <v>#N/A</v>
      </c>
      <c r="AG44" s="4" t="e">
        <f t="shared" si="59"/>
        <v>#N/A</v>
      </c>
      <c r="AI44" s="4">
        <f t="shared" ref="AI44:AW60" si="60">IF(OR($B44 &lt; C$230, $B44 &gt; C$233), 0, C44-S44)</f>
        <v>0.1401679878078852</v>
      </c>
      <c r="AJ44" s="4">
        <f t="shared" si="60"/>
        <v>-1.4225834762601721</v>
      </c>
      <c r="AK44" s="4">
        <f t="shared" si="60"/>
        <v>0.47450766120725518</v>
      </c>
      <c r="AL44" s="4">
        <f t="shared" si="60"/>
        <v>-0.39974437829202714</v>
      </c>
      <c r="AM44" s="4">
        <f t="shared" si="60"/>
        <v>1.5763776421298985</v>
      </c>
      <c r="AN44" s="4">
        <f t="shared" si="60"/>
        <v>9.8560484185412633E-3</v>
      </c>
      <c r="AO44" s="4">
        <f t="shared" si="60"/>
        <v>-0.34499575362193013</v>
      </c>
      <c r="AP44" s="4">
        <f t="shared" si="60"/>
        <v>1.4336354768135919</v>
      </c>
      <c r="AQ44" s="4">
        <f t="shared" si="60"/>
        <v>0.7531589481116896</v>
      </c>
      <c r="AR44" s="4">
        <f t="shared" si="60"/>
        <v>-1.2413181611399438</v>
      </c>
      <c r="AS44" s="4">
        <f t="shared" si="60"/>
        <v>-0.94071531058419566</v>
      </c>
      <c r="AT44" s="4">
        <f t="shared" si="60"/>
        <v>-0.88959060837170512</v>
      </c>
      <c r="AU44" s="4">
        <f t="shared" si="60"/>
        <v>1.6320165835875713</v>
      </c>
      <c r="AV44" s="4">
        <f t="shared" si="60"/>
        <v>0</v>
      </c>
      <c r="AW44" s="4">
        <f t="shared" si="60"/>
        <v>0</v>
      </c>
      <c r="AY44" s="2">
        <f t="shared" si="51"/>
        <v>95.31183110227191</v>
      </c>
      <c r="AZ44" s="2">
        <f t="shared" si="51"/>
        <v>98.761579744148122</v>
      </c>
      <c r="BA44" s="2">
        <f t="shared" si="51"/>
        <v>96.94948663668319</v>
      </c>
      <c r="BB44" s="2">
        <f t="shared" si="51"/>
        <v>96.06074213270108</v>
      </c>
      <c r="BC44" s="2">
        <f t="shared" si="51"/>
        <v>96.626621555787992</v>
      </c>
      <c r="BD44" s="2">
        <f t="shared" si="51"/>
        <v>93.97214393650809</v>
      </c>
      <c r="BE44" s="2">
        <f t="shared" si="51"/>
        <v>94.239995740704927</v>
      </c>
      <c r="BF44" s="2">
        <f t="shared" si="51"/>
        <v>96.81236451073552</v>
      </c>
      <c r="BG44" s="2">
        <f t="shared" si="51"/>
        <v>99.351841041954373</v>
      </c>
      <c r="BH44" s="2">
        <f t="shared" si="51"/>
        <v>98.52231815700452</v>
      </c>
      <c r="BI44" s="2">
        <f t="shared" si="51"/>
        <v>96.761715305807911</v>
      </c>
      <c r="BJ44" s="2">
        <f t="shared" si="51"/>
        <v>99.228590604528108</v>
      </c>
      <c r="BK44" s="2">
        <f t="shared" si="51"/>
        <v>98.963983410699271</v>
      </c>
      <c r="BL44" s="2" t="e">
        <f t="shared" si="51"/>
        <v>#N/A</v>
      </c>
      <c r="BM44" s="2" t="e">
        <f t="shared" si="51"/>
        <v>#N/A</v>
      </c>
      <c r="BO44" s="2">
        <f t="shared" si="10"/>
        <v>95.451999999999998</v>
      </c>
      <c r="BP44" s="2">
        <f t="shared" si="11"/>
        <v>97.338999999999999</v>
      </c>
      <c r="BQ44" s="2">
        <f t="shared" si="12"/>
        <v>97.424000000000007</v>
      </c>
      <c r="BR44" s="2">
        <f t="shared" si="13"/>
        <v>95.661000000000001</v>
      </c>
      <c r="BS44" s="2">
        <f t="shared" si="14"/>
        <v>98.203000000000003</v>
      </c>
      <c r="BT44" s="2">
        <f t="shared" si="15"/>
        <v>93.981999999999999</v>
      </c>
      <c r="BU44" s="2">
        <f t="shared" si="16"/>
        <v>93.894999999999996</v>
      </c>
      <c r="BV44" s="2">
        <f t="shared" si="17"/>
        <v>98.245999999999995</v>
      </c>
      <c r="BW44" s="2">
        <f t="shared" si="18"/>
        <v>100.105</v>
      </c>
      <c r="BX44" s="2">
        <f t="shared" si="19"/>
        <v>97.281000000000006</v>
      </c>
      <c r="BY44" s="2">
        <f t="shared" si="20"/>
        <v>95.820999999999998</v>
      </c>
      <c r="BZ44" s="2">
        <f t="shared" si="21"/>
        <v>98.338999999999999</v>
      </c>
      <c r="CA44" s="2">
        <f t="shared" si="22"/>
        <v>100.596</v>
      </c>
      <c r="CB44" s="2" t="str">
        <f t="shared" si="23"/>
        <v/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95.349714082503553</v>
      </c>
      <c r="DL44" s="2">
        <f t="shared" si="61"/>
        <v>98.75995850202429</v>
      </c>
      <c r="DM44" s="2">
        <f t="shared" si="61"/>
        <v>97.121395590994368</v>
      </c>
      <c r="DN44" s="2">
        <f t="shared" si="61"/>
        <v>96.326611445453537</v>
      </c>
      <c r="DO44" s="2">
        <f t="shared" si="61"/>
        <v>96.718776671408264</v>
      </c>
      <c r="DP44" s="2">
        <f t="shared" si="61"/>
        <v>93.546600713012481</v>
      </c>
      <c r="DQ44" s="2">
        <f t="shared" si="61"/>
        <v>94.149501002673773</v>
      </c>
      <c r="DR44" s="2">
        <f t="shared" si="61"/>
        <v>96.978493649732599</v>
      </c>
      <c r="DS44" s="2">
        <f t="shared" si="61"/>
        <v>99.362324413489716</v>
      </c>
      <c r="DT44" s="2">
        <f t="shared" si="61"/>
        <v>98.603574643493772</v>
      </c>
      <c r="DU44" s="2">
        <f t="shared" si="61"/>
        <v>96.803952762923345</v>
      </c>
      <c r="DV44" s="2">
        <f t="shared" si="61"/>
        <v>99.088190982404683</v>
      </c>
      <c r="DW44" s="2">
        <f t="shared" si="61"/>
        <v>98.846296791443862</v>
      </c>
      <c r="DX44" s="2">
        <f t="shared" si="61"/>
        <v>99.050626780626757</v>
      </c>
      <c r="DY44" s="2">
        <f t="shared" si="61"/>
        <v>99.407355213675203</v>
      </c>
      <c r="EA44" s="2">
        <f t="shared" ref="EA44:EO60" si="62">CE$228*$B44+CE$229</f>
        <v>94.914279480569093</v>
      </c>
      <c r="EB44" s="2">
        <f t="shared" si="62"/>
        <v>98.778449080735413</v>
      </c>
      <c r="EC44" s="2">
        <f t="shared" si="62"/>
        <v>95.267865594855294</v>
      </c>
      <c r="ED44" s="2">
        <f t="shared" si="62"/>
        <v>93.415025016419875</v>
      </c>
      <c r="EE44" s="2">
        <f t="shared" si="62"/>
        <v>95.711136159990573</v>
      </c>
      <c r="EF44" s="2">
        <f t="shared" si="62"/>
        <v>98.763720482505178</v>
      </c>
      <c r="EG44" s="2">
        <f t="shared" si="62"/>
        <v>95.243780595874753</v>
      </c>
      <c r="EH44" s="2">
        <f t="shared" si="62"/>
        <v>94.943481386803015</v>
      </c>
      <c r="EI44" s="2">
        <f t="shared" si="62"/>
        <v>99.231963514876455</v>
      </c>
      <c r="EJ44" s="2">
        <f t="shared" si="62"/>
        <v>97.541359062091161</v>
      </c>
      <c r="EK44" s="2">
        <f t="shared" si="62"/>
        <v>96.264042612203724</v>
      </c>
      <c r="EL44" s="2">
        <f t="shared" si="62"/>
        <v>100.94317587807195</v>
      </c>
      <c r="EM44" s="2">
        <f t="shared" si="62"/>
        <v>100.36383962193943</v>
      </c>
      <c r="EN44" s="2">
        <f t="shared" si="62"/>
        <v>108.2808232139555</v>
      </c>
      <c r="EO44" s="2">
        <f t="shared" si="62"/>
        <v>102.34736598062953</v>
      </c>
      <c r="EQ44" s="2">
        <f t="shared" ref="EQ44:FE60" si="63">CU$228*$B44+CU$229</f>
        <v>94.543849366496289</v>
      </c>
      <c r="ER44" s="2">
        <f t="shared" si="63"/>
        <v>97.395043126379534</v>
      </c>
      <c r="ES44" s="2">
        <f t="shared" si="63"/>
        <v>93.559631274993464</v>
      </c>
      <c r="ET44" s="2">
        <f t="shared" si="63"/>
        <v>94.230769959404597</v>
      </c>
      <c r="EU44" s="2">
        <f t="shared" si="63"/>
        <v>95.724052531845444</v>
      </c>
      <c r="EV44" s="2">
        <f t="shared" si="63"/>
        <v>96.439187959267414</v>
      </c>
      <c r="EW44" s="2">
        <f t="shared" si="63"/>
        <v>96.374389347225204</v>
      </c>
      <c r="EX44" s="2">
        <f t="shared" si="63"/>
        <v>95.383721389974966</v>
      </c>
      <c r="EY44" s="2">
        <f t="shared" si="63"/>
        <v>99.133205826863076</v>
      </c>
      <c r="EZ44" s="2">
        <f t="shared" si="63"/>
        <v>98.722775688288621</v>
      </c>
      <c r="FA44" s="2">
        <f t="shared" si="63"/>
        <v>97.309432695792651</v>
      </c>
      <c r="FB44" s="2">
        <f t="shared" si="63"/>
        <v>101.22677787884695</v>
      </c>
      <c r="FC44" s="2">
        <f t="shared" si="63"/>
        <v>100.3038818570493</v>
      </c>
      <c r="FD44" s="2">
        <f t="shared" si="63"/>
        <v>106.2924074505826</v>
      </c>
      <c r="FE44" s="2">
        <f t="shared" si="63"/>
        <v>104.28020710431316</v>
      </c>
      <c r="FG44" s="2">
        <f t="shared" ref="FG44:FU60" si="64">POWER(10,($B44-C$231)/C$229)/(1+POWER(10,($B44-C$231)/C$229))</f>
        <v>8.6983953409890777E-2</v>
      </c>
      <c r="FH44" s="2">
        <f t="shared" si="64"/>
        <v>8.9472508405704962E-2</v>
      </c>
      <c r="FI44" s="2">
        <f t="shared" si="64"/>
        <v>9.2726605449403532E-2</v>
      </c>
      <c r="FJ44" s="2">
        <f t="shared" si="64"/>
        <v>9.132069859057762E-2</v>
      </c>
      <c r="FK44" s="2">
        <f t="shared" si="64"/>
        <v>9.1456670622110436E-2</v>
      </c>
      <c r="FL44" s="2">
        <f t="shared" si="64"/>
        <v>8.1580310859514893E-2</v>
      </c>
      <c r="FM44" s="2">
        <f t="shared" si="64"/>
        <v>8.2658753131513413E-2</v>
      </c>
      <c r="FN44" s="2">
        <f t="shared" si="64"/>
        <v>8.1642693608975719E-2</v>
      </c>
      <c r="FO44" s="2">
        <f t="shared" si="64"/>
        <v>8.0397702843940738E-2</v>
      </c>
      <c r="FP44" s="2">
        <f t="shared" si="64"/>
        <v>7.6522456411831363E-2</v>
      </c>
      <c r="FQ44" s="2">
        <f t="shared" si="64"/>
        <v>7.8274443513393341E-2</v>
      </c>
      <c r="FR44" s="2">
        <f t="shared" si="64"/>
        <v>7.5684396134744869E-2</v>
      </c>
      <c r="FS44" s="2">
        <f t="shared" si="64"/>
        <v>7.7551637051831684E-2</v>
      </c>
      <c r="FT44" s="2">
        <f t="shared" si="64"/>
        <v>6.8355966110616992E-2</v>
      </c>
      <c r="FU44" s="2">
        <f t="shared" si="64"/>
        <v>6.8318176972331154E-2</v>
      </c>
      <c r="FW44" s="2">
        <f t="shared" si="53"/>
        <v>1.9321063931537226E-5</v>
      </c>
      <c r="FX44" s="2">
        <f t="shared" si="53"/>
        <v>2.3967176965673001E-5</v>
      </c>
      <c r="FY44" s="2">
        <f t="shared" si="53"/>
        <v>2.189961301921675E-5</v>
      </c>
      <c r="FZ44" s="2">
        <f t="shared" si="53"/>
        <v>2.3039007354267092E-5</v>
      </c>
      <c r="GA44" s="2">
        <f t="shared" si="53"/>
        <v>2.5606103517525174E-5</v>
      </c>
      <c r="GB44" s="2">
        <f t="shared" si="53"/>
        <v>3.0556290437485399E-5</v>
      </c>
      <c r="GC44" s="2">
        <f t="shared" si="53"/>
        <v>3.7989516571259514E-5</v>
      </c>
      <c r="GD44" s="2">
        <f t="shared" si="53"/>
        <v>3.3490086472348622E-5</v>
      </c>
      <c r="GE44" s="2">
        <f t="shared" si="53"/>
        <v>2.6881412568923742E-5</v>
      </c>
      <c r="GF44" s="2">
        <f t="shared" si="53"/>
        <v>2.2734603543168614E-5</v>
      </c>
      <c r="GG44" s="2">
        <f t="shared" si="53"/>
        <v>2.2680030871613395E-5</v>
      </c>
      <c r="GH44" s="2">
        <f t="shared" si="53"/>
        <v>2.1898490673500236E-5</v>
      </c>
      <c r="GI44" s="2">
        <f t="shared" si="53"/>
        <v>2.1874494617203143E-5</v>
      </c>
      <c r="GJ44" s="2">
        <f t="shared" si="53"/>
        <v>1.9989114825953167E-5</v>
      </c>
      <c r="GK44" s="2">
        <f t="shared" si="53"/>
        <v>1.8070651252248105E-5</v>
      </c>
      <c r="GM44" s="86">
        <f t="shared" si="54"/>
        <v>6.4095938043572954E-10</v>
      </c>
      <c r="GN44" s="86">
        <f t="shared" si="54"/>
        <v>2.7266189714499736E-9</v>
      </c>
      <c r="GO44" s="86">
        <f t="shared" si="54"/>
        <v>4.1235738431828969E-9</v>
      </c>
      <c r="GP44" s="86">
        <f t="shared" si="54"/>
        <v>1.6026964909386371E-9</v>
      </c>
      <c r="GQ44" s="86">
        <f t="shared" si="54"/>
        <v>5.5781555302196093E-10</v>
      </c>
      <c r="GR44" s="86">
        <f t="shared" si="54"/>
        <v>9.2036750106382177E-12</v>
      </c>
      <c r="GS44" s="86">
        <f t="shared" si="54"/>
        <v>8.0335551096232148E-12</v>
      </c>
      <c r="GT44" s="86">
        <f t="shared" si="54"/>
        <v>7.7520664812846183E-12</v>
      </c>
      <c r="GU44" s="86">
        <f t="shared" si="54"/>
        <v>6.3322608139852004E-12</v>
      </c>
      <c r="GV44" s="86">
        <f t="shared" si="54"/>
        <v>2.5370887043993267E-12</v>
      </c>
      <c r="GW44" s="86">
        <f t="shared" si="54"/>
        <v>2.9479294847546017E-12</v>
      </c>
      <c r="GX44" s="86">
        <f t="shared" si="54"/>
        <v>2.3594877759790854E-12</v>
      </c>
      <c r="GY44" s="86">
        <f t="shared" si="54"/>
        <v>3.474168605355378E-12</v>
      </c>
      <c r="GZ44" s="86">
        <f t="shared" si="54"/>
        <v>7.5806930246694972E-16</v>
      </c>
      <c r="HA44" s="86">
        <f t="shared" si="54"/>
        <v>7.3663241316972337E-17</v>
      </c>
      <c r="HC44" s="86">
        <f t="shared" si="58"/>
        <v>6.8172076213218527E-23</v>
      </c>
      <c r="HD44" s="86">
        <f t="shared" si="58"/>
        <v>2.7229463640308768E-22</v>
      </c>
      <c r="HE44" s="86">
        <f t="shared" si="58"/>
        <v>2.1580433697674863E-22</v>
      </c>
      <c r="HF44" s="86">
        <f t="shared" si="58"/>
        <v>5.8399758782561656E-23</v>
      </c>
      <c r="HG44" s="86">
        <f t="shared" si="58"/>
        <v>2.7058670060291902E-24</v>
      </c>
      <c r="HH44" s="86">
        <f t="shared" si="58"/>
        <v>1.3804670656930509E-27</v>
      </c>
      <c r="HI44" s="86">
        <f t="shared" si="58"/>
        <v>1.1819872381971049E-28</v>
      </c>
      <c r="HJ44" s="86">
        <f t="shared" si="58"/>
        <v>3.1742068501737907E-27</v>
      </c>
      <c r="HK44" s="86">
        <f t="shared" si="58"/>
        <v>7.9992536077945399E-29</v>
      </c>
      <c r="HL44" s="86">
        <f t="shared" si="58"/>
        <v>3.5779218844532736E-28</v>
      </c>
      <c r="HM44" s="86">
        <f t="shared" si="58"/>
        <v>2.2842376168374796E-27</v>
      </c>
      <c r="HN44" s="86">
        <f t="shared" si="58"/>
        <v>1.5636176482166743E-25</v>
      </c>
      <c r="HO44" s="86">
        <f t="shared" si="58"/>
        <v>1.3689558297480203E-25</v>
      </c>
      <c r="HP44" s="86">
        <f t="shared" si="58"/>
        <v>6.6890980602458678E-34</v>
      </c>
      <c r="HQ44" s="86">
        <f t="shared" si="58"/>
        <v>5.0595193557178152E-37</v>
      </c>
      <c r="HS44" s="86">
        <f t="shared" si="55"/>
        <v>2.4755288186042337E-73</v>
      </c>
      <c r="HT44" s="86">
        <f t="shared" si="55"/>
        <v>3.8249082576432871E-67</v>
      </c>
      <c r="HU44" s="86">
        <f t="shared" si="55"/>
        <v>1.5273638965745428E-69</v>
      </c>
      <c r="HV44" s="86">
        <f t="shared" si="55"/>
        <v>5.862029836638998E-73</v>
      </c>
      <c r="HW44" s="86">
        <f t="shared" si="55"/>
        <v>1.0630467699598837E-78</v>
      </c>
      <c r="HX44" s="86">
        <f t="shared" si="55"/>
        <v>9.4481624085435445E-90</v>
      </c>
      <c r="HY44" s="86">
        <f t="shared" si="55"/>
        <v>1.5712063557035138E-93</v>
      </c>
      <c r="HZ44" s="86">
        <f t="shared" si="55"/>
        <v>1.0379057645171359E-88</v>
      </c>
      <c r="IA44" s="86">
        <f t="shared" si="55"/>
        <v>7.5957725974129985E-96</v>
      </c>
      <c r="IB44" s="86">
        <f t="shared" si="55"/>
        <v>5.0625373876421093E-93</v>
      </c>
      <c r="IC44" s="86">
        <f t="shared" si="55"/>
        <v>3.6763146061917371E-91</v>
      </c>
      <c r="ID44" s="86">
        <f t="shared" si="55"/>
        <v>1.2016788722502055E-83</v>
      </c>
      <c r="IE44" s="86">
        <f t="shared" si="55"/>
        <v>1.3917088552422804E-83</v>
      </c>
      <c r="IF44" s="86">
        <f t="shared" si="55"/>
        <v>1.0637514591551797E-82</v>
      </c>
      <c r="IG44" s="86">
        <f t="shared" si="55"/>
        <v>4.1838698795289527E-69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3.7441175549825262E-238</v>
      </c>
      <c r="IW44" s="86">
        <f t="shared" si="56"/>
        <v>9.5556411481133241E-142</v>
      </c>
      <c r="IY44" s="86">
        <f t="shared" si="57"/>
        <v>6.4095938043579768E-10</v>
      </c>
      <c r="IZ44" s="86">
        <f t="shared" si="57"/>
        <v>2.7266189714502457E-9</v>
      </c>
      <c r="JA44" s="86">
        <f t="shared" si="57"/>
        <v>4.1235738431831128E-9</v>
      </c>
      <c r="JB44" s="86">
        <f t="shared" si="57"/>
        <v>1.6026964909386955E-9</v>
      </c>
      <c r="JC44" s="86">
        <f t="shared" si="57"/>
        <v>5.5781555302196361E-10</v>
      </c>
      <c r="JD44" s="86">
        <f t="shared" si="57"/>
        <v>9.2036750106382194E-12</v>
      </c>
      <c r="JE44" s="86">
        <f t="shared" si="57"/>
        <v>8.0335551096232148E-12</v>
      </c>
      <c r="JF44" s="86">
        <f t="shared" si="57"/>
        <v>7.7520664812846215E-12</v>
      </c>
      <c r="JG44" s="86">
        <f t="shared" si="57"/>
        <v>6.3322608139852004E-12</v>
      </c>
      <c r="JH44" s="86">
        <f t="shared" si="57"/>
        <v>2.5370887043993271E-12</v>
      </c>
      <c r="JI44" s="86">
        <f t="shared" si="57"/>
        <v>2.9479294847546042E-12</v>
      </c>
      <c r="JJ44" s="86">
        <f t="shared" si="57"/>
        <v>2.3594877759792417E-12</v>
      </c>
      <c r="JK44" s="86">
        <f t="shared" si="57"/>
        <v>3.474168605355515E-12</v>
      </c>
      <c r="JL44" s="86">
        <f t="shared" si="57"/>
        <v>7.5806930246694972E-16</v>
      </c>
      <c r="JM44" s="86">
        <f t="shared" si="57"/>
        <v>7.3663241316972337E-17</v>
      </c>
    </row>
    <row r="45" spans="2:273" x14ac:dyDescent="0.25">
      <c r="B45" s="2">
        <v>18</v>
      </c>
      <c r="C45" s="37">
        <v>92.855000000000004</v>
      </c>
      <c r="D45" s="37">
        <v>96.424000000000007</v>
      </c>
      <c r="E45" s="37">
        <v>97.067999999999998</v>
      </c>
      <c r="F45" s="37">
        <v>95.78</v>
      </c>
      <c r="G45" s="37">
        <v>95.694999999999993</v>
      </c>
      <c r="H45" s="37">
        <v>95.561000000000007</v>
      </c>
      <c r="I45" s="37">
        <v>96.350999999999999</v>
      </c>
      <c r="J45" s="37">
        <v>97.034999999999997</v>
      </c>
      <c r="K45" s="37">
        <v>100.43899999999999</v>
      </c>
      <c r="L45" s="37">
        <v>99.034999999999997</v>
      </c>
      <c r="M45" s="37">
        <v>98.356999999999999</v>
      </c>
      <c r="N45" s="37">
        <v>98.838999999999999</v>
      </c>
      <c r="O45" s="37">
        <v>100.456</v>
      </c>
      <c r="P45" s="37">
        <v>99.81</v>
      </c>
      <c r="Q45" s="37">
        <v>99.492000000000004</v>
      </c>
      <c r="S45" s="4">
        <f t="shared" si="59"/>
        <v>95.396381468333672</v>
      </c>
      <c r="T45" s="4">
        <f t="shared" si="59"/>
        <v>98.889811676620099</v>
      </c>
      <c r="U45" s="4">
        <f t="shared" si="59"/>
        <v>96.987541684919009</v>
      </c>
      <c r="V45" s="4">
        <f t="shared" si="59"/>
        <v>96.107059274566325</v>
      </c>
      <c r="W45" s="4">
        <f t="shared" si="59"/>
        <v>96.757338322268183</v>
      </c>
      <c r="X45" s="4">
        <f t="shared" si="59"/>
        <v>94.192689634358644</v>
      </c>
      <c r="Y45" s="4">
        <f t="shared" si="59"/>
        <v>94.4868517751935</v>
      </c>
      <c r="Z45" s="4">
        <f t="shared" si="59"/>
        <v>96.929063459202567</v>
      </c>
      <c r="AA45" s="4">
        <f t="shared" si="59"/>
        <v>99.466339507286449</v>
      </c>
      <c r="AB45" s="4">
        <f t="shared" si="59"/>
        <v>98.612531774714938</v>
      </c>
      <c r="AC45" s="4">
        <f t="shared" si="59"/>
        <v>96.96582361556932</v>
      </c>
      <c r="AD45" s="4">
        <f t="shared" si="59"/>
        <v>99.443969795290684</v>
      </c>
      <c r="AE45" s="4">
        <f t="shared" si="59"/>
        <v>99.21900938964535</v>
      </c>
      <c r="AF45" s="4">
        <f t="shared" si="59"/>
        <v>99.889385583359228</v>
      </c>
      <c r="AG45" s="4" t="e">
        <f t="shared" si="59"/>
        <v>#N/A</v>
      </c>
      <c r="AI45" s="4">
        <f t="shared" si="60"/>
        <v>-2.5413814683336682</v>
      </c>
      <c r="AJ45" s="4">
        <f t="shared" si="60"/>
        <v>-2.4658116766200919</v>
      </c>
      <c r="AK45" s="4">
        <f t="shared" si="60"/>
        <v>8.0458315080988996E-2</v>
      </c>
      <c r="AL45" s="4">
        <f t="shared" si="60"/>
        <v>-0.32705927456632367</v>
      </c>
      <c r="AM45" s="4">
        <f t="shared" si="60"/>
        <v>-1.0623383222681895</v>
      </c>
      <c r="AN45" s="4">
        <f t="shared" si="60"/>
        <v>1.3683103656413635</v>
      </c>
      <c r="AO45" s="4">
        <f t="shared" si="60"/>
        <v>1.8641482248064989</v>
      </c>
      <c r="AP45" s="4">
        <f t="shared" si="60"/>
        <v>0.10593654079742976</v>
      </c>
      <c r="AQ45" s="4">
        <f t="shared" si="60"/>
        <v>0.97266049271354404</v>
      </c>
      <c r="AR45" s="4">
        <f t="shared" si="60"/>
        <v>0.42246822528505845</v>
      </c>
      <c r="AS45" s="4">
        <f t="shared" si="60"/>
        <v>1.391176384430679</v>
      </c>
      <c r="AT45" s="4">
        <f t="shared" si="60"/>
        <v>-0.6049697952906854</v>
      </c>
      <c r="AU45" s="4">
        <f t="shared" si="60"/>
        <v>1.2369906103546526</v>
      </c>
      <c r="AV45" s="4">
        <f t="shared" si="60"/>
        <v>-7.9385583359226075E-2</v>
      </c>
      <c r="AW45" s="4">
        <f t="shared" si="60"/>
        <v>0</v>
      </c>
      <c r="AY45" s="2">
        <f t="shared" si="51"/>
        <v>95.396379273369021</v>
      </c>
      <c r="AZ45" s="2">
        <f t="shared" si="51"/>
        <v>98.889803333030869</v>
      </c>
      <c r="BA45" s="2">
        <f t="shared" si="51"/>
        <v>96.987529083814508</v>
      </c>
      <c r="BB45" s="2">
        <f t="shared" si="51"/>
        <v>96.107054048683594</v>
      </c>
      <c r="BC45" s="2">
        <f t="shared" si="51"/>
        <v>96.757336329690332</v>
      </c>
      <c r="BD45" s="2">
        <f t="shared" si="51"/>
        <v>94.192689588772879</v>
      </c>
      <c r="BE45" s="2">
        <f t="shared" si="51"/>
        <v>94.486851735550474</v>
      </c>
      <c r="BF45" s="2">
        <f t="shared" si="51"/>
        <v>96.929063421143596</v>
      </c>
      <c r="BG45" s="2">
        <f t="shared" si="51"/>
        <v>99.466339476784128</v>
      </c>
      <c r="BH45" s="2">
        <f t="shared" si="51"/>
        <v>98.612531761633903</v>
      </c>
      <c r="BI45" s="2">
        <f t="shared" si="51"/>
        <v>96.965823600424514</v>
      </c>
      <c r="BJ45" s="2">
        <f t="shared" si="51"/>
        <v>99.443969783147068</v>
      </c>
      <c r="BK45" s="2">
        <f t="shared" si="51"/>
        <v>99.219009371787479</v>
      </c>
      <c r="BL45" s="2">
        <f t="shared" si="51"/>
        <v>99.889385583352421</v>
      </c>
      <c r="BM45" s="2" t="e">
        <f t="shared" si="51"/>
        <v>#N/A</v>
      </c>
      <c r="BO45" s="2">
        <f t="shared" si="10"/>
        <v>92.855000000000004</v>
      </c>
      <c r="BP45" s="2">
        <f t="shared" si="11"/>
        <v>96.424000000000007</v>
      </c>
      <c r="BQ45" s="2">
        <f t="shared" si="12"/>
        <v>97.067999999999998</v>
      </c>
      <c r="BR45" s="2">
        <f t="shared" si="13"/>
        <v>95.78</v>
      </c>
      <c r="BS45" s="2">
        <f t="shared" si="14"/>
        <v>95.694999999999993</v>
      </c>
      <c r="BT45" s="2">
        <f t="shared" si="15"/>
        <v>95.561000000000007</v>
      </c>
      <c r="BU45" s="2">
        <f t="shared" si="16"/>
        <v>96.350999999999999</v>
      </c>
      <c r="BV45" s="2">
        <f t="shared" si="17"/>
        <v>97.034999999999997</v>
      </c>
      <c r="BW45" s="2">
        <f t="shared" si="18"/>
        <v>100.43899999999999</v>
      </c>
      <c r="BX45" s="2">
        <f t="shared" si="19"/>
        <v>99.034999999999997</v>
      </c>
      <c r="BY45" s="2">
        <f t="shared" si="20"/>
        <v>98.356999999999999</v>
      </c>
      <c r="BZ45" s="2">
        <f t="shared" si="21"/>
        <v>98.838999999999999</v>
      </c>
      <c r="CA45" s="2">
        <f t="shared" si="22"/>
        <v>100.456</v>
      </c>
      <c r="CB45" s="2">
        <f t="shared" si="23"/>
        <v>99.81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95.460194167852066</v>
      </c>
      <c r="DL45" s="2">
        <f t="shared" si="61"/>
        <v>98.920089878542512</v>
      </c>
      <c r="DM45" s="2">
        <f t="shared" si="61"/>
        <v>97.197335459662298</v>
      </c>
      <c r="DN45" s="2">
        <f t="shared" si="61"/>
        <v>96.41660553671079</v>
      </c>
      <c r="DO45" s="2">
        <f t="shared" si="61"/>
        <v>96.888097676624</v>
      </c>
      <c r="DP45" s="2">
        <f t="shared" si="61"/>
        <v>93.763611408199637</v>
      </c>
      <c r="DQ45" s="2">
        <f t="shared" si="61"/>
        <v>94.423516042780733</v>
      </c>
      <c r="DR45" s="2">
        <f t="shared" si="61"/>
        <v>97.133762032085542</v>
      </c>
      <c r="DS45" s="2">
        <f t="shared" si="61"/>
        <v>99.503895527859228</v>
      </c>
      <c r="DT45" s="2">
        <f t="shared" si="61"/>
        <v>98.72115051247772</v>
      </c>
      <c r="DU45" s="2">
        <f t="shared" si="61"/>
        <v>97.040860516934032</v>
      </c>
      <c r="DV45" s="2">
        <f t="shared" si="61"/>
        <v>99.320863269794714</v>
      </c>
      <c r="DW45" s="2">
        <f t="shared" si="61"/>
        <v>99.12434893048129</v>
      </c>
      <c r="DX45" s="2">
        <f t="shared" si="61"/>
        <v>99.228775132275118</v>
      </c>
      <c r="DY45" s="2">
        <f t="shared" si="61"/>
        <v>99.517147692307688</v>
      </c>
      <c r="EA45" s="2">
        <f t="shared" si="62"/>
        <v>94.785573636971264</v>
      </c>
      <c r="EB45" s="2">
        <f t="shared" si="62"/>
        <v>98.609077617905669</v>
      </c>
      <c r="EC45" s="2">
        <f t="shared" si="62"/>
        <v>95.115730225080384</v>
      </c>
      <c r="ED45" s="2">
        <f t="shared" si="62"/>
        <v>93.297702987171704</v>
      </c>
      <c r="EE45" s="2">
        <f t="shared" si="62"/>
        <v>95.572629307041595</v>
      </c>
      <c r="EF45" s="2">
        <f t="shared" si="62"/>
        <v>98.599026250199699</v>
      </c>
      <c r="EG45" s="2">
        <f t="shared" si="62"/>
        <v>95.127382773109275</v>
      </c>
      <c r="EH45" s="2">
        <f t="shared" si="62"/>
        <v>94.828932257549141</v>
      </c>
      <c r="EI45" s="2">
        <f t="shared" si="62"/>
        <v>99.074597692889569</v>
      </c>
      <c r="EJ45" s="2">
        <f t="shared" si="62"/>
        <v>97.416702676864219</v>
      </c>
      <c r="EK45" s="2">
        <f t="shared" si="62"/>
        <v>96.159667675239533</v>
      </c>
      <c r="EL45" s="2">
        <f t="shared" si="62"/>
        <v>100.81506969201564</v>
      </c>
      <c r="EM45" s="2">
        <f t="shared" si="62"/>
        <v>100.24590601820843</v>
      </c>
      <c r="EN45" s="2">
        <f t="shared" si="62"/>
        <v>108.10139795352279</v>
      </c>
      <c r="EO45" s="2">
        <f t="shared" si="62"/>
        <v>102.25811828087167</v>
      </c>
      <c r="EQ45" s="2">
        <f t="shared" si="63"/>
        <v>94.419554950687811</v>
      </c>
      <c r="ER45" s="2">
        <f t="shared" si="63"/>
        <v>97.242118682438175</v>
      </c>
      <c r="ES45" s="2">
        <f t="shared" si="63"/>
        <v>93.427671038649706</v>
      </c>
      <c r="ET45" s="2">
        <f t="shared" si="63"/>
        <v>94.103545196211101</v>
      </c>
      <c r="EU45" s="2">
        <f t="shared" si="63"/>
        <v>95.585383724602579</v>
      </c>
      <c r="EV45" s="2">
        <f t="shared" si="63"/>
        <v>96.303566115856611</v>
      </c>
      <c r="EW45" s="2">
        <f t="shared" si="63"/>
        <v>96.243460588985783</v>
      </c>
      <c r="EX45" s="2">
        <f t="shared" si="63"/>
        <v>95.263592628388182</v>
      </c>
      <c r="EY45" s="2">
        <f t="shared" si="63"/>
        <v>98.977064912742179</v>
      </c>
      <c r="EZ45" s="2">
        <f t="shared" si="63"/>
        <v>98.583765245842599</v>
      </c>
      <c r="FA45" s="2">
        <f t="shared" si="63"/>
        <v>97.192265388823884</v>
      </c>
      <c r="FB45" s="2">
        <f t="shared" si="63"/>
        <v>101.0952412232257</v>
      </c>
      <c r="FC45" s="2">
        <f t="shared" si="63"/>
        <v>100.18669537634041</v>
      </c>
      <c r="FD45" s="2">
        <f t="shared" si="63"/>
        <v>106.13747982884769</v>
      </c>
      <c r="FE45" s="2">
        <f t="shared" si="63"/>
        <v>104.16482253789749</v>
      </c>
      <c r="FG45" s="2">
        <f t="shared" si="64"/>
        <v>9.458226873475202E-2</v>
      </c>
      <c r="FH45" s="2">
        <f t="shared" si="64"/>
        <v>9.7265048500787696E-2</v>
      </c>
      <c r="FI45" s="2">
        <f t="shared" si="64"/>
        <v>0.10077119235426983</v>
      </c>
      <c r="FJ45" s="2">
        <f t="shared" si="64"/>
        <v>9.925665841262625E-2</v>
      </c>
      <c r="FK45" s="2">
        <f t="shared" si="64"/>
        <v>9.9403154082784134E-2</v>
      </c>
      <c r="FL45" s="2">
        <f t="shared" si="64"/>
        <v>8.8752486015916232E-2</v>
      </c>
      <c r="FM45" s="2">
        <f t="shared" si="64"/>
        <v>8.9916457693765175E-2</v>
      </c>
      <c r="FN45" s="2">
        <f t="shared" si="64"/>
        <v>8.8819822782817304E-2</v>
      </c>
      <c r="FO45" s="2">
        <f t="shared" si="64"/>
        <v>8.7475811095014996E-2</v>
      </c>
      <c r="FP45" s="2">
        <f t="shared" si="64"/>
        <v>8.3290293675275615E-2</v>
      </c>
      <c r="FQ45" s="2">
        <f t="shared" si="64"/>
        <v>8.5182938065466896E-2</v>
      </c>
      <c r="FR45" s="2">
        <f t="shared" si="64"/>
        <v>8.2384725615093052E-2</v>
      </c>
      <c r="FS45" s="2">
        <f t="shared" si="64"/>
        <v>8.4402178454177579E-2</v>
      </c>
      <c r="FT45" s="2">
        <f t="shared" si="64"/>
        <v>7.4459774604661716E-2</v>
      </c>
      <c r="FU45" s="2">
        <f t="shared" si="64"/>
        <v>7.4418880646850427E-2</v>
      </c>
      <c r="FW45" s="2">
        <f t="shared" si="53"/>
        <v>2.1185085836918412E-5</v>
      </c>
      <c r="FX45" s="2">
        <f t="shared" si="53"/>
        <v>2.6279426199785608E-5</v>
      </c>
      <c r="FY45" s="2">
        <f t="shared" si="53"/>
        <v>2.4012397445307022E-5</v>
      </c>
      <c r="FZ45" s="2">
        <f t="shared" si="53"/>
        <v>2.5261713073963786E-5</v>
      </c>
      <c r="GA45" s="2">
        <f t="shared" si="53"/>
        <v>2.8076464834191609E-5</v>
      </c>
      <c r="GB45" s="2">
        <f t="shared" si="53"/>
        <v>3.3504207448788897E-5</v>
      </c>
      <c r="GC45" s="2">
        <f t="shared" si="53"/>
        <v>4.1654523931910096E-5</v>
      </c>
      <c r="GD45" s="2">
        <f t="shared" si="53"/>
        <v>3.6721030955910805E-5</v>
      </c>
      <c r="GE45" s="2">
        <f t="shared" si="53"/>
        <v>2.9474806321322607E-5</v>
      </c>
      <c r="GF45" s="2">
        <f t="shared" si="53"/>
        <v>2.4927942406256138E-5</v>
      </c>
      <c r="GG45" s="2">
        <f t="shared" si="53"/>
        <v>2.4868104923970089E-5</v>
      </c>
      <c r="GH45" s="2">
        <f t="shared" si="53"/>
        <v>2.4011166822900404E-5</v>
      </c>
      <c r="GI45" s="2">
        <f t="shared" si="53"/>
        <v>2.3984855781492467E-5</v>
      </c>
      <c r="GJ45" s="2">
        <f t="shared" si="53"/>
        <v>2.1917586298493774E-5</v>
      </c>
      <c r="GK45" s="2">
        <f t="shared" si="53"/>
        <v>1.9814040543926977E-5</v>
      </c>
      <c r="GM45" s="86">
        <f t="shared" si="54"/>
        <v>1.58131452180166E-9</v>
      </c>
      <c r="GN45" s="86">
        <f t="shared" si="54"/>
        <v>6.2318642307584701E-9</v>
      </c>
      <c r="GO45" s="86">
        <f t="shared" si="54"/>
        <v>9.3178491063329288E-9</v>
      </c>
      <c r="GP45" s="86">
        <f t="shared" si="54"/>
        <v>3.8149203858337148E-9</v>
      </c>
      <c r="GQ45" s="86">
        <f t="shared" si="54"/>
        <v>1.4181257015230318E-9</v>
      </c>
      <c r="GR45" s="86">
        <f t="shared" si="54"/>
        <v>2.8493760189606297E-11</v>
      </c>
      <c r="GS45" s="86">
        <f t="shared" si="54"/>
        <v>2.5244277339381244E-11</v>
      </c>
      <c r="GT45" s="86">
        <f t="shared" si="54"/>
        <v>2.4258934618555032E-11</v>
      </c>
      <c r="GU45" s="86">
        <f t="shared" si="54"/>
        <v>1.9903280896611675E-11</v>
      </c>
      <c r="GV45" s="86">
        <f t="shared" si="54"/>
        <v>8.2131694063844004E-12</v>
      </c>
      <c r="GW45" s="86">
        <f t="shared" si="54"/>
        <v>9.5681002520707474E-12</v>
      </c>
      <c r="GX45" s="86">
        <f t="shared" si="54"/>
        <v>7.6285601325606526E-12</v>
      </c>
      <c r="GY45" s="86">
        <f t="shared" si="54"/>
        <v>1.1114156332452838E-11</v>
      </c>
      <c r="GZ45" s="86">
        <f t="shared" si="54"/>
        <v>3.6993013367613155E-15</v>
      </c>
      <c r="HA45" s="86">
        <f t="shared" si="54"/>
        <v>4.1158619983169815E-16</v>
      </c>
      <c r="HC45" s="86">
        <f t="shared" si="58"/>
        <v>3.1994617706754785E-22</v>
      </c>
      <c r="HD45" s="86">
        <f t="shared" si="58"/>
        <v>1.2090765038019713E-21</v>
      </c>
      <c r="HE45" s="86">
        <f t="shared" si="58"/>
        <v>9.7337737793871784E-22</v>
      </c>
      <c r="HF45" s="86">
        <f t="shared" si="58"/>
        <v>2.8096880413829274E-22</v>
      </c>
      <c r="HG45" s="86">
        <f t="shared" si="58"/>
        <v>1.4915150036893847E-23</v>
      </c>
      <c r="HH45" s="86">
        <f t="shared" si="58"/>
        <v>9.8585484846452619E-27</v>
      </c>
      <c r="HI45" s="86">
        <f t="shared" si="58"/>
        <v>9.5188753920057315E-28</v>
      </c>
      <c r="HJ45" s="86">
        <f t="shared" si="58"/>
        <v>2.262787305544226E-26</v>
      </c>
      <c r="HK45" s="86">
        <f t="shared" si="58"/>
        <v>6.3107062605437134E-28</v>
      </c>
      <c r="HL45" s="86">
        <f t="shared" si="58"/>
        <v>2.6017838834873558E-27</v>
      </c>
      <c r="HM45" s="86">
        <f t="shared" si="58"/>
        <v>1.5737467293225276E-26</v>
      </c>
      <c r="HN45" s="86">
        <f t="shared" si="58"/>
        <v>9.1978956060527073E-25</v>
      </c>
      <c r="HO45" s="86">
        <f t="shared" si="58"/>
        <v>8.1015488697849084E-25</v>
      </c>
      <c r="HP45" s="86">
        <f t="shared" si="58"/>
        <v>7.5617777401278858E-33</v>
      </c>
      <c r="HQ45" s="86">
        <f t="shared" si="58"/>
        <v>7.5932985403939688E-36</v>
      </c>
      <c r="HS45" s="86">
        <f t="shared" si="55"/>
        <v>7.8326637426671977E-72</v>
      </c>
      <c r="HT45" s="86">
        <f t="shared" si="55"/>
        <v>9.6552513801822247E-66</v>
      </c>
      <c r="HU45" s="86">
        <f t="shared" si="55"/>
        <v>4.1990662609050172E-68</v>
      </c>
      <c r="HV45" s="86">
        <f t="shared" si="55"/>
        <v>1.9322519400558577E-71</v>
      </c>
      <c r="HW45" s="86">
        <f t="shared" si="55"/>
        <v>4.9079507727373632E-77</v>
      </c>
      <c r="HX45" s="86">
        <f t="shared" si="55"/>
        <v>7.8098604620854732E-88</v>
      </c>
      <c r="HY45" s="86">
        <f t="shared" si="55"/>
        <v>1.7104644281022437E-91</v>
      </c>
      <c r="HZ45" s="86">
        <f t="shared" si="55"/>
        <v>8.5832551502350374E-87</v>
      </c>
      <c r="IA45" s="86">
        <f t="shared" si="55"/>
        <v>8.2467847343207365E-94</v>
      </c>
      <c r="IB45" s="86">
        <f t="shared" si="55"/>
        <v>4.5006703998569907E-91</v>
      </c>
      <c r="IC45" s="86">
        <f t="shared" si="55"/>
        <v>2.9556586282101425E-89</v>
      </c>
      <c r="ID45" s="86">
        <f t="shared" si="55"/>
        <v>6.5469308492386368E-82</v>
      </c>
      <c r="IE45" s="86">
        <f t="shared" si="55"/>
        <v>7.6376861861362084E-82</v>
      </c>
      <c r="IF45" s="86">
        <f t="shared" si="55"/>
        <v>5.5726836775884379E-81</v>
      </c>
      <c r="IG45" s="86">
        <f t="shared" si="55"/>
        <v>1.1364706675685902E-67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3.7535892592035189E-234</v>
      </c>
      <c r="IW45" s="86">
        <f t="shared" si="56"/>
        <v>2.1243380373972021E-139</v>
      </c>
      <c r="IY45" s="86">
        <f t="shared" si="57"/>
        <v>1.5813145218019799E-9</v>
      </c>
      <c r="IZ45" s="86">
        <f t="shared" si="57"/>
        <v>6.2318642307596794E-9</v>
      </c>
      <c r="JA45" s="86">
        <f t="shared" si="57"/>
        <v>9.3178491063339016E-9</v>
      </c>
      <c r="JB45" s="86">
        <f t="shared" si="57"/>
        <v>3.814920385833996E-9</v>
      </c>
      <c r="JC45" s="86">
        <f t="shared" si="57"/>
        <v>1.4181257015230467E-9</v>
      </c>
      <c r="JD45" s="86">
        <f t="shared" si="57"/>
        <v>2.8493760189606307E-11</v>
      </c>
      <c r="JE45" s="86">
        <f t="shared" si="57"/>
        <v>2.5244277339381244E-11</v>
      </c>
      <c r="JF45" s="86">
        <f t="shared" si="57"/>
        <v>2.4258934618555055E-11</v>
      </c>
      <c r="JG45" s="86">
        <f t="shared" si="57"/>
        <v>1.9903280896611675E-11</v>
      </c>
      <c r="JH45" s="86">
        <f t="shared" si="57"/>
        <v>8.2131694063844036E-12</v>
      </c>
      <c r="JI45" s="86">
        <f t="shared" si="57"/>
        <v>9.5681002520707636E-12</v>
      </c>
      <c r="JJ45" s="86">
        <f t="shared" si="57"/>
        <v>7.6285601325615718E-12</v>
      </c>
      <c r="JK45" s="86">
        <f t="shared" si="57"/>
        <v>1.1114156332453647E-11</v>
      </c>
      <c r="JL45" s="86">
        <f t="shared" si="57"/>
        <v>3.6993013367613155E-15</v>
      </c>
      <c r="JM45" s="86">
        <f t="shared" si="57"/>
        <v>4.1158619983169815E-16</v>
      </c>
    </row>
    <row r="46" spans="2:273" x14ac:dyDescent="0.25">
      <c r="B46" s="2">
        <v>19</v>
      </c>
      <c r="C46" s="37">
        <v>95.194000000000003</v>
      </c>
      <c r="D46" s="37">
        <v>97.983000000000004</v>
      </c>
      <c r="E46" s="37">
        <v>94.186000000000007</v>
      </c>
      <c r="F46" s="37">
        <v>94.424000000000007</v>
      </c>
      <c r="G46" s="37">
        <v>97.593000000000004</v>
      </c>
      <c r="H46" s="37">
        <v>93.509</v>
      </c>
      <c r="I46" s="37">
        <v>93.263000000000005</v>
      </c>
      <c r="J46" s="37">
        <v>98.509</v>
      </c>
      <c r="K46" s="37">
        <v>99.772000000000006</v>
      </c>
      <c r="L46" s="37">
        <v>100.947</v>
      </c>
      <c r="M46" s="37">
        <v>98.070999999999998</v>
      </c>
      <c r="N46" s="37">
        <v>100.911</v>
      </c>
      <c r="O46" s="37">
        <v>99.210999999999999</v>
      </c>
      <c r="P46" s="37">
        <v>100.94799999999999</v>
      </c>
      <c r="Q46" s="37">
        <v>100.288</v>
      </c>
      <c r="S46" s="4">
        <f t="shared" si="59"/>
        <v>95.47675950614169</v>
      </c>
      <c r="T46" s="4">
        <f t="shared" si="59"/>
        <v>99.012525410843892</v>
      </c>
      <c r="U46" s="4">
        <f t="shared" si="59"/>
        <v>97.020511529331017</v>
      </c>
      <c r="V46" s="4">
        <f t="shared" si="59"/>
        <v>96.148065713496194</v>
      </c>
      <c r="W46" s="4">
        <f t="shared" si="59"/>
        <v>96.882176019832585</v>
      </c>
      <c r="X46" s="4">
        <f t="shared" si="59"/>
        <v>94.410272823717875</v>
      </c>
      <c r="Y46" s="4">
        <f t="shared" si="59"/>
        <v>94.728219594328593</v>
      </c>
      <c r="Z46" s="4">
        <f t="shared" si="59"/>
        <v>97.04043588124874</v>
      </c>
      <c r="AA46" s="4">
        <f t="shared" si="59"/>
        <v>99.576199306809684</v>
      </c>
      <c r="AB46" s="4">
        <f t="shared" si="59"/>
        <v>98.698631847412273</v>
      </c>
      <c r="AC46" s="4">
        <f t="shared" si="59"/>
        <v>97.164546123386899</v>
      </c>
      <c r="AD46" s="4">
        <f t="shared" si="59"/>
        <v>99.655121509627875</v>
      </c>
      <c r="AE46" s="4">
        <f t="shared" si="59"/>
        <v>99.469005325552658</v>
      </c>
      <c r="AF46" s="4">
        <f t="shared" si="59"/>
        <v>100.09711695190323</v>
      </c>
      <c r="AG46" s="4">
        <f t="shared" si="59"/>
        <v>99.832920588856567</v>
      </c>
      <c r="AI46" s="4">
        <f t="shared" si="60"/>
        <v>-0.28275950614168721</v>
      </c>
      <c r="AJ46" s="4">
        <f t="shared" si="60"/>
        <v>-1.0295254108438883</v>
      </c>
      <c r="AK46" s="4">
        <f t="shared" si="60"/>
        <v>-2.8345115293310101</v>
      </c>
      <c r="AL46" s="4">
        <f t="shared" si="60"/>
        <v>-1.7240657134961879</v>
      </c>
      <c r="AM46" s="4">
        <f t="shared" si="60"/>
        <v>0.71082398016741877</v>
      </c>
      <c r="AN46" s="4">
        <f t="shared" si="60"/>
        <v>-0.90127282371787487</v>
      </c>
      <c r="AO46" s="4">
        <f t="shared" si="60"/>
        <v>-1.4652195943285875</v>
      </c>
      <c r="AP46" s="4">
        <f t="shared" si="60"/>
        <v>1.4685641187512601</v>
      </c>
      <c r="AQ46" s="4">
        <f t="shared" si="60"/>
        <v>0.19580069319032134</v>
      </c>
      <c r="AR46" s="4">
        <f t="shared" si="60"/>
        <v>2.2483681525877302</v>
      </c>
      <c r="AS46" s="4">
        <f t="shared" si="60"/>
        <v>0.9064538766130994</v>
      </c>
      <c r="AT46" s="4">
        <f t="shared" si="60"/>
        <v>1.2558784903721261</v>
      </c>
      <c r="AU46" s="4">
        <f t="shared" si="60"/>
        <v>-0.25800532555265931</v>
      </c>
      <c r="AV46" s="4">
        <f t="shared" si="60"/>
        <v>0.85088304809676174</v>
      </c>
      <c r="AW46" s="4">
        <f t="shared" si="60"/>
        <v>0.45507941114342998</v>
      </c>
      <c r="AY46" s="2">
        <f t="shared" si="51"/>
        <v>95.476754320228139</v>
      </c>
      <c r="AZ46" s="2">
        <f t="shared" si="51"/>
        <v>99.012507103821136</v>
      </c>
      <c r="BA46" s="2">
        <f t="shared" si="51"/>
        <v>97.020484195861954</v>
      </c>
      <c r="BB46" s="2">
        <f t="shared" si="51"/>
        <v>96.148053793549323</v>
      </c>
      <c r="BC46" s="2">
        <f t="shared" si="51"/>
        <v>96.88217117772696</v>
      </c>
      <c r="BD46" s="2">
        <f t="shared" si="51"/>
        <v>94.410272689525812</v>
      </c>
      <c r="BE46" s="2">
        <f t="shared" si="51"/>
        <v>94.728219475968999</v>
      </c>
      <c r="BF46" s="2">
        <f t="shared" si="51"/>
        <v>97.040435768047686</v>
      </c>
      <c r="BG46" s="2">
        <f t="shared" si="51"/>
        <v>99.576199215674393</v>
      </c>
      <c r="BH46" s="2">
        <f t="shared" si="51"/>
        <v>98.698631807165583</v>
      </c>
      <c r="BI46" s="2">
        <f t="shared" si="51"/>
        <v>97.164546076691138</v>
      </c>
      <c r="BJ46" s="2">
        <f t="shared" si="51"/>
        <v>99.655121472304103</v>
      </c>
      <c r="BK46" s="2">
        <f t="shared" si="51"/>
        <v>99.4690052712469</v>
      </c>
      <c r="BL46" s="2">
        <f t="shared" si="51"/>
        <v>100.09711695187204</v>
      </c>
      <c r="BM46" s="2">
        <f t="shared" si="51"/>
        <v>99.832920588853298</v>
      </c>
      <c r="BO46" s="2">
        <f t="shared" si="10"/>
        <v>95.194000000000003</v>
      </c>
      <c r="BP46" s="2">
        <f t="shared" si="11"/>
        <v>97.983000000000004</v>
      </c>
      <c r="BQ46" s="2">
        <f t="shared" si="12"/>
        <v>94.186000000000007</v>
      </c>
      <c r="BR46" s="2">
        <f t="shared" si="13"/>
        <v>94.424000000000007</v>
      </c>
      <c r="BS46" s="2">
        <f t="shared" si="14"/>
        <v>97.593000000000004</v>
      </c>
      <c r="BT46" s="2">
        <f t="shared" si="15"/>
        <v>93.509</v>
      </c>
      <c r="BU46" s="2">
        <f t="shared" si="16"/>
        <v>93.263000000000005</v>
      </c>
      <c r="BV46" s="2">
        <f t="shared" si="17"/>
        <v>98.509</v>
      </c>
      <c r="BW46" s="2">
        <f t="shared" si="18"/>
        <v>99.772000000000006</v>
      </c>
      <c r="BX46" s="2">
        <f t="shared" si="19"/>
        <v>100.947</v>
      </c>
      <c r="BY46" s="2">
        <f t="shared" si="20"/>
        <v>98.070999999999998</v>
      </c>
      <c r="BZ46" s="2">
        <f t="shared" si="21"/>
        <v>100.911</v>
      </c>
      <c r="CA46" s="2">
        <f t="shared" si="22"/>
        <v>99.210999999999999</v>
      </c>
      <c r="CB46" s="2">
        <f t="shared" si="23"/>
        <v>100.94799999999999</v>
      </c>
      <c r="CC46" s="2">
        <f t="shared" si="24"/>
        <v>100.288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95.570674253200565</v>
      </c>
      <c r="DL46" s="2">
        <f t="shared" si="61"/>
        <v>99.080221255060735</v>
      </c>
      <c r="DM46" s="2">
        <f t="shared" si="61"/>
        <v>97.273275328330215</v>
      </c>
      <c r="DN46" s="2">
        <f t="shared" si="61"/>
        <v>96.506599627968043</v>
      </c>
      <c r="DO46" s="2">
        <f t="shared" si="61"/>
        <v>97.057418681839749</v>
      </c>
      <c r="DP46" s="2">
        <f t="shared" si="61"/>
        <v>93.980622103386807</v>
      </c>
      <c r="DQ46" s="2">
        <f t="shared" si="61"/>
        <v>94.697531082887679</v>
      </c>
      <c r="DR46" s="2">
        <f t="shared" si="61"/>
        <v>97.289030414438486</v>
      </c>
      <c r="DS46" s="2">
        <f t="shared" si="61"/>
        <v>99.645466642228726</v>
      </c>
      <c r="DT46" s="2">
        <f t="shared" si="61"/>
        <v>98.838726381461683</v>
      </c>
      <c r="DU46" s="2">
        <f t="shared" si="61"/>
        <v>97.277768270944733</v>
      </c>
      <c r="DV46" s="2">
        <f t="shared" si="61"/>
        <v>99.553535557184745</v>
      </c>
      <c r="DW46" s="2">
        <f t="shared" si="61"/>
        <v>99.402401069518717</v>
      </c>
      <c r="DX46" s="2">
        <f t="shared" si="61"/>
        <v>99.406923483923464</v>
      </c>
      <c r="DY46" s="2">
        <f t="shared" si="61"/>
        <v>99.626940170940159</v>
      </c>
      <c r="EA46" s="2">
        <f t="shared" si="62"/>
        <v>94.656867793373451</v>
      </c>
      <c r="EB46" s="2">
        <f t="shared" si="62"/>
        <v>98.439706155075939</v>
      </c>
      <c r="EC46" s="2">
        <f t="shared" si="62"/>
        <v>94.963594855305459</v>
      </c>
      <c r="ED46" s="2">
        <f t="shared" si="62"/>
        <v>93.180380957923518</v>
      </c>
      <c r="EE46" s="2">
        <f t="shared" si="62"/>
        <v>95.434122454092616</v>
      </c>
      <c r="EF46" s="2">
        <f t="shared" si="62"/>
        <v>98.434332017894221</v>
      </c>
      <c r="EG46" s="2">
        <f t="shared" si="62"/>
        <v>95.010984950343811</v>
      </c>
      <c r="EH46" s="2">
        <f t="shared" si="62"/>
        <v>94.714383128295268</v>
      </c>
      <c r="EI46" s="2">
        <f t="shared" si="62"/>
        <v>98.917231870902683</v>
      </c>
      <c r="EJ46" s="2">
        <f t="shared" si="62"/>
        <v>97.292046291637291</v>
      </c>
      <c r="EK46" s="2">
        <f t="shared" si="62"/>
        <v>96.055292738275327</v>
      </c>
      <c r="EL46" s="2">
        <f t="shared" si="62"/>
        <v>100.68696350595931</v>
      </c>
      <c r="EM46" s="2">
        <f t="shared" si="62"/>
        <v>100.12797241447744</v>
      </c>
      <c r="EN46" s="2">
        <f t="shared" si="62"/>
        <v>107.92197269309007</v>
      </c>
      <c r="EO46" s="2">
        <f t="shared" si="62"/>
        <v>102.16887058111379</v>
      </c>
      <c r="EQ46" s="2">
        <f t="shared" si="63"/>
        <v>94.295260534879333</v>
      </c>
      <c r="ER46" s="2">
        <f t="shared" si="63"/>
        <v>97.089194238496802</v>
      </c>
      <c r="ES46" s="2">
        <f t="shared" si="63"/>
        <v>93.295710802305948</v>
      </c>
      <c r="ET46" s="2">
        <f t="shared" si="63"/>
        <v>93.976320433017591</v>
      </c>
      <c r="EU46" s="2">
        <f t="shared" si="63"/>
        <v>95.446714917359714</v>
      </c>
      <c r="EV46" s="2">
        <f t="shared" si="63"/>
        <v>96.167944272445823</v>
      </c>
      <c r="EW46" s="2">
        <f t="shared" si="63"/>
        <v>96.112531830746349</v>
      </c>
      <c r="EX46" s="2">
        <f t="shared" si="63"/>
        <v>95.143463866801397</v>
      </c>
      <c r="EY46" s="2">
        <f t="shared" si="63"/>
        <v>98.820923998621296</v>
      </c>
      <c r="EZ46" s="2">
        <f t="shared" si="63"/>
        <v>98.444754803396592</v>
      </c>
      <c r="FA46" s="2">
        <f t="shared" si="63"/>
        <v>97.075098081855117</v>
      </c>
      <c r="FB46" s="2">
        <f t="shared" si="63"/>
        <v>100.96370456760445</v>
      </c>
      <c r="FC46" s="2">
        <f t="shared" si="63"/>
        <v>100.06950889563151</v>
      </c>
      <c r="FD46" s="2">
        <f t="shared" si="63"/>
        <v>105.98255220711279</v>
      </c>
      <c r="FE46" s="2">
        <f t="shared" si="63"/>
        <v>104.04943797148182</v>
      </c>
      <c r="FG46" s="2">
        <f t="shared" si="64"/>
        <v>0.10276960970256967</v>
      </c>
      <c r="FH46" s="2">
        <f t="shared" si="64"/>
        <v>0.10565751936995622</v>
      </c>
      <c r="FI46" s="2">
        <f t="shared" si="64"/>
        <v>0.10942951706328796</v>
      </c>
      <c r="FJ46" s="2">
        <f t="shared" si="64"/>
        <v>0.10780045348675658</v>
      </c>
      <c r="FK46" s="2">
        <f t="shared" si="64"/>
        <v>0.10795804781536759</v>
      </c>
      <c r="FL46" s="2">
        <f t="shared" si="64"/>
        <v>9.648896169119367E-2</v>
      </c>
      <c r="FM46" s="2">
        <f t="shared" si="64"/>
        <v>9.774351254963777E-2</v>
      </c>
      <c r="FN46" s="2">
        <f t="shared" si="64"/>
        <v>9.6561546155414638E-2</v>
      </c>
      <c r="FO46" s="2">
        <f t="shared" si="64"/>
        <v>9.5112615829619329E-2</v>
      </c>
      <c r="FP46" s="2">
        <f t="shared" si="64"/>
        <v>9.0597973078553107E-2</v>
      </c>
      <c r="FQ46" s="2">
        <f t="shared" si="64"/>
        <v>9.2639892197560414E-2</v>
      </c>
      <c r="FR46" s="2">
        <f t="shared" si="64"/>
        <v>8.962072029777815E-2</v>
      </c>
      <c r="FS46" s="2">
        <f t="shared" si="64"/>
        <v>9.1797642936118765E-2</v>
      </c>
      <c r="FT46" s="2">
        <f t="shared" si="64"/>
        <v>8.1061196400561086E-2</v>
      </c>
      <c r="FU46" s="2">
        <f t="shared" si="64"/>
        <v>8.101699424690241E-2</v>
      </c>
      <c r="FW46" s="2">
        <f t="shared" si="53"/>
        <v>2.3228937226004401E-5</v>
      </c>
      <c r="FX46" s="2">
        <f t="shared" si="53"/>
        <v>2.8814744778555982E-5</v>
      </c>
      <c r="FY46" s="2">
        <f t="shared" si="53"/>
        <v>2.6329009240204147E-5</v>
      </c>
      <c r="FZ46" s="2">
        <f t="shared" si="53"/>
        <v>2.7698850075064226E-5</v>
      </c>
      <c r="GA46" s="2">
        <f t="shared" si="53"/>
        <v>3.0785148125688511E-5</v>
      </c>
      <c r="GB46" s="2">
        <f t="shared" si="53"/>
        <v>3.6736514198609895E-5</v>
      </c>
      <c r="GC46" s="2">
        <f t="shared" si="53"/>
        <v>4.5673093713166433E-5</v>
      </c>
      <c r="GD46" s="2">
        <f t="shared" si="53"/>
        <v>4.0263667137787678E-5</v>
      </c>
      <c r="GE46" s="2">
        <f t="shared" si="53"/>
        <v>3.2318390563837237E-5</v>
      </c>
      <c r="GF46" s="2">
        <f t="shared" si="53"/>
        <v>2.7332879587517841E-5</v>
      </c>
      <c r="GG46" s="2">
        <f t="shared" si="53"/>
        <v>2.7267269408086038E-5</v>
      </c>
      <c r="GH46" s="2">
        <f t="shared" si="53"/>
        <v>2.6327659895819429E-5</v>
      </c>
      <c r="GI46" s="2">
        <f t="shared" si="53"/>
        <v>2.6298810546186886E-5</v>
      </c>
      <c r="GJ46" s="2">
        <f t="shared" si="53"/>
        <v>2.4032104670836929E-5</v>
      </c>
      <c r="GK46" s="2">
        <f t="shared" si="53"/>
        <v>2.1725621902716844E-5</v>
      </c>
      <c r="GM46" s="86">
        <f t="shared" si="54"/>
        <v>3.8229081849780306E-9</v>
      </c>
      <c r="GN46" s="86">
        <f t="shared" si="54"/>
        <v>1.3985705597963451E-8</v>
      </c>
      <c r="GO46" s="86">
        <f t="shared" si="54"/>
        <v>2.0676639986036673E-8</v>
      </c>
      <c r="GP46" s="86">
        <f t="shared" si="54"/>
        <v>8.9047369442785578E-9</v>
      </c>
      <c r="GQ46" s="86">
        <f t="shared" si="54"/>
        <v>3.5284795388636398E-9</v>
      </c>
      <c r="GR46" s="86">
        <f t="shared" si="54"/>
        <v>8.5911515244189991E-11</v>
      </c>
      <c r="GS46" s="86">
        <f t="shared" si="54"/>
        <v>7.7212540597827795E-11</v>
      </c>
      <c r="GT46" s="86">
        <f t="shared" si="54"/>
        <v>7.3909156309293388E-11</v>
      </c>
      <c r="GU46" s="86">
        <f t="shared" si="54"/>
        <v>6.0906950636113313E-11</v>
      </c>
      <c r="GV46" s="86">
        <f t="shared" si="54"/>
        <v>2.5875066768157541E-11</v>
      </c>
      <c r="GW46" s="86">
        <f t="shared" si="54"/>
        <v>3.0213953642383674E-11</v>
      </c>
      <c r="GX46" s="86">
        <f t="shared" si="54"/>
        <v>2.4006104888437653E-11</v>
      </c>
      <c r="GY46" s="86">
        <f t="shared" si="54"/>
        <v>3.4609481691482294E-11</v>
      </c>
      <c r="GZ46" s="86">
        <f t="shared" si="54"/>
        <v>1.7381301418012708E-14</v>
      </c>
      <c r="HA46" s="86">
        <f t="shared" si="54"/>
        <v>2.2055399529452654E-15</v>
      </c>
      <c r="HC46" s="86">
        <f t="shared" si="58"/>
        <v>1.4655562863778701E-21</v>
      </c>
      <c r="HD46" s="86">
        <f t="shared" si="58"/>
        <v>5.2455439165218585E-21</v>
      </c>
      <c r="HE46" s="86">
        <f t="shared" si="58"/>
        <v>4.2880412612096824E-21</v>
      </c>
      <c r="HF46" s="86">
        <f t="shared" si="58"/>
        <v>1.3184091839117543E-21</v>
      </c>
      <c r="HG46" s="86">
        <f t="shared" si="58"/>
        <v>7.9957885483911675E-23</v>
      </c>
      <c r="HH46" s="86">
        <f t="shared" si="58"/>
        <v>6.8163144074547064E-26</v>
      </c>
      <c r="HI46" s="86">
        <f t="shared" si="58"/>
        <v>7.4019141752297767E-27</v>
      </c>
      <c r="HJ46" s="86">
        <f t="shared" si="58"/>
        <v>1.5611014963393299E-25</v>
      </c>
      <c r="HK46" s="86">
        <f t="shared" si="58"/>
        <v>4.8115591706308875E-27</v>
      </c>
      <c r="HL46" s="86">
        <f t="shared" si="58"/>
        <v>1.831949241586769E-26</v>
      </c>
      <c r="HM46" s="86">
        <f t="shared" si="58"/>
        <v>1.0506947057573186E-25</v>
      </c>
      <c r="HN46" s="86">
        <f t="shared" si="58"/>
        <v>5.2587250724427873E-24</v>
      </c>
      <c r="HO46" s="86">
        <f t="shared" si="58"/>
        <v>4.6593507652661501E-24</v>
      </c>
      <c r="HP46" s="86">
        <f t="shared" si="58"/>
        <v>8.2149782039953033E-32</v>
      </c>
      <c r="HQ46" s="86">
        <f t="shared" si="58"/>
        <v>1.0891033268373223E-34</v>
      </c>
      <c r="HS46" s="86">
        <f t="shared" si="55"/>
        <v>2.38964827380947E-70</v>
      </c>
      <c r="HT46" s="86">
        <f t="shared" si="55"/>
        <v>2.353908863360133E-64</v>
      </c>
      <c r="HU46" s="86">
        <f t="shared" si="55"/>
        <v>1.1142873565913836E-66</v>
      </c>
      <c r="HV46" s="86">
        <f t="shared" si="55"/>
        <v>6.1347664151558501E-70</v>
      </c>
      <c r="HW46" s="86">
        <f t="shared" si="55"/>
        <v>2.1733205475191703E-75</v>
      </c>
      <c r="HX46" s="86">
        <f t="shared" si="55"/>
        <v>6.1501920354024862E-86</v>
      </c>
      <c r="HY46" s="86">
        <f t="shared" si="55"/>
        <v>1.766871425215403E-89</v>
      </c>
      <c r="HZ46" s="86">
        <f t="shared" si="55"/>
        <v>6.7583059429598631E-85</v>
      </c>
      <c r="IA46" s="86">
        <f t="shared" si="55"/>
        <v>8.5074064033329463E-92</v>
      </c>
      <c r="IB46" s="86">
        <f t="shared" si="55"/>
        <v>3.8125510322830099E-89</v>
      </c>
      <c r="IC46" s="86">
        <f t="shared" si="55"/>
        <v>2.266940607949493E-87</v>
      </c>
      <c r="ID46" s="86">
        <f t="shared" si="55"/>
        <v>3.4178340055707826E-80</v>
      </c>
      <c r="IE46" s="86">
        <f t="shared" si="55"/>
        <v>4.0156566351108215E-80</v>
      </c>
      <c r="IF46" s="86">
        <f t="shared" si="55"/>
        <v>2.7983536067655688E-79</v>
      </c>
      <c r="IG46" s="86">
        <f t="shared" si="55"/>
        <v>2.9797872732722057E-66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3.4785980916453452E-230</v>
      </c>
      <c r="IW46" s="86">
        <f t="shared" si="56"/>
        <v>4.5120383511042148E-137</v>
      </c>
      <c r="IY46" s="86">
        <f t="shared" si="57"/>
        <v>3.8229081849794963E-9</v>
      </c>
      <c r="IZ46" s="86">
        <f t="shared" si="57"/>
        <v>1.3985705597968697E-8</v>
      </c>
      <c r="JA46" s="86">
        <f t="shared" si="57"/>
        <v>2.0676639986040961E-8</v>
      </c>
      <c r="JB46" s="86">
        <f t="shared" si="57"/>
        <v>8.9047369442798763E-9</v>
      </c>
      <c r="JC46" s="86">
        <f t="shared" si="57"/>
        <v>3.5284795388637196E-9</v>
      </c>
      <c r="JD46" s="86">
        <f t="shared" si="57"/>
        <v>8.5911515244190056E-11</v>
      </c>
      <c r="JE46" s="86">
        <f t="shared" si="57"/>
        <v>7.7212540597827808E-11</v>
      </c>
      <c r="JF46" s="86">
        <f t="shared" si="57"/>
        <v>7.3909156309293543E-11</v>
      </c>
      <c r="JG46" s="86">
        <f t="shared" si="57"/>
        <v>6.0906950636113313E-11</v>
      </c>
      <c r="JH46" s="86">
        <f t="shared" si="57"/>
        <v>2.587506676815756E-11</v>
      </c>
      <c r="JI46" s="86">
        <f t="shared" si="57"/>
        <v>3.0213953642383778E-11</v>
      </c>
      <c r="JJ46" s="86">
        <f t="shared" si="57"/>
        <v>2.400610488844291E-11</v>
      </c>
      <c r="JK46" s="86">
        <f t="shared" si="57"/>
        <v>3.4609481691486953E-11</v>
      </c>
      <c r="JL46" s="86">
        <f t="shared" si="57"/>
        <v>1.7381301418012708E-14</v>
      </c>
      <c r="JM46" s="86">
        <f t="shared" si="57"/>
        <v>2.2055399529452654E-15</v>
      </c>
    </row>
    <row r="47" spans="2:273" x14ac:dyDescent="0.25">
      <c r="B47" s="2">
        <v>20</v>
      </c>
      <c r="C47" s="37">
        <v>95.144999999999996</v>
      </c>
      <c r="D47" s="37">
        <v>96.135999999999996</v>
      </c>
      <c r="E47" s="37">
        <v>94.322000000000003</v>
      </c>
      <c r="F47" s="37">
        <v>94.644000000000005</v>
      </c>
      <c r="G47" s="37">
        <v>95.168999999999997</v>
      </c>
      <c r="H47" s="37">
        <v>92.965000000000003</v>
      </c>
      <c r="I47" s="37">
        <v>94.158000000000001</v>
      </c>
      <c r="J47" s="37">
        <v>98.123000000000005</v>
      </c>
      <c r="K47" s="37">
        <v>100.316</v>
      </c>
      <c r="L47" s="37">
        <v>97.947000000000003</v>
      </c>
      <c r="M47" s="37">
        <v>97.606999999999999</v>
      </c>
      <c r="N47" s="37">
        <v>100.804</v>
      </c>
      <c r="O47" s="37">
        <v>100.614</v>
      </c>
      <c r="P47" s="37">
        <v>101.328</v>
      </c>
      <c r="Q47" s="37">
        <v>100.15300000000001</v>
      </c>
      <c r="S47" s="4">
        <f t="shared" si="59"/>
        <v>95.552508271215373</v>
      </c>
      <c r="T47" s="4">
        <f t="shared" si="59"/>
        <v>99.129106174961507</v>
      </c>
      <c r="U47" s="4">
        <f t="shared" si="59"/>
        <v>97.047909099122393</v>
      </c>
      <c r="V47" s="4">
        <f t="shared" si="59"/>
        <v>96.183276622073151</v>
      </c>
      <c r="W47" s="4">
        <f t="shared" si="59"/>
        <v>97.000513820515565</v>
      </c>
      <c r="X47" s="4">
        <f t="shared" si="59"/>
        <v>94.624379762514749</v>
      </c>
      <c r="Y47" s="4">
        <f t="shared" si="59"/>
        <v>94.963429981631975</v>
      </c>
      <c r="Z47" s="4">
        <f t="shared" si="59"/>
        <v>97.145932413383989</v>
      </c>
      <c r="AA47" s="4">
        <f t="shared" si="59"/>
        <v>99.680886085388934</v>
      </c>
      <c r="AB47" s="4">
        <f t="shared" si="59"/>
        <v>98.780168096917663</v>
      </c>
      <c r="AC47" s="4">
        <f t="shared" si="59"/>
        <v>97.357270548893467</v>
      </c>
      <c r="AD47" s="4">
        <f t="shared" si="59"/>
        <v>99.861491057038592</v>
      </c>
      <c r="AE47" s="4">
        <f t="shared" si="59"/>
        <v>99.713334625038854</v>
      </c>
      <c r="AF47" s="4">
        <f t="shared" si="59"/>
        <v>100.30444640875366</v>
      </c>
      <c r="AG47" s="4">
        <f t="shared" si="59"/>
        <v>99.943289474598217</v>
      </c>
      <c r="AI47" s="4">
        <f t="shared" si="60"/>
        <v>-0.40750827121537725</v>
      </c>
      <c r="AJ47" s="4">
        <f t="shared" si="60"/>
        <v>-2.9931061749615111</v>
      </c>
      <c r="AK47" s="4">
        <f t="shared" si="60"/>
        <v>-2.72590909912239</v>
      </c>
      <c r="AL47" s="4">
        <f t="shared" si="60"/>
        <v>-1.539276622073146</v>
      </c>
      <c r="AM47" s="4">
        <f t="shared" si="60"/>
        <v>-1.8315138205155677</v>
      </c>
      <c r="AN47" s="4">
        <f t="shared" si="60"/>
        <v>-1.6593797625147459</v>
      </c>
      <c r="AO47" s="4">
        <f t="shared" si="60"/>
        <v>-0.8054299816319741</v>
      </c>
      <c r="AP47" s="4">
        <f t="shared" si="60"/>
        <v>0.97706758661601611</v>
      </c>
      <c r="AQ47" s="4">
        <f t="shared" si="60"/>
        <v>0.63511391461106825</v>
      </c>
      <c r="AR47" s="4">
        <f t="shared" si="60"/>
        <v>-0.83316809691766025</v>
      </c>
      <c r="AS47" s="4">
        <f t="shared" si="60"/>
        <v>0.249729451106532</v>
      </c>
      <c r="AT47" s="4">
        <f t="shared" si="60"/>
        <v>0.94250894296141041</v>
      </c>
      <c r="AU47" s="4">
        <f t="shared" si="60"/>
        <v>0.90066537496115018</v>
      </c>
      <c r="AV47" s="4">
        <f t="shared" si="60"/>
        <v>1.0235535912463405</v>
      </c>
      <c r="AW47" s="4">
        <f t="shared" si="60"/>
        <v>0.20971052540178903</v>
      </c>
      <c r="AY47" s="2">
        <f t="shared" si="51"/>
        <v>95.552496270792801</v>
      </c>
      <c r="AZ47" s="2">
        <f t="shared" si="51"/>
        <v>99.129066752013955</v>
      </c>
      <c r="BA47" s="2">
        <f t="shared" si="51"/>
        <v>97.047850903008936</v>
      </c>
      <c r="BB47" s="2">
        <f t="shared" si="51"/>
        <v>96.183249973459084</v>
      </c>
      <c r="BC47" s="2">
        <f t="shared" si="51"/>
        <v>97.000502310505269</v>
      </c>
      <c r="BD47" s="2">
        <f t="shared" si="51"/>
        <v>94.624379378008726</v>
      </c>
      <c r="BE47" s="2">
        <f t="shared" si="51"/>
        <v>94.963429637859093</v>
      </c>
      <c r="BF47" s="2">
        <f t="shared" si="51"/>
        <v>97.145932085756414</v>
      </c>
      <c r="BG47" s="2">
        <f t="shared" si="51"/>
        <v>99.680885820427378</v>
      </c>
      <c r="BH47" s="2">
        <f t="shared" si="51"/>
        <v>98.780167976473919</v>
      </c>
      <c r="BI47" s="2">
        <f t="shared" si="51"/>
        <v>97.357270408892475</v>
      </c>
      <c r="BJ47" s="2">
        <f t="shared" si="51"/>
        <v>99.861490945442341</v>
      </c>
      <c r="BK47" s="2">
        <f t="shared" si="51"/>
        <v>99.71333446437248</v>
      </c>
      <c r="BL47" s="2">
        <f t="shared" si="51"/>
        <v>100.30444640861602</v>
      </c>
      <c r="BM47" s="2">
        <f t="shared" si="51"/>
        <v>99.943289474581832</v>
      </c>
      <c r="BO47" s="2">
        <f t="shared" si="10"/>
        <v>95.144999999999996</v>
      </c>
      <c r="BP47" s="2">
        <f t="shared" si="11"/>
        <v>96.135999999999996</v>
      </c>
      <c r="BQ47" s="2">
        <f t="shared" si="12"/>
        <v>94.322000000000003</v>
      </c>
      <c r="BR47" s="2">
        <f t="shared" si="13"/>
        <v>94.644000000000005</v>
      </c>
      <c r="BS47" s="2">
        <f t="shared" si="14"/>
        <v>95.168999999999997</v>
      </c>
      <c r="BT47" s="2">
        <f t="shared" si="15"/>
        <v>92.965000000000003</v>
      </c>
      <c r="BU47" s="2">
        <f t="shared" si="16"/>
        <v>94.158000000000001</v>
      </c>
      <c r="BV47" s="2">
        <f t="shared" si="17"/>
        <v>98.123000000000005</v>
      </c>
      <c r="BW47" s="2">
        <f t="shared" si="18"/>
        <v>100.316</v>
      </c>
      <c r="BX47" s="2">
        <f t="shared" si="19"/>
        <v>97.947000000000003</v>
      </c>
      <c r="BY47" s="2">
        <f t="shared" si="20"/>
        <v>97.606999999999999</v>
      </c>
      <c r="BZ47" s="2">
        <f t="shared" si="21"/>
        <v>100.804</v>
      </c>
      <c r="CA47" s="2">
        <f t="shared" si="22"/>
        <v>100.614</v>
      </c>
      <c r="CB47" s="2">
        <f t="shared" si="23"/>
        <v>101.328</v>
      </c>
      <c r="CC47" s="2">
        <f t="shared" si="24"/>
        <v>100.15300000000001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95.681154338549078</v>
      </c>
      <c r="DL47" s="2">
        <f t="shared" si="61"/>
        <v>99.240352631578943</v>
      </c>
      <c r="DM47" s="2">
        <f t="shared" si="61"/>
        <v>97.349215196998131</v>
      </c>
      <c r="DN47" s="2">
        <f t="shared" si="61"/>
        <v>96.596593719225282</v>
      </c>
      <c r="DO47" s="2">
        <f t="shared" si="61"/>
        <v>97.226739687055485</v>
      </c>
      <c r="DP47" s="2">
        <f t="shared" si="61"/>
        <v>94.197632798573977</v>
      </c>
      <c r="DQ47" s="2">
        <f t="shared" si="61"/>
        <v>94.971546122994638</v>
      </c>
      <c r="DR47" s="2">
        <f t="shared" si="61"/>
        <v>97.444298796791429</v>
      </c>
      <c r="DS47" s="2">
        <f t="shared" si="61"/>
        <v>99.787037756598224</v>
      </c>
      <c r="DT47" s="2">
        <f t="shared" si="61"/>
        <v>98.956302250445631</v>
      </c>
      <c r="DU47" s="2">
        <f t="shared" si="61"/>
        <v>97.514676024955421</v>
      </c>
      <c r="DV47" s="2">
        <f t="shared" si="61"/>
        <v>99.786207844574776</v>
      </c>
      <c r="DW47" s="2">
        <f t="shared" si="61"/>
        <v>99.680453208556159</v>
      </c>
      <c r="DX47" s="2">
        <f t="shared" si="61"/>
        <v>99.585071835571824</v>
      </c>
      <c r="DY47" s="2">
        <f t="shared" si="61"/>
        <v>99.736732649572645</v>
      </c>
      <c r="EA47" s="2">
        <f t="shared" si="62"/>
        <v>94.528161949775622</v>
      </c>
      <c r="EB47" s="2">
        <f t="shared" si="62"/>
        <v>98.270334692246195</v>
      </c>
      <c r="EC47" s="2">
        <f t="shared" si="62"/>
        <v>94.811459485530534</v>
      </c>
      <c r="ED47" s="2">
        <f t="shared" si="62"/>
        <v>93.063058928675346</v>
      </c>
      <c r="EE47" s="2">
        <f t="shared" si="62"/>
        <v>95.295615601143638</v>
      </c>
      <c r="EF47" s="2">
        <f t="shared" si="62"/>
        <v>98.269637785588742</v>
      </c>
      <c r="EG47" s="2">
        <f t="shared" si="62"/>
        <v>94.894587127578333</v>
      </c>
      <c r="EH47" s="2">
        <f t="shared" si="62"/>
        <v>94.599833999041394</v>
      </c>
      <c r="EI47" s="2">
        <f t="shared" si="62"/>
        <v>98.759866048915796</v>
      </c>
      <c r="EJ47" s="2">
        <f t="shared" si="62"/>
        <v>97.167389906410364</v>
      </c>
      <c r="EK47" s="2">
        <f t="shared" si="62"/>
        <v>95.950917801311135</v>
      </c>
      <c r="EL47" s="2">
        <f t="shared" si="62"/>
        <v>100.55885731990298</v>
      </c>
      <c r="EM47" s="2">
        <f t="shared" si="62"/>
        <v>100.01003881074645</v>
      </c>
      <c r="EN47" s="2">
        <f t="shared" si="62"/>
        <v>107.74254743265735</v>
      </c>
      <c r="EO47" s="2">
        <f t="shared" si="62"/>
        <v>102.07962288135593</v>
      </c>
      <c r="EQ47" s="2">
        <f t="shared" si="63"/>
        <v>94.17096611907084</v>
      </c>
      <c r="ER47" s="2">
        <f t="shared" si="63"/>
        <v>96.936269794555443</v>
      </c>
      <c r="ES47" s="2">
        <f t="shared" si="63"/>
        <v>93.163750565962189</v>
      </c>
      <c r="ET47" s="2">
        <f t="shared" si="63"/>
        <v>93.849095669824095</v>
      </c>
      <c r="EU47" s="2">
        <f t="shared" si="63"/>
        <v>95.308046110116848</v>
      </c>
      <c r="EV47" s="2">
        <f t="shared" si="63"/>
        <v>96.03232242903502</v>
      </c>
      <c r="EW47" s="2">
        <f t="shared" si="63"/>
        <v>95.981603072506928</v>
      </c>
      <c r="EX47" s="2">
        <f t="shared" si="63"/>
        <v>95.023335105214613</v>
      </c>
      <c r="EY47" s="2">
        <f t="shared" si="63"/>
        <v>98.664783084500399</v>
      </c>
      <c r="EZ47" s="2">
        <f t="shared" si="63"/>
        <v>98.30574436095057</v>
      </c>
      <c r="FA47" s="2">
        <f t="shared" si="63"/>
        <v>96.95793077488635</v>
      </c>
      <c r="FB47" s="2">
        <f t="shared" si="63"/>
        <v>100.83216791198321</v>
      </c>
      <c r="FC47" s="2">
        <f t="shared" si="63"/>
        <v>99.952322414922619</v>
      </c>
      <c r="FD47" s="2">
        <f t="shared" si="63"/>
        <v>105.82762458537789</v>
      </c>
      <c r="FE47" s="2">
        <f t="shared" si="63"/>
        <v>103.93405340506617</v>
      </c>
      <c r="FG47" s="2">
        <f t="shared" si="64"/>
        <v>0.11157833411843532</v>
      </c>
      <c r="FH47" s="2">
        <f t="shared" si="64"/>
        <v>0.11468213703956312</v>
      </c>
      <c r="FI47" s="2">
        <f t="shared" si="64"/>
        <v>0.11873354268716475</v>
      </c>
      <c r="FJ47" s="2">
        <f t="shared" si="64"/>
        <v>0.1169841654524871</v>
      </c>
      <c r="FK47" s="2">
        <f t="shared" si="64"/>
        <v>0.11715342260723023</v>
      </c>
      <c r="FL47" s="2">
        <f t="shared" si="64"/>
        <v>0.10482224390672638</v>
      </c>
      <c r="FM47" s="2">
        <f t="shared" si="64"/>
        <v>0.10617241197568726</v>
      </c>
      <c r="FN47" s="2">
        <f t="shared" si="64"/>
        <v>0.1049003693151575</v>
      </c>
      <c r="FO47" s="2">
        <f t="shared" si="64"/>
        <v>0.10334062551420556</v>
      </c>
      <c r="FP47" s="2">
        <f t="shared" si="64"/>
        <v>9.8477933167444881E-2</v>
      </c>
      <c r="FQ47" s="2">
        <f t="shared" si="64"/>
        <v>0.10067779100587131</v>
      </c>
      <c r="FR47" s="2">
        <f t="shared" si="64"/>
        <v>9.7424787619346032E-2</v>
      </c>
      <c r="FS47" s="2">
        <f t="shared" si="64"/>
        <v>9.9770499402114243E-2</v>
      </c>
      <c r="FT47" s="2">
        <f t="shared" si="64"/>
        <v>8.8192115793894119E-2</v>
      </c>
      <c r="FU47" s="2">
        <f t="shared" si="64"/>
        <v>8.8144398174084718E-2</v>
      </c>
      <c r="FW47" s="2">
        <f t="shared" si="53"/>
        <v>2.546996610750908E-5</v>
      </c>
      <c r="FX47" s="2">
        <f t="shared" si="53"/>
        <v>3.1594651544156676E-5</v>
      </c>
      <c r="FY47" s="2">
        <f t="shared" si="53"/>
        <v>2.8869111225332503E-5</v>
      </c>
      <c r="FZ47" s="2">
        <f t="shared" si="53"/>
        <v>3.0371104003779961E-5</v>
      </c>
      <c r="GA47" s="2">
        <f t="shared" si="53"/>
        <v>3.3755143428854078E-5</v>
      </c>
      <c r="GB47" s="2">
        <f t="shared" si="53"/>
        <v>4.0280644055496395E-5</v>
      </c>
      <c r="GC47" s="2">
        <f t="shared" si="53"/>
        <v>5.0079330734439137E-5</v>
      </c>
      <c r="GD47" s="2">
        <f t="shared" si="53"/>
        <v>4.4148061617293094E-5</v>
      </c>
      <c r="GE47" s="2">
        <f t="shared" si="53"/>
        <v>3.5436300096593901E-5</v>
      </c>
      <c r="GF47" s="2">
        <f t="shared" si="53"/>
        <v>2.9969827474278656E-5</v>
      </c>
      <c r="GG47" s="2">
        <f t="shared" si="53"/>
        <v>2.9897887722045892E-5</v>
      </c>
      <c r="GH47" s="2">
        <f t="shared" si="53"/>
        <v>2.8867631706151862E-5</v>
      </c>
      <c r="GI47" s="2">
        <f t="shared" si="53"/>
        <v>2.8835999183915102E-5</v>
      </c>
      <c r="GJ47" s="2">
        <f t="shared" si="53"/>
        <v>2.6350617683143579E-5</v>
      </c>
      <c r="GK47" s="2">
        <f t="shared" si="53"/>
        <v>2.3821620782699904E-5</v>
      </c>
      <c r="GM47" s="86">
        <f t="shared" si="54"/>
        <v>9.0566279120450353E-9</v>
      </c>
      <c r="GN47" s="86">
        <f t="shared" si="54"/>
        <v>3.0819975313295745E-8</v>
      </c>
      <c r="GO47" s="86">
        <f t="shared" si="54"/>
        <v>4.5058369436746136E-8</v>
      </c>
      <c r="GP47" s="86">
        <f t="shared" si="54"/>
        <v>2.0382966600161426E-8</v>
      </c>
      <c r="GQ47" s="86">
        <f t="shared" si="54"/>
        <v>8.5924938008911386E-9</v>
      </c>
      <c r="GR47" s="86">
        <f t="shared" si="54"/>
        <v>2.5227647487952181E-10</v>
      </c>
      <c r="GS47" s="86">
        <f t="shared" si="54"/>
        <v>2.2987586684992401E-10</v>
      </c>
      <c r="GT47" s="86">
        <f t="shared" si="54"/>
        <v>2.192339377413662E-10</v>
      </c>
      <c r="GU47" s="86">
        <f t="shared" si="54"/>
        <v>1.8146628690837936E-10</v>
      </c>
      <c r="GV47" s="86">
        <f t="shared" si="54"/>
        <v>7.9333765774199224E-11</v>
      </c>
      <c r="GW47" s="86">
        <f t="shared" si="54"/>
        <v>9.2826759747620004E-11</v>
      </c>
      <c r="GX47" s="86">
        <f t="shared" si="54"/>
        <v>7.3530126073689862E-11</v>
      </c>
      <c r="GY47" s="86">
        <f t="shared" si="54"/>
        <v>1.0491003761501789E-10</v>
      </c>
      <c r="GZ47" s="86">
        <f t="shared" si="54"/>
        <v>7.8633630615546263E-14</v>
      </c>
      <c r="HA47" s="86">
        <f t="shared" si="54"/>
        <v>1.1335105156746288E-14</v>
      </c>
      <c r="HC47" s="86">
        <f t="shared" si="58"/>
        <v>6.5521914241466273E-21</v>
      </c>
      <c r="HD47" s="86">
        <f t="shared" si="58"/>
        <v>2.2235789559772E-20</v>
      </c>
      <c r="HE47" s="86">
        <f t="shared" si="58"/>
        <v>1.8450008854327501E-20</v>
      </c>
      <c r="HF47" s="86">
        <f t="shared" si="58"/>
        <v>6.03379933110578E-21</v>
      </c>
      <c r="HG47" s="86">
        <f t="shared" si="58"/>
        <v>4.168801430216993E-22</v>
      </c>
      <c r="HH47" s="86">
        <f t="shared" si="58"/>
        <v>4.5628882790499321E-25</v>
      </c>
      <c r="HI47" s="86">
        <f t="shared" si="58"/>
        <v>5.557661922570459E-26</v>
      </c>
      <c r="HJ47" s="86">
        <f t="shared" si="58"/>
        <v>1.0423209567174555E-24</v>
      </c>
      <c r="HK47" s="86">
        <f t="shared" si="58"/>
        <v>3.5454959100229268E-26</v>
      </c>
      <c r="HL47" s="86">
        <f t="shared" si="58"/>
        <v>1.2489965338857003E-25</v>
      </c>
      <c r="HM47" s="86">
        <f t="shared" si="58"/>
        <v>6.7978275040372871E-25</v>
      </c>
      <c r="HN47" s="86">
        <f t="shared" si="58"/>
        <v>2.922201242034343E-23</v>
      </c>
      <c r="HO47" s="86">
        <f t="shared" si="58"/>
        <v>2.6041445356041131E-23</v>
      </c>
      <c r="HP47" s="86">
        <f t="shared" si="58"/>
        <v>8.5766749750413848E-31</v>
      </c>
      <c r="HQ47" s="86">
        <f t="shared" si="58"/>
        <v>1.4928948361216567E-33</v>
      </c>
      <c r="HS47" s="86">
        <f t="shared" si="55"/>
        <v>7.029792713739991E-69</v>
      </c>
      <c r="HT47" s="86">
        <f t="shared" si="55"/>
        <v>5.5424310801634187E-63</v>
      </c>
      <c r="HU47" s="86">
        <f t="shared" si="55"/>
        <v>2.8541514623829864E-65</v>
      </c>
      <c r="HV47" s="86">
        <f t="shared" si="55"/>
        <v>1.8760825732200742E-68</v>
      </c>
      <c r="HW47" s="86">
        <f t="shared" si="55"/>
        <v>9.2304797882345776E-74</v>
      </c>
      <c r="HX47" s="86">
        <f t="shared" si="55"/>
        <v>4.6140758212191743E-84</v>
      </c>
      <c r="HY47" s="86">
        <f t="shared" si="55"/>
        <v>1.7318376179386657E-87</v>
      </c>
      <c r="HZ47" s="86">
        <f t="shared" si="55"/>
        <v>5.0665999430803295E-83</v>
      </c>
      <c r="IA47" s="86">
        <f t="shared" si="55"/>
        <v>8.3389364992852932E-90</v>
      </c>
      <c r="IB47" s="86">
        <f t="shared" si="55"/>
        <v>3.0774054217955366E-87</v>
      </c>
      <c r="IC47" s="86">
        <f t="shared" si="55"/>
        <v>1.6587134735640088E-85</v>
      </c>
      <c r="ID47" s="86">
        <f t="shared" si="55"/>
        <v>1.7097363205368897E-78</v>
      </c>
      <c r="IE47" s="86">
        <f t="shared" si="55"/>
        <v>2.0227106191818285E-78</v>
      </c>
      <c r="IF47" s="86">
        <f t="shared" si="55"/>
        <v>1.3469635674241673E-77</v>
      </c>
      <c r="IG47" s="86">
        <f t="shared" si="55"/>
        <v>7.5415452098035053E-65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2.9800431082423685E-226</v>
      </c>
      <c r="IW47" s="86">
        <f t="shared" si="56"/>
        <v>9.1560432162650201E-135</v>
      </c>
      <c r="IY47" s="86">
        <f t="shared" si="57"/>
        <v>9.0566279120515882E-9</v>
      </c>
      <c r="IZ47" s="86">
        <f t="shared" si="57"/>
        <v>3.081997531331798E-8</v>
      </c>
      <c r="JA47" s="86">
        <f t="shared" si="57"/>
        <v>4.5058369436764586E-8</v>
      </c>
      <c r="JB47" s="86">
        <f t="shared" si="57"/>
        <v>2.0382966600167462E-8</v>
      </c>
      <c r="JC47" s="86">
        <f t="shared" si="57"/>
        <v>8.5924938008915555E-9</v>
      </c>
      <c r="JD47" s="86">
        <f t="shared" si="57"/>
        <v>2.5227647487952228E-10</v>
      </c>
      <c r="JE47" s="86">
        <f t="shared" si="57"/>
        <v>2.2987586684992406E-10</v>
      </c>
      <c r="JF47" s="86">
        <f t="shared" si="57"/>
        <v>2.1923393774136723E-10</v>
      </c>
      <c r="JG47" s="86">
        <f t="shared" si="57"/>
        <v>1.8146628690837938E-10</v>
      </c>
      <c r="JH47" s="86">
        <f t="shared" si="57"/>
        <v>7.9333765774199353E-11</v>
      </c>
      <c r="JI47" s="86">
        <f t="shared" si="57"/>
        <v>9.2826759747620689E-11</v>
      </c>
      <c r="JJ47" s="86">
        <f t="shared" si="57"/>
        <v>7.3530126073719085E-11</v>
      </c>
      <c r="JK47" s="86">
        <f t="shared" si="57"/>
        <v>1.0491003761504393E-10</v>
      </c>
      <c r="JL47" s="86">
        <f t="shared" si="57"/>
        <v>7.8633630615546263E-14</v>
      </c>
      <c r="JM47" s="86">
        <f t="shared" si="57"/>
        <v>1.1335105156746288E-14</v>
      </c>
    </row>
    <row r="48" spans="2:273" x14ac:dyDescent="0.25">
      <c r="B48" s="2">
        <v>21</v>
      </c>
      <c r="C48" s="37">
        <v>93.629000000000005</v>
      </c>
      <c r="D48" s="37">
        <v>97.897999999999996</v>
      </c>
      <c r="E48" s="37">
        <v>95.254000000000005</v>
      </c>
      <c r="F48" s="37">
        <v>93.932000000000002</v>
      </c>
      <c r="G48" s="37">
        <v>95.626999999999995</v>
      </c>
      <c r="H48" s="37">
        <v>93.772000000000006</v>
      </c>
      <c r="I48" s="37">
        <v>94.227999999999994</v>
      </c>
      <c r="J48" s="37">
        <v>97.754000000000005</v>
      </c>
      <c r="K48" s="37">
        <v>99.018000000000001</v>
      </c>
      <c r="L48" s="37">
        <v>100.193</v>
      </c>
      <c r="M48" s="37">
        <v>97.570999999999998</v>
      </c>
      <c r="N48" s="37">
        <v>100.804</v>
      </c>
      <c r="O48" s="37">
        <v>99.07</v>
      </c>
      <c r="P48" s="37">
        <v>98.585999999999999</v>
      </c>
      <c r="Q48" s="37">
        <v>99.864000000000004</v>
      </c>
      <c r="S48" s="4">
        <f t="shared" si="59"/>
        <v>95.623142189685808</v>
      </c>
      <c r="T48" s="4">
        <f t="shared" si="59"/>
        <v>99.238899777969067</v>
      </c>
      <c r="U48" s="4">
        <f t="shared" si="59"/>
        <v>97.069223192390879</v>
      </c>
      <c r="V48" s="4">
        <f t="shared" si="59"/>
        <v>96.212186156124659</v>
      </c>
      <c r="W48" s="4">
        <f t="shared" si="59"/>
        <v>97.111695131011672</v>
      </c>
      <c r="X48" s="4">
        <f t="shared" si="59"/>
        <v>94.834446330788211</v>
      </c>
      <c r="Y48" s="4">
        <f t="shared" si="59"/>
        <v>95.191763269356045</v>
      </c>
      <c r="Z48" s="4">
        <f t="shared" si="59"/>
        <v>97.244969521803341</v>
      </c>
      <c r="AA48" s="4">
        <f t="shared" si="59"/>
        <v>99.779826962574518</v>
      </c>
      <c r="AB48" s="4">
        <f t="shared" si="59"/>
        <v>98.856658782676021</v>
      </c>
      <c r="AC48" s="4">
        <f t="shared" si="59"/>
        <v>97.54334043546632</v>
      </c>
      <c r="AD48" s="4">
        <f t="shared" si="59"/>
        <v>100.06247707056696</v>
      </c>
      <c r="AE48" s="4">
        <f t="shared" si="59"/>
        <v>99.951309340804215</v>
      </c>
      <c r="AF48" s="4">
        <f t="shared" si="59"/>
        <v>100.51105826793136</v>
      </c>
      <c r="AG48" s="4">
        <f t="shared" si="59"/>
        <v>100.05202541257326</v>
      </c>
      <c r="AI48" s="4">
        <f t="shared" si="60"/>
        <v>-1.9941421896858031</v>
      </c>
      <c r="AJ48" s="4">
        <f t="shared" si="60"/>
        <v>-1.3408997779690708</v>
      </c>
      <c r="AK48" s="4">
        <f t="shared" si="60"/>
        <v>-1.8152231923908744</v>
      </c>
      <c r="AL48" s="4">
        <f t="shared" si="60"/>
        <v>-2.2801861561246568</v>
      </c>
      <c r="AM48" s="4">
        <f t="shared" si="60"/>
        <v>-1.4846951310116765</v>
      </c>
      <c r="AN48" s="4">
        <f t="shared" si="60"/>
        <v>-1.0624463307882053</v>
      </c>
      <c r="AO48" s="4">
        <f t="shared" si="60"/>
        <v>-0.9637632693560505</v>
      </c>
      <c r="AP48" s="4">
        <f t="shared" si="60"/>
        <v>0.50903047819666369</v>
      </c>
      <c r="AQ48" s="4">
        <f t="shared" si="60"/>
        <v>-0.7618269625745171</v>
      </c>
      <c r="AR48" s="4">
        <f t="shared" si="60"/>
        <v>1.3363412173239766</v>
      </c>
      <c r="AS48" s="4">
        <f t="shared" si="60"/>
        <v>2.7659564533678349E-2</v>
      </c>
      <c r="AT48" s="4">
        <f t="shared" si="60"/>
        <v>0.74152292943304587</v>
      </c>
      <c r="AU48" s="4">
        <f t="shared" si="60"/>
        <v>-0.88130934080422207</v>
      </c>
      <c r="AV48" s="4">
        <f t="shared" si="60"/>
        <v>-1.9250582679313624</v>
      </c>
      <c r="AW48" s="4">
        <f t="shared" si="60"/>
        <v>-0.18802541257325345</v>
      </c>
      <c r="AY48" s="2">
        <f t="shared" si="51"/>
        <v>95.623114991412905</v>
      </c>
      <c r="AZ48" s="2">
        <f t="shared" si="51"/>
        <v>99.238816458397622</v>
      </c>
      <c r="BA48" s="2">
        <f t="shared" si="51"/>
        <v>97.069101572027776</v>
      </c>
      <c r="BB48" s="2">
        <f t="shared" si="51"/>
        <v>96.212127763152282</v>
      </c>
      <c r="BC48" s="2">
        <f t="shared" si="51"/>
        <v>97.111668367711886</v>
      </c>
      <c r="BD48" s="2">
        <f t="shared" si="51"/>
        <v>94.834445258384804</v>
      </c>
      <c r="BE48" s="2">
        <f t="shared" si="51"/>
        <v>95.191762298016016</v>
      </c>
      <c r="BF48" s="2">
        <f t="shared" si="51"/>
        <v>97.244968599132235</v>
      </c>
      <c r="BG48" s="2">
        <f t="shared" si="51"/>
        <v>99.779826212988297</v>
      </c>
      <c r="BH48" s="2">
        <f t="shared" si="51"/>
        <v>98.856658432082071</v>
      </c>
      <c r="BI48" s="2">
        <f t="shared" si="51"/>
        <v>97.543340027311658</v>
      </c>
      <c r="BJ48" s="2">
        <f t="shared" si="51"/>
        <v>100.06247674597316</v>
      </c>
      <c r="BK48" s="2">
        <f t="shared" si="51"/>
        <v>99.951308878352009</v>
      </c>
      <c r="BL48" s="2">
        <f t="shared" si="51"/>
        <v>100.51105826734695</v>
      </c>
      <c r="BM48" s="2">
        <f t="shared" si="51"/>
        <v>100.05202541249454</v>
      </c>
      <c r="BO48" s="2">
        <f t="shared" si="10"/>
        <v>93.629000000000005</v>
      </c>
      <c r="BP48" s="2">
        <f t="shared" si="11"/>
        <v>97.897999999999996</v>
      </c>
      <c r="BQ48" s="2">
        <f t="shared" si="12"/>
        <v>95.254000000000005</v>
      </c>
      <c r="BR48" s="2">
        <f t="shared" si="13"/>
        <v>93.932000000000002</v>
      </c>
      <c r="BS48" s="2">
        <f t="shared" si="14"/>
        <v>95.626999999999995</v>
      </c>
      <c r="BT48" s="2">
        <f t="shared" si="15"/>
        <v>93.772000000000006</v>
      </c>
      <c r="BU48" s="2">
        <f t="shared" si="16"/>
        <v>94.227999999999994</v>
      </c>
      <c r="BV48" s="2">
        <f t="shared" si="17"/>
        <v>97.754000000000005</v>
      </c>
      <c r="BW48" s="2">
        <f t="shared" si="18"/>
        <v>99.018000000000001</v>
      </c>
      <c r="BX48" s="2">
        <f t="shared" si="19"/>
        <v>100.193</v>
      </c>
      <c r="BY48" s="2">
        <f t="shared" si="20"/>
        <v>97.570999999999998</v>
      </c>
      <c r="BZ48" s="2">
        <f t="shared" si="21"/>
        <v>100.804</v>
      </c>
      <c r="CA48" s="2">
        <f t="shared" si="22"/>
        <v>99.07</v>
      </c>
      <c r="CB48" s="2">
        <f t="shared" si="23"/>
        <v>98.585999999999999</v>
      </c>
      <c r="CC48" s="2">
        <f t="shared" si="24"/>
        <v>99.864000000000004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95.791634423897577</v>
      </c>
      <c r="DL48" s="2">
        <f t="shared" si="61"/>
        <v>99.400484008097166</v>
      </c>
      <c r="DM48" s="2">
        <f t="shared" si="61"/>
        <v>97.425155065666047</v>
      </c>
      <c r="DN48" s="2">
        <f t="shared" si="61"/>
        <v>96.686587810482536</v>
      </c>
      <c r="DO48" s="2">
        <f t="shared" si="61"/>
        <v>97.396060692271234</v>
      </c>
      <c r="DP48" s="2">
        <f t="shared" si="61"/>
        <v>94.414643493761133</v>
      </c>
      <c r="DQ48" s="2">
        <f t="shared" si="61"/>
        <v>95.245561163101584</v>
      </c>
      <c r="DR48" s="2">
        <f t="shared" si="61"/>
        <v>97.599567179144373</v>
      </c>
      <c r="DS48" s="2">
        <f t="shared" si="61"/>
        <v>99.928608870967722</v>
      </c>
      <c r="DT48" s="2">
        <f t="shared" si="61"/>
        <v>99.073878119429594</v>
      </c>
      <c r="DU48" s="2">
        <f t="shared" si="61"/>
        <v>97.751583778966122</v>
      </c>
      <c r="DV48" s="2">
        <f t="shared" si="61"/>
        <v>100.01888013196481</v>
      </c>
      <c r="DW48" s="2">
        <f t="shared" si="61"/>
        <v>99.958505347593587</v>
      </c>
      <c r="DX48" s="2">
        <f t="shared" si="61"/>
        <v>99.76322018722017</v>
      </c>
      <c r="DY48" s="2">
        <f t="shared" si="61"/>
        <v>99.846525128205116</v>
      </c>
      <c r="EA48" s="2">
        <f t="shared" si="62"/>
        <v>94.399456106177809</v>
      </c>
      <c r="EB48" s="2">
        <f t="shared" si="62"/>
        <v>98.100963229416465</v>
      </c>
      <c r="EC48" s="2">
        <f t="shared" si="62"/>
        <v>94.659324115755624</v>
      </c>
      <c r="ED48" s="2">
        <f t="shared" si="62"/>
        <v>92.945736899427175</v>
      </c>
      <c r="EE48" s="2">
        <f t="shared" si="62"/>
        <v>95.157108748194659</v>
      </c>
      <c r="EF48" s="2">
        <f t="shared" si="62"/>
        <v>98.104943553283263</v>
      </c>
      <c r="EG48" s="2">
        <f t="shared" si="62"/>
        <v>94.778189304812869</v>
      </c>
      <c r="EH48" s="2">
        <f t="shared" si="62"/>
        <v>94.48528486978752</v>
      </c>
      <c r="EI48" s="2">
        <f t="shared" si="62"/>
        <v>98.602500226928896</v>
      </c>
      <c r="EJ48" s="2">
        <f t="shared" si="62"/>
        <v>97.042733521183436</v>
      </c>
      <c r="EK48" s="2">
        <f t="shared" si="62"/>
        <v>95.846542864346944</v>
      </c>
      <c r="EL48" s="2">
        <f t="shared" si="62"/>
        <v>100.43075113384667</v>
      </c>
      <c r="EM48" s="2">
        <f t="shared" si="62"/>
        <v>99.892105207015462</v>
      </c>
      <c r="EN48" s="2">
        <f t="shared" si="62"/>
        <v>107.56312217222462</v>
      </c>
      <c r="EO48" s="2">
        <f t="shared" si="62"/>
        <v>101.99037518159805</v>
      </c>
      <c r="EQ48" s="2">
        <f t="shared" si="63"/>
        <v>94.046671703262362</v>
      </c>
      <c r="ER48" s="2">
        <f t="shared" si="63"/>
        <v>96.78334535061407</v>
      </c>
      <c r="ES48" s="2">
        <f t="shared" si="63"/>
        <v>93.031790329618431</v>
      </c>
      <c r="ET48" s="2">
        <f t="shared" si="63"/>
        <v>93.721870906630585</v>
      </c>
      <c r="EU48" s="2">
        <f t="shared" si="63"/>
        <v>95.169377302873983</v>
      </c>
      <c r="EV48" s="2">
        <f t="shared" si="63"/>
        <v>95.896700585624231</v>
      </c>
      <c r="EW48" s="2">
        <f t="shared" si="63"/>
        <v>95.850674314267508</v>
      </c>
      <c r="EX48" s="2">
        <f t="shared" si="63"/>
        <v>94.903206343627829</v>
      </c>
      <c r="EY48" s="2">
        <f t="shared" si="63"/>
        <v>98.508642170379517</v>
      </c>
      <c r="EZ48" s="2">
        <f t="shared" si="63"/>
        <v>98.166733918504548</v>
      </c>
      <c r="FA48" s="2">
        <f t="shared" si="63"/>
        <v>96.840763467917583</v>
      </c>
      <c r="FB48" s="2">
        <f t="shared" si="63"/>
        <v>100.70063125636194</v>
      </c>
      <c r="FC48" s="2">
        <f t="shared" si="63"/>
        <v>99.835135934213724</v>
      </c>
      <c r="FD48" s="2">
        <f t="shared" si="63"/>
        <v>105.67269696364299</v>
      </c>
      <c r="FE48" s="2">
        <f t="shared" si="63"/>
        <v>103.8186688386505</v>
      </c>
      <c r="FG48" s="2">
        <f t="shared" si="64"/>
        <v>0.12104022743454912</v>
      </c>
      <c r="FH48" s="2">
        <f t="shared" si="64"/>
        <v>0.12437038826635068</v>
      </c>
      <c r="FI48" s="2">
        <f t="shared" si="64"/>
        <v>0.12871429299305356</v>
      </c>
      <c r="FJ48" s="2">
        <f t="shared" si="64"/>
        <v>0.12683902801030392</v>
      </c>
      <c r="FK48" s="2">
        <f t="shared" si="64"/>
        <v>0.12702049250824679</v>
      </c>
      <c r="FL48" s="2">
        <f t="shared" si="64"/>
        <v>0.11378459436991734</v>
      </c>
      <c r="FM48" s="2">
        <f t="shared" si="64"/>
        <v>0.11523534195904833</v>
      </c>
      <c r="FN48" s="2">
        <f t="shared" si="64"/>
        <v>0.11386854985722727</v>
      </c>
      <c r="FO48" s="2">
        <f t="shared" si="64"/>
        <v>0.11219217353997325</v>
      </c>
      <c r="FP48" s="2">
        <f t="shared" si="64"/>
        <v>0.10696265716398522</v>
      </c>
      <c r="FQ48" s="2">
        <f t="shared" si="64"/>
        <v>0.10932906631126026</v>
      </c>
      <c r="FR48" s="2">
        <f t="shared" si="64"/>
        <v>0.105829425695583</v>
      </c>
      <c r="FS48" s="2">
        <f t="shared" si="64"/>
        <v>0.10835320417955412</v>
      </c>
      <c r="FT48" s="2">
        <f t="shared" si="64"/>
        <v>9.5884884354986086E-2</v>
      </c>
      <c r="FU48" s="2">
        <f t="shared" si="64"/>
        <v>9.5833441918606821E-2</v>
      </c>
      <c r="FW48" s="2">
        <f t="shared" si="53"/>
        <v>2.7927193867997043E-5</v>
      </c>
      <c r="FX48" s="2">
        <f t="shared" si="53"/>
        <v>3.4642740935080141E-5</v>
      </c>
      <c r="FY48" s="2">
        <f t="shared" si="53"/>
        <v>3.1654262835897631E-5</v>
      </c>
      <c r="FZ48" s="2">
        <f t="shared" si="53"/>
        <v>3.3301155755582455E-5</v>
      </c>
      <c r="GA48" s="2">
        <f t="shared" si="53"/>
        <v>3.7011658243949841E-5</v>
      </c>
      <c r="GB48" s="2">
        <f t="shared" si="53"/>
        <v>4.4166676292747705E-5</v>
      </c>
      <c r="GC48" s="2">
        <f t="shared" si="53"/>
        <v>5.4910628923565775E-5</v>
      </c>
      <c r="GD48" s="2">
        <f t="shared" si="53"/>
        <v>4.8407180783415553E-5</v>
      </c>
      <c r="GE48" s="2">
        <f t="shared" si="53"/>
        <v>3.8854997569258397E-5</v>
      </c>
      <c r="GF48" s="2">
        <f t="shared" si="53"/>
        <v>3.2861167351793592E-5</v>
      </c>
      <c r="GG48" s="2">
        <f t="shared" si="53"/>
        <v>3.2782287437639878E-5</v>
      </c>
      <c r="GH48" s="2">
        <f t="shared" si="53"/>
        <v>3.165264058441179E-5</v>
      </c>
      <c r="GI48" s="2">
        <f t="shared" si="53"/>
        <v>3.1617956406582239E-5</v>
      </c>
      <c r="GJ48" s="2">
        <f t="shared" si="53"/>
        <v>2.8892804291449614E-5</v>
      </c>
      <c r="GK48" s="2">
        <f t="shared" si="53"/>
        <v>2.6119827754683602E-5</v>
      </c>
      <c r="GM48" s="86">
        <f t="shared" si="54"/>
        <v>2.1025483978223021E-8</v>
      </c>
      <c r="GN48" s="86">
        <f t="shared" si="54"/>
        <v>6.6691557813649242E-8</v>
      </c>
      <c r="GO48" s="86">
        <f t="shared" si="54"/>
        <v>9.6429862601892943E-8</v>
      </c>
      <c r="GP48" s="86">
        <f t="shared" si="54"/>
        <v>4.5754542322966981E-8</v>
      </c>
      <c r="GQ48" s="86">
        <f t="shared" si="54"/>
        <v>2.0479541440525585E-8</v>
      </c>
      <c r="GR48" s="86">
        <f t="shared" si="54"/>
        <v>7.2150150057723765E-10</v>
      </c>
      <c r="GS48" s="86">
        <f t="shared" si="54"/>
        <v>6.6617939208116475E-10</v>
      </c>
      <c r="GT48" s="86">
        <f t="shared" si="54"/>
        <v>6.3315756175376321E-10</v>
      </c>
      <c r="GU48" s="86">
        <f t="shared" si="54"/>
        <v>5.2640896438688265E-10</v>
      </c>
      <c r="GV48" s="86">
        <f t="shared" si="54"/>
        <v>2.3672905328475306E-10</v>
      </c>
      <c r="GW48" s="86">
        <f t="shared" si="54"/>
        <v>2.7748141412249765E-10</v>
      </c>
      <c r="GX48" s="86">
        <f t="shared" si="54"/>
        <v>2.1922207604583046E-10</v>
      </c>
      <c r="GY48" s="86">
        <f t="shared" si="54"/>
        <v>3.0956610454382852E-10</v>
      </c>
      <c r="GZ48" s="86">
        <f t="shared" si="54"/>
        <v>3.425392294767221E-13</v>
      </c>
      <c r="HA48" s="86">
        <f t="shared" si="54"/>
        <v>5.5873505979815377E-14</v>
      </c>
      <c r="HC48" s="86">
        <f t="shared" si="58"/>
        <v>2.8591216017322407E-20</v>
      </c>
      <c r="HD48" s="86">
        <f t="shared" si="58"/>
        <v>9.2096525216579664E-20</v>
      </c>
      <c r="HE48" s="86">
        <f t="shared" si="58"/>
        <v>7.7534958793642377E-20</v>
      </c>
      <c r="HF48" s="86">
        <f t="shared" si="58"/>
        <v>2.6932933232053917E-20</v>
      </c>
      <c r="HG48" s="86">
        <f t="shared" si="58"/>
        <v>2.1138845944838108E-21</v>
      </c>
      <c r="HH48" s="86">
        <f t="shared" si="58"/>
        <v>2.9572477009981689E-24</v>
      </c>
      <c r="HI48" s="86">
        <f t="shared" si="58"/>
        <v>4.029342786260086E-25</v>
      </c>
      <c r="HJ48" s="86">
        <f t="shared" si="58"/>
        <v>6.7353311019822418E-24</v>
      </c>
      <c r="HK48" s="86">
        <f t="shared" si="58"/>
        <v>2.5249661597256275E-25</v>
      </c>
      <c r="HL48" s="86">
        <f t="shared" si="58"/>
        <v>8.2455289007777734E-25</v>
      </c>
      <c r="HM48" s="86">
        <f t="shared" si="58"/>
        <v>4.2620600332852011E-24</v>
      </c>
      <c r="HN48" s="86">
        <f t="shared" si="58"/>
        <v>1.5782696263988758E-22</v>
      </c>
      <c r="HO48" s="86">
        <f t="shared" si="58"/>
        <v>1.4144606285886039E-22</v>
      </c>
      <c r="HP48" s="86">
        <f t="shared" si="58"/>
        <v>8.6052913312291666E-30</v>
      </c>
      <c r="HQ48" s="86">
        <f t="shared" si="58"/>
        <v>1.9557583977802345E-32</v>
      </c>
      <c r="HS48" s="86">
        <f t="shared" si="55"/>
        <v>1.9940505160395096E-67</v>
      </c>
      <c r="HT48" s="86">
        <f t="shared" si="55"/>
        <v>1.2603660469498714E-61</v>
      </c>
      <c r="HU48" s="86">
        <f t="shared" si="55"/>
        <v>7.0565638227127597E-64</v>
      </c>
      <c r="HV48" s="86">
        <f t="shared" si="55"/>
        <v>5.5262003771748106E-67</v>
      </c>
      <c r="HW48" s="86">
        <f t="shared" si="55"/>
        <v>3.7601298626953608E-72</v>
      </c>
      <c r="HX48" s="86">
        <f t="shared" si="55"/>
        <v>3.2978631905594231E-82</v>
      </c>
      <c r="HY48" s="86">
        <f t="shared" si="55"/>
        <v>1.6107272085183395E-85</v>
      </c>
      <c r="HZ48" s="86">
        <f t="shared" si="55"/>
        <v>3.6165092122669205E-81</v>
      </c>
      <c r="IA48" s="86">
        <f t="shared" si="55"/>
        <v>7.7665171471791563E-88</v>
      </c>
      <c r="IB48" s="86">
        <f t="shared" si="55"/>
        <v>2.3669304362432698E-85</v>
      </c>
      <c r="IC48" s="86">
        <f t="shared" si="55"/>
        <v>1.1578414515462263E-83</v>
      </c>
      <c r="ID48" s="86">
        <f t="shared" si="55"/>
        <v>8.1954607842696358E-77</v>
      </c>
      <c r="IE48" s="86">
        <f t="shared" si="55"/>
        <v>9.7610037523323263E-77</v>
      </c>
      <c r="IF48" s="86">
        <f t="shared" si="55"/>
        <v>6.2147731046320914E-76</v>
      </c>
      <c r="IG48" s="86">
        <f t="shared" si="55"/>
        <v>1.8424027780324554E-63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2.3599466703970074E-222</v>
      </c>
      <c r="IW48" s="86">
        <f t="shared" si="56"/>
        <v>1.775126570838584E-132</v>
      </c>
      <c r="IY48" s="86">
        <f t="shared" si="57"/>
        <v>2.1025483978251612E-8</v>
      </c>
      <c r="IZ48" s="86">
        <f t="shared" si="57"/>
        <v>6.6691557813741343E-8</v>
      </c>
      <c r="JA48" s="86">
        <f t="shared" si="57"/>
        <v>9.6429862601970473E-8</v>
      </c>
      <c r="JB48" s="86">
        <f t="shared" si="57"/>
        <v>4.5754542322993914E-8</v>
      </c>
      <c r="JC48" s="86">
        <f t="shared" si="57"/>
        <v>2.0479541440527699E-8</v>
      </c>
      <c r="JD48" s="86">
        <f t="shared" si="57"/>
        <v>7.2150150057724065E-10</v>
      </c>
      <c r="JE48" s="86">
        <f t="shared" si="57"/>
        <v>6.6617939208116516E-10</v>
      </c>
      <c r="JF48" s="86">
        <f t="shared" si="57"/>
        <v>6.3315756175376993E-10</v>
      </c>
      <c r="JG48" s="86">
        <f t="shared" si="57"/>
        <v>5.2640896438688286E-10</v>
      </c>
      <c r="JH48" s="86">
        <f t="shared" si="57"/>
        <v>2.3672905328475388E-10</v>
      </c>
      <c r="JI48" s="86">
        <f t="shared" si="57"/>
        <v>2.7748141412250189E-10</v>
      </c>
      <c r="JJ48" s="86">
        <f t="shared" si="57"/>
        <v>2.192220760459883E-10</v>
      </c>
      <c r="JK48" s="86">
        <f t="shared" si="57"/>
        <v>3.0956610454396997E-10</v>
      </c>
      <c r="JL48" s="86">
        <f t="shared" si="57"/>
        <v>3.425392294767221E-13</v>
      </c>
      <c r="JM48" s="86">
        <f t="shared" si="57"/>
        <v>5.5873505979815377E-14</v>
      </c>
    </row>
    <row r="49" spans="2:273" x14ac:dyDescent="0.25">
      <c r="B49" s="2">
        <v>22</v>
      </c>
      <c r="C49" s="37">
        <v>95.129000000000005</v>
      </c>
      <c r="D49" s="37">
        <v>97.965999999999994</v>
      </c>
      <c r="E49" s="37">
        <v>98.712000000000003</v>
      </c>
      <c r="F49" s="37">
        <v>95.677999999999997</v>
      </c>
      <c r="G49" s="37">
        <v>95.525000000000006</v>
      </c>
      <c r="H49" s="37">
        <v>96.474000000000004</v>
      </c>
      <c r="I49" s="37">
        <v>95.281000000000006</v>
      </c>
      <c r="J49" s="37">
        <v>98.367999999999995</v>
      </c>
      <c r="K49" s="37">
        <v>99.421000000000006</v>
      </c>
      <c r="L49" s="37">
        <v>97.789000000000001</v>
      </c>
      <c r="M49" s="37">
        <v>98.25</v>
      </c>
      <c r="N49" s="37">
        <v>97.661000000000001</v>
      </c>
      <c r="O49" s="37">
        <v>100.57899999999999</v>
      </c>
      <c r="P49" s="37">
        <v>100.03400000000001</v>
      </c>
      <c r="Q49" s="37">
        <v>99</v>
      </c>
      <c r="S49" s="4">
        <f t="shared" si="59"/>
        <v>95.688152044467557</v>
      </c>
      <c r="T49" s="4">
        <f t="shared" si="59"/>
        <v>99.34122375013834</v>
      </c>
      <c r="U49" s="4">
        <f t="shared" si="59"/>
        <v>97.08393416947176</v>
      </c>
      <c r="V49" s="4">
        <f t="shared" si="59"/>
        <v>96.23427727659076</v>
      </c>
      <c r="W49" s="4">
        <f t="shared" si="59"/>
        <v>97.215033955688099</v>
      </c>
      <c r="X49" s="4">
        <f t="shared" si="59"/>
        <v>95.039857324027324</v>
      </c>
      <c r="Y49" s="4">
        <f t="shared" si="59"/>
        <v>95.412450591399889</v>
      </c>
      <c r="Z49" s="4">
        <f t="shared" si="59"/>
        <v>97.336931574917529</v>
      </c>
      <c r="AA49" s="4">
        <f t="shared" si="59"/>
        <v>99.87241169616324</v>
      </c>
      <c r="AB49" s="4">
        <f t="shared" si="59"/>
        <v>98.927591643170132</v>
      </c>
      <c r="AC49" s="4">
        <f t="shared" si="59"/>
        <v>97.722056282139832</v>
      </c>
      <c r="AD49" s="4">
        <f t="shared" si="59"/>
        <v>100.25743142262094</v>
      </c>
      <c r="AE49" s="4">
        <f t="shared" si="59"/>
        <v>100.18219051747279</v>
      </c>
      <c r="AF49" s="4">
        <f t="shared" si="59"/>
        <v>100.71659173784518</v>
      </c>
      <c r="AG49" s="4">
        <f t="shared" si="59"/>
        <v>100.15885627854152</v>
      </c>
      <c r="AI49" s="4">
        <f t="shared" si="60"/>
        <v>-0.5591520444675524</v>
      </c>
      <c r="AJ49" s="4">
        <f t="shared" si="60"/>
        <v>-1.3752237501383462</v>
      </c>
      <c r="AK49" s="4">
        <f t="shared" si="60"/>
        <v>1.6280658305282429</v>
      </c>
      <c r="AL49" s="4">
        <f t="shared" si="60"/>
        <v>-0.55627727659076243</v>
      </c>
      <c r="AM49" s="4">
        <f t="shared" si="60"/>
        <v>-1.6900339556880937</v>
      </c>
      <c r="AN49" s="4">
        <f t="shared" si="60"/>
        <v>1.4341426759726801</v>
      </c>
      <c r="AO49" s="4">
        <f t="shared" si="60"/>
        <v>-0.13145059139988291</v>
      </c>
      <c r="AP49" s="4">
        <f t="shared" si="60"/>
        <v>1.0310684250824664</v>
      </c>
      <c r="AQ49" s="4">
        <f t="shared" si="60"/>
        <v>-0.45141169616323396</v>
      </c>
      <c r="AR49" s="4">
        <f t="shared" si="60"/>
        <v>-1.1385916431701304</v>
      </c>
      <c r="AS49" s="4">
        <f t="shared" si="60"/>
        <v>0.52794371786016825</v>
      </c>
      <c r="AT49" s="4">
        <f t="shared" si="60"/>
        <v>-2.5964314226209382</v>
      </c>
      <c r="AU49" s="4">
        <f t="shared" si="60"/>
        <v>0.39680948252720327</v>
      </c>
      <c r="AV49" s="4">
        <f t="shared" si="60"/>
        <v>-0.68259173784517202</v>
      </c>
      <c r="AW49" s="4">
        <f t="shared" si="60"/>
        <v>-1.1588562785415206</v>
      </c>
      <c r="AY49" s="2">
        <f t="shared" si="51"/>
        <v>95.688091669120951</v>
      </c>
      <c r="AZ49" s="2">
        <f t="shared" si="51"/>
        <v>99.341050923163806</v>
      </c>
      <c r="BA49" s="2">
        <f t="shared" si="51"/>
        <v>97.083684691792243</v>
      </c>
      <c r="BB49" s="2">
        <f t="shared" si="51"/>
        <v>96.234151866585478</v>
      </c>
      <c r="BC49" s="2">
        <f t="shared" si="51"/>
        <v>97.214973082492932</v>
      </c>
      <c r="BD49" s="2">
        <f t="shared" si="51"/>
        <v>95.039854412693956</v>
      </c>
      <c r="BE49" s="2">
        <f t="shared" si="51"/>
        <v>95.412447921453946</v>
      </c>
      <c r="BF49" s="2">
        <f t="shared" si="51"/>
        <v>97.336929046493424</v>
      </c>
      <c r="BG49" s="2">
        <f t="shared" si="51"/>
        <v>99.872409632671207</v>
      </c>
      <c r="BH49" s="2">
        <f t="shared" si="51"/>
        <v>98.927590650532451</v>
      </c>
      <c r="BI49" s="2">
        <f t="shared" si="51"/>
        <v>97.722055125072941</v>
      </c>
      <c r="BJ49" s="2">
        <f t="shared" si="51"/>
        <v>100.25743050416676</v>
      </c>
      <c r="BK49" s="2">
        <f t="shared" si="51"/>
        <v>100.18218922246764</v>
      </c>
      <c r="BL49" s="2">
        <f t="shared" si="51"/>
        <v>100.71659173545757</v>
      </c>
      <c r="BM49" s="2">
        <f t="shared" si="51"/>
        <v>100.15885627817923</v>
      </c>
      <c r="BO49" s="2">
        <f t="shared" si="10"/>
        <v>95.129000000000005</v>
      </c>
      <c r="BP49" s="2">
        <f t="shared" si="11"/>
        <v>97.965999999999994</v>
      </c>
      <c r="BQ49" s="2">
        <f t="shared" si="12"/>
        <v>98.712000000000003</v>
      </c>
      <c r="BR49" s="2">
        <f t="shared" si="13"/>
        <v>95.677999999999997</v>
      </c>
      <c r="BS49" s="2">
        <f t="shared" si="14"/>
        <v>95.525000000000006</v>
      </c>
      <c r="BT49" s="2">
        <f t="shared" si="15"/>
        <v>96.474000000000004</v>
      </c>
      <c r="BU49" s="2">
        <f t="shared" si="16"/>
        <v>95.281000000000006</v>
      </c>
      <c r="BV49" s="2">
        <f t="shared" si="17"/>
        <v>98.367999999999995</v>
      </c>
      <c r="BW49" s="2">
        <f t="shared" si="18"/>
        <v>99.421000000000006</v>
      </c>
      <c r="BX49" s="2">
        <f t="shared" si="19"/>
        <v>97.789000000000001</v>
      </c>
      <c r="BY49" s="2">
        <f t="shared" si="20"/>
        <v>98.25</v>
      </c>
      <c r="BZ49" s="2">
        <f t="shared" si="21"/>
        <v>97.661000000000001</v>
      </c>
      <c r="CA49" s="2">
        <f t="shared" si="22"/>
        <v>100.57899999999999</v>
      </c>
      <c r="CB49" s="2">
        <f t="shared" si="23"/>
        <v>100.03400000000001</v>
      </c>
      <c r="CC49" s="2">
        <f t="shared" si="24"/>
        <v>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95.90211450924609</v>
      </c>
      <c r="DL49" s="2">
        <f t="shared" si="61"/>
        <v>99.560615384615389</v>
      </c>
      <c r="DM49" s="2">
        <f t="shared" si="61"/>
        <v>97.501094934333963</v>
      </c>
      <c r="DN49" s="2">
        <f t="shared" si="61"/>
        <v>96.776581901739789</v>
      </c>
      <c r="DO49" s="2">
        <f t="shared" si="61"/>
        <v>97.56538169748697</v>
      </c>
      <c r="DP49" s="2">
        <f t="shared" si="61"/>
        <v>94.631654188948303</v>
      </c>
      <c r="DQ49" s="2">
        <f t="shared" si="61"/>
        <v>95.519576203208544</v>
      </c>
      <c r="DR49" s="2">
        <f t="shared" si="61"/>
        <v>97.754835561497302</v>
      </c>
      <c r="DS49" s="2">
        <f t="shared" si="61"/>
        <v>100.07017998533723</v>
      </c>
      <c r="DT49" s="2">
        <f t="shared" si="61"/>
        <v>99.191453988413556</v>
      </c>
      <c r="DU49" s="2">
        <f t="shared" si="61"/>
        <v>97.988491532976809</v>
      </c>
      <c r="DV49" s="2">
        <f t="shared" si="61"/>
        <v>100.25155241935484</v>
      </c>
      <c r="DW49" s="2">
        <f t="shared" si="61"/>
        <v>100.23655748663103</v>
      </c>
      <c r="DX49" s="2">
        <f t="shared" si="61"/>
        <v>99.941368538868517</v>
      </c>
      <c r="DY49" s="2">
        <f t="shared" si="61"/>
        <v>99.956317606837601</v>
      </c>
      <c r="EA49" s="2">
        <f t="shared" si="62"/>
        <v>94.27075026257998</v>
      </c>
      <c r="EB49" s="2">
        <f t="shared" si="62"/>
        <v>97.93159176658672</v>
      </c>
      <c r="EC49" s="2">
        <f t="shared" si="62"/>
        <v>94.507188745980699</v>
      </c>
      <c r="ED49" s="2">
        <f t="shared" si="62"/>
        <v>92.828414870178989</v>
      </c>
      <c r="EE49" s="2">
        <f t="shared" si="62"/>
        <v>95.018601895245681</v>
      </c>
      <c r="EF49" s="2">
        <f t="shared" si="62"/>
        <v>97.940249320977784</v>
      </c>
      <c r="EG49" s="2">
        <f t="shared" si="62"/>
        <v>94.661791482047406</v>
      </c>
      <c r="EH49" s="2">
        <f t="shared" si="62"/>
        <v>94.370735740533647</v>
      </c>
      <c r="EI49" s="2">
        <f t="shared" si="62"/>
        <v>98.44513440494201</v>
      </c>
      <c r="EJ49" s="2">
        <f t="shared" si="62"/>
        <v>96.918077135956509</v>
      </c>
      <c r="EK49" s="2">
        <f t="shared" si="62"/>
        <v>95.742167927382752</v>
      </c>
      <c r="EL49" s="2">
        <f t="shared" si="62"/>
        <v>100.30264494779034</v>
      </c>
      <c r="EM49" s="2">
        <f t="shared" si="62"/>
        <v>99.774171603284472</v>
      </c>
      <c r="EN49" s="2">
        <f t="shared" si="62"/>
        <v>107.38369691179192</v>
      </c>
      <c r="EO49" s="2">
        <f t="shared" si="62"/>
        <v>101.90112748184019</v>
      </c>
      <c r="EQ49" s="2">
        <f t="shared" si="63"/>
        <v>93.922377287453884</v>
      </c>
      <c r="ER49" s="2">
        <f t="shared" si="63"/>
        <v>96.630420906672697</v>
      </c>
      <c r="ES49" s="2">
        <f t="shared" si="63"/>
        <v>92.899830093274673</v>
      </c>
      <c r="ET49" s="2">
        <f t="shared" si="63"/>
        <v>93.594646143437075</v>
      </c>
      <c r="EU49" s="2">
        <f t="shared" si="63"/>
        <v>95.030708495631117</v>
      </c>
      <c r="EV49" s="2">
        <f t="shared" si="63"/>
        <v>95.761078742213428</v>
      </c>
      <c r="EW49" s="2">
        <f t="shared" si="63"/>
        <v>95.719745556028087</v>
      </c>
      <c r="EX49" s="2">
        <f t="shared" si="63"/>
        <v>94.783077582041045</v>
      </c>
      <c r="EY49" s="2">
        <f t="shared" si="63"/>
        <v>98.35250125625862</v>
      </c>
      <c r="EZ49" s="2">
        <f t="shared" si="63"/>
        <v>98.027723476058526</v>
      </c>
      <c r="FA49" s="2">
        <f t="shared" si="63"/>
        <v>96.723596160948816</v>
      </c>
      <c r="FB49" s="2">
        <f t="shared" si="63"/>
        <v>100.5690946007407</v>
      </c>
      <c r="FC49" s="2">
        <f t="shared" si="63"/>
        <v>99.717949453504843</v>
      </c>
      <c r="FD49" s="2">
        <f t="shared" si="63"/>
        <v>105.51776934190809</v>
      </c>
      <c r="FE49" s="2">
        <f t="shared" si="63"/>
        <v>103.70328427223484</v>
      </c>
      <c r="FG49" s="2">
        <f t="shared" si="64"/>
        <v>0.13118601371064681</v>
      </c>
      <c r="FH49" s="2">
        <f t="shared" si="64"/>
        <v>0.13475251936136842</v>
      </c>
      <c r="FI49" s="2">
        <f t="shared" si="64"/>
        <v>0.13940131317259952</v>
      </c>
      <c r="FJ49" s="2">
        <f t="shared" si="64"/>
        <v>0.13739489968131721</v>
      </c>
      <c r="FK49" s="2">
        <f t="shared" si="64"/>
        <v>0.13758908642189316</v>
      </c>
      <c r="FL49" s="2">
        <f t="shared" si="64"/>
        <v>0.12340759126884318</v>
      </c>
      <c r="FM49" s="2">
        <f t="shared" si="64"/>
        <v>0.12496373087189164</v>
      </c>
      <c r="FN49" s="2">
        <f t="shared" si="64"/>
        <v>0.12349765759068214</v>
      </c>
      <c r="FO49" s="2">
        <f t="shared" si="64"/>
        <v>0.12169899020418833</v>
      </c>
      <c r="FP49" s="2">
        <f t="shared" si="64"/>
        <v>0.11608428217723592</v>
      </c>
      <c r="FQ49" s="2">
        <f t="shared" si="64"/>
        <v>0.11862568893847522</v>
      </c>
      <c r="FR49" s="2">
        <f t="shared" si="64"/>
        <v>0.11486684068274856</v>
      </c>
      <c r="FS49" s="2">
        <f t="shared" si="64"/>
        <v>0.11757780026476146</v>
      </c>
      <c r="FT49" s="2">
        <f t="shared" si="64"/>
        <v>0.10417201052911673</v>
      </c>
      <c r="FU49" s="2">
        <f t="shared" si="64"/>
        <v>0.10411663403468657</v>
      </c>
      <c r="FW49" s="2">
        <f t="shared" si="53"/>
        <v>3.0621476650278658E-5</v>
      </c>
      <c r="FX49" s="2">
        <f t="shared" si="53"/>
        <v>3.7984883134249081E-5</v>
      </c>
      <c r="FY49" s="2">
        <f t="shared" si="53"/>
        <v>3.4708103017868704E-5</v>
      </c>
      <c r="FZ49" s="2">
        <f t="shared" si="53"/>
        <v>3.6513873879296407E-5</v>
      </c>
      <c r="GA49" s="2">
        <f t="shared" si="53"/>
        <v>4.0582331355473908E-5</v>
      </c>
      <c r="GB49" s="2">
        <f t="shared" si="53"/>
        <v>4.8427591195273626E-5</v>
      </c>
      <c r="GC49" s="2">
        <f t="shared" si="53"/>
        <v>6.0207988388637917E-5</v>
      </c>
      <c r="GD49" s="2">
        <f t="shared" si="53"/>
        <v>5.3077170382785937E-5</v>
      </c>
      <c r="GE49" s="2">
        <f t="shared" si="53"/>
        <v>4.2603497939856501E-5</v>
      </c>
      <c r="GF49" s="2">
        <f t="shared" si="53"/>
        <v>3.6031439267477963E-5</v>
      </c>
      <c r="GG49" s="2">
        <f t="shared" si="53"/>
        <v>3.5944949709248086E-5</v>
      </c>
      <c r="GH49" s="2">
        <f t="shared" si="53"/>
        <v>3.4706324265350048E-5</v>
      </c>
      <c r="GI49" s="2">
        <f t="shared" si="53"/>
        <v>3.4668294052754362E-5</v>
      </c>
      <c r="GJ49" s="2">
        <f t="shared" si="53"/>
        <v>3.1680241621520949E-5</v>
      </c>
      <c r="GK49" s="2">
        <f t="shared" si="53"/>
        <v>2.863974944803325E-5</v>
      </c>
      <c r="GM49" s="86">
        <f t="shared" si="54"/>
        <v>4.7834659808067121E-8</v>
      </c>
      <c r="GN49" s="86">
        <f t="shared" si="54"/>
        <v>1.4171304939813117E-7</v>
      </c>
      <c r="GO49" s="86">
        <f t="shared" si="54"/>
        <v>2.0267404641268529E-7</v>
      </c>
      <c r="GP49" s="86">
        <f t="shared" si="54"/>
        <v>1.0072378373323585E-7</v>
      </c>
      <c r="GQ49" s="86">
        <f t="shared" si="54"/>
        <v>4.7775136017278664E-8</v>
      </c>
      <c r="GR49" s="86">
        <f t="shared" si="54"/>
        <v>2.0097635090409255E-9</v>
      </c>
      <c r="GS49" s="86">
        <f t="shared" si="54"/>
        <v>1.8792896645732874E-9</v>
      </c>
      <c r="GT49" s="86">
        <f t="shared" si="54"/>
        <v>1.7804202478997208E-9</v>
      </c>
      <c r="GU49" s="86">
        <f t="shared" si="54"/>
        <v>1.4868286276179765E-9</v>
      </c>
      <c r="GV49" s="86">
        <f t="shared" si="54"/>
        <v>6.8750159337116363E-10</v>
      </c>
      <c r="GW49" s="86">
        <f t="shared" si="54"/>
        <v>8.0705240892637406E-10</v>
      </c>
      <c r="GX49" s="86">
        <f t="shared" si="54"/>
        <v>6.3619498126703257E-10</v>
      </c>
      <c r="GY49" s="86">
        <f t="shared" si="54"/>
        <v>8.892338421283571E-10</v>
      </c>
      <c r="GZ49" s="86">
        <f t="shared" si="54"/>
        <v>1.4368176408981629E-12</v>
      </c>
      <c r="HA49" s="86">
        <f t="shared" si="54"/>
        <v>2.6416195050807103E-13</v>
      </c>
      <c r="HC49" s="86">
        <f t="shared" si="58"/>
        <v>1.2177111842316113E-19</v>
      </c>
      <c r="HD49" s="86">
        <f t="shared" si="58"/>
        <v>3.7270578439536115E-19</v>
      </c>
      <c r="HE49" s="86">
        <f t="shared" si="58"/>
        <v>3.1824786864683763E-19</v>
      </c>
      <c r="HF49" s="86">
        <f t="shared" si="58"/>
        <v>1.17255275486222E-19</v>
      </c>
      <c r="HG49" s="86">
        <f t="shared" si="58"/>
        <v>1.0424989083107521E-20</v>
      </c>
      <c r="HH49" s="86">
        <f t="shared" si="58"/>
        <v>1.8556560582885002E-23</v>
      </c>
      <c r="HI49" s="86">
        <f t="shared" si="58"/>
        <v>2.8208167574897015E-24</v>
      </c>
      <c r="HJ49" s="86">
        <f t="shared" si="58"/>
        <v>4.2121906819553335E-23</v>
      </c>
      <c r="HK49" s="86">
        <f t="shared" si="58"/>
        <v>1.7379043944344044E-24</v>
      </c>
      <c r="HL49" s="86">
        <f t="shared" si="58"/>
        <v>5.2709560342902682E-24</v>
      </c>
      <c r="HM49" s="86">
        <f t="shared" si="58"/>
        <v>2.5895776629168569E-23</v>
      </c>
      <c r="HN49" s="86">
        <f t="shared" si="58"/>
        <v>8.2850978287793022E-22</v>
      </c>
      <c r="HO49" s="86">
        <f t="shared" si="58"/>
        <v>7.4663216804735429E-22</v>
      </c>
      <c r="HP49" s="86">
        <f t="shared" si="58"/>
        <v>8.2975629698767486E-29</v>
      </c>
      <c r="HQ49" s="86">
        <f t="shared" si="58"/>
        <v>2.4486775956696191E-31</v>
      </c>
      <c r="HS49" s="86">
        <f t="shared" si="55"/>
        <v>5.4540107963993971E-66</v>
      </c>
      <c r="HT49" s="86">
        <f t="shared" si="55"/>
        <v>2.7680886935917453E-60</v>
      </c>
      <c r="HU49" s="86">
        <f t="shared" si="55"/>
        <v>1.6840195045340042E-62</v>
      </c>
      <c r="HV49" s="86">
        <f t="shared" si="55"/>
        <v>1.5679175706358966E-65</v>
      </c>
      <c r="HW49" s="86">
        <f t="shared" si="55"/>
        <v>1.4691316290005929E-70</v>
      </c>
      <c r="HX49" s="86">
        <f t="shared" si="55"/>
        <v>2.2456064802283356E-80</v>
      </c>
      <c r="HY49" s="86">
        <f t="shared" si="55"/>
        <v>1.4215127272670261E-83</v>
      </c>
      <c r="HZ49" s="86">
        <f t="shared" si="55"/>
        <v>2.4578650372547457E-79</v>
      </c>
      <c r="IA49" s="86">
        <f t="shared" si="55"/>
        <v>6.8729838313453579E-86</v>
      </c>
      <c r="IB49" s="86">
        <f t="shared" si="55"/>
        <v>1.734679237496299E-83</v>
      </c>
      <c r="IC49" s="86">
        <f t="shared" si="55"/>
        <v>7.710356753862614E-82</v>
      </c>
      <c r="ID49" s="86">
        <f t="shared" si="55"/>
        <v>3.764305208007351E-75</v>
      </c>
      <c r="IE49" s="86">
        <f t="shared" si="55"/>
        <v>4.5127357268542265E-75</v>
      </c>
      <c r="IF49" s="86">
        <f t="shared" si="55"/>
        <v>2.7486030814837698E-74</v>
      </c>
      <c r="IG49" s="86">
        <f t="shared" si="55"/>
        <v>4.3446934108510029E-62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1.727602252986613E-218</v>
      </c>
      <c r="IW49" s="86">
        <f t="shared" si="56"/>
        <v>3.2880454645538594E-130</v>
      </c>
      <c r="IY49" s="86">
        <f t="shared" si="57"/>
        <v>4.7834659808188895E-8</v>
      </c>
      <c r="IZ49" s="86">
        <f t="shared" si="57"/>
        <v>1.4171304939850387E-7</v>
      </c>
      <c r="JA49" s="86">
        <f t="shared" si="57"/>
        <v>2.0267404641300354E-7</v>
      </c>
      <c r="JB49" s="86">
        <f t="shared" si="57"/>
        <v>1.0072378373335311E-7</v>
      </c>
      <c r="JC49" s="86">
        <f t="shared" si="57"/>
        <v>4.7775136017289087E-8</v>
      </c>
      <c r="JD49" s="86">
        <f t="shared" si="57"/>
        <v>2.0097635090409441E-9</v>
      </c>
      <c r="JE49" s="86">
        <f t="shared" si="57"/>
        <v>1.8792896645732903E-9</v>
      </c>
      <c r="JF49" s="86">
        <f t="shared" si="57"/>
        <v>1.780420247899763E-9</v>
      </c>
      <c r="JG49" s="86">
        <f t="shared" si="57"/>
        <v>1.4868286276179781E-9</v>
      </c>
      <c r="JH49" s="86">
        <f t="shared" si="57"/>
        <v>6.875015933711689E-10</v>
      </c>
      <c r="JI49" s="86">
        <f t="shared" si="57"/>
        <v>8.0705240892639991E-10</v>
      </c>
      <c r="JJ49" s="86">
        <f t="shared" si="57"/>
        <v>6.3619498126786109E-10</v>
      </c>
      <c r="JK49" s="86">
        <f t="shared" si="57"/>
        <v>8.8923384212910374E-10</v>
      </c>
      <c r="JL49" s="86">
        <f t="shared" si="57"/>
        <v>1.4368176408981629E-12</v>
      </c>
      <c r="JM49" s="86">
        <f t="shared" si="57"/>
        <v>2.6416195050807103E-13</v>
      </c>
    </row>
    <row r="50" spans="2:273" x14ac:dyDescent="0.25">
      <c r="B50" s="2">
        <v>23</v>
      </c>
      <c r="C50" s="37">
        <v>94.403000000000006</v>
      </c>
      <c r="D50" s="37">
        <v>98.542000000000002</v>
      </c>
      <c r="E50" s="37">
        <v>94.846999999999994</v>
      </c>
      <c r="F50" s="37">
        <v>94.932000000000002</v>
      </c>
      <c r="G50" s="37">
        <v>94.831000000000003</v>
      </c>
      <c r="H50" s="37">
        <v>92.367999999999995</v>
      </c>
      <c r="I50" s="37">
        <v>95.965000000000003</v>
      </c>
      <c r="J50" s="37">
        <v>95.509</v>
      </c>
      <c r="K50" s="37">
        <v>100.333</v>
      </c>
      <c r="L50" s="37">
        <v>98.632000000000005</v>
      </c>
      <c r="M50" s="37">
        <v>97.945999999999998</v>
      </c>
      <c r="N50" s="37">
        <v>98.213999999999999</v>
      </c>
      <c r="O50" s="37">
        <v>99.018000000000001</v>
      </c>
      <c r="P50" s="37">
        <v>98.328000000000003</v>
      </c>
      <c r="Q50" s="37">
        <v>100.492</v>
      </c>
      <c r="S50" s="4">
        <f t="shared" si="59"/>
        <v>95.747012384398772</v>
      </c>
      <c r="T50" s="4">
        <f t="shared" si="59"/>
        <v>99.435380376418252</v>
      </c>
      <c r="U50" s="4">
        <f t="shared" si="59"/>
        <v>97.091530812325274</v>
      </c>
      <c r="V50" s="4">
        <f t="shared" si="59"/>
        <v>96.249034394113053</v>
      </c>
      <c r="W50" s="4">
        <f t="shared" si="59"/>
        <v>97.309824543102124</v>
      </c>
      <c r="X50" s="4">
        <f t="shared" si="59"/>
        <v>95.23994692076036</v>
      </c>
      <c r="Y50" s="4">
        <f t="shared" si="59"/>
        <v>95.624676622779106</v>
      </c>
      <c r="Z50" s="4">
        <f t="shared" si="59"/>
        <v>97.421174196325268</v>
      </c>
      <c r="AA50" s="4">
        <f t="shared" si="59"/>
        <v>99.957995014464288</v>
      </c>
      <c r="AB50" s="4">
        <f t="shared" si="59"/>
        <v>98.992425720451024</v>
      </c>
      <c r="AC50" s="4">
        <f t="shared" si="59"/>
        <v>97.892677857542182</v>
      </c>
      <c r="AD50" s="4">
        <f t="shared" si="59"/>
        <v>100.44566013033044</v>
      </c>
      <c r="AE50" s="4">
        <f t="shared" si="59"/>
        <v>100.40518973412311</v>
      </c>
      <c r="AF50" s="4">
        <f t="shared" si="59"/>
        <v>100.9206380166311</v>
      </c>
      <c r="AG50" s="4">
        <f t="shared" si="59"/>
        <v>100.26348369936338</v>
      </c>
      <c r="AI50" s="4">
        <f t="shared" si="60"/>
        <v>-1.3440123843987664</v>
      </c>
      <c r="AJ50" s="4">
        <f t="shared" si="60"/>
        <v>-0.89338037641824997</v>
      </c>
      <c r="AK50" s="4">
        <f t="shared" si="60"/>
        <v>-2.2445308123252801</v>
      </c>
      <c r="AL50" s="4">
        <f t="shared" si="60"/>
        <v>-1.3170343941130511</v>
      </c>
      <c r="AM50" s="4">
        <f t="shared" si="60"/>
        <v>-2.478824543102121</v>
      </c>
      <c r="AN50" s="4">
        <f t="shared" si="60"/>
        <v>-2.8719469207603652</v>
      </c>
      <c r="AO50" s="4">
        <f t="shared" si="60"/>
        <v>0.34032337722089778</v>
      </c>
      <c r="AP50" s="4">
        <f t="shared" si="60"/>
        <v>-1.9121741963252674</v>
      </c>
      <c r="AQ50" s="4">
        <f t="shared" si="60"/>
        <v>0.37500498553571049</v>
      </c>
      <c r="AR50" s="4">
        <f t="shared" si="60"/>
        <v>-0.36042572045101906</v>
      </c>
      <c r="AS50" s="4">
        <f t="shared" si="60"/>
        <v>5.3322142457815858E-2</v>
      </c>
      <c r="AT50" s="4">
        <f t="shared" si="60"/>
        <v>-2.2316601303304395</v>
      </c>
      <c r="AU50" s="4">
        <f t="shared" si="60"/>
        <v>-1.3871897341231119</v>
      </c>
      <c r="AV50" s="4">
        <f t="shared" si="60"/>
        <v>-2.5926380166310992</v>
      </c>
      <c r="AW50" s="4">
        <f t="shared" si="60"/>
        <v>0.22851630063662753</v>
      </c>
      <c r="AY50" s="2">
        <f t="shared" si="51"/>
        <v>95.746881118635386</v>
      </c>
      <c r="AZ50" s="2">
        <f t="shared" si="51"/>
        <v>99.435028538541033</v>
      </c>
      <c r="BA50" s="2">
        <f t="shared" si="51"/>
        <v>97.091028504224283</v>
      </c>
      <c r="BB50" s="2">
        <f t="shared" si="51"/>
        <v>96.248770402920726</v>
      </c>
      <c r="BC50" s="2">
        <f t="shared" si="51"/>
        <v>97.309689106818013</v>
      </c>
      <c r="BD50" s="2">
        <f t="shared" si="51"/>
        <v>95.23993922760674</v>
      </c>
      <c r="BE50" s="2">
        <f t="shared" si="51"/>
        <v>95.624669483322393</v>
      </c>
      <c r="BF50" s="2">
        <f t="shared" si="51"/>
        <v>97.421167454314443</v>
      </c>
      <c r="BG50" s="2">
        <f t="shared" si="51"/>
        <v>99.957989486993327</v>
      </c>
      <c r="BH50" s="2">
        <f t="shared" si="51"/>
        <v>98.992422986798985</v>
      </c>
      <c r="BI50" s="2">
        <f t="shared" si="51"/>
        <v>97.892674667971647</v>
      </c>
      <c r="BJ50" s="2">
        <f t="shared" si="51"/>
        <v>100.44565760218877</v>
      </c>
      <c r="BK50" s="2">
        <f t="shared" si="51"/>
        <v>100.40518620603908</v>
      </c>
      <c r="BL50" s="2">
        <f t="shared" si="51"/>
        <v>100.92063800724429</v>
      </c>
      <c r="BM50" s="2">
        <f t="shared" si="51"/>
        <v>100.26348369776511</v>
      </c>
      <c r="BO50" s="2">
        <f t="shared" si="10"/>
        <v>94.403000000000006</v>
      </c>
      <c r="BP50" s="2">
        <f t="shared" si="11"/>
        <v>98.542000000000002</v>
      </c>
      <c r="BQ50" s="2">
        <f t="shared" si="12"/>
        <v>94.846999999999994</v>
      </c>
      <c r="BR50" s="2">
        <f t="shared" si="13"/>
        <v>94.932000000000002</v>
      </c>
      <c r="BS50" s="2">
        <f t="shared" si="14"/>
        <v>94.831000000000003</v>
      </c>
      <c r="BT50" s="2">
        <f t="shared" si="15"/>
        <v>92.367999999999995</v>
      </c>
      <c r="BU50" s="2">
        <f t="shared" si="16"/>
        <v>95.965000000000003</v>
      </c>
      <c r="BV50" s="2">
        <f t="shared" si="17"/>
        <v>95.509</v>
      </c>
      <c r="BW50" s="2">
        <f t="shared" si="18"/>
        <v>100.333</v>
      </c>
      <c r="BX50" s="2">
        <f t="shared" si="19"/>
        <v>98.632000000000005</v>
      </c>
      <c r="BY50" s="2">
        <f t="shared" si="20"/>
        <v>97.945999999999998</v>
      </c>
      <c r="BZ50" s="2">
        <f t="shared" si="21"/>
        <v>98.213999999999999</v>
      </c>
      <c r="CA50" s="2">
        <f t="shared" si="22"/>
        <v>99.018000000000001</v>
      </c>
      <c r="CB50" s="2">
        <f t="shared" si="23"/>
        <v>98.328000000000003</v>
      </c>
      <c r="CC50" s="2">
        <f t="shared" si="24"/>
        <v>100.492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96.012594594594589</v>
      </c>
      <c r="DL50" s="2">
        <f t="shared" si="61"/>
        <v>99.720746761133597</v>
      </c>
      <c r="DM50" s="2">
        <f t="shared" si="61"/>
        <v>97.577034803001879</v>
      </c>
      <c r="DN50" s="2">
        <f t="shared" si="61"/>
        <v>96.866575992997028</v>
      </c>
      <c r="DO50" s="2">
        <f t="shared" si="61"/>
        <v>97.73470270270272</v>
      </c>
      <c r="DP50" s="2">
        <f t="shared" si="61"/>
        <v>94.848664884135474</v>
      </c>
      <c r="DQ50" s="2">
        <f t="shared" si="61"/>
        <v>95.79359124331549</v>
      </c>
      <c r="DR50" s="2">
        <f t="shared" si="61"/>
        <v>97.910103943850245</v>
      </c>
      <c r="DS50" s="2">
        <f t="shared" si="61"/>
        <v>100.21175109970673</v>
      </c>
      <c r="DT50" s="2">
        <f t="shared" si="61"/>
        <v>99.309029857397505</v>
      </c>
      <c r="DU50" s="2">
        <f t="shared" si="61"/>
        <v>98.225399286987511</v>
      </c>
      <c r="DV50" s="2">
        <f t="shared" si="61"/>
        <v>100.48422470674487</v>
      </c>
      <c r="DW50" s="2">
        <f t="shared" si="61"/>
        <v>100.51460962566846</v>
      </c>
      <c r="DX50" s="2">
        <f t="shared" si="61"/>
        <v>100.11951689051688</v>
      </c>
      <c r="DY50" s="2">
        <f t="shared" si="61"/>
        <v>100.06611008547007</v>
      </c>
      <c r="EA50" s="2">
        <f t="shared" si="62"/>
        <v>94.142044418982152</v>
      </c>
      <c r="EB50" s="2">
        <f t="shared" si="62"/>
        <v>97.76222030375699</v>
      </c>
      <c r="EC50" s="2">
        <f t="shared" si="62"/>
        <v>94.355053376205774</v>
      </c>
      <c r="ED50" s="2">
        <f t="shared" si="62"/>
        <v>92.711092840930817</v>
      </c>
      <c r="EE50" s="2">
        <f t="shared" si="62"/>
        <v>94.880095042296702</v>
      </c>
      <c r="EF50" s="2">
        <f t="shared" si="62"/>
        <v>97.775555088672306</v>
      </c>
      <c r="EG50" s="2">
        <f t="shared" si="62"/>
        <v>94.545393659281928</v>
      </c>
      <c r="EH50" s="2">
        <f t="shared" si="62"/>
        <v>94.256186611279773</v>
      </c>
      <c r="EI50" s="2">
        <f t="shared" si="62"/>
        <v>98.287768582955124</v>
      </c>
      <c r="EJ50" s="2">
        <f t="shared" si="62"/>
        <v>96.793420750729581</v>
      </c>
      <c r="EK50" s="2">
        <f t="shared" si="62"/>
        <v>95.637792990418546</v>
      </c>
      <c r="EL50" s="2">
        <f t="shared" si="62"/>
        <v>100.17453876173401</v>
      </c>
      <c r="EM50" s="2">
        <f t="shared" si="62"/>
        <v>99.656237999553483</v>
      </c>
      <c r="EN50" s="2">
        <f t="shared" si="62"/>
        <v>107.20427165135919</v>
      </c>
      <c r="EO50" s="2">
        <f t="shared" si="62"/>
        <v>101.81187978208231</v>
      </c>
      <c r="EQ50" s="2">
        <f t="shared" si="63"/>
        <v>93.798082871645406</v>
      </c>
      <c r="ER50" s="2">
        <f t="shared" si="63"/>
        <v>96.477496462731338</v>
      </c>
      <c r="ES50" s="2">
        <f t="shared" si="63"/>
        <v>92.767869856930929</v>
      </c>
      <c r="ET50" s="2">
        <f t="shared" si="63"/>
        <v>93.467421380243579</v>
      </c>
      <c r="EU50" s="2">
        <f t="shared" si="63"/>
        <v>94.892039688388238</v>
      </c>
      <c r="EV50" s="2">
        <f t="shared" si="63"/>
        <v>95.625456898802639</v>
      </c>
      <c r="EW50" s="2">
        <f t="shared" si="63"/>
        <v>95.588816797788667</v>
      </c>
      <c r="EX50" s="2">
        <f t="shared" si="63"/>
        <v>94.662948820454261</v>
      </c>
      <c r="EY50" s="2">
        <f t="shared" si="63"/>
        <v>98.196360342137723</v>
      </c>
      <c r="EZ50" s="2">
        <f t="shared" si="63"/>
        <v>97.888713033612504</v>
      </c>
      <c r="FA50" s="2">
        <f t="shared" si="63"/>
        <v>96.606428853980049</v>
      </c>
      <c r="FB50" s="2">
        <f t="shared" si="63"/>
        <v>100.43755794511945</v>
      </c>
      <c r="FC50" s="2">
        <f t="shared" si="63"/>
        <v>99.600762972795948</v>
      </c>
      <c r="FD50" s="2">
        <f t="shared" si="63"/>
        <v>105.36284172017319</v>
      </c>
      <c r="FE50" s="2">
        <f t="shared" si="63"/>
        <v>103.58789970581917</v>
      </c>
      <c r="FG50" s="2">
        <f t="shared" si="64"/>
        <v>0.14204480087179427</v>
      </c>
      <c r="FH50" s="2">
        <f t="shared" si="64"/>
        <v>0.14585695969722032</v>
      </c>
      <c r="FI50" s="2">
        <f t="shared" si="64"/>
        <v>0.15082206620000724</v>
      </c>
      <c r="FJ50" s="2">
        <f t="shared" si="64"/>
        <v>0.14867967170940455</v>
      </c>
      <c r="FK50" s="2">
        <f t="shared" si="64"/>
        <v>0.1488870548784082</v>
      </c>
      <c r="FL50" s="2">
        <f t="shared" si="64"/>
        <v>0.13372162444302735</v>
      </c>
      <c r="FM50" s="2">
        <f t="shared" si="64"/>
        <v>0.1353877344063644</v>
      </c>
      <c r="FN50" s="2">
        <f t="shared" si="64"/>
        <v>0.13381806911362443</v>
      </c>
      <c r="FO50" s="2">
        <f t="shared" si="64"/>
        <v>0.13189170925134969</v>
      </c>
      <c r="FP50" s="2">
        <f t="shared" si="64"/>
        <v>0.12587414398924557</v>
      </c>
      <c r="FQ50" s="2">
        <f t="shared" si="64"/>
        <v>0.12859869603355287</v>
      </c>
      <c r="FR50" s="2">
        <f t="shared" si="64"/>
        <v>0.12456850001591337</v>
      </c>
      <c r="FS50" s="2">
        <f t="shared" si="64"/>
        <v>0.12747545181321679</v>
      </c>
      <c r="FT50" s="2">
        <f t="shared" si="64"/>
        <v>0.11308578896032979</v>
      </c>
      <c r="FU50" s="2">
        <f t="shared" si="64"/>
        <v>0.11302627186482529</v>
      </c>
      <c r="FW50" s="2">
        <f t="shared" si="53"/>
        <v>3.3575682287937888E-5</v>
      </c>
      <c r="FX50" s="2">
        <f t="shared" si="53"/>
        <v>4.1649443506493819E-5</v>
      </c>
      <c r="FY50" s="2">
        <f t="shared" si="53"/>
        <v>3.8056550753363566E-5</v>
      </c>
      <c r="FZ50" s="2">
        <f t="shared" si="53"/>
        <v>4.003652552499137E-5</v>
      </c>
      <c r="GA50" s="2">
        <f t="shared" si="53"/>
        <v>4.4497467258551049E-5</v>
      </c>
      <c r="GB50" s="2">
        <f t="shared" si="53"/>
        <v>5.3099549745284174E-5</v>
      </c>
      <c r="GC50" s="2">
        <f t="shared" si="53"/>
        <v>6.6016363028699156E-5</v>
      </c>
      <c r="GD50" s="2">
        <f t="shared" si="53"/>
        <v>5.8197662019715969E-5</v>
      </c>
      <c r="GE50" s="2">
        <f t="shared" si="53"/>
        <v>4.6713614563110625E-5</v>
      </c>
      <c r="GF50" s="2">
        <f t="shared" si="53"/>
        <v>3.9507550194394194E-5</v>
      </c>
      <c r="GG50" s="2">
        <f t="shared" si="53"/>
        <v>3.941271693813872E-5</v>
      </c>
      <c r="GH50" s="2">
        <f t="shared" si="53"/>
        <v>3.8054600403071998E-5</v>
      </c>
      <c r="GI50" s="2">
        <f t="shared" si="53"/>
        <v>3.8012901383263895E-5</v>
      </c>
      <c r="GJ50" s="2">
        <f t="shared" si="53"/>
        <v>3.473658801581198E-5</v>
      </c>
      <c r="GK50" s="2">
        <f t="shared" si="53"/>
        <v>3.1402774043410417E-5</v>
      </c>
      <c r="GM50" s="86">
        <f t="shared" si="54"/>
        <v>1.0665166979391248E-7</v>
      </c>
      <c r="GN50" s="86">
        <f t="shared" si="54"/>
        <v>2.9570562140901918E-7</v>
      </c>
      <c r="GO50" s="86">
        <f t="shared" si="54"/>
        <v>4.1835582209178632E-7</v>
      </c>
      <c r="GP50" s="86">
        <f t="shared" si="54"/>
        <v>2.1745629845465286E-7</v>
      </c>
      <c r="GQ50" s="86">
        <f t="shared" si="54"/>
        <v>1.0908786092224824E-7</v>
      </c>
      <c r="GR50" s="86">
        <f t="shared" si="54"/>
        <v>5.4527159463278761E-9</v>
      </c>
      <c r="GS50" s="86">
        <f t="shared" si="54"/>
        <v>5.160767437113925E-9</v>
      </c>
      <c r="GT50" s="86">
        <f t="shared" si="54"/>
        <v>4.8747579764851987E-9</v>
      </c>
      <c r="GU50" s="86">
        <f t="shared" si="54"/>
        <v>4.0890441112473992E-9</v>
      </c>
      <c r="GV50" s="86">
        <f t="shared" si="54"/>
        <v>1.9432876021819741E-9</v>
      </c>
      <c r="GW50" s="86">
        <f t="shared" si="54"/>
        <v>2.2839658359940962E-9</v>
      </c>
      <c r="GX50" s="86">
        <f t="shared" si="54"/>
        <v>1.7971965655932304E-9</v>
      </c>
      <c r="GY50" s="86">
        <f t="shared" si="54"/>
        <v>2.4866657287608676E-9</v>
      </c>
      <c r="GZ50" s="86">
        <f t="shared" si="54"/>
        <v>5.8035898669117907E-12</v>
      </c>
      <c r="HA50" s="86">
        <f t="shared" si="54"/>
        <v>1.1979366881860586E-12</v>
      </c>
      <c r="HC50" s="86">
        <f t="shared" si="58"/>
        <v>5.0620379700243628E-19</v>
      </c>
      <c r="HD50" s="86">
        <f t="shared" si="58"/>
        <v>1.473753756979914E-18</v>
      </c>
      <c r="HE50" s="86">
        <f t="shared" si="58"/>
        <v>1.2758634153983715E-18</v>
      </c>
      <c r="HF50" s="86">
        <f t="shared" si="58"/>
        <v>4.9789877031250357E-19</v>
      </c>
      <c r="HG50" s="86">
        <f t="shared" si="58"/>
        <v>5.0003284833539549E-20</v>
      </c>
      <c r="HH50" s="86">
        <f t="shared" si="58"/>
        <v>1.1273886610006026E-22</v>
      </c>
      <c r="HI50" s="86">
        <f t="shared" si="58"/>
        <v>1.9068603937488163E-23</v>
      </c>
      <c r="HJ50" s="86">
        <f t="shared" si="58"/>
        <v>2.5494902762682816E-22</v>
      </c>
      <c r="HK50" s="86">
        <f t="shared" si="58"/>
        <v>1.1560922759269915E-23</v>
      </c>
      <c r="HL50" s="86">
        <f t="shared" si="58"/>
        <v>3.2627077004226607E-23</v>
      </c>
      <c r="HM50" s="86">
        <f t="shared" si="58"/>
        <v>1.5247639285840041E-22</v>
      </c>
      <c r="HN50" s="86">
        <f t="shared" si="58"/>
        <v>4.2273050054537688E-21</v>
      </c>
      <c r="HO50" s="86">
        <f t="shared" si="58"/>
        <v>3.8301584196463375E-21</v>
      </c>
      <c r="HP50" s="86">
        <f t="shared" si="58"/>
        <v>7.6891506885463962E-28</v>
      </c>
      <c r="HQ50" s="86">
        <f t="shared" si="58"/>
        <v>2.9301052899087194E-30</v>
      </c>
      <c r="HS50" s="86">
        <f t="shared" si="55"/>
        <v>1.4384115632492288E-64</v>
      </c>
      <c r="HT50" s="86">
        <f t="shared" si="55"/>
        <v>5.8715320434501766E-59</v>
      </c>
      <c r="HU50" s="86">
        <f t="shared" si="55"/>
        <v>3.8791781606947932E-61</v>
      </c>
      <c r="HV50" s="86">
        <f t="shared" si="55"/>
        <v>4.2849222266447548E-64</v>
      </c>
      <c r="HW50" s="86">
        <f t="shared" si="55"/>
        <v>5.5055299203480208E-69</v>
      </c>
      <c r="HX50" s="86">
        <f t="shared" si="55"/>
        <v>1.4567635738917845E-78</v>
      </c>
      <c r="HY50" s="86">
        <f t="shared" si="55"/>
        <v>1.1904051999761833E-81</v>
      </c>
      <c r="HZ50" s="86">
        <f t="shared" si="55"/>
        <v>1.5904621048800795E-77</v>
      </c>
      <c r="IA50" s="86">
        <f t="shared" si="55"/>
        <v>5.7792167789977087E-84</v>
      </c>
      <c r="IB50" s="86">
        <f t="shared" si="55"/>
        <v>1.2113983795442953E-81</v>
      </c>
      <c r="IC50" s="86">
        <f t="shared" si="55"/>
        <v>4.8983376404767436E-80</v>
      </c>
      <c r="ID50" s="86">
        <f t="shared" si="55"/>
        <v>1.6567793675666127E-73</v>
      </c>
      <c r="IE50" s="86">
        <f t="shared" si="55"/>
        <v>1.9988086147858132E-73</v>
      </c>
      <c r="IF50" s="86">
        <f t="shared" si="55"/>
        <v>1.1652451213928241E-72</v>
      </c>
      <c r="IG50" s="86">
        <f t="shared" si="55"/>
        <v>9.8897473105503067E-61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1.1690897692955873E-214</v>
      </c>
      <c r="IW50" s="86">
        <f t="shared" si="56"/>
        <v>5.8188059631056448E-128</v>
      </c>
      <c r="IY50" s="86">
        <f t="shared" si="57"/>
        <v>1.0665166979441869E-7</v>
      </c>
      <c r="IZ50" s="86">
        <f t="shared" si="57"/>
        <v>2.9570562141049291E-7</v>
      </c>
      <c r="JA50" s="86">
        <f t="shared" si="57"/>
        <v>4.1835582209306217E-7</v>
      </c>
      <c r="JB50" s="86">
        <f t="shared" si="57"/>
        <v>2.1745629845515075E-7</v>
      </c>
      <c r="JC50" s="86">
        <f t="shared" si="57"/>
        <v>1.0908786092229824E-7</v>
      </c>
      <c r="JD50" s="86">
        <f t="shared" si="57"/>
        <v>5.4527159463279886E-9</v>
      </c>
      <c r="JE50" s="86">
        <f t="shared" si="57"/>
        <v>5.160767437113944E-9</v>
      </c>
      <c r="JF50" s="86">
        <f t="shared" si="57"/>
        <v>4.8747579764854534E-9</v>
      </c>
      <c r="JG50" s="86">
        <f t="shared" si="57"/>
        <v>4.0890441112474108E-9</v>
      </c>
      <c r="JH50" s="86">
        <f t="shared" si="57"/>
        <v>1.9432876021820068E-9</v>
      </c>
      <c r="JI50" s="86">
        <f t="shared" si="57"/>
        <v>2.2839658359942488E-9</v>
      </c>
      <c r="JJ50" s="86">
        <f t="shared" si="57"/>
        <v>1.7971965655974577E-9</v>
      </c>
      <c r="JK50" s="86">
        <f t="shared" si="57"/>
        <v>2.4866657287646978E-9</v>
      </c>
      <c r="JL50" s="86">
        <f t="shared" si="57"/>
        <v>5.8035898669117915E-12</v>
      </c>
      <c r="JM50" s="86">
        <f t="shared" si="57"/>
        <v>1.1979366881860586E-12</v>
      </c>
    </row>
    <row r="51" spans="2:273" x14ac:dyDescent="0.25">
      <c r="B51" s="2">
        <v>24</v>
      </c>
      <c r="C51" s="37">
        <v>94.355000000000004</v>
      </c>
      <c r="D51" s="37">
        <v>96.813999999999993</v>
      </c>
      <c r="E51" s="37">
        <v>99.135999999999996</v>
      </c>
      <c r="F51" s="37">
        <v>95.626999999999995</v>
      </c>
      <c r="G51" s="37">
        <v>95.22</v>
      </c>
      <c r="H51" s="37">
        <v>93.07</v>
      </c>
      <c r="I51" s="37">
        <v>95.86</v>
      </c>
      <c r="J51" s="37">
        <v>96.367999999999995</v>
      </c>
      <c r="K51" s="37">
        <v>98.421000000000006</v>
      </c>
      <c r="L51" s="37">
        <v>98.525999999999996</v>
      </c>
      <c r="M51" s="37">
        <v>97.588999999999999</v>
      </c>
      <c r="N51" s="37">
        <v>100.5</v>
      </c>
      <c r="O51" s="37">
        <v>98.632000000000005</v>
      </c>
      <c r="P51" s="37">
        <v>100.086</v>
      </c>
      <c r="Q51" s="37">
        <v>99.644000000000005</v>
      </c>
      <c r="S51" s="4">
        <f t="shared" si="59"/>
        <v>95.799194542383034</v>
      </c>
      <c r="T51" s="4">
        <f t="shared" si="59"/>
        <v>99.520678819458695</v>
      </c>
      <c r="U51" s="4">
        <f t="shared" si="59"/>
        <v>97.091538377632091</v>
      </c>
      <c r="V51" s="4">
        <f t="shared" si="59"/>
        <v>96.255964464746839</v>
      </c>
      <c r="W51" s="4">
        <f t="shared" si="59"/>
        <v>97.395357884431689</v>
      </c>
      <c r="X51" s="4">
        <f t="shared" si="59"/>
        <v>95.434000998460192</v>
      </c>
      <c r="Y51" s="4">
        <f t="shared" si="59"/>
        <v>95.827584476255339</v>
      </c>
      <c r="Z51" s="4">
        <f t="shared" si="59"/>
        <v>97.497029479994367</v>
      </c>
      <c r="AA51" s="4">
        <f t="shared" si="59"/>
        <v>100.0359006411493</v>
      </c>
      <c r="AB51" s="4">
        <f t="shared" si="59"/>
        <v>99.050594404272218</v>
      </c>
      <c r="AC51" s="4">
        <f t="shared" si="59"/>
        <v>98.054428114588049</v>
      </c>
      <c r="AD51" s="4">
        <f t="shared" si="59"/>
        <v>100.62642562002823</v>
      </c>
      <c r="AE51" s="4">
        <f t="shared" si="59"/>
        <v>100.61947229617957</v>
      </c>
      <c r="AF51" s="4">
        <f t="shared" si="59"/>
        <v>101.1227377599033</v>
      </c>
      <c r="AG51" s="4">
        <f t="shared" si="59"/>
        <v>100.3655825938436</v>
      </c>
      <c r="AI51" s="4">
        <f t="shared" si="60"/>
        <v>-1.4441945423830305</v>
      </c>
      <c r="AJ51" s="4">
        <f t="shared" si="60"/>
        <v>-2.7066788194587019</v>
      </c>
      <c r="AK51" s="4">
        <f t="shared" si="60"/>
        <v>2.0444616223679049</v>
      </c>
      <c r="AL51" s="4">
        <f t="shared" si="60"/>
        <v>-0.62896446474684353</v>
      </c>
      <c r="AM51" s="4">
        <f t="shared" si="60"/>
        <v>-2.1753578844316905</v>
      </c>
      <c r="AN51" s="4">
        <f t="shared" si="60"/>
        <v>-2.3640009984601988</v>
      </c>
      <c r="AO51" s="4">
        <f t="shared" si="60"/>
        <v>3.2415523744660391E-2</v>
      </c>
      <c r="AP51" s="4">
        <f t="shared" si="60"/>
        <v>-1.1290294799943723</v>
      </c>
      <c r="AQ51" s="4">
        <f t="shared" si="60"/>
        <v>-1.6149006411492905</v>
      </c>
      <c r="AR51" s="4">
        <f t="shared" si="60"/>
        <v>-0.52459440427222148</v>
      </c>
      <c r="AS51" s="4">
        <f t="shared" si="60"/>
        <v>-0.46542811458805033</v>
      </c>
      <c r="AT51" s="4">
        <f t="shared" si="60"/>
        <v>-0.12642562002822899</v>
      </c>
      <c r="AU51" s="4">
        <f t="shared" si="60"/>
        <v>-1.9874722961795612</v>
      </c>
      <c r="AV51" s="4">
        <f t="shared" si="60"/>
        <v>-1.0367377599033034</v>
      </c>
      <c r="AW51" s="4">
        <f t="shared" si="60"/>
        <v>-0.72158259384359269</v>
      </c>
      <c r="AY51" s="2">
        <f t="shared" si="51"/>
        <v>95.798915019850725</v>
      </c>
      <c r="AZ51" s="2">
        <f t="shared" si="51"/>
        <v>99.519975843907943</v>
      </c>
      <c r="BA51" s="2">
        <f t="shared" si="51"/>
        <v>97.090545669098759</v>
      </c>
      <c r="BB51" s="2">
        <f t="shared" si="51"/>
        <v>96.255419796149482</v>
      </c>
      <c r="BC51" s="2">
        <f t="shared" si="51"/>
        <v>97.395063125852701</v>
      </c>
      <c r="BD51" s="2">
        <f t="shared" si="51"/>
        <v>95.43398121074803</v>
      </c>
      <c r="BE51" s="2">
        <f t="shared" si="51"/>
        <v>95.827565904225366</v>
      </c>
      <c r="BF51" s="2">
        <f t="shared" si="51"/>
        <v>97.497011986946134</v>
      </c>
      <c r="BG51" s="2">
        <f t="shared" si="51"/>
        <v>100.03588623351703</v>
      </c>
      <c r="BH51" s="2">
        <f t="shared" si="51"/>
        <v>99.050587081730626</v>
      </c>
      <c r="BI51" s="2">
        <f t="shared" si="51"/>
        <v>98.05441956498403</v>
      </c>
      <c r="BJ51" s="2">
        <f t="shared" si="51"/>
        <v>100.62641885028876</v>
      </c>
      <c r="BK51" s="2">
        <f t="shared" si="51"/>
        <v>100.61946294494119</v>
      </c>
      <c r="BL51" s="2">
        <f t="shared" si="51"/>
        <v>101.12273772439106</v>
      </c>
      <c r="BM51" s="2">
        <f t="shared" si="51"/>
        <v>100.36558258708537</v>
      </c>
      <c r="BO51" s="2">
        <f t="shared" si="10"/>
        <v>94.355000000000004</v>
      </c>
      <c r="BP51" s="2">
        <f t="shared" si="11"/>
        <v>96.813999999999993</v>
      </c>
      <c r="BQ51" s="2">
        <f t="shared" si="12"/>
        <v>99.135999999999996</v>
      </c>
      <c r="BR51" s="2">
        <f t="shared" si="13"/>
        <v>95.626999999999995</v>
      </c>
      <c r="BS51" s="2">
        <f t="shared" si="14"/>
        <v>95.22</v>
      </c>
      <c r="BT51" s="2">
        <f t="shared" si="15"/>
        <v>93.07</v>
      </c>
      <c r="BU51" s="2">
        <f t="shared" si="16"/>
        <v>95.86</v>
      </c>
      <c r="BV51" s="2">
        <f t="shared" si="17"/>
        <v>96.367999999999995</v>
      </c>
      <c r="BW51" s="2">
        <f t="shared" si="18"/>
        <v>98.421000000000006</v>
      </c>
      <c r="BX51" s="2">
        <f t="shared" si="19"/>
        <v>98.525999999999996</v>
      </c>
      <c r="BY51" s="2">
        <f t="shared" si="20"/>
        <v>97.588999999999999</v>
      </c>
      <c r="BZ51" s="2">
        <f t="shared" si="21"/>
        <v>100.5</v>
      </c>
      <c r="CA51" s="2">
        <f t="shared" si="22"/>
        <v>98.632000000000005</v>
      </c>
      <c r="CB51" s="2">
        <f t="shared" si="23"/>
        <v>100.086</v>
      </c>
      <c r="CC51" s="2">
        <f t="shared" si="24"/>
        <v>99.644000000000005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96.123074679943102</v>
      </c>
      <c r="DL51" s="2">
        <f t="shared" si="61"/>
        <v>99.88087813765182</v>
      </c>
      <c r="DM51" s="2">
        <f t="shared" si="61"/>
        <v>97.652974671669796</v>
      </c>
      <c r="DN51" s="2">
        <f t="shared" si="61"/>
        <v>96.956570084254281</v>
      </c>
      <c r="DO51" s="2">
        <f t="shared" si="61"/>
        <v>97.904023707918455</v>
      </c>
      <c r="DP51" s="2">
        <f t="shared" si="61"/>
        <v>95.06567557932263</v>
      </c>
      <c r="DQ51" s="2">
        <f t="shared" si="61"/>
        <v>96.067606283422435</v>
      </c>
      <c r="DR51" s="2">
        <f t="shared" si="61"/>
        <v>98.065372326203189</v>
      </c>
      <c r="DS51" s="2">
        <f t="shared" si="61"/>
        <v>100.35332221407623</v>
      </c>
      <c r="DT51" s="2">
        <f t="shared" si="61"/>
        <v>99.426605726381467</v>
      </c>
      <c r="DU51" s="2">
        <f t="shared" si="61"/>
        <v>98.462307040998212</v>
      </c>
      <c r="DV51" s="2">
        <f t="shared" si="61"/>
        <v>100.71689699413488</v>
      </c>
      <c r="DW51" s="2">
        <f t="shared" si="61"/>
        <v>100.79266176470588</v>
      </c>
      <c r="DX51" s="2">
        <f t="shared" si="61"/>
        <v>100.29766524216522</v>
      </c>
      <c r="DY51" s="2">
        <f t="shared" si="61"/>
        <v>100.17590256410256</v>
      </c>
      <c r="EA51" s="2">
        <f t="shared" si="62"/>
        <v>94.013338575384338</v>
      </c>
      <c r="EB51" s="2">
        <f t="shared" si="62"/>
        <v>97.59284884092726</v>
      </c>
      <c r="EC51" s="2">
        <f t="shared" si="62"/>
        <v>94.202918006430863</v>
      </c>
      <c r="ED51" s="2">
        <f t="shared" si="62"/>
        <v>92.593770811682646</v>
      </c>
      <c r="EE51" s="2">
        <f t="shared" si="62"/>
        <v>94.741588189347723</v>
      </c>
      <c r="EF51" s="2">
        <f t="shared" si="62"/>
        <v>97.610860856366827</v>
      </c>
      <c r="EG51" s="2">
        <f t="shared" si="62"/>
        <v>94.428995836516464</v>
      </c>
      <c r="EH51" s="2">
        <f t="shared" si="62"/>
        <v>94.141637482025885</v>
      </c>
      <c r="EI51" s="2">
        <f t="shared" si="62"/>
        <v>98.130402760968238</v>
      </c>
      <c r="EJ51" s="2">
        <f t="shared" si="62"/>
        <v>96.668764365502653</v>
      </c>
      <c r="EK51" s="2">
        <f t="shared" si="62"/>
        <v>95.533418053454355</v>
      </c>
      <c r="EL51" s="2">
        <f t="shared" si="62"/>
        <v>100.0464325756777</v>
      </c>
      <c r="EM51" s="2">
        <f t="shared" si="62"/>
        <v>99.538304395822493</v>
      </c>
      <c r="EN51" s="2">
        <f t="shared" si="62"/>
        <v>107.02484639092647</v>
      </c>
      <c r="EO51" s="2">
        <f t="shared" si="62"/>
        <v>101.72263208232445</v>
      </c>
      <c r="EQ51" s="2">
        <f t="shared" si="63"/>
        <v>93.673788455836927</v>
      </c>
      <c r="ER51" s="2">
        <f t="shared" si="63"/>
        <v>96.324572018789965</v>
      </c>
      <c r="ES51" s="2">
        <f t="shared" si="63"/>
        <v>92.635909620587171</v>
      </c>
      <c r="ET51" s="2">
        <f t="shared" si="63"/>
        <v>93.340196617050069</v>
      </c>
      <c r="EU51" s="2">
        <f t="shared" si="63"/>
        <v>94.753370881145372</v>
      </c>
      <c r="EV51" s="2">
        <f t="shared" si="63"/>
        <v>95.48983505539185</v>
      </c>
      <c r="EW51" s="2">
        <f t="shared" si="63"/>
        <v>95.457888039549246</v>
      </c>
      <c r="EX51" s="2">
        <f t="shared" si="63"/>
        <v>94.542820058867463</v>
      </c>
      <c r="EY51" s="2">
        <f t="shared" si="63"/>
        <v>98.04021942801684</v>
      </c>
      <c r="EZ51" s="2">
        <f t="shared" si="63"/>
        <v>97.749702591166482</v>
      </c>
      <c r="FA51" s="2">
        <f t="shared" si="63"/>
        <v>96.489261547011296</v>
      </c>
      <c r="FB51" s="2">
        <f t="shared" si="63"/>
        <v>100.3060212894982</v>
      </c>
      <c r="FC51" s="2">
        <f t="shared" si="63"/>
        <v>99.483576492087053</v>
      </c>
      <c r="FD51" s="2">
        <f t="shared" si="63"/>
        <v>105.20791409843829</v>
      </c>
      <c r="FE51" s="2">
        <f t="shared" si="63"/>
        <v>103.47251513940351</v>
      </c>
      <c r="FG51" s="2">
        <f t="shared" si="64"/>
        <v>0.15364346227643821</v>
      </c>
      <c r="FH51" s="2">
        <f t="shared" si="64"/>
        <v>0.15770968282585374</v>
      </c>
      <c r="FI51" s="2">
        <f t="shared" si="64"/>
        <v>0.16300126895658576</v>
      </c>
      <c r="FJ51" s="2">
        <f t="shared" si="64"/>
        <v>0.16071861473555124</v>
      </c>
      <c r="FK51" s="2">
        <f t="shared" si="64"/>
        <v>0.16093961567215662</v>
      </c>
      <c r="FL51" s="2">
        <f t="shared" si="64"/>
        <v>0.14475532509845043</v>
      </c>
      <c r="FM51" s="2">
        <f t="shared" si="64"/>
        <v>0.14653565528974613</v>
      </c>
      <c r="FN51" s="2">
        <f t="shared" si="64"/>
        <v>0.14485839694466734</v>
      </c>
      <c r="FO51" s="2">
        <f t="shared" si="64"/>
        <v>0.14279930876685876</v>
      </c>
      <c r="FP51" s="2">
        <f t="shared" si="64"/>
        <v>0.13636225605683677</v>
      </c>
      <c r="FQ51" s="2">
        <f t="shared" si="64"/>
        <v>0.13927765256558722</v>
      </c>
      <c r="FR51" s="2">
        <f t="shared" si="64"/>
        <v>0.13496461993246101</v>
      </c>
      <c r="FS51" s="2">
        <f t="shared" si="64"/>
        <v>0.13807591280850223</v>
      </c>
      <c r="FT51" s="2">
        <f t="shared" si="64"/>
        <v>0.12265786618544786</v>
      </c>
      <c r="FU51" s="2">
        <f t="shared" si="64"/>
        <v>0.12259400765181282</v>
      </c>
      <c r="FW51" s="2">
        <f t="shared" si="53"/>
        <v>3.6814884294117373E-5</v>
      </c>
      <c r="FX51" s="2">
        <f t="shared" si="53"/>
        <v>4.5667523182240886E-5</v>
      </c>
      <c r="FY51" s="2">
        <f t="shared" si="53"/>
        <v>4.1728024911721345E-5</v>
      </c>
      <c r="FZ51" s="2">
        <f t="shared" si="53"/>
        <v>4.3899007720903555E-5</v>
      </c>
      <c r="GA51" s="2">
        <f t="shared" si="53"/>
        <v>4.8790293174141856E-5</v>
      </c>
      <c r="GB51" s="2">
        <f t="shared" si="53"/>
        <v>5.8222200251375119E-5</v>
      </c>
      <c r="GC51" s="2">
        <f t="shared" si="53"/>
        <v>7.2385041619205145E-5</v>
      </c>
      <c r="GD51" s="2">
        <f t="shared" si="53"/>
        <v>6.3812109178550523E-5</v>
      </c>
      <c r="GE51" s="2">
        <f t="shared" si="53"/>
        <v>5.1220228989840782E-5</v>
      </c>
      <c r="GF51" s="2">
        <f t="shared" si="53"/>
        <v>4.3319002255732584E-5</v>
      </c>
      <c r="GG51" s="2">
        <f t="shared" si="53"/>
        <v>4.3215020449707024E-5</v>
      </c>
      <c r="GH51" s="2">
        <f t="shared" si="53"/>
        <v>4.1725886410854993E-5</v>
      </c>
      <c r="GI51" s="2">
        <f t="shared" si="53"/>
        <v>4.1680164680380654E-5</v>
      </c>
      <c r="GJ51" s="2">
        <f t="shared" si="53"/>
        <v>3.8087783723267398E-5</v>
      </c>
      <c r="GK51" s="2">
        <f t="shared" si="53"/>
        <v>3.4432352717897219E-5</v>
      </c>
      <c r="GM51" s="86">
        <f t="shared" si="54"/>
        <v>2.3304120257236514E-7</v>
      </c>
      <c r="GN51" s="86">
        <f t="shared" si="54"/>
        <v>6.0594204632765251E-7</v>
      </c>
      <c r="GO51" s="86">
        <f t="shared" si="54"/>
        <v>8.4813667410808503E-7</v>
      </c>
      <c r="GP51" s="86">
        <f t="shared" si="54"/>
        <v>4.6043250915347601E-7</v>
      </c>
      <c r="GQ51" s="86">
        <f t="shared" si="54"/>
        <v>2.4381286630629302E-7</v>
      </c>
      <c r="GR51" s="86">
        <f t="shared" si="54"/>
        <v>1.4409697976017822E-8</v>
      </c>
      <c r="GS51" s="86">
        <f t="shared" si="54"/>
        <v>1.3796443667788775E-8</v>
      </c>
      <c r="GT51" s="86">
        <f t="shared" si="54"/>
        <v>1.2996231132518288E-8</v>
      </c>
      <c r="GU51" s="86">
        <f t="shared" si="54"/>
        <v>1.0950142368016308E-8</v>
      </c>
      <c r="GV51" s="86">
        <f t="shared" si="54"/>
        <v>5.3463221803305215E-9</v>
      </c>
      <c r="GW51" s="86">
        <f t="shared" si="54"/>
        <v>6.289430266418736E-9</v>
      </c>
      <c r="GX51" s="86">
        <f t="shared" si="54"/>
        <v>4.9421234854806916E-9</v>
      </c>
      <c r="GY51" s="86">
        <f t="shared" si="54"/>
        <v>6.7697276449161368E-9</v>
      </c>
      <c r="GZ51" s="86">
        <f t="shared" si="54"/>
        <v>2.2574127030998019E-11</v>
      </c>
      <c r="HA51" s="86">
        <f t="shared" si="54"/>
        <v>5.210905620538569E-12</v>
      </c>
      <c r="HC51" s="86">
        <f t="shared" si="58"/>
        <v>2.0539030515647636E-18</v>
      </c>
      <c r="HD51" s="86">
        <f t="shared" si="58"/>
        <v>5.6940792064801394E-18</v>
      </c>
      <c r="HE51" s="86">
        <f t="shared" si="58"/>
        <v>4.9959439861813631E-18</v>
      </c>
      <c r="HF51" s="86">
        <f t="shared" si="58"/>
        <v>2.0621194474295556E-18</v>
      </c>
      <c r="HG51" s="86">
        <f t="shared" si="58"/>
        <v>2.3326769210838864E-19</v>
      </c>
      <c r="HH51" s="86">
        <f t="shared" si="58"/>
        <v>6.6316401911260484E-22</v>
      </c>
      <c r="HI51" s="86">
        <f t="shared" si="58"/>
        <v>1.244719046474075E-22</v>
      </c>
      <c r="HJ51" s="86">
        <f t="shared" si="58"/>
        <v>1.4934816011175741E-21</v>
      </c>
      <c r="HK51" s="86">
        <f t="shared" si="58"/>
        <v>7.4329327990896898E-23</v>
      </c>
      <c r="HL51" s="86">
        <f t="shared" si="58"/>
        <v>1.9556420605937879E-22</v>
      </c>
      <c r="HM51" s="86">
        <f t="shared" si="58"/>
        <v>8.7005183584874072E-22</v>
      </c>
      <c r="HN51" s="86">
        <f t="shared" si="58"/>
        <v>2.0964445089000394E-20</v>
      </c>
      <c r="HO51" s="86">
        <f t="shared" si="58"/>
        <v>1.9095249750276877E-20</v>
      </c>
      <c r="HP51" s="86">
        <f t="shared" si="58"/>
        <v>6.8478421310840406E-27</v>
      </c>
      <c r="HQ51" s="86">
        <f t="shared" si="58"/>
        <v>3.3510053072252089E-29</v>
      </c>
      <c r="HS51" s="86">
        <f t="shared" si="55"/>
        <v>3.6579591072681442E-63</v>
      </c>
      <c r="HT51" s="86">
        <f t="shared" si="55"/>
        <v>1.2028521623227201E-57</v>
      </c>
      <c r="HU51" s="86">
        <f t="shared" si="55"/>
        <v>8.6252624656477917E-60</v>
      </c>
      <c r="HV51" s="86">
        <f t="shared" si="55"/>
        <v>1.1279426442859911E-62</v>
      </c>
      <c r="HW51" s="86">
        <f t="shared" si="55"/>
        <v>1.9788797337642679E-67</v>
      </c>
      <c r="HX51" s="86">
        <f t="shared" si="55"/>
        <v>9.003269198133493E-77</v>
      </c>
      <c r="HY51" s="86">
        <f t="shared" si="55"/>
        <v>9.4592260912585972E-80</v>
      </c>
      <c r="HZ51" s="86">
        <f t="shared" si="55"/>
        <v>9.7991148632472961E-76</v>
      </c>
      <c r="IA51" s="86">
        <f t="shared" si="55"/>
        <v>4.617411775055271E-82</v>
      </c>
      <c r="IB51" s="86">
        <f t="shared" si="55"/>
        <v>8.0610232685459831E-80</v>
      </c>
      <c r="IC51" s="86">
        <f t="shared" si="55"/>
        <v>2.9687462235167679E-78</v>
      </c>
      <c r="ID51" s="86">
        <f t="shared" si="55"/>
        <v>6.9873765298903587E-72</v>
      </c>
      <c r="IE51" s="86">
        <f t="shared" si="55"/>
        <v>8.4818316314447425E-72</v>
      </c>
      <c r="IF51" s="86">
        <f t="shared" si="55"/>
        <v>4.7352433222398379E-71</v>
      </c>
      <c r="IG51" s="86">
        <f t="shared" si="55"/>
        <v>2.1730213308863322E-59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7.3133287277452236E-211</v>
      </c>
      <c r="IW51" s="86">
        <f t="shared" si="56"/>
        <v>9.8382555039364784E-126</v>
      </c>
      <c r="IY51" s="86">
        <f t="shared" si="57"/>
        <v>2.3304120257441904E-7</v>
      </c>
      <c r="IZ51" s="86">
        <f t="shared" si="57"/>
        <v>6.0594204633334658E-7</v>
      </c>
      <c r="JA51" s="86">
        <f t="shared" si="57"/>
        <v>8.4813667411308094E-7</v>
      </c>
      <c r="JB51" s="86">
        <f t="shared" si="57"/>
        <v>4.6043250915553812E-7</v>
      </c>
      <c r="JC51" s="86">
        <f t="shared" si="57"/>
        <v>2.4381286630652627E-7</v>
      </c>
      <c r="JD51" s="86">
        <f t="shared" si="57"/>
        <v>1.4409697976018485E-8</v>
      </c>
      <c r="JE51" s="86">
        <f t="shared" si="57"/>
        <v>1.3796443667788899E-8</v>
      </c>
      <c r="JF51" s="86">
        <f t="shared" si="57"/>
        <v>1.2996231132519782E-8</v>
      </c>
      <c r="JG51" s="86">
        <f t="shared" si="57"/>
        <v>1.0950142368016383E-8</v>
      </c>
      <c r="JH51" s="86">
        <f t="shared" si="57"/>
        <v>5.3463221803307167E-9</v>
      </c>
      <c r="JI51" s="86">
        <f t="shared" si="57"/>
        <v>6.2894302664196062E-9</v>
      </c>
      <c r="JJ51" s="86">
        <f t="shared" si="57"/>
        <v>4.9421234855016557E-9</v>
      </c>
      <c r="JK51" s="86">
        <f t="shared" si="57"/>
        <v>6.7697276449352323E-9</v>
      </c>
      <c r="JL51" s="86">
        <f t="shared" si="57"/>
        <v>2.2574127030998025E-11</v>
      </c>
      <c r="JM51" s="86">
        <f t="shared" si="57"/>
        <v>5.210905620538569E-12</v>
      </c>
    </row>
    <row r="52" spans="2:273" x14ac:dyDescent="0.25">
      <c r="B52" s="2">
        <v>25</v>
      </c>
      <c r="C52" s="37">
        <v>95.531999999999996</v>
      </c>
      <c r="D52" s="37">
        <v>97.119</v>
      </c>
      <c r="E52" s="37">
        <v>96.203000000000003</v>
      </c>
      <c r="F52" s="37">
        <v>97.39</v>
      </c>
      <c r="G52" s="37">
        <v>97.593000000000004</v>
      </c>
      <c r="H52" s="37">
        <v>94.683999999999997</v>
      </c>
      <c r="I52" s="37">
        <v>96.578999999999994</v>
      </c>
      <c r="J52" s="37">
        <v>97.736999999999995</v>
      </c>
      <c r="K52" s="37">
        <v>99.158000000000001</v>
      </c>
      <c r="L52" s="37">
        <v>99.807000000000002</v>
      </c>
      <c r="M52" s="37">
        <v>97.820999999999998</v>
      </c>
      <c r="N52" s="37">
        <v>99.679000000000002</v>
      </c>
      <c r="O52" s="37">
        <v>99.683999999999997</v>
      </c>
      <c r="P52" s="37">
        <v>100.276</v>
      </c>
      <c r="Q52" s="37">
        <v>99.135999999999996</v>
      </c>
      <c r="S52" s="4">
        <f t="shared" si="59"/>
        <v>95.844189163649844</v>
      </c>
      <c r="T52" s="4">
        <f t="shared" si="59"/>
        <v>99.596471884088487</v>
      </c>
      <c r="U52" s="4">
        <f t="shared" si="59"/>
        <v>97.083564721545258</v>
      </c>
      <c r="V52" s="4">
        <f t="shared" si="59"/>
        <v>96.254632166068419</v>
      </c>
      <c r="W52" s="4">
        <f t="shared" si="59"/>
        <v>97.470949878734501</v>
      </c>
      <c r="X52" s="4">
        <f t="shared" si="59"/>
        <v>95.621262518316669</v>
      </c>
      <c r="Y52" s="4">
        <f t="shared" si="59"/>
        <v>96.020283969521941</v>
      </c>
      <c r="Z52" s="4">
        <f t="shared" si="59"/>
        <v>97.563814148689445</v>
      </c>
      <c r="AA52" s="4">
        <f t="shared" si="59"/>
        <v>100.10542796729615</v>
      </c>
      <c r="AB52" s="4">
        <f t="shared" si="59"/>
        <v>99.101510300486666</v>
      </c>
      <c r="AC52" s="4">
        <f t="shared" si="59"/>
        <v>98.206499436534372</v>
      </c>
      <c r="AD52" s="4">
        <f t="shared" si="59"/>
        <v>100.79895097440121</v>
      </c>
      <c r="AE52" s="4">
        <f t="shared" si="59"/>
        <v>100.82416285092469</v>
      </c>
      <c r="AF52" s="4">
        <f t="shared" si="59"/>
        <v>101.32237907997806</v>
      </c>
      <c r="AG52" s="4">
        <f t="shared" si="59"/>
        <v>100.46480114806617</v>
      </c>
      <c r="AI52" s="4">
        <f t="shared" si="60"/>
        <v>-0.3121891636498475</v>
      </c>
      <c r="AJ52" s="4">
        <f t="shared" si="60"/>
        <v>-2.4774718840884873</v>
      </c>
      <c r="AK52" s="4">
        <f t="shared" si="60"/>
        <v>-0.88056472154525522</v>
      </c>
      <c r="AL52" s="4">
        <f t="shared" si="60"/>
        <v>1.135367833931582</v>
      </c>
      <c r="AM52" s="4">
        <f t="shared" si="60"/>
        <v>0.1220501212655023</v>
      </c>
      <c r="AN52" s="4">
        <f t="shared" si="60"/>
        <v>-0.93726251831667184</v>
      </c>
      <c r="AO52" s="4">
        <f t="shared" si="60"/>
        <v>0.55871603047805252</v>
      </c>
      <c r="AP52" s="4">
        <f t="shared" si="60"/>
        <v>0.17318585131054931</v>
      </c>
      <c r="AQ52" s="4">
        <f t="shared" si="60"/>
        <v>-0.94742796729615009</v>
      </c>
      <c r="AR52" s="4">
        <f t="shared" si="60"/>
        <v>0.70548969951333618</v>
      </c>
      <c r="AS52" s="4">
        <f t="shared" si="60"/>
        <v>-0.38549943653437424</v>
      </c>
      <c r="AT52" s="4">
        <f t="shared" si="60"/>
        <v>-1.1199509744012062</v>
      </c>
      <c r="AU52" s="4">
        <f t="shared" si="60"/>
        <v>-1.1401628509246962</v>
      </c>
      <c r="AV52" s="4">
        <f t="shared" si="60"/>
        <v>-1.0463790799780668</v>
      </c>
      <c r="AW52" s="4">
        <f t="shared" si="60"/>
        <v>-1.3288011480661766</v>
      </c>
      <c r="AY52" s="2">
        <f t="shared" si="51"/>
        <v>95.843606180909262</v>
      </c>
      <c r="AZ52" s="2">
        <f t="shared" si="51"/>
        <v>99.595093391567715</v>
      </c>
      <c r="BA52" s="2">
        <f t="shared" si="51"/>
        <v>97.081639031372191</v>
      </c>
      <c r="BB52" s="2">
        <f t="shared" si="51"/>
        <v>96.253530725966982</v>
      </c>
      <c r="BC52" s="2">
        <f t="shared" si="51"/>
        <v>97.470322369139055</v>
      </c>
      <c r="BD52" s="2">
        <f t="shared" si="51"/>
        <v>95.6212129772358</v>
      </c>
      <c r="BE52" s="2">
        <f t="shared" si="51"/>
        <v>96.020236970902488</v>
      </c>
      <c r="BF52" s="2">
        <f t="shared" si="51"/>
        <v>97.563769983706734</v>
      </c>
      <c r="BG52" s="2">
        <f t="shared" si="51"/>
        <v>100.10539142454566</v>
      </c>
      <c r="BH52" s="2">
        <f t="shared" si="51"/>
        <v>99.101491221882469</v>
      </c>
      <c r="BI52" s="2">
        <f t="shared" si="51"/>
        <v>98.206477152191454</v>
      </c>
      <c r="BJ52" s="2">
        <f t="shared" si="51"/>
        <v>100.79893333965792</v>
      </c>
      <c r="BK52" s="2">
        <f t="shared" si="51"/>
        <v>100.82413873732105</v>
      </c>
      <c r="BL52" s="2">
        <f t="shared" si="51"/>
        <v>101.32237895069461</v>
      </c>
      <c r="BM52" s="2">
        <f t="shared" si="51"/>
        <v>100.46480112067536</v>
      </c>
      <c r="BO52" s="2">
        <f t="shared" si="10"/>
        <v>95.531999999999996</v>
      </c>
      <c r="BP52" s="2">
        <f t="shared" si="11"/>
        <v>97.119</v>
      </c>
      <c r="BQ52" s="2">
        <f t="shared" si="12"/>
        <v>96.203000000000003</v>
      </c>
      <c r="BR52" s="2">
        <f t="shared" si="13"/>
        <v>97.39</v>
      </c>
      <c r="BS52" s="2">
        <f t="shared" si="14"/>
        <v>97.593000000000004</v>
      </c>
      <c r="BT52" s="2">
        <f t="shared" si="15"/>
        <v>94.683999999999997</v>
      </c>
      <c r="BU52" s="2">
        <f t="shared" si="16"/>
        <v>96.578999999999994</v>
      </c>
      <c r="BV52" s="2">
        <f t="shared" si="17"/>
        <v>97.736999999999995</v>
      </c>
      <c r="BW52" s="2">
        <f t="shared" si="18"/>
        <v>99.158000000000001</v>
      </c>
      <c r="BX52" s="2">
        <f t="shared" si="19"/>
        <v>99.807000000000002</v>
      </c>
      <c r="BY52" s="2">
        <f t="shared" si="20"/>
        <v>97.820999999999998</v>
      </c>
      <c r="BZ52" s="2">
        <f t="shared" si="21"/>
        <v>99.679000000000002</v>
      </c>
      <c r="CA52" s="2">
        <f t="shared" si="22"/>
        <v>99.683999999999997</v>
      </c>
      <c r="CB52" s="2">
        <f t="shared" si="23"/>
        <v>100.276</v>
      </c>
      <c r="CC52" s="2">
        <f t="shared" si="24"/>
        <v>99.135999999999996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96.233554765291601</v>
      </c>
      <c r="DL52" s="2">
        <f t="shared" si="61"/>
        <v>100.04100951417004</v>
      </c>
      <c r="DM52" s="2">
        <f t="shared" si="61"/>
        <v>97.728914540337712</v>
      </c>
      <c r="DN52" s="2">
        <f t="shared" si="61"/>
        <v>97.046564175511534</v>
      </c>
      <c r="DO52" s="2">
        <f t="shared" si="61"/>
        <v>98.073344713134205</v>
      </c>
      <c r="DP52" s="2">
        <f t="shared" si="61"/>
        <v>95.2826862745098</v>
      </c>
      <c r="DQ52" s="2">
        <f t="shared" si="61"/>
        <v>96.341621323529395</v>
      </c>
      <c r="DR52" s="2">
        <f t="shared" si="61"/>
        <v>98.220640708556132</v>
      </c>
      <c r="DS52" s="2">
        <f t="shared" si="61"/>
        <v>100.49489332844573</v>
      </c>
      <c r="DT52" s="2">
        <f t="shared" si="61"/>
        <v>99.54418159536543</v>
      </c>
      <c r="DU52" s="2">
        <f t="shared" si="61"/>
        <v>98.699214795008899</v>
      </c>
      <c r="DV52" s="2">
        <f t="shared" si="61"/>
        <v>100.94956928152492</v>
      </c>
      <c r="DW52" s="2">
        <f t="shared" si="61"/>
        <v>101.07071390374333</v>
      </c>
      <c r="DX52" s="2">
        <f t="shared" si="61"/>
        <v>100.47581359381357</v>
      </c>
      <c r="DY52" s="2">
        <f t="shared" si="61"/>
        <v>100.28569504273503</v>
      </c>
      <c r="EA52" s="2">
        <f t="shared" si="62"/>
        <v>93.88463273178651</v>
      </c>
      <c r="EB52" s="2">
        <f t="shared" si="62"/>
        <v>97.423477378097516</v>
      </c>
      <c r="EC52" s="2">
        <f t="shared" si="62"/>
        <v>94.050782636655939</v>
      </c>
      <c r="ED52" s="2">
        <f t="shared" si="62"/>
        <v>92.47644878243446</v>
      </c>
      <c r="EE52" s="2">
        <f t="shared" si="62"/>
        <v>94.603081336398745</v>
      </c>
      <c r="EF52" s="2">
        <f t="shared" si="62"/>
        <v>97.446166624061348</v>
      </c>
      <c r="EG52" s="2">
        <f t="shared" si="62"/>
        <v>94.312598013750986</v>
      </c>
      <c r="EH52" s="2">
        <f t="shared" si="62"/>
        <v>94.027088352772012</v>
      </c>
      <c r="EI52" s="2">
        <f t="shared" si="62"/>
        <v>97.973036938981352</v>
      </c>
      <c r="EJ52" s="2">
        <f t="shared" si="62"/>
        <v>96.544107980275712</v>
      </c>
      <c r="EK52" s="2">
        <f t="shared" si="62"/>
        <v>95.429043116490163</v>
      </c>
      <c r="EL52" s="2">
        <f t="shared" si="62"/>
        <v>99.91832638962137</v>
      </c>
      <c r="EM52" s="2">
        <f t="shared" si="62"/>
        <v>99.420370792091489</v>
      </c>
      <c r="EN52" s="2">
        <f t="shared" si="62"/>
        <v>106.84542113049375</v>
      </c>
      <c r="EO52" s="2">
        <f t="shared" si="62"/>
        <v>101.63338438256658</v>
      </c>
      <c r="EQ52" s="2">
        <f t="shared" si="63"/>
        <v>93.549494040028435</v>
      </c>
      <c r="ER52" s="2">
        <f t="shared" si="63"/>
        <v>96.171647574848606</v>
      </c>
      <c r="ES52" s="2">
        <f t="shared" si="63"/>
        <v>92.503949384243413</v>
      </c>
      <c r="ET52" s="2">
        <f t="shared" si="63"/>
        <v>93.212971853856573</v>
      </c>
      <c r="EU52" s="2">
        <f t="shared" si="63"/>
        <v>94.614702073902507</v>
      </c>
      <c r="EV52" s="2">
        <f t="shared" si="63"/>
        <v>95.354213211981047</v>
      </c>
      <c r="EW52" s="2">
        <f t="shared" si="63"/>
        <v>95.326959281309826</v>
      </c>
      <c r="EX52" s="2">
        <f t="shared" si="63"/>
        <v>94.422691297280679</v>
      </c>
      <c r="EY52" s="2">
        <f t="shared" si="63"/>
        <v>97.884078513895943</v>
      </c>
      <c r="EZ52" s="2">
        <f t="shared" si="63"/>
        <v>97.61069214872046</v>
      </c>
      <c r="FA52" s="2">
        <f t="shared" si="63"/>
        <v>96.372094240042529</v>
      </c>
      <c r="FB52" s="2">
        <f t="shared" si="63"/>
        <v>100.17448463387694</v>
      </c>
      <c r="FC52" s="2">
        <f t="shared" si="63"/>
        <v>99.366390011378158</v>
      </c>
      <c r="FD52" s="2">
        <f t="shared" si="63"/>
        <v>105.0529864767034</v>
      </c>
      <c r="FE52" s="2">
        <f t="shared" si="63"/>
        <v>103.35713057298784</v>
      </c>
      <c r="FG52" s="2">
        <f t="shared" si="64"/>
        <v>0.16600595950794395</v>
      </c>
      <c r="FH52" s="2">
        <f t="shared" si="64"/>
        <v>0.1703335112128313</v>
      </c>
      <c r="FI52" s="2">
        <f t="shared" si="64"/>
        <v>0.17596017559779553</v>
      </c>
      <c r="FJ52" s="2">
        <f t="shared" si="64"/>
        <v>0.17353367108011816</v>
      </c>
      <c r="FK52" s="2">
        <f t="shared" si="64"/>
        <v>0.17376864526052466</v>
      </c>
      <c r="FL52" s="2">
        <f t="shared" si="64"/>
        <v>0.15653493272561042</v>
      </c>
      <c r="FM52" s="2">
        <f t="shared" si="64"/>
        <v>0.1584333008740238</v>
      </c>
      <c r="FN52" s="2">
        <f t="shared" si="64"/>
        <v>0.15664485589448415</v>
      </c>
      <c r="FO52" s="2">
        <f t="shared" si="64"/>
        <v>0.15444848861377336</v>
      </c>
      <c r="FP52" s="2">
        <f t="shared" si="64"/>
        <v>0.1475767234588404</v>
      </c>
      <c r="FQ52" s="2">
        <f t="shared" si="64"/>
        <v>0.15069004838846531</v>
      </c>
      <c r="FR52" s="2">
        <f t="shared" si="64"/>
        <v>0.14608358771032184</v>
      </c>
      <c r="FS52" s="2">
        <f t="shared" si="64"/>
        <v>0.14940693101605312</v>
      </c>
      <c r="FT52" s="2">
        <f t="shared" si="64"/>
        <v>0.13291874077754293</v>
      </c>
      <c r="FU52" s="2">
        <f t="shared" si="64"/>
        <v>0.13285034910696042</v>
      </c>
      <c r="FW52" s="2">
        <f t="shared" si="53"/>
        <v>4.0366574546676958E-5</v>
      </c>
      <c r="FX52" s="2">
        <f t="shared" si="53"/>
        <v>5.0073222822563792E-5</v>
      </c>
      <c r="FY52" s="2">
        <f t="shared" si="53"/>
        <v>4.5753685286596526E-5</v>
      </c>
      <c r="FZ52" s="2">
        <f t="shared" si="53"/>
        <v>4.8134100936075054E-5</v>
      </c>
      <c r="GA52" s="2">
        <f t="shared" si="53"/>
        <v>5.3497240826696292E-5</v>
      </c>
      <c r="GB52" s="2">
        <f t="shared" si="53"/>
        <v>6.3839014512335611E-5</v>
      </c>
      <c r="GC52" s="2">
        <f t="shared" si="53"/>
        <v>7.9368065589279494E-5</v>
      </c>
      <c r="GD52" s="2">
        <f t="shared" si="53"/>
        <v>6.9968155606835324E-5</v>
      </c>
      <c r="GE52" s="2">
        <f t="shared" si="53"/>
        <v>5.6161586758741895E-5</v>
      </c>
      <c r="GF52" s="2">
        <f t="shared" si="53"/>
        <v>4.7498142941237655E-5</v>
      </c>
      <c r="GG52" s="2">
        <f t="shared" si="53"/>
        <v>4.7384130109989845E-5</v>
      </c>
      <c r="GH52" s="2">
        <f t="shared" si="53"/>
        <v>4.5751340485903303E-5</v>
      </c>
      <c r="GI52" s="2">
        <f t="shared" si="53"/>
        <v>4.5701208008758433E-5</v>
      </c>
      <c r="GJ52" s="2">
        <f t="shared" si="53"/>
        <v>4.1762270930640896E-5</v>
      </c>
      <c r="GK52" s="2">
        <f t="shared" si="53"/>
        <v>3.7754198578722535E-5</v>
      </c>
      <c r="GM52" s="86">
        <f t="shared" si="54"/>
        <v>4.9905733990144905E-7</v>
      </c>
      <c r="GN52" s="86">
        <f t="shared" si="54"/>
        <v>1.2193716822143179E-6</v>
      </c>
      <c r="GO52" s="86">
        <f t="shared" si="54"/>
        <v>1.6887688645593572E-6</v>
      </c>
      <c r="GP52" s="86">
        <f t="shared" si="54"/>
        <v>9.5615143983326038E-7</v>
      </c>
      <c r="GQ52" s="86">
        <f t="shared" si="54"/>
        <v>5.3340406830266201E-7</v>
      </c>
      <c r="GR52" s="86">
        <f t="shared" si="54"/>
        <v>3.7092479085646819E-8</v>
      </c>
      <c r="GS52" s="86">
        <f t="shared" si="54"/>
        <v>3.5906049592070977E-8</v>
      </c>
      <c r="GT52" s="86">
        <f t="shared" si="54"/>
        <v>3.3738880996394214E-8</v>
      </c>
      <c r="GU52" s="86">
        <f t="shared" si="54"/>
        <v>2.8554178685505782E-8</v>
      </c>
      <c r="GV52" s="86">
        <f t="shared" si="54"/>
        <v>1.4316678380777322E-8</v>
      </c>
      <c r="GW52" s="86">
        <f t="shared" si="54"/>
        <v>1.6853172257052762E-8</v>
      </c>
      <c r="GX52" s="86">
        <f t="shared" si="54"/>
        <v>1.3229959363683737E-8</v>
      </c>
      <c r="GY52" s="86">
        <f t="shared" si="54"/>
        <v>1.7942866820709149E-8</v>
      </c>
      <c r="GZ52" s="86">
        <f t="shared" si="54"/>
        <v>8.4559236615288633E-11</v>
      </c>
      <c r="HA52" s="86">
        <f t="shared" si="54"/>
        <v>2.1743330152313203E-11</v>
      </c>
      <c r="HC52" s="86">
        <f t="shared" si="58"/>
        <v>8.1341489373759439E-18</v>
      </c>
      <c r="HD52" s="86">
        <f t="shared" si="58"/>
        <v>2.1496410239172359E-17</v>
      </c>
      <c r="HE52" s="86">
        <f t="shared" si="58"/>
        <v>1.9107760279348903E-17</v>
      </c>
      <c r="HF52" s="86">
        <f t="shared" si="58"/>
        <v>8.3301931243992673E-18</v>
      </c>
      <c r="HG52" s="86">
        <f t="shared" si="58"/>
        <v>1.0583968919627868E-18</v>
      </c>
      <c r="HH52" s="86">
        <f t="shared" si="58"/>
        <v>3.7769768700929835E-21</v>
      </c>
      <c r="HI52" s="86">
        <f t="shared" si="58"/>
        <v>7.8458049397704714E-22</v>
      </c>
      <c r="HJ52" s="86">
        <f t="shared" si="58"/>
        <v>8.4674521588378647E-21</v>
      </c>
      <c r="HK52" s="86">
        <f t="shared" si="58"/>
        <v>4.6188519837819657E-22</v>
      </c>
      <c r="HL52" s="86">
        <f t="shared" si="58"/>
        <v>1.1350833695830752E-21</v>
      </c>
      <c r="HM52" s="86">
        <f t="shared" si="58"/>
        <v>4.8112872936093136E-21</v>
      </c>
      <c r="HN52" s="86">
        <f t="shared" si="58"/>
        <v>1.0105587548290646E-19</v>
      </c>
      <c r="HO52" s="86">
        <f t="shared" si="58"/>
        <v>9.252031363217452E-20</v>
      </c>
      <c r="HP52" s="86">
        <f t="shared" si="58"/>
        <v>5.861133661970322E-26</v>
      </c>
      <c r="HQ52" s="86">
        <f t="shared" si="58"/>
        <v>3.6627949379821853E-28</v>
      </c>
      <c r="HS52" s="86">
        <f t="shared" si="55"/>
        <v>8.9698307155709878E-62</v>
      </c>
      <c r="HT52" s="86">
        <f t="shared" si="55"/>
        <v>2.3799276484454738E-56</v>
      </c>
      <c r="HU52" s="86">
        <f t="shared" si="55"/>
        <v>1.8511693789292386E-58</v>
      </c>
      <c r="HV52" s="86">
        <f t="shared" si="55"/>
        <v>2.8599387063872171E-61</v>
      </c>
      <c r="HW52" s="86">
        <f t="shared" si="55"/>
        <v>6.8221753204560058E-66</v>
      </c>
      <c r="HX52" s="86">
        <f t="shared" si="55"/>
        <v>5.3011308649402182E-75</v>
      </c>
      <c r="HY52" s="86">
        <f t="shared" si="55"/>
        <v>7.132382039862643E-78</v>
      </c>
      <c r="HZ52" s="86">
        <f t="shared" si="55"/>
        <v>5.7484404883255451E-74</v>
      </c>
      <c r="IA52" s="86">
        <f t="shared" si="55"/>
        <v>3.5053835357080887E-80</v>
      </c>
      <c r="IB52" s="86">
        <f t="shared" si="55"/>
        <v>5.1112843159366723E-78</v>
      </c>
      <c r="IC52" s="86">
        <f t="shared" si="55"/>
        <v>1.716519866204982E-76</v>
      </c>
      <c r="ID52" s="86">
        <f t="shared" si="55"/>
        <v>2.823803690254329E-70</v>
      </c>
      <c r="IE52" s="86">
        <f t="shared" si="55"/>
        <v>3.4482320251892551E-70</v>
      </c>
      <c r="IF52" s="86">
        <f t="shared" si="55"/>
        <v>1.8445410369044971E-69</v>
      </c>
      <c r="IG52" s="86">
        <f t="shared" si="55"/>
        <v>4.6088947401552703E-58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4.2290818880728134E-207</v>
      </c>
      <c r="IW52" s="86">
        <f t="shared" si="56"/>
        <v>1.5892458438037854E-123</v>
      </c>
      <c r="IY52" s="86">
        <f t="shared" si="57"/>
        <v>4.9905733990958321E-7</v>
      </c>
      <c r="IZ52" s="86">
        <f t="shared" si="57"/>
        <v>1.2193716822358143E-6</v>
      </c>
      <c r="JA52" s="86">
        <f t="shared" si="57"/>
        <v>1.688768864578465E-6</v>
      </c>
      <c r="JB52" s="86">
        <f t="shared" si="57"/>
        <v>9.5615143984159052E-7</v>
      </c>
      <c r="JC52" s="86">
        <f t="shared" si="57"/>
        <v>5.3340406830372038E-7</v>
      </c>
      <c r="JD52" s="86">
        <f t="shared" si="57"/>
        <v>3.7092479085650598E-8</v>
      </c>
      <c r="JE52" s="86">
        <f t="shared" si="57"/>
        <v>3.5906049592071765E-8</v>
      </c>
      <c r="JF52" s="86">
        <f t="shared" si="57"/>
        <v>3.3738880996402685E-8</v>
      </c>
      <c r="JG52" s="86">
        <f t="shared" si="57"/>
        <v>2.8554178685506245E-8</v>
      </c>
      <c r="JH52" s="86">
        <f t="shared" si="57"/>
        <v>1.4316678380778457E-8</v>
      </c>
      <c r="JI52" s="86">
        <f t="shared" si="57"/>
        <v>1.6853172257057573E-8</v>
      </c>
      <c r="JJ52" s="86">
        <f t="shared" si="57"/>
        <v>1.3229959363784794E-8</v>
      </c>
      <c r="JK52" s="86">
        <f t="shared" si="57"/>
        <v>1.7942866820801671E-8</v>
      </c>
      <c r="JL52" s="86">
        <f t="shared" si="57"/>
        <v>8.4559236615288697E-11</v>
      </c>
      <c r="JM52" s="86">
        <f t="shared" si="57"/>
        <v>2.1743330152313203E-11</v>
      </c>
    </row>
    <row r="53" spans="2:273" x14ac:dyDescent="0.25">
      <c r="B53" s="2">
        <v>26</v>
      </c>
      <c r="C53" s="37">
        <v>95.694000000000003</v>
      </c>
      <c r="D53" s="37">
        <v>97.644000000000005</v>
      </c>
      <c r="E53" s="37">
        <v>97.558999999999997</v>
      </c>
      <c r="F53" s="37">
        <v>95.424000000000007</v>
      </c>
      <c r="G53" s="37">
        <v>96.507999999999996</v>
      </c>
      <c r="H53" s="37">
        <v>95.596000000000004</v>
      </c>
      <c r="I53" s="37">
        <v>97.298000000000002</v>
      </c>
      <c r="J53" s="37">
        <v>97.649000000000001</v>
      </c>
      <c r="K53" s="37">
        <v>101</v>
      </c>
      <c r="L53" s="37">
        <v>99.93</v>
      </c>
      <c r="M53" s="37">
        <v>98.143000000000001</v>
      </c>
      <c r="N53" s="37">
        <v>101.143</v>
      </c>
      <c r="O53" s="37">
        <v>97.683999999999997</v>
      </c>
      <c r="P53" s="37">
        <v>101.155</v>
      </c>
      <c r="Q53" s="37">
        <v>99.677999999999997</v>
      </c>
      <c r="S53" s="4">
        <f t="shared" si="59"/>
        <v>95.881544783956357</v>
      </c>
      <c r="T53" s="4">
        <f t="shared" si="59"/>
        <v>99.662216112290878</v>
      </c>
      <c r="U53" s="4">
        <f t="shared" si="59"/>
        <v>97.067375136612512</v>
      </c>
      <c r="V53" s="4">
        <f t="shared" si="59"/>
        <v>96.244718275828603</v>
      </c>
      <c r="W53" s="4">
        <f t="shared" si="59"/>
        <v>97.535989358276836</v>
      </c>
      <c r="X53" s="4">
        <f t="shared" si="59"/>
        <v>95.800942314046893</v>
      </c>
      <c r="Y53" s="4">
        <f t="shared" si="59"/>
        <v>96.201865599437099</v>
      </c>
      <c r="Z53" s="4">
        <f t="shared" si="59"/>
        <v>97.620842775720234</v>
      </c>
      <c r="AA53" s="4">
        <f t="shared" si="59"/>
        <v>100.16586322173971</v>
      </c>
      <c r="AB53" s="4">
        <f t="shared" si="59"/>
        <v>99.144573101284692</v>
      </c>
      <c r="AC53" s="4">
        <f t="shared" si="59"/>
        <v>98.348063608976645</v>
      </c>
      <c r="AD53" s="4">
        <f t="shared" si="59"/>
        <v>100.96242732088851</v>
      </c>
      <c r="AE53" s="4">
        <f t="shared" si="59"/>
        <v>101.01835487487202</v>
      </c>
      <c r="AF53" s="4">
        <f t="shared" si="59"/>
        <v>101.5189962780286</v>
      </c>
      <c r="AG53" s="4">
        <f t="shared" si="59"/>
        <v>100.56076132831916</v>
      </c>
      <c r="AI53" s="4">
        <f t="shared" si="60"/>
        <v>-0.18754478395635488</v>
      </c>
      <c r="AJ53" s="4">
        <f t="shared" si="60"/>
        <v>-2.0182161122908724</v>
      </c>
      <c r="AK53" s="4">
        <f t="shared" si="60"/>
        <v>0.49162486338748579</v>
      </c>
      <c r="AL53" s="4">
        <f t="shared" si="60"/>
        <v>-0.82071827582859669</v>
      </c>
      <c r="AM53" s="4">
        <f t="shared" si="60"/>
        <v>-1.0279893582768409</v>
      </c>
      <c r="AN53" s="4">
        <f t="shared" si="60"/>
        <v>-0.2049423140468889</v>
      </c>
      <c r="AO53" s="4">
        <f t="shared" si="60"/>
        <v>1.096134400562903</v>
      </c>
      <c r="AP53" s="4">
        <f t="shared" si="60"/>
        <v>2.8157224279766524E-2</v>
      </c>
      <c r="AQ53" s="4">
        <f t="shared" si="60"/>
        <v>0.83413677826028731</v>
      </c>
      <c r="AR53" s="4">
        <f t="shared" si="60"/>
        <v>0.78542689871531479</v>
      </c>
      <c r="AS53" s="4">
        <f t="shared" si="60"/>
        <v>-0.20506360897664422</v>
      </c>
      <c r="AT53" s="4">
        <f t="shared" si="60"/>
        <v>0.18057267911149211</v>
      </c>
      <c r="AU53" s="4">
        <f t="shared" si="60"/>
        <v>-3.3343548748720195</v>
      </c>
      <c r="AV53" s="4">
        <f t="shared" si="60"/>
        <v>-0.36399627802859413</v>
      </c>
      <c r="AW53" s="4">
        <f t="shared" si="60"/>
        <v>-0.88276132831916243</v>
      </c>
      <c r="AY53" s="2">
        <f t="shared" si="51"/>
        <v>95.880353903700978</v>
      </c>
      <c r="AZ53" s="2">
        <f t="shared" si="51"/>
        <v>99.659563124984103</v>
      </c>
      <c r="BA53" s="2">
        <f t="shared" si="51"/>
        <v>97.063708531331926</v>
      </c>
      <c r="BB53" s="2">
        <f t="shared" si="51"/>
        <v>96.242535168539533</v>
      </c>
      <c r="BC53" s="2">
        <f t="shared" si="51"/>
        <v>97.534682595422822</v>
      </c>
      <c r="BD53" s="2">
        <f t="shared" si="51"/>
        <v>95.800821584357038</v>
      </c>
      <c r="BE53" s="2">
        <f t="shared" si="51"/>
        <v>96.201749897044323</v>
      </c>
      <c r="BF53" s="2">
        <f t="shared" si="51"/>
        <v>97.620734276364544</v>
      </c>
      <c r="BG53" s="2">
        <f t="shared" si="51"/>
        <v>100.16577303299913</v>
      </c>
      <c r="BH53" s="2">
        <f t="shared" si="51"/>
        <v>99.144524751172256</v>
      </c>
      <c r="BI53" s="2">
        <f t="shared" si="51"/>
        <v>98.348007129103948</v>
      </c>
      <c r="BJ53" s="2">
        <f t="shared" si="51"/>
        <v>100.96238263267786</v>
      </c>
      <c r="BK53" s="2">
        <f t="shared" si="51"/>
        <v>101.01829438009339</v>
      </c>
      <c r="BL53" s="2">
        <f t="shared" si="51"/>
        <v>101.51899582511768</v>
      </c>
      <c r="BM53" s="2">
        <f t="shared" si="51"/>
        <v>100.56076122191341</v>
      </c>
      <c r="BO53" s="2">
        <f t="shared" si="10"/>
        <v>95.694000000000003</v>
      </c>
      <c r="BP53" s="2">
        <f t="shared" si="11"/>
        <v>97.644000000000005</v>
      </c>
      <c r="BQ53" s="2">
        <f t="shared" si="12"/>
        <v>97.558999999999997</v>
      </c>
      <c r="BR53" s="2">
        <f t="shared" si="13"/>
        <v>95.424000000000007</v>
      </c>
      <c r="BS53" s="2">
        <f t="shared" si="14"/>
        <v>96.507999999999996</v>
      </c>
      <c r="BT53" s="2">
        <f t="shared" si="15"/>
        <v>95.596000000000004</v>
      </c>
      <c r="BU53" s="2">
        <f t="shared" si="16"/>
        <v>97.298000000000002</v>
      </c>
      <c r="BV53" s="2">
        <f t="shared" si="17"/>
        <v>97.649000000000001</v>
      </c>
      <c r="BW53" s="2">
        <f t="shared" si="18"/>
        <v>101</v>
      </c>
      <c r="BX53" s="2">
        <f t="shared" si="19"/>
        <v>99.93</v>
      </c>
      <c r="BY53" s="2">
        <f t="shared" si="20"/>
        <v>98.143000000000001</v>
      </c>
      <c r="BZ53" s="2">
        <f t="shared" si="21"/>
        <v>101.143</v>
      </c>
      <c r="CA53" s="2">
        <f t="shared" si="22"/>
        <v>97.683999999999997</v>
      </c>
      <c r="CB53" s="2">
        <f t="shared" si="23"/>
        <v>101.155</v>
      </c>
      <c r="CC53" s="2">
        <f t="shared" si="24"/>
        <v>99.677999999999997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96.344034850640114</v>
      </c>
      <c r="DL53" s="2">
        <f t="shared" si="61"/>
        <v>100.20114089068827</v>
      </c>
      <c r="DM53" s="2">
        <f t="shared" si="61"/>
        <v>97.804854409005628</v>
      </c>
      <c r="DN53" s="2">
        <f t="shared" si="61"/>
        <v>97.136558266768787</v>
      </c>
      <c r="DO53" s="2">
        <f t="shared" si="61"/>
        <v>98.24266571834994</v>
      </c>
      <c r="DP53" s="2">
        <f t="shared" si="61"/>
        <v>95.49969696969697</v>
      </c>
      <c r="DQ53" s="2">
        <f t="shared" si="61"/>
        <v>96.615636363636341</v>
      </c>
      <c r="DR53" s="2">
        <f t="shared" si="61"/>
        <v>98.375909090909076</v>
      </c>
      <c r="DS53" s="2">
        <f t="shared" si="61"/>
        <v>100.63646444281524</v>
      </c>
      <c r="DT53" s="2">
        <f t="shared" si="61"/>
        <v>99.661757464349378</v>
      </c>
      <c r="DU53" s="2">
        <f t="shared" si="61"/>
        <v>98.936122549019601</v>
      </c>
      <c r="DV53" s="2">
        <f t="shared" si="61"/>
        <v>101.18224156891495</v>
      </c>
      <c r="DW53" s="2">
        <f t="shared" si="61"/>
        <v>101.34876604278075</v>
      </c>
      <c r="DX53" s="2">
        <f t="shared" si="61"/>
        <v>100.65396194546193</v>
      </c>
      <c r="DY53" s="2">
        <f t="shared" si="61"/>
        <v>100.39548752136751</v>
      </c>
      <c r="EA53" s="2">
        <f t="shared" si="62"/>
        <v>93.755926888188682</v>
      </c>
      <c r="EB53" s="2">
        <f t="shared" si="62"/>
        <v>97.254105915267786</v>
      </c>
      <c r="EC53" s="2">
        <f t="shared" si="62"/>
        <v>93.898647266881014</v>
      </c>
      <c r="ED53" s="2">
        <f t="shared" si="62"/>
        <v>92.359126753186288</v>
      </c>
      <c r="EE53" s="2">
        <f t="shared" si="62"/>
        <v>94.464574483449766</v>
      </c>
      <c r="EF53" s="2">
        <f t="shared" si="62"/>
        <v>97.281472391755855</v>
      </c>
      <c r="EG53" s="2">
        <f t="shared" si="62"/>
        <v>94.196200190985522</v>
      </c>
      <c r="EH53" s="2">
        <f t="shared" si="62"/>
        <v>93.912539223518138</v>
      </c>
      <c r="EI53" s="2">
        <f t="shared" si="62"/>
        <v>97.815671116994451</v>
      </c>
      <c r="EJ53" s="2">
        <f t="shared" si="62"/>
        <v>96.419451595048784</v>
      </c>
      <c r="EK53" s="2">
        <f t="shared" si="62"/>
        <v>95.324668179525958</v>
      </c>
      <c r="EL53" s="2">
        <f t="shared" si="62"/>
        <v>99.790220203565056</v>
      </c>
      <c r="EM53" s="2">
        <f t="shared" si="62"/>
        <v>99.3024371883605</v>
      </c>
      <c r="EN53" s="2">
        <f t="shared" si="62"/>
        <v>106.66599587006104</v>
      </c>
      <c r="EO53" s="2">
        <f t="shared" si="62"/>
        <v>101.54413668280871</v>
      </c>
      <c r="EQ53" s="2">
        <f t="shared" si="63"/>
        <v>93.425199624219957</v>
      </c>
      <c r="ER53" s="2">
        <f t="shared" si="63"/>
        <v>96.018723130907233</v>
      </c>
      <c r="ES53" s="2">
        <f t="shared" si="63"/>
        <v>92.371989147899654</v>
      </c>
      <c r="ET53" s="2">
        <f t="shared" si="63"/>
        <v>93.085747090663062</v>
      </c>
      <c r="EU53" s="2">
        <f t="shared" si="63"/>
        <v>94.476033266659641</v>
      </c>
      <c r="EV53" s="2">
        <f t="shared" si="63"/>
        <v>95.218591368570259</v>
      </c>
      <c r="EW53" s="2">
        <f t="shared" si="63"/>
        <v>95.196030523070405</v>
      </c>
      <c r="EX53" s="2">
        <f t="shared" si="63"/>
        <v>94.302562535693895</v>
      </c>
      <c r="EY53" s="2">
        <f t="shared" si="63"/>
        <v>97.727937599775061</v>
      </c>
      <c r="EZ53" s="2">
        <f t="shared" si="63"/>
        <v>97.471681706274438</v>
      </c>
      <c r="FA53" s="2">
        <f t="shared" si="63"/>
        <v>96.254926933073762</v>
      </c>
      <c r="FB53" s="2">
        <f t="shared" si="63"/>
        <v>100.0429479782557</v>
      </c>
      <c r="FC53" s="2">
        <f t="shared" si="63"/>
        <v>99.249203530669263</v>
      </c>
      <c r="FD53" s="2">
        <f t="shared" si="63"/>
        <v>104.8980588549685</v>
      </c>
      <c r="FE53" s="2">
        <f t="shared" si="63"/>
        <v>103.24174600657219</v>
      </c>
      <c r="FG53" s="2">
        <f t="shared" si="64"/>
        <v>0.17915261472120239</v>
      </c>
      <c r="FH53" s="2">
        <f t="shared" si="64"/>
        <v>0.18374737417385431</v>
      </c>
      <c r="FI53" s="2">
        <f t="shared" si="64"/>
        <v>0.18971581940964805</v>
      </c>
      <c r="FJ53" s="2">
        <f t="shared" si="64"/>
        <v>0.1871427031600113</v>
      </c>
      <c r="FK53" s="2">
        <f t="shared" si="64"/>
        <v>0.18739192652081893</v>
      </c>
      <c r="FL53" s="2">
        <f t="shared" si="64"/>
        <v>0.16908360490734953</v>
      </c>
      <c r="FM53" s="2">
        <f t="shared" si="64"/>
        <v>0.17110328480382198</v>
      </c>
      <c r="FN53" s="2">
        <f t="shared" si="64"/>
        <v>0.1692005723939089</v>
      </c>
      <c r="FO53" s="2">
        <f t="shared" si="64"/>
        <v>0.16686298953942072</v>
      </c>
      <c r="FP53" s="2">
        <f t="shared" si="64"/>
        <v>0.15954309514151221</v>
      </c>
      <c r="FQ53" s="2">
        <f t="shared" si="64"/>
        <v>0.16286063500500872</v>
      </c>
      <c r="FR53" s="2">
        <f t="shared" si="64"/>
        <v>0.15795132160377368</v>
      </c>
      <c r="FS53" s="2">
        <f t="shared" si="64"/>
        <v>0.16149359103574967</v>
      </c>
      <c r="FT53" s="2">
        <f t="shared" si="64"/>
        <v>0.1438971979408403</v>
      </c>
      <c r="FU53" s="2">
        <f t="shared" si="64"/>
        <v>0.143824094422491</v>
      </c>
      <c r="FW53" s="2">
        <f t="shared" si="53"/>
        <v>4.4260896469610954E-5</v>
      </c>
      <c r="FX53" s="2">
        <f t="shared" si="53"/>
        <v>5.4903931796081787E-5</v>
      </c>
      <c r="FY53" s="2">
        <f t="shared" si="53"/>
        <v>5.0167696858046246E-5</v>
      </c>
      <c r="FZ53" s="2">
        <f t="shared" si="53"/>
        <v>5.2777747073244799E-5</v>
      </c>
      <c r="GA53" s="2">
        <f t="shared" si="53"/>
        <v>5.8658255366425637E-5</v>
      </c>
      <c r="GB53" s="2">
        <f t="shared" si="53"/>
        <v>6.9997656355371543E-5</v>
      </c>
      <c r="GC53" s="2">
        <f t="shared" si="53"/>
        <v>8.7024687015632994E-5</v>
      </c>
      <c r="GD53" s="2">
        <f t="shared" si="53"/>
        <v>7.6718039169686327E-5</v>
      </c>
      <c r="GE53" s="2">
        <f t="shared" si="53"/>
        <v>6.157962168067691E-5</v>
      </c>
      <c r="GF53" s="2">
        <f t="shared" si="53"/>
        <v>5.2080439431915033E-5</v>
      </c>
      <c r="GG53" s="2">
        <f t="shared" si="53"/>
        <v>5.1955427992737476E-5</v>
      </c>
      <c r="GH53" s="2">
        <f t="shared" si="53"/>
        <v>5.0165125857909257E-5</v>
      </c>
      <c r="GI53" s="2">
        <f t="shared" si="53"/>
        <v>5.0110157174800674E-5</v>
      </c>
      <c r="GJ53" s="2">
        <f t="shared" si="53"/>
        <v>4.5791234997183235E-5</v>
      </c>
      <c r="GK53" s="2">
        <f t="shared" si="53"/>
        <v>4.13965047694417E-5</v>
      </c>
      <c r="GM53" s="86">
        <f t="shared" si="54"/>
        <v>1.0474524706539841E-6</v>
      </c>
      <c r="GN53" s="86">
        <f t="shared" si="54"/>
        <v>2.4098340963751947E-6</v>
      </c>
      <c r="GO53" s="86">
        <f t="shared" si="54"/>
        <v>3.3027197982037286E-6</v>
      </c>
      <c r="GP53" s="86">
        <f t="shared" si="54"/>
        <v>1.9474560129632197E-6</v>
      </c>
      <c r="GQ53" s="86">
        <f t="shared" si="54"/>
        <v>1.1423266890071206E-6</v>
      </c>
      <c r="GR53" s="86">
        <f t="shared" si="54"/>
        <v>9.3008322719718957E-8</v>
      </c>
      <c r="GS53" s="86">
        <f t="shared" si="54"/>
        <v>9.0977115810816758E-8</v>
      </c>
      <c r="GT53" s="86">
        <f t="shared" si="54"/>
        <v>8.5292130766460806E-8</v>
      </c>
      <c r="GU53" s="86">
        <f t="shared" si="54"/>
        <v>7.2508256469597917E-8</v>
      </c>
      <c r="GV53" s="86">
        <f t="shared" si="54"/>
        <v>3.7317623902132585E-8</v>
      </c>
      <c r="GW53" s="86">
        <f t="shared" si="54"/>
        <v>4.3945718811528924E-8</v>
      </c>
      <c r="GX53" s="86">
        <f t="shared" si="54"/>
        <v>3.447828108634585E-8</v>
      </c>
      <c r="GY53" s="86">
        <f t="shared" si="54"/>
        <v>4.6301479679900512E-8</v>
      </c>
      <c r="GZ53" s="86">
        <f t="shared" si="54"/>
        <v>3.0504572180322676E-10</v>
      </c>
      <c r="HA53" s="86">
        <f t="shared" si="54"/>
        <v>8.7034538818843063E-11</v>
      </c>
      <c r="HC53" s="86">
        <f t="shared" si="58"/>
        <v>3.1443171816301595E-17</v>
      </c>
      <c r="HD53" s="86">
        <f t="shared" si="58"/>
        <v>7.9296955173723042E-17</v>
      </c>
      <c r="HE53" s="86">
        <f t="shared" si="58"/>
        <v>7.1381425164239278E-17</v>
      </c>
      <c r="HF53" s="86">
        <f t="shared" si="58"/>
        <v>3.282233081926977E-17</v>
      </c>
      <c r="HG53" s="86">
        <f t="shared" si="58"/>
        <v>4.6707373893264699E-18</v>
      </c>
      <c r="HH53" s="86">
        <f t="shared" si="58"/>
        <v>2.0828068761492901E-20</v>
      </c>
      <c r="HI53" s="86">
        <f t="shared" si="58"/>
        <v>4.7755459267312348E-21</v>
      </c>
      <c r="HJ53" s="86">
        <f t="shared" si="58"/>
        <v>4.6464090779874282E-20</v>
      </c>
      <c r="HK53" s="86">
        <f t="shared" si="58"/>
        <v>2.7740822290456381E-21</v>
      </c>
      <c r="HL53" s="86">
        <f t="shared" si="58"/>
        <v>6.3796720919068471E-21</v>
      </c>
      <c r="HM53" s="86">
        <f t="shared" si="58"/>
        <v>2.5784347486658453E-20</v>
      </c>
      <c r="HN53" s="86">
        <f t="shared" si="58"/>
        <v>4.7348145932760236E-19</v>
      </c>
      <c r="HO53" s="86">
        <f t="shared" si="58"/>
        <v>4.3566915837854924E-19</v>
      </c>
      <c r="HP53" s="86">
        <f t="shared" si="58"/>
        <v>4.8213344935784406E-25</v>
      </c>
      <c r="HQ53" s="86">
        <f t="shared" si="58"/>
        <v>3.8264965001743065E-27</v>
      </c>
      <c r="HS53" s="86">
        <f t="shared" si="55"/>
        <v>2.1209020935117804E-60</v>
      </c>
      <c r="HT53" s="86">
        <f t="shared" si="55"/>
        <v>4.5478620517915061E-55</v>
      </c>
      <c r="HU53" s="86">
        <f t="shared" si="55"/>
        <v>3.8349750658837926E-57</v>
      </c>
      <c r="HV53" s="86">
        <f t="shared" si="55"/>
        <v>6.9847906766981608E-60</v>
      </c>
      <c r="HW53" s="86">
        <f t="shared" si="55"/>
        <v>2.2558537812519926E-64</v>
      </c>
      <c r="HX53" s="86">
        <f t="shared" si="55"/>
        <v>2.97368784308465E-73</v>
      </c>
      <c r="HY53" s="86">
        <f t="shared" si="55"/>
        <v>5.1030910534572019E-76</v>
      </c>
      <c r="HZ53" s="86">
        <f t="shared" si="55"/>
        <v>3.2108084062474382E-72</v>
      </c>
      <c r="IA53" s="86">
        <f t="shared" si="55"/>
        <v>2.5286062074481359E-78</v>
      </c>
      <c r="IB53" s="86">
        <f t="shared" si="55"/>
        <v>3.0882178362079357E-76</v>
      </c>
      <c r="IC53" s="86">
        <f t="shared" si="55"/>
        <v>9.4684160135533937E-75</v>
      </c>
      <c r="ID53" s="86">
        <f t="shared" si="55"/>
        <v>1.0935208044953846E-68</v>
      </c>
      <c r="IE53" s="86">
        <f t="shared" si="55"/>
        <v>1.3430526358266681E-68</v>
      </c>
      <c r="IF53" s="86">
        <f t="shared" si="55"/>
        <v>6.8874216784159617E-68</v>
      </c>
      <c r="IG53" s="86">
        <f t="shared" si="55"/>
        <v>9.4359343579346291E-57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2.2606925513530736E-203</v>
      </c>
      <c r="IW53" s="86">
        <f t="shared" si="56"/>
        <v>2.4527509768153511E-121</v>
      </c>
      <c r="IY53" s="86">
        <f t="shared" si="57"/>
        <v>1.0474524706854272E-6</v>
      </c>
      <c r="IZ53" s="86">
        <f t="shared" si="57"/>
        <v>2.4098340964544918E-6</v>
      </c>
      <c r="JA53" s="86">
        <f t="shared" si="57"/>
        <v>3.3027197982751101E-6</v>
      </c>
      <c r="JB53" s="86">
        <f t="shared" si="57"/>
        <v>1.9474560129960422E-6</v>
      </c>
      <c r="JC53" s="86">
        <f t="shared" si="57"/>
        <v>1.1423266890117913E-6</v>
      </c>
      <c r="JD53" s="86">
        <f t="shared" si="57"/>
        <v>9.3008322719739789E-8</v>
      </c>
      <c r="JE53" s="86">
        <f t="shared" si="57"/>
        <v>9.0977115810821536E-8</v>
      </c>
      <c r="JF53" s="86">
        <f t="shared" si="57"/>
        <v>8.5292130766507274E-8</v>
      </c>
      <c r="JG53" s="86">
        <f t="shared" si="57"/>
        <v>7.2508256469600696E-8</v>
      </c>
      <c r="JH53" s="86">
        <f t="shared" si="57"/>
        <v>3.7317623902138965E-8</v>
      </c>
      <c r="JI53" s="86">
        <f t="shared" si="57"/>
        <v>4.3945718811554706E-8</v>
      </c>
      <c r="JJ53" s="86">
        <f t="shared" si="57"/>
        <v>3.4478281086819328E-8</v>
      </c>
      <c r="JK53" s="86">
        <f t="shared" si="57"/>
        <v>4.6301479680336178E-8</v>
      </c>
      <c r="JL53" s="86">
        <f t="shared" si="57"/>
        <v>3.0504572180322722E-10</v>
      </c>
      <c r="JM53" s="86">
        <f t="shared" si="57"/>
        <v>8.7034538818843063E-11</v>
      </c>
    </row>
    <row r="54" spans="2:273" x14ac:dyDescent="0.25">
      <c r="B54" s="2">
        <v>27</v>
      </c>
      <c r="C54" s="37">
        <v>96.451999999999998</v>
      </c>
      <c r="D54" s="37">
        <v>100.627</v>
      </c>
      <c r="E54" s="37">
        <v>94.745999999999995</v>
      </c>
      <c r="F54" s="37">
        <v>96.593000000000004</v>
      </c>
      <c r="G54" s="37">
        <v>97.373000000000005</v>
      </c>
      <c r="H54" s="37">
        <v>93.981999999999999</v>
      </c>
      <c r="I54" s="37">
        <v>95.491</v>
      </c>
      <c r="J54" s="37">
        <v>99.667000000000002</v>
      </c>
      <c r="K54" s="37">
        <v>100.333</v>
      </c>
      <c r="L54" s="37">
        <v>98.701999999999998</v>
      </c>
      <c r="M54" s="37">
        <v>97.018000000000001</v>
      </c>
      <c r="N54" s="37">
        <v>100.071</v>
      </c>
      <c r="O54" s="37">
        <v>99.632000000000005</v>
      </c>
      <c r="P54" s="37">
        <v>102.672</v>
      </c>
      <c r="Q54" s="37">
        <v>102.661</v>
      </c>
      <c r="S54" s="4">
        <f t="shared" si="59"/>
        <v>95.91093311753886</v>
      </c>
      <c r="T54" s="4">
        <f t="shared" si="59"/>
        <v>99.71756842628821</v>
      </c>
      <c r="U54" s="4">
        <f t="shared" si="59"/>
        <v>97.043011854097145</v>
      </c>
      <c r="V54" s="4">
        <f t="shared" si="59"/>
        <v>96.226115582973378</v>
      </c>
      <c r="W54" s="4">
        <f t="shared" si="59"/>
        <v>97.590019509381563</v>
      </c>
      <c r="X54" s="4">
        <f t="shared" si="59"/>
        <v>95.972239759043219</v>
      </c>
      <c r="Y54" s="4">
        <f t="shared" si="59"/>
        <v>96.371424746036297</v>
      </c>
      <c r="Z54" s="4">
        <f t="shared" si="59"/>
        <v>97.667450216785269</v>
      </c>
      <c r="AA54" s="4">
        <f t="shared" si="59"/>
        <v>100.21649874849957</v>
      </c>
      <c r="AB54" s="4">
        <f t="shared" si="59"/>
        <v>99.179182799358472</v>
      </c>
      <c r="AC54" s="4">
        <f t="shared" si="59"/>
        <v>98.478288258319054</v>
      </c>
      <c r="AD54" s="4">
        <f t="shared" si="59"/>
        <v>101.11602660220537</v>
      </c>
      <c r="AE54" s="4">
        <f t="shared" si="59"/>
        <v>101.20112682882238</v>
      </c>
      <c r="AF54" s="4">
        <f t="shared" si="59"/>
        <v>101.71196959792306</v>
      </c>
      <c r="AG54" s="4">
        <f t="shared" si="59"/>
        <v>100.65306006415281</v>
      </c>
      <c r="AI54" s="4">
        <f t="shared" si="60"/>
        <v>0.54106688246113777</v>
      </c>
      <c r="AJ54" s="4">
        <f t="shared" si="60"/>
        <v>0.90943157371178529</v>
      </c>
      <c r="AK54" s="4">
        <f t="shared" si="60"/>
        <v>-2.2970118540971498</v>
      </c>
      <c r="AL54" s="4">
        <f t="shared" si="60"/>
        <v>0.36688441702662544</v>
      </c>
      <c r="AM54" s="4">
        <f t="shared" si="60"/>
        <v>-0.2170195093815579</v>
      </c>
      <c r="AN54" s="4">
        <f t="shared" si="60"/>
        <v>-1.9902397590432201</v>
      </c>
      <c r="AO54" s="4">
        <f t="shared" si="60"/>
        <v>-0.88042474603629728</v>
      </c>
      <c r="AP54" s="4">
        <f t="shared" si="60"/>
        <v>1.9995497832147322</v>
      </c>
      <c r="AQ54" s="4">
        <f t="shared" si="60"/>
        <v>0.11650125150042356</v>
      </c>
      <c r="AR54" s="4">
        <f t="shared" si="60"/>
        <v>-0.47718279935847363</v>
      </c>
      <c r="AS54" s="4">
        <f t="shared" si="60"/>
        <v>-1.4602882583190535</v>
      </c>
      <c r="AT54" s="4">
        <f t="shared" si="60"/>
        <v>-1.0450266022053682</v>
      </c>
      <c r="AU54" s="4">
        <f t="shared" si="60"/>
        <v>-1.5691268288223768</v>
      </c>
      <c r="AV54" s="4">
        <f t="shared" si="60"/>
        <v>0.96003040207693857</v>
      </c>
      <c r="AW54" s="4">
        <f t="shared" si="60"/>
        <v>2.0079399358471903</v>
      </c>
      <c r="AY54" s="2">
        <f t="shared" si="51"/>
        <v>95.908550501757972</v>
      </c>
      <c r="AZ54" s="2">
        <f t="shared" si="51"/>
        <v>99.712557332921094</v>
      </c>
      <c r="BA54" s="2">
        <f t="shared" si="51"/>
        <v>97.036159260260959</v>
      </c>
      <c r="BB54" s="2">
        <f t="shared" si="51"/>
        <v>96.221874518027946</v>
      </c>
      <c r="BC54" s="2">
        <f t="shared" si="51"/>
        <v>97.587357585191043</v>
      </c>
      <c r="BD54" s="2">
        <f t="shared" si="51"/>
        <v>95.971953379886358</v>
      </c>
      <c r="BE54" s="2">
        <f t="shared" si="51"/>
        <v>96.371147649502021</v>
      </c>
      <c r="BF54" s="2">
        <f t="shared" si="51"/>
        <v>97.66719085094509</v>
      </c>
      <c r="BG54" s="2">
        <f t="shared" si="51"/>
        <v>100.21628215476771</v>
      </c>
      <c r="BH54" s="2">
        <f t="shared" si="51"/>
        <v>99.179063616302457</v>
      </c>
      <c r="BI54" s="2">
        <f t="shared" si="51"/>
        <v>98.47814906203898</v>
      </c>
      <c r="BJ54" s="2">
        <f t="shared" si="51"/>
        <v>101.11591643725936</v>
      </c>
      <c r="BK54" s="2">
        <f t="shared" si="51"/>
        <v>101.20097917780325</v>
      </c>
      <c r="BL54" s="2">
        <f t="shared" si="51"/>
        <v>101.71196807110393</v>
      </c>
      <c r="BM54" s="2">
        <f t="shared" si="51"/>
        <v>100.65305966795357</v>
      </c>
      <c r="BO54" s="2">
        <f t="shared" si="10"/>
        <v>96.451999999999998</v>
      </c>
      <c r="BP54" s="2">
        <f t="shared" si="11"/>
        <v>100.627</v>
      </c>
      <c r="BQ54" s="2">
        <f t="shared" si="12"/>
        <v>94.745999999999995</v>
      </c>
      <c r="BR54" s="2">
        <f t="shared" si="13"/>
        <v>96.593000000000004</v>
      </c>
      <c r="BS54" s="2">
        <f t="shared" si="14"/>
        <v>97.373000000000005</v>
      </c>
      <c r="BT54" s="2">
        <f t="shared" si="15"/>
        <v>93.981999999999999</v>
      </c>
      <c r="BU54" s="2">
        <f t="shared" si="16"/>
        <v>95.491</v>
      </c>
      <c r="BV54" s="2">
        <f t="shared" si="17"/>
        <v>99.667000000000002</v>
      </c>
      <c r="BW54" s="2">
        <f t="shared" si="18"/>
        <v>100.333</v>
      </c>
      <c r="BX54" s="2">
        <f t="shared" si="19"/>
        <v>98.701999999999998</v>
      </c>
      <c r="BY54" s="2">
        <f t="shared" si="20"/>
        <v>97.018000000000001</v>
      </c>
      <c r="BZ54" s="2">
        <f t="shared" si="21"/>
        <v>100.071</v>
      </c>
      <c r="CA54" s="2">
        <f t="shared" si="22"/>
        <v>99.632000000000005</v>
      </c>
      <c r="CB54" s="2">
        <f t="shared" si="23"/>
        <v>102.672</v>
      </c>
      <c r="CC54" s="2">
        <f t="shared" si="24"/>
        <v>102.661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96.454514935988612</v>
      </c>
      <c r="DL54" s="2">
        <f t="shared" si="61"/>
        <v>100.36127226720647</v>
      </c>
      <c r="DM54" s="2">
        <f t="shared" si="61"/>
        <v>97.880794277673544</v>
      </c>
      <c r="DN54" s="2">
        <f t="shared" si="61"/>
        <v>97.226552358026026</v>
      </c>
      <c r="DO54" s="2">
        <f t="shared" si="61"/>
        <v>98.41198672356569</v>
      </c>
      <c r="DP54" s="2">
        <f t="shared" si="61"/>
        <v>95.716707664884126</v>
      </c>
      <c r="DQ54" s="2">
        <f t="shared" si="61"/>
        <v>96.889651403743301</v>
      </c>
      <c r="DR54" s="2">
        <f t="shared" si="61"/>
        <v>98.531177473262019</v>
      </c>
      <c r="DS54" s="2">
        <f t="shared" si="61"/>
        <v>100.77803555718474</v>
      </c>
      <c r="DT54" s="2">
        <f t="shared" si="61"/>
        <v>99.779333333333341</v>
      </c>
      <c r="DU54" s="2">
        <f t="shared" si="61"/>
        <v>99.173030303030288</v>
      </c>
      <c r="DV54" s="2">
        <f t="shared" si="61"/>
        <v>101.41491385630498</v>
      </c>
      <c r="DW54" s="2">
        <f t="shared" si="61"/>
        <v>101.62681818181818</v>
      </c>
      <c r="DX54" s="2">
        <f t="shared" si="61"/>
        <v>100.83211029711028</v>
      </c>
      <c r="DY54" s="2">
        <f t="shared" si="61"/>
        <v>100.50527999999998</v>
      </c>
      <c r="EA54" s="2">
        <f t="shared" si="62"/>
        <v>93.627221044590868</v>
      </c>
      <c r="EB54" s="2">
        <f t="shared" si="62"/>
        <v>97.084734452438042</v>
      </c>
      <c r="EC54" s="2">
        <f t="shared" si="62"/>
        <v>93.746511897106103</v>
      </c>
      <c r="ED54" s="2">
        <f t="shared" si="62"/>
        <v>92.241804723938102</v>
      </c>
      <c r="EE54" s="2">
        <f t="shared" si="62"/>
        <v>94.326067630500788</v>
      </c>
      <c r="EF54" s="2">
        <f t="shared" si="62"/>
        <v>97.116778159450377</v>
      </c>
      <c r="EG54" s="2">
        <f t="shared" si="62"/>
        <v>94.079802368220044</v>
      </c>
      <c r="EH54" s="2">
        <f t="shared" si="62"/>
        <v>93.797990094264264</v>
      </c>
      <c r="EI54" s="2">
        <f t="shared" si="62"/>
        <v>97.658305295007565</v>
      </c>
      <c r="EJ54" s="2">
        <f t="shared" si="62"/>
        <v>96.294795209821856</v>
      </c>
      <c r="EK54" s="2">
        <f t="shared" si="62"/>
        <v>95.220293242561766</v>
      </c>
      <c r="EL54" s="2">
        <f t="shared" si="62"/>
        <v>99.662114017508728</v>
      </c>
      <c r="EM54" s="2">
        <f t="shared" si="62"/>
        <v>99.18450358462951</v>
      </c>
      <c r="EN54" s="2">
        <f t="shared" si="62"/>
        <v>106.48657060962832</v>
      </c>
      <c r="EO54" s="2">
        <f t="shared" si="62"/>
        <v>101.45488898305084</v>
      </c>
      <c r="EQ54" s="2">
        <f t="shared" si="63"/>
        <v>93.300905208411478</v>
      </c>
      <c r="ER54" s="2">
        <f t="shared" si="63"/>
        <v>95.865798686965874</v>
      </c>
      <c r="ES54" s="2">
        <f t="shared" si="63"/>
        <v>92.240028911555896</v>
      </c>
      <c r="ET54" s="2">
        <f t="shared" si="63"/>
        <v>92.958522327469552</v>
      </c>
      <c r="EU54" s="2">
        <f t="shared" si="63"/>
        <v>94.337364459416776</v>
      </c>
      <c r="EV54" s="2">
        <f t="shared" si="63"/>
        <v>95.082969525159456</v>
      </c>
      <c r="EW54" s="2">
        <f t="shared" si="63"/>
        <v>95.065101764830985</v>
      </c>
      <c r="EX54" s="2">
        <f t="shared" si="63"/>
        <v>94.18243377410711</v>
      </c>
      <c r="EY54" s="2">
        <f t="shared" si="63"/>
        <v>97.571796685654164</v>
      </c>
      <c r="EZ54" s="2">
        <f t="shared" si="63"/>
        <v>97.332671263828431</v>
      </c>
      <c r="FA54" s="2">
        <f t="shared" si="63"/>
        <v>96.137759626104994</v>
      </c>
      <c r="FB54" s="2">
        <f t="shared" si="63"/>
        <v>99.91141132263445</v>
      </c>
      <c r="FC54" s="2">
        <f t="shared" si="63"/>
        <v>99.132017049960382</v>
      </c>
      <c r="FD54" s="2">
        <f t="shared" si="63"/>
        <v>104.7431312332336</v>
      </c>
      <c r="FE54" s="2">
        <f t="shared" si="63"/>
        <v>103.12636144015651</v>
      </c>
      <c r="FG54" s="2">
        <f t="shared" si="64"/>
        <v>0.19309934474456522</v>
      </c>
      <c r="FH54" s="2">
        <f t="shared" si="64"/>
        <v>0.19796553259424562</v>
      </c>
      <c r="FI54" s="2">
        <f t="shared" si="64"/>
        <v>0.20428022853253569</v>
      </c>
      <c r="FJ54" s="2">
        <f t="shared" si="64"/>
        <v>0.20155871264419672</v>
      </c>
      <c r="FK54" s="2">
        <f t="shared" si="64"/>
        <v>0.20182236754368271</v>
      </c>
      <c r="FL54" s="2">
        <f t="shared" si="64"/>
        <v>0.18242067923758176</v>
      </c>
      <c r="FM54" s="2">
        <f t="shared" si="64"/>
        <v>0.18456428257389898</v>
      </c>
      <c r="FN54" s="2">
        <f t="shared" si="64"/>
        <v>0.18254484603376747</v>
      </c>
      <c r="FO54" s="2">
        <f t="shared" si="64"/>
        <v>0.18006286252990211</v>
      </c>
      <c r="FP54" s="2">
        <f t="shared" si="64"/>
        <v>0.1722836609716753</v>
      </c>
      <c r="FQ54" s="2">
        <f t="shared" si="64"/>
        <v>0.17581070946984423</v>
      </c>
      <c r="FR54" s="2">
        <f t="shared" si="64"/>
        <v>0.17059057454875456</v>
      </c>
      <c r="FS54" s="2">
        <f t="shared" si="64"/>
        <v>0.17435760350546917</v>
      </c>
      <c r="FT54" s="2">
        <f t="shared" si="64"/>
        <v>0.15561968100912349</v>
      </c>
      <c r="FU54" s="2">
        <f t="shared" si="64"/>
        <v>0.15554170416263421</v>
      </c>
      <c r="FW54" s="2">
        <f t="shared" si="53"/>
        <v>4.8530900683471434E-5</v>
      </c>
      <c r="FX54" s="2">
        <f t="shared" si="53"/>
        <v>6.0200645212173965E-5</v>
      </c>
      <c r="FY54" s="2">
        <f t="shared" si="53"/>
        <v>5.5007519514284169E-5</v>
      </c>
      <c r="FZ54" s="2">
        <f t="shared" si="53"/>
        <v>5.7869354242301689E-5</v>
      </c>
      <c r="GA54" s="2">
        <f t="shared" si="53"/>
        <v>6.4317134046815478E-5</v>
      </c>
      <c r="GB54" s="2">
        <f t="shared" si="53"/>
        <v>7.6750385660428907E-5</v>
      </c>
      <c r="GC54" s="2">
        <f t="shared" si="53"/>
        <v>9.5419870695040307E-5</v>
      </c>
      <c r="GD54" s="2">
        <f t="shared" si="53"/>
        <v>8.411903458345673E-5</v>
      </c>
      <c r="GE54" s="2">
        <f t="shared" si="53"/>
        <v>6.7520311355306491E-5</v>
      </c>
      <c r="GF54" s="2">
        <f t="shared" si="53"/>
        <v>5.7104779352443028E-5</v>
      </c>
      <c r="GG54" s="2">
        <f t="shared" si="53"/>
        <v>5.6967708410927201E-5</v>
      </c>
      <c r="GH54" s="2">
        <f t="shared" si="53"/>
        <v>5.5004700495979667E-5</v>
      </c>
      <c r="GI54" s="2">
        <f t="shared" si="53"/>
        <v>5.4944429116569916E-5</v>
      </c>
      <c r="GJ54" s="2">
        <f t="shared" si="53"/>
        <v>5.0208868933339735E-5</v>
      </c>
      <c r="GK54" s="2">
        <f t="shared" si="53"/>
        <v>4.5390183594186678E-5</v>
      </c>
      <c r="GM54" s="86">
        <f t="shared" si="54"/>
        <v>2.1547592322375864E-6</v>
      </c>
      <c r="GN54" s="86">
        <f t="shared" si="54"/>
        <v>4.6773252731483821E-6</v>
      </c>
      <c r="GO54" s="86">
        <f t="shared" si="54"/>
        <v>6.3443051646126971E-6</v>
      </c>
      <c r="GP54" s="86">
        <f t="shared" si="54"/>
        <v>3.8904819178558351E-6</v>
      </c>
      <c r="GQ54" s="86">
        <f t="shared" si="54"/>
        <v>2.3948288106188902E-6</v>
      </c>
      <c r="GR54" s="86">
        <f t="shared" si="54"/>
        <v>2.2718514516865498E-7</v>
      </c>
      <c r="GS54" s="86">
        <f t="shared" si="54"/>
        <v>2.2442874034564798E-7</v>
      </c>
      <c r="GT54" s="86">
        <f t="shared" si="54"/>
        <v>2.0997601063261628E-7</v>
      </c>
      <c r="GU54" s="86">
        <f t="shared" si="54"/>
        <v>1.793041248819657E-7</v>
      </c>
      <c r="GV54" s="86">
        <f t="shared" si="54"/>
        <v>9.4686247683823464E-8</v>
      </c>
      <c r="GW54" s="86">
        <f t="shared" si="54"/>
        <v>1.1151496560836189E-7</v>
      </c>
      <c r="GX54" s="86">
        <f t="shared" si="54"/>
        <v>8.7476478439700489E-8</v>
      </c>
      <c r="GY54" s="86">
        <f t="shared" si="54"/>
        <v>1.1633141802523661E-7</v>
      </c>
      <c r="GZ54" s="86">
        <f t="shared" si="54"/>
        <v>1.0598441834571153E-9</v>
      </c>
      <c r="HA54" s="86">
        <f t="shared" si="54"/>
        <v>3.3421867926477108E-10</v>
      </c>
      <c r="HC54" s="86">
        <f t="shared" si="58"/>
        <v>1.186389408937029E-16</v>
      </c>
      <c r="HD54" s="86">
        <f t="shared" si="58"/>
        <v>2.8582466472025033E-16</v>
      </c>
      <c r="HE54" s="86">
        <f t="shared" si="58"/>
        <v>2.6046443537827595E-16</v>
      </c>
      <c r="HF54" s="86">
        <f t="shared" si="58"/>
        <v>1.2614258010427143E-16</v>
      </c>
      <c r="HG54" s="86">
        <f t="shared" si="58"/>
        <v>2.0047977564635181E-17</v>
      </c>
      <c r="HH54" s="86">
        <f t="shared" si="58"/>
        <v>1.1120914478491905E-19</v>
      </c>
      <c r="HI54" s="86">
        <f t="shared" si="58"/>
        <v>2.8069444598095489E-20</v>
      </c>
      <c r="HJ54" s="86">
        <f t="shared" si="58"/>
        <v>2.4677417639630146E-19</v>
      </c>
      <c r="HK54" s="86">
        <f t="shared" si="58"/>
        <v>1.6103551540103676E-20</v>
      </c>
      <c r="HL54" s="86">
        <f t="shared" si="58"/>
        <v>3.4722136596433887E-20</v>
      </c>
      <c r="HM54" s="86">
        <f t="shared" si="58"/>
        <v>1.3391678403643316E-19</v>
      </c>
      <c r="HN54" s="86">
        <f t="shared" si="58"/>
        <v>2.1563172213216985E-18</v>
      </c>
      <c r="HO54" s="86">
        <f t="shared" si="58"/>
        <v>1.9938366625213113E-18</v>
      </c>
      <c r="HP54" s="86">
        <f t="shared" si="58"/>
        <v>3.8116777034680072E-24</v>
      </c>
      <c r="HQ54" s="86">
        <f t="shared" si="58"/>
        <v>3.8207375147691003E-26</v>
      </c>
      <c r="HS54" s="86">
        <f t="shared" si="55"/>
        <v>4.8355876963470766E-59</v>
      </c>
      <c r="HT54" s="86">
        <f t="shared" si="55"/>
        <v>8.3935219438350204E-54</v>
      </c>
      <c r="HU54" s="86">
        <f t="shared" si="55"/>
        <v>7.6687190728542352E-56</v>
      </c>
      <c r="HV54" s="86">
        <f t="shared" si="55"/>
        <v>1.6431544866660672E-58</v>
      </c>
      <c r="HW54" s="86">
        <f t="shared" si="55"/>
        <v>7.1545950046081784E-63</v>
      </c>
      <c r="HX54" s="86">
        <f t="shared" si="55"/>
        <v>1.5892136181453112E-71</v>
      </c>
      <c r="HY54" s="86">
        <f t="shared" si="55"/>
        <v>3.4646019687496463E-74</v>
      </c>
      <c r="HZ54" s="86">
        <f t="shared" si="55"/>
        <v>1.7075815342207306E-70</v>
      </c>
      <c r="IA54" s="86">
        <f t="shared" si="55"/>
        <v>1.7331535192240352E-76</v>
      </c>
      <c r="IB54" s="86">
        <f t="shared" si="55"/>
        <v>1.7779732791714563E-74</v>
      </c>
      <c r="IC54" s="86">
        <f t="shared" si="55"/>
        <v>4.9826450188317661E-73</v>
      </c>
      <c r="ID54" s="86">
        <f t="shared" si="55"/>
        <v>4.0578234396281257E-67</v>
      </c>
      <c r="IE54" s="86">
        <f t="shared" si="55"/>
        <v>5.0116492728822272E-67</v>
      </c>
      <c r="IF54" s="86">
        <f t="shared" si="55"/>
        <v>2.4651804566078613E-66</v>
      </c>
      <c r="IG54" s="86">
        <f t="shared" si="55"/>
        <v>1.8647890680038664E-55</v>
      </c>
      <c r="II54" s="86">
        <f t="shared" si="56"/>
        <v>0</v>
      </c>
      <c r="IJ54" s="86">
        <f t="shared" si="56"/>
        <v>8.9402705969545554E-303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1.1171255487607891E-199</v>
      </c>
      <c r="IW54" s="86">
        <f t="shared" si="56"/>
        <v>3.6166447671439962E-119</v>
      </c>
      <c r="IY54" s="86">
        <f t="shared" si="57"/>
        <v>2.1547592323562252E-6</v>
      </c>
      <c r="IZ54" s="86">
        <f t="shared" si="57"/>
        <v>4.6773252734342066E-6</v>
      </c>
      <c r="JA54" s="86">
        <f t="shared" si="57"/>
        <v>6.3443051648731614E-6</v>
      </c>
      <c r="JB54" s="86">
        <f t="shared" si="57"/>
        <v>3.8904819179819778E-6</v>
      </c>
      <c r="JC54" s="86">
        <f t="shared" si="57"/>
        <v>2.3948288106389382E-6</v>
      </c>
      <c r="JD54" s="86">
        <f t="shared" si="57"/>
        <v>2.2718514516876618E-7</v>
      </c>
      <c r="JE54" s="86">
        <f t="shared" si="57"/>
        <v>2.2442874034567604E-7</v>
      </c>
      <c r="JF54" s="86">
        <f t="shared" si="57"/>
        <v>2.0997601063286306E-7</v>
      </c>
      <c r="JG54" s="86">
        <f t="shared" si="57"/>
        <v>1.7930412488198179E-7</v>
      </c>
      <c r="JH54" s="86">
        <f t="shared" si="57"/>
        <v>9.4686247683858192E-8</v>
      </c>
      <c r="JI54" s="86">
        <f t="shared" si="57"/>
        <v>1.115149656084958E-7</v>
      </c>
      <c r="JJ54" s="86">
        <f t="shared" si="57"/>
        <v>8.747647844185681E-8</v>
      </c>
      <c r="JK54" s="86">
        <f t="shared" si="57"/>
        <v>1.1633141802723045E-7</v>
      </c>
      <c r="JL54" s="86">
        <f t="shared" si="57"/>
        <v>1.059844183457119E-9</v>
      </c>
      <c r="JM54" s="86">
        <f t="shared" si="57"/>
        <v>3.3421867926477113E-10</v>
      </c>
    </row>
    <row r="55" spans="2:273" x14ac:dyDescent="0.25">
      <c r="B55" s="2">
        <v>28</v>
      </c>
      <c r="C55" s="37">
        <v>98.822999999999993</v>
      </c>
      <c r="D55" s="37">
        <v>99.119</v>
      </c>
      <c r="E55" s="37">
        <v>97.745999999999995</v>
      </c>
      <c r="F55" s="37">
        <v>96.61</v>
      </c>
      <c r="G55" s="37">
        <v>98.846999999999994</v>
      </c>
      <c r="H55" s="37">
        <v>96.841999999999999</v>
      </c>
      <c r="I55" s="37">
        <v>96.718999999999994</v>
      </c>
      <c r="J55" s="37">
        <v>99.105000000000004</v>
      </c>
      <c r="K55" s="37">
        <v>99.578999999999994</v>
      </c>
      <c r="L55" s="37">
        <v>99.754000000000005</v>
      </c>
      <c r="M55" s="37">
        <v>97.963999999999999</v>
      </c>
      <c r="N55" s="37">
        <v>98.320999999999998</v>
      </c>
      <c r="O55" s="37">
        <v>100.789</v>
      </c>
      <c r="P55" s="37">
        <v>99.569000000000003</v>
      </c>
      <c r="Q55" s="37">
        <v>101.47499999999999</v>
      </c>
      <c r="S55" s="4">
        <f t="shared" si="59"/>
        <v>95.932257872294556</v>
      </c>
      <c r="T55" s="4">
        <f t="shared" si="59"/>
        <v>99.762538778227366</v>
      </c>
      <c r="U55" s="4">
        <f t="shared" si="59"/>
        <v>97.010981301424309</v>
      </c>
      <c r="V55" s="4">
        <f t="shared" si="59"/>
        <v>96.199084065709712</v>
      </c>
      <c r="W55" s="4">
        <f t="shared" si="59"/>
        <v>97.632874285578566</v>
      </c>
      <c r="X55" s="4">
        <f t="shared" si="59"/>
        <v>96.134381727650165</v>
      </c>
      <c r="Y55" s="4">
        <f t="shared" si="59"/>
        <v>96.528104703579231</v>
      </c>
      <c r="Z55" s="4">
        <f t="shared" si="59"/>
        <v>97.703031180199517</v>
      </c>
      <c r="AA55" s="4">
        <f t="shared" si="59"/>
        <v>100.25666730213101</v>
      </c>
      <c r="AB55" s="4">
        <f t="shared" si="59"/>
        <v>99.20476285920742</v>
      </c>
      <c r="AC55" s="4">
        <f t="shared" si="59"/>
        <v>98.596365113957461</v>
      </c>
      <c r="AD55" s="4">
        <f t="shared" si="59"/>
        <v>101.25892407938288</v>
      </c>
      <c r="AE55" s="4">
        <f t="shared" si="59"/>
        <v>101.37157036729363</v>
      </c>
      <c r="AF55" s="4">
        <f t="shared" si="59"/>
        <v>101.9006265018904</v>
      </c>
      <c r="AG55" s="4">
        <f t="shared" si="59"/>
        <v>100.74127131546602</v>
      </c>
      <c r="AI55" s="4">
        <f t="shared" si="60"/>
        <v>2.8907421277054368</v>
      </c>
      <c r="AJ55" s="4">
        <f t="shared" si="60"/>
        <v>-0.64353877822736649</v>
      </c>
      <c r="AK55" s="4">
        <f t="shared" si="60"/>
        <v>0.73501869857568636</v>
      </c>
      <c r="AL55" s="4">
        <f t="shared" si="60"/>
        <v>0.41091593429028705</v>
      </c>
      <c r="AM55" s="4">
        <f t="shared" si="60"/>
        <v>1.2141257144214279</v>
      </c>
      <c r="AN55" s="4">
        <f t="shared" si="60"/>
        <v>0.70761827234983343</v>
      </c>
      <c r="AO55" s="4">
        <f t="shared" si="60"/>
        <v>0.19089529642076286</v>
      </c>
      <c r="AP55" s="4">
        <f t="shared" si="60"/>
        <v>1.4019688198004872</v>
      </c>
      <c r="AQ55" s="4">
        <f t="shared" si="60"/>
        <v>-0.67766730213101312</v>
      </c>
      <c r="AR55" s="4">
        <f t="shared" si="60"/>
        <v>0.54923714079258446</v>
      </c>
      <c r="AS55" s="4">
        <f t="shared" si="60"/>
        <v>-0.6323651139574622</v>
      </c>
      <c r="AT55" s="4">
        <f t="shared" si="60"/>
        <v>-2.9379240793828814</v>
      </c>
      <c r="AU55" s="4">
        <f t="shared" si="60"/>
        <v>-0.5825703672936271</v>
      </c>
      <c r="AV55" s="4">
        <f t="shared" si="60"/>
        <v>-2.3316265018903977</v>
      </c>
      <c r="AW55" s="4">
        <f t="shared" si="60"/>
        <v>0.73372868453397189</v>
      </c>
      <c r="AY55" s="2">
        <f t="shared" si="51"/>
        <v>95.927588984304833</v>
      </c>
      <c r="AZ55" s="2">
        <f t="shared" si="51"/>
        <v>99.753249191755572</v>
      </c>
      <c r="BA55" s="2">
        <f t="shared" si="51"/>
        <v>96.99841061742417</v>
      </c>
      <c r="BB55" s="2">
        <f t="shared" si="51"/>
        <v>96.191008733189321</v>
      </c>
      <c r="BC55" s="2">
        <f t="shared" si="51"/>
        <v>97.627570119939861</v>
      </c>
      <c r="BD55" s="2">
        <f t="shared" si="51"/>
        <v>96.133720505427519</v>
      </c>
      <c r="BE55" s="2">
        <f t="shared" si="51"/>
        <v>96.527459121655497</v>
      </c>
      <c r="BF55" s="2">
        <f t="shared" si="51"/>
        <v>97.702427877987873</v>
      </c>
      <c r="BG55" s="2">
        <f t="shared" si="51"/>
        <v>100.25616114901131</v>
      </c>
      <c r="BH55" s="2">
        <f t="shared" si="51"/>
        <v>99.204477101676616</v>
      </c>
      <c r="BI55" s="2">
        <f t="shared" si="51"/>
        <v>98.5960315327373</v>
      </c>
      <c r="BJ55" s="2">
        <f t="shared" si="51"/>
        <v>101.25865988685923</v>
      </c>
      <c r="BK55" s="2">
        <f t="shared" si="51"/>
        <v>101.37121976254856</v>
      </c>
      <c r="BL55" s="2">
        <f t="shared" si="51"/>
        <v>101.90062154890138</v>
      </c>
      <c r="BM55" s="2">
        <f t="shared" si="51"/>
        <v>100.7412699014625</v>
      </c>
      <c r="BO55" s="2">
        <f t="shared" si="10"/>
        <v>98.822999999999993</v>
      </c>
      <c r="BP55" s="2">
        <f t="shared" si="11"/>
        <v>99.119</v>
      </c>
      <c r="BQ55" s="2">
        <f t="shared" si="12"/>
        <v>97.745999999999995</v>
      </c>
      <c r="BR55" s="2">
        <f t="shared" si="13"/>
        <v>96.61</v>
      </c>
      <c r="BS55" s="2">
        <f t="shared" si="14"/>
        <v>98.846999999999994</v>
      </c>
      <c r="BT55" s="2">
        <f t="shared" si="15"/>
        <v>96.841999999999999</v>
      </c>
      <c r="BU55" s="2">
        <f t="shared" si="16"/>
        <v>96.718999999999994</v>
      </c>
      <c r="BV55" s="2">
        <f t="shared" si="17"/>
        <v>99.105000000000004</v>
      </c>
      <c r="BW55" s="2">
        <f t="shared" si="18"/>
        <v>99.578999999999994</v>
      </c>
      <c r="BX55" s="2">
        <f t="shared" si="19"/>
        <v>99.754000000000005</v>
      </c>
      <c r="BY55" s="2">
        <f t="shared" si="20"/>
        <v>97.963999999999999</v>
      </c>
      <c r="BZ55" s="2">
        <f t="shared" si="21"/>
        <v>98.320999999999998</v>
      </c>
      <c r="CA55" s="2">
        <f t="shared" si="22"/>
        <v>100.789</v>
      </c>
      <c r="CB55" s="2">
        <f t="shared" si="23"/>
        <v>99.569000000000003</v>
      </c>
      <c r="CC55" s="2">
        <f t="shared" si="24"/>
        <v>101.47499999999999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96.564995021337126</v>
      </c>
      <c r="DL55" s="2">
        <f t="shared" si="61"/>
        <v>100.5214036437247</v>
      </c>
      <c r="DM55" s="2">
        <f t="shared" si="61"/>
        <v>97.956734146341461</v>
      </c>
      <c r="DN55" s="2">
        <f t="shared" si="61"/>
        <v>97.31654644928328</v>
      </c>
      <c r="DO55" s="2">
        <f t="shared" si="61"/>
        <v>98.581307728781425</v>
      </c>
      <c r="DP55" s="2">
        <f t="shared" si="61"/>
        <v>95.933718360071296</v>
      </c>
      <c r="DQ55" s="2">
        <f t="shared" si="61"/>
        <v>97.163666443850246</v>
      </c>
      <c r="DR55" s="2">
        <f t="shared" si="61"/>
        <v>98.686445855614949</v>
      </c>
      <c r="DS55" s="2">
        <f t="shared" si="61"/>
        <v>100.91960667155423</v>
      </c>
      <c r="DT55" s="2">
        <f t="shared" si="61"/>
        <v>99.896909202317289</v>
      </c>
      <c r="DU55" s="2">
        <f t="shared" si="61"/>
        <v>99.409938057040989</v>
      </c>
      <c r="DV55" s="2">
        <f t="shared" si="61"/>
        <v>101.64758614369501</v>
      </c>
      <c r="DW55" s="2">
        <f t="shared" si="61"/>
        <v>101.90487032085562</v>
      </c>
      <c r="DX55" s="2">
        <f t="shared" si="61"/>
        <v>101.01025864875862</v>
      </c>
      <c r="DY55" s="2">
        <f t="shared" si="61"/>
        <v>100.61507247863247</v>
      </c>
      <c r="EA55" s="2">
        <f t="shared" si="62"/>
        <v>93.49851520099304</v>
      </c>
      <c r="EB55" s="2">
        <f t="shared" si="62"/>
        <v>96.915362989608312</v>
      </c>
      <c r="EC55" s="2">
        <f t="shared" si="62"/>
        <v>93.594376527331178</v>
      </c>
      <c r="ED55" s="2">
        <f t="shared" si="62"/>
        <v>92.124482694689931</v>
      </c>
      <c r="EE55" s="2">
        <f t="shared" si="62"/>
        <v>94.187560777551809</v>
      </c>
      <c r="EF55" s="2">
        <f t="shared" si="62"/>
        <v>96.952083927144898</v>
      </c>
      <c r="EG55" s="2">
        <f t="shared" si="62"/>
        <v>93.96340454545458</v>
      </c>
      <c r="EH55" s="2">
        <f t="shared" si="62"/>
        <v>93.683440965010391</v>
      </c>
      <c r="EI55" s="2">
        <f t="shared" si="62"/>
        <v>97.500939473020679</v>
      </c>
      <c r="EJ55" s="2">
        <f t="shared" si="62"/>
        <v>96.170138824594929</v>
      </c>
      <c r="EK55" s="2">
        <f t="shared" si="62"/>
        <v>95.115918305597575</v>
      </c>
      <c r="EL55" s="2">
        <f t="shared" si="62"/>
        <v>99.534007831452399</v>
      </c>
      <c r="EM55" s="2">
        <f t="shared" si="62"/>
        <v>99.066569980898521</v>
      </c>
      <c r="EN55" s="2">
        <f t="shared" si="62"/>
        <v>106.30714534919559</v>
      </c>
      <c r="EO55" s="2">
        <f t="shared" si="62"/>
        <v>101.36564128329297</v>
      </c>
      <c r="EQ55" s="2">
        <f t="shared" si="63"/>
        <v>93.176610792603</v>
      </c>
      <c r="ER55" s="2">
        <f t="shared" si="63"/>
        <v>95.712874243024501</v>
      </c>
      <c r="ES55" s="2">
        <f t="shared" si="63"/>
        <v>92.108068675212138</v>
      </c>
      <c r="ET55" s="2">
        <f t="shared" si="63"/>
        <v>92.831297564276056</v>
      </c>
      <c r="EU55" s="2">
        <f t="shared" si="63"/>
        <v>94.19869565217391</v>
      </c>
      <c r="EV55" s="2">
        <f t="shared" si="63"/>
        <v>94.947347681748667</v>
      </c>
      <c r="EW55" s="2">
        <f t="shared" si="63"/>
        <v>94.934173006591564</v>
      </c>
      <c r="EX55" s="2">
        <f t="shared" si="63"/>
        <v>94.062305012520326</v>
      </c>
      <c r="EY55" s="2">
        <f t="shared" si="63"/>
        <v>97.415655771533281</v>
      </c>
      <c r="EZ55" s="2">
        <f t="shared" si="63"/>
        <v>97.193660821382409</v>
      </c>
      <c r="FA55" s="2">
        <f t="shared" si="63"/>
        <v>96.020592319136227</v>
      </c>
      <c r="FB55" s="2">
        <f t="shared" si="63"/>
        <v>99.779874667013203</v>
      </c>
      <c r="FC55" s="2">
        <f t="shared" si="63"/>
        <v>99.014830569251487</v>
      </c>
      <c r="FD55" s="2">
        <f t="shared" si="63"/>
        <v>104.5882036114987</v>
      </c>
      <c r="FE55" s="2">
        <f t="shared" si="63"/>
        <v>103.01097687374084</v>
      </c>
      <c r="FG55" s="2">
        <f t="shared" si="64"/>
        <v>0.2078568733309771</v>
      </c>
      <c r="FH55" s="2">
        <f t="shared" si="64"/>
        <v>0.21299678827541396</v>
      </c>
      <c r="FI55" s="2">
        <f t="shared" si="64"/>
        <v>0.21965963524730017</v>
      </c>
      <c r="FJ55" s="2">
        <f t="shared" si="64"/>
        <v>0.21678904924997949</v>
      </c>
      <c r="FK55" s="2">
        <f t="shared" si="64"/>
        <v>0.217067210442591</v>
      </c>
      <c r="FL55" s="2">
        <f t="shared" si="64"/>
        <v>0.19656090053236908</v>
      </c>
      <c r="FM55" s="2">
        <f t="shared" si="64"/>
        <v>0.19883025480291616</v>
      </c>
      <c r="FN55" s="2">
        <f t="shared" si="64"/>
        <v>0.19669237653523869</v>
      </c>
      <c r="FO55" s="2">
        <f t="shared" si="64"/>
        <v>0.19406370088561445</v>
      </c>
      <c r="FP55" s="2">
        <f t="shared" si="64"/>
        <v>0.18581670375570525</v>
      </c>
      <c r="FQ55" s="2">
        <f t="shared" si="64"/>
        <v>0.18955735663338052</v>
      </c>
      <c r="FR55" s="2">
        <f t="shared" si="64"/>
        <v>0.18402019129866959</v>
      </c>
      <c r="FS55" s="2">
        <f t="shared" si="64"/>
        <v>0.18801655122647157</v>
      </c>
      <c r="FT55" s="2">
        <f t="shared" si="64"/>
        <v>0.16810960528759739</v>
      </c>
      <c r="FU55" s="2">
        <f t="shared" si="64"/>
        <v>0.16802661545244302</v>
      </c>
      <c r="FW55" s="2">
        <f t="shared" si="53"/>
        <v>5.321282528692281E-5</v>
      </c>
      <c r="FX55" s="2">
        <f t="shared" si="53"/>
        <v>6.6008311489349351E-5</v>
      </c>
      <c r="FY55" s="2">
        <f t="shared" si="53"/>
        <v>6.0314225682153967E-5</v>
      </c>
      <c r="FZ55" s="2">
        <f t="shared" si="53"/>
        <v>6.3452130890016668E-5</v>
      </c>
      <c r="GA55" s="2">
        <f t="shared" si="53"/>
        <v>7.052189751819755E-5</v>
      </c>
      <c r="GB55" s="2">
        <f t="shared" si="53"/>
        <v>8.415450128014323E-5</v>
      </c>
      <c r="GC55" s="2">
        <f t="shared" si="53"/>
        <v>1.0462484452618628E-4</v>
      </c>
      <c r="GD55" s="2">
        <f t="shared" si="53"/>
        <v>9.2233938762759161E-5</v>
      </c>
      <c r="GE55" s="2">
        <f t="shared" si="53"/>
        <v>7.4034066922372256E-5</v>
      </c>
      <c r="GF55" s="2">
        <f t="shared" si="53"/>
        <v>6.2613800493171293E-5</v>
      </c>
      <c r="GG55" s="2">
        <f t="shared" si="53"/>
        <v>6.2463506848536789E-5</v>
      </c>
      <c r="GH55" s="2">
        <f t="shared" si="53"/>
        <v>6.0311134722855389E-5</v>
      </c>
      <c r="GI55" s="2">
        <f t="shared" si="53"/>
        <v>6.0245049170498304E-5</v>
      </c>
      <c r="GJ55" s="2">
        <f t="shared" si="53"/>
        <v>5.5052663359952615E-5</v>
      </c>
      <c r="GK55" s="2">
        <f t="shared" si="53"/>
        <v>4.9769128682833131E-5</v>
      </c>
      <c r="GM55" s="86">
        <f t="shared" si="54"/>
        <v>4.3446935563745648E-6</v>
      </c>
      <c r="GN55" s="86">
        <f t="shared" si="54"/>
        <v>8.9162384507628317E-6</v>
      </c>
      <c r="GO55" s="86">
        <f t="shared" si="54"/>
        <v>1.1970763130890534E-5</v>
      </c>
      <c r="GP55" s="86">
        <f t="shared" si="54"/>
        <v>7.6234129517737508E-6</v>
      </c>
      <c r="GQ55" s="86">
        <f t="shared" si="54"/>
        <v>4.9150257361624208E-6</v>
      </c>
      <c r="GR55" s="86">
        <f t="shared" si="54"/>
        <v>5.4060335347074994E-7</v>
      </c>
      <c r="GS55" s="86">
        <f t="shared" si="54"/>
        <v>5.390457545094845E-7</v>
      </c>
      <c r="GT55" s="86">
        <f t="shared" si="54"/>
        <v>5.0342125816824007E-7</v>
      </c>
      <c r="GU55" s="86">
        <f t="shared" si="54"/>
        <v>4.3181387654176892E-7</v>
      </c>
      <c r="GV55" s="86">
        <f t="shared" si="54"/>
        <v>2.338723847066626E-7</v>
      </c>
      <c r="GW55" s="86">
        <f t="shared" si="54"/>
        <v>2.7539105883053312E-7</v>
      </c>
      <c r="GX55" s="86">
        <f t="shared" si="54"/>
        <v>2.1607933074163388E-7</v>
      </c>
      <c r="GY55" s="86">
        <f t="shared" si="54"/>
        <v>2.845878025679735E-7</v>
      </c>
      <c r="GZ55" s="86">
        <f t="shared" si="54"/>
        <v>3.5466088841087839E-9</v>
      </c>
      <c r="HA55" s="86">
        <f t="shared" si="54"/>
        <v>1.2313056545537869E-9</v>
      </c>
      <c r="HC55" s="86">
        <f t="shared" si="58"/>
        <v>4.369379138244303E-16</v>
      </c>
      <c r="HD55" s="86">
        <f t="shared" si="58"/>
        <v>1.0067003790509683E-15</v>
      </c>
      <c r="HE55" s="86">
        <f t="shared" si="58"/>
        <v>9.2833398728049246E-16</v>
      </c>
      <c r="HF55" s="86">
        <f t="shared" si="58"/>
        <v>4.7286486344737301E-16</v>
      </c>
      <c r="HG55" s="86">
        <f t="shared" si="58"/>
        <v>8.3696922358339116E-17</v>
      </c>
      <c r="HH55" s="86">
        <f t="shared" si="58"/>
        <v>5.749427976672049E-19</v>
      </c>
      <c r="HI55" s="86">
        <f t="shared" si="58"/>
        <v>1.5932214653632293E-19</v>
      </c>
      <c r="HJ55" s="86">
        <f t="shared" si="58"/>
        <v>1.2685442985892078E-18</v>
      </c>
      <c r="HK55" s="86">
        <f t="shared" si="58"/>
        <v>9.0353914913989528E-20</v>
      </c>
      <c r="HL55" s="86">
        <f t="shared" si="58"/>
        <v>1.8300273676770018E-19</v>
      </c>
      <c r="HM55" s="86">
        <f t="shared" si="58"/>
        <v>6.7406766940784889E-19</v>
      </c>
      <c r="HN55" s="86">
        <f t="shared" si="58"/>
        <v>9.5454391790123513E-18</v>
      </c>
      <c r="HO55" s="86">
        <f t="shared" si="58"/>
        <v>8.8683070945125196E-18</v>
      </c>
      <c r="HP55" s="86">
        <f t="shared" si="58"/>
        <v>2.8962375453015483E-23</v>
      </c>
      <c r="HQ55" s="86">
        <f t="shared" si="58"/>
        <v>3.6463347286768057E-25</v>
      </c>
      <c r="HS55" s="86">
        <f t="shared" si="55"/>
        <v>1.063093632331198E-57</v>
      </c>
      <c r="HT55" s="86">
        <f t="shared" si="55"/>
        <v>1.4961530988702337E-52</v>
      </c>
      <c r="HU55" s="86">
        <f t="shared" si="55"/>
        <v>1.4802272864175292E-54</v>
      </c>
      <c r="HV55" s="86">
        <f t="shared" si="55"/>
        <v>3.7233438827368119E-57</v>
      </c>
      <c r="HW55" s="86">
        <f t="shared" si="55"/>
        <v>2.1764399882804624E-61</v>
      </c>
      <c r="HX55" s="86">
        <f t="shared" si="55"/>
        <v>8.0915322120683888E-70</v>
      </c>
      <c r="HY55" s="86">
        <f t="shared" si="55"/>
        <v>2.2320109994085325E-72</v>
      </c>
      <c r="HZ55" s="86">
        <f t="shared" si="55"/>
        <v>8.6467483107735806E-69</v>
      </c>
      <c r="IA55" s="86">
        <f t="shared" si="55"/>
        <v>1.1287676424589607E-74</v>
      </c>
      <c r="IB55" s="86">
        <f t="shared" si="55"/>
        <v>9.7540143316540492E-73</v>
      </c>
      <c r="IC55" s="86">
        <f t="shared" si="55"/>
        <v>2.5014862138696607E-71</v>
      </c>
      <c r="ID55" s="86">
        <f t="shared" si="55"/>
        <v>1.4428932191087256E-65</v>
      </c>
      <c r="IE55" s="86">
        <f t="shared" si="55"/>
        <v>1.7916814840664225E-65</v>
      </c>
      <c r="IF55" s="86">
        <f t="shared" si="55"/>
        <v>8.45796453162761E-65</v>
      </c>
      <c r="IG55" s="86">
        <f t="shared" si="55"/>
        <v>3.5573992487270434E-54</v>
      </c>
      <c r="II55" s="86">
        <f t="shared" si="56"/>
        <v>0</v>
      </c>
      <c r="IJ55" s="86">
        <f t="shared" si="56"/>
        <v>4.1917827502408803E-297</v>
      </c>
      <c r="IK55" s="86">
        <f t="shared" si="56"/>
        <v>1.4116462066051706E-307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5.1030311374733829E-196</v>
      </c>
      <c r="IW55" s="86">
        <f t="shared" si="56"/>
        <v>5.0950556097359087E-117</v>
      </c>
      <c r="IY55" s="86">
        <f t="shared" si="57"/>
        <v>4.3446935568115025E-6</v>
      </c>
      <c r="IZ55" s="86">
        <f t="shared" si="57"/>
        <v>8.9162384517695321E-6</v>
      </c>
      <c r="JA55" s="86">
        <f t="shared" si="57"/>
        <v>1.1970763131818868E-5</v>
      </c>
      <c r="JB55" s="86">
        <f t="shared" si="57"/>
        <v>7.6234129522466155E-6</v>
      </c>
      <c r="JC55" s="86">
        <f t="shared" si="57"/>
        <v>4.9150257362461178E-6</v>
      </c>
      <c r="JD55" s="86">
        <f t="shared" si="57"/>
        <v>5.4060335347132486E-7</v>
      </c>
      <c r="JE55" s="86">
        <f t="shared" si="57"/>
        <v>5.3904575450964385E-7</v>
      </c>
      <c r="JF55" s="86">
        <f t="shared" si="57"/>
        <v>5.0342125816950861E-7</v>
      </c>
      <c r="JG55" s="86">
        <f t="shared" si="57"/>
        <v>4.3181387654185929E-7</v>
      </c>
      <c r="JH55" s="86">
        <f t="shared" si="57"/>
        <v>2.3387238470684561E-7</v>
      </c>
      <c r="JI55" s="86">
        <f t="shared" si="57"/>
        <v>2.753910588312072E-7</v>
      </c>
      <c r="JJ55" s="86">
        <f t="shared" si="57"/>
        <v>2.160793307511793E-7</v>
      </c>
      <c r="JK55" s="86">
        <f t="shared" si="57"/>
        <v>2.8458780257684183E-7</v>
      </c>
      <c r="JL55" s="86">
        <f t="shared" si="57"/>
        <v>3.5466088841088129E-9</v>
      </c>
      <c r="JM55" s="86">
        <f t="shared" si="57"/>
        <v>1.2313056545537873E-9</v>
      </c>
    </row>
    <row r="56" spans="2:273" x14ac:dyDescent="0.25">
      <c r="B56" s="2">
        <v>29</v>
      </c>
      <c r="C56" s="37">
        <v>96.29</v>
      </c>
      <c r="D56" s="37">
        <v>99.558999999999997</v>
      </c>
      <c r="E56" s="37">
        <v>97.575999999999993</v>
      </c>
      <c r="F56" s="37">
        <v>96.745999999999995</v>
      </c>
      <c r="G56" s="37">
        <v>98.558999999999997</v>
      </c>
      <c r="H56" s="37">
        <v>95.438999999999993</v>
      </c>
      <c r="I56" s="37">
        <v>95.087999999999994</v>
      </c>
      <c r="J56" s="37">
        <v>97.350999999999999</v>
      </c>
      <c r="K56" s="37">
        <v>101.08799999999999</v>
      </c>
      <c r="L56" s="37">
        <v>102.825</v>
      </c>
      <c r="M56" s="37">
        <v>99.286000000000001</v>
      </c>
      <c r="N56" s="37">
        <v>102.714</v>
      </c>
      <c r="O56" s="37">
        <v>99.543999999999997</v>
      </c>
      <c r="P56" s="37">
        <v>100.05200000000001</v>
      </c>
      <c r="Q56" s="37">
        <v>99.355999999999995</v>
      </c>
      <c r="S56" s="4">
        <f t="shared" si="59"/>
        <v>95.945832666994434</v>
      </c>
      <c r="T56" s="4">
        <f t="shared" si="59"/>
        <v>99.797726405830915</v>
      </c>
      <c r="U56" s="4">
        <f t="shared" si="59"/>
        <v>96.972541229721699</v>
      </c>
      <c r="V56" s="4">
        <f t="shared" si="59"/>
        <v>96.16449703393684</v>
      </c>
      <c r="W56" s="4">
        <f t="shared" si="59"/>
        <v>97.664902942016823</v>
      </c>
      <c r="X56" s="4">
        <f t="shared" si="59"/>
        <v>96.286695204394064</v>
      </c>
      <c r="Y56" s="4">
        <f t="shared" si="59"/>
        <v>96.671174375328164</v>
      </c>
      <c r="Z56" s="4">
        <f t="shared" si="59"/>
        <v>97.727111590349239</v>
      </c>
      <c r="AA56" s="4">
        <f t="shared" si="59"/>
        <v>100.28580419290643</v>
      </c>
      <c r="AB56" s="4">
        <f t="shared" si="59"/>
        <v>99.220802192211949</v>
      </c>
      <c r="AC56" s="4">
        <f t="shared" si="59"/>
        <v>98.701560308881142</v>
      </c>
      <c r="AD56" s="4">
        <f t="shared" si="59"/>
        <v>101.3903388555176</v>
      </c>
      <c r="AE56" s="4">
        <f t="shared" si="59"/>
        <v>101.52884075319579</v>
      </c>
      <c r="AF56" s="4">
        <f t="shared" si="59"/>
        <v>102.08424550087547</v>
      </c>
      <c r="AG56" s="4">
        <f t="shared" si="59"/>
        <v>100.8249494714676</v>
      </c>
      <c r="AI56" s="4">
        <f t="shared" si="60"/>
        <v>0.34416733300557212</v>
      </c>
      <c r="AJ56" s="4">
        <f t="shared" si="60"/>
        <v>-0.23872640583091709</v>
      </c>
      <c r="AK56" s="4">
        <f t="shared" si="60"/>
        <v>0.60345877027829431</v>
      </c>
      <c r="AL56" s="4">
        <f t="shared" si="60"/>
        <v>0.58150296606315521</v>
      </c>
      <c r="AM56" s="4">
        <f t="shared" si="60"/>
        <v>0.89409705798317418</v>
      </c>
      <c r="AN56" s="4">
        <f t="shared" si="60"/>
        <v>-0.84769520439407131</v>
      </c>
      <c r="AO56" s="4">
        <f t="shared" si="60"/>
        <v>-1.58317437532817</v>
      </c>
      <c r="AP56" s="4">
        <f t="shared" si="60"/>
        <v>-0.37611159034923958</v>
      </c>
      <c r="AQ56" s="4">
        <f t="shared" si="60"/>
        <v>0.80219580709356819</v>
      </c>
      <c r="AR56" s="4">
        <f t="shared" si="60"/>
        <v>3.6041978077880543</v>
      </c>
      <c r="AS56" s="4">
        <f t="shared" si="60"/>
        <v>0.58443969111885963</v>
      </c>
      <c r="AT56" s="4">
        <f t="shared" si="60"/>
        <v>1.3236611444824007</v>
      </c>
      <c r="AU56" s="4">
        <f t="shared" si="60"/>
        <v>-1.9848407531957974</v>
      </c>
      <c r="AV56" s="4">
        <f t="shared" si="60"/>
        <v>-2.0322455008754616</v>
      </c>
      <c r="AW56" s="4">
        <f t="shared" si="60"/>
        <v>-1.4689494714676101</v>
      </c>
      <c r="AY56" s="2">
        <f t="shared" si="51"/>
        <v>95.936871874551983</v>
      </c>
      <c r="AZ56" s="2">
        <f t="shared" si="51"/>
        <v>99.780824844202598</v>
      </c>
      <c r="BA56" s="2">
        <f t="shared" si="51"/>
        <v>96.949906468695303</v>
      </c>
      <c r="BB56" s="2">
        <f t="shared" si="51"/>
        <v>96.149426398861536</v>
      </c>
      <c r="BC56" s="2">
        <f t="shared" si="51"/>
        <v>97.654564360290181</v>
      </c>
      <c r="BD56" s="2">
        <f t="shared" si="51"/>
        <v>96.285209158610101</v>
      </c>
      <c r="BE56" s="2">
        <f t="shared" si="51"/>
        <v>96.669711177177803</v>
      </c>
      <c r="BF56" s="2">
        <f t="shared" si="51"/>
        <v>97.725746084448161</v>
      </c>
      <c r="BG56" s="2">
        <f t="shared" si="51"/>
        <v>100.28465323239415</v>
      </c>
      <c r="BH56" s="2">
        <f t="shared" si="51"/>
        <v>99.220135773795022</v>
      </c>
      <c r="BI56" s="2">
        <f t="shared" si="51"/>
        <v>98.700782960675724</v>
      </c>
      <c r="BJ56" s="2">
        <f t="shared" si="51"/>
        <v>101.38972250997733</v>
      </c>
      <c r="BK56" s="2">
        <f t="shared" si="51"/>
        <v>101.52803079628852</v>
      </c>
      <c r="BL56" s="2">
        <f t="shared" si="51"/>
        <v>102.08423003935872</v>
      </c>
      <c r="BM56" s="2">
        <f t="shared" si="51"/>
        <v>100.82494463447213</v>
      </c>
      <c r="BO56" s="2">
        <f t="shared" si="10"/>
        <v>96.29</v>
      </c>
      <c r="BP56" s="2">
        <f t="shared" si="11"/>
        <v>99.558999999999997</v>
      </c>
      <c r="BQ56" s="2">
        <f t="shared" si="12"/>
        <v>97.575999999999993</v>
      </c>
      <c r="BR56" s="2">
        <f t="shared" si="13"/>
        <v>96.745999999999995</v>
      </c>
      <c r="BS56" s="2">
        <f t="shared" si="14"/>
        <v>98.558999999999997</v>
      </c>
      <c r="BT56" s="2">
        <f t="shared" si="15"/>
        <v>95.438999999999993</v>
      </c>
      <c r="BU56" s="2">
        <f t="shared" si="16"/>
        <v>95.087999999999994</v>
      </c>
      <c r="BV56" s="2">
        <f t="shared" si="17"/>
        <v>97.350999999999999</v>
      </c>
      <c r="BW56" s="2">
        <f t="shared" si="18"/>
        <v>101.08799999999999</v>
      </c>
      <c r="BX56" s="2">
        <f t="shared" si="19"/>
        <v>102.825</v>
      </c>
      <c r="BY56" s="2">
        <f t="shared" si="20"/>
        <v>99.286000000000001</v>
      </c>
      <c r="BZ56" s="2">
        <f t="shared" si="21"/>
        <v>102.714</v>
      </c>
      <c r="CA56" s="2">
        <f t="shared" si="22"/>
        <v>99.543999999999997</v>
      </c>
      <c r="CB56" s="2">
        <f t="shared" si="23"/>
        <v>100.05200000000001</v>
      </c>
      <c r="CC56" s="2">
        <f t="shared" si="24"/>
        <v>99.355999999999995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96.675475106685624</v>
      </c>
      <c r="DL56" s="2">
        <f t="shared" si="61"/>
        <v>100.68153502024292</v>
      </c>
      <c r="DM56" s="2">
        <f t="shared" si="61"/>
        <v>98.032674015009391</v>
      </c>
      <c r="DN56" s="2">
        <f t="shared" si="61"/>
        <v>97.406540540540533</v>
      </c>
      <c r="DO56" s="2">
        <f t="shared" si="61"/>
        <v>98.750628733997175</v>
      </c>
      <c r="DP56" s="2">
        <f t="shared" si="61"/>
        <v>96.150729055258466</v>
      </c>
      <c r="DQ56" s="2">
        <f t="shared" si="61"/>
        <v>97.437681483957206</v>
      </c>
      <c r="DR56" s="2">
        <f t="shared" si="61"/>
        <v>98.841714237967892</v>
      </c>
      <c r="DS56" s="2">
        <f t="shared" si="61"/>
        <v>101.06117778592375</v>
      </c>
      <c r="DT56" s="2">
        <f t="shared" si="61"/>
        <v>100.01448507130125</v>
      </c>
      <c r="DU56" s="2">
        <f t="shared" si="61"/>
        <v>99.646845811051676</v>
      </c>
      <c r="DV56" s="2">
        <f t="shared" si="61"/>
        <v>101.88025843108504</v>
      </c>
      <c r="DW56" s="2">
        <f t="shared" si="61"/>
        <v>102.18292245989305</v>
      </c>
      <c r="DX56" s="2">
        <f t="shared" si="61"/>
        <v>101.18840700040698</v>
      </c>
      <c r="DY56" s="2">
        <f t="shared" si="61"/>
        <v>100.72486495726494</v>
      </c>
      <c r="EA56" s="2">
        <f t="shared" si="62"/>
        <v>93.369809357395212</v>
      </c>
      <c r="EB56" s="2">
        <f t="shared" si="62"/>
        <v>96.745991526778568</v>
      </c>
      <c r="EC56" s="2">
        <f t="shared" si="62"/>
        <v>93.442241157556268</v>
      </c>
      <c r="ED56" s="2">
        <f t="shared" si="62"/>
        <v>92.007160665441759</v>
      </c>
      <c r="EE56" s="2">
        <f t="shared" si="62"/>
        <v>94.049053924602831</v>
      </c>
      <c r="EF56" s="2">
        <f t="shared" si="62"/>
        <v>96.787389694839419</v>
      </c>
      <c r="EG56" s="2">
        <f t="shared" si="62"/>
        <v>93.847006722689116</v>
      </c>
      <c r="EH56" s="2">
        <f t="shared" si="62"/>
        <v>93.568891835756517</v>
      </c>
      <c r="EI56" s="2">
        <f t="shared" si="62"/>
        <v>97.343573651033793</v>
      </c>
      <c r="EJ56" s="2">
        <f t="shared" si="62"/>
        <v>96.045482439368001</v>
      </c>
      <c r="EK56" s="2">
        <f t="shared" si="62"/>
        <v>95.011543368633383</v>
      </c>
      <c r="EL56" s="2">
        <f t="shared" si="62"/>
        <v>99.405901645396085</v>
      </c>
      <c r="EM56" s="2">
        <f t="shared" si="62"/>
        <v>98.948636377167531</v>
      </c>
      <c r="EN56" s="2">
        <f t="shared" si="62"/>
        <v>106.12772008876287</v>
      </c>
      <c r="EO56" s="2">
        <f t="shared" si="62"/>
        <v>101.2763935835351</v>
      </c>
      <c r="EQ56" s="2">
        <f t="shared" si="63"/>
        <v>93.052316376794522</v>
      </c>
      <c r="ER56" s="2">
        <f t="shared" si="63"/>
        <v>95.559949799083142</v>
      </c>
      <c r="ES56" s="2">
        <f t="shared" si="63"/>
        <v>91.976108438868394</v>
      </c>
      <c r="ET56" s="2">
        <f t="shared" si="63"/>
        <v>92.704072801082546</v>
      </c>
      <c r="EU56" s="2">
        <f t="shared" si="63"/>
        <v>94.060026844931031</v>
      </c>
      <c r="EV56" s="2">
        <f t="shared" si="63"/>
        <v>94.811725838337864</v>
      </c>
      <c r="EW56" s="2">
        <f t="shared" si="63"/>
        <v>94.803244248352144</v>
      </c>
      <c r="EX56" s="2">
        <f t="shared" si="63"/>
        <v>93.942176250933542</v>
      </c>
      <c r="EY56" s="2">
        <f t="shared" si="63"/>
        <v>97.259514857412384</v>
      </c>
      <c r="EZ56" s="2">
        <f t="shared" si="63"/>
        <v>97.054650378936387</v>
      </c>
      <c r="FA56" s="2">
        <f t="shared" si="63"/>
        <v>95.90342501216746</v>
      </c>
      <c r="FB56" s="2">
        <f t="shared" si="63"/>
        <v>99.648338011391942</v>
      </c>
      <c r="FC56" s="2">
        <f t="shared" si="63"/>
        <v>98.897644088542592</v>
      </c>
      <c r="FD56" s="2">
        <f t="shared" si="63"/>
        <v>104.4332759897638</v>
      </c>
      <c r="FE56" s="2">
        <f t="shared" si="63"/>
        <v>102.89559230732519</v>
      </c>
      <c r="FG56" s="2">
        <f t="shared" si="64"/>
        <v>0.22342994227977939</v>
      </c>
      <c r="FH56" s="2">
        <f t="shared" si="64"/>
        <v>0.22884370007008767</v>
      </c>
      <c r="FI56" s="2">
        <f t="shared" si="64"/>
        <v>0.2358537027773312</v>
      </c>
      <c r="FJ56" s="2">
        <f t="shared" si="64"/>
        <v>0.23283463237323945</v>
      </c>
      <c r="FK56" s="2">
        <f t="shared" si="64"/>
        <v>0.23312725344710994</v>
      </c>
      <c r="FL56" s="2">
        <f t="shared" si="64"/>
        <v>0.21151363076047752</v>
      </c>
      <c r="FM56" s="2">
        <f t="shared" si="64"/>
        <v>0.2139096563233317</v>
      </c>
      <c r="FN56" s="2">
        <f t="shared" si="64"/>
        <v>0.21165247361696196</v>
      </c>
      <c r="FO56" s="2">
        <f t="shared" si="64"/>
        <v>0.2088758517002442</v>
      </c>
      <c r="FP56" s="2">
        <f t="shared" si="64"/>
        <v>0.2001557204283366</v>
      </c>
      <c r="FQ56" s="2">
        <f t="shared" si="64"/>
        <v>0.2041126650572988</v>
      </c>
      <c r="FR56" s="2">
        <f t="shared" si="64"/>
        <v>0.19825433265354417</v>
      </c>
      <c r="FS56" s="2">
        <f t="shared" si="64"/>
        <v>0.20248310707725078</v>
      </c>
      <c r="FT56" s="2">
        <f t="shared" si="64"/>
        <v>0.1813866231764942</v>
      </c>
      <c r="FU56" s="2">
        <f t="shared" si="64"/>
        <v>0.18129850737857012</v>
      </c>
      <c r="FW56" s="2">
        <f t="shared" si="53"/>
        <v>5.8346403139007379E-5</v>
      </c>
      <c r="FX56" s="2">
        <f t="shared" si="53"/>
        <v>7.2376213394312704E-5</v>
      </c>
      <c r="FY56" s="2">
        <f t="shared" si="53"/>
        <v>6.6132848550186466E-5</v>
      </c>
      <c r="FZ56" s="2">
        <f t="shared" si="53"/>
        <v>6.9573452108645978E-5</v>
      </c>
      <c r="GA56" s="2">
        <f t="shared" si="53"/>
        <v>7.7325196872204475E-5</v>
      </c>
      <c r="GB56" s="2">
        <f t="shared" si="53"/>
        <v>9.227282659102928E-5</v>
      </c>
      <c r="GC56" s="2">
        <f t="shared" si="53"/>
        <v>1.1471770283547502E-4</v>
      </c>
      <c r="GD56" s="2">
        <f t="shared" si="53"/>
        <v>1.0113160287172699E-4</v>
      </c>
      <c r="GE56" s="2">
        <f t="shared" si="53"/>
        <v>8.1176160337399197E-5</v>
      </c>
      <c r="GF56" s="2">
        <f t="shared" si="53"/>
        <v>6.8654252287247229E-5</v>
      </c>
      <c r="GG56" s="2">
        <f t="shared" si="53"/>
        <v>6.8489460571472631E-5</v>
      </c>
      <c r="GH56" s="2">
        <f t="shared" si="53"/>
        <v>6.6129459420152274E-5</v>
      </c>
      <c r="GI56" s="2">
        <f t="shared" si="53"/>
        <v>6.6056998895706688E-5</v>
      </c>
      <c r="GJ56" s="2">
        <f t="shared" si="53"/>
        <v>6.0363724399020611E-5</v>
      </c>
      <c r="GK56" s="2">
        <f t="shared" si="53"/>
        <v>5.4570502414095212E-5</v>
      </c>
      <c r="GM56" s="86">
        <f t="shared" si="54"/>
        <v>8.5868143179257382E-6</v>
      </c>
      <c r="GN56" s="86">
        <f t="shared" si="54"/>
        <v>1.6693781957777613E-5</v>
      </c>
      <c r="GO56" s="86">
        <f t="shared" si="54"/>
        <v>2.2187108060083549E-5</v>
      </c>
      <c r="GP56" s="86">
        <f t="shared" si="54"/>
        <v>1.4652861476668343E-5</v>
      </c>
      <c r="GQ56" s="86">
        <f t="shared" si="54"/>
        <v>9.8755794388391201E-6</v>
      </c>
      <c r="GR56" s="86">
        <f t="shared" si="54"/>
        <v>1.2532514034933619E-6</v>
      </c>
      <c r="GS56" s="86">
        <f t="shared" si="54"/>
        <v>1.2606491477313148E-6</v>
      </c>
      <c r="GT56" s="86">
        <f t="shared" si="54"/>
        <v>1.175478745135011E-6</v>
      </c>
      <c r="GU56" s="86">
        <f t="shared" si="54"/>
        <v>1.0128061299195034E-6</v>
      </c>
      <c r="GV56" s="86">
        <f t="shared" si="54"/>
        <v>5.6235349735641514E-7</v>
      </c>
      <c r="GW56" s="86">
        <f t="shared" si="54"/>
        <v>6.6189103074396729E-7</v>
      </c>
      <c r="GX56" s="86">
        <f t="shared" si="54"/>
        <v>5.1967334553935856E-7</v>
      </c>
      <c r="GY56" s="86">
        <f t="shared" si="54"/>
        <v>6.7791001354763296E-7</v>
      </c>
      <c r="GZ56" s="86">
        <f t="shared" si="54"/>
        <v>1.1431455626693136E-8</v>
      </c>
      <c r="HA56" s="86">
        <f t="shared" si="54"/>
        <v>4.3523279151984918E-9</v>
      </c>
      <c r="HC56" s="86">
        <f t="shared" si="58"/>
        <v>1.5707565809595694E-15</v>
      </c>
      <c r="HD56" s="86">
        <f t="shared" si="58"/>
        <v>3.4646794631240531E-15</v>
      </c>
      <c r="HE56" s="86">
        <f t="shared" si="58"/>
        <v>3.2318986850562065E-15</v>
      </c>
      <c r="HF56" s="86">
        <f t="shared" si="58"/>
        <v>1.7290231006416345E-15</v>
      </c>
      <c r="HG56" s="86">
        <f t="shared" si="58"/>
        <v>3.3986629743925585E-16</v>
      </c>
      <c r="HH56" s="86">
        <f t="shared" si="58"/>
        <v>2.8781111283389369E-18</v>
      </c>
      <c r="HI56" s="86">
        <f t="shared" si="58"/>
        <v>8.7328628243004521E-19</v>
      </c>
      <c r="HJ56" s="86">
        <f t="shared" si="58"/>
        <v>6.3116317508579085E-18</v>
      </c>
      <c r="HK56" s="86">
        <f t="shared" si="58"/>
        <v>4.9000612006711004E-19</v>
      </c>
      <c r="HL56" s="86">
        <f t="shared" si="58"/>
        <v>9.3402320682527886E-19</v>
      </c>
      <c r="HM56" s="86">
        <f t="shared" si="58"/>
        <v>3.2882704049941719E-18</v>
      </c>
      <c r="HN56" s="86">
        <f t="shared" si="58"/>
        <v>4.1073184992991089E-17</v>
      </c>
      <c r="HO56" s="86">
        <f t="shared" si="58"/>
        <v>3.8336802784666991E-17</v>
      </c>
      <c r="HP56" s="86">
        <f t="shared" si="58"/>
        <v>2.11508313794248E-22</v>
      </c>
      <c r="HQ56" s="86">
        <f t="shared" si="58"/>
        <v>3.3261050562934744E-24</v>
      </c>
      <c r="HS56" s="86">
        <f t="shared" si="55"/>
        <v>2.2536619236031499E-56</v>
      </c>
      <c r="HT56" s="86">
        <f t="shared" si="55"/>
        <v>2.5757528776052072E-51</v>
      </c>
      <c r="HU56" s="86">
        <f t="shared" si="55"/>
        <v>2.7579140114306517E-53</v>
      </c>
      <c r="HV56" s="86">
        <f t="shared" si="55"/>
        <v>8.1267915555658995E-56</v>
      </c>
      <c r="HW56" s="86">
        <f t="shared" si="55"/>
        <v>6.3503464700517248E-60</v>
      </c>
      <c r="HX56" s="86">
        <f t="shared" si="55"/>
        <v>3.9250251395508878E-68</v>
      </c>
      <c r="HY56" s="86">
        <f t="shared" si="55"/>
        <v>1.3644699281945508E-70</v>
      </c>
      <c r="HZ56" s="86">
        <f t="shared" si="55"/>
        <v>4.1689833262918909E-67</v>
      </c>
      <c r="IA56" s="86">
        <f t="shared" si="55"/>
        <v>6.9853040881906545E-73</v>
      </c>
      <c r="IB56" s="86">
        <f t="shared" si="55"/>
        <v>5.0989869353181295E-71</v>
      </c>
      <c r="IC56" s="86">
        <f t="shared" si="55"/>
        <v>1.1981006715515702E-69</v>
      </c>
      <c r="ID56" s="86">
        <f t="shared" si="55"/>
        <v>4.9164501424852073E-64</v>
      </c>
      <c r="IE56" s="86">
        <f t="shared" si="55"/>
        <v>6.1367001457605645E-64</v>
      </c>
      <c r="IF56" s="86">
        <f t="shared" si="55"/>
        <v>2.7816953420369927E-63</v>
      </c>
      <c r="IG56" s="86">
        <f t="shared" si="55"/>
        <v>6.5508107526630706E-53</v>
      </c>
      <c r="II56" s="86">
        <f t="shared" si="56"/>
        <v>0</v>
      </c>
      <c r="IJ56" s="86">
        <f t="shared" si="56"/>
        <v>1.7358835850330489E-291</v>
      </c>
      <c r="IK56" s="86">
        <f t="shared" si="56"/>
        <v>8.1735071965062569E-302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2.1548691598009093E-192</v>
      </c>
      <c r="IW56" s="86">
        <f t="shared" si="56"/>
        <v>6.8577769345605375E-115</v>
      </c>
      <c r="IY56" s="86">
        <f t="shared" si="57"/>
        <v>8.5868143194964948E-6</v>
      </c>
      <c r="IZ56" s="86">
        <f t="shared" si="57"/>
        <v>1.6693781961242293E-5</v>
      </c>
      <c r="JA56" s="86">
        <f t="shared" si="57"/>
        <v>2.2187108063315447E-5</v>
      </c>
      <c r="JB56" s="86">
        <f t="shared" si="57"/>
        <v>1.4652861478397366E-5</v>
      </c>
      <c r="JC56" s="86">
        <f t="shared" si="57"/>
        <v>9.875579439178987E-6</v>
      </c>
      <c r="JD56" s="86">
        <f t="shared" si="57"/>
        <v>1.2532514034962399E-6</v>
      </c>
      <c r="JE56" s="86">
        <f t="shared" si="57"/>
        <v>1.2606491477321881E-6</v>
      </c>
      <c r="JF56" s="86">
        <f t="shared" si="57"/>
        <v>1.1754787451413227E-6</v>
      </c>
      <c r="JG56" s="86">
        <f t="shared" si="57"/>
        <v>1.0128061299199934E-6</v>
      </c>
      <c r="JH56" s="86">
        <f t="shared" si="57"/>
        <v>5.6235349735734921E-7</v>
      </c>
      <c r="JI56" s="86">
        <f t="shared" si="57"/>
        <v>6.6189103074725557E-7</v>
      </c>
      <c r="JJ56" s="86">
        <f t="shared" si="57"/>
        <v>5.1967334558043171E-7</v>
      </c>
      <c r="JK56" s="86">
        <f t="shared" si="57"/>
        <v>6.7791001358596978E-7</v>
      </c>
      <c r="JL56" s="86">
        <f t="shared" si="57"/>
        <v>1.1431455626693348E-8</v>
      </c>
      <c r="JM56" s="86">
        <f t="shared" si="57"/>
        <v>4.3523279151984951E-9</v>
      </c>
    </row>
    <row r="57" spans="2:273" x14ac:dyDescent="0.25">
      <c r="B57" s="2">
        <v>30</v>
      </c>
      <c r="C57" s="37">
        <v>95.403000000000006</v>
      </c>
      <c r="D57" s="37">
        <v>98.457999999999998</v>
      </c>
      <c r="E57" s="37">
        <v>98.406999999999996</v>
      </c>
      <c r="F57" s="37">
        <v>97.881</v>
      </c>
      <c r="G57" s="37">
        <v>100.017</v>
      </c>
      <c r="H57" s="37">
        <v>94.456000000000003</v>
      </c>
      <c r="I57" s="37">
        <v>97.14</v>
      </c>
      <c r="J57" s="37">
        <v>99.825000000000003</v>
      </c>
      <c r="K57" s="37">
        <v>99.754000000000005</v>
      </c>
      <c r="L57" s="37">
        <v>101.053</v>
      </c>
      <c r="M57" s="37">
        <v>99.679000000000002</v>
      </c>
      <c r="N57" s="37">
        <v>102.161</v>
      </c>
      <c r="O57" s="37">
        <v>101.491</v>
      </c>
      <c r="P57" s="37">
        <v>100.483</v>
      </c>
      <c r="Q57" s="37">
        <v>101.864</v>
      </c>
      <c r="S57" s="4">
        <f t="shared" si="59"/>
        <v>95.952665373255655</v>
      </c>
      <c r="T57" s="4">
        <f t="shared" si="59"/>
        <v>99.824677207472703</v>
      </c>
      <c r="U57" s="4">
        <f t="shared" si="59"/>
        <v>96.93013038286675</v>
      </c>
      <c r="V57" s="4">
        <f t="shared" si="59"/>
        <v>96.124222457378551</v>
      </c>
      <c r="W57" s="4">
        <f t="shared" si="59"/>
        <v>97.687331306017654</v>
      </c>
      <c r="X57" s="4">
        <f t="shared" si="59"/>
        <v>96.428740506291931</v>
      </c>
      <c r="Y57" s="4">
        <f t="shared" si="59"/>
        <v>96.80016867772116</v>
      </c>
      <c r="Z57" s="4">
        <f t="shared" si="59"/>
        <v>97.739477761969354</v>
      </c>
      <c r="AA57" s="4">
        <f t="shared" si="59"/>
        <v>100.30356020715489</v>
      </c>
      <c r="AB57" s="4">
        <f t="shared" si="59"/>
        <v>99.22693229847647</v>
      </c>
      <c r="AC57" s="4">
        <f t="shared" si="59"/>
        <v>98.793305511493301</v>
      </c>
      <c r="AD57" s="4">
        <f t="shared" si="59"/>
        <v>101.50960771820253</v>
      </c>
      <c r="AE57" s="4">
        <f t="shared" si="59"/>
        <v>101.67224797249311</v>
      </c>
      <c r="AF57" s="4">
        <f t="shared" si="59"/>
        <v>102.26206488540795</v>
      </c>
      <c r="AG57" s="4">
        <f t="shared" si="59"/>
        <v>100.90363517633996</v>
      </c>
      <c r="AI57" s="4">
        <f t="shared" si="60"/>
        <v>-0.54966537325564957</v>
      </c>
      <c r="AJ57" s="4">
        <f t="shared" si="60"/>
        <v>-1.3666772074727049</v>
      </c>
      <c r="AK57" s="4">
        <f t="shared" si="60"/>
        <v>1.4768696171332465</v>
      </c>
      <c r="AL57" s="4">
        <f t="shared" si="60"/>
        <v>1.7567775426214496</v>
      </c>
      <c r="AM57" s="4">
        <f t="shared" si="60"/>
        <v>2.3296686939823417</v>
      </c>
      <c r="AN57" s="4">
        <f t="shared" si="60"/>
        <v>-1.9727405062919274</v>
      </c>
      <c r="AO57" s="4">
        <f t="shared" si="60"/>
        <v>0.33983132227884028</v>
      </c>
      <c r="AP57" s="4">
        <f t="shared" si="60"/>
        <v>2.0855222380306486</v>
      </c>
      <c r="AQ57" s="4">
        <f t="shared" si="60"/>
        <v>-0.54956020715488307</v>
      </c>
      <c r="AR57" s="4">
        <f t="shared" si="60"/>
        <v>1.8260677015235274</v>
      </c>
      <c r="AS57" s="4">
        <f t="shared" si="60"/>
        <v>0.88569448850670085</v>
      </c>
      <c r="AT57" s="4">
        <f t="shared" si="60"/>
        <v>0.65139228179747022</v>
      </c>
      <c r="AU57" s="4">
        <f t="shared" si="60"/>
        <v>-0.18124797249311086</v>
      </c>
      <c r="AV57" s="4">
        <f t="shared" si="60"/>
        <v>-1.7790648854079478</v>
      </c>
      <c r="AW57" s="4">
        <f t="shared" si="60"/>
        <v>0.9603648236600435</v>
      </c>
      <c r="AY57" s="2">
        <f t="shared" si="51"/>
        <v>95.935821075771884</v>
      </c>
      <c r="AZ57" s="2">
        <f t="shared" si="51"/>
        <v>99.794496886828682</v>
      </c>
      <c r="BA57" s="2">
        <f t="shared" si="51"/>
        <v>96.890126144686079</v>
      </c>
      <c r="BB57" s="2">
        <f t="shared" si="51"/>
        <v>96.0966555313274</v>
      </c>
      <c r="BC57" s="2">
        <f t="shared" si="51"/>
        <v>97.667619457852311</v>
      </c>
      <c r="BD57" s="2">
        <f t="shared" si="51"/>
        <v>96.425489665860184</v>
      </c>
      <c r="BE57" s="2">
        <f t="shared" si="51"/>
        <v>96.796942513730571</v>
      </c>
      <c r="BF57" s="2">
        <f t="shared" si="51"/>
        <v>97.736470378775834</v>
      </c>
      <c r="BG57" s="2">
        <f t="shared" si="51"/>
        <v>100.30101348596487</v>
      </c>
      <c r="BH57" s="2">
        <f t="shared" si="51"/>
        <v>99.22542060953765</v>
      </c>
      <c r="BI57" s="2">
        <f t="shared" si="51"/>
        <v>98.791544064204828</v>
      </c>
      <c r="BJ57" s="2">
        <f t="shared" si="51"/>
        <v>101.50820892140491</v>
      </c>
      <c r="BK57" s="2">
        <f t="shared" si="51"/>
        <v>101.67042756413561</v>
      </c>
      <c r="BL57" s="2">
        <f t="shared" si="51"/>
        <v>102.26201844010674</v>
      </c>
      <c r="BM57" s="2">
        <f t="shared" si="51"/>
        <v>100.90361931685023</v>
      </c>
      <c r="BO57" s="2">
        <f t="shared" si="10"/>
        <v>95.403000000000006</v>
      </c>
      <c r="BP57" s="2">
        <f t="shared" si="11"/>
        <v>98.457999999999998</v>
      </c>
      <c r="BQ57" s="2">
        <f t="shared" si="12"/>
        <v>98.406999999999996</v>
      </c>
      <c r="BR57" s="2">
        <f t="shared" si="13"/>
        <v>97.881</v>
      </c>
      <c r="BS57" s="2">
        <f t="shared" si="14"/>
        <v>100.017</v>
      </c>
      <c r="BT57" s="2">
        <f t="shared" si="15"/>
        <v>94.456000000000003</v>
      </c>
      <c r="BU57" s="2">
        <f t="shared" si="16"/>
        <v>97.14</v>
      </c>
      <c r="BV57" s="2">
        <f t="shared" si="17"/>
        <v>99.825000000000003</v>
      </c>
      <c r="BW57" s="2">
        <f t="shared" si="18"/>
        <v>99.754000000000005</v>
      </c>
      <c r="BX57" s="2">
        <f t="shared" si="19"/>
        <v>101.053</v>
      </c>
      <c r="BY57" s="2">
        <f t="shared" si="20"/>
        <v>99.679000000000002</v>
      </c>
      <c r="BZ57" s="2">
        <f t="shared" si="21"/>
        <v>102.161</v>
      </c>
      <c r="CA57" s="2">
        <f t="shared" si="22"/>
        <v>101.491</v>
      </c>
      <c r="CB57" s="2">
        <f t="shared" si="23"/>
        <v>100.483</v>
      </c>
      <c r="CC57" s="2">
        <f t="shared" si="24"/>
        <v>101.864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96.785955192034137</v>
      </c>
      <c r="DL57" s="2">
        <f t="shared" si="61"/>
        <v>100.84166639676113</v>
      </c>
      <c r="DM57" s="2">
        <f t="shared" si="61"/>
        <v>98.108613883677307</v>
      </c>
      <c r="DN57" s="2">
        <f t="shared" si="61"/>
        <v>97.496534631797772</v>
      </c>
      <c r="DO57" s="2">
        <f t="shared" si="61"/>
        <v>98.91994973921291</v>
      </c>
      <c r="DP57" s="2">
        <f t="shared" si="61"/>
        <v>96.367739750445622</v>
      </c>
      <c r="DQ57" s="2">
        <f t="shared" si="61"/>
        <v>97.711696524064152</v>
      </c>
      <c r="DR57" s="2">
        <f t="shared" si="61"/>
        <v>98.996982620320836</v>
      </c>
      <c r="DS57" s="2">
        <f t="shared" si="61"/>
        <v>101.20274890029324</v>
      </c>
      <c r="DT57" s="2">
        <f t="shared" si="61"/>
        <v>100.13206094028521</v>
      </c>
      <c r="DU57" s="2">
        <f t="shared" si="61"/>
        <v>99.883753565062378</v>
      </c>
      <c r="DV57" s="2">
        <f t="shared" si="61"/>
        <v>102.11293071847507</v>
      </c>
      <c r="DW57" s="2">
        <f t="shared" si="61"/>
        <v>102.46097459893049</v>
      </c>
      <c r="DX57" s="2">
        <f t="shared" si="61"/>
        <v>101.36655535205533</v>
      </c>
      <c r="DY57" s="2">
        <f t="shared" si="61"/>
        <v>100.83465743589743</v>
      </c>
      <c r="EA57" s="2">
        <f t="shared" si="62"/>
        <v>93.241103513797398</v>
      </c>
      <c r="EB57" s="2">
        <f t="shared" si="62"/>
        <v>96.576620063948837</v>
      </c>
      <c r="EC57" s="2">
        <f t="shared" si="62"/>
        <v>93.290105787781343</v>
      </c>
      <c r="ED57" s="2">
        <f t="shared" si="62"/>
        <v>91.889838636193574</v>
      </c>
      <c r="EE57" s="2">
        <f t="shared" si="62"/>
        <v>93.910547071653852</v>
      </c>
      <c r="EF57" s="2">
        <f t="shared" si="62"/>
        <v>96.62269546253394</v>
      </c>
      <c r="EG57" s="2">
        <f t="shared" si="62"/>
        <v>93.730608899923638</v>
      </c>
      <c r="EH57" s="2">
        <f t="shared" si="62"/>
        <v>93.454342706502644</v>
      </c>
      <c r="EI57" s="2">
        <f t="shared" si="62"/>
        <v>97.186207829046907</v>
      </c>
      <c r="EJ57" s="2">
        <f t="shared" si="62"/>
        <v>95.920826054141074</v>
      </c>
      <c r="EK57" s="2">
        <f t="shared" si="62"/>
        <v>94.907168431669177</v>
      </c>
      <c r="EL57" s="2">
        <f t="shared" si="62"/>
        <v>99.277795459339757</v>
      </c>
      <c r="EM57" s="2">
        <f t="shared" si="62"/>
        <v>98.830702773436542</v>
      </c>
      <c r="EN57" s="2">
        <f t="shared" si="62"/>
        <v>105.94829482833016</v>
      </c>
      <c r="EO57" s="2">
        <f t="shared" si="62"/>
        <v>101.18714588377723</v>
      </c>
      <c r="EQ57" s="2">
        <f t="shared" si="63"/>
        <v>92.92802196098603</v>
      </c>
      <c r="ER57" s="2">
        <f t="shared" si="63"/>
        <v>95.407025355141769</v>
      </c>
      <c r="ES57" s="2">
        <f t="shared" si="63"/>
        <v>91.844148202524636</v>
      </c>
      <c r="ET57" s="2">
        <f t="shared" si="63"/>
        <v>92.57684803788905</v>
      </c>
      <c r="EU57" s="2">
        <f t="shared" si="63"/>
        <v>93.921358037688165</v>
      </c>
      <c r="EV57" s="2">
        <f t="shared" si="63"/>
        <v>94.676103994927075</v>
      </c>
      <c r="EW57" s="2">
        <f t="shared" si="63"/>
        <v>94.672315490112723</v>
      </c>
      <c r="EX57" s="2">
        <f t="shared" si="63"/>
        <v>93.822047489346758</v>
      </c>
      <c r="EY57" s="2">
        <f t="shared" si="63"/>
        <v>97.103373943291487</v>
      </c>
      <c r="EZ57" s="2">
        <f t="shared" si="63"/>
        <v>96.915639936490365</v>
      </c>
      <c r="FA57" s="2">
        <f t="shared" si="63"/>
        <v>95.786257705198693</v>
      </c>
      <c r="FB57" s="2">
        <f t="shared" si="63"/>
        <v>99.516801355770696</v>
      </c>
      <c r="FC57" s="2">
        <f t="shared" si="63"/>
        <v>98.780457607833696</v>
      </c>
      <c r="FD57" s="2">
        <f t="shared" si="63"/>
        <v>104.2783483680289</v>
      </c>
      <c r="FE57" s="2">
        <f t="shared" si="63"/>
        <v>102.78020774090952</v>
      </c>
      <c r="FG57" s="2">
        <f t="shared" si="64"/>
        <v>0.23981654635281033</v>
      </c>
      <c r="FH57" s="2">
        <f t="shared" si="64"/>
        <v>0.24550183305837864</v>
      </c>
      <c r="FI57" s="2">
        <f t="shared" si="64"/>
        <v>0.25285479745236344</v>
      </c>
      <c r="FJ57" s="2">
        <f t="shared" si="64"/>
        <v>0.24968921273056552</v>
      </c>
      <c r="FK57" s="2">
        <f t="shared" si="64"/>
        <v>0.24999611352384773</v>
      </c>
      <c r="FL57" s="2">
        <f t="shared" si="64"/>
        <v>0.22728206344427787</v>
      </c>
      <c r="FM57" s="2">
        <f t="shared" si="64"/>
        <v>0.22980465350008797</v>
      </c>
      <c r="FN57" s="2">
        <f t="shared" si="64"/>
        <v>0.22742827154839426</v>
      </c>
      <c r="FO57" s="2">
        <f t="shared" si="64"/>
        <v>0.2245036277537521</v>
      </c>
      <c r="FP57" s="2">
        <f t="shared" si="64"/>
        <v>0.21530863090195487</v>
      </c>
      <c r="FQ57" s="2">
        <f t="shared" si="64"/>
        <v>0.21948293624784104</v>
      </c>
      <c r="FR57" s="2">
        <f t="shared" si="64"/>
        <v>0.21330168471205982</v>
      </c>
      <c r="FS57" s="2">
        <f t="shared" si="64"/>
        <v>0.21776424288839666</v>
      </c>
      <c r="FT57" s="2">
        <f t="shared" si="64"/>
        <v>0.19546585344698963</v>
      </c>
      <c r="FU57" s="2">
        <f t="shared" si="64"/>
        <v>0.19537253044609662</v>
      </c>
      <c r="FW57" s="2">
        <f t="shared" si="53"/>
        <v>6.3975198738945422E-5</v>
      </c>
      <c r="FX57" s="2">
        <f t="shared" si="53"/>
        <v>7.9358385768365936E-5</v>
      </c>
      <c r="FY57" s="2">
        <f t="shared" si="53"/>
        <v>7.2512763825280775E-5</v>
      </c>
      <c r="FZ57" s="2">
        <f t="shared" si="53"/>
        <v>7.6285261216369558E-5</v>
      </c>
      <c r="GA57" s="2">
        <f t="shared" si="53"/>
        <v>8.4784759871966422E-5</v>
      </c>
      <c r="GB57" s="2">
        <f t="shared" si="53"/>
        <v>1.0117424176850745E-4</v>
      </c>
      <c r="GC57" s="2">
        <f t="shared" si="53"/>
        <v>1.2578406772323104E-4</v>
      </c>
      <c r="GD57" s="2">
        <f t="shared" si="53"/>
        <v>1.1088751556096757E-4</v>
      </c>
      <c r="GE57" s="2">
        <f t="shared" si="53"/>
        <v>8.9007192776322463E-5</v>
      </c>
      <c r="GF57" s="2">
        <f t="shared" si="53"/>
        <v>7.5277392095253771E-5</v>
      </c>
      <c r="GG57" s="2">
        <f t="shared" si="53"/>
        <v>7.5096703962762825E-5</v>
      </c>
      <c r="GH57" s="2">
        <f t="shared" si="53"/>
        <v>7.2509047765513041E-5</v>
      </c>
      <c r="GI57" s="2">
        <f t="shared" si="53"/>
        <v>7.242959739361989E-5</v>
      </c>
      <c r="GJ57" s="2">
        <f t="shared" si="53"/>
        <v>6.6187122182069429E-5</v>
      </c>
      <c r="GK57" s="2">
        <f t="shared" si="53"/>
        <v>5.9835051026250146E-5</v>
      </c>
      <c r="GM57" s="86">
        <f t="shared" si="54"/>
        <v>1.6635478053485184E-5</v>
      </c>
      <c r="GN57" s="86">
        <f t="shared" si="54"/>
        <v>3.0699629783378224E-5</v>
      </c>
      <c r="GO57" s="86">
        <f t="shared" si="54"/>
        <v>4.0395912410187546E-5</v>
      </c>
      <c r="GP57" s="86">
        <f t="shared" si="54"/>
        <v>2.7627416573291085E-5</v>
      </c>
      <c r="GQ57" s="86">
        <f t="shared" si="54"/>
        <v>1.9426946385038577E-5</v>
      </c>
      <c r="GR57" s="86">
        <f t="shared" si="54"/>
        <v>2.8306091059943976E-6</v>
      </c>
      <c r="GS57" s="86">
        <f t="shared" si="54"/>
        <v>2.8708238878499756E-6</v>
      </c>
      <c r="GT57" s="86">
        <f t="shared" si="54"/>
        <v>2.6732600169376923E-6</v>
      </c>
      <c r="GU57" s="86">
        <f t="shared" si="54"/>
        <v>2.3136676601995071E-6</v>
      </c>
      <c r="GV57" s="86">
        <f t="shared" si="54"/>
        <v>1.3164340810860912E-6</v>
      </c>
      <c r="GW57" s="86">
        <f t="shared" si="54"/>
        <v>1.5483338707908362E-6</v>
      </c>
      <c r="GX57" s="86">
        <f t="shared" si="54"/>
        <v>1.2169240677497782E-6</v>
      </c>
      <c r="GY57" s="86">
        <f t="shared" si="54"/>
        <v>1.5724804913346058E-6</v>
      </c>
      <c r="GZ57" s="86">
        <f t="shared" si="54"/>
        <v>3.5492080781182445E-8</v>
      </c>
      <c r="HA57" s="86">
        <f t="shared" si="54"/>
        <v>1.4761300194360594E-8</v>
      </c>
      <c r="HC57" s="86">
        <f t="shared" si="58"/>
        <v>5.5118848457877816E-15</v>
      </c>
      <c r="HD57" s="86">
        <f t="shared" si="58"/>
        <v>1.1651810550471163E-14</v>
      </c>
      <c r="HE57" s="86">
        <f t="shared" si="58"/>
        <v>1.0990418453045941E-14</v>
      </c>
      <c r="HF57" s="86">
        <f t="shared" si="58"/>
        <v>6.166782430007147E-15</v>
      </c>
      <c r="HG57" s="86">
        <f t="shared" si="58"/>
        <v>1.3423711788258513E-15</v>
      </c>
      <c r="HH57" s="86">
        <f t="shared" si="58"/>
        <v>1.3950692297476537E-17</v>
      </c>
      <c r="HI57" s="86">
        <f t="shared" si="58"/>
        <v>4.6225572685783076E-18</v>
      </c>
      <c r="HJ57" s="86">
        <f t="shared" si="58"/>
        <v>3.0395868502410966E-17</v>
      </c>
      <c r="HK57" s="86">
        <f t="shared" si="58"/>
        <v>2.568572742309711E-18</v>
      </c>
      <c r="HL57" s="86">
        <f t="shared" si="58"/>
        <v>4.616500635579885E-18</v>
      </c>
      <c r="HM57" s="86">
        <f t="shared" si="58"/>
        <v>1.5546525548046087E-17</v>
      </c>
      <c r="HN57" s="86">
        <f t="shared" si="58"/>
        <v>1.7179320202753194E-16</v>
      </c>
      <c r="HO57" s="86">
        <f t="shared" si="58"/>
        <v>1.6107236172446765E-16</v>
      </c>
      <c r="HP57" s="86">
        <f t="shared" si="58"/>
        <v>1.4845761383003046E-21</v>
      </c>
      <c r="HQ57" s="86">
        <f t="shared" si="58"/>
        <v>2.8999635021328865E-23</v>
      </c>
      <c r="HS57" s="86">
        <f t="shared" si="55"/>
        <v>4.606832813948848E-55</v>
      </c>
      <c r="HT57" s="86">
        <f t="shared" si="55"/>
        <v>4.2828241988869951E-50</v>
      </c>
      <c r="HU57" s="86">
        <f t="shared" si="55"/>
        <v>4.9599953848424869E-52</v>
      </c>
      <c r="HV57" s="86">
        <f t="shared" si="55"/>
        <v>1.7085898999324831E-54</v>
      </c>
      <c r="HW57" s="86">
        <f t="shared" si="55"/>
        <v>1.77721034706577E-58</v>
      </c>
      <c r="HX57" s="86">
        <f t="shared" si="55"/>
        <v>1.8139234708790683E-66</v>
      </c>
      <c r="HY57" s="86">
        <f t="shared" si="55"/>
        <v>7.915129599759295E-69</v>
      </c>
      <c r="HZ57" s="86">
        <f t="shared" si="55"/>
        <v>1.9138821699771316E-65</v>
      </c>
      <c r="IA57" s="86">
        <f t="shared" si="55"/>
        <v>4.1075319541717465E-71</v>
      </c>
      <c r="IB57" s="86">
        <f t="shared" si="55"/>
        <v>2.5399683619377755E-69</v>
      </c>
      <c r="IC57" s="86">
        <f t="shared" si="55"/>
        <v>5.4745329845117411E-68</v>
      </c>
      <c r="ID57" s="86">
        <f t="shared" si="55"/>
        <v>1.6052659392401392E-62</v>
      </c>
      <c r="IE57" s="86">
        <f t="shared" si="55"/>
        <v>2.0137450235393714E-62</v>
      </c>
      <c r="IF57" s="86">
        <f t="shared" si="55"/>
        <v>8.7696313892677819E-62</v>
      </c>
      <c r="IG57" s="86">
        <f t="shared" si="55"/>
        <v>1.1644438684702493E-51</v>
      </c>
      <c r="II57" s="86">
        <f t="shared" si="56"/>
        <v>0</v>
      </c>
      <c r="IJ57" s="86">
        <f t="shared" si="56"/>
        <v>6.3491694775638906E-286</v>
      </c>
      <c r="IK57" s="86">
        <f t="shared" si="56"/>
        <v>4.1713964374426611E-296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8.4116417189393934E-189</v>
      </c>
      <c r="IW57" s="86">
        <f t="shared" si="56"/>
        <v>8.8188067088075568E-113</v>
      </c>
      <c r="IY57" s="86">
        <f t="shared" si="57"/>
        <v>1.6635478058997068E-5</v>
      </c>
      <c r="IZ57" s="86">
        <f t="shared" si="57"/>
        <v>3.0699629795030036E-5</v>
      </c>
      <c r="JA57" s="86">
        <f t="shared" si="57"/>
        <v>4.0395912421177961E-5</v>
      </c>
      <c r="JB57" s="86">
        <f t="shared" si="57"/>
        <v>2.7627416579457868E-5</v>
      </c>
      <c r="JC57" s="86">
        <f t="shared" si="57"/>
        <v>1.9426946386380948E-5</v>
      </c>
      <c r="JD57" s="86">
        <f t="shared" si="57"/>
        <v>2.8306091060083482E-6</v>
      </c>
      <c r="JE57" s="86">
        <f t="shared" si="57"/>
        <v>2.8708238878545983E-6</v>
      </c>
      <c r="JF57" s="86">
        <f t="shared" si="57"/>
        <v>2.673260016968088E-6</v>
      </c>
      <c r="JG57" s="86">
        <f t="shared" si="57"/>
        <v>2.3136676602020758E-6</v>
      </c>
      <c r="JH57" s="86">
        <f t="shared" si="57"/>
        <v>1.3164340810907078E-6</v>
      </c>
      <c r="JI57" s="86">
        <f t="shared" si="57"/>
        <v>1.5483338708063827E-6</v>
      </c>
      <c r="JJ57" s="86">
        <f t="shared" si="57"/>
        <v>1.2169240679215713E-6</v>
      </c>
      <c r="JK57" s="86">
        <f t="shared" si="57"/>
        <v>1.5724804914956782E-6</v>
      </c>
      <c r="JL57" s="86">
        <f t="shared" si="57"/>
        <v>3.5492080781183928E-8</v>
      </c>
      <c r="JM57" s="86">
        <f t="shared" si="57"/>
        <v>1.4761300194360624E-8</v>
      </c>
    </row>
    <row r="58" spans="2:273" x14ac:dyDescent="0.25">
      <c r="B58" s="2">
        <v>31</v>
      </c>
      <c r="C58" s="37">
        <v>96.887</v>
      </c>
      <c r="D58" s="37">
        <v>102.169</v>
      </c>
      <c r="E58" s="37">
        <v>97.287999999999997</v>
      </c>
      <c r="F58" s="37">
        <v>96.168999999999997</v>
      </c>
      <c r="G58" s="37">
        <v>98.558999999999997</v>
      </c>
      <c r="H58" s="37">
        <v>97.087999999999994</v>
      </c>
      <c r="I58" s="37">
        <v>96.034999999999997</v>
      </c>
      <c r="J58" s="37">
        <v>99.350999999999999</v>
      </c>
      <c r="K58" s="37">
        <v>100.26300000000001</v>
      </c>
      <c r="L58" s="37">
        <v>99.894999999999996</v>
      </c>
      <c r="M58" s="37">
        <v>99.195999999999998</v>
      </c>
      <c r="N58" s="37">
        <v>102.804</v>
      </c>
      <c r="O58" s="37">
        <v>104.26300000000001</v>
      </c>
      <c r="P58" s="37">
        <v>100.86199999999999</v>
      </c>
      <c r="Q58" s="37">
        <v>98.542000000000002</v>
      </c>
      <c r="S58" s="4">
        <f t="shared" si="59"/>
        <v>95.95490086062145</v>
      </c>
      <c r="T58" s="4">
        <f t="shared" si="59"/>
        <v>99.846410741709747</v>
      </c>
      <c r="U58" s="4">
        <f t="shared" si="59"/>
        <v>96.887994405319006</v>
      </c>
      <c r="V58" s="4">
        <f t="shared" si="59"/>
        <v>96.081698082541905</v>
      </c>
      <c r="W58" s="4">
        <f t="shared" si="59"/>
        <v>97.702827597479697</v>
      </c>
      <c r="X58" s="4">
        <f t="shared" si="59"/>
        <v>96.56055044988463</v>
      </c>
      <c r="Y58" s="4">
        <f t="shared" si="59"/>
        <v>96.915139131149402</v>
      </c>
      <c r="Z58" s="4">
        <f t="shared" si="59"/>
        <v>97.74040753344994</v>
      </c>
      <c r="AA58" s="4">
        <f t="shared" si="59"/>
        <v>100.3100045010074</v>
      </c>
      <c r="AB58" s="4">
        <f t="shared" si="59"/>
        <v>99.223068597749148</v>
      </c>
      <c r="AC58" s="4">
        <f t="shared" si="59"/>
        <v>98.871363028991894</v>
      </c>
      <c r="AD58" s="4">
        <f t="shared" si="59"/>
        <v>101.61631944617768</v>
      </c>
      <c r="AE58" s="4">
        <f t="shared" si="59"/>
        <v>101.80142089734994</v>
      </c>
      <c r="AF58" s="4">
        <f t="shared" si="59"/>
        <v>102.43330179293382</v>
      </c>
      <c r="AG58" s="4">
        <f t="shared" si="59"/>
        <v>100.97686636358425</v>
      </c>
      <c r="AI58" s="4">
        <f t="shared" si="60"/>
        <v>0.93209913937855049</v>
      </c>
      <c r="AJ58" s="4">
        <f t="shared" si="60"/>
        <v>2.3225892582902503</v>
      </c>
      <c r="AK58" s="4">
        <f t="shared" si="60"/>
        <v>0.40000559468099084</v>
      </c>
      <c r="AL58" s="4">
        <f t="shared" si="60"/>
        <v>8.7301917458091793E-2</v>
      </c>
      <c r="AM58" s="4">
        <f t="shared" si="60"/>
        <v>0.85617240252030058</v>
      </c>
      <c r="AN58" s="4">
        <f t="shared" si="60"/>
        <v>0.52744955011536376</v>
      </c>
      <c r="AO58" s="4">
        <f t="shared" si="60"/>
        <v>-0.88013913114940578</v>
      </c>
      <c r="AP58" s="4">
        <f t="shared" si="60"/>
        <v>1.6105924665500595</v>
      </c>
      <c r="AQ58" s="4">
        <f t="shared" si="60"/>
        <v>-4.7004501007393173E-2</v>
      </c>
      <c r="AR58" s="4">
        <f t="shared" si="60"/>
        <v>0.67193140225084846</v>
      </c>
      <c r="AS58" s="4">
        <f t="shared" si="60"/>
        <v>0.32463697100810407</v>
      </c>
      <c r="AT58" s="4">
        <f t="shared" si="60"/>
        <v>1.1876805538223181</v>
      </c>
      <c r="AU58" s="4">
        <f t="shared" si="60"/>
        <v>2.4615791026500631</v>
      </c>
      <c r="AV58" s="4">
        <f t="shared" si="60"/>
        <v>-1.5713017929338235</v>
      </c>
      <c r="AW58" s="4">
        <f t="shared" si="60"/>
        <v>-2.4348663635842485</v>
      </c>
      <c r="AY58" s="2">
        <f t="shared" si="51"/>
        <v>95.923888636806154</v>
      </c>
      <c r="AZ58" s="2">
        <f t="shared" si="51"/>
        <v>99.79351905335534</v>
      </c>
      <c r="BA58" s="2">
        <f t="shared" si="51"/>
        <v>96.818596049480547</v>
      </c>
      <c r="BB58" s="2">
        <f t="shared" si="51"/>
        <v>96.032274892158668</v>
      </c>
      <c r="BC58" s="2">
        <f t="shared" si="51"/>
        <v>97.666064151059174</v>
      </c>
      <c r="BD58" s="2">
        <f t="shared" si="51"/>
        <v>96.553628350521521</v>
      </c>
      <c r="BE58" s="2">
        <f t="shared" si="51"/>
        <v>96.908219208347532</v>
      </c>
      <c r="BF58" s="2">
        <f t="shared" si="51"/>
        <v>97.733962569704815</v>
      </c>
      <c r="BG58" s="2">
        <f t="shared" si="51"/>
        <v>100.30452116509406</v>
      </c>
      <c r="BH58" s="2">
        <f t="shared" si="51"/>
        <v>99.219733227745195</v>
      </c>
      <c r="BI58" s="2">
        <f t="shared" si="51"/>
        <v>98.867481849336642</v>
      </c>
      <c r="BJ58" s="2">
        <f t="shared" si="51"/>
        <v>101.61323120195313</v>
      </c>
      <c r="BK58" s="2">
        <f t="shared" si="51"/>
        <v>101.79744038925601</v>
      </c>
      <c r="BL58" s="2">
        <f t="shared" si="51"/>
        <v>102.43316753609083</v>
      </c>
      <c r="BM58" s="2">
        <f t="shared" si="51"/>
        <v>100.97681652208733</v>
      </c>
      <c r="BO58" s="2">
        <f t="shared" si="10"/>
        <v>96.887</v>
      </c>
      <c r="BP58" s="2">
        <f t="shared" si="11"/>
        <v>102.169</v>
      </c>
      <c r="BQ58" s="2">
        <f t="shared" si="12"/>
        <v>97.287999999999997</v>
      </c>
      <c r="BR58" s="2">
        <f t="shared" si="13"/>
        <v>96.168999999999997</v>
      </c>
      <c r="BS58" s="2">
        <f t="shared" si="14"/>
        <v>98.558999999999997</v>
      </c>
      <c r="BT58" s="2">
        <f t="shared" si="15"/>
        <v>97.087999999999994</v>
      </c>
      <c r="BU58" s="2">
        <f t="shared" si="16"/>
        <v>96.034999999999997</v>
      </c>
      <c r="BV58" s="2">
        <f t="shared" si="17"/>
        <v>99.350999999999999</v>
      </c>
      <c r="BW58" s="2">
        <f t="shared" si="18"/>
        <v>100.26300000000001</v>
      </c>
      <c r="BX58" s="2">
        <f t="shared" si="19"/>
        <v>99.894999999999996</v>
      </c>
      <c r="BY58" s="2">
        <f t="shared" si="20"/>
        <v>99.195999999999998</v>
      </c>
      <c r="BZ58" s="2">
        <f t="shared" si="21"/>
        <v>102.804</v>
      </c>
      <c r="CA58" s="2">
        <f t="shared" si="22"/>
        <v>104.26300000000001</v>
      </c>
      <c r="CB58" s="2">
        <f t="shared" si="23"/>
        <v>100.86199999999999</v>
      </c>
      <c r="CC58" s="2">
        <f t="shared" si="24"/>
        <v>98.542000000000002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96.896435277382636</v>
      </c>
      <c r="DL58" s="2">
        <f t="shared" si="61"/>
        <v>101.00179777327935</v>
      </c>
      <c r="DM58" s="2">
        <f t="shared" si="61"/>
        <v>98.184553752345224</v>
      </c>
      <c r="DN58" s="2">
        <f t="shared" si="61"/>
        <v>97.586528723055025</v>
      </c>
      <c r="DO58" s="2">
        <f t="shared" si="61"/>
        <v>99.08927074442866</v>
      </c>
      <c r="DP58" s="2">
        <f t="shared" si="61"/>
        <v>96.584750445632793</v>
      </c>
      <c r="DQ58" s="2">
        <f t="shared" si="61"/>
        <v>97.985711564171112</v>
      </c>
      <c r="DR58" s="2">
        <f t="shared" si="61"/>
        <v>99.152251002673779</v>
      </c>
      <c r="DS58" s="2">
        <f t="shared" si="61"/>
        <v>101.34432001466274</v>
      </c>
      <c r="DT58" s="2">
        <f t="shared" si="61"/>
        <v>100.24963680926916</v>
      </c>
      <c r="DU58" s="2">
        <f t="shared" si="61"/>
        <v>100.12066131907308</v>
      </c>
      <c r="DV58" s="2">
        <f t="shared" si="61"/>
        <v>102.3456030058651</v>
      </c>
      <c r="DW58" s="2">
        <f t="shared" si="61"/>
        <v>102.73902673796792</v>
      </c>
      <c r="DX58" s="2">
        <f t="shared" si="61"/>
        <v>101.54470370370369</v>
      </c>
      <c r="DY58" s="2">
        <f t="shared" si="61"/>
        <v>100.9444499145299</v>
      </c>
      <c r="EA58" s="2">
        <f t="shared" si="62"/>
        <v>93.11239767019957</v>
      </c>
      <c r="EB58" s="2">
        <f t="shared" si="62"/>
        <v>96.407248601119107</v>
      </c>
      <c r="EC58" s="2">
        <f t="shared" si="62"/>
        <v>93.137970418006418</v>
      </c>
      <c r="ED58" s="2">
        <f t="shared" si="62"/>
        <v>91.772516606945402</v>
      </c>
      <c r="EE58" s="2">
        <f t="shared" si="62"/>
        <v>93.772040218704873</v>
      </c>
      <c r="EF58" s="2">
        <f t="shared" si="62"/>
        <v>96.458001230228462</v>
      </c>
      <c r="EG58" s="2">
        <f t="shared" si="62"/>
        <v>93.614211077158174</v>
      </c>
      <c r="EH58" s="2">
        <f t="shared" si="62"/>
        <v>93.33979357724877</v>
      </c>
      <c r="EI58" s="2">
        <f t="shared" si="62"/>
        <v>97.028842007060021</v>
      </c>
      <c r="EJ58" s="2">
        <f t="shared" si="62"/>
        <v>95.796169668914146</v>
      </c>
      <c r="EK58" s="2">
        <f t="shared" si="62"/>
        <v>94.802793494704986</v>
      </c>
      <c r="EL58" s="2">
        <f t="shared" si="62"/>
        <v>99.149689273283428</v>
      </c>
      <c r="EM58" s="2">
        <f t="shared" si="62"/>
        <v>98.712769169705552</v>
      </c>
      <c r="EN58" s="2">
        <f t="shared" si="62"/>
        <v>105.76886956789744</v>
      </c>
      <c r="EO58" s="2">
        <f t="shared" si="62"/>
        <v>101.09789818401937</v>
      </c>
      <c r="EQ58" s="2">
        <f t="shared" si="63"/>
        <v>92.803727545177551</v>
      </c>
      <c r="ER58" s="2">
        <f t="shared" si="63"/>
        <v>95.25410091120041</v>
      </c>
      <c r="ES58" s="2">
        <f t="shared" si="63"/>
        <v>91.712187966180878</v>
      </c>
      <c r="ET58" s="2">
        <f t="shared" si="63"/>
        <v>92.44962327469554</v>
      </c>
      <c r="EU58" s="2">
        <f t="shared" si="63"/>
        <v>93.7826892304453</v>
      </c>
      <c r="EV58" s="2">
        <f t="shared" si="63"/>
        <v>94.540482151516287</v>
      </c>
      <c r="EW58" s="2">
        <f t="shared" si="63"/>
        <v>94.541386731873288</v>
      </c>
      <c r="EX58" s="2">
        <f t="shared" si="63"/>
        <v>93.701918727759974</v>
      </c>
      <c r="EY58" s="2">
        <f t="shared" si="63"/>
        <v>96.947233029170604</v>
      </c>
      <c r="EZ58" s="2">
        <f t="shared" si="63"/>
        <v>96.776629494044343</v>
      </c>
      <c r="FA58" s="2">
        <f t="shared" si="63"/>
        <v>95.66909039822994</v>
      </c>
      <c r="FB58" s="2">
        <f t="shared" si="63"/>
        <v>99.385264700149449</v>
      </c>
      <c r="FC58" s="2">
        <f t="shared" si="63"/>
        <v>98.663271127124801</v>
      </c>
      <c r="FD58" s="2">
        <f t="shared" si="63"/>
        <v>104.123420746294</v>
      </c>
      <c r="FE58" s="2">
        <f t="shared" si="63"/>
        <v>102.66482317449386</v>
      </c>
      <c r="FG58" s="2">
        <f t="shared" si="64"/>
        <v>0.25700722066135295</v>
      </c>
      <c r="FH58" s="2">
        <f t="shared" si="64"/>
        <v>0.26295907053665674</v>
      </c>
      <c r="FI58" s="2">
        <f t="shared" si="64"/>
        <v>0.27064733724011847</v>
      </c>
      <c r="FJ58" s="2">
        <f t="shared" si="64"/>
        <v>0.26733870451440545</v>
      </c>
      <c r="FK58" s="2">
        <f t="shared" si="64"/>
        <v>0.26765956007694436</v>
      </c>
      <c r="FL58" s="2">
        <f t="shared" si="64"/>
        <v>0.24386246840808321</v>
      </c>
      <c r="FM58" s="2">
        <f t="shared" si="64"/>
        <v>0.24651037625741939</v>
      </c>
      <c r="FN58" s="2">
        <f t="shared" si="64"/>
        <v>0.24401597430190758</v>
      </c>
      <c r="FO58" s="2">
        <f t="shared" si="64"/>
        <v>0.24094454501268192</v>
      </c>
      <c r="FP58" s="2">
        <f t="shared" si="64"/>
        <v>0.23127699737036919</v>
      </c>
      <c r="FQ58" s="2">
        <f t="shared" si="64"/>
        <v>0.23566791111440125</v>
      </c>
      <c r="FR58" s="2">
        <f t="shared" si="64"/>
        <v>0.22916467539223095</v>
      </c>
      <c r="FS58" s="2">
        <f t="shared" si="64"/>
        <v>0.23386045273209149</v>
      </c>
      <c r="FT58" s="2">
        <f t="shared" si="64"/>
        <v>0.21035709177052231</v>
      </c>
      <c r="FU58" s="2">
        <f t="shared" si="64"/>
        <v>0.21025851716468022</v>
      </c>
      <c r="FW58" s="2">
        <f t="shared" si="53"/>
        <v>7.0146977549180115E-5</v>
      </c>
      <c r="FX58" s="2">
        <f t="shared" si="53"/>
        <v>8.7014073465591443E-5</v>
      </c>
      <c r="FY58" s="2">
        <f t="shared" si="53"/>
        <v>7.9508108245674358E-5</v>
      </c>
      <c r="FZ58" s="2">
        <f t="shared" si="53"/>
        <v>8.3644509998585573E-5</v>
      </c>
      <c r="GA58" s="2">
        <f t="shared" si="53"/>
        <v>9.2963880131398749E-5</v>
      </c>
      <c r="GB58" s="2">
        <f t="shared" si="53"/>
        <v>1.1093426726908586E-4</v>
      </c>
      <c r="GC58" s="2">
        <f t="shared" si="53"/>
        <v>1.3791781399012816E-4</v>
      </c>
      <c r="GD58" s="2">
        <f t="shared" si="53"/>
        <v>1.2158444229906775E-4</v>
      </c>
      <c r="GE58" s="2">
        <f t="shared" si="53"/>
        <v>9.7593608118107342E-5</v>
      </c>
      <c r="GF58" s="2">
        <f t="shared" si="53"/>
        <v>8.2539419641949313E-5</v>
      </c>
      <c r="GG58" s="2">
        <f t="shared" si="53"/>
        <v>8.2341301918638287E-5</v>
      </c>
      <c r="GH58" s="2">
        <f t="shared" si="53"/>
        <v>7.9504033724172126E-5</v>
      </c>
      <c r="GI58" s="2">
        <f t="shared" si="53"/>
        <v>7.9416919341876999E-5</v>
      </c>
      <c r="GJ58" s="2">
        <f t="shared" si="53"/>
        <v>7.2572272919570768E-5</v>
      </c>
      <c r="GK58" s="2">
        <f t="shared" si="53"/>
        <v>6.5607450078167563E-5</v>
      </c>
      <c r="GM58" s="86">
        <f t="shared" si="54"/>
        <v>3.1592784045188452E-5</v>
      </c>
      <c r="GN58" s="86">
        <f t="shared" si="54"/>
        <v>5.5454200395620753E-5</v>
      </c>
      <c r="GO58" s="86">
        <f t="shared" si="54"/>
        <v>7.2252022120555251E-5</v>
      </c>
      <c r="GP58" s="86">
        <f t="shared" si="54"/>
        <v>5.1100148697547638E-5</v>
      </c>
      <c r="GQ58" s="86">
        <f t="shared" si="54"/>
        <v>3.7417338350921924E-5</v>
      </c>
      <c r="GR58" s="86">
        <f t="shared" si="54"/>
        <v>6.229126887053978E-6</v>
      </c>
      <c r="GS58" s="86">
        <f t="shared" si="54"/>
        <v>6.3662939797243349E-6</v>
      </c>
      <c r="GT58" s="86">
        <f t="shared" si="54"/>
        <v>5.9215369881736569E-6</v>
      </c>
      <c r="GU58" s="86">
        <f t="shared" si="54"/>
        <v>5.1480628213522366E-6</v>
      </c>
      <c r="GV58" s="86">
        <f t="shared" si="54"/>
        <v>3.0003411057336828E-6</v>
      </c>
      <c r="GW58" s="86">
        <f t="shared" si="54"/>
        <v>3.5253921600225422E-6</v>
      </c>
      <c r="GX58" s="86">
        <f t="shared" si="54"/>
        <v>2.7748182760544955E-6</v>
      </c>
      <c r="GY58" s="86">
        <f t="shared" si="54"/>
        <v>3.5520460120883355E-6</v>
      </c>
      <c r="GZ58" s="86">
        <f t="shared" si="54"/>
        <v>1.0615244217543704E-7</v>
      </c>
      <c r="HA58" s="86">
        <f t="shared" si="54"/>
        <v>4.8040111447166941E-8</v>
      </c>
      <c r="HC58" s="86">
        <f t="shared" si="58"/>
        <v>1.8879877410262775E-14</v>
      </c>
      <c r="HD58" s="86">
        <f t="shared" si="58"/>
        <v>3.8291007472585997E-14</v>
      </c>
      <c r="HE58" s="86">
        <f t="shared" si="58"/>
        <v>3.6507268856889468E-14</v>
      </c>
      <c r="HF58" s="86">
        <f t="shared" si="58"/>
        <v>2.1454406838218766E-14</v>
      </c>
      <c r="HG58" s="86">
        <f t="shared" si="58"/>
        <v>5.157148255155016E-15</v>
      </c>
      <c r="HH58" s="86">
        <f t="shared" si="58"/>
        <v>6.547810708633447E-17</v>
      </c>
      <c r="HI58" s="86">
        <f t="shared" si="58"/>
        <v>2.3629828382340259E-17</v>
      </c>
      <c r="HJ58" s="86">
        <f t="shared" si="58"/>
        <v>1.4168750614942141E-16</v>
      </c>
      <c r="HK58" s="86">
        <f t="shared" si="58"/>
        <v>1.3014427589463119E-17</v>
      </c>
      <c r="HL58" s="86">
        <f t="shared" si="58"/>
        <v>2.2096823705800151E-17</v>
      </c>
      <c r="HM58" s="86">
        <f t="shared" si="58"/>
        <v>7.1237320281470774E-17</v>
      </c>
      <c r="HN58" s="86">
        <f t="shared" si="58"/>
        <v>6.984654867606848E-16</v>
      </c>
      <c r="HO58" s="86">
        <f t="shared" si="58"/>
        <v>6.5775235767752009E-16</v>
      </c>
      <c r="HP58" s="86">
        <f t="shared" si="58"/>
        <v>1.001535097986682E-20</v>
      </c>
      <c r="HQ58" s="86">
        <f t="shared" si="58"/>
        <v>2.4167610474408937E-22</v>
      </c>
      <c r="HS58" s="86">
        <f t="shared" si="55"/>
        <v>9.0805898099316359E-54</v>
      </c>
      <c r="HT58" s="86">
        <f t="shared" si="55"/>
        <v>6.8778991187741495E-49</v>
      </c>
      <c r="HU58" s="86">
        <f t="shared" si="55"/>
        <v>8.6105642269359462E-51</v>
      </c>
      <c r="HV58" s="86">
        <f t="shared" si="55"/>
        <v>3.4601176772858244E-53</v>
      </c>
      <c r="HW58" s="86">
        <f t="shared" si="55"/>
        <v>4.770595559728649E-57</v>
      </c>
      <c r="HX58" s="86">
        <f t="shared" si="55"/>
        <v>7.9866019313616782E-65</v>
      </c>
      <c r="HY58" s="86">
        <f t="shared" si="55"/>
        <v>4.3569276833191037E-67</v>
      </c>
      <c r="HZ58" s="86">
        <f t="shared" si="55"/>
        <v>8.3658432695312798E-64</v>
      </c>
      <c r="IA58" s="86">
        <f t="shared" si="55"/>
        <v>2.2950551941831001E-69</v>
      </c>
      <c r="IB58" s="86">
        <f t="shared" si="55"/>
        <v>1.2056415803726229E-67</v>
      </c>
      <c r="IC58" s="86">
        <f t="shared" si="55"/>
        <v>2.3864975963774711E-66</v>
      </c>
      <c r="ID58" s="86">
        <f t="shared" si="55"/>
        <v>5.0225215099034282E-61</v>
      </c>
      <c r="IE58" s="86">
        <f t="shared" si="55"/>
        <v>6.3309824440923688E-61</v>
      </c>
      <c r="IF58" s="86">
        <f t="shared" si="55"/>
        <v>2.6502250498478838E-60</v>
      </c>
      <c r="IG58" s="86">
        <f t="shared" si="55"/>
        <v>1.9980423570619131E-50</v>
      </c>
      <c r="II58" s="86">
        <f t="shared" si="56"/>
        <v>8.5132656621865601E-307</v>
      </c>
      <c r="IJ58" s="86">
        <f t="shared" si="56"/>
        <v>2.0511079787844952E-280</v>
      </c>
      <c r="IK58" s="86">
        <f t="shared" si="56"/>
        <v>1.8764875222178673E-290</v>
      </c>
      <c r="IL58" s="86">
        <f t="shared" si="56"/>
        <v>2.5898774088435568E-304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3.0353483574952524E-185</v>
      </c>
      <c r="IW58" s="86">
        <f t="shared" si="56"/>
        <v>1.0835003288647615E-110</v>
      </c>
      <c r="IY58" s="86">
        <f t="shared" si="57"/>
        <v>3.1592784064068328E-5</v>
      </c>
      <c r="IZ58" s="86">
        <f t="shared" si="57"/>
        <v>5.5454200433911758E-5</v>
      </c>
      <c r="JA58" s="86">
        <f t="shared" si="57"/>
        <v>7.225202215706252E-5</v>
      </c>
      <c r="JB58" s="86">
        <f t="shared" si="57"/>
        <v>5.1100148719002047E-5</v>
      </c>
      <c r="JC58" s="86">
        <f t="shared" si="57"/>
        <v>3.7417338356079074E-5</v>
      </c>
      <c r="JD58" s="86">
        <f t="shared" si="57"/>
        <v>6.2291268871194562E-6</v>
      </c>
      <c r="JE58" s="86">
        <f t="shared" si="57"/>
        <v>6.3662939797479646E-6</v>
      </c>
      <c r="JF58" s="86">
        <f t="shared" si="57"/>
        <v>5.9215369883153443E-6</v>
      </c>
      <c r="JG58" s="86">
        <f t="shared" si="57"/>
        <v>5.1480628213652512E-6</v>
      </c>
      <c r="JH58" s="86">
        <f t="shared" si="57"/>
        <v>3.0003411057557798E-6</v>
      </c>
      <c r="JI58" s="86">
        <f t="shared" si="57"/>
        <v>3.5253921600937794E-6</v>
      </c>
      <c r="JJ58" s="86">
        <f t="shared" si="57"/>
        <v>2.7748182767529609E-6</v>
      </c>
      <c r="JK58" s="86">
        <f t="shared" si="57"/>
        <v>3.5520460127460879E-6</v>
      </c>
      <c r="JL58" s="86">
        <f t="shared" si="57"/>
        <v>1.0615244217544706E-7</v>
      </c>
      <c r="JM58" s="86">
        <f t="shared" si="57"/>
        <v>4.8040111447167186E-8</v>
      </c>
    </row>
    <row r="59" spans="2:273" x14ac:dyDescent="0.25">
      <c r="B59" s="2">
        <v>32</v>
      </c>
      <c r="C59" s="37">
        <v>98.161000000000001</v>
      </c>
      <c r="D59" s="37">
        <v>100.76300000000001</v>
      </c>
      <c r="E59" s="37">
        <v>97.593000000000004</v>
      </c>
      <c r="F59" s="37">
        <v>96.694999999999993</v>
      </c>
      <c r="G59" s="37">
        <v>97.186000000000007</v>
      </c>
      <c r="H59" s="37">
        <v>94.93</v>
      </c>
      <c r="I59" s="37">
        <v>100.63200000000001</v>
      </c>
      <c r="J59" s="37">
        <v>97.543999999999997</v>
      </c>
      <c r="K59" s="37">
        <v>100.123</v>
      </c>
      <c r="L59" s="37">
        <v>99.158000000000001</v>
      </c>
      <c r="M59" s="37">
        <v>98.820999999999998</v>
      </c>
      <c r="N59" s="37">
        <v>101.071</v>
      </c>
      <c r="O59" s="37">
        <v>102.614</v>
      </c>
      <c r="P59" s="37">
        <v>102.60299999999999</v>
      </c>
      <c r="Q59" s="37">
        <v>101.831</v>
      </c>
      <c r="S59" s="4">
        <f t="shared" si="59"/>
        <v>95.956490683998368</v>
      </c>
      <c r="T59" s="4">
        <f t="shared" si="59"/>
        <v>99.868175849437137</v>
      </c>
      <c r="U59" s="4">
        <f t="shared" si="59"/>
        <v>96.853071096573984</v>
      </c>
      <c r="V59" s="4">
        <f t="shared" si="59"/>
        <v>96.042773318643171</v>
      </c>
      <c r="W59" s="4">
        <f t="shared" si="59"/>
        <v>97.716361895649058</v>
      </c>
      <c r="X59" s="4">
        <f t="shared" si="59"/>
        <v>96.68304802167134</v>
      </c>
      <c r="Y59" s="4">
        <f t="shared" si="59"/>
        <v>97.01709105469439</v>
      </c>
      <c r="Z59" s="4">
        <f t="shared" si="59"/>
        <v>97.731074614862052</v>
      </c>
      <c r="AA59" s="4">
        <f t="shared" si="59"/>
        <v>100.30598129340963</v>
      </c>
      <c r="AB59" s="4">
        <f t="shared" si="59"/>
        <v>99.209665081190664</v>
      </c>
      <c r="AC59" s="4">
        <f t="shared" si="59"/>
        <v>98.936120609898722</v>
      </c>
      <c r="AD59" s="4">
        <f t="shared" si="59"/>
        <v>101.71055562994229</v>
      </c>
      <c r="AE59" s="4">
        <f t="shared" si="59"/>
        <v>101.9165985158899</v>
      </c>
      <c r="AF59" s="4">
        <f t="shared" si="59"/>
        <v>102.59719392730143</v>
      </c>
      <c r="AG59" s="4">
        <f t="shared" si="59"/>
        <v>101.0442014104861</v>
      </c>
      <c r="AI59" s="4">
        <f t="shared" si="60"/>
        <v>2.2045093160016336</v>
      </c>
      <c r="AJ59" s="4">
        <f t="shared" si="60"/>
        <v>0.89482415056286868</v>
      </c>
      <c r="AK59" s="4">
        <f t="shared" si="60"/>
        <v>0.73992890342601925</v>
      </c>
      <c r="AL59" s="4">
        <f t="shared" si="60"/>
        <v>0.65222668135682227</v>
      </c>
      <c r="AM59" s="4">
        <f t="shared" si="60"/>
        <v>-0.53036189564905101</v>
      </c>
      <c r="AN59" s="4">
        <f t="shared" si="60"/>
        <v>-1.7530480216713329</v>
      </c>
      <c r="AO59" s="4">
        <f t="shared" si="60"/>
        <v>3.6149089453056149</v>
      </c>
      <c r="AP59" s="4">
        <f t="shared" si="60"/>
        <v>-0.18707461486205545</v>
      </c>
      <c r="AQ59" s="4">
        <f t="shared" si="60"/>
        <v>-0.18298129340962532</v>
      </c>
      <c r="AR59" s="4">
        <f t="shared" si="60"/>
        <v>-5.1665081190662931E-2</v>
      </c>
      <c r="AS59" s="4">
        <f t="shared" si="60"/>
        <v>-0.11512060989872452</v>
      </c>
      <c r="AT59" s="4">
        <f t="shared" si="60"/>
        <v>-0.63955562994229354</v>
      </c>
      <c r="AU59" s="4">
        <f t="shared" si="60"/>
        <v>0.69740148411010239</v>
      </c>
      <c r="AV59" s="4">
        <f t="shared" si="60"/>
        <v>5.8060726985615929E-3</v>
      </c>
      <c r="AW59" s="4">
        <f t="shared" si="60"/>
        <v>0.78679858951390713</v>
      </c>
      <c r="AY59" s="2">
        <f t="shared" ref="AY59:BM75" si="65">IF(OR($B59 &lt; C$230, $B59 &gt; C$233), #N/A, ((1-FG59)*DK59) + (FG59 - FW59)*EA59 + (FW59*EQ59))</f>
        <v>95.900568201995469</v>
      </c>
      <c r="AZ59" s="2">
        <f t="shared" si="65"/>
        <v>99.777201789655081</v>
      </c>
      <c r="BA59" s="2">
        <f t="shared" si="65"/>
        <v>96.734901583789963</v>
      </c>
      <c r="BB59" s="2">
        <f t="shared" si="65"/>
        <v>95.955925510896321</v>
      </c>
      <c r="BC59" s="2">
        <f t="shared" si="65"/>
        <v>97.649292007318877</v>
      </c>
      <c r="BD59" s="2">
        <f t="shared" si="65"/>
        <v>96.668701100258389</v>
      </c>
      <c r="BE59" s="2">
        <f t="shared" si="65"/>
        <v>97.002651707013925</v>
      </c>
      <c r="BF59" s="2">
        <f t="shared" si="65"/>
        <v>97.717634941550173</v>
      </c>
      <c r="BG59" s="2">
        <f t="shared" si="65"/>
        <v>100.29449312551372</v>
      </c>
      <c r="BH59" s="2">
        <f t="shared" si="65"/>
        <v>99.202507080421299</v>
      </c>
      <c r="BI59" s="2">
        <f t="shared" si="65"/>
        <v>98.9278049276774</v>
      </c>
      <c r="BJ59" s="2">
        <f t="shared" si="65"/>
        <v>101.70392285466316</v>
      </c>
      <c r="BK59" s="2">
        <f t="shared" si="65"/>
        <v>101.90813070821766</v>
      </c>
      <c r="BL59" s="2">
        <f t="shared" si="65"/>
        <v>102.5968204742298</v>
      </c>
      <c r="BM59" s="2">
        <f t="shared" si="65"/>
        <v>101.04405127571636</v>
      </c>
      <c r="BO59" s="2">
        <f t="shared" si="10"/>
        <v>98.161000000000001</v>
      </c>
      <c r="BP59" s="2">
        <f t="shared" si="11"/>
        <v>100.76300000000001</v>
      </c>
      <c r="BQ59" s="2">
        <f t="shared" si="12"/>
        <v>97.593000000000004</v>
      </c>
      <c r="BR59" s="2">
        <f t="shared" si="13"/>
        <v>96.694999999999993</v>
      </c>
      <c r="BS59" s="2">
        <f t="shared" si="14"/>
        <v>97.186000000000007</v>
      </c>
      <c r="BT59" s="2">
        <f t="shared" si="15"/>
        <v>94.93</v>
      </c>
      <c r="BU59" s="2">
        <f t="shared" si="16"/>
        <v>100.63200000000001</v>
      </c>
      <c r="BV59" s="2">
        <f t="shared" si="17"/>
        <v>97.543999999999997</v>
      </c>
      <c r="BW59" s="2">
        <f t="shared" si="18"/>
        <v>100.123</v>
      </c>
      <c r="BX59" s="2">
        <f t="shared" si="19"/>
        <v>99.158000000000001</v>
      </c>
      <c r="BY59" s="2">
        <f t="shared" si="20"/>
        <v>98.820999999999998</v>
      </c>
      <c r="BZ59" s="2">
        <f t="shared" si="21"/>
        <v>101.071</v>
      </c>
      <c r="CA59" s="2">
        <f t="shared" si="22"/>
        <v>102.614</v>
      </c>
      <c r="CB59" s="2">
        <f t="shared" si="23"/>
        <v>102.60299999999999</v>
      </c>
      <c r="CC59" s="2">
        <f t="shared" si="24"/>
        <v>101.831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97.006915362731149</v>
      </c>
      <c r="DL59" s="2">
        <f t="shared" si="61"/>
        <v>101.16192914979757</v>
      </c>
      <c r="DM59" s="2">
        <f t="shared" si="61"/>
        <v>98.26049362101314</v>
      </c>
      <c r="DN59" s="2">
        <f t="shared" si="61"/>
        <v>97.676522814312278</v>
      </c>
      <c r="DO59" s="2">
        <f t="shared" si="61"/>
        <v>99.258591749644395</v>
      </c>
      <c r="DP59" s="2">
        <f t="shared" si="61"/>
        <v>96.801761140819963</v>
      </c>
      <c r="DQ59" s="2">
        <f t="shared" si="61"/>
        <v>98.259726604278057</v>
      </c>
      <c r="DR59" s="2">
        <f t="shared" si="61"/>
        <v>99.307519385026723</v>
      </c>
      <c r="DS59" s="2">
        <f t="shared" si="61"/>
        <v>101.48589112903224</v>
      </c>
      <c r="DT59" s="2">
        <f t="shared" si="61"/>
        <v>100.36721267825313</v>
      </c>
      <c r="DU59" s="2">
        <f t="shared" si="61"/>
        <v>100.35756907308377</v>
      </c>
      <c r="DV59" s="2">
        <f t="shared" si="61"/>
        <v>102.57827529325513</v>
      </c>
      <c r="DW59" s="2">
        <f t="shared" si="61"/>
        <v>103.01707887700535</v>
      </c>
      <c r="DX59" s="2">
        <f t="shared" si="61"/>
        <v>101.72285205535204</v>
      </c>
      <c r="DY59" s="2">
        <f t="shared" si="61"/>
        <v>101.05424239316238</v>
      </c>
      <c r="EA59" s="2">
        <f t="shared" si="62"/>
        <v>92.983691826601756</v>
      </c>
      <c r="EB59" s="2">
        <f t="shared" si="62"/>
        <v>96.237877138289363</v>
      </c>
      <c r="EC59" s="2">
        <f t="shared" si="62"/>
        <v>92.985835048231507</v>
      </c>
      <c r="ED59" s="2">
        <f t="shared" si="62"/>
        <v>91.655194577697216</v>
      </c>
      <c r="EE59" s="2">
        <f t="shared" si="62"/>
        <v>93.633533365755895</v>
      </c>
      <c r="EF59" s="2">
        <f t="shared" si="62"/>
        <v>96.293306997922983</v>
      </c>
      <c r="EG59" s="2">
        <f t="shared" si="62"/>
        <v>93.497813254392696</v>
      </c>
      <c r="EH59" s="2">
        <f t="shared" si="62"/>
        <v>93.225244447994896</v>
      </c>
      <c r="EI59" s="2">
        <f t="shared" si="62"/>
        <v>96.871476185073121</v>
      </c>
      <c r="EJ59" s="2">
        <f t="shared" si="62"/>
        <v>95.671513283687204</v>
      </c>
      <c r="EK59" s="2">
        <f t="shared" si="62"/>
        <v>94.698418557740794</v>
      </c>
      <c r="EL59" s="2">
        <f t="shared" si="62"/>
        <v>99.021583087227114</v>
      </c>
      <c r="EM59" s="2">
        <f t="shared" si="62"/>
        <v>98.594835565974563</v>
      </c>
      <c r="EN59" s="2">
        <f t="shared" si="62"/>
        <v>105.58944430746472</v>
      </c>
      <c r="EO59" s="2">
        <f t="shared" si="62"/>
        <v>101.00865048426149</v>
      </c>
      <c r="EQ59" s="2">
        <f t="shared" si="63"/>
        <v>92.679433129369073</v>
      </c>
      <c r="ER59" s="2">
        <f t="shared" si="63"/>
        <v>95.101176467259037</v>
      </c>
      <c r="ES59" s="2">
        <f t="shared" si="63"/>
        <v>91.580227729837119</v>
      </c>
      <c r="ET59" s="2">
        <f t="shared" si="63"/>
        <v>92.32239851150203</v>
      </c>
      <c r="EU59" s="2">
        <f t="shared" si="63"/>
        <v>93.644020423202434</v>
      </c>
      <c r="EV59" s="2">
        <f t="shared" si="63"/>
        <v>94.404860308105484</v>
      </c>
      <c r="EW59" s="2">
        <f t="shared" si="63"/>
        <v>94.410457973633868</v>
      </c>
      <c r="EX59" s="2">
        <f t="shared" si="63"/>
        <v>93.581789966173176</v>
      </c>
      <c r="EY59" s="2">
        <f t="shared" si="63"/>
        <v>96.791092115049707</v>
      </c>
      <c r="EZ59" s="2">
        <f t="shared" si="63"/>
        <v>96.637619051598321</v>
      </c>
      <c r="FA59" s="2">
        <f t="shared" si="63"/>
        <v>95.551923091261173</v>
      </c>
      <c r="FB59" s="2">
        <f t="shared" si="63"/>
        <v>99.253728044528202</v>
      </c>
      <c r="FC59" s="2">
        <f t="shared" si="63"/>
        <v>98.54608464641592</v>
      </c>
      <c r="FD59" s="2">
        <f t="shared" si="63"/>
        <v>103.9684931245591</v>
      </c>
      <c r="FE59" s="2">
        <f t="shared" si="63"/>
        <v>102.54943860807819</v>
      </c>
      <c r="FG59" s="2">
        <f t="shared" si="64"/>
        <v>0.27498441212959995</v>
      </c>
      <c r="FH59" s="2">
        <f t="shared" si="64"/>
        <v>0.28119502115402789</v>
      </c>
      <c r="FI59" s="2">
        <f t="shared" si="64"/>
        <v>0.28920724968343176</v>
      </c>
      <c r="FJ59" s="2">
        <f t="shared" si="64"/>
        <v>0.28576062083031722</v>
      </c>
      <c r="FK59" s="2">
        <f t="shared" si="64"/>
        <v>0.28609495252550243</v>
      </c>
      <c r="FL59" s="2">
        <f t="shared" si="64"/>
        <v>0.26124349634217736</v>
      </c>
      <c r="FM59" s="2">
        <f t="shared" si="64"/>
        <v>0.26401423476757485</v>
      </c>
      <c r="FN59" s="2">
        <f t="shared" si="64"/>
        <v>0.26140416080074341</v>
      </c>
      <c r="FO59" s="2">
        <f t="shared" si="64"/>
        <v>0.25818861464096482</v>
      </c>
      <c r="FP59" s="2">
        <f t="shared" si="64"/>
        <v>0.24805528088932999</v>
      </c>
      <c r="FQ59" s="2">
        <f t="shared" si="64"/>
        <v>0.25266004145884619</v>
      </c>
      <c r="FR59" s="2">
        <f t="shared" si="64"/>
        <v>0.24583872454899275</v>
      </c>
      <c r="FS59" s="2">
        <f t="shared" si="64"/>
        <v>0.25076501803431794</v>
      </c>
      <c r="FT59" s="2">
        <f t="shared" si="64"/>
        <v>0.2260640239292237</v>
      </c>
      <c r="FU59" s="2">
        <f t="shared" si="64"/>
        <v>0.22596019516408133</v>
      </c>
      <c r="FW59" s="2">
        <f t="shared" ref="FW59:GK75" si="67">POWER(10,($B59-C$232)/C$229)/(1+POWER(10,($B59-C$232)/C$229))</f>
        <v>7.6914110879942193E-5</v>
      </c>
      <c r="FX59" s="2">
        <f t="shared" si="67"/>
        <v>9.5408233364238678E-5</v>
      </c>
      <c r="FY59" s="2">
        <f t="shared" si="67"/>
        <v>8.7178238381242302E-5</v>
      </c>
      <c r="FZ59" s="2">
        <f t="shared" si="67"/>
        <v>9.1713641323234733E-5</v>
      </c>
      <c r="GA59" s="2">
        <f t="shared" si="67"/>
        <v>1.0193195336653568E-4</v>
      </c>
      <c r="GB59" s="2">
        <f t="shared" si="67"/>
        <v>1.2163570343060833E-4</v>
      </c>
      <c r="GC59" s="2">
        <f t="shared" si="67"/>
        <v>1.5122186373242607E-4</v>
      </c>
      <c r="GD59" s="2">
        <f t="shared" si="67"/>
        <v>1.3331312617516898E-4</v>
      </c>
      <c r="GE59" s="2">
        <f t="shared" si="67"/>
        <v>1.0700825583159963E-4</v>
      </c>
      <c r="GF59" s="2">
        <f t="shared" si="67"/>
        <v>9.0501953269639786E-5</v>
      </c>
      <c r="GG59" s="2">
        <f t="shared" si="67"/>
        <v>9.0284724961309874E-5</v>
      </c>
      <c r="GH59" s="2">
        <f t="shared" si="67"/>
        <v>8.7173770825793332E-5</v>
      </c>
      <c r="GI59" s="2">
        <f t="shared" si="67"/>
        <v>8.7078253269556025E-5</v>
      </c>
      <c r="GJ59" s="2">
        <f t="shared" si="67"/>
        <v>7.9573357756699718E-5</v>
      </c>
      <c r="GK59" s="2">
        <f t="shared" si="67"/>
        <v>7.1936683178471596E-5</v>
      </c>
      <c r="GM59" s="86">
        <f t="shared" ref="GM59:HA75" si="68" xml:space="preserve"> _xlfn.NORM.DIST($B59, C$7, ABS(C$11), TRUE) * _xlfn.NORM.DIST(($B59 - C$7)*C$15, 0, ABS(C$11), TRUE) * 2</f>
        <v>5.8818031261010516E-5</v>
      </c>
      <c r="GN59" s="86">
        <f t="shared" si="68"/>
        <v>9.8396020165556898E-5</v>
      </c>
      <c r="GO59" s="86">
        <f t="shared" si="68"/>
        <v>1.2695733252643683E-4</v>
      </c>
      <c r="GP59" s="86">
        <f t="shared" si="68"/>
        <v>9.2723282550687423E-5</v>
      </c>
      <c r="GQ59" s="86">
        <f t="shared" si="68"/>
        <v>7.0565196051248952E-5</v>
      </c>
      <c r="GR59" s="86">
        <f t="shared" si="68"/>
        <v>1.3356889383087641E-5</v>
      </c>
      <c r="GS59" s="86">
        <f t="shared" si="68"/>
        <v>1.3748673473120816E-5</v>
      </c>
      <c r="GT59" s="86">
        <f t="shared" si="68"/>
        <v>1.2776742042404999E-5</v>
      </c>
      <c r="GU59" s="86">
        <f t="shared" si="68"/>
        <v>1.1157840108584606E-5</v>
      </c>
      <c r="GV59" s="86">
        <f t="shared" si="68"/>
        <v>6.658069991602386E-6</v>
      </c>
      <c r="GW59" s="86">
        <f t="shared" si="68"/>
        <v>7.8134016607243657E-6</v>
      </c>
      <c r="GX59" s="86">
        <f t="shared" si="68"/>
        <v>6.1612336980902408E-6</v>
      </c>
      <c r="GY59" s="86">
        <f t="shared" si="68"/>
        <v>7.8140562249033919E-6</v>
      </c>
      <c r="GZ59" s="86">
        <f t="shared" si="68"/>
        <v>3.0586266665108235E-7</v>
      </c>
      <c r="HA59" s="86">
        <f t="shared" si="68"/>
        <v>1.5003467224314262E-7</v>
      </c>
      <c r="HC59" s="86">
        <f t="shared" si="58"/>
        <v>6.3126542082562784E-14</v>
      </c>
      <c r="HD59" s="86">
        <f t="shared" ref="HD59:HQ77" si="69" xml:space="preserve"> _xlfn.NORM.DIST($B59, D$8, ABS(D$12), TRUE) * _xlfn.NORM.DIST(($B59 - D$8)*D$16, 0, ABS(D$12), TRUE) * 2</f>
        <v>1.2296428773368025E-13</v>
      </c>
      <c r="HE59" s="86">
        <f t="shared" si="69"/>
        <v>1.1845653258619436E-13</v>
      </c>
      <c r="HF59" s="86">
        <f t="shared" si="69"/>
        <v>7.280827836412464E-14</v>
      </c>
      <c r="HG59" s="86">
        <f t="shared" si="69"/>
        <v>1.9271967045192799E-14</v>
      </c>
      <c r="HH59" s="86">
        <f t="shared" si="69"/>
        <v>2.975883384660173E-16</v>
      </c>
      <c r="HI59" s="86">
        <f t="shared" si="69"/>
        <v>1.1665391677128312E-16</v>
      </c>
      <c r="HJ59" s="86">
        <f t="shared" si="69"/>
        <v>6.3929349853411741E-16</v>
      </c>
      <c r="HK59" s="86">
        <f t="shared" si="69"/>
        <v>6.3739481925149388E-17</v>
      </c>
      <c r="HL59" s="86">
        <f t="shared" si="69"/>
        <v>1.0242724024589083E-16</v>
      </c>
      <c r="HM59" s="86">
        <f t="shared" si="69"/>
        <v>3.1637139702794775E-16</v>
      </c>
      <c r="HN59" s="86">
        <f t="shared" si="69"/>
        <v>2.7604629691880418E-15</v>
      </c>
      <c r="HO59" s="86">
        <f t="shared" si="69"/>
        <v>2.610638229338272E-15</v>
      </c>
      <c r="HP59" s="86">
        <f t="shared" si="69"/>
        <v>6.4942027573795928E-20</v>
      </c>
      <c r="HQ59" s="86">
        <f t="shared" si="69"/>
        <v>1.9251626817387805E-21</v>
      </c>
      <c r="HS59" s="86">
        <f t="shared" ref="HS59:IG75" si="70" xml:space="preserve"> _xlfn.NORM.DIST($B59, C$9, ABS(C$13), TRUE) * _xlfn.NORM.DIST(($B59 - C$9)*C$17, 0, ABS(C$13), TRUE) * 2</f>
        <v>1.7259377528571231E-52</v>
      </c>
      <c r="HT59" s="86">
        <f t="shared" si="70"/>
        <v>1.066798795481796E-47</v>
      </c>
      <c r="HU59" s="86">
        <f t="shared" si="70"/>
        <v>1.4428904001360486E-49</v>
      </c>
      <c r="HV59" s="86">
        <f t="shared" si="70"/>
        <v>6.7496283511776888E-52</v>
      </c>
      <c r="HW59" s="86">
        <f t="shared" si="70"/>
        <v>1.2282886786129322E-55</v>
      </c>
      <c r="HX59" s="86">
        <f t="shared" si="70"/>
        <v>3.3502210465030768E-63</v>
      </c>
      <c r="HY59" s="86">
        <f t="shared" si="70"/>
        <v>2.2757934347444449E-65</v>
      </c>
      <c r="HZ59" s="86">
        <f t="shared" si="70"/>
        <v>3.4818944456065708E-62</v>
      </c>
      <c r="IA59" s="86">
        <f t="shared" si="70"/>
        <v>1.2184946122987186E-67</v>
      </c>
      <c r="IB59" s="86">
        <f t="shared" si="70"/>
        <v>5.4532485851728835E-66</v>
      </c>
      <c r="IC59" s="86">
        <f t="shared" si="70"/>
        <v>9.9251421673330426E-65</v>
      </c>
      <c r="ID59" s="86">
        <f t="shared" si="70"/>
        <v>1.5058360799678897E-59</v>
      </c>
      <c r="IE59" s="86">
        <f t="shared" si="70"/>
        <v>1.9069373310751242E-59</v>
      </c>
      <c r="IF59" s="86">
        <f t="shared" si="70"/>
        <v>7.6774223830162719E-59</v>
      </c>
      <c r="IG59" s="86">
        <f t="shared" si="70"/>
        <v>3.309444284434227E-49</v>
      </c>
      <c r="II59" s="86">
        <f t="shared" ref="II59:IW75" si="71" xml:space="preserve"> _xlfn.NORM.DIST($B59, C$10, ABS(C$14), TRUE) * _xlfn.NORM.DIST(($B59 - C$10)*C$18, 0, ABS(C$14), TRUE) * 2</f>
        <v>5.8666391571003868E-301</v>
      </c>
      <c r="IJ59" s="86">
        <f t="shared" si="71"/>
        <v>5.8524298928084326E-275</v>
      </c>
      <c r="IK59" s="86">
        <f t="shared" si="71"/>
        <v>7.4404959142350613E-285</v>
      </c>
      <c r="IL59" s="86">
        <f t="shared" si="71"/>
        <v>2.0512960317403292E-298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1.0125232196040933E-181</v>
      </c>
      <c r="IW59" s="86">
        <f t="shared" si="71"/>
        <v>1.2718671691002557E-108</v>
      </c>
      <c r="IY59" s="86">
        <f t="shared" ref="IY59:JM75" si="72">GM59+HC59+HS59+II59</f>
        <v>5.8818031324137056E-5</v>
      </c>
      <c r="IZ59" s="86">
        <f t="shared" si="72"/>
        <v>9.8396020288521186E-5</v>
      </c>
      <c r="JA59" s="86">
        <f t="shared" si="72"/>
        <v>1.2695733264489337E-4</v>
      </c>
      <c r="JB59" s="86">
        <f t="shared" si="72"/>
        <v>9.2723282623495705E-5</v>
      </c>
      <c r="JC59" s="86">
        <f t="shared" si="72"/>
        <v>7.0565196070520916E-5</v>
      </c>
      <c r="JD59" s="86">
        <f t="shared" si="72"/>
        <v>1.3356889383385229E-5</v>
      </c>
      <c r="JE59" s="86">
        <f t="shared" si="72"/>
        <v>1.3748673473237469E-5</v>
      </c>
      <c r="JF59" s="86">
        <f t="shared" si="72"/>
        <v>1.2776742043044292E-5</v>
      </c>
      <c r="JG59" s="86">
        <f t="shared" si="72"/>
        <v>1.1157840108648345E-5</v>
      </c>
      <c r="JH59" s="86">
        <f t="shared" si="72"/>
        <v>6.6580699917048135E-6</v>
      </c>
      <c r="JI59" s="86">
        <f t="shared" si="72"/>
        <v>7.8134016610407376E-6</v>
      </c>
      <c r="JJ59" s="86">
        <f t="shared" si="72"/>
        <v>6.1612337008507034E-6</v>
      </c>
      <c r="JK59" s="86">
        <f t="shared" si="72"/>
        <v>7.8140562275140304E-6</v>
      </c>
      <c r="JL59" s="86">
        <f t="shared" si="72"/>
        <v>3.0586266665114731E-7</v>
      </c>
      <c r="JM59" s="86">
        <f t="shared" si="72"/>
        <v>1.5003467224314455E-7</v>
      </c>
    </row>
    <row r="60" spans="2:273" x14ac:dyDescent="0.25">
      <c r="B60" s="2">
        <v>33</v>
      </c>
      <c r="C60" s="37">
        <v>95.677000000000007</v>
      </c>
      <c r="D60" s="37">
        <v>101.712</v>
      </c>
      <c r="E60" s="37">
        <v>97.915000000000006</v>
      </c>
      <c r="F60" s="37">
        <v>98.813999999999993</v>
      </c>
      <c r="G60" s="37">
        <v>98.441000000000003</v>
      </c>
      <c r="H60" s="37">
        <v>97.350999999999999</v>
      </c>
      <c r="I60" s="37">
        <v>98.841999999999999</v>
      </c>
      <c r="J60" s="37">
        <v>100.614</v>
      </c>
      <c r="K60" s="37">
        <v>101.877</v>
      </c>
      <c r="L60" s="37">
        <v>100.456</v>
      </c>
      <c r="M60" s="37">
        <v>100.071</v>
      </c>
      <c r="N60" s="37">
        <v>102.482</v>
      </c>
      <c r="O60" s="37">
        <v>103.684</v>
      </c>
      <c r="P60" s="37">
        <v>101.86199999999999</v>
      </c>
      <c r="Q60" s="37">
        <v>101.64400000000001</v>
      </c>
      <c r="S60" s="4">
        <f t="shared" si="59"/>
        <v>95.964174232757671</v>
      </c>
      <c r="T60" s="4">
        <f t="shared" si="59"/>
        <v>99.89850111897924</v>
      </c>
      <c r="U60" s="4">
        <f t="shared" si="59"/>
        <v>96.83620252269661</v>
      </c>
      <c r="V60" s="4">
        <f t="shared" si="59"/>
        <v>96.016901734834946</v>
      </c>
      <c r="W60" s="4">
        <f t="shared" si="59"/>
        <v>97.736467873491236</v>
      </c>
      <c r="X60" s="4">
        <f t="shared" si="59"/>
        <v>96.798752430251355</v>
      </c>
      <c r="Y60" s="4">
        <f t="shared" si="59"/>
        <v>97.108723562021055</v>
      </c>
      <c r="Z60" s="4">
        <f t="shared" si="59"/>
        <v>97.714234891341107</v>
      </c>
      <c r="AA60" s="4">
        <f t="shared" si="59"/>
        <v>100.29371875742069</v>
      </c>
      <c r="AB60" s="4">
        <f t="shared" si="59"/>
        <v>99.188161283391111</v>
      </c>
      <c r="AC60" s="4">
        <f t="shared" si="59"/>
        <v>98.989104823126169</v>
      </c>
      <c r="AD60" s="4">
        <f t="shared" si="59"/>
        <v>101.79331229561998</v>
      </c>
      <c r="AE60" s="4">
        <f t="shared" si="59"/>
        <v>102.01913387459919</v>
      </c>
      <c r="AF60" s="4">
        <f t="shared" si="59"/>
        <v>102.75309065828539</v>
      </c>
      <c r="AG60" s="4">
        <f t="shared" si="59"/>
        <v>101.10527078736534</v>
      </c>
      <c r="AI60" s="4">
        <f t="shared" si="60"/>
        <v>-0.28717423275766407</v>
      </c>
      <c r="AJ60" s="4">
        <f t="shared" si="60"/>
        <v>1.8134988810207631</v>
      </c>
      <c r="AK60" s="4">
        <f t="shared" si="60"/>
        <v>1.0787974773033966</v>
      </c>
      <c r="AL60" s="4">
        <f t="shared" si="60"/>
        <v>2.7970982651650473</v>
      </c>
      <c r="AM60" s="4">
        <f t="shared" si="60"/>
        <v>0.70453212650876651</v>
      </c>
      <c r="AN60" s="4">
        <f t="shared" si="60"/>
        <v>0.5522475697486442</v>
      </c>
      <c r="AO60" s="4">
        <f t="shared" si="60"/>
        <v>1.7332764379789438</v>
      </c>
      <c r="AP60" s="4">
        <f t="shared" si="60"/>
        <v>2.8997651086588974</v>
      </c>
      <c r="AQ60" s="4">
        <f t="shared" si="60"/>
        <v>1.5832812425793037</v>
      </c>
      <c r="AR60" s="4">
        <f t="shared" si="60"/>
        <v>1.2678387166088925</v>
      </c>
      <c r="AS60" s="4">
        <f t="shared" si="60"/>
        <v>1.0818951768738287</v>
      </c>
      <c r="AT60" s="4">
        <f t="shared" si="60"/>
        <v>0.68868770438001548</v>
      </c>
      <c r="AU60" s="4">
        <f t="shared" si="60"/>
        <v>1.6648661254008061</v>
      </c>
      <c r="AV60" s="4">
        <f t="shared" si="60"/>
        <v>-0.89109065828539258</v>
      </c>
      <c r="AW60" s="4">
        <f t="shared" si="60"/>
        <v>0.53872921263466367</v>
      </c>
      <c r="AY60" s="2">
        <f t="shared" si="65"/>
        <v>95.865406862781569</v>
      </c>
      <c r="AZ60" s="2">
        <f t="shared" si="65"/>
        <v>99.744928324788333</v>
      </c>
      <c r="BA60" s="2">
        <f t="shared" si="65"/>
        <v>96.638699023285753</v>
      </c>
      <c r="BB60" s="2">
        <f t="shared" si="65"/>
        <v>95.867322057519445</v>
      </c>
      <c r="BC60" s="2">
        <f t="shared" si="65"/>
        <v>97.616776888427495</v>
      </c>
      <c r="BD60" s="2">
        <f t="shared" si="65"/>
        <v>96.769808445308001</v>
      </c>
      <c r="BE60" s="2">
        <f t="shared" si="65"/>
        <v>97.079412914547021</v>
      </c>
      <c r="BF60" s="2">
        <f t="shared" si="65"/>
        <v>97.686964368229013</v>
      </c>
      <c r="BG60" s="2">
        <f t="shared" si="65"/>
        <v>100.27029809533015</v>
      </c>
      <c r="BH60" s="2">
        <f t="shared" si="65"/>
        <v>99.173219391100801</v>
      </c>
      <c r="BI60" s="2">
        <f t="shared" si="65"/>
        <v>98.971779870055585</v>
      </c>
      <c r="BJ60" s="2">
        <f t="shared" si="65"/>
        <v>101.77945413578013</v>
      </c>
      <c r="BK60" s="2">
        <f t="shared" si="65"/>
        <v>102.00160854304679</v>
      </c>
      <c r="BL60" s="2">
        <f t="shared" si="65"/>
        <v>102.75209102525162</v>
      </c>
      <c r="BM60" s="2">
        <f t="shared" si="65"/>
        <v>101.10483731658725</v>
      </c>
      <c r="BO60" s="2">
        <f t="shared" si="10"/>
        <v>95.677000000000007</v>
      </c>
      <c r="BP60" s="2">
        <f t="shared" si="11"/>
        <v>101.712</v>
      </c>
      <c r="BQ60" s="2">
        <f t="shared" si="12"/>
        <v>97.915000000000006</v>
      </c>
      <c r="BR60" s="2">
        <f t="shared" si="13"/>
        <v>98.813999999999993</v>
      </c>
      <c r="BS60" s="2">
        <f t="shared" si="14"/>
        <v>98.441000000000003</v>
      </c>
      <c r="BT60" s="2">
        <f t="shared" si="15"/>
        <v>97.350999999999999</v>
      </c>
      <c r="BU60" s="2">
        <f t="shared" si="16"/>
        <v>98.841999999999999</v>
      </c>
      <c r="BV60" s="2">
        <f t="shared" si="17"/>
        <v>100.614</v>
      </c>
      <c r="BW60" s="2">
        <f t="shared" si="18"/>
        <v>101.877</v>
      </c>
      <c r="BX60" s="2">
        <f t="shared" si="19"/>
        <v>100.456</v>
      </c>
      <c r="BY60" s="2">
        <f t="shared" si="20"/>
        <v>100.071</v>
      </c>
      <c r="BZ60" s="2">
        <f t="shared" si="21"/>
        <v>102.482</v>
      </c>
      <c r="CA60" s="2">
        <f t="shared" si="22"/>
        <v>103.684</v>
      </c>
      <c r="CB60" s="2">
        <f t="shared" si="23"/>
        <v>101.86199999999999</v>
      </c>
      <c r="CC60" s="2">
        <f t="shared" si="24"/>
        <v>101.64400000000001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97.117395448079648</v>
      </c>
      <c r="DL60" s="2">
        <f t="shared" si="61"/>
        <v>101.32206052631579</v>
      </c>
      <c r="DM60" s="2">
        <f t="shared" si="61"/>
        <v>98.336433489681056</v>
      </c>
      <c r="DN60" s="2">
        <f t="shared" si="61"/>
        <v>97.766516905569532</v>
      </c>
      <c r="DO60" s="2">
        <f t="shared" si="61"/>
        <v>99.427912754860145</v>
      </c>
      <c r="DP60" s="2">
        <f t="shared" si="61"/>
        <v>97.018771836007133</v>
      </c>
      <c r="DQ60" s="2">
        <f t="shared" si="61"/>
        <v>98.533741644385003</v>
      </c>
      <c r="DR60" s="2">
        <f t="shared" si="61"/>
        <v>99.462787767379666</v>
      </c>
      <c r="DS60" s="2">
        <f t="shared" si="61"/>
        <v>101.62746224340175</v>
      </c>
      <c r="DT60" s="2">
        <f t="shared" si="61"/>
        <v>100.48478854723709</v>
      </c>
      <c r="DU60" s="2">
        <f t="shared" si="61"/>
        <v>100.59447682709447</v>
      </c>
      <c r="DV60" s="2">
        <f t="shared" si="61"/>
        <v>102.81094758064516</v>
      </c>
      <c r="DW60" s="2">
        <f t="shared" si="61"/>
        <v>103.29513101604279</v>
      </c>
      <c r="DX60" s="2">
        <f t="shared" si="61"/>
        <v>101.90100040700038</v>
      </c>
      <c r="DY60" s="2">
        <f t="shared" si="61"/>
        <v>101.16403487179485</v>
      </c>
      <c r="EA60" s="2">
        <f t="shared" si="62"/>
        <v>92.854985983003928</v>
      </c>
      <c r="EB60" s="2">
        <f t="shared" si="62"/>
        <v>96.068505675459633</v>
      </c>
      <c r="EC60" s="2">
        <f t="shared" si="62"/>
        <v>92.833699678456583</v>
      </c>
      <c r="ED60" s="2">
        <f t="shared" si="62"/>
        <v>91.537872548449045</v>
      </c>
      <c r="EE60" s="2">
        <f t="shared" si="62"/>
        <v>93.495026512806916</v>
      </c>
      <c r="EF60" s="2">
        <f t="shared" si="62"/>
        <v>96.128612765617504</v>
      </c>
      <c r="EG60" s="2">
        <f t="shared" si="62"/>
        <v>93.381415431627232</v>
      </c>
      <c r="EH60" s="2">
        <f t="shared" si="62"/>
        <v>93.110695318741023</v>
      </c>
      <c r="EI60" s="2">
        <f t="shared" si="62"/>
        <v>96.714110363086235</v>
      </c>
      <c r="EJ60" s="2">
        <f t="shared" si="62"/>
        <v>95.546856898460277</v>
      </c>
      <c r="EK60" s="2">
        <f t="shared" si="62"/>
        <v>94.594043620776588</v>
      </c>
      <c r="EL60" s="2">
        <f t="shared" si="62"/>
        <v>98.893476901170786</v>
      </c>
      <c r="EM60" s="2">
        <f t="shared" si="62"/>
        <v>98.476901962243559</v>
      </c>
      <c r="EN60" s="2">
        <f t="shared" si="62"/>
        <v>105.41001904703199</v>
      </c>
      <c r="EO60" s="2">
        <f t="shared" si="62"/>
        <v>100.91940278450363</v>
      </c>
      <c r="EQ60" s="2">
        <f t="shared" si="63"/>
        <v>92.555138713560595</v>
      </c>
      <c r="ER60" s="2">
        <f t="shared" si="63"/>
        <v>94.948252023317679</v>
      </c>
      <c r="ES60" s="2">
        <f t="shared" si="63"/>
        <v>91.448267493493361</v>
      </c>
      <c r="ET60" s="2">
        <f t="shared" si="63"/>
        <v>92.195173748308534</v>
      </c>
      <c r="EU60" s="2">
        <f t="shared" si="63"/>
        <v>93.505351615959569</v>
      </c>
      <c r="EV60" s="2">
        <f t="shared" si="63"/>
        <v>94.269238464694695</v>
      </c>
      <c r="EW60" s="2">
        <f t="shared" si="63"/>
        <v>94.279529215394447</v>
      </c>
      <c r="EX60" s="2">
        <f t="shared" si="63"/>
        <v>93.461661204586392</v>
      </c>
      <c r="EY60" s="2">
        <f t="shared" si="63"/>
        <v>96.634951200928825</v>
      </c>
      <c r="EZ60" s="2">
        <f t="shared" si="63"/>
        <v>96.498608609152299</v>
      </c>
      <c r="FA60" s="2">
        <f t="shared" si="63"/>
        <v>95.434755784292406</v>
      </c>
      <c r="FB60" s="2">
        <f t="shared" si="63"/>
        <v>99.122191388906941</v>
      </c>
      <c r="FC60" s="2">
        <f t="shared" si="63"/>
        <v>98.428898165707025</v>
      </c>
      <c r="FD60" s="2">
        <f t="shared" si="63"/>
        <v>103.8135655028242</v>
      </c>
      <c r="FE60" s="2">
        <f t="shared" si="63"/>
        <v>102.43405404166253</v>
      </c>
      <c r="FG60" s="2">
        <f t="shared" si="64"/>
        <v>0.29372196834456171</v>
      </c>
      <c r="FH60" s="2">
        <f t="shared" si="64"/>
        <v>0.30018055473439093</v>
      </c>
      <c r="FI60" s="2">
        <f t="shared" si="64"/>
        <v>0.3085015727850039</v>
      </c>
      <c r="FJ60" s="2">
        <f t="shared" si="64"/>
        <v>0.30492364599730915</v>
      </c>
      <c r="FK60" s="2">
        <f t="shared" si="64"/>
        <v>0.30527081533787709</v>
      </c>
      <c r="FL60" s="2">
        <f t="shared" si="64"/>
        <v>0.27940557532330479</v>
      </c>
      <c r="FM60" s="2">
        <f t="shared" si="64"/>
        <v>0.28229533324895884</v>
      </c>
      <c r="FN60" s="2">
        <f t="shared" si="64"/>
        <v>0.2795731824223317</v>
      </c>
      <c r="FO60" s="2">
        <f t="shared" si="64"/>
        <v>0.27621772128402117</v>
      </c>
      <c r="FP60" s="2">
        <f t="shared" si="64"/>
        <v>0.26563016545851659</v>
      </c>
      <c r="FQ60" s="2">
        <f t="shared" si="64"/>
        <v>0.27044383747181722</v>
      </c>
      <c r="FR60" s="2">
        <f t="shared" si="64"/>
        <v>0.26331155752184232</v>
      </c>
      <c r="FS60" s="2">
        <f t="shared" si="64"/>
        <v>0.26846334518707943</v>
      </c>
      <c r="FT60" s="2">
        <f t="shared" si="64"/>
        <v>0.24258346728736538</v>
      </c>
      <c r="FU60" s="2">
        <f t="shared" si="64"/>
        <v>0.24247442839345382</v>
      </c>
      <c r="FW60" s="2">
        <f t="shared" si="67"/>
        <v>8.433401975207798E-5</v>
      </c>
      <c r="FX60" s="2">
        <f t="shared" si="67"/>
        <v>1.0461208468162058E-4</v>
      </c>
      <c r="FY60" s="2">
        <f t="shared" si="67"/>
        <v>9.5588233589768222E-5</v>
      </c>
      <c r="FZ60" s="2">
        <f t="shared" si="67"/>
        <v>1.0056111819817624E-4</v>
      </c>
      <c r="GA60" s="2">
        <f t="shared" si="67"/>
        <v>1.117650652354574E-4</v>
      </c>
      <c r="GB60" s="2">
        <f t="shared" si="67"/>
        <v>1.3336933156932074E-4</v>
      </c>
      <c r="GC60" s="2">
        <f t="shared" si="67"/>
        <v>1.6580905727282507E-4</v>
      </c>
      <c r="GD60" s="2">
        <f t="shared" si="67"/>
        <v>1.4617305606069329E-4</v>
      </c>
      <c r="GE60" s="2">
        <f t="shared" si="67"/>
        <v>1.1733100800561731E-4</v>
      </c>
      <c r="GF60" s="2">
        <f t="shared" si="67"/>
        <v>9.9232552022954828E-5</v>
      </c>
      <c r="GG60" s="2">
        <f t="shared" si="67"/>
        <v>9.8994370073667153E-5</v>
      </c>
      <c r="GH60" s="2">
        <f t="shared" si="67"/>
        <v>9.558333509502727E-5</v>
      </c>
      <c r="GI60" s="2">
        <f t="shared" si="67"/>
        <v>9.5478603937961296E-5</v>
      </c>
      <c r="GJ60" s="2">
        <f t="shared" si="67"/>
        <v>8.7249781949343374E-5</v>
      </c>
      <c r="GK60" s="2">
        <f t="shared" si="67"/>
        <v>7.8876457180088256E-5</v>
      </c>
      <c r="GM60" s="86">
        <f t="shared" si="68"/>
        <v>1.0735572791688826E-4</v>
      </c>
      <c r="GN60" s="86">
        <f t="shared" si="68"/>
        <v>1.7150732889060572E-4</v>
      </c>
      <c r="GO60" s="86">
        <f t="shared" si="68"/>
        <v>2.1917023386407814E-4</v>
      </c>
      <c r="GP60" s="86">
        <f t="shared" si="68"/>
        <v>1.6506784432013659E-4</v>
      </c>
      <c r="GQ60" s="86">
        <f t="shared" si="68"/>
        <v>1.3031136652169611E-4</v>
      </c>
      <c r="GR60" s="86">
        <f t="shared" si="68"/>
        <v>2.7908841676625946E-5</v>
      </c>
      <c r="GS60" s="86">
        <f t="shared" si="68"/>
        <v>2.8917269707884791E-5</v>
      </c>
      <c r="GT60" s="86">
        <f t="shared" si="68"/>
        <v>2.6855055772832197E-5</v>
      </c>
      <c r="GU60" s="86">
        <f t="shared" si="68"/>
        <v>2.3557936582857075E-5</v>
      </c>
      <c r="GV60" s="86">
        <f t="shared" si="68"/>
        <v>1.4386620075527744E-5</v>
      </c>
      <c r="GW60" s="86">
        <f t="shared" si="68"/>
        <v>1.6857381608105116E-5</v>
      </c>
      <c r="GX60" s="86">
        <f t="shared" si="68"/>
        <v>1.3322599210595731E-5</v>
      </c>
      <c r="GY60" s="86">
        <f t="shared" si="68"/>
        <v>1.6741938034847586E-5</v>
      </c>
      <c r="GZ60" s="86">
        <f t="shared" si="68"/>
        <v>8.4908853126503953E-7</v>
      </c>
      <c r="HA60" s="86">
        <f t="shared" si="68"/>
        <v>4.4969948798691144E-7</v>
      </c>
      <c r="HC60" s="86">
        <f t="shared" ref="HC60:HH122" si="73" xml:space="preserve"> _xlfn.NORM.DIST($B60, C$8, ABS(C$12), TRUE) * _xlfn.NORM.DIST(($B60 - C$8)*C$16, 0, ABS(C$12), TRUE) * 2</f>
        <v>2.0603688373441404E-13</v>
      </c>
      <c r="HD60" s="86">
        <f t="shared" si="69"/>
        <v>3.8587456441112372E-13</v>
      </c>
      <c r="HE60" s="86">
        <f t="shared" si="69"/>
        <v>3.7545639325074514E-13</v>
      </c>
      <c r="HF60" s="86">
        <f t="shared" si="69"/>
        <v>2.4102275416425403E-13</v>
      </c>
      <c r="HG60" s="86">
        <f t="shared" si="69"/>
        <v>7.0053407518275065E-14</v>
      </c>
      <c r="HH60" s="86">
        <f t="shared" si="69"/>
        <v>1.3096729543347267E-15</v>
      </c>
      <c r="HI60" s="86">
        <f t="shared" si="69"/>
        <v>5.5616921819591373E-16</v>
      </c>
      <c r="HJ60" s="86">
        <f t="shared" si="69"/>
        <v>2.7920864238852585E-15</v>
      </c>
      <c r="HK60" s="86">
        <f t="shared" si="69"/>
        <v>3.0175196961434988E-16</v>
      </c>
      <c r="HL60" s="86">
        <f t="shared" si="69"/>
        <v>4.5980863841728521E-16</v>
      </c>
      <c r="HM60" s="86">
        <f t="shared" si="69"/>
        <v>1.3617885404909681E-15</v>
      </c>
      <c r="HN60" s="86">
        <f t="shared" si="69"/>
        <v>1.0605322913018021E-14</v>
      </c>
      <c r="HO60" s="86">
        <f t="shared" si="69"/>
        <v>1.0071192455844432E-14</v>
      </c>
      <c r="HP60" s="86">
        <f t="shared" si="69"/>
        <v>4.0475222086394864E-19</v>
      </c>
      <c r="HQ60" s="86">
        <f t="shared" si="69"/>
        <v>1.4658925161526031E-20</v>
      </c>
      <c r="HS60" s="86">
        <f t="shared" si="70"/>
        <v>3.1632772741827512E-51</v>
      </c>
      <c r="HT60" s="86">
        <f t="shared" si="70"/>
        <v>1.5981300492243827E-46</v>
      </c>
      <c r="HU60" s="86">
        <f t="shared" si="70"/>
        <v>2.33393168910972E-48</v>
      </c>
      <c r="HV60" s="86">
        <f t="shared" si="70"/>
        <v>1.268254772944174E-50</v>
      </c>
      <c r="HW60" s="86">
        <f t="shared" si="70"/>
        <v>3.0333615347689514E-54</v>
      </c>
      <c r="HX60" s="86">
        <f t="shared" si="70"/>
        <v>1.3389214052702471E-61</v>
      </c>
      <c r="HY60" s="86">
        <f t="shared" si="70"/>
        <v>1.1280217652392582E-63</v>
      </c>
      <c r="HZ60" s="86">
        <f t="shared" si="70"/>
        <v>1.3798591622753217E-60</v>
      </c>
      <c r="IA60" s="86">
        <f t="shared" si="70"/>
        <v>6.1471554995156514E-66</v>
      </c>
      <c r="IB60" s="86">
        <f t="shared" si="70"/>
        <v>2.3503972355999847E-64</v>
      </c>
      <c r="IC60" s="86">
        <f t="shared" si="70"/>
        <v>3.938002568054338E-63</v>
      </c>
      <c r="ID60" s="86">
        <f t="shared" si="70"/>
        <v>4.326297163022642E-58</v>
      </c>
      <c r="IE60" s="86">
        <f t="shared" si="70"/>
        <v>5.5030328636680742E-58</v>
      </c>
      <c r="IF60" s="86">
        <f t="shared" si="70"/>
        <v>2.1319698796753407E-57</v>
      </c>
      <c r="IG60" s="86">
        <f t="shared" si="70"/>
        <v>5.291409741031054E-48</v>
      </c>
      <c r="II60" s="86">
        <f t="shared" si="71"/>
        <v>3.5503650617780444E-295</v>
      </c>
      <c r="IJ60" s="86">
        <f t="shared" si="71"/>
        <v>1.4748941142164959E-269</v>
      </c>
      <c r="IK60" s="86">
        <f t="shared" si="71"/>
        <v>2.600464217771547E-279</v>
      </c>
      <c r="IL60" s="86">
        <f t="shared" si="71"/>
        <v>1.4213822023661711E-292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3.1222732053511392E-178</v>
      </c>
      <c r="IW60" s="86">
        <f t="shared" si="71"/>
        <v>1.4264242209767197E-106</v>
      </c>
      <c r="IY60" s="86">
        <f t="shared" si="72"/>
        <v>1.0735572812292514E-4</v>
      </c>
      <c r="IZ60" s="86">
        <f t="shared" si="72"/>
        <v>1.7150732927648029E-4</v>
      </c>
      <c r="JA60" s="86">
        <f t="shared" si="72"/>
        <v>2.1917023423953454E-4</v>
      </c>
      <c r="JB60" s="86">
        <f t="shared" si="72"/>
        <v>1.6506784456115934E-4</v>
      </c>
      <c r="JC60" s="86">
        <f t="shared" si="72"/>
        <v>1.3031136659174953E-4</v>
      </c>
      <c r="JD60" s="86">
        <f t="shared" si="72"/>
        <v>2.7908841677935618E-5</v>
      </c>
      <c r="JE60" s="86">
        <f t="shared" si="72"/>
        <v>2.8917269708440959E-5</v>
      </c>
      <c r="JF60" s="86">
        <f t="shared" si="72"/>
        <v>2.6855055775624282E-5</v>
      </c>
      <c r="JG60" s="86">
        <f t="shared" si="72"/>
        <v>2.3557936583158825E-5</v>
      </c>
      <c r="JH60" s="86">
        <f t="shared" si="72"/>
        <v>1.4386620075987553E-5</v>
      </c>
      <c r="JI60" s="86">
        <f t="shared" si="72"/>
        <v>1.6857381609466904E-5</v>
      </c>
      <c r="JJ60" s="86">
        <f t="shared" si="72"/>
        <v>1.3322599221201054E-5</v>
      </c>
      <c r="JK60" s="86">
        <f t="shared" si="72"/>
        <v>1.6741938044918778E-5</v>
      </c>
      <c r="JL60" s="86">
        <f t="shared" si="72"/>
        <v>8.490885312654443E-7</v>
      </c>
      <c r="JM60" s="86">
        <f t="shared" si="72"/>
        <v>4.4969948798692611E-7</v>
      </c>
    </row>
    <row r="61" spans="2:273" x14ac:dyDescent="0.25">
      <c r="B61" s="2">
        <v>34</v>
      </c>
      <c r="C61" s="37">
        <v>97.403000000000006</v>
      </c>
      <c r="D61" s="37">
        <v>103</v>
      </c>
      <c r="E61" s="37">
        <v>99.016999999999996</v>
      </c>
      <c r="F61" s="37">
        <v>98.322000000000003</v>
      </c>
      <c r="G61" s="37">
        <v>100.254</v>
      </c>
      <c r="H61" s="37">
        <v>95.807000000000002</v>
      </c>
      <c r="I61" s="37">
        <v>99.14</v>
      </c>
      <c r="J61" s="37">
        <v>99.14</v>
      </c>
      <c r="K61" s="37">
        <v>100.298</v>
      </c>
      <c r="L61" s="37">
        <v>99.649000000000001</v>
      </c>
      <c r="M61" s="37">
        <v>102.696</v>
      </c>
      <c r="N61" s="37">
        <v>104.054</v>
      </c>
      <c r="O61" s="37">
        <v>102.895</v>
      </c>
      <c r="P61" s="37">
        <v>100.983</v>
      </c>
      <c r="Q61" s="37">
        <v>101.542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95.988866701925403</v>
      </c>
      <c r="T61" s="4">
        <f t="shared" si="74"/>
        <v>99.950606172361489</v>
      </c>
      <c r="U61" s="4">
        <f t="shared" si="74"/>
        <v>96.853736057389867</v>
      </c>
      <c r="V61" s="4">
        <f t="shared" si="74"/>
        <v>96.018769813380288</v>
      </c>
      <c r="W61" s="4">
        <f t="shared" si="74"/>
        <v>97.77702631264269</v>
      </c>
      <c r="X61" s="4">
        <f t="shared" si="74"/>
        <v>96.912929578422521</v>
      </c>
      <c r="Y61" s="4">
        <f t="shared" si="74"/>
        <v>97.195637765310792</v>
      </c>
      <c r="Z61" s="4">
        <f t="shared" si="74"/>
        <v>97.695350251701257</v>
      </c>
      <c r="AA61" s="4">
        <f t="shared" si="74"/>
        <v>100.27783259702066</v>
      </c>
      <c r="AB61" s="4">
        <f t="shared" si="74"/>
        <v>99.161741462962183</v>
      </c>
      <c r="AC61" s="4">
        <f t="shared" si="74"/>
        <v>99.033846521901864</v>
      </c>
      <c r="AD61" s="4">
        <f t="shared" si="74"/>
        <v>101.86721558452673</v>
      </c>
      <c r="AE61" s="4">
        <f t="shared" si="74"/>
        <v>102.11233877332792</v>
      </c>
      <c r="AF61" s="4">
        <f t="shared" si="74"/>
        <v>102.90064849332043</v>
      </c>
      <c r="AG61" s="4">
        <f t="shared" si="74"/>
        <v>101.15989381197818</v>
      </c>
      <c r="AI61" s="4">
        <f t="shared" ref="AI61:AW77" si="75">IF(OR($B61 &lt; C$230, $B61 &gt; C$233), 0, C61-S61)</f>
        <v>1.4141332980746029</v>
      </c>
      <c r="AJ61" s="4">
        <f t="shared" si="75"/>
        <v>3.0493938276385109</v>
      </c>
      <c r="AK61" s="4">
        <f t="shared" si="75"/>
        <v>2.1632639426101292</v>
      </c>
      <c r="AL61" s="4">
        <f t="shared" si="75"/>
        <v>2.3032301866197145</v>
      </c>
      <c r="AM61" s="4">
        <f t="shared" si="75"/>
        <v>2.4769736873573152</v>
      </c>
      <c r="AN61" s="4">
        <f t="shared" si="75"/>
        <v>-1.1059295784225185</v>
      </c>
      <c r="AO61" s="4">
        <f t="shared" si="75"/>
        <v>1.9443622346892084</v>
      </c>
      <c r="AP61" s="4">
        <f t="shared" si="75"/>
        <v>1.4446497482987439</v>
      </c>
      <c r="AQ61" s="4">
        <f t="shared" si="75"/>
        <v>2.0167402979339499E-2</v>
      </c>
      <c r="AR61" s="4">
        <f t="shared" si="75"/>
        <v>0.48725853703781752</v>
      </c>
      <c r="AS61" s="4">
        <f t="shared" si="75"/>
        <v>3.6621534780981335</v>
      </c>
      <c r="AT61" s="4">
        <f t="shared" si="75"/>
        <v>2.1867844154732694</v>
      </c>
      <c r="AU61" s="4">
        <f t="shared" si="75"/>
        <v>0.78266122667207583</v>
      </c>
      <c r="AV61" s="4">
        <f t="shared" si="75"/>
        <v>-1.9176484933204279</v>
      </c>
      <c r="AW61" s="4">
        <f t="shared" si="75"/>
        <v>0.38210618802182239</v>
      </c>
      <c r="AY61" s="2">
        <f t="shared" si="65"/>
        <v>95.818017064101539</v>
      </c>
      <c r="AZ61" s="2">
        <f t="shared" si="65"/>
        <v>99.696170757011757</v>
      </c>
      <c r="BA61" s="2">
        <f t="shared" si="65"/>
        <v>96.529726939566586</v>
      </c>
      <c r="BB61" s="2">
        <f t="shared" si="65"/>
        <v>95.766263656465924</v>
      </c>
      <c r="BC61" s="2">
        <f t="shared" si="65"/>
        <v>97.568088140018546</v>
      </c>
      <c r="BD61" s="2">
        <f t="shared" si="65"/>
        <v>96.856091859285087</v>
      </c>
      <c r="BE61" s="2">
        <f t="shared" si="65"/>
        <v>97.137756933382846</v>
      </c>
      <c r="BF61" s="2">
        <f t="shared" si="65"/>
        <v>97.641506569944028</v>
      </c>
      <c r="BG61" s="2">
        <f t="shared" si="65"/>
        <v>100.23137143854142</v>
      </c>
      <c r="BH61" s="2">
        <f t="shared" si="65"/>
        <v>99.13140355700034</v>
      </c>
      <c r="BI61" s="2">
        <f t="shared" si="65"/>
        <v>98.998748204845896</v>
      </c>
      <c r="BJ61" s="2">
        <f t="shared" si="65"/>
        <v>101.83904846180171</v>
      </c>
      <c r="BK61" s="2">
        <f t="shared" si="65"/>
        <v>102.07705099765946</v>
      </c>
      <c r="BL61" s="2">
        <f t="shared" si="65"/>
        <v>102.898073654068</v>
      </c>
      <c r="BM61" s="2">
        <f t="shared" si="65"/>
        <v>101.1586942389106</v>
      </c>
      <c r="BO61" s="2">
        <f t="shared" si="10"/>
        <v>97.403000000000006</v>
      </c>
      <c r="BP61" s="2">
        <f t="shared" si="11"/>
        <v>103</v>
      </c>
      <c r="BQ61" s="2">
        <f t="shared" si="12"/>
        <v>99.016999999999996</v>
      </c>
      <c r="BR61" s="2">
        <f t="shared" si="13"/>
        <v>98.322000000000003</v>
      </c>
      <c r="BS61" s="2">
        <f t="shared" si="14"/>
        <v>100.254</v>
      </c>
      <c r="BT61" s="2">
        <f t="shared" si="15"/>
        <v>95.807000000000002</v>
      </c>
      <c r="BU61" s="2">
        <f t="shared" si="16"/>
        <v>99.14</v>
      </c>
      <c r="BV61" s="2">
        <f t="shared" si="17"/>
        <v>99.14</v>
      </c>
      <c r="BW61" s="2">
        <f t="shared" si="18"/>
        <v>100.298</v>
      </c>
      <c r="BX61" s="2">
        <f t="shared" si="19"/>
        <v>99.649000000000001</v>
      </c>
      <c r="BY61" s="2">
        <f t="shared" si="20"/>
        <v>102.696</v>
      </c>
      <c r="BZ61" s="2">
        <f t="shared" si="21"/>
        <v>104.054</v>
      </c>
      <c r="CA61" s="2">
        <f t="shared" si="22"/>
        <v>102.895</v>
      </c>
      <c r="CB61" s="2">
        <f t="shared" si="23"/>
        <v>100.983</v>
      </c>
      <c r="CC61" s="2">
        <f t="shared" si="24"/>
        <v>101.542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97.227875533428161</v>
      </c>
      <c r="DL61" s="2">
        <f t="shared" si="76"/>
        <v>101.482191902834</v>
      </c>
      <c r="DM61" s="2">
        <f t="shared" si="76"/>
        <v>98.412373358348972</v>
      </c>
      <c r="DN61" s="2">
        <f t="shared" si="76"/>
        <v>97.856510996826771</v>
      </c>
      <c r="DO61" s="2">
        <f t="shared" si="76"/>
        <v>99.597233760075881</v>
      </c>
      <c r="DP61" s="2">
        <f t="shared" si="76"/>
        <v>97.235782531194289</v>
      </c>
      <c r="DQ61" s="2">
        <f t="shared" si="76"/>
        <v>98.807756684491963</v>
      </c>
      <c r="DR61" s="2">
        <f t="shared" si="76"/>
        <v>99.61805614973261</v>
      </c>
      <c r="DS61" s="2">
        <f t="shared" si="76"/>
        <v>101.76903335777125</v>
      </c>
      <c r="DT61" s="2">
        <f t="shared" si="76"/>
        <v>100.60236441622104</v>
      </c>
      <c r="DU61" s="2">
        <f t="shared" si="76"/>
        <v>100.83138458110516</v>
      </c>
      <c r="DV61" s="2">
        <f t="shared" si="76"/>
        <v>103.04361986803519</v>
      </c>
      <c r="DW61" s="2">
        <f t="shared" si="76"/>
        <v>103.57318315508022</v>
      </c>
      <c r="DX61" s="2">
        <f t="shared" si="76"/>
        <v>102.07914875864874</v>
      </c>
      <c r="DY61" s="2">
        <f t="shared" si="76"/>
        <v>101.27382735042734</v>
      </c>
      <c r="EA61" s="2">
        <f t="shared" ref="EA61:EO77" si="77">CE$228*$B61+CE$229</f>
        <v>92.7262801394061</v>
      </c>
      <c r="EB61" s="2">
        <f t="shared" si="77"/>
        <v>95.899134212629889</v>
      </c>
      <c r="EC61" s="2">
        <f t="shared" si="77"/>
        <v>92.681564308681658</v>
      </c>
      <c r="ED61" s="2">
        <f t="shared" si="77"/>
        <v>91.420550519200873</v>
      </c>
      <c r="EE61" s="2">
        <f t="shared" si="77"/>
        <v>93.356519659857938</v>
      </c>
      <c r="EF61" s="2">
        <f t="shared" si="77"/>
        <v>95.963918533312025</v>
      </c>
      <c r="EG61" s="2">
        <f t="shared" si="77"/>
        <v>93.265017608861754</v>
      </c>
      <c r="EH61" s="2">
        <f t="shared" si="77"/>
        <v>92.996146189487149</v>
      </c>
      <c r="EI61" s="2">
        <f t="shared" si="77"/>
        <v>96.556744541099349</v>
      </c>
      <c r="EJ61" s="2">
        <f t="shared" si="77"/>
        <v>95.422200513233349</v>
      </c>
      <c r="EK61" s="2">
        <f t="shared" si="77"/>
        <v>94.489668683812397</v>
      </c>
      <c r="EL61" s="2">
        <f t="shared" si="77"/>
        <v>98.765370715114472</v>
      </c>
      <c r="EM61" s="2">
        <f t="shared" si="77"/>
        <v>98.35896835851257</v>
      </c>
      <c r="EN61" s="2">
        <f t="shared" si="77"/>
        <v>105.23059378659929</v>
      </c>
      <c r="EO61" s="2">
        <f t="shared" si="77"/>
        <v>100.83015508474575</v>
      </c>
      <c r="EQ61" s="2">
        <f t="shared" ref="EQ61:FE77" si="78">CU$228*$B61+CU$229</f>
        <v>92.430844297752117</v>
      </c>
      <c r="ER61" s="2">
        <f t="shared" si="78"/>
        <v>94.795327579376305</v>
      </c>
      <c r="ES61" s="2">
        <f t="shared" si="78"/>
        <v>91.316307257149603</v>
      </c>
      <c r="ET61" s="2">
        <f t="shared" si="78"/>
        <v>92.067948985115024</v>
      </c>
      <c r="EU61" s="2">
        <f t="shared" si="78"/>
        <v>93.366682808716703</v>
      </c>
      <c r="EV61" s="2">
        <f t="shared" si="78"/>
        <v>94.133616621283892</v>
      </c>
      <c r="EW61" s="2">
        <f t="shared" si="78"/>
        <v>94.148600457155027</v>
      </c>
      <c r="EX61" s="2">
        <f t="shared" si="78"/>
        <v>93.341532442999608</v>
      </c>
      <c r="EY61" s="2">
        <f t="shared" si="78"/>
        <v>96.478810286807928</v>
      </c>
      <c r="EZ61" s="2">
        <f t="shared" si="78"/>
        <v>96.359598166706277</v>
      </c>
      <c r="FA61" s="2">
        <f t="shared" si="78"/>
        <v>95.317588477323639</v>
      </c>
      <c r="FB61" s="2">
        <f t="shared" si="78"/>
        <v>98.990654733285695</v>
      </c>
      <c r="FC61" s="2">
        <f t="shared" si="78"/>
        <v>98.31171168499813</v>
      </c>
      <c r="FD61" s="2">
        <f t="shared" si="78"/>
        <v>103.65863788108931</v>
      </c>
      <c r="FE61" s="2">
        <f t="shared" si="78"/>
        <v>102.31866947524686</v>
      </c>
      <c r="FG61" s="2">
        <f t="shared" ref="FG61:FU77" si="79">POWER(10,($B61-C$231)/C$229)/(1+POWER(10,($B61-C$231)/C$229))</f>
        <v>0.31318477718956272</v>
      </c>
      <c r="FH61" s="2">
        <f t="shared" si="79"/>
        <v>0.31987749978605906</v>
      </c>
      <c r="FI61" s="2">
        <f t="shared" si="79"/>
        <v>0.32848823100371566</v>
      </c>
      <c r="FJ61" s="2">
        <f t="shared" si="79"/>
        <v>0.32478737728109608</v>
      </c>
      <c r="FK61" s="2">
        <f t="shared" si="79"/>
        <v>0.32514658305628347</v>
      </c>
      <c r="FL61" s="2">
        <f t="shared" si="79"/>
        <v>0.2983204327837401</v>
      </c>
      <c r="FM61" s="2">
        <f t="shared" si="79"/>
        <v>0.30132401443179352</v>
      </c>
      <c r="FN61" s="2">
        <f t="shared" si="79"/>
        <v>0.29849468625406977</v>
      </c>
      <c r="FO61" s="2">
        <f t="shared" si="79"/>
        <v>0.29500512099669013</v>
      </c>
      <c r="FP61" s="2">
        <f t="shared" si="79"/>
        <v>0.28397998221521253</v>
      </c>
      <c r="FQ61" s="2">
        <f t="shared" si="79"/>
        <v>0.28899532425864588</v>
      </c>
      <c r="FR61" s="2">
        <f t="shared" si="79"/>
        <v>0.28156261448554493</v>
      </c>
      <c r="FS61" s="2">
        <f t="shared" si="79"/>
        <v>0.28693240852682922</v>
      </c>
      <c r="FT61" s="2">
        <f t="shared" si="79"/>
        <v>0.25990466974819365</v>
      </c>
      <c r="FU61" s="2">
        <f t="shared" si="79"/>
        <v>0.25979051560769978</v>
      </c>
      <c r="FW61" s="2">
        <f t="shared" si="67"/>
        <v>9.2469661481654145E-5</v>
      </c>
      <c r="FX61" s="2">
        <f t="shared" si="67"/>
        <v>1.1470371222654943E-4</v>
      </c>
      <c r="FY61" s="2">
        <f t="shared" si="67"/>
        <v>1.0480944736739669E-4</v>
      </c>
      <c r="FZ61" s="2">
        <f t="shared" si="67"/>
        <v>1.1026200372704817E-4</v>
      </c>
      <c r="GA61" s="2">
        <f t="shared" si="67"/>
        <v>1.225466357140758E-4</v>
      </c>
      <c r="GB61" s="2">
        <f t="shared" si="67"/>
        <v>1.4623468246428774E-4</v>
      </c>
      <c r="GC61" s="2">
        <f t="shared" si="67"/>
        <v>1.8180310772589404E-4</v>
      </c>
      <c r="GD61" s="2">
        <f t="shared" si="67"/>
        <v>1.6027330857778439E-4</v>
      </c>
      <c r="GE61" s="2">
        <f t="shared" si="67"/>
        <v>1.2864943571297156E-4</v>
      </c>
      <c r="GF61" s="2">
        <f t="shared" si="67"/>
        <v>1.0880528796318382E-4</v>
      </c>
      <c r="GG61" s="2">
        <f t="shared" si="67"/>
        <v>1.0854413164360254E-4</v>
      </c>
      <c r="GH61" s="2">
        <f t="shared" si="67"/>
        <v>1.0480407637378139E-4</v>
      </c>
      <c r="GI61" s="2">
        <f t="shared" si="67"/>
        <v>1.0468924306036986E-4</v>
      </c>
      <c r="GJ61" s="2">
        <f t="shared" si="67"/>
        <v>9.5666678232154034E-5</v>
      </c>
      <c r="GK61" s="2">
        <f t="shared" si="67"/>
        <v>8.6485657343390355E-5</v>
      </c>
      <c r="GM61" s="86">
        <f t="shared" si="68"/>
        <v>1.9211269157694421E-4</v>
      </c>
      <c r="GN61" s="86">
        <f t="shared" si="68"/>
        <v>2.9367822222621856E-4</v>
      </c>
      <c r="GO61" s="86">
        <f t="shared" si="68"/>
        <v>3.7174381867473955E-4</v>
      </c>
      <c r="GP61" s="86">
        <f t="shared" si="68"/>
        <v>2.8831502745653317E-4</v>
      </c>
      <c r="GQ61" s="86">
        <f t="shared" si="68"/>
        <v>2.3565407286206064E-4</v>
      </c>
      <c r="GR61" s="86">
        <f t="shared" si="68"/>
        <v>5.682853755962834E-5</v>
      </c>
      <c r="GS61" s="86">
        <f t="shared" si="68"/>
        <v>5.9238911799094308E-5</v>
      </c>
      <c r="GT61" s="86">
        <f t="shared" si="68"/>
        <v>5.4989845345573589E-5</v>
      </c>
      <c r="GU61" s="86">
        <f t="shared" si="68"/>
        <v>4.8455709814006844E-5</v>
      </c>
      <c r="GV61" s="86">
        <f t="shared" si="68"/>
        <v>3.0271272070041665E-5</v>
      </c>
      <c r="GW61" s="86">
        <f t="shared" si="68"/>
        <v>3.5406833691208563E-5</v>
      </c>
      <c r="GX61" s="86">
        <f t="shared" si="68"/>
        <v>2.8056062272314821E-5</v>
      </c>
      <c r="GY61" s="86">
        <f t="shared" si="68"/>
        <v>3.4937763935284309E-5</v>
      </c>
      <c r="GZ61" s="86">
        <f t="shared" si="68"/>
        <v>2.2711437627362197E-6</v>
      </c>
      <c r="HA61" s="86">
        <f t="shared" si="68"/>
        <v>1.2937030951783141E-6</v>
      </c>
      <c r="HC61" s="86">
        <f t="shared" si="73"/>
        <v>6.5645474795851493E-13</v>
      </c>
      <c r="HD61" s="86">
        <f t="shared" si="69"/>
        <v>1.1833268523082218E-12</v>
      </c>
      <c r="HE61" s="86">
        <f t="shared" si="69"/>
        <v>1.1624851727264707E-12</v>
      </c>
      <c r="HF61" s="86">
        <f t="shared" si="69"/>
        <v>7.7831502732237441E-13</v>
      </c>
      <c r="HG61" s="86">
        <f t="shared" si="69"/>
        <v>2.4770061367218697E-13</v>
      </c>
      <c r="HH61" s="86">
        <f t="shared" si="69"/>
        <v>5.5814258933941344E-15</v>
      </c>
      <c r="HI61" s="86">
        <f t="shared" si="69"/>
        <v>2.5608983643150251E-15</v>
      </c>
      <c r="HJ61" s="86">
        <f t="shared" si="69"/>
        <v>1.180390961164006E-14</v>
      </c>
      <c r="HK61" s="86">
        <f t="shared" si="69"/>
        <v>1.38088713237823E-15</v>
      </c>
      <c r="HL61" s="86">
        <f t="shared" si="69"/>
        <v>1.9990452502764114E-15</v>
      </c>
      <c r="HM61" s="86">
        <f t="shared" si="69"/>
        <v>5.6813668014264885E-15</v>
      </c>
      <c r="HN61" s="86">
        <f t="shared" si="69"/>
        <v>3.9607577188326766E-14</v>
      </c>
      <c r="HO61" s="86">
        <f t="shared" si="69"/>
        <v>3.7763519621718242E-14</v>
      </c>
      <c r="HP61" s="86">
        <f t="shared" si="69"/>
        <v>2.4247367707340892E-18</v>
      </c>
      <c r="HQ61" s="86">
        <f t="shared" si="69"/>
        <v>1.0669566192242697E-19</v>
      </c>
      <c r="HS61" s="86">
        <f t="shared" si="70"/>
        <v>5.590518820735905E-50</v>
      </c>
      <c r="HT61" s="86">
        <f t="shared" si="70"/>
        <v>2.3123117914722798E-45</v>
      </c>
      <c r="HU61" s="86">
        <f t="shared" si="70"/>
        <v>3.6441624720596165E-47</v>
      </c>
      <c r="HV61" s="86">
        <f t="shared" si="70"/>
        <v>2.2954749941403437E-49</v>
      </c>
      <c r="HW61" s="86">
        <f t="shared" si="70"/>
        <v>7.1853121940820986E-53</v>
      </c>
      <c r="HX61" s="86">
        <f t="shared" si="70"/>
        <v>5.0981056419937818E-60</v>
      </c>
      <c r="HY61" s="86">
        <f t="shared" si="70"/>
        <v>5.305622322496846E-62</v>
      </c>
      <c r="HZ61" s="86">
        <f t="shared" si="70"/>
        <v>5.20677984711231E-59</v>
      </c>
      <c r="IA61" s="86">
        <f t="shared" si="70"/>
        <v>2.946773630599385E-64</v>
      </c>
      <c r="IB61" s="86">
        <f t="shared" si="70"/>
        <v>9.653347223661427E-63</v>
      </c>
      <c r="IC61" s="86">
        <f t="shared" si="70"/>
        <v>1.4906667206660227E-61</v>
      </c>
      <c r="ID61" s="86">
        <f t="shared" si="70"/>
        <v>1.1910760417831106E-56</v>
      </c>
      <c r="IE61" s="86">
        <f t="shared" si="70"/>
        <v>1.5214928703731162E-56</v>
      </c>
      <c r="IF61" s="86">
        <f t="shared" si="70"/>
        <v>5.6752029211034812E-56</v>
      </c>
      <c r="IG61" s="86">
        <f t="shared" si="70"/>
        <v>8.1668653242374839E-47</v>
      </c>
      <c r="II61" s="86">
        <f t="shared" si="71"/>
        <v>1.8868956911940004E-289</v>
      </c>
      <c r="IJ61" s="86">
        <f t="shared" si="71"/>
        <v>3.2829423166685272E-264</v>
      </c>
      <c r="IK61" s="86">
        <f t="shared" si="71"/>
        <v>8.0111251398939717E-274</v>
      </c>
      <c r="IL61" s="86">
        <f t="shared" si="71"/>
        <v>8.6164358125240912E-287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8.9003498922416963E-175</v>
      </c>
      <c r="IW61" s="86">
        <f t="shared" si="71"/>
        <v>1.5284479882395468E-104</v>
      </c>
      <c r="IY61" s="86">
        <f t="shared" si="72"/>
        <v>1.9211269223339895E-4</v>
      </c>
      <c r="IZ61" s="86">
        <f t="shared" si="72"/>
        <v>2.9367822340954544E-4</v>
      </c>
      <c r="JA61" s="86">
        <f t="shared" si="72"/>
        <v>3.717438198372247E-4</v>
      </c>
      <c r="JB61" s="86">
        <f t="shared" si="72"/>
        <v>2.883150282348482E-4</v>
      </c>
      <c r="JC61" s="86">
        <f t="shared" si="72"/>
        <v>2.3565407310976126E-4</v>
      </c>
      <c r="JD61" s="86">
        <f t="shared" si="72"/>
        <v>5.6828537565209766E-5</v>
      </c>
      <c r="JE61" s="86">
        <f t="shared" si="72"/>
        <v>5.9238911801655207E-5</v>
      </c>
      <c r="JF61" s="86">
        <f t="shared" si="72"/>
        <v>5.4989845357377501E-5</v>
      </c>
      <c r="JG61" s="86">
        <f t="shared" si="72"/>
        <v>4.8455709815387731E-5</v>
      </c>
      <c r="JH61" s="86">
        <f t="shared" si="72"/>
        <v>3.0271272072040711E-5</v>
      </c>
      <c r="JI61" s="86">
        <f t="shared" si="72"/>
        <v>3.5406833696889932E-5</v>
      </c>
      <c r="JJ61" s="86">
        <f t="shared" si="72"/>
        <v>2.8056062311922397E-5</v>
      </c>
      <c r="JK61" s="86">
        <f t="shared" si="72"/>
        <v>3.4937763973047829E-5</v>
      </c>
      <c r="JL61" s="86">
        <f t="shared" si="72"/>
        <v>2.2711437627386444E-6</v>
      </c>
      <c r="JM61" s="86">
        <f t="shared" si="72"/>
        <v>1.2937030951784208E-6</v>
      </c>
    </row>
    <row r="62" spans="2:273" x14ac:dyDescent="0.25">
      <c r="B62" s="2">
        <v>35</v>
      </c>
      <c r="C62" s="37">
        <v>97.774000000000001</v>
      </c>
      <c r="D62" s="37">
        <v>100.61</v>
      </c>
      <c r="E62" s="37">
        <v>99.965999999999994</v>
      </c>
      <c r="F62" s="37">
        <v>97.728999999999999</v>
      </c>
      <c r="G62" s="37">
        <v>99.694999999999993</v>
      </c>
      <c r="H62" s="37">
        <v>97.789000000000001</v>
      </c>
      <c r="I62" s="37">
        <v>98.123000000000005</v>
      </c>
      <c r="J62" s="37">
        <v>100.193</v>
      </c>
      <c r="K62" s="37">
        <v>102.63200000000001</v>
      </c>
      <c r="L62" s="37">
        <v>99.105000000000004</v>
      </c>
      <c r="M62" s="37">
        <v>99.820999999999998</v>
      </c>
      <c r="N62" s="37">
        <v>103.946</v>
      </c>
      <c r="O62" s="37">
        <v>103.158</v>
      </c>
      <c r="P62" s="37">
        <v>101.776</v>
      </c>
      <c r="Q62" s="37">
        <v>100.64400000000001</v>
      </c>
      <c r="S62" s="4">
        <f t="shared" si="74"/>
        <v>96.047547897351549</v>
      </c>
      <c r="T62" s="4">
        <f t="shared" si="74"/>
        <v>100.04422644615958</v>
      </c>
      <c r="U62" s="4">
        <f t="shared" si="74"/>
        <v>96.92955505763851</v>
      </c>
      <c r="V62" s="4">
        <f t="shared" si="74"/>
        <v>96.070432700282723</v>
      </c>
      <c r="W62" s="4">
        <f t="shared" si="74"/>
        <v>97.859681770894866</v>
      </c>
      <c r="X62" s="4">
        <f t="shared" si="74"/>
        <v>97.03539187230885</v>
      </c>
      <c r="Y62" s="4">
        <f t="shared" si="74"/>
        <v>97.28823043386835</v>
      </c>
      <c r="Z62" s="4">
        <f t="shared" si="74"/>
        <v>97.684355772703768</v>
      </c>
      <c r="AA62" s="4">
        <f t="shared" si="74"/>
        <v>100.26691571120821</v>
      </c>
      <c r="AB62" s="4">
        <f t="shared" si="74"/>
        <v>99.136576135469781</v>
      </c>
      <c r="AC62" s="4">
        <f t="shared" si="74"/>
        <v>99.077285357370371</v>
      </c>
      <c r="AD62" s="4">
        <f t="shared" si="74"/>
        <v>101.93769319145008</v>
      </c>
      <c r="AE62" s="4">
        <f t="shared" si="74"/>
        <v>102.20284788421277</v>
      </c>
      <c r="AF62" s="4">
        <f t="shared" si="74"/>
        <v>103.04023745879422</v>
      </c>
      <c r="AG62" s="4">
        <f t="shared" si="74"/>
        <v>101.20833728099818</v>
      </c>
      <c r="AI62" s="4">
        <f t="shared" si="75"/>
        <v>1.7264521026484516</v>
      </c>
      <c r="AJ62" s="4">
        <f t="shared" si="75"/>
        <v>0.56577355384041539</v>
      </c>
      <c r="AK62" s="4">
        <f t="shared" si="75"/>
        <v>3.0364449423614843</v>
      </c>
      <c r="AL62" s="4">
        <f t="shared" si="75"/>
        <v>1.6585672997172765</v>
      </c>
      <c r="AM62" s="4">
        <f t="shared" si="75"/>
        <v>1.8353182291051269</v>
      </c>
      <c r="AN62" s="4">
        <f t="shared" si="75"/>
        <v>0.75360812769115171</v>
      </c>
      <c r="AO62" s="4">
        <f t="shared" si="75"/>
        <v>0.83476956613165498</v>
      </c>
      <c r="AP62" s="4">
        <f t="shared" si="75"/>
        <v>2.5086442272962302</v>
      </c>
      <c r="AQ62" s="4">
        <f t="shared" si="75"/>
        <v>2.3650842887917918</v>
      </c>
      <c r="AR62" s="4">
        <f t="shared" si="75"/>
        <v>-3.1576135469777E-2</v>
      </c>
      <c r="AS62" s="4">
        <f t="shared" si="75"/>
        <v>0.74371464262962661</v>
      </c>
      <c r="AT62" s="4">
        <f t="shared" si="75"/>
        <v>2.0083068085499178</v>
      </c>
      <c r="AU62" s="4">
        <f t="shared" si="75"/>
        <v>0.95515211578722869</v>
      </c>
      <c r="AV62" s="4">
        <f t="shared" si="75"/>
        <v>-1.2642374587942271</v>
      </c>
      <c r="AW62" s="4">
        <f t="shared" si="75"/>
        <v>-0.56433728099817415</v>
      </c>
      <c r="AY62" s="2">
        <f t="shared" si="65"/>
        <v>95.758088163645212</v>
      </c>
      <c r="AZ62" s="2">
        <f t="shared" si="65"/>
        <v>99.63050560197965</v>
      </c>
      <c r="BA62" s="2">
        <f t="shared" si="65"/>
        <v>96.407816713530664</v>
      </c>
      <c r="BB62" s="2">
        <f t="shared" si="65"/>
        <v>95.65264370066933</v>
      </c>
      <c r="BC62" s="2">
        <f t="shared" si="65"/>
        <v>97.502904946387972</v>
      </c>
      <c r="BD62" s="2">
        <f t="shared" si="65"/>
        <v>96.926750892552917</v>
      </c>
      <c r="BE62" s="2">
        <f t="shared" si="65"/>
        <v>97.177037898915174</v>
      </c>
      <c r="BF62" s="2">
        <f t="shared" si="65"/>
        <v>97.580910046719367</v>
      </c>
      <c r="BG62" s="2">
        <f t="shared" si="65"/>
        <v>100.1772299759746</v>
      </c>
      <c r="BH62" s="2">
        <f t="shared" si="65"/>
        <v>99.076661663130537</v>
      </c>
      <c r="BI62" s="2">
        <f t="shared" si="65"/>
        <v>99.008143576329616</v>
      </c>
      <c r="BJ62" s="2">
        <f t="shared" si="65"/>
        <v>101.88199949503733</v>
      </c>
      <c r="BK62" s="2">
        <f t="shared" si="65"/>
        <v>102.13372129824194</v>
      </c>
      <c r="BL62" s="2">
        <f t="shared" si="65"/>
        <v>103.03385534415048</v>
      </c>
      <c r="BM62" s="2">
        <f t="shared" si="65"/>
        <v>101.20515541470598</v>
      </c>
      <c r="BO62" s="2">
        <f t="shared" si="10"/>
        <v>97.774000000000001</v>
      </c>
      <c r="BP62" s="2">
        <f t="shared" si="11"/>
        <v>100.61</v>
      </c>
      <c r="BQ62" s="2">
        <f t="shared" si="12"/>
        <v>99.965999999999994</v>
      </c>
      <c r="BR62" s="2">
        <f t="shared" si="13"/>
        <v>97.728999999999999</v>
      </c>
      <c r="BS62" s="2">
        <f t="shared" si="14"/>
        <v>99.694999999999993</v>
      </c>
      <c r="BT62" s="2">
        <f t="shared" si="15"/>
        <v>97.789000000000001</v>
      </c>
      <c r="BU62" s="2">
        <f t="shared" si="16"/>
        <v>98.123000000000005</v>
      </c>
      <c r="BV62" s="2">
        <f t="shared" si="17"/>
        <v>100.193</v>
      </c>
      <c r="BW62" s="2">
        <f t="shared" si="18"/>
        <v>102.63200000000001</v>
      </c>
      <c r="BX62" s="2">
        <f t="shared" si="19"/>
        <v>99.105000000000004</v>
      </c>
      <c r="BY62" s="2">
        <f t="shared" si="20"/>
        <v>99.820999999999998</v>
      </c>
      <c r="BZ62" s="2">
        <f t="shared" si="21"/>
        <v>103.946</v>
      </c>
      <c r="CA62" s="2">
        <f t="shared" si="22"/>
        <v>103.158</v>
      </c>
      <c r="CB62" s="2">
        <f t="shared" si="23"/>
        <v>101.776</v>
      </c>
      <c r="CC62" s="2">
        <f t="shared" si="24"/>
        <v>100.64400000000001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97.338355618776674</v>
      </c>
      <c r="DL62" s="2">
        <f t="shared" si="76"/>
        <v>101.64232327935223</v>
      </c>
      <c r="DM62" s="2">
        <f t="shared" si="76"/>
        <v>98.488313227016889</v>
      </c>
      <c r="DN62" s="2">
        <f t="shared" si="76"/>
        <v>97.946505088084024</v>
      </c>
      <c r="DO62" s="2">
        <f t="shared" si="76"/>
        <v>99.76655476529163</v>
      </c>
      <c r="DP62" s="2">
        <f t="shared" si="76"/>
        <v>97.452793226381459</v>
      </c>
      <c r="DQ62" s="2">
        <f t="shared" si="76"/>
        <v>99.081771724598909</v>
      </c>
      <c r="DR62" s="2">
        <f t="shared" si="76"/>
        <v>99.773324532085539</v>
      </c>
      <c r="DS62" s="2">
        <f t="shared" si="76"/>
        <v>101.91060447214075</v>
      </c>
      <c r="DT62" s="2">
        <f t="shared" si="76"/>
        <v>100.719940285205</v>
      </c>
      <c r="DU62" s="2">
        <f t="shared" si="76"/>
        <v>101.06829233511586</v>
      </c>
      <c r="DV62" s="2">
        <f t="shared" si="76"/>
        <v>103.27629215542521</v>
      </c>
      <c r="DW62" s="2">
        <f t="shared" si="76"/>
        <v>103.85123529411766</v>
      </c>
      <c r="DX62" s="2">
        <f t="shared" si="76"/>
        <v>102.25729711029709</v>
      </c>
      <c r="DY62" s="2">
        <f t="shared" si="76"/>
        <v>101.38361982905982</v>
      </c>
      <c r="EA62" s="2">
        <f t="shared" si="77"/>
        <v>92.597574295808286</v>
      </c>
      <c r="EB62" s="2">
        <f t="shared" si="77"/>
        <v>95.729762749800159</v>
      </c>
      <c r="EC62" s="2">
        <f t="shared" si="77"/>
        <v>92.529428938906747</v>
      </c>
      <c r="ED62" s="2">
        <f t="shared" si="77"/>
        <v>91.303228489952687</v>
      </c>
      <c r="EE62" s="2">
        <f t="shared" si="77"/>
        <v>93.218012806908959</v>
      </c>
      <c r="EF62" s="2">
        <f t="shared" si="77"/>
        <v>95.799224301006547</v>
      </c>
      <c r="EG62" s="2">
        <f t="shared" si="77"/>
        <v>93.14861978609629</v>
      </c>
      <c r="EH62" s="2">
        <f t="shared" si="77"/>
        <v>92.881597060233275</v>
      </c>
      <c r="EI62" s="2">
        <f t="shared" si="77"/>
        <v>96.399378719112462</v>
      </c>
      <c r="EJ62" s="2">
        <f t="shared" si="77"/>
        <v>95.297544128006422</v>
      </c>
      <c r="EK62" s="2">
        <f t="shared" si="77"/>
        <v>94.385293746848205</v>
      </c>
      <c r="EL62" s="2">
        <f t="shared" si="77"/>
        <v>98.637264529058143</v>
      </c>
      <c r="EM62" s="2">
        <f t="shared" si="77"/>
        <v>98.24103475478158</v>
      </c>
      <c r="EN62" s="2">
        <f t="shared" si="77"/>
        <v>105.05116852616656</v>
      </c>
      <c r="EO62" s="2">
        <f t="shared" si="77"/>
        <v>100.74090738498789</v>
      </c>
      <c r="EQ62" s="2">
        <f t="shared" si="78"/>
        <v>92.306549881943639</v>
      </c>
      <c r="ER62" s="2">
        <f t="shared" si="78"/>
        <v>94.642403135434947</v>
      </c>
      <c r="ES62" s="2">
        <f t="shared" si="78"/>
        <v>91.184347020805859</v>
      </c>
      <c r="ET62" s="2">
        <f t="shared" si="78"/>
        <v>91.940724221921514</v>
      </c>
      <c r="EU62" s="2">
        <f t="shared" si="78"/>
        <v>93.228014001473824</v>
      </c>
      <c r="EV62" s="2">
        <f t="shared" si="78"/>
        <v>93.997994777873103</v>
      </c>
      <c r="EW62" s="2">
        <f t="shared" si="78"/>
        <v>94.017671698915606</v>
      </c>
      <c r="EX62" s="2">
        <f t="shared" si="78"/>
        <v>93.221403681412824</v>
      </c>
      <c r="EY62" s="2">
        <f t="shared" si="78"/>
        <v>96.322669372687031</v>
      </c>
      <c r="EZ62" s="2">
        <f t="shared" si="78"/>
        <v>96.22058772426027</v>
      </c>
      <c r="FA62" s="2">
        <f t="shared" si="78"/>
        <v>95.200421170354872</v>
      </c>
      <c r="FB62" s="2">
        <f t="shared" si="78"/>
        <v>98.859118077664448</v>
      </c>
      <c r="FC62" s="2">
        <f t="shared" si="78"/>
        <v>98.194525204289235</v>
      </c>
      <c r="FD62" s="2">
        <f t="shared" si="78"/>
        <v>103.50371025935441</v>
      </c>
      <c r="FE62" s="2">
        <f t="shared" si="78"/>
        <v>102.20328490883121</v>
      </c>
      <c r="FG62" s="2">
        <f t="shared" si="79"/>
        <v>0.33332858879015459</v>
      </c>
      <c r="FH62" s="2">
        <f t="shared" si="79"/>
        <v>0.34023853311650976</v>
      </c>
      <c r="FI62" s="2">
        <f t="shared" si="79"/>
        <v>0.3491160150018085</v>
      </c>
      <c r="FJ62" s="2">
        <f t="shared" si="79"/>
        <v>0.34530226551148491</v>
      </c>
      <c r="FK62" s="2">
        <f t="shared" si="79"/>
        <v>0.345672544687259</v>
      </c>
      <c r="FL62" s="2">
        <f t="shared" si="79"/>
        <v>0.3179507760675217</v>
      </c>
      <c r="FM62" s="2">
        <f t="shared" si="79"/>
        <v>0.32106156760013327</v>
      </c>
      <c r="FN62" s="2">
        <f t="shared" si="79"/>
        <v>0.31813129722813838</v>
      </c>
      <c r="FO62" s="2">
        <f t="shared" si="79"/>
        <v>0.31451509215128742</v>
      </c>
      <c r="FP62" s="2">
        <f t="shared" si="79"/>
        <v>0.30307426731660342</v>
      </c>
      <c r="FQ62" s="2">
        <f t="shared" si="79"/>
        <v>0.30828164094119176</v>
      </c>
      <c r="FR62" s="2">
        <f t="shared" si="79"/>
        <v>0.30056258914928746</v>
      </c>
      <c r="FS62" s="2">
        <f t="shared" si="79"/>
        <v>0.30614033225381632</v>
      </c>
      <c r="FT62" s="2">
        <f t="shared" si="79"/>
        <v>0.27800869817634882</v>
      </c>
      <c r="FU62" s="2">
        <f t="shared" si="79"/>
        <v>0.27788957810702908</v>
      </c>
      <c r="FW62" s="2">
        <f t="shared" si="67"/>
        <v>1.0139006308758309E-4</v>
      </c>
      <c r="FX62" s="2">
        <f t="shared" si="67"/>
        <v>1.2576872766513464E-4</v>
      </c>
      <c r="FY62" s="2">
        <f t="shared" si="67"/>
        <v>1.1492011173594503E-4</v>
      </c>
      <c r="FZ62" s="2">
        <f t="shared" si="67"/>
        <v>1.2089859684509542E-4</v>
      </c>
      <c r="GA62" s="2">
        <f t="shared" si="67"/>
        <v>1.3436812542631042E-4</v>
      </c>
      <c r="GB62" s="2">
        <f t="shared" si="67"/>
        <v>1.6034087867940056E-4</v>
      </c>
      <c r="GC62" s="2">
        <f t="shared" si="67"/>
        <v>1.993396471879484E-4</v>
      </c>
      <c r="GD62" s="2">
        <f t="shared" si="67"/>
        <v>1.757334709337484E-4</v>
      </c>
      <c r="GE62" s="2">
        <f t="shared" si="67"/>
        <v>1.4105955039323177E-4</v>
      </c>
      <c r="GF62" s="2">
        <f t="shared" si="67"/>
        <v>1.1930137352988003E-4</v>
      </c>
      <c r="GG62" s="2">
        <f t="shared" si="67"/>
        <v>1.1901502732423669E-4</v>
      </c>
      <c r="GH62" s="2">
        <f t="shared" si="67"/>
        <v>1.1491422267765006E-4</v>
      </c>
      <c r="GI62" s="2">
        <f t="shared" si="67"/>
        <v>1.1478831299814472E-4</v>
      </c>
      <c r="GJ62" s="2">
        <f t="shared" si="67"/>
        <v>1.0489545862029597E-4</v>
      </c>
      <c r="GK62" s="2">
        <f t="shared" si="67"/>
        <v>9.4828846306121056E-5</v>
      </c>
      <c r="GM62" s="86">
        <f t="shared" si="68"/>
        <v>3.3707681393570877E-4</v>
      </c>
      <c r="GN62" s="86">
        <f t="shared" si="68"/>
        <v>4.9404699179047304E-4</v>
      </c>
      <c r="GO62" s="86">
        <f t="shared" si="68"/>
        <v>6.195387903578486E-4</v>
      </c>
      <c r="GP62" s="86">
        <f t="shared" si="68"/>
        <v>4.9411633346119438E-4</v>
      </c>
      <c r="GQ62" s="86">
        <f t="shared" si="68"/>
        <v>4.1734727578967169E-4</v>
      </c>
      <c r="GR62" s="86">
        <f t="shared" si="68"/>
        <v>1.1277474422503522E-4</v>
      </c>
      <c r="GS62" s="86">
        <f t="shared" si="68"/>
        <v>1.1820718288530327E-4</v>
      </c>
      <c r="GT62" s="86">
        <f t="shared" si="68"/>
        <v>1.0970398767655812E-4</v>
      </c>
      <c r="GU62" s="86">
        <f t="shared" si="68"/>
        <v>9.7103683614956305E-5</v>
      </c>
      <c r="GV62" s="86">
        <f t="shared" si="68"/>
        <v>6.2029086167505313E-5</v>
      </c>
      <c r="GW62" s="86">
        <f t="shared" si="68"/>
        <v>7.2404154813069516E-5</v>
      </c>
      <c r="GX62" s="86">
        <f t="shared" si="68"/>
        <v>5.7545553523604575E-5</v>
      </c>
      <c r="GY62" s="86">
        <f t="shared" si="68"/>
        <v>7.1019261854572048E-5</v>
      </c>
      <c r="GZ62" s="86">
        <f t="shared" si="68"/>
        <v>5.8538282004522635E-6</v>
      </c>
      <c r="HA62" s="86">
        <f t="shared" si="68"/>
        <v>3.5724858233996467E-6</v>
      </c>
      <c r="HC62" s="86">
        <f t="shared" si="73"/>
        <v>2.0417311706816098E-12</v>
      </c>
      <c r="HD62" s="86">
        <f t="shared" si="69"/>
        <v>3.5461861989303522E-12</v>
      </c>
      <c r="HE62" s="86">
        <f t="shared" si="69"/>
        <v>3.5160072841944099E-12</v>
      </c>
      <c r="HF62" s="86">
        <f t="shared" si="69"/>
        <v>2.4517734874423423E-12</v>
      </c>
      <c r="HG62" s="86">
        <f t="shared" si="69"/>
        <v>8.5197681886848126E-13</v>
      </c>
      <c r="HH62" s="86">
        <f t="shared" si="69"/>
        <v>2.3034114856239404E-14</v>
      </c>
      <c r="HI62" s="86">
        <f t="shared" si="69"/>
        <v>1.138845963259463E-14</v>
      </c>
      <c r="HJ62" s="86">
        <f t="shared" si="69"/>
        <v>4.8305936013964148E-14</v>
      </c>
      <c r="HK62" s="86">
        <f t="shared" si="69"/>
        <v>6.1085990867150705E-15</v>
      </c>
      <c r="HL62" s="86">
        <f t="shared" si="69"/>
        <v>8.4170568296853882E-15</v>
      </c>
      <c r="HM62" s="86">
        <f t="shared" si="69"/>
        <v>2.2973915811089388E-14</v>
      </c>
      <c r="HN62" s="86">
        <f t="shared" si="69"/>
        <v>1.4379802706192617E-13</v>
      </c>
      <c r="HO62" s="86">
        <f t="shared" si="69"/>
        <v>1.3763512954670612E-13</v>
      </c>
      <c r="HP62" s="86">
        <f t="shared" si="69"/>
        <v>1.396241925692854E-17</v>
      </c>
      <c r="HQ62" s="86">
        <f t="shared" si="69"/>
        <v>7.4235372975174895E-19</v>
      </c>
      <c r="HS62" s="86">
        <f t="shared" si="70"/>
        <v>9.527334341148344E-49</v>
      </c>
      <c r="HT62" s="86">
        <f t="shared" si="70"/>
        <v>3.2313738357977849E-44</v>
      </c>
      <c r="HU62" s="86">
        <f t="shared" si="70"/>
        <v>5.492422182850313E-46</v>
      </c>
      <c r="HV62" s="86">
        <f t="shared" si="70"/>
        <v>4.0020256837193877E-48</v>
      </c>
      <c r="HW62" s="86">
        <f t="shared" si="70"/>
        <v>1.6325511117422802E-51</v>
      </c>
      <c r="HX62" s="86">
        <f t="shared" si="70"/>
        <v>1.8494249070693586E-58</v>
      </c>
      <c r="HY62" s="86">
        <f t="shared" si="70"/>
        <v>2.3680536818149186E-60</v>
      </c>
      <c r="HZ62" s="86">
        <f t="shared" si="70"/>
        <v>1.8707728256541788E-57</v>
      </c>
      <c r="IA62" s="86">
        <f t="shared" si="70"/>
        <v>1.342280548298239E-62</v>
      </c>
      <c r="IB62" s="86">
        <f t="shared" si="70"/>
        <v>3.7780451014220102E-61</v>
      </c>
      <c r="IC62" s="86">
        <f t="shared" si="70"/>
        <v>5.3833456541275198E-60</v>
      </c>
      <c r="ID62" s="86">
        <f t="shared" si="70"/>
        <v>3.1423093021564939E-55</v>
      </c>
      <c r="IE62" s="86">
        <f t="shared" si="70"/>
        <v>4.0303400416404704E-55</v>
      </c>
      <c r="IF62" s="86">
        <f t="shared" si="70"/>
        <v>1.4481656461877996E-54</v>
      </c>
      <c r="IG62" s="86">
        <f t="shared" si="70"/>
        <v>1.2167711184743176E-45</v>
      </c>
      <c r="II62" s="86">
        <f t="shared" si="71"/>
        <v>8.8067333815371939E-284</v>
      </c>
      <c r="IJ62" s="86">
        <f t="shared" si="71"/>
        <v>6.4542284689056028E-259</v>
      </c>
      <c r="IK62" s="86">
        <f t="shared" si="71"/>
        <v>2.175357522308341E-268</v>
      </c>
      <c r="IL62" s="86">
        <f t="shared" si="71"/>
        <v>4.5696145360879122E-281</v>
      </c>
      <c r="IM62" s="86">
        <f t="shared" si="71"/>
        <v>2.4627526127457304E-305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2.3453861523034394E-171</v>
      </c>
      <c r="IW62" s="86">
        <f t="shared" si="71"/>
        <v>1.5647625149289815E-102</v>
      </c>
      <c r="IY62" s="86">
        <f t="shared" si="72"/>
        <v>3.3707681597743992E-4</v>
      </c>
      <c r="IZ62" s="86">
        <f t="shared" si="72"/>
        <v>4.9404699533665928E-4</v>
      </c>
      <c r="JA62" s="86">
        <f t="shared" si="72"/>
        <v>6.1953879387385586E-4</v>
      </c>
      <c r="JB62" s="86">
        <f t="shared" si="72"/>
        <v>4.9411633591296786E-4</v>
      </c>
      <c r="JC62" s="86">
        <f t="shared" si="72"/>
        <v>4.1734727664164849E-4</v>
      </c>
      <c r="JD62" s="86">
        <f t="shared" si="72"/>
        <v>1.1277474424806934E-4</v>
      </c>
      <c r="JE62" s="86">
        <f t="shared" si="72"/>
        <v>1.1820718289669173E-4</v>
      </c>
      <c r="JF62" s="86">
        <f t="shared" si="72"/>
        <v>1.0970398772486406E-4</v>
      </c>
      <c r="JG62" s="86">
        <f t="shared" si="72"/>
        <v>9.7103683621064903E-5</v>
      </c>
      <c r="JH62" s="86">
        <f t="shared" si="72"/>
        <v>6.2029086175922367E-5</v>
      </c>
      <c r="JI62" s="86">
        <f t="shared" si="72"/>
        <v>7.2404154836043435E-5</v>
      </c>
      <c r="JJ62" s="86">
        <f t="shared" si="72"/>
        <v>5.7545553667402601E-5</v>
      </c>
      <c r="JK62" s="86">
        <f t="shared" si="72"/>
        <v>7.1019261992207177E-5</v>
      </c>
      <c r="JL62" s="86">
        <f t="shared" si="72"/>
        <v>5.853828200466226E-6</v>
      </c>
      <c r="JM62" s="86">
        <f t="shared" si="72"/>
        <v>3.5724858234003891E-6</v>
      </c>
    </row>
    <row r="63" spans="2:273" x14ac:dyDescent="0.25">
      <c r="B63" s="2">
        <v>36</v>
      </c>
      <c r="C63" s="37">
        <v>96.644999999999996</v>
      </c>
      <c r="D63" s="37">
        <v>102.288</v>
      </c>
      <c r="E63" s="37">
        <v>99.034000000000006</v>
      </c>
      <c r="F63" s="37">
        <v>98.507999999999996</v>
      </c>
      <c r="G63" s="37">
        <v>100.102</v>
      </c>
      <c r="H63" s="37">
        <v>97.281000000000006</v>
      </c>
      <c r="I63" s="37">
        <v>100.895</v>
      </c>
      <c r="J63" s="37">
        <v>99.421000000000006</v>
      </c>
      <c r="K63" s="37">
        <v>103.596</v>
      </c>
      <c r="L63" s="37">
        <v>103.649</v>
      </c>
      <c r="M63" s="37">
        <v>100.964</v>
      </c>
      <c r="N63" s="37">
        <v>104.036</v>
      </c>
      <c r="O63" s="37">
        <v>105.193</v>
      </c>
      <c r="P63" s="37">
        <v>103.39700000000001</v>
      </c>
      <c r="Q63" s="37">
        <v>103.23699999999999</v>
      </c>
      <c r="S63" s="4">
        <f t="shared" si="74"/>
        <v>96.165722849653321</v>
      </c>
      <c r="T63" s="4">
        <f t="shared" si="74"/>
        <v>100.2078712055995</v>
      </c>
      <c r="U63" s="4">
        <f t="shared" si="74"/>
        <v>97.09753592124811</v>
      </c>
      <c r="V63" s="4">
        <f t="shared" si="74"/>
        <v>96.203986884245509</v>
      </c>
      <c r="W63" s="4">
        <f t="shared" si="74"/>
        <v>98.016962994174349</v>
      </c>
      <c r="X63" s="4">
        <f t="shared" si="74"/>
        <v>97.183190020418024</v>
      </c>
      <c r="Y63" s="4">
        <f t="shared" si="74"/>
        <v>97.404529454748626</v>
      </c>
      <c r="Z63" s="4">
        <f t="shared" si="74"/>
        <v>97.698315991429126</v>
      </c>
      <c r="AA63" s="4">
        <f t="shared" si="74"/>
        <v>100.27594728735733</v>
      </c>
      <c r="AB63" s="4">
        <f t="shared" si="74"/>
        <v>99.123768398973652</v>
      </c>
      <c r="AC63" s="4">
        <f t="shared" si="74"/>
        <v>99.131953285395497</v>
      </c>
      <c r="AD63" s="4">
        <f t="shared" si="74"/>
        <v>102.01481474885841</v>
      </c>
      <c r="AE63" s="4">
        <f t="shared" si="74"/>
        <v>102.3027311519137</v>
      </c>
      <c r="AF63" s="4">
        <f t="shared" si="74"/>
        <v>103.17375146535348</v>
      </c>
      <c r="AG63" s="4">
        <f t="shared" si="74"/>
        <v>101.25186611500416</v>
      </c>
      <c r="AI63" s="4">
        <f t="shared" si="75"/>
        <v>0.47927715034667528</v>
      </c>
      <c r="AJ63" s="4">
        <f t="shared" si="75"/>
        <v>2.080128794400494</v>
      </c>
      <c r="AK63" s="4">
        <f t="shared" si="75"/>
        <v>1.9364640787518965</v>
      </c>
      <c r="AL63" s="4">
        <f t="shared" si="75"/>
        <v>2.3040131157544863</v>
      </c>
      <c r="AM63" s="4">
        <f t="shared" si="75"/>
        <v>2.0850370058256544</v>
      </c>
      <c r="AN63" s="4">
        <f t="shared" si="75"/>
        <v>9.7809979581981565E-2</v>
      </c>
      <c r="AO63" s="4">
        <f t="shared" si="75"/>
        <v>3.4904705452513696</v>
      </c>
      <c r="AP63" s="4">
        <f t="shared" si="75"/>
        <v>1.7226840085708801</v>
      </c>
      <c r="AQ63" s="4">
        <f t="shared" si="75"/>
        <v>3.3200527126426778</v>
      </c>
      <c r="AR63" s="4">
        <f t="shared" si="75"/>
        <v>4.5252316010263485</v>
      </c>
      <c r="AS63" s="4">
        <f t="shared" si="75"/>
        <v>1.8320467146045019</v>
      </c>
      <c r="AT63" s="4">
        <f t="shared" si="75"/>
        <v>2.0211852511415884</v>
      </c>
      <c r="AU63" s="4">
        <f t="shared" si="75"/>
        <v>2.8902688480862935</v>
      </c>
      <c r="AV63" s="4">
        <f t="shared" si="75"/>
        <v>0.22324853464652961</v>
      </c>
      <c r="AW63" s="4">
        <f t="shared" si="75"/>
        <v>1.9851338849958324</v>
      </c>
      <c r="AY63" s="2">
        <f t="shared" si="65"/>
        <v>95.68539720192814</v>
      </c>
      <c r="AZ63" s="2">
        <f t="shared" si="65"/>
        <v>99.547628200266246</v>
      </c>
      <c r="BA63" s="2">
        <f t="shared" si="65"/>
        <v>96.272901674507054</v>
      </c>
      <c r="BB63" s="2">
        <f t="shared" si="65"/>
        <v>95.526458212064171</v>
      </c>
      <c r="BC63" s="2">
        <f t="shared" si="65"/>
        <v>97.421029256835652</v>
      </c>
      <c r="BD63" s="2">
        <f t="shared" si="65"/>
        <v>96.981060651820599</v>
      </c>
      <c r="BE63" s="2">
        <f t="shared" si="65"/>
        <v>97.196728273400538</v>
      </c>
      <c r="BF63" s="2">
        <f t="shared" si="65"/>
        <v>97.504929168631236</v>
      </c>
      <c r="BG63" s="2">
        <f t="shared" si="65"/>
        <v>100.10748636150714</v>
      </c>
      <c r="BH63" s="2">
        <f t="shared" si="65"/>
        <v>99.008676696152193</v>
      </c>
      <c r="BI63" s="2">
        <f t="shared" si="65"/>
        <v>98.999508496361429</v>
      </c>
      <c r="BJ63" s="2">
        <f t="shared" si="65"/>
        <v>101.90768841616332</v>
      </c>
      <c r="BK63" s="2">
        <f t="shared" si="65"/>
        <v>102.17098779761243</v>
      </c>
      <c r="BL63" s="2">
        <f t="shared" si="65"/>
        <v>103.15852903345791</v>
      </c>
      <c r="BM63" s="2">
        <f t="shared" si="65"/>
        <v>101.24377654414971</v>
      </c>
      <c r="BO63" s="2">
        <f t="shared" si="10"/>
        <v>96.644999999999996</v>
      </c>
      <c r="BP63" s="2">
        <f t="shared" si="11"/>
        <v>102.288</v>
      </c>
      <c r="BQ63" s="2">
        <f t="shared" si="12"/>
        <v>99.034000000000006</v>
      </c>
      <c r="BR63" s="2">
        <f t="shared" si="13"/>
        <v>98.507999999999996</v>
      </c>
      <c r="BS63" s="2">
        <f t="shared" si="14"/>
        <v>100.102</v>
      </c>
      <c r="BT63" s="2">
        <f t="shared" si="15"/>
        <v>97.281000000000006</v>
      </c>
      <c r="BU63" s="2">
        <f t="shared" si="16"/>
        <v>100.895</v>
      </c>
      <c r="BV63" s="2">
        <f t="shared" si="17"/>
        <v>99.421000000000006</v>
      </c>
      <c r="BW63" s="2">
        <f t="shared" si="18"/>
        <v>103.596</v>
      </c>
      <c r="BX63" s="2">
        <f t="shared" si="19"/>
        <v>103.649</v>
      </c>
      <c r="BY63" s="2">
        <f t="shared" si="20"/>
        <v>100.964</v>
      </c>
      <c r="BZ63" s="2">
        <f t="shared" si="21"/>
        <v>104.036</v>
      </c>
      <c r="CA63" s="2">
        <f t="shared" si="22"/>
        <v>105.193</v>
      </c>
      <c r="CB63" s="2">
        <f t="shared" si="23"/>
        <v>103.39700000000001</v>
      </c>
      <c r="CC63" s="2">
        <f t="shared" si="24"/>
        <v>103.23699999999999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97.448835704125173</v>
      </c>
      <c r="DL63" s="2">
        <f t="shared" si="76"/>
        <v>101.80245465587045</v>
      </c>
      <c r="DM63" s="2">
        <f t="shared" si="76"/>
        <v>98.564253095684805</v>
      </c>
      <c r="DN63" s="2">
        <f t="shared" si="76"/>
        <v>98.036499179341277</v>
      </c>
      <c r="DO63" s="2">
        <f t="shared" si="76"/>
        <v>99.935875770507366</v>
      </c>
      <c r="DP63" s="2">
        <f t="shared" si="76"/>
        <v>97.669803921568629</v>
      </c>
      <c r="DQ63" s="2">
        <f t="shared" si="76"/>
        <v>99.355786764705869</v>
      </c>
      <c r="DR63" s="2">
        <f t="shared" si="76"/>
        <v>99.928592914438482</v>
      </c>
      <c r="DS63" s="2">
        <f t="shared" si="76"/>
        <v>102.05217558651024</v>
      </c>
      <c r="DT63" s="2">
        <f t="shared" si="76"/>
        <v>100.83751615418895</v>
      </c>
      <c r="DU63" s="2">
        <f t="shared" si="76"/>
        <v>101.30520008912654</v>
      </c>
      <c r="DV63" s="2">
        <f t="shared" si="76"/>
        <v>103.50896444281524</v>
      </c>
      <c r="DW63" s="2">
        <f t="shared" si="76"/>
        <v>104.12928743315508</v>
      </c>
      <c r="DX63" s="2">
        <f t="shared" si="76"/>
        <v>102.43544546194545</v>
      </c>
      <c r="DY63" s="2">
        <f t="shared" si="76"/>
        <v>101.4934123076923</v>
      </c>
      <c r="EA63" s="2">
        <f t="shared" si="77"/>
        <v>92.468868452210458</v>
      </c>
      <c r="EB63" s="2">
        <f t="shared" si="77"/>
        <v>95.560391286970415</v>
      </c>
      <c r="EC63" s="2">
        <f t="shared" si="77"/>
        <v>92.377293569131822</v>
      </c>
      <c r="ED63" s="2">
        <f t="shared" si="77"/>
        <v>91.185906460704516</v>
      </c>
      <c r="EE63" s="2">
        <f t="shared" si="77"/>
        <v>93.079505953959981</v>
      </c>
      <c r="EF63" s="2">
        <f t="shared" si="77"/>
        <v>95.634530068701054</v>
      </c>
      <c r="EG63" s="2">
        <f t="shared" si="77"/>
        <v>93.032221963330826</v>
      </c>
      <c r="EH63" s="2">
        <f t="shared" si="77"/>
        <v>92.767047930979402</v>
      </c>
      <c r="EI63" s="2">
        <f t="shared" si="77"/>
        <v>96.242012897125576</v>
      </c>
      <c r="EJ63" s="2">
        <f t="shared" si="77"/>
        <v>95.172887742779494</v>
      </c>
      <c r="EK63" s="2">
        <f t="shared" si="77"/>
        <v>94.280918809884014</v>
      </c>
      <c r="EL63" s="2">
        <f t="shared" si="77"/>
        <v>98.509158343001815</v>
      </c>
      <c r="EM63" s="2">
        <f t="shared" si="77"/>
        <v>98.123101151050591</v>
      </c>
      <c r="EN63" s="2">
        <f t="shared" si="77"/>
        <v>104.87174326573384</v>
      </c>
      <c r="EO63" s="2">
        <f t="shared" si="77"/>
        <v>100.65165968523002</v>
      </c>
      <c r="EQ63" s="2">
        <f t="shared" si="78"/>
        <v>92.182255466135146</v>
      </c>
      <c r="ER63" s="2">
        <f t="shared" si="78"/>
        <v>94.489478691493574</v>
      </c>
      <c r="ES63" s="2">
        <f t="shared" si="78"/>
        <v>91.052386784462101</v>
      </c>
      <c r="ET63" s="2">
        <f t="shared" si="78"/>
        <v>91.813499458728018</v>
      </c>
      <c r="EU63" s="2">
        <f t="shared" si="78"/>
        <v>93.089345194230958</v>
      </c>
      <c r="EV63" s="2">
        <f t="shared" si="78"/>
        <v>93.8623729344623</v>
      </c>
      <c r="EW63" s="2">
        <f t="shared" si="78"/>
        <v>93.886742940676186</v>
      </c>
      <c r="EX63" s="2">
        <f t="shared" si="78"/>
        <v>93.101274919826039</v>
      </c>
      <c r="EY63" s="2">
        <f t="shared" si="78"/>
        <v>96.166528458566148</v>
      </c>
      <c r="EZ63" s="2">
        <f t="shared" si="78"/>
        <v>96.081577281814248</v>
      </c>
      <c r="FA63" s="2">
        <f t="shared" si="78"/>
        <v>95.083253863386105</v>
      </c>
      <c r="FB63" s="2">
        <f t="shared" si="78"/>
        <v>98.727581422043187</v>
      </c>
      <c r="FC63" s="2">
        <f t="shared" si="78"/>
        <v>98.077338723580354</v>
      </c>
      <c r="FD63" s="2">
        <f t="shared" si="78"/>
        <v>103.34878263761951</v>
      </c>
      <c r="FE63" s="2">
        <f t="shared" si="78"/>
        <v>102.08790034241554</v>
      </c>
      <c r="FG63" s="2">
        <f t="shared" si="79"/>
        <v>0.3541000472430223</v>
      </c>
      <c r="FH63" s="2">
        <f t="shared" si="79"/>
        <v>0.36120728714898231</v>
      </c>
      <c r="FI63" s="2">
        <f t="shared" si="79"/>
        <v>0.37032478799005436</v>
      </c>
      <c r="FJ63" s="2">
        <f t="shared" si="79"/>
        <v>0.36640977865826296</v>
      </c>
      <c r="FK63" s="2">
        <f t="shared" si="79"/>
        <v>0.36679001141620265</v>
      </c>
      <c r="FL63" s="2">
        <f t="shared" si="79"/>
        <v>0.33825016233579147</v>
      </c>
      <c r="FM63" s="2">
        <f t="shared" si="79"/>
        <v>0.34146013040639045</v>
      </c>
      <c r="FN63" s="2">
        <f t="shared" si="79"/>
        <v>0.33843648986586516</v>
      </c>
      <c r="FO63" s="2">
        <f t="shared" si="79"/>
        <v>0.33470277065276904</v>
      </c>
      <c r="FP63" s="2">
        <f t="shared" si="79"/>
        <v>0.32287348626337653</v>
      </c>
      <c r="FQ63" s="2">
        <f t="shared" si="79"/>
        <v>0.32826081452648076</v>
      </c>
      <c r="FR63" s="2">
        <f t="shared" si="79"/>
        <v>0.3202731297759232</v>
      </c>
      <c r="FS63" s="2">
        <f t="shared" si="79"/>
        <v>0.32604614373186874</v>
      </c>
      <c r="FT63" s="2">
        <f t="shared" si="79"/>
        <v>0.2968679497309667</v>
      </c>
      <c r="FU63" s="2">
        <f t="shared" si="79"/>
        <v>0.29674407017035692</v>
      </c>
      <c r="FW63" s="2">
        <f t="shared" si="67"/>
        <v>1.1117090601505236E-4</v>
      </c>
      <c r="FX63" s="2">
        <f t="shared" si="67"/>
        <v>1.3790099435910199E-4</v>
      </c>
      <c r="FY63" s="2">
        <f t="shared" si="67"/>
        <v>1.2600599975236105E-4</v>
      </c>
      <c r="FZ63" s="2">
        <f t="shared" si="67"/>
        <v>1.3256112918153023E-4</v>
      </c>
      <c r="GA63" s="2">
        <f t="shared" si="67"/>
        <v>1.4732980986268982E-4</v>
      </c>
      <c r="GB63" s="2">
        <f t="shared" si="67"/>
        <v>1.7580755778518926E-4</v>
      </c>
      <c r="GC63" s="2">
        <f t="shared" si="67"/>
        <v>2.1856737329612865E-4</v>
      </c>
      <c r="GD63" s="2">
        <f t="shared" si="67"/>
        <v>1.9268465234944507E-4</v>
      </c>
      <c r="GE63" s="2">
        <f t="shared" si="67"/>
        <v>1.5466661647951227E-4</v>
      </c>
      <c r="GF63" s="2">
        <f t="shared" si="67"/>
        <v>1.308098492265269E-4</v>
      </c>
      <c r="GG63" s="2">
        <f t="shared" si="67"/>
        <v>1.3049588407432452E-4</v>
      </c>
      <c r="GH63" s="2">
        <f t="shared" si="67"/>
        <v>1.2599954267152519E-4</v>
      </c>
      <c r="GI63" s="2">
        <f t="shared" si="67"/>
        <v>1.2586148851273865E-4</v>
      </c>
      <c r="GJ63" s="2">
        <f t="shared" si="67"/>
        <v>1.1501441929133675E-4</v>
      </c>
      <c r="GK63" s="2">
        <f t="shared" si="67"/>
        <v>1.0397681106496117E-4</v>
      </c>
      <c r="GM63" s="86">
        <f t="shared" si="68"/>
        <v>5.7992485332214406E-4</v>
      </c>
      <c r="GN63" s="86">
        <f t="shared" si="68"/>
        <v>8.165779558781688E-4</v>
      </c>
      <c r="GO63" s="86">
        <f t="shared" si="68"/>
        <v>1.0145697325594869E-3</v>
      </c>
      <c r="GP63" s="86">
        <f t="shared" si="68"/>
        <v>8.3095293579047748E-4</v>
      </c>
      <c r="GQ63" s="86">
        <f t="shared" si="68"/>
        <v>7.2390532388433976E-4</v>
      </c>
      <c r="GR63" s="86">
        <f t="shared" si="68"/>
        <v>2.1812899878030108E-4</v>
      </c>
      <c r="GS63" s="86">
        <f t="shared" si="68"/>
        <v>2.2977590854265917E-4</v>
      </c>
      <c r="GT63" s="86">
        <f t="shared" si="68"/>
        <v>2.132464431891087E-4</v>
      </c>
      <c r="GU63" s="86">
        <f t="shared" si="68"/>
        <v>1.8960285876477083E-4</v>
      </c>
      <c r="GV63" s="86">
        <f t="shared" si="68"/>
        <v>1.237904346225796E-4</v>
      </c>
      <c r="GW63" s="86">
        <f t="shared" si="68"/>
        <v>1.44163294471736E-4</v>
      </c>
      <c r="GX63" s="86">
        <f t="shared" si="68"/>
        <v>1.1496820154565281E-4</v>
      </c>
      <c r="GY63" s="86">
        <f t="shared" si="68"/>
        <v>1.4063169923776009E-4</v>
      </c>
      <c r="GZ63" s="86">
        <f t="shared" si="68"/>
        <v>1.4540569661255518E-5</v>
      </c>
      <c r="HA63" s="86">
        <f t="shared" si="68"/>
        <v>9.4705820922914135E-6</v>
      </c>
      <c r="HC63" s="86">
        <f t="shared" si="73"/>
        <v>6.1991733598265652E-12</v>
      </c>
      <c r="HD63" s="86">
        <f t="shared" si="69"/>
        <v>1.0385414386774629E-11</v>
      </c>
      <c r="HE63" s="86">
        <f t="shared" si="69"/>
        <v>1.0388526210544267E-11</v>
      </c>
      <c r="HF63" s="86">
        <f t="shared" si="69"/>
        <v>7.5342625259664423E-12</v>
      </c>
      <c r="HG63" s="86">
        <f t="shared" si="69"/>
        <v>2.850625391387373E-12</v>
      </c>
      <c r="HH63" s="86">
        <f t="shared" si="69"/>
        <v>9.2055813133330346E-14</v>
      </c>
      <c r="HI63" s="86">
        <f t="shared" si="69"/>
        <v>4.8914203203436585E-14</v>
      </c>
      <c r="HJ63" s="86">
        <f t="shared" si="69"/>
        <v>1.9136499102741886E-13</v>
      </c>
      <c r="HK63" s="86">
        <f t="shared" si="69"/>
        <v>2.6122208539181756E-14</v>
      </c>
      <c r="HL63" s="86">
        <f t="shared" si="69"/>
        <v>3.4324074977981022E-14</v>
      </c>
      <c r="HM63" s="86">
        <f t="shared" si="69"/>
        <v>9.0046148053723149E-14</v>
      </c>
      <c r="HN63" s="86">
        <f t="shared" si="69"/>
        <v>5.0752353839128051E-13</v>
      </c>
      <c r="HO63" s="86">
        <f t="shared" si="69"/>
        <v>4.8759559065518537E-13</v>
      </c>
      <c r="HP63" s="86">
        <f t="shared" si="69"/>
        <v>7.7283501525721154E-17</v>
      </c>
      <c r="HQ63" s="86">
        <f t="shared" si="69"/>
        <v>4.9374728578232595E-18</v>
      </c>
      <c r="HS63" s="86">
        <f t="shared" si="70"/>
        <v>1.5656580776062565E-47</v>
      </c>
      <c r="HT63" s="86">
        <f t="shared" si="70"/>
        <v>4.3615060522513332E-43</v>
      </c>
      <c r="HU63" s="86">
        <f t="shared" si="70"/>
        <v>7.9907685130417652E-45</v>
      </c>
      <c r="HV63" s="86">
        <f t="shared" si="70"/>
        <v>6.7209446901565854E-47</v>
      </c>
      <c r="HW63" s="86">
        <f t="shared" si="70"/>
        <v>3.5578662842429007E-50</v>
      </c>
      <c r="HX63" s="86">
        <f t="shared" si="70"/>
        <v>6.3920590959478966E-57</v>
      </c>
      <c r="HY63" s="86">
        <f t="shared" si="70"/>
        <v>1.0029640078488517E-58</v>
      </c>
      <c r="HZ63" s="86">
        <f t="shared" si="70"/>
        <v>6.400183860660699E-56</v>
      </c>
      <c r="IA63" s="86">
        <f t="shared" si="70"/>
        <v>5.8098617602080905E-61</v>
      </c>
      <c r="IB63" s="86">
        <f t="shared" si="70"/>
        <v>1.4089994849887807E-59</v>
      </c>
      <c r="IC63" s="86">
        <f t="shared" si="70"/>
        <v>1.8547827328002015E-58</v>
      </c>
      <c r="ID63" s="86">
        <f t="shared" si="70"/>
        <v>7.9441337693298356E-54</v>
      </c>
      <c r="IE63" s="86">
        <f t="shared" si="70"/>
        <v>1.0228673192097509E-53</v>
      </c>
      <c r="IF63" s="86">
        <f t="shared" si="70"/>
        <v>3.5423664824374318E-53</v>
      </c>
      <c r="IG63" s="86">
        <f t="shared" si="70"/>
        <v>1.7499827719765252E-44</v>
      </c>
      <c r="II63" s="86">
        <f t="shared" si="71"/>
        <v>3.6097300960074323E-278</v>
      </c>
      <c r="IJ63" s="86">
        <f t="shared" si="71"/>
        <v>1.1207403395548409E-253</v>
      </c>
      <c r="IK63" s="86">
        <f t="shared" si="71"/>
        <v>5.2067071748004358E-263</v>
      </c>
      <c r="IL63" s="86">
        <f t="shared" si="71"/>
        <v>2.1201544804910253E-275</v>
      </c>
      <c r="IM63" s="86">
        <f t="shared" si="71"/>
        <v>4.1996182999108876E-299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5.7133862865181325E-168</v>
      </c>
      <c r="IW63" s="86">
        <f t="shared" si="71"/>
        <v>1.530533472748711E-100</v>
      </c>
      <c r="IY63" s="86">
        <f t="shared" si="72"/>
        <v>5.799248595213174E-4</v>
      </c>
      <c r="IZ63" s="86">
        <f t="shared" si="72"/>
        <v>8.1657796626358322E-4</v>
      </c>
      <c r="JA63" s="86">
        <f t="shared" si="72"/>
        <v>1.0145697429480131E-3</v>
      </c>
      <c r="JB63" s="86">
        <f t="shared" si="72"/>
        <v>8.3095294332473997E-4</v>
      </c>
      <c r="JC63" s="86">
        <f t="shared" si="72"/>
        <v>7.239053267349652E-4</v>
      </c>
      <c r="JD63" s="86">
        <f t="shared" si="72"/>
        <v>2.1812899887235689E-4</v>
      </c>
      <c r="JE63" s="86">
        <f t="shared" si="72"/>
        <v>2.2977590859157339E-4</v>
      </c>
      <c r="JF63" s="86">
        <f t="shared" si="72"/>
        <v>2.1324644338047369E-4</v>
      </c>
      <c r="JG63" s="86">
        <f t="shared" si="72"/>
        <v>1.8960285879089303E-4</v>
      </c>
      <c r="JH63" s="86">
        <f t="shared" si="72"/>
        <v>1.2379043465690368E-4</v>
      </c>
      <c r="JI63" s="86">
        <f t="shared" si="72"/>
        <v>1.4416329456178213E-4</v>
      </c>
      <c r="JJ63" s="86">
        <f t="shared" si="72"/>
        <v>1.1496820205317634E-4</v>
      </c>
      <c r="JK63" s="86">
        <f t="shared" si="72"/>
        <v>1.4063169972535568E-4</v>
      </c>
      <c r="JL63" s="86">
        <f t="shared" si="72"/>
        <v>1.4540569661332801E-5</v>
      </c>
      <c r="JM63" s="86">
        <f t="shared" si="72"/>
        <v>9.4705820922963517E-6</v>
      </c>
    </row>
    <row r="64" spans="2:273" x14ac:dyDescent="0.25">
      <c r="B64" s="2">
        <v>37</v>
      </c>
      <c r="C64" s="37">
        <v>99.242000000000004</v>
      </c>
      <c r="D64" s="37">
        <v>103.69499999999999</v>
      </c>
      <c r="E64" s="37">
        <v>98.881</v>
      </c>
      <c r="F64" s="37">
        <v>99.881</v>
      </c>
      <c r="G64" s="37">
        <v>100.47499999999999</v>
      </c>
      <c r="H64" s="37">
        <v>98.367999999999995</v>
      </c>
      <c r="I64" s="37">
        <v>98.332999999999998</v>
      </c>
      <c r="J64" s="37">
        <v>98.105000000000004</v>
      </c>
      <c r="K64" s="37">
        <v>102.947</v>
      </c>
      <c r="L64" s="37">
        <v>99.578999999999994</v>
      </c>
      <c r="M64" s="37">
        <v>102.804</v>
      </c>
      <c r="N64" s="37">
        <v>104.679</v>
      </c>
      <c r="O64" s="37">
        <v>104.035</v>
      </c>
      <c r="P64" s="37">
        <v>102.70699999999999</v>
      </c>
      <c r="Q64" s="37">
        <v>102.254</v>
      </c>
      <c r="S64" s="4">
        <f t="shared" si="74"/>
        <v>96.380469420871734</v>
      </c>
      <c r="T64" s="4">
        <f t="shared" si="74"/>
        <v>100.48147546784479</v>
      </c>
      <c r="U64" s="4">
        <f t="shared" si="74"/>
        <v>97.404355830703636</v>
      </c>
      <c r="V64" s="4">
        <f t="shared" si="74"/>
        <v>96.464733708101107</v>
      </c>
      <c r="W64" s="4">
        <f t="shared" si="74"/>
        <v>98.296089137255493</v>
      </c>
      <c r="X64" s="4">
        <f t="shared" si="74"/>
        <v>97.384441979855154</v>
      </c>
      <c r="Y64" s="4">
        <f t="shared" si="74"/>
        <v>97.574227160048849</v>
      </c>
      <c r="Z64" s="4">
        <f t="shared" si="74"/>
        <v>97.765221203466581</v>
      </c>
      <c r="AA64" s="4">
        <f t="shared" si="74"/>
        <v>100.32976797582242</v>
      </c>
      <c r="AB64" s="4">
        <f t="shared" si="74"/>
        <v>99.142265573947043</v>
      </c>
      <c r="AC64" s="4">
        <f t="shared" si="74"/>
        <v>99.219210108062285</v>
      </c>
      <c r="AD64" s="4">
        <f t="shared" si="74"/>
        <v>102.11605404654301</v>
      </c>
      <c r="AE64" s="4">
        <f t="shared" si="74"/>
        <v>102.4326150808857</v>
      </c>
      <c r="AF64" s="4">
        <f t="shared" si="74"/>
        <v>103.30614725969286</v>
      </c>
      <c r="AG64" s="4">
        <f t="shared" si="74"/>
        <v>101.29385783965417</v>
      </c>
      <c r="AI64" s="4">
        <f t="shared" si="75"/>
        <v>2.8615305791282708</v>
      </c>
      <c r="AJ64" s="4">
        <f t="shared" si="75"/>
        <v>3.2135245321552048</v>
      </c>
      <c r="AK64" s="4">
        <f t="shared" si="75"/>
        <v>1.4766441692963639</v>
      </c>
      <c r="AL64" s="4">
        <f t="shared" si="75"/>
        <v>3.4162662918988929</v>
      </c>
      <c r="AM64" s="4">
        <f t="shared" si="75"/>
        <v>2.1789108627445017</v>
      </c>
      <c r="AN64" s="4">
        <f t="shared" si="75"/>
        <v>0.98355802014484084</v>
      </c>
      <c r="AO64" s="4">
        <f t="shared" si="75"/>
        <v>0.75877283995114908</v>
      </c>
      <c r="AP64" s="4">
        <f t="shared" si="75"/>
        <v>0.33977879653342313</v>
      </c>
      <c r="AQ64" s="4">
        <f t="shared" si="75"/>
        <v>2.6172320241775822</v>
      </c>
      <c r="AR64" s="4">
        <f t="shared" si="75"/>
        <v>0.43673442605295065</v>
      </c>
      <c r="AS64" s="4">
        <f t="shared" si="75"/>
        <v>3.5847898919377172</v>
      </c>
      <c r="AT64" s="4">
        <f t="shared" si="75"/>
        <v>2.5629459534569889</v>
      </c>
      <c r="AU64" s="4">
        <f t="shared" si="75"/>
        <v>1.6023849191143</v>
      </c>
      <c r="AV64" s="4">
        <f t="shared" si="75"/>
        <v>-0.59914725969287019</v>
      </c>
      <c r="AW64" s="4">
        <f t="shared" si="75"/>
        <v>0.9601421603458391</v>
      </c>
      <c r="AY64" s="2">
        <f t="shared" si="65"/>
        <v>95.599818421595572</v>
      </c>
      <c r="AZ64" s="2">
        <f t="shared" si="65"/>
        <v>99.447365360365879</v>
      </c>
      <c r="BA64" s="2">
        <f t="shared" si="65"/>
        <v>96.125024408090255</v>
      </c>
      <c r="BB64" s="2">
        <f t="shared" si="65"/>
        <v>95.387812308765746</v>
      </c>
      <c r="BC64" s="2">
        <f t="shared" si="65"/>
        <v>97.322396685427364</v>
      </c>
      <c r="BD64" s="2">
        <f t="shared" si="65"/>
        <v>97.018389056811444</v>
      </c>
      <c r="BE64" s="2">
        <f t="shared" si="65"/>
        <v>97.196435899402346</v>
      </c>
      <c r="BF64" s="2">
        <f t="shared" si="65"/>
        <v>97.413435870592593</v>
      </c>
      <c r="BG64" s="2">
        <f t="shared" si="65"/>
        <v>100.02186246223962</v>
      </c>
      <c r="BH64" s="2">
        <f t="shared" si="65"/>
        <v>98.927223999474478</v>
      </c>
      <c r="BI64" s="2">
        <f t="shared" si="65"/>
        <v>98.972510060500667</v>
      </c>
      <c r="BJ64" s="2">
        <f t="shared" si="65"/>
        <v>101.91560081117838</v>
      </c>
      <c r="BK64" s="2">
        <f t="shared" si="65"/>
        <v>102.18834228167937</v>
      </c>
      <c r="BL64" s="2">
        <f t="shared" si="65"/>
        <v>103.27120842335043</v>
      </c>
      <c r="BM64" s="2">
        <f t="shared" si="65"/>
        <v>101.2741446282771</v>
      </c>
      <c r="BO64" s="2">
        <f t="shared" si="10"/>
        <v>99.242000000000004</v>
      </c>
      <c r="BP64" s="2">
        <f t="shared" si="11"/>
        <v>103.69499999999999</v>
      </c>
      <c r="BQ64" s="2">
        <f t="shared" si="12"/>
        <v>98.881</v>
      </c>
      <c r="BR64" s="2">
        <f t="shared" si="13"/>
        <v>99.881</v>
      </c>
      <c r="BS64" s="2">
        <f t="shared" si="14"/>
        <v>100.47499999999999</v>
      </c>
      <c r="BT64" s="2">
        <f t="shared" si="15"/>
        <v>98.367999999999995</v>
      </c>
      <c r="BU64" s="2">
        <f t="shared" si="16"/>
        <v>98.332999999999998</v>
      </c>
      <c r="BV64" s="2">
        <f t="shared" si="17"/>
        <v>98.105000000000004</v>
      </c>
      <c r="BW64" s="2">
        <f t="shared" si="18"/>
        <v>102.947</v>
      </c>
      <c r="BX64" s="2">
        <f t="shared" si="19"/>
        <v>99.578999999999994</v>
      </c>
      <c r="BY64" s="2">
        <f t="shared" si="20"/>
        <v>102.804</v>
      </c>
      <c r="BZ64" s="2">
        <f t="shared" si="21"/>
        <v>104.679</v>
      </c>
      <c r="CA64" s="2">
        <f t="shared" si="22"/>
        <v>104.035</v>
      </c>
      <c r="CB64" s="2">
        <f t="shared" si="23"/>
        <v>102.70699999999999</v>
      </c>
      <c r="CC64" s="2">
        <f t="shared" si="24"/>
        <v>102.254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97.559315789473686</v>
      </c>
      <c r="DL64" s="2">
        <f t="shared" si="76"/>
        <v>101.96258603238866</v>
      </c>
      <c r="DM64" s="2">
        <f t="shared" si="76"/>
        <v>98.640192964352721</v>
      </c>
      <c r="DN64" s="2">
        <f t="shared" si="76"/>
        <v>98.126493270598516</v>
      </c>
      <c r="DO64" s="2">
        <f t="shared" si="76"/>
        <v>100.1051967757231</v>
      </c>
      <c r="DP64" s="2">
        <f t="shared" si="76"/>
        <v>97.886814616755785</v>
      </c>
      <c r="DQ64" s="2">
        <f t="shared" si="76"/>
        <v>99.629801804812814</v>
      </c>
      <c r="DR64" s="2">
        <f t="shared" si="76"/>
        <v>100.08386129679143</v>
      </c>
      <c r="DS64" s="2">
        <f t="shared" si="76"/>
        <v>102.19374670087976</v>
      </c>
      <c r="DT64" s="2">
        <f t="shared" si="76"/>
        <v>100.95509202317291</v>
      </c>
      <c r="DU64" s="2">
        <f t="shared" si="76"/>
        <v>101.54210784313725</v>
      </c>
      <c r="DV64" s="2">
        <f t="shared" si="76"/>
        <v>103.74163673020527</v>
      </c>
      <c r="DW64" s="2">
        <f t="shared" si="76"/>
        <v>104.40733957219251</v>
      </c>
      <c r="DX64" s="2">
        <f t="shared" si="76"/>
        <v>102.61359381359379</v>
      </c>
      <c r="DY64" s="2">
        <f t="shared" si="76"/>
        <v>101.60320478632478</v>
      </c>
      <c r="EA64" s="2">
        <f t="shared" si="77"/>
        <v>92.34016260861263</v>
      </c>
      <c r="EB64" s="2">
        <f t="shared" si="77"/>
        <v>95.391019824140685</v>
      </c>
      <c r="EC64" s="2">
        <f t="shared" si="77"/>
        <v>92.225158199356898</v>
      </c>
      <c r="ED64" s="2">
        <f t="shared" si="77"/>
        <v>91.06858443145633</v>
      </c>
      <c r="EE64" s="2">
        <f t="shared" si="77"/>
        <v>92.940999101011002</v>
      </c>
      <c r="EF64" s="2">
        <f t="shared" si="77"/>
        <v>95.469835836395575</v>
      </c>
      <c r="EG64" s="2">
        <f t="shared" si="77"/>
        <v>92.915824140565348</v>
      </c>
      <c r="EH64" s="2">
        <f t="shared" si="77"/>
        <v>92.652498801725528</v>
      </c>
      <c r="EI64" s="2">
        <f t="shared" si="77"/>
        <v>96.08464707513869</v>
      </c>
      <c r="EJ64" s="2">
        <f t="shared" si="77"/>
        <v>95.048231357552567</v>
      </c>
      <c r="EK64" s="2">
        <f t="shared" si="77"/>
        <v>94.176543872919808</v>
      </c>
      <c r="EL64" s="2">
        <f t="shared" si="77"/>
        <v>98.381052156945501</v>
      </c>
      <c r="EM64" s="2">
        <f t="shared" si="77"/>
        <v>98.005167547319601</v>
      </c>
      <c r="EN64" s="2">
        <f t="shared" si="77"/>
        <v>104.69231800530112</v>
      </c>
      <c r="EO64" s="2">
        <f t="shared" si="77"/>
        <v>100.56241198547215</v>
      </c>
      <c r="EQ64" s="2">
        <f t="shared" si="78"/>
        <v>92.057961050326668</v>
      </c>
      <c r="ER64" s="2">
        <f t="shared" si="78"/>
        <v>94.336554247552215</v>
      </c>
      <c r="ES64" s="2">
        <f t="shared" si="78"/>
        <v>90.920426548118343</v>
      </c>
      <c r="ET64" s="2">
        <f t="shared" si="78"/>
        <v>91.686274695534507</v>
      </c>
      <c r="EU64" s="2">
        <f t="shared" si="78"/>
        <v>92.950676386988093</v>
      </c>
      <c r="EV64" s="2">
        <f t="shared" si="78"/>
        <v>93.726751091051511</v>
      </c>
      <c r="EW64" s="2">
        <f t="shared" si="78"/>
        <v>93.755814182436765</v>
      </c>
      <c r="EX64" s="2">
        <f t="shared" si="78"/>
        <v>92.981146158239255</v>
      </c>
      <c r="EY64" s="2">
        <f t="shared" si="78"/>
        <v>96.010387544445251</v>
      </c>
      <c r="EZ64" s="2">
        <f t="shared" si="78"/>
        <v>95.942566839368226</v>
      </c>
      <c r="FA64" s="2">
        <f t="shared" si="78"/>
        <v>94.966086556417338</v>
      </c>
      <c r="FB64" s="2">
        <f t="shared" si="78"/>
        <v>98.59604476642194</v>
      </c>
      <c r="FC64" s="2">
        <f t="shared" si="78"/>
        <v>97.960152242871459</v>
      </c>
      <c r="FD64" s="2">
        <f t="shared" si="78"/>
        <v>103.19385501588461</v>
      </c>
      <c r="FE64" s="2">
        <f t="shared" si="78"/>
        <v>101.97251577599988</v>
      </c>
      <c r="FG64" s="2">
        <f t="shared" si="79"/>
        <v>0.37543695327001919</v>
      </c>
      <c r="FH64" s="2">
        <f t="shared" si="79"/>
        <v>0.38271869346194837</v>
      </c>
      <c r="FI64" s="2">
        <f t="shared" si="79"/>
        <v>0.39204593352449441</v>
      </c>
      <c r="FJ64" s="2">
        <f t="shared" si="79"/>
        <v>0.38804280483407716</v>
      </c>
      <c r="FK64" s="2">
        <f t="shared" si="79"/>
        <v>0.38843172396022618</v>
      </c>
      <c r="FL64" s="2">
        <f t="shared" si="79"/>
        <v>0.35916308398155655</v>
      </c>
      <c r="FM64" s="2">
        <f t="shared" si="79"/>
        <v>0.36246280969920291</v>
      </c>
      <c r="FN64" s="2">
        <f t="shared" si="79"/>
        <v>0.35935467573996871</v>
      </c>
      <c r="FO64" s="2">
        <f t="shared" si="79"/>
        <v>0.35551419657798983</v>
      </c>
      <c r="FP64" s="2">
        <f t="shared" si="79"/>
        <v>0.34332895450762846</v>
      </c>
      <c r="FQ64" s="2">
        <f t="shared" si="79"/>
        <v>0.34888173723338478</v>
      </c>
      <c r="FR64" s="2">
        <f t="shared" si="79"/>
        <v>0.34064673286571745</v>
      </c>
      <c r="FS64" s="2">
        <f t="shared" si="79"/>
        <v>0.34659972735168082</v>
      </c>
      <c r="FT64" s="2">
        <f t="shared" si="79"/>
        <v>0.31644581934187166</v>
      </c>
      <c r="FU64" s="2">
        <f t="shared" si="79"/>
        <v>0.31631744542243018</v>
      </c>
      <c r="FW64" s="2">
        <f t="shared" si="67"/>
        <v>1.2189516709602659E-4</v>
      </c>
      <c r="FX64" s="2">
        <f t="shared" si="67"/>
        <v>1.5120342186448961E-4</v>
      </c>
      <c r="FY64" s="2">
        <f t="shared" si="67"/>
        <v>1.381611517098383E-4</v>
      </c>
      <c r="FZ64" s="2">
        <f t="shared" si="67"/>
        <v>1.4534852890374147E-4</v>
      </c>
      <c r="GA64" s="2">
        <f t="shared" si="67"/>
        <v>1.6154162798519712E-4</v>
      </c>
      <c r="GB64" s="2">
        <f t="shared" si="67"/>
        <v>1.9276588421158401E-4</v>
      </c>
      <c r="GC64" s="2">
        <f t="shared" si="67"/>
        <v>2.3964930572595967E-4</v>
      </c>
      <c r="GD64" s="2">
        <f t="shared" si="67"/>
        <v>2.1127059254023552E-4</v>
      </c>
      <c r="GE64" s="2">
        <f t="shared" si="67"/>
        <v>1.6958604208554008E-4</v>
      </c>
      <c r="GF64" s="2">
        <f t="shared" si="67"/>
        <v>1.4342833740926242E-4</v>
      </c>
      <c r="GG64" s="2">
        <f t="shared" si="67"/>
        <v>1.4308409014415747E-4</v>
      </c>
      <c r="GH64" s="2">
        <f t="shared" si="67"/>
        <v>1.3815407183362513E-4</v>
      </c>
      <c r="GI64" s="2">
        <f t="shared" si="67"/>
        <v>1.3800270213679822E-4</v>
      </c>
      <c r="GJ64" s="2">
        <f t="shared" si="67"/>
        <v>1.2610940363668943E-4</v>
      </c>
      <c r="GK64" s="2">
        <f t="shared" si="67"/>
        <v>1.1400716257492816E-4</v>
      </c>
      <c r="GM64" s="86">
        <f t="shared" si="68"/>
        <v>9.783966789160142E-4</v>
      </c>
      <c r="GN64" s="86">
        <f t="shared" si="68"/>
        <v>1.326133945742594E-3</v>
      </c>
      <c r="GO64" s="86">
        <f t="shared" si="68"/>
        <v>1.6327216731363958E-3</v>
      </c>
      <c r="GP64" s="86">
        <f t="shared" si="68"/>
        <v>1.3713219910799401E-3</v>
      </c>
      <c r="GQ64" s="86">
        <f t="shared" si="68"/>
        <v>1.2298774769917489E-3</v>
      </c>
      <c r="GR64" s="86">
        <f t="shared" si="68"/>
        <v>4.1125380680516525E-4</v>
      </c>
      <c r="GS64" s="86">
        <f t="shared" si="68"/>
        <v>4.3514023137630715E-4</v>
      </c>
      <c r="GT64" s="86">
        <f t="shared" si="68"/>
        <v>4.0392432092025901E-4</v>
      </c>
      <c r="GU64" s="86">
        <f t="shared" si="68"/>
        <v>3.6075402518759211E-4</v>
      </c>
      <c r="GV64" s="86">
        <f t="shared" si="68"/>
        <v>2.4062632060657907E-4</v>
      </c>
      <c r="GW64" s="86">
        <f t="shared" si="68"/>
        <v>2.7951133382049834E-4</v>
      </c>
      <c r="GX64" s="86">
        <f t="shared" si="68"/>
        <v>2.2374911328898057E-4</v>
      </c>
      <c r="GY64" s="86">
        <f t="shared" si="68"/>
        <v>2.7130253368708558E-4</v>
      </c>
      <c r="GZ64" s="86">
        <f t="shared" si="68"/>
        <v>3.4810938524242785E-5</v>
      </c>
      <c r="HA64" s="86">
        <f t="shared" si="68"/>
        <v>2.4104862085230538E-5</v>
      </c>
      <c r="HC64" s="86">
        <f t="shared" si="73"/>
        <v>1.8374622450210296E-11</v>
      </c>
      <c r="HD64" s="86">
        <f t="shared" si="69"/>
        <v>2.9723453087051782E-11</v>
      </c>
      <c r="HE64" s="86">
        <f t="shared" si="69"/>
        <v>2.9985257900485087E-11</v>
      </c>
      <c r="HF64" s="86">
        <f t="shared" si="69"/>
        <v>2.2586296724966373E-11</v>
      </c>
      <c r="HG64" s="86">
        <f t="shared" si="69"/>
        <v>9.2784097890288423E-12</v>
      </c>
      <c r="HH64" s="86">
        <f t="shared" si="69"/>
        <v>3.5628217927092951E-13</v>
      </c>
      <c r="HI64" s="86">
        <f t="shared" si="69"/>
        <v>2.0291451443710071E-13</v>
      </c>
      <c r="HJ64" s="86">
        <f t="shared" si="69"/>
        <v>7.3387524020348279E-13</v>
      </c>
      <c r="HK64" s="86">
        <f t="shared" si="69"/>
        <v>1.0798739616331058E-13</v>
      </c>
      <c r="HL64" s="86">
        <f t="shared" si="69"/>
        <v>1.3556505319683167E-13</v>
      </c>
      <c r="HM64" s="86">
        <f t="shared" si="69"/>
        <v>3.4209963959855855E-13</v>
      </c>
      <c r="HN64" s="86">
        <f t="shared" si="69"/>
        <v>1.741393525188963E-12</v>
      </c>
      <c r="HO64" s="86">
        <f t="shared" si="69"/>
        <v>1.6790854167783143E-12</v>
      </c>
      <c r="HP64" s="86">
        <f t="shared" si="69"/>
        <v>4.1119978814486617E-16</v>
      </c>
      <c r="HQ64" s="86">
        <f t="shared" si="69"/>
        <v>3.1393456206546038E-17</v>
      </c>
      <c r="HS64" s="86">
        <f t="shared" si="70"/>
        <v>2.4810214446119839E-46</v>
      </c>
      <c r="HT64" s="86">
        <f t="shared" si="70"/>
        <v>5.6858608443335728E-42</v>
      </c>
      <c r="HU64" s="86">
        <f t="shared" si="70"/>
        <v>1.1222085703929783E-43</v>
      </c>
      <c r="HV64" s="86">
        <f t="shared" si="70"/>
        <v>1.0872411729432072E-45</v>
      </c>
      <c r="HW64" s="86">
        <f t="shared" si="70"/>
        <v>7.4373161138126973E-49</v>
      </c>
      <c r="HX64" s="86">
        <f t="shared" si="70"/>
        <v>2.1048600974551563E-55</v>
      </c>
      <c r="HY64" s="86">
        <f t="shared" si="70"/>
        <v>4.0310675354680235E-57</v>
      </c>
      <c r="HZ64" s="86">
        <f t="shared" si="70"/>
        <v>2.0849021312548712E-54</v>
      </c>
      <c r="IA64" s="86">
        <f t="shared" si="70"/>
        <v>2.3895515179474431E-59</v>
      </c>
      <c r="IB64" s="86">
        <f t="shared" si="70"/>
        <v>5.007385514985313E-58</v>
      </c>
      <c r="IC64" s="86">
        <f t="shared" si="70"/>
        <v>6.0968412299699236E-57</v>
      </c>
      <c r="ID64" s="86">
        <f t="shared" si="70"/>
        <v>1.9245725644379103E-52</v>
      </c>
      <c r="IE64" s="86">
        <f t="shared" si="70"/>
        <v>2.4871657630315721E-52</v>
      </c>
      <c r="IF64" s="86">
        <f t="shared" si="70"/>
        <v>8.3063285066296699E-52</v>
      </c>
      <c r="IG64" s="86">
        <f t="shared" si="70"/>
        <v>2.4295844186897485E-43</v>
      </c>
      <c r="II64" s="86">
        <f t="shared" si="71"/>
        <v>1.2993567772241426E-272</v>
      </c>
      <c r="IJ64" s="86">
        <f t="shared" si="71"/>
        <v>1.7188825479879471E-248</v>
      </c>
      <c r="IK64" s="86">
        <f t="shared" si="71"/>
        <v>1.0984795070810357E-257</v>
      </c>
      <c r="IL64" s="86">
        <f t="shared" si="71"/>
        <v>8.6058228838454849E-270</v>
      </c>
      <c r="IM64" s="86">
        <f t="shared" si="71"/>
        <v>6.1712699916646952E-293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1.2866062488146414E-164</v>
      </c>
      <c r="IW64" s="86">
        <f t="shared" si="71"/>
        <v>1.4303249168258679E-98</v>
      </c>
      <c r="IY64" s="86">
        <f t="shared" si="72"/>
        <v>9.7839669729063656E-4</v>
      </c>
      <c r="IZ64" s="86">
        <f t="shared" si="72"/>
        <v>1.3261339754660471E-3</v>
      </c>
      <c r="JA64" s="86">
        <f t="shared" si="72"/>
        <v>1.6327217031216537E-3</v>
      </c>
      <c r="JB64" s="86">
        <f t="shared" si="72"/>
        <v>1.3713220136662369E-3</v>
      </c>
      <c r="JC64" s="86">
        <f t="shared" si="72"/>
        <v>1.2298774862701588E-3</v>
      </c>
      <c r="JD64" s="86">
        <f t="shared" si="72"/>
        <v>4.1125380716144742E-4</v>
      </c>
      <c r="JE64" s="86">
        <f t="shared" si="72"/>
        <v>4.3514023157922166E-4</v>
      </c>
      <c r="JF64" s="86">
        <f t="shared" si="72"/>
        <v>4.0392432165413427E-4</v>
      </c>
      <c r="JG64" s="86">
        <f t="shared" si="72"/>
        <v>3.6075402529557951E-4</v>
      </c>
      <c r="JH64" s="86">
        <f t="shared" si="72"/>
        <v>2.4062632074214413E-4</v>
      </c>
      <c r="JI64" s="86">
        <f t="shared" si="72"/>
        <v>2.7951133416259796E-4</v>
      </c>
      <c r="JJ64" s="86">
        <f t="shared" si="72"/>
        <v>2.2374911503037409E-4</v>
      </c>
      <c r="JK64" s="86">
        <f t="shared" si="72"/>
        <v>2.71302535366171E-4</v>
      </c>
      <c r="JL64" s="86">
        <f t="shared" si="72"/>
        <v>3.4810938524653983E-5</v>
      </c>
      <c r="JM64" s="86">
        <f t="shared" si="72"/>
        <v>2.4104862085261933E-5</v>
      </c>
    </row>
    <row r="65" spans="2:273" x14ac:dyDescent="0.25">
      <c r="B65" s="2">
        <v>38</v>
      </c>
      <c r="C65" s="37">
        <v>99.305999999999997</v>
      </c>
      <c r="D65" s="37">
        <v>104.983</v>
      </c>
      <c r="E65" s="37">
        <v>97.932000000000002</v>
      </c>
      <c r="F65" s="37">
        <v>99.168999999999997</v>
      </c>
      <c r="G65" s="37">
        <v>103.051</v>
      </c>
      <c r="H65" s="37">
        <v>99.227999999999994</v>
      </c>
      <c r="I65" s="37">
        <v>100.26300000000001</v>
      </c>
      <c r="J65" s="37">
        <v>101.14</v>
      </c>
      <c r="K65" s="37">
        <v>102.404</v>
      </c>
      <c r="L65" s="37">
        <v>99.105000000000004</v>
      </c>
      <c r="M65" s="37">
        <v>101.786</v>
      </c>
      <c r="N65" s="37">
        <v>102.875</v>
      </c>
      <c r="O65" s="37">
        <v>103.71899999999999</v>
      </c>
      <c r="P65" s="37">
        <v>103.46599999999999</v>
      </c>
      <c r="Q65" s="37">
        <v>101.797</v>
      </c>
      <c r="S65" s="4">
        <f t="shared" si="74"/>
        <v>96.743988990011516</v>
      </c>
      <c r="T65" s="4">
        <f t="shared" si="74"/>
        <v>100.91931663777187</v>
      </c>
      <c r="U65" s="4">
        <f t="shared" si="74"/>
        <v>97.912471471150198</v>
      </c>
      <c r="V65" s="4">
        <f t="shared" si="74"/>
        <v>96.914669511615713</v>
      </c>
      <c r="W65" s="4">
        <f t="shared" si="74"/>
        <v>98.763294556626946</v>
      </c>
      <c r="X65" s="4">
        <f t="shared" si="74"/>
        <v>97.683476675292653</v>
      </c>
      <c r="Y65" s="4">
        <f t="shared" si="74"/>
        <v>97.844089615712647</v>
      </c>
      <c r="Z65" s="4">
        <f t="shared" si="74"/>
        <v>97.929109661863862</v>
      </c>
      <c r="AA65" s="4">
        <f t="shared" si="74"/>
        <v>100.46781980563503</v>
      </c>
      <c r="AB65" s="4">
        <f t="shared" si="74"/>
        <v>99.222992670726541</v>
      </c>
      <c r="AC65" s="4">
        <f t="shared" si="74"/>
        <v>99.37378531451354</v>
      </c>
      <c r="AD65" s="4">
        <f t="shared" si="74"/>
        <v>102.27022798650096</v>
      </c>
      <c r="AE65" s="4">
        <f t="shared" si="74"/>
        <v>102.62605723419937</v>
      </c>
      <c r="AF65" s="4">
        <f t="shared" si="74"/>
        <v>103.4482119202339</v>
      </c>
      <c r="AG65" s="4">
        <f t="shared" si="74"/>
        <v>101.34193159249328</v>
      </c>
      <c r="AI65" s="4">
        <f t="shared" si="75"/>
        <v>2.5620110099884812</v>
      </c>
      <c r="AJ65" s="4">
        <f t="shared" si="75"/>
        <v>4.063683362228133</v>
      </c>
      <c r="AK65" s="4">
        <f t="shared" si="75"/>
        <v>1.9528528849804161E-2</v>
      </c>
      <c r="AL65" s="4">
        <f t="shared" si="75"/>
        <v>2.2543304883842836</v>
      </c>
      <c r="AM65" s="4">
        <f t="shared" si="75"/>
        <v>4.2877054433730564</v>
      </c>
      <c r="AN65" s="4">
        <f t="shared" si="75"/>
        <v>1.5445233247073418</v>
      </c>
      <c r="AO65" s="4">
        <f t="shared" si="75"/>
        <v>2.4189103842873578</v>
      </c>
      <c r="AP65" s="4">
        <f t="shared" si="75"/>
        <v>3.2108903381361387</v>
      </c>
      <c r="AQ65" s="4">
        <f t="shared" si="75"/>
        <v>1.9361801943649652</v>
      </c>
      <c r="AR65" s="4">
        <f t="shared" si="75"/>
        <v>-0.11799267072653663</v>
      </c>
      <c r="AS65" s="4">
        <f t="shared" si="75"/>
        <v>2.412214685486461</v>
      </c>
      <c r="AT65" s="4">
        <f t="shared" si="75"/>
        <v>0.60477201349904419</v>
      </c>
      <c r="AU65" s="4">
        <f t="shared" si="75"/>
        <v>1.092942765800629</v>
      </c>
      <c r="AV65" s="4">
        <f t="shared" si="75"/>
        <v>1.7788079766091869E-2</v>
      </c>
      <c r="AW65" s="4">
        <f t="shared" si="75"/>
        <v>0.45506840750671529</v>
      </c>
      <c r="AY65" s="2">
        <f t="shared" si="65"/>
        <v>95.501331080221746</v>
      </c>
      <c r="AZ65" s="2">
        <f t="shared" si="65"/>
        <v>99.329685627595055</v>
      </c>
      <c r="BA65" s="2">
        <f t="shared" si="65"/>
        <v>95.964341814366151</v>
      </c>
      <c r="BB65" s="2">
        <f t="shared" si="65"/>
        <v>95.236924381510121</v>
      </c>
      <c r="BC65" s="2">
        <f t="shared" si="65"/>
        <v>97.207084817819293</v>
      </c>
      <c r="BD65" s="2">
        <f t="shared" si="65"/>
        <v>97.038213244173207</v>
      </c>
      <c r="BE65" s="2">
        <f t="shared" si="65"/>
        <v>97.175919086099128</v>
      </c>
      <c r="BF65" s="2">
        <f t="shared" si="65"/>
        <v>97.306429396203754</v>
      </c>
      <c r="BG65" s="2">
        <f t="shared" si="65"/>
        <v>99.920201167952541</v>
      </c>
      <c r="BH65" s="2">
        <f t="shared" si="65"/>
        <v>98.832181484995374</v>
      </c>
      <c r="BI65" s="2">
        <f t="shared" si="65"/>
        <v>98.926953965873977</v>
      </c>
      <c r="BJ65" s="2">
        <f t="shared" si="65"/>
        <v>101.90534254042296</v>
      </c>
      <c r="BK65" s="2">
        <f t="shared" si="65"/>
        <v>102.18541686117915</v>
      </c>
      <c r="BL65" s="2">
        <f t="shared" si="65"/>
        <v>103.37104382304831</v>
      </c>
      <c r="BM65" s="2">
        <f t="shared" si="65"/>
        <v>101.29588710829404</v>
      </c>
      <c r="BO65" s="2">
        <f t="shared" si="10"/>
        <v>99.305999999999997</v>
      </c>
      <c r="BP65" s="2">
        <f t="shared" si="11"/>
        <v>104.983</v>
      </c>
      <c r="BQ65" s="2">
        <f t="shared" si="12"/>
        <v>97.932000000000002</v>
      </c>
      <c r="BR65" s="2">
        <f t="shared" si="13"/>
        <v>99.168999999999997</v>
      </c>
      <c r="BS65" s="2">
        <f t="shared" si="14"/>
        <v>103.051</v>
      </c>
      <c r="BT65" s="2">
        <f t="shared" si="15"/>
        <v>99.227999999999994</v>
      </c>
      <c r="BU65" s="2">
        <f t="shared" si="16"/>
        <v>100.26300000000001</v>
      </c>
      <c r="BV65" s="2">
        <f t="shared" si="17"/>
        <v>101.14</v>
      </c>
      <c r="BW65" s="2">
        <f t="shared" si="18"/>
        <v>102.404</v>
      </c>
      <c r="BX65" s="2">
        <f t="shared" si="19"/>
        <v>99.105000000000004</v>
      </c>
      <c r="BY65" s="2">
        <f t="shared" si="20"/>
        <v>101.786</v>
      </c>
      <c r="BZ65" s="2">
        <f t="shared" si="21"/>
        <v>102.875</v>
      </c>
      <c r="CA65" s="2">
        <f t="shared" si="22"/>
        <v>103.71899999999999</v>
      </c>
      <c r="CB65" s="2">
        <f t="shared" si="23"/>
        <v>103.46599999999999</v>
      </c>
      <c r="CC65" s="2">
        <f t="shared" si="24"/>
        <v>101.797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97.669795874822185</v>
      </c>
      <c r="DL65" s="2">
        <f t="shared" si="76"/>
        <v>102.12271740890688</v>
      </c>
      <c r="DM65" s="2">
        <f t="shared" si="76"/>
        <v>98.716132833020637</v>
      </c>
      <c r="DN65" s="2">
        <f t="shared" si="76"/>
        <v>98.216487361855769</v>
      </c>
      <c r="DO65" s="2">
        <f t="shared" si="76"/>
        <v>100.27451778093885</v>
      </c>
      <c r="DP65" s="2">
        <f t="shared" si="76"/>
        <v>98.103825311942956</v>
      </c>
      <c r="DQ65" s="2">
        <f t="shared" si="76"/>
        <v>99.90381684491976</v>
      </c>
      <c r="DR65" s="2">
        <f t="shared" si="76"/>
        <v>100.23912967914437</v>
      </c>
      <c r="DS65" s="2">
        <f t="shared" si="76"/>
        <v>102.33531781524925</v>
      </c>
      <c r="DT65" s="2">
        <f t="shared" si="76"/>
        <v>101.07266789215687</v>
      </c>
      <c r="DU65" s="2">
        <f t="shared" si="76"/>
        <v>101.77901559714795</v>
      </c>
      <c r="DV65" s="2">
        <f t="shared" si="76"/>
        <v>103.9743090175953</v>
      </c>
      <c r="DW65" s="2">
        <f t="shared" si="76"/>
        <v>104.68539171122995</v>
      </c>
      <c r="DX65" s="2">
        <f t="shared" si="76"/>
        <v>102.79174216524214</v>
      </c>
      <c r="DY65" s="2">
        <f t="shared" si="76"/>
        <v>101.71299726495725</v>
      </c>
      <c r="EA65" s="2">
        <f t="shared" si="77"/>
        <v>92.211456765014816</v>
      </c>
      <c r="EB65" s="2">
        <f t="shared" si="77"/>
        <v>95.22164836131094</v>
      </c>
      <c r="EC65" s="2">
        <f t="shared" si="77"/>
        <v>92.073022829581987</v>
      </c>
      <c r="ED65" s="2">
        <f t="shared" si="77"/>
        <v>90.951262402208158</v>
      </c>
      <c r="EE65" s="2">
        <f t="shared" si="77"/>
        <v>92.802492248062023</v>
      </c>
      <c r="EF65" s="2">
        <f t="shared" si="77"/>
        <v>95.305141604090096</v>
      </c>
      <c r="EG65" s="2">
        <f t="shared" si="77"/>
        <v>92.799426317799885</v>
      </c>
      <c r="EH65" s="2">
        <f t="shared" si="77"/>
        <v>92.537949672471655</v>
      </c>
      <c r="EI65" s="2">
        <f t="shared" si="77"/>
        <v>95.92728125315179</v>
      </c>
      <c r="EJ65" s="2">
        <f t="shared" si="77"/>
        <v>94.923574972325639</v>
      </c>
      <c r="EK65" s="2">
        <f t="shared" si="77"/>
        <v>94.072168935955617</v>
      </c>
      <c r="EL65" s="2">
        <f t="shared" si="77"/>
        <v>98.252945970889172</v>
      </c>
      <c r="EM65" s="2">
        <f t="shared" si="77"/>
        <v>97.887233943588612</v>
      </c>
      <c r="EN65" s="2">
        <f t="shared" si="77"/>
        <v>104.51289274486841</v>
      </c>
      <c r="EO65" s="2">
        <f t="shared" si="77"/>
        <v>100.47316428571428</v>
      </c>
      <c r="EQ65" s="2">
        <f t="shared" si="78"/>
        <v>91.93366663451819</v>
      </c>
      <c r="ER65" s="2">
        <f t="shared" si="78"/>
        <v>94.183629803610842</v>
      </c>
      <c r="ES65" s="2">
        <f t="shared" si="78"/>
        <v>90.788466311774584</v>
      </c>
      <c r="ET65" s="2">
        <f t="shared" si="78"/>
        <v>91.559049932341011</v>
      </c>
      <c r="EU65" s="2">
        <f t="shared" si="78"/>
        <v>92.812007579745227</v>
      </c>
      <c r="EV65" s="2">
        <f t="shared" si="78"/>
        <v>93.591129247640708</v>
      </c>
      <c r="EW65" s="2">
        <f t="shared" si="78"/>
        <v>93.624885424197345</v>
      </c>
      <c r="EX65" s="2">
        <f t="shared" si="78"/>
        <v>92.861017396652471</v>
      </c>
      <c r="EY65" s="2">
        <f t="shared" si="78"/>
        <v>95.854246630324369</v>
      </c>
      <c r="EZ65" s="2">
        <f t="shared" si="78"/>
        <v>95.803556396922204</v>
      </c>
      <c r="FA65" s="2">
        <f t="shared" si="78"/>
        <v>94.848919249448585</v>
      </c>
      <c r="FB65" s="2">
        <f t="shared" si="78"/>
        <v>98.464508110800693</v>
      </c>
      <c r="FC65" s="2">
        <f t="shared" si="78"/>
        <v>97.842965762162564</v>
      </c>
      <c r="FD65" s="2">
        <f t="shared" si="78"/>
        <v>103.03892739414971</v>
      </c>
      <c r="FE65" s="2">
        <f t="shared" si="78"/>
        <v>101.85713120958421</v>
      </c>
      <c r="FG65" s="2">
        <f t="shared" si="79"/>
        <v>0.39726877045654024</v>
      </c>
      <c r="FH65" s="2">
        <f t="shared" si="79"/>
        <v>0.40469957193016914</v>
      </c>
      <c r="FI65" s="2">
        <f t="shared" si="79"/>
        <v>0.41420304969665073</v>
      </c>
      <c r="FJ65" s="2">
        <f t="shared" si="79"/>
        <v>0.41012630160014407</v>
      </c>
      <c r="FK65" s="2">
        <f t="shared" si="79"/>
        <v>0.41052250624914816</v>
      </c>
      <c r="FL65" s="2">
        <f t="shared" si="79"/>
        <v>0.38062528885095825</v>
      </c>
      <c r="FM65" s="2">
        <f t="shared" si="79"/>
        <v>0.38400403940039074</v>
      </c>
      <c r="FN65" s="2">
        <f t="shared" si="79"/>
        <v>0.38082152587977974</v>
      </c>
      <c r="FO65" s="2">
        <f t="shared" si="79"/>
        <v>0.37688659287710891</v>
      </c>
      <c r="FP65" s="2">
        <f t="shared" si="79"/>
        <v>0.36438297902742217</v>
      </c>
      <c r="FQ65" s="2">
        <f t="shared" si="79"/>
        <v>0.37008437020182089</v>
      </c>
      <c r="FR65" s="2">
        <f t="shared" si="79"/>
        <v>0.36162685498320563</v>
      </c>
      <c r="FS65" s="2">
        <f t="shared" si="79"/>
        <v>0.36774200262213147</v>
      </c>
      <c r="FT65" s="2">
        <f t="shared" si="79"/>
        <v>0.33669655434605877</v>
      </c>
      <c r="FU65" s="2">
        <f t="shared" si="79"/>
        <v>0.33656401017309645</v>
      </c>
      <c r="FW65" s="2">
        <f t="shared" si="67"/>
        <v>1.3365382113690258E-4</v>
      </c>
      <c r="FX65" s="2">
        <f t="shared" si="67"/>
        <v>1.6578883675672364E-4</v>
      </c>
      <c r="FY65" s="2">
        <f t="shared" si="67"/>
        <v>1.5148867112976482E-4</v>
      </c>
      <c r="FZ65" s="2">
        <f t="shared" si="67"/>
        <v>1.5936925795509226E-4</v>
      </c>
      <c r="GA65" s="2">
        <f t="shared" si="67"/>
        <v>1.7712411233257921E-4</v>
      </c>
      <c r="GB65" s="2">
        <f t="shared" si="67"/>
        <v>2.1135965819373676E-4</v>
      </c>
      <c r="GC65" s="2">
        <f t="shared" si="67"/>
        <v>2.6276416309682974E-4</v>
      </c>
      <c r="GD65" s="2">
        <f t="shared" si="67"/>
        <v>2.3164887650625718E-4</v>
      </c>
      <c r="GE65" s="2">
        <f t="shared" si="67"/>
        <v>1.8594435521532897E-4</v>
      </c>
      <c r="GF65" s="2">
        <f t="shared" si="67"/>
        <v>1.5726386850694796E-4</v>
      </c>
      <c r="GG65" s="2">
        <f t="shared" si="67"/>
        <v>1.5688641932027706E-4</v>
      </c>
      <c r="GH65" s="2">
        <f t="shared" si="67"/>
        <v>1.5148090840680877E-4</v>
      </c>
      <c r="GI65" s="2">
        <f t="shared" si="67"/>
        <v>1.5131493925664489E-4</v>
      </c>
      <c r="GJ65" s="2">
        <f t="shared" si="67"/>
        <v>1.3827452905663414E-4</v>
      </c>
      <c r="GK65" s="2">
        <f t="shared" si="67"/>
        <v>1.2500499301196699E-4</v>
      </c>
      <c r="GM65" s="86">
        <f t="shared" si="68"/>
        <v>1.6187941381584721E-3</v>
      </c>
      <c r="GN65" s="86">
        <f t="shared" si="68"/>
        <v>2.1162511730970926E-3</v>
      </c>
      <c r="GO65" s="86">
        <f t="shared" si="68"/>
        <v>2.5821995864840218E-3</v>
      </c>
      <c r="GP65" s="86">
        <f t="shared" si="68"/>
        <v>2.2210143612381612E-3</v>
      </c>
      <c r="GQ65" s="86">
        <f t="shared" si="68"/>
        <v>2.0467990779744509E-3</v>
      </c>
      <c r="GR65" s="86">
        <f t="shared" si="68"/>
        <v>7.5586441849542741E-4</v>
      </c>
      <c r="GS65" s="86">
        <f t="shared" si="68"/>
        <v>8.0290152150258956E-4</v>
      </c>
      <c r="GT65" s="86">
        <f t="shared" si="68"/>
        <v>7.4562448546226302E-4</v>
      </c>
      <c r="GU65" s="86">
        <f t="shared" si="68"/>
        <v>6.6892434590214351E-4</v>
      </c>
      <c r="GV65" s="86">
        <f t="shared" si="68"/>
        <v>4.5562169180845012E-4</v>
      </c>
      <c r="GW65" s="86">
        <f t="shared" si="68"/>
        <v>5.2776436802124186E-4</v>
      </c>
      <c r="GX65" s="86">
        <f t="shared" si="68"/>
        <v>4.2423128718100002E-4</v>
      </c>
      <c r="GY65" s="86">
        <f t="shared" si="68"/>
        <v>5.0995178565310239E-4</v>
      </c>
      <c r="GZ65" s="86">
        <f t="shared" si="68"/>
        <v>8.0333111930837555E-5</v>
      </c>
      <c r="HA65" s="86">
        <f t="shared" si="68"/>
        <v>5.8913069903819729E-5</v>
      </c>
      <c r="HC65" s="86">
        <f t="shared" si="73"/>
        <v>5.3169299156017868E-11</v>
      </c>
      <c r="HD65" s="86">
        <f t="shared" si="69"/>
        <v>8.3137306203987914E-11</v>
      </c>
      <c r="HE65" s="86">
        <f t="shared" si="69"/>
        <v>8.4551172105951121E-11</v>
      </c>
      <c r="HF65" s="86">
        <f t="shared" si="69"/>
        <v>6.6054454150128208E-11</v>
      </c>
      <c r="HG65" s="86">
        <f t="shared" si="69"/>
        <v>2.9379062849021413E-11</v>
      </c>
      <c r="HH65" s="86">
        <f t="shared" si="69"/>
        <v>1.3353979115388238E-12</v>
      </c>
      <c r="HI65" s="86">
        <f t="shared" si="69"/>
        <v>8.1303809347839663E-13</v>
      </c>
      <c r="HJ65" s="86">
        <f t="shared" si="69"/>
        <v>2.7245252587301991E-12</v>
      </c>
      <c r="HK65" s="86">
        <f t="shared" si="69"/>
        <v>4.3156071891249226E-13</v>
      </c>
      <c r="HL65" s="86">
        <f t="shared" si="69"/>
        <v>5.1858143826476444E-13</v>
      </c>
      <c r="HM65" s="86">
        <f t="shared" si="69"/>
        <v>1.2598171547998639E-12</v>
      </c>
      <c r="HN65" s="86">
        <f t="shared" si="69"/>
        <v>5.80877511359812E-12</v>
      </c>
      <c r="HO65" s="86">
        <f t="shared" si="69"/>
        <v>5.6205372197318448E-12</v>
      </c>
      <c r="HP65" s="86">
        <f t="shared" si="69"/>
        <v>2.1031466302596225E-15</v>
      </c>
      <c r="HQ65" s="86">
        <f t="shared" si="69"/>
        <v>1.9082082653429998E-16</v>
      </c>
      <c r="HS65" s="86">
        <f t="shared" si="70"/>
        <v>3.7911774913975998E-45</v>
      </c>
      <c r="HT65" s="86">
        <f t="shared" si="70"/>
        <v>7.1592665572670753E-41</v>
      </c>
      <c r="HU65" s="86">
        <f t="shared" si="70"/>
        <v>1.5213215659203889E-42</v>
      </c>
      <c r="HV65" s="86">
        <f t="shared" si="70"/>
        <v>1.6942154252551966E-44</v>
      </c>
      <c r="HW65" s="86">
        <f t="shared" si="70"/>
        <v>1.4912443910654875E-47</v>
      </c>
      <c r="HX65" s="86">
        <f t="shared" si="70"/>
        <v>6.6036845446252044E-54</v>
      </c>
      <c r="HY65" s="86">
        <f t="shared" si="70"/>
        <v>1.537439896510712E-55</v>
      </c>
      <c r="HZ65" s="86">
        <f t="shared" si="70"/>
        <v>6.4670032925975071E-53</v>
      </c>
      <c r="IA65" s="86">
        <f t="shared" si="70"/>
        <v>9.3389338143678562E-58</v>
      </c>
      <c r="IB65" s="86">
        <f t="shared" si="70"/>
        <v>1.6957811921740546E-56</v>
      </c>
      <c r="IC65" s="86">
        <f t="shared" si="70"/>
        <v>1.9120087037380938E-55</v>
      </c>
      <c r="ID65" s="86">
        <f t="shared" si="70"/>
        <v>4.4680104811219452E-51</v>
      </c>
      <c r="IE65" s="86">
        <f t="shared" si="70"/>
        <v>5.7942872170656214E-51</v>
      </c>
      <c r="IF65" s="86">
        <f t="shared" si="70"/>
        <v>1.8670980215554918E-50</v>
      </c>
      <c r="IG65" s="86">
        <f t="shared" si="70"/>
        <v>3.2561588973478707E-42</v>
      </c>
      <c r="II65" s="86">
        <f t="shared" si="71"/>
        <v>4.1074927910824622E-267</v>
      </c>
      <c r="IJ65" s="86">
        <f t="shared" si="71"/>
        <v>2.3284606363085321E-243</v>
      </c>
      <c r="IK65" s="86">
        <f t="shared" si="71"/>
        <v>2.0427630960649944E-252</v>
      </c>
      <c r="IL65" s="86">
        <f t="shared" si="71"/>
        <v>3.0560131556380798E-264</v>
      </c>
      <c r="IM65" s="86">
        <f t="shared" si="71"/>
        <v>7.8147657869568863E-287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6.8739525983858968E-304</v>
      </c>
      <c r="IU65" s="86">
        <f t="shared" si="71"/>
        <v>2.6146891413280931E-305</v>
      </c>
      <c r="IV65" s="86">
        <f t="shared" si="71"/>
        <v>2.6783755434141325E-161</v>
      </c>
      <c r="IW65" s="86">
        <f t="shared" si="71"/>
        <v>1.2771000456863564E-96</v>
      </c>
      <c r="IY65" s="86">
        <f t="shared" si="72"/>
        <v>1.6187941913277713E-3</v>
      </c>
      <c r="IZ65" s="86">
        <f t="shared" si="72"/>
        <v>2.1162512562343987E-3</v>
      </c>
      <c r="JA65" s="86">
        <f t="shared" si="72"/>
        <v>2.5821996710351939E-3</v>
      </c>
      <c r="JB65" s="86">
        <f t="shared" si="72"/>
        <v>2.2210144272926152E-3</v>
      </c>
      <c r="JC65" s="86">
        <f t="shared" si="72"/>
        <v>2.0467991073535139E-3</v>
      </c>
      <c r="JD65" s="86">
        <f t="shared" si="72"/>
        <v>7.5586441983082535E-4</v>
      </c>
      <c r="JE65" s="86">
        <f t="shared" si="72"/>
        <v>8.0290152231562767E-4</v>
      </c>
      <c r="JF65" s="86">
        <f t="shared" si="72"/>
        <v>7.4562448818678826E-4</v>
      </c>
      <c r="JG65" s="86">
        <f t="shared" si="72"/>
        <v>6.6892434633370422E-4</v>
      </c>
      <c r="JH65" s="86">
        <f t="shared" si="72"/>
        <v>4.5562169232703155E-4</v>
      </c>
      <c r="JI65" s="86">
        <f t="shared" si="72"/>
        <v>5.2776436928105898E-4</v>
      </c>
      <c r="JJ65" s="86">
        <f t="shared" si="72"/>
        <v>4.2423129298977514E-4</v>
      </c>
      <c r="JK65" s="86">
        <f t="shared" si="72"/>
        <v>5.0995179127363963E-4</v>
      </c>
      <c r="JL65" s="86">
        <f t="shared" si="72"/>
        <v>8.0333111932940704E-5</v>
      </c>
      <c r="JM65" s="86">
        <f t="shared" si="72"/>
        <v>5.8913069904010548E-5</v>
      </c>
    </row>
    <row r="66" spans="2:273" x14ac:dyDescent="0.25">
      <c r="B66" s="2">
        <v>39</v>
      </c>
      <c r="C66" s="37">
        <v>98.096999999999994</v>
      </c>
      <c r="D66" s="37">
        <v>105.47499999999999</v>
      </c>
      <c r="E66" s="37">
        <v>102.068</v>
      </c>
      <c r="F66" s="37">
        <v>98.322000000000003</v>
      </c>
      <c r="G66" s="37">
        <v>101.288</v>
      </c>
      <c r="H66" s="37">
        <v>99.350999999999999</v>
      </c>
      <c r="I66" s="37">
        <v>99.649000000000001</v>
      </c>
      <c r="J66" s="37">
        <v>100.14</v>
      </c>
      <c r="K66" s="37">
        <v>102.807</v>
      </c>
      <c r="L66" s="37">
        <v>99.561000000000007</v>
      </c>
      <c r="M66" s="37">
        <v>101.732</v>
      </c>
      <c r="N66" s="37">
        <v>102.714</v>
      </c>
      <c r="O66" s="37">
        <v>106.702</v>
      </c>
      <c r="P66" s="37">
        <v>103.017</v>
      </c>
      <c r="Q66" s="37">
        <v>100.458</v>
      </c>
      <c r="S66" s="4">
        <f t="shared" si="74"/>
        <v>97.327427322525594</v>
      </c>
      <c r="T66" s="4">
        <f t="shared" si="74"/>
        <v>101.59294551963667</v>
      </c>
      <c r="U66" s="4">
        <f t="shared" si="74"/>
        <v>98.702955731164636</v>
      </c>
      <c r="V66" s="4">
        <f t="shared" si="74"/>
        <v>97.635977207965368</v>
      </c>
      <c r="W66" s="4">
        <f t="shared" si="74"/>
        <v>99.508289534071608</v>
      </c>
      <c r="X66" s="4">
        <f t="shared" si="74"/>
        <v>98.147290773375431</v>
      </c>
      <c r="Y66" s="4">
        <f t="shared" si="74"/>
        <v>98.28471882964341</v>
      </c>
      <c r="Z66" s="4">
        <f t="shared" si="74"/>
        <v>98.256523066658204</v>
      </c>
      <c r="AA66" s="4">
        <f t="shared" si="74"/>
        <v>100.7501991227296</v>
      </c>
      <c r="AB66" s="4">
        <f t="shared" si="74"/>
        <v>99.414378439945992</v>
      </c>
      <c r="AC66" s="4">
        <f t="shared" si="74"/>
        <v>99.649765994534278</v>
      </c>
      <c r="AD66" s="4">
        <f t="shared" si="74"/>
        <v>102.52279396398785</v>
      </c>
      <c r="AE66" s="4">
        <f t="shared" si="74"/>
        <v>102.93531338264508</v>
      </c>
      <c r="AF66" s="4">
        <f t="shared" si="74"/>
        <v>103.62124926824286</v>
      </c>
      <c r="AG66" s="4">
        <f t="shared" si="74"/>
        <v>101.41176366729601</v>
      </c>
      <c r="AI66" s="4">
        <f t="shared" si="75"/>
        <v>0.76957267747440028</v>
      </c>
      <c r="AJ66" s="4">
        <f t="shared" si="75"/>
        <v>3.8820544803633226</v>
      </c>
      <c r="AK66" s="4">
        <f t="shared" si="75"/>
        <v>3.3650442688353621</v>
      </c>
      <c r="AL66" s="4">
        <f t="shared" si="75"/>
        <v>0.68602279203463468</v>
      </c>
      <c r="AM66" s="4">
        <f t="shared" si="75"/>
        <v>1.7797104659283889</v>
      </c>
      <c r="AN66" s="4">
        <f t="shared" si="75"/>
        <v>1.2037092266245679</v>
      </c>
      <c r="AO66" s="4">
        <f t="shared" si="75"/>
        <v>1.3642811703565911</v>
      </c>
      <c r="AP66" s="4">
        <f t="shared" si="75"/>
        <v>1.8834769333417967</v>
      </c>
      <c r="AQ66" s="4">
        <f t="shared" si="75"/>
        <v>2.0568008772704047</v>
      </c>
      <c r="AR66" s="4">
        <f t="shared" si="75"/>
        <v>0.14662156005401528</v>
      </c>
      <c r="AS66" s="4">
        <f t="shared" si="75"/>
        <v>2.0822340054657218</v>
      </c>
      <c r="AT66" s="4">
        <f t="shared" si="75"/>
        <v>0.19120603601214725</v>
      </c>
      <c r="AU66" s="4">
        <f t="shared" si="75"/>
        <v>3.7666866173549209</v>
      </c>
      <c r="AV66" s="4">
        <f t="shared" si="75"/>
        <v>-0.60424926824286729</v>
      </c>
      <c r="AW66" s="4">
        <f t="shared" si="75"/>
        <v>-0.95376366729601614</v>
      </c>
      <c r="AY66" s="2">
        <f t="shared" si="65"/>
        <v>95.390025135332365</v>
      </c>
      <c r="AZ66" s="2">
        <f t="shared" si="65"/>
        <v>99.194706622663219</v>
      </c>
      <c r="BA66" s="2">
        <f t="shared" si="65"/>
        <v>95.79112756699854</v>
      </c>
      <c r="BB66" s="2">
        <f t="shared" si="65"/>
        <v>95.074127653571253</v>
      </c>
      <c r="BC66" s="2">
        <f t="shared" si="65"/>
        <v>97.07531842893097</v>
      </c>
      <c r="BD66" s="2">
        <f t="shared" si="65"/>
        <v>97.040134458362644</v>
      </c>
      <c r="BE66" s="2">
        <f t="shared" si="65"/>
        <v>97.135099014804283</v>
      </c>
      <c r="BF66" s="2">
        <f t="shared" si="65"/>
        <v>97.184043565223504</v>
      </c>
      <c r="BG66" s="2">
        <f t="shared" si="65"/>
        <v>99.802476063625548</v>
      </c>
      <c r="BH66" s="2">
        <f t="shared" si="65"/>
        <v>98.723538116357446</v>
      </c>
      <c r="BI66" s="2">
        <f t="shared" si="65"/>
        <v>98.862796169589373</v>
      </c>
      <c r="BJ66" s="2">
        <f t="shared" si="65"/>
        <v>101.87665392708681</v>
      </c>
      <c r="BK66" s="2">
        <f t="shared" si="65"/>
        <v>102.16199871258512</v>
      </c>
      <c r="BL66" s="2">
        <f t="shared" si="65"/>
        <v>103.4572385974265</v>
      </c>
      <c r="BM66" s="2">
        <f t="shared" si="65"/>
        <v>101.30868087268354</v>
      </c>
      <c r="BO66" s="2">
        <f t="shared" si="10"/>
        <v>98.096999999999994</v>
      </c>
      <c r="BP66" s="2">
        <f t="shared" si="11"/>
        <v>105.47499999999999</v>
      </c>
      <c r="BQ66" s="2">
        <f t="shared" si="12"/>
        <v>102.068</v>
      </c>
      <c r="BR66" s="2">
        <f t="shared" si="13"/>
        <v>98.322000000000003</v>
      </c>
      <c r="BS66" s="2">
        <f t="shared" si="14"/>
        <v>101.288</v>
      </c>
      <c r="BT66" s="2">
        <f t="shared" si="15"/>
        <v>99.350999999999999</v>
      </c>
      <c r="BU66" s="2">
        <f t="shared" si="16"/>
        <v>99.649000000000001</v>
      </c>
      <c r="BV66" s="2">
        <f t="shared" si="17"/>
        <v>100.14</v>
      </c>
      <c r="BW66" s="2">
        <f t="shared" si="18"/>
        <v>102.807</v>
      </c>
      <c r="BX66" s="2">
        <f t="shared" si="19"/>
        <v>99.561000000000007</v>
      </c>
      <c r="BY66" s="2">
        <f t="shared" si="20"/>
        <v>101.732</v>
      </c>
      <c r="BZ66" s="2">
        <f t="shared" si="21"/>
        <v>102.714</v>
      </c>
      <c r="CA66" s="2">
        <f t="shared" si="22"/>
        <v>106.702</v>
      </c>
      <c r="CB66" s="2">
        <f t="shared" si="23"/>
        <v>103.017</v>
      </c>
      <c r="CC66" s="2">
        <f t="shared" si="24"/>
        <v>100.458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97.780275960170698</v>
      </c>
      <c r="DL66" s="2">
        <f t="shared" si="76"/>
        <v>102.2828487854251</v>
      </c>
      <c r="DM66" s="2">
        <f t="shared" si="76"/>
        <v>98.792072701688554</v>
      </c>
      <c r="DN66" s="2">
        <f t="shared" si="76"/>
        <v>98.306481453113022</v>
      </c>
      <c r="DO66" s="2">
        <f t="shared" si="76"/>
        <v>100.44383878615459</v>
      </c>
      <c r="DP66" s="2">
        <f t="shared" si="76"/>
        <v>98.320836007130126</v>
      </c>
      <c r="DQ66" s="2">
        <f t="shared" si="76"/>
        <v>100.17783188502672</v>
      </c>
      <c r="DR66" s="2">
        <f t="shared" si="76"/>
        <v>100.39439806149731</v>
      </c>
      <c r="DS66" s="2">
        <f t="shared" si="76"/>
        <v>102.47688892961875</v>
      </c>
      <c r="DT66" s="2">
        <f t="shared" si="76"/>
        <v>101.19024376114082</v>
      </c>
      <c r="DU66" s="2">
        <f t="shared" si="76"/>
        <v>102.01592335115863</v>
      </c>
      <c r="DV66" s="2">
        <f t="shared" si="76"/>
        <v>104.20698130498533</v>
      </c>
      <c r="DW66" s="2">
        <f t="shared" si="76"/>
        <v>104.96344385026738</v>
      </c>
      <c r="DX66" s="2">
        <f t="shared" si="76"/>
        <v>102.9698905168905</v>
      </c>
      <c r="DY66" s="2">
        <f t="shared" si="76"/>
        <v>101.82278974358974</v>
      </c>
      <c r="EA66" s="2">
        <f t="shared" si="77"/>
        <v>92.082750921416988</v>
      </c>
      <c r="EB66" s="2">
        <f t="shared" si="77"/>
        <v>95.05227689848121</v>
      </c>
      <c r="EC66" s="2">
        <f t="shared" si="77"/>
        <v>91.920887459807062</v>
      </c>
      <c r="ED66" s="2">
        <f t="shared" si="77"/>
        <v>90.833940372959987</v>
      </c>
      <c r="EE66" s="2">
        <f t="shared" si="77"/>
        <v>92.663985395113045</v>
      </c>
      <c r="EF66" s="2">
        <f t="shared" si="77"/>
        <v>95.140447371784617</v>
      </c>
      <c r="EG66" s="2">
        <f t="shared" si="77"/>
        <v>92.683028495034407</v>
      </c>
      <c r="EH66" s="2">
        <f t="shared" si="77"/>
        <v>92.423400543217781</v>
      </c>
      <c r="EI66" s="2">
        <f t="shared" si="77"/>
        <v>95.769915431164904</v>
      </c>
      <c r="EJ66" s="2">
        <f t="shared" si="77"/>
        <v>94.798918587098697</v>
      </c>
      <c r="EK66" s="2">
        <f t="shared" si="77"/>
        <v>93.967793998991425</v>
      </c>
      <c r="EL66" s="2">
        <f t="shared" si="77"/>
        <v>98.124839784832844</v>
      </c>
      <c r="EM66" s="2">
        <f t="shared" si="77"/>
        <v>97.769300339857608</v>
      </c>
      <c r="EN66" s="2">
        <f t="shared" si="77"/>
        <v>104.33346748443569</v>
      </c>
      <c r="EO66" s="2">
        <f t="shared" si="77"/>
        <v>100.38391658595641</v>
      </c>
      <c r="EQ66" s="2">
        <f t="shared" si="78"/>
        <v>91.809372218709711</v>
      </c>
      <c r="ER66" s="2">
        <f t="shared" si="78"/>
        <v>94.030705359669483</v>
      </c>
      <c r="ES66" s="2">
        <f t="shared" si="78"/>
        <v>90.656506075430826</v>
      </c>
      <c r="ET66" s="2">
        <f t="shared" si="78"/>
        <v>91.431825169147501</v>
      </c>
      <c r="EU66" s="2">
        <f t="shared" si="78"/>
        <v>92.673338772502362</v>
      </c>
      <c r="EV66" s="2">
        <f t="shared" si="78"/>
        <v>93.45550740422992</v>
      </c>
      <c r="EW66" s="2">
        <f t="shared" si="78"/>
        <v>93.493956665957924</v>
      </c>
      <c r="EX66" s="2">
        <f t="shared" si="78"/>
        <v>92.740888635065687</v>
      </c>
      <c r="EY66" s="2">
        <f t="shared" si="78"/>
        <v>95.698105716203472</v>
      </c>
      <c r="EZ66" s="2">
        <f t="shared" si="78"/>
        <v>95.664545954476182</v>
      </c>
      <c r="FA66" s="2">
        <f t="shared" si="78"/>
        <v>94.731751942479818</v>
      </c>
      <c r="FB66" s="2">
        <f t="shared" si="78"/>
        <v>98.332971455179447</v>
      </c>
      <c r="FC66" s="2">
        <f t="shared" si="78"/>
        <v>97.725779281453669</v>
      </c>
      <c r="FD66" s="2">
        <f t="shared" si="78"/>
        <v>102.88399977241481</v>
      </c>
      <c r="FE66" s="2">
        <f t="shared" si="78"/>
        <v>101.74174664316854</v>
      </c>
      <c r="FG66" s="2">
        <f t="shared" si="79"/>
        <v>0.41951737743284168</v>
      </c>
      <c r="FH66" s="2">
        <f t="shared" si="79"/>
        <v>0.4270694640497425</v>
      </c>
      <c r="FI66" s="2">
        <f t="shared" si="79"/>
        <v>0.43671288333668962</v>
      </c>
      <c r="FJ66" s="2">
        <f t="shared" si="79"/>
        <v>0.43257818733837688</v>
      </c>
      <c r="FK66" s="2">
        <f t="shared" si="79"/>
        <v>0.43298016099073883</v>
      </c>
      <c r="FL66" s="2">
        <f t="shared" si="79"/>
        <v>0.4025643456104982</v>
      </c>
      <c r="FM66" s="2">
        <f t="shared" si="79"/>
        <v>0.40601018421311907</v>
      </c>
      <c r="FN66" s="2">
        <f t="shared" si="79"/>
        <v>0.40276453836941406</v>
      </c>
      <c r="FO66" s="2">
        <f t="shared" si="79"/>
        <v>0.39874888815728809</v>
      </c>
      <c r="FP66" s="2">
        <f t="shared" si="79"/>
        <v>0.3859692381490894</v>
      </c>
      <c r="FQ66" s="2">
        <f t="shared" si="79"/>
        <v>0.39180018853889542</v>
      </c>
      <c r="FR66" s="2">
        <f t="shared" si="79"/>
        <v>0.3831482610867436</v>
      </c>
      <c r="FS66" s="2">
        <f t="shared" si="79"/>
        <v>0.38940534241519387</v>
      </c>
      <c r="FT66" s="2">
        <f t="shared" si="79"/>
        <v>0.35756532287151177</v>
      </c>
      <c r="FU66" s="2">
        <f t="shared" si="79"/>
        <v>0.35742899035160935</v>
      </c>
      <c r="FW66" s="2">
        <f t="shared" si="67"/>
        <v>1.4654661103624325E-4</v>
      </c>
      <c r="FX66" s="2">
        <f t="shared" si="67"/>
        <v>1.8178093708016253E-4</v>
      </c>
      <c r="FY66" s="2">
        <f t="shared" si="67"/>
        <v>1.6610159722289471E-4</v>
      </c>
      <c r="FZ66" s="2">
        <f t="shared" si="67"/>
        <v>1.7474222970642297E-4</v>
      </c>
      <c r="GA66" s="2">
        <f t="shared" si="67"/>
        <v>1.9420940841410872E-4</v>
      </c>
      <c r="GB66" s="2">
        <f t="shared" si="67"/>
        <v>2.3174653107147926E-4</v>
      </c>
      <c r="GC66" s="2">
        <f t="shared" si="67"/>
        <v>2.881078717372378E-4</v>
      </c>
      <c r="GD66" s="2">
        <f t="shared" si="67"/>
        <v>2.5399226576033028E-4</v>
      </c>
      <c r="GE66" s="2">
        <f t="shared" si="67"/>
        <v>2.0388027366385244E-4</v>
      </c>
      <c r="GF66" s="2">
        <f t="shared" si="67"/>
        <v>1.7243378660144662E-4</v>
      </c>
      <c r="GG66" s="2">
        <f t="shared" si="67"/>
        <v>1.7201993434150961E-4</v>
      </c>
      <c r="GH66" s="2">
        <f t="shared" si="67"/>
        <v>1.6609308581522089E-4</v>
      </c>
      <c r="GI66" s="2">
        <f t="shared" si="67"/>
        <v>1.6591110957697976E-4</v>
      </c>
      <c r="GJ66" s="2">
        <f t="shared" si="67"/>
        <v>1.5161298360302531E-4</v>
      </c>
      <c r="GK66" s="2">
        <f t="shared" si="67"/>
        <v>1.3706359622456203E-4</v>
      </c>
      <c r="GM66" s="86">
        <f t="shared" si="68"/>
        <v>2.6268638325380282E-3</v>
      </c>
      <c r="GN66" s="86">
        <f t="shared" si="68"/>
        <v>3.3187101941092897E-3</v>
      </c>
      <c r="GO66" s="86">
        <f t="shared" si="68"/>
        <v>4.0137281355922217E-3</v>
      </c>
      <c r="GP66" s="86">
        <f t="shared" si="68"/>
        <v>3.5305973773351747E-3</v>
      </c>
      <c r="GQ66" s="86">
        <f t="shared" si="68"/>
        <v>3.3370495700173982E-3</v>
      </c>
      <c r="GR66" s="86">
        <f t="shared" si="68"/>
        <v>1.354446708602335E-3</v>
      </c>
      <c r="GS66" s="86">
        <f t="shared" si="68"/>
        <v>1.4436175164166554E-3</v>
      </c>
      <c r="GT66" s="86">
        <f t="shared" si="68"/>
        <v>1.341496703234167E-3</v>
      </c>
      <c r="GU66" s="86">
        <f t="shared" si="68"/>
        <v>1.2088957280348787E-3</v>
      </c>
      <c r="GV66" s="86">
        <f t="shared" si="68"/>
        <v>8.4045741159127871E-4</v>
      </c>
      <c r="GW66" s="86">
        <f t="shared" si="68"/>
        <v>9.7056176460754231E-4</v>
      </c>
      <c r="GX66" s="86">
        <f t="shared" si="68"/>
        <v>7.8369285648881976E-4</v>
      </c>
      <c r="GY66" s="86">
        <f t="shared" si="68"/>
        <v>9.340155098866024E-4</v>
      </c>
      <c r="GZ66" s="86">
        <f t="shared" si="68"/>
        <v>1.7872087014792479E-4</v>
      </c>
      <c r="HA66" s="86">
        <f t="shared" si="68"/>
        <v>1.3828062305497611E-4</v>
      </c>
      <c r="HC66" s="86">
        <f t="shared" si="73"/>
        <v>1.5020012323407382E-10</v>
      </c>
      <c r="HD66" s="86">
        <f t="shared" si="69"/>
        <v>2.2725973954250494E-10</v>
      </c>
      <c r="HE66" s="86">
        <f t="shared" si="69"/>
        <v>2.3291545395386098E-10</v>
      </c>
      <c r="HF66" s="86">
        <f t="shared" si="69"/>
        <v>1.8846099122064714E-10</v>
      </c>
      <c r="HG66" s="86">
        <f t="shared" si="69"/>
        <v>9.0499031099552363E-11</v>
      </c>
      <c r="HH66" s="86">
        <f t="shared" si="69"/>
        <v>4.847437600204915E-12</v>
      </c>
      <c r="HI66" s="86">
        <f t="shared" si="69"/>
        <v>3.1465935580554776E-12</v>
      </c>
      <c r="HJ66" s="86">
        <f t="shared" si="69"/>
        <v>9.7921974022694439E-12</v>
      </c>
      <c r="HK66" s="86">
        <f t="shared" si="69"/>
        <v>1.6673543050807336E-12</v>
      </c>
      <c r="HL66" s="86">
        <f t="shared" si="69"/>
        <v>1.9213971909215533E-12</v>
      </c>
      <c r="HM66" s="86">
        <f t="shared" si="69"/>
        <v>4.4971831400766428E-12</v>
      </c>
      <c r="HN66" s="86">
        <f t="shared" si="69"/>
        <v>1.8837754851992459E-11</v>
      </c>
      <c r="HO66" s="86">
        <f t="shared" si="69"/>
        <v>1.8288789948401037E-11</v>
      </c>
      <c r="HP66" s="86">
        <f t="shared" si="69"/>
        <v>1.0340656974581464E-14</v>
      </c>
      <c r="HQ66" s="86">
        <f t="shared" si="69"/>
        <v>1.1088610318212876E-15</v>
      </c>
      <c r="HS66" s="86">
        <f t="shared" si="70"/>
        <v>5.586370325338333E-44</v>
      </c>
      <c r="HT66" s="86">
        <f t="shared" si="70"/>
        <v>8.7067398625320312E-40</v>
      </c>
      <c r="HU66" s="86">
        <f t="shared" si="70"/>
        <v>1.990824455277839E-41</v>
      </c>
      <c r="HV66" s="86">
        <f t="shared" si="70"/>
        <v>2.5430838531267796E-43</v>
      </c>
      <c r="HW66" s="86">
        <f t="shared" si="70"/>
        <v>2.8680692743121389E-46</v>
      </c>
      <c r="HX66" s="86">
        <f t="shared" si="70"/>
        <v>1.9739328888120455E-52</v>
      </c>
      <c r="HY66" s="86">
        <f t="shared" si="70"/>
        <v>5.5644480908034966E-54</v>
      </c>
      <c r="HZ66" s="86">
        <f t="shared" si="70"/>
        <v>1.9100605592355933E-51</v>
      </c>
      <c r="IA66" s="86">
        <f t="shared" si="70"/>
        <v>3.4682531647048458E-56</v>
      </c>
      <c r="IB66" s="86">
        <f t="shared" si="70"/>
        <v>5.4725453501058193E-55</v>
      </c>
      <c r="IC66" s="86">
        <f t="shared" si="70"/>
        <v>5.7207127478004205E-54</v>
      </c>
      <c r="ID66" s="86">
        <f t="shared" si="70"/>
        <v>9.9400446360662206E-50</v>
      </c>
      <c r="IE66" s="86">
        <f t="shared" si="70"/>
        <v>1.2933238793913746E-49</v>
      </c>
      <c r="IF66" s="86">
        <f t="shared" si="70"/>
        <v>4.0231818012971999E-49</v>
      </c>
      <c r="IG66" s="86">
        <f t="shared" si="70"/>
        <v>4.2126626191903994E-41</v>
      </c>
      <c r="II66" s="86">
        <f t="shared" si="71"/>
        <v>1.1403045171113512E-261</v>
      </c>
      <c r="IJ66" s="86">
        <f t="shared" si="71"/>
        <v>2.7859550239159268E-238</v>
      </c>
      <c r="IK66" s="86">
        <f t="shared" si="71"/>
        <v>3.3484379726506582E-247</v>
      </c>
      <c r="IL66" s="86">
        <f t="shared" si="71"/>
        <v>9.4941686735868155E-259</v>
      </c>
      <c r="IM66" s="86">
        <f t="shared" si="71"/>
        <v>8.5277626560178355E-281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1.3286186667451969E-297</v>
      </c>
      <c r="IU66" s="86">
        <f t="shared" si="71"/>
        <v>5.3999647496293476E-299</v>
      </c>
      <c r="IV66" s="86">
        <f t="shared" si="71"/>
        <v>5.1543270104717015E-158</v>
      </c>
      <c r="IW66" s="86">
        <f t="shared" si="71"/>
        <v>1.089467744871392E-94</v>
      </c>
      <c r="IY66" s="86">
        <f t="shared" si="72"/>
        <v>2.6268639827381514E-3</v>
      </c>
      <c r="IZ66" s="86">
        <f t="shared" si="72"/>
        <v>3.3187104213690294E-3</v>
      </c>
      <c r="JA66" s="86">
        <f t="shared" si="72"/>
        <v>4.013728368507676E-3</v>
      </c>
      <c r="JB66" s="86">
        <f t="shared" si="72"/>
        <v>3.5305975657961659E-3</v>
      </c>
      <c r="JC66" s="86">
        <f t="shared" si="72"/>
        <v>3.3370496605164292E-3</v>
      </c>
      <c r="JD66" s="86">
        <f t="shared" si="72"/>
        <v>1.3544467134497726E-3</v>
      </c>
      <c r="JE66" s="86">
        <f t="shared" si="72"/>
        <v>1.4436175195632491E-3</v>
      </c>
      <c r="JF66" s="86">
        <f t="shared" si="72"/>
        <v>1.3414967130263645E-3</v>
      </c>
      <c r="JG66" s="86">
        <f t="shared" si="72"/>
        <v>1.2088957297022331E-3</v>
      </c>
      <c r="JH66" s="86">
        <f t="shared" si="72"/>
        <v>8.4045741351267589E-4</v>
      </c>
      <c r="JI66" s="86">
        <f t="shared" si="72"/>
        <v>9.7056176910472543E-4</v>
      </c>
      <c r="JJ66" s="86">
        <f t="shared" si="72"/>
        <v>7.8369287532657457E-4</v>
      </c>
      <c r="JK66" s="86">
        <f t="shared" si="72"/>
        <v>9.3401552817539237E-4</v>
      </c>
      <c r="JL66" s="86">
        <f t="shared" si="72"/>
        <v>1.7872087015826545E-4</v>
      </c>
      <c r="JM66" s="86">
        <f t="shared" si="72"/>
        <v>1.3828062305608498E-4</v>
      </c>
    </row>
    <row r="67" spans="2:273" x14ac:dyDescent="0.25">
      <c r="B67" s="2">
        <v>40</v>
      </c>
      <c r="C67" s="37">
        <v>98.257999999999996</v>
      </c>
      <c r="D67" s="37">
        <v>104.593</v>
      </c>
      <c r="E67" s="37">
        <v>101.91500000000001</v>
      </c>
      <c r="F67" s="37">
        <v>100.542</v>
      </c>
      <c r="G67" s="37">
        <v>103.61</v>
      </c>
      <c r="H67" s="37">
        <v>98.210999999999999</v>
      </c>
      <c r="I67" s="37">
        <v>101.702</v>
      </c>
      <c r="J67" s="37">
        <v>102.73699999999999</v>
      </c>
      <c r="K67" s="37">
        <v>103.053</v>
      </c>
      <c r="L67" s="37">
        <v>101.895</v>
      </c>
      <c r="M67" s="37">
        <v>102.429</v>
      </c>
      <c r="N67" s="37">
        <v>105.857</v>
      </c>
      <c r="O67" s="37">
        <v>106.211</v>
      </c>
      <c r="P67" s="37">
        <v>101.828</v>
      </c>
      <c r="Q67" s="37">
        <v>101.61</v>
      </c>
      <c r="S67" s="4">
        <f t="shared" si="74"/>
        <v>98.224535933467237</v>
      </c>
      <c r="T67" s="4">
        <f t="shared" si="74"/>
        <v>102.59373549883922</v>
      </c>
      <c r="U67" s="4">
        <f t="shared" si="74"/>
        <v>99.877727285548531</v>
      </c>
      <c r="V67" s="4">
        <f t="shared" si="74"/>
        <v>98.733999638632397</v>
      </c>
      <c r="W67" s="4">
        <f t="shared" si="74"/>
        <v>100.64820223373746</v>
      </c>
      <c r="X67" s="4">
        <f t="shared" si="74"/>
        <v>98.872987141334178</v>
      </c>
      <c r="Y67" s="4">
        <f t="shared" si="74"/>
        <v>98.99827974957303</v>
      </c>
      <c r="Z67" s="4">
        <f t="shared" si="74"/>
        <v>98.843970501086076</v>
      </c>
      <c r="AA67" s="4">
        <f t="shared" si="74"/>
        <v>101.26477735012956</v>
      </c>
      <c r="AB67" s="4">
        <f t="shared" si="74"/>
        <v>99.789230814948013</v>
      </c>
      <c r="AC67" s="4">
        <f t="shared" si="74"/>
        <v>100.12791159469921</v>
      </c>
      <c r="AD67" s="4">
        <f t="shared" si="74"/>
        <v>102.94249398541599</v>
      </c>
      <c r="AE67" s="4">
        <f t="shared" si="74"/>
        <v>103.43839782144636</v>
      </c>
      <c r="AF67" s="4">
        <f t="shared" si="74"/>
        <v>103.86450302086374</v>
      </c>
      <c r="AG67" s="4">
        <f t="shared" si="74"/>
        <v>101.53345976843005</v>
      </c>
      <c r="AI67" s="4">
        <f t="shared" si="75"/>
        <v>3.3464066532758352E-2</v>
      </c>
      <c r="AJ67" s="4">
        <f t="shared" si="75"/>
        <v>1.9992645011607806</v>
      </c>
      <c r="AK67" s="4">
        <f t="shared" si="75"/>
        <v>2.0372727144514755</v>
      </c>
      <c r="AL67" s="4">
        <f t="shared" si="75"/>
        <v>1.8080003613676041</v>
      </c>
      <c r="AM67" s="4">
        <f t="shared" si="75"/>
        <v>2.961797766262535</v>
      </c>
      <c r="AN67" s="4">
        <f t="shared" si="75"/>
        <v>-0.6619871413341798</v>
      </c>
      <c r="AO67" s="4">
        <f t="shared" si="75"/>
        <v>2.7037202504269686</v>
      </c>
      <c r="AP67" s="4">
        <f t="shared" si="75"/>
        <v>3.8930294989139185</v>
      </c>
      <c r="AQ67" s="4">
        <f t="shared" si="75"/>
        <v>1.7882226498704341</v>
      </c>
      <c r="AR67" s="4">
        <f t="shared" si="75"/>
        <v>2.1057691850519831</v>
      </c>
      <c r="AS67" s="4">
        <f t="shared" si="75"/>
        <v>2.3010884053007885</v>
      </c>
      <c r="AT67" s="4">
        <f t="shared" si="75"/>
        <v>2.9145060145840063</v>
      </c>
      <c r="AU67" s="4">
        <f t="shared" si="75"/>
        <v>2.7726021785536403</v>
      </c>
      <c r="AV67" s="4">
        <f t="shared" si="75"/>
        <v>-2.0365030208637336</v>
      </c>
      <c r="AW67" s="4">
        <f t="shared" si="75"/>
        <v>7.6540231569950379E-2</v>
      </c>
      <c r="AY67" s="2">
        <f t="shared" si="65"/>
        <v>95.266104444492882</v>
      </c>
      <c r="AZ67" s="2">
        <f t="shared" si="65"/>
        <v>99.042698986792743</v>
      </c>
      <c r="BA67" s="2">
        <f t="shared" si="65"/>
        <v>95.605771720644171</v>
      </c>
      <c r="BB67" s="2">
        <f t="shared" si="65"/>
        <v>94.899868897220856</v>
      </c>
      <c r="BC67" s="2">
        <f t="shared" si="65"/>
        <v>96.927471222955674</v>
      </c>
      <c r="BD67" s="2">
        <f t="shared" si="65"/>
        <v>97.02389077564176</v>
      </c>
      <c r="BE67" s="2">
        <f t="shared" si="65"/>
        <v>97.07406880837766</v>
      </c>
      <c r="BF67" s="2">
        <f t="shared" si="65"/>
        <v>97.046551105052842</v>
      </c>
      <c r="BG67" s="2">
        <f t="shared" si="65"/>
        <v>99.668798442945871</v>
      </c>
      <c r="BH67" s="2">
        <f t="shared" si="65"/>
        <v>98.601400207595475</v>
      </c>
      <c r="BI67" s="2">
        <f t="shared" si="65"/>
        <v>98.780151568686307</v>
      </c>
      <c r="BJ67" s="2">
        <f t="shared" si="65"/>
        <v>101.8294216087836</v>
      </c>
      <c r="BK67" s="2">
        <f t="shared" si="65"/>
        <v>102.11804195527735</v>
      </c>
      <c r="BL67" s="2">
        <f t="shared" si="65"/>
        <v>103.52906570314471</v>
      </c>
      <c r="BM67" s="2">
        <f t="shared" si="65"/>
        <v>101.31226080184322</v>
      </c>
      <c r="BO67" s="2">
        <f t="shared" si="10"/>
        <v>98.257999999999996</v>
      </c>
      <c r="BP67" s="2">
        <f t="shared" si="11"/>
        <v>104.593</v>
      </c>
      <c r="BQ67" s="2">
        <f t="shared" si="12"/>
        <v>101.91500000000001</v>
      </c>
      <c r="BR67" s="2">
        <f t="shared" si="13"/>
        <v>100.542</v>
      </c>
      <c r="BS67" s="2">
        <f t="shared" si="14"/>
        <v>103.61</v>
      </c>
      <c r="BT67" s="2">
        <f t="shared" si="15"/>
        <v>98.210999999999999</v>
      </c>
      <c r="BU67" s="2">
        <f t="shared" si="16"/>
        <v>101.702</v>
      </c>
      <c r="BV67" s="2">
        <f t="shared" si="17"/>
        <v>102.73699999999999</v>
      </c>
      <c r="BW67" s="2">
        <f t="shared" si="18"/>
        <v>103.053</v>
      </c>
      <c r="BX67" s="2">
        <f t="shared" si="19"/>
        <v>101.895</v>
      </c>
      <c r="BY67" s="2">
        <f t="shared" si="20"/>
        <v>102.429</v>
      </c>
      <c r="BZ67" s="2">
        <f t="shared" si="21"/>
        <v>105.857</v>
      </c>
      <c r="CA67" s="2">
        <f t="shared" si="22"/>
        <v>106.211</v>
      </c>
      <c r="CB67" s="2">
        <f t="shared" si="23"/>
        <v>101.828</v>
      </c>
      <c r="CC67" s="2">
        <f t="shared" si="24"/>
        <v>101.61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97.890756045519197</v>
      </c>
      <c r="DL67" s="2">
        <f t="shared" si="76"/>
        <v>102.44298016194332</v>
      </c>
      <c r="DM67" s="2">
        <f t="shared" si="76"/>
        <v>98.86801257035647</v>
      </c>
      <c r="DN67" s="2">
        <f t="shared" si="76"/>
        <v>98.396475544370276</v>
      </c>
      <c r="DO67" s="2">
        <f t="shared" si="76"/>
        <v>100.61315979137034</v>
      </c>
      <c r="DP67" s="2">
        <f t="shared" si="76"/>
        <v>98.537846702317282</v>
      </c>
      <c r="DQ67" s="2">
        <f t="shared" si="76"/>
        <v>100.45184692513367</v>
      </c>
      <c r="DR67" s="2">
        <f t="shared" si="76"/>
        <v>100.54966644385024</v>
      </c>
      <c r="DS67" s="2">
        <f t="shared" si="76"/>
        <v>102.61846004398825</v>
      </c>
      <c r="DT67" s="2">
        <f t="shared" si="76"/>
        <v>101.30781963012478</v>
      </c>
      <c r="DU67" s="2">
        <f t="shared" si="76"/>
        <v>102.25283110516934</v>
      </c>
      <c r="DV67" s="2">
        <f t="shared" si="76"/>
        <v>104.43965359237536</v>
      </c>
      <c r="DW67" s="2">
        <f t="shared" si="76"/>
        <v>105.24149598930481</v>
      </c>
      <c r="DX67" s="2">
        <f t="shared" si="76"/>
        <v>103.14803886853885</v>
      </c>
      <c r="DY67" s="2">
        <f t="shared" si="76"/>
        <v>101.93258222222221</v>
      </c>
      <c r="EA67" s="2">
        <f t="shared" si="77"/>
        <v>91.95404507781916</v>
      </c>
      <c r="EB67" s="2">
        <f t="shared" si="77"/>
        <v>94.88290543565148</v>
      </c>
      <c r="EC67" s="2">
        <f t="shared" si="77"/>
        <v>91.768752090032137</v>
      </c>
      <c r="ED67" s="2">
        <f t="shared" si="77"/>
        <v>90.716618343711801</v>
      </c>
      <c r="EE67" s="2">
        <f t="shared" si="77"/>
        <v>92.525478542164052</v>
      </c>
      <c r="EF67" s="2">
        <f t="shared" si="77"/>
        <v>94.975753139479139</v>
      </c>
      <c r="EG67" s="2">
        <f t="shared" si="77"/>
        <v>92.566630672268943</v>
      </c>
      <c r="EH67" s="2">
        <f t="shared" si="77"/>
        <v>92.308851413963907</v>
      </c>
      <c r="EI67" s="2">
        <f t="shared" si="77"/>
        <v>95.612549609178018</v>
      </c>
      <c r="EJ67" s="2">
        <f t="shared" si="77"/>
        <v>94.67426220187177</v>
      </c>
      <c r="EK67" s="2">
        <f t="shared" si="77"/>
        <v>93.863419062027219</v>
      </c>
      <c r="EL67" s="2">
        <f t="shared" si="77"/>
        <v>97.99673359877653</v>
      </c>
      <c r="EM67" s="2">
        <f t="shared" si="77"/>
        <v>97.651366736126619</v>
      </c>
      <c r="EN67" s="2">
        <f t="shared" si="77"/>
        <v>104.15404222400296</v>
      </c>
      <c r="EO67" s="2">
        <f t="shared" si="77"/>
        <v>100.29466888619854</v>
      </c>
      <c r="EQ67" s="2">
        <f t="shared" si="78"/>
        <v>91.685077802901233</v>
      </c>
      <c r="ER67" s="2">
        <f t="shared" si="78"/>
        <v>93.87778091572811</v>
      </c>
      <c r="ES67" s="2">
        <f t="shared" si="78"/>
        <v>90.524545839087068</v>
      </c>
      <c r="ET67" s="2">
        <f t="shared" si="78"/>
        <v>91.304600405953991</v>
      </c>
      <c r="EU67" s="2">
        <f t="shared" si="78"/>
        <v>92.534669965259496</v>
      </c>
      <c r="EV67" s="2">
        <f t="shared" si="78"/>
        <v>93.319885560819131</v>
      </c>
      <c r="EW67" s="2">
        <f t="shared" si="78"/>
        <v>93.363027907718504</v>
      </c>
      <c r="EX67" s="2">
        <f t="shared" si="78"/>
        <v>92.620759873478903</v>
      </c>
      <c r="EY67" s="2">
        <f t="shared" si="78"/>
        <v>95.541964802082589</v>
      </c>
      <c r="EZ67" s="2">
        <f t="shared" si="78"/>
        <v>95.52553551203016</v>
      </c>
      <c r="FA67" s="2">
        <f t="shared" si="78"/>
        <v>94.614584635511051</v>
      </c>
      <c r="FB67" s="2">
        <f t="shared" si="78"/>
        <v>98.201434799558186</v>
      </c>
      <c r="FC67" s="2">
        <f t="shared" si="78"/>
        <v>97.608592800744773</v>
      </c>
      <c r="FD67" s="2">
        <f t="shared" si="78"/>
        <v>102.72907215067991</v>
      </c>
      <c r="FE67" s="2">
        <f t="shared" si="78"/>
        <v>101.62636207675288</v>
      </c>
      <c r="FG67" s="2">
        <f t="shared" si="79"/>
        <v>0.44209805679718917</v>
      </c>
      <c r="FH67" s="2">
        <f t="shared" si="79"/>
        <v>0.44974169720733359</v>
      </c>
      <c r="FI67" s="2">
        <f t="shared" si="79"/>
        <v>0.45948648582574614</v>
      </c>
      <c r="FJ67" s="2">
        <f t="shared" si="79"/>
        <v>0.45531045849756524</v>
      </c>
      <c r="FK67" s="2">
        <f t="shared" si="79"/>
        <v>0.45571659071257375</v>
      </c>
      <c r="FL67" s="2">
        <f t="shared" si="79"/>
        <v>0.42490045393854892</v>
      </c>
      <c r="FM67" s="2">
        <f t="shared" si="79"/>
        <v>0.42840038706709255</v>
      </c>
      <c r="FN67" s="2">
        <f t="shared" si="79"/>
        <v>0.42510385071482509</v>
      </c>
      <c r="FO67" s="2">
        <f t="shared" si="79"/>
        <v>0.4210224851639332</v>
      </c>
      <c r="FP67" s="2">
        <f t="shared" si="79"/>
        <v>0.40801340747770787</v>
      </c>
      <c r="FQ67" s="2">
        <f t="shared" si="79"/>
        <v>0.4139528727638232</v>
      </c>
      <c r="FR67" s="2">
        <f t="shared" si="79"/>
        <v>0.40513761854063901</v>
      </c>
      <c r="FS67" s="2">
        <f t="shared" si="79"/>
        <v>0.41151423758680328</v>
      </c>
      <c r="FT67" s="2">
        <f t="shared" si="79"/>
        <v>0.3789885158596889</v>
      </c>
      <c r="FU67" s="2">
        <f t="shared" si="79"/>
        <v>0.37884883197750296</v>
      </c>
      <c r="FW67" s="2">
        <f t="shared" si="67"/>
        <v>1.6068289189638446E-4</v>
      </c>
      <c r="FX67" s="2">
        <f t="shared" si="67"/>
        <v>1.9931533841101854E-4</v>
      </c>
      <c r="FY67" s="2">
        <f t="shared" si="67"/>
        <v>1.8212386113135342E-4</v>
      </c>
      <c r="FZ67" s="2">
        <f t="shared" si="67"/>
        <v>1.9159781470640266E-4</v>
      </c>
      <c r="GA67" s="2">
        <f t="shared" si="67"/>
        <v>2.129423919160043E-4</v>
      </c>
      <c r="GB67" s="2">
        <f t="shared" si="67"/>
        <v>2.5409933707490058E-4</v>
      </c>
      <c r="GC67" s="2">
        <f t="shared" si="67"/>
        <v>3.1589521883323702E-4</v>
      </c>
      <c r="GD67" s="2">
        <f t="shared" si="67"/>
        <v>2.7849015707310105E-4</v>
      </c>
      <c r="GE67" s="2">
        <f t="shared" si="67"/>
        <v>2.2354587754847764E-4</v>
      </c>
      <c r="GF67" s="2">
        <f t="shared" si="67"/>
        <v>1.8906674195353761E-4</v>
      </c>
      <c r="GG67" s="2">
        <f t="shared" si="67"/>
        <v>1.8861297705385701E-4</v>
      </c>
      <c r="GH67" s="2">
        <f t="shared" si="67"/>
        <v>1.8211452885751812E-4</v>
      </c>
      <c r="GI67" s="2">
        <f t="shared" si="67"/>
        <v>1.8191500227119123E-4</v>
      </c>
      <c r="GJ67" s="2">
        <f t="shared" si="67"/>
        <v>1.66237899153468E-4</v>
      </c>
      <c r="GK67" s="2">
        <f t="shared" si="67"/>
        <v>1.5028525742578355E-4</v>
      </c>
      <c r="GM67" s="86">
        <f t="shared" si="68"/>
        <v>4.1811125212293564E-3</v>
      </c>
      <c r="GN67" s="86">
        <f t="shared" si="68"/>
        <v>5.1148005556562277E-3</v>
      </c>
      <c r="GO67" s="86">
        <f t="shared" si="68"/>
        <v>6.1322877406448477E-3</v>
      </c>
      <c r="GP67" s="86">
        <f t="shared" si="68"/>
        <v>5.5089533116976898E-3</v>
      </c>
      <c r="GQ67" s="86">
        <f t="shared" si="68"/>
        <v>5.3305098818314514E-3</v>
      </c>
      <c r="GR67" s="86">
        <f t="shared" si="68"/>
        <v>2.3665474752855194E-3</v>
      </c>
      <c r="GS67" s="86">
        <f t="shared" si="68"/>
        <v>2.5296021831814532E-3</v>
      </c>
      <c r="GT67" s="86">
        <f t="shared" si="68"/>
        <v>2.3526667520712891E-3</v>
      </c>
      <c r="GU67" s="86">
        <f t="shared" si="68"/>
        <v>2.1295990338450568E-3</v>
      </c>
      <c r="GV67" s="86">
        <f t="shared" si="68"/>
        <v>1.5105195787866504E-3</v>
      </c>
      <c r="GW67" s="86">
        <f t="shared" si="68"/>
        <v>1.7386011552427689E-3</v>
      </c>
      <c r="GX67" s="86">
        <f t="shared" si="68"/>
        <v>1.4107149546446595E-3</v>
      </c>
      <c r="GY67" s="86">
        <f t="shared" si="68"/>
        <v>1.6671638296312545E-3</v>
      </c>
      <c r="GZ67" s="86">
        <f t="shared" si="68"/>
        <v>3.8337288841875153E-4</v>
      </c>
      <c r="HA67" s="86">
        <f t="shared" si="68"/>
        <v>3.1176307838279315E-4</v>
      </c>
      <c r="HC67" s="86">
        <f t="shared" si="73"/>
        <v>4.1424380643219975E-10</v>
      </c>
      <c r="HD67" s="86">
        <f t="shared" si="69"/>
        <v>6.071389289450177E-10</v>
      </c>
      <c r="HE67" s="86">
        <f t="shared" si="69"/>
        <v>6.2683493623282301E-10</v>
      </c>
      <c r="HF67" s="86">
        <f t="shared" si="69"/>
        <v>5.2458179491831012E-10</v>
      </c>
      <c r="HG67" s="86">
        <f t="shared" si="69"/>
        <v>2.7120822101899244E-10</v>
      </c>
      <c r="HH67" s="86">
        <f t="shared" si="69"/>
        <v>1.7041613411140896E-11</v>
      </c>
      <c r="HI67" s="86">
        <f t="shared" si="69"/>
        <v>1.1762931815156716E-11</v>
      </c>
      <c r="HJ67" s="86">
        <f t="shared" si="69"/>
        <v>3.4072413162221009E-11</v>
      </c>
      <c r="HK67" s="86">
        <f t="shared" si="69"/>
        <v>6.2279242165916182E-12</v>
      </c>
      <c r="HL67" s="86">
        <f t="shared" si="69"/>
        <v>6.8954033315983262E-12</v>
      </c>
      <c r="HM67" s="86">
        <f t="shared" si="69"/>
        <v>1.5561922352804132E-11</v>
      </c>
      <c r="HN67" s="86">
        <f t="shared" si="69"/>
        <v>5.9393833924110991E-11</v>
      </c>
      <c r="HO67" s="86">
        <f t="shared" si="69"/>
        <v>5.7850214847974486E-11</v>
      </c>
      <c r="HP67" s="86">
        <f t="shared" si="69"/>
        <v>4.8876572509718486E-14</v>
      </c>
      <c r="HQ67" s="86">
        <f t="shared" si="69"/>
        <v>6.1603666372500508E-15</v>
      </c>
      <c r="HS67" s="86">
        <f t="shared" si="70"/>
        <v>7.9377865084927671E-43</v>
      </c>
      <c r="HT67" s="86">
        <f t="shared" si="70"/>
        <v>1.0227267044503534E-38</v>
      </c>
      <c r="HU67" s="86">
        <f t="shared" si="70"/>
        <v>2.5148471659521795E-40</v>
      </c>
      <c r="HV67" s="86">
        <f t="shared" si="70"/>
        <v>3.6770900010519457E-42</v>
      </c>
      <c r="HW67" s="86">
        <f t="shared" si="70"/>
        <v>5.2910400059357591E-45</v>
      </c>
      <c r="HX67" s="86">
        <f t="shared" si="70"/>
        <v>5.6216509531386854E-51</v>
      </c>
      <c r="HY67" s="86">
        <f t="shared" si="70"/>
        <v>1.9111490511495145E-52</v>
      </c>
      <c r="HZ67" s="86">
        <f t="shared" si="70"/>
        <v>5.3718070386720131E-50</v>
      </c>
      <c r="IA67" s="86">
        <f t="shared" si="70"/>
        <v>1.2239375808579267E-54</v>
      </c>
      <c r="IB67" s="86">
        <f t="shared" si="70"/>
        <v>1.6829528998746913E-53</v>
      </c>
      <c r="IC67" s="86">
        <f t="shared" si="70"/>
        <v>1.6330066836146948E-52</v>
      </c>
      <c r="ID67" s="86">
        <f t="shared" si="70"/>
        <v>2.1191365313875485E-48</v>
      </c>
      <c r="IE67" s="86">
        <f t="shared" si="70"/>
        <v>2.7658509886637865E-48</v>
      </c>
      <c r="IF67" s="86">
        <f t="shared" si="70"/>
        <v>8.3103426040263562E-48</v>
      </c>
      <c r="IG67" s="86">
        <f t="shared" si="70"/>
        <v>5.2612321414621174E-40</v>
      </c>
      <c r="II67" s="86">
        <f t="shared" si="71"/>
        <v>2.7801068135809038E-256</v>
      </c>
      <c r="IJ67" s="86">
        <f t="shared" si="71"/>
        <v>2.9441696956592695E-233</v>
      </c>
      <c r="IK67" s="86">
        <f t="shared" si="71"/>
        <v>4.8379984748555155E-242</v>
      </c>
      <c r="IL67" s="86">
        <f t="shared" si="71"/>
        <v>2.5804687009881013E-253</v>
      </c>
      <c r="IM67" s="86">
        <f t="shared" si="71"/>
        <v>8.0192364979645986E-275</v>
      </c>
      <c r="IN67" s="86">
        <f t="shared" si="71"/>
        <v>1.2360110809487874E-305</v>
      </c>
      <c r="IO67" s="86">
        <f t="shared" si="71"/>
        <v>0</v>
      </c>
      <c r="IP67" s="86">
        <f t="shared" si="71"/>
        <v>1.3616624704523098E-302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2.2055292483931409E-291</v>
      </c>
      <c r="IU67" s="86">
        <f t="shared" si="71"/>
        <v>9.571627713533118E-293</v>
      </c>
      <c r="IV67" s="86">
        <f t="shared" si="71"/>
        <v>9.1695519623714718E-155</v>
      </c>
      <c r="IW67" s="86">
        <f t="shared" si="71"/>
        <v>8.8798166305882526E-93</v>
      </c>
      <c r="IY67" s="86">
        <f t="shared" si="72"/>
        <v>4.1811129354731632E-3</v>
      </c>
      <c r="IZ67" s="86">
        <f t="shared" si="72"/>
        <v>5.1148011627951562E-3</v>
      </c>
      <c r="JA67" s="86">
        <f t="shared" si="72"/>
        <v>6.1322883674797841E-3</v>
      </c>
      <c r="JB67" s="86">
        <f t="shared" si="72"/>
        <v>5.5089538362794845E-3</v>
      </c>
      <c r="JC67" s="86">
        <f t="shared" si="72"/>
        <v>5.3305101530396722E-3</v>
      </c>
      <c r="JD67" s="86">
        <f t="shared" si="72"/>
        <v>2.3665474923271327E-3</v>
      </c>
      <c r="JE67" s="86">
        <f t="shared" si="72"/>
        <v>2.529602194944385E-3</v>
      </c>
      <c r="JF67" s="86">
        <f t="shared" si="72"/>
        <v>2.3526667861437024E-3</v>
      </c>
      <c r="JG67" s="86">
        <f t="shared" si="72"/>
        <v>2.1295990400729812E-3</v>
      </c>
      <c r="JH67" s="86">
        <f t="shared" si="72"/>
        <v>1.5105195856820537E-3</v>
      </c>
      <c r="JI67" s="86">
        <f t="shared" si="72"/>
        <v>1.7386011708046913E-3</v>
      </c>
      <c r="JJ67" s="86">
        <f t="shared" si="72"/>
        <v>1.4107150140384933E-3</v>
      </c>
      <c r="JK67" s="86">
        <f t="shared" si="72"/>
        <v>1.6671638874814693E-3</v>
      </c>
      <c r="JL67" s="86">
        <f t="shared" si="72"/>
        <v>3.8337288846762812E-4</v>
      </c>
      <c r="JM67" s="86">
        <f t="shared" si="72"/>
        <v>3.1176307838895353E-4</v>
      </c>
    </row>
    <row r="68" spans="2:273" x14ac:dyDescent="0.25">
      <c r="B68" s="2">
        <v>41</v>
      </c>
      <c r="C68" s="37">
        <v>99.5</v>
      </c>
      <c r="D68" s="37">
        <v>104.84699999999999</v>
      </c>
      <c r="E68" s="37">
        <v>100.746</v>
      </c>
      <c r="F68" s="37">
        <v>101.797</v>
      </c>
      <c r="G68" s="37">
        <v>101.983</v>
      </c>
      <c r="H68" s="37">
        <v>100.474</v>
      </c>
      <c r="I68" s="37">
        <v>100.158</v>
      </c>
      <c r="J68" s="37">
        <v>100.877</v>
      </c>
      <c r="K68" s="37">
        <v>102.298</v>
      </c>
      <c r="L68" s="37">
        <v>100.842</v>
      </c>
      <c r="M68" s="37">
        <v>102.393</v>
      </c>
      <c r="N68" s="37">
        <v>105</v>
      </c>
      <c r="O68" s="37">
        <v>105.456</v>
      </c>
      <c r="P68" s="37">
        <v>101.31</v>
      </c>
      <c r="Q68" s="37">
        <v>101.119</v>
      </c>
      <c r="S68" s="4">
        <f t="shared" si="74"/>
        <v>99.554515479784342</v>
      </c>
      <c r="T68" s="4">
        <f t="shared" si="74"/>
        <v>104.03449914998414</v>
      </c>
      <c r="U68" s="4">
        <f t="shared" si="74"/>
        <v>101.56055769038086</v>
      </c>
      <c r="V68" s="4">
        <f t="shared" si="74"/>
        <v>100.33897061718569</v>
      </c>
      <c r="W68" s="4">
        <f t="shared" si="74"/>
        <v>102.33004977906602</v>
      </c>
      <c r="X68" s="4">
        <f t="shared" si="74"/>
        <v>99.995366283705863</v>
      </c>
      <c r="Y68" s="4">
        <f t="shared" si="74"/>
        <v>100.12625915765877</v>
      </c>
      <c r="Z68" s="4">
        <f t="shared" si="74"/>
        <v>99.825570921006133</v>
      </c>
      <c r="AA68" s="4">
        <f t="shared" si="74"/>
        <v>102.13468392516471</v>
      </c>
      <c r="AB68" s="4">
        <f t="shared" si="74"/>
        <v>100.45253592138779</v>
      </c>
      <c r="AC68" s="4">
        <f t="shared" si="74"/>
        <v>100.92373456014911</v>
      </c>
      <c r="AD68" s="4">
        <f t="shared" si="74"/>
        <v>103.62897933901168</v>
      </c>
      <c r="AE68" s="4">
        <f t="shared" si="74"/>
        <v>104.24692805441698</v>
      </c>
      <c r="AF68" s="4">
        <f t="shared" si="74"/>
        <v>104.24605346466389</v>
      </c>
      <c r="AG68" s="4">
        <f t="shared" si="74"/>
        <v>101.76138239878668</v>
      </c>
      <c r="AI68" s="4">
        <f t="shared" si="75"/>
        <v>-5.4515479784342347E-2</v>
      </c>
      <c r="AJ68" s="4">
        <f t="shared" si="75"/>
        <v>0.81250085001585148</v>
      </c>
      <c r="AK68" s="4">
        <f t="shared" si="75"/>
        <v>-0.81455769038086601</v>
      </c>
      <c r="AL68" s="4">
        <f t="shared" si="75"/>
        <v>1.4580293828143027</v>
      </c>
      <c r="AM68" s="4">
        <f t="shared" si="75"/>
        <v>-0.34704977906601187</v>
      </c>
      <c r="AN68" s="4">
        <f t="shared" si="75"/>
        <v>0.47863371629414075</v>
      </c>
      <c r="AO68" s="4">
        <f t="shared" si="75"/>
        <v>3.1740842341235975E-2</v>
      </c>
      <c r="AP68" s="4">
        <f t="shared" si="75"/>
        <v>1.0514290789938627</v>
      </c>
      <c r="AQ68" s="4">
        <f t="shared" si="75"/>
        <v>0.16331607483529353</v>
      </c>
      <c r="AR68" s="4">
        <f t="shared" si="75"/>
        <v>0.38946407861220678</v>
      </c>
      <c r="AS68" s="4">
        <f t="shared" si="75"/>
        <v>1.4692654398508864</v>
      </c>
      <c r="AT68" s="4">
        <f t="shared" si="75"/>
        <v>1.3710206609883215</v>
      </c>
      <c r="AU68" s="4">
        <f t="shared" si="75"/>
        <v>1.2090719455830197</v>
      </c>
      <c r="AV68" s="4">
        <f t="shared" si="75"/>
        <v>-2.9360534646638854</v>
      </c>
      <c r="AW68" s="4">
        <f t="shared" si="75"/>
        <v>-0.64238239878667969</v>
      </c>
      <c r="AY68" s="2">
        <f t="shared" si="65"/>
        <v>95.129887215437677</v>
      </c>
      <c r="AZ68" s="2">
        <f t="shared" si="65"/>
        <v>98.874086600188846</v>
      </c>
      <c r="BA68" s="2">
        <f t="shared" si="65"/>
        <v>95.40877733467525</v>
      </c>
      <c r="BB68" s="2">
        <f t="shared" si="65"/>
        <v>94.714704200992841</v>
      </c>
      <c r="BC68" s="2">
        <f t="shared" si="65"/>
        <v>96.764063847958951</v>
      </c>
      <c r="BD68" s="2">
        <f t="shared" si="65"/>
        <v>96.989367054668264</v>
      </c>
      <c r="BE68" s="2">
        <f t="shared" si="65"/>
        <v>96.993098713890006</v>
      </c>
      <c r="BF68" s="2">
        <f t="shared" si="65"/>
        <v>96.894364687645378</v>
      </c>
      <c r="BG68" s="2">
        <f t="shared" si="65"/>
        <v>99.519421221747251</v>
      </c>
      <c r="BH68" s="2">
        <f t="shared" si="65"/>
        <v>98.465995141413359</v>
      </c>
      <c r="BI68" s="2">
        <f t="shared" si="65"/>
        <v>98.6792991675308</v>
      </c>
      <c r="BJ68" s="2">
        <f t="shared" si="65"/>
        <v>101.76368744291491</v>
      </c>
      <c r="BK68" s="2">
        <f t="shared" si="65"/>
        <v>102.05367602168758</v>
      </c>
      <c r="BL68" s="2">
        <f t="shared" si="65"/>
        <v>103.58588373550053</v>
      </c>
      <c r="BM68" s="2">
        <f t="shared" si="65"/>
        <v>101.30642750439686</v>
      </c>
      <c r="BO68" s="2">
        <f t="shared" si="10"/>
        <v>99.5</v>
      </c>
      <c r="BP68" s="2">
        <f t="shared" si="11"/>
        <v>104.84699999999999</v>
      </c>
      <c r="BQ68" s="2">
        <f t="shared" si="12"/>
        <v>100.746</v>
      </c>
      <c r="BR68" s="2">
        <f t="shared" si="13"/>
        <v>101.797</v>
      </c>
      <c r="BS68" s="2">
        <f t="shared" si="14"/>
        <v>101.983</v>
      </c>
      <c r="BT68" s="2">
        <f t="shared" si="15"/>
        <v>100.474</v>
      </c>
      <c r="BU68" s="2">
        <f t="shared" si="16"/>
        <v>100.158</v>
      </c>
      <c r="BV68" s="2">
        <f t="shared" si="17"/>
        <v>100.877</v>
      </c>
      <c r="BW68" s="2">
        <f t="shared" si="18"/>
        <v>102.298</v>
      </c>
      <c r="BX68" s="2">
        <f t="shared" si="19"/>
        <v>100.842</v>
      </c>
      <c r="BY68" s="2">
        <f t="shared" si="20"/>
        <v>102.393</v>
      </c>
      <c r="BZ68" s="2">
        <f t="shared" si="21"/>
        <v>105</v>
      </c>
      <c r="CA68" s="2">
        <f t="shared" si="22"/>
        <v>105.456</v>
      </c>
      <c r="CB68" s="2">
        <f t="shared" si="23"/>
        <v>101.31</v>
      </c>
      <c r="CC68" s="2">
        <f t="shared" si="24"/>
        <v>101.119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98.00123613086771</v>
      </c>
      <c r="DL68" s="2">
        <f t="shared" si="76"/>
        <v>102.60311153846153</v>
      </c>
      <c r="DM68" s="2">
        <f t="shared" si="76"/>
        <v>98.9439524390244</v>
      </c>
      <c r="DN68" s="2">
        <f t="shared" si="76"/>
        <v>98.486469635627515</v>
      </c>
      <c r="DO68" s="2">
        <f t="shared" si="76"/>
        <v>100.78248079658607</v>
      </c>
      <c r="DP68" s="2">
        <f t="shared" si="76"/>
        <v>98.754857397504452</v>
      </c>
      <c r="DQ68" s="2">
        <f t="shared" si="76"/>
        <v>100.72586196524063</v>
      </c>
      <c r="DR68" s="2">
        <f t="shared" si="76"/>
        <v>100.70493482620319</v>
      </c>
      <c r="DS68" s="2">
        <f t="shared" si="76"/>
        <v>102.76003115835776</v>
      </c>
      <c r="DT68" s="2">
        <f t="shared" si="76"/>
        <v>101.42539549910875</v>
      </c>
      <c r="DU68" s="2">
        <f t="shared" si="76"/>
        <v>102.48973885918002</v>
      </c>
      <c r="DV68" s="2">
        <f t="shared" si="76"/>
        <v>104.6723258797654</v>
      </c>
      <c r="DW68" s="2">
        <f t="shared" si="76"/>
        <v>105.51954812834225</v>
      </c>
      <c r="DX68" s="2">
        <f t="shared" si="76"/>
        <v>103.32618722018719</v>
      </c>
      <c r="DY68" s="2">
        <f t="shared" si="76"/>
        <v>102.04237470085469</v>
      </c>
      <c r="EA68" s="2">
        <f t="shared" si="77"/>
        <v>91.825339234221346</v>
      </c>
      <c r="EB68" s="2">
        <f t="shared" si="77"/>
        <v>94.713533972821736</v>
      </c>
      <c r="EC68" s="2">
        <f t="shared" si="77"/>
        <v>91.616616720257227</v>
      </c>
      <c r="ED68" s="2">
        <f t="shared" si="77"/>
        <v>90.599296314463629</v>
      </c>
      <c r="EE68" s="2">
        <f t="shared" si="77"/>
        <v>92.386971689215073</v>
      </c>
      <c r="EF68" s="2">
        <f t="shared" si="77"/>
        <v>94.81105890717366</v>
      </c>
      <c r="EG68" s="2">
        <f t="shared" si="77"/>
        <v>92.450232849503465</v>
      </c>
      <c r="EH68" s="2">
        <f t="shared" si="77"/>
        <v>92.19430228471002</v>
      </c>
      <c r="EI68" s="2">
        <f t="shared" si="77"/>
        <v>95.455183787191132</v>
      </c>
      <c r="EJ68" s="2">
        <f t="shared" si="77"/>
        <v>94.549605816644842</v>
      </c>
      <c r="EK68" s="2">
        <f t="shared" si="77"/>
        <v>93.759044125063028</v>
      </c>
      <c r="EL68" s="2">
        <f t="shared" si="77"/>
        <v>97.868627412720201</v>
      </c>
      <c r="EM68" s="2">
        <f t="shared" si="77"/>
        <v>97.533433132395629</v>
      </c>
      <c r="EN68" s="2">
        <f t="shared" si="77"/>
        <v>103.97461696357024</v>
      </c>
      <c r="EO68" s="2">
        <f t="shared" si="77"/>
        <v>100.20542118644067</v>
      </c>
      <c r="EQ68" s="2">
        <f t="shared" si="78"/>
        <v>91.560783387092741</v>
      </c>
      <c r="ER68" s="2">
        <f t="shared" si="78"/>
        <v>93.724856471786751</v>
      </c>
      <c r="ES68" s="2">
        <f t="shared" si="78"/>
        <v>90.39258560274331</v>
      </c>
      <c r="ET68" s="2">
        <f t="shared" si="78"/>
        <v>91.177375642760495</v>
      </c>
      <c r="EU68" s="2">
        <f t="shared" si="78"/>
        <v>92.396001158016617</v>
      </c>
      <c r="EV68" s="2">
        <f t="shared" si="78"/>
        <v>93.184263717408328</v>
      </c>
      <c r="EW68" s="2">
        <f t="shared" si="78"/>
        <v>93.232099149479083</v>
      </c>
      <c r="EX68" s="2">
        <f t="shared" si="78"/>
        <v>92.500631111892119</v>
      </c>
      <c r="EY68" s="2">
        <f t="shared" si="78"/>
        <v>95.385823887961692</v>
      </c>
      <c r="EZ68" s="2">
        <f t="shared" si="78"/>
        <v>95.386525069584138</v>
      </c>
      <c r="FA68" s="2">
        <f t="shared" si="78"/>
        <v>94.497417328542284</v>
      </c>
      <c r="FB68" s="2">
        <f t="shared" si="78"/>
        <v>98.069898143936939</v>
      </c>
      <c r="FC68" s="2">
        <f t="shared" si="78"/>
        <v>97.491406320035892</v>
      </c>
      <c r="FD68" s="2">
        <f t="shared" si="78"/>
        <v>102.57414452894501</v>
      </c>
      <c r="FE68" s="2">
        <f t="shared" si="78"/>
        <v>101.51097751033721</v>
      </c>
      <c r="FG68" s="2">
        <f t="shared" si="79"/>
        <v>0.4649206995122952</v>
      </c>
      <c r="FH68" s="2">
        <f t="shared" si="79"/>
        <v>0.4726246546100224</v>
      </c>
      <c r="FI68" s="2">
        <f t="shared" si="79"/>
        <v>0.48243056024969966</v>
      </c>
      <c r="FJ68" s="2">
        <f t="shared" si="79"/>
        <v>0.47823050455956057</v>
      </c>
      <c r="FK68" s="2">
        <f t="shared" si="79"/>
        <v>0.47863911591931141</v>
      </c>
      <c r="FL68" s="2">
        <f t="shared" si="79"/>
        <v>0.44754748746344181</v>
      </c>
      <c r="FM68" s="2">
        <f t="shared" si="79"/>
        <v>0.45108764634753912</v>
      </c>
      <c r="FN68" s="2">
        <f t="shared" si="79"/>
        <v>0.44775328479309784</v>
      </c>
      <c r="FO68" s="2">
        <f t="shared" si="79"/>
        <v>0.44362226495556845</v>
      </c>
      <c r="FP68" s="2">
        <f t="shared" si="79"/>
        <v>0.43043402880212989</v>
      </c>
      <c r="FQ68" s="2">
        <f t="shared" si="79"/>
        <v>0.43645924040322953</v>
      </c>
      <c r="FR68" s="2">
        <f t="shared" si="79"/>
        <v>0.42751433516645104</v>
      </c>
      <c r="FS68" s="2">
        <f t="shared" si="79"/>
        <v>0.43398620300956625</v>
      </c>
      <c r="FT68" s="2">
        <f t="shared" si="79"/>
        <v>0.40089429380758407</v>
      </c>
      <c r="FU68" s="2">
        <f t="shared" si="79"/>
        <v>0.40075174631181293</v>
      </c>
      <c r="FW68" s="2">
        <f t="shared" si="67"/>
        <v>1.7618255620594069E-4</v>
      </c>
      <c r="FX68" s="2">
        <f t="shared" si="67"/>
        <v>2.1854072027737551E-4</v>
      </c>
      <c r="FY68" s="2">
        <f t="shared" si="67"/>
        <v>1.9969133395518433E-4</v>
      </c>
      <c r="FZ68" s="2">
        <f t="shared" si="67"/>
        <v>2.1007894294256628E-4</v>
      </c>
      <c r="GA68" s="2">
        <f t="shared" si="67"/>
        <v>2.3348189304892106E-4</v>
      </c>
      <c r="GB68" s="2">
        <f t="shared" si="67"/>
        <v>2.7860755268018471E-4</v>
      </c>
      <c r="GC68" s="2">
        <f t="shared" si="67"/>
        <v>3.4636166365179525E-4</v>
      </c>
      <c r="GD68" s="2">
        <f t="shared" si="67"/>
        <v>3.0535018085286824E-4</v>
      </c>
      <c r="GE68" s="2">
        <f t="shared" si="67"/>
        <v>2.4510789425337219E-4</v>
      </c>
      <c r="GF68" s="2">
        <f t="shared" si="67"/>
        <v>2.0730377877734002E-4</v>
      </c>
      <c r="GG68" s="2">
        <f t="shared" si="67"/>
        <v>2.0680625358758254E-4</v>
      </c>
      <c r="GH68" s="2">
        <f t="shared" si="67"/>
        <v>1.9968110167997962E-4</v>
      </c>
      <c r="GI68" s="2">
        <f t="shared" si="67"/>
        <v>1.9946233281195114E-4</v>
      </c>
      <c r="GJ68" s="2">
        <f t="shared" si="67"/>
        <v>1.8227330843447495E-4</v>
      </c>
      <c r="GK68" s="2">
        <f t="shared" si="67"/>
        <v>1.6478211875191245E-4</v>
      </c>
      <c r="GM68" s="86">
        <f t="shared" si="68"/>
        <v>6.528255071882684E-3</v>
      </c>
      <c r="GN68" s="86">
        <f t="shared" si="68"/>
        <v>7.7478877008606518E-3</v>
      </c>
      <c r="GO68" s="86">
        <f t="shared" si="68"/>
        <v>9.209850348127031E-3</v>
      </c>
      <c r="GP68" s="86">
        <f t="shared" si="68"/>
        <v>8.4383347018092934E-3</v>
      </c>
      <c r="GQ68" s="86">
        <f t="shared" si="68"/>
        <v>8.3433846283479645E-3</v>
      </c>
      <c r="GR68" s="86">
        <f t="shared" si="68"/>
        <v>4.0323685582044442E-3</v>
      </c>
      <c r="GS68" s="86">
        <f t="shared" si="68"/>
        <v>4.3203747628627357E-3</v>
      </c>
      <c r="GT68" s="86">
        <f t="shared" si="68"/>
        <v>4.0224434889340023E-3</v>
      </c>
      <c r="GU68" s="86">
        <f t="shared" si="68"/>
        <v>3.6572977944474834E-3</v>
      </c>
      <c r="GV68" s="86">
        <f t="shared" si="68"/>
        <v>2.6453953318368341E-3</v>
      </c>
      <c r="GW68" s="86">
        <f t="shared" si="68"/>
        <v>3.0340787750676619E-3</v>
      </c>
      <c r="GX68" s="86">
        <f t="shared" si="68"/>
        <v>2.4747769866676206E-3</v>
      </c>
      <c r="GY68" s="86">
        <f t="shared" si="68"/>
        <v>2.9003887126672011E-3</v>
      </c>
      <c r="GZ68" s="86">
        <f t="shared" si="68"/>
        <v>7.9305597363223677E-4</v>
      </c>
      <c r="HA68" s="86">
        <f t="shared" si="68"/>
        <v>6.752757668005583E-4</v>
      </c>
      <c r="HC68" s="86">
        <f t="shared" si="73"/>
        <v>1.115393973781887E-9</v>
      </c>
      <c r="HD68" s="86">
        <f t="shared" si="69"/>
        <v>1.5852669474498501E-9</v>
      </c>
      <c r="HE68" s="86">
        <f t="shared" si="69"/>
        <v>1.6481407059102626E-9</v>
      </c>
      <c r="HF68" s="86">
        <f t="shared" si="69"/>
        <v>1.4245841175420601E-9</v>
      </c>
      <c r="HG68" s="86">
        <f t="shared" si="69"/>
        <v>7.9072742309732745E-10</v>
      </c>
      <c r="HH68" s="86">
        <f t="shared" si="69"/>
        <v>5.802551298013792E-11</v>
      </c>
      <c r="HI68" s="86">
        <f t="shared" si="69"/>
        <v>4.2476609901625716E-11</v>
      </c>
      <c r="HJ68" s="86">
        <f t="shared" si="69"/>
        <v>1.1478169715222631E-10</v>
      </c>
      <c r="HK68" s="86">
        <f t="shared" si="69"/>
        <v>2.2490615557061579E-11</v>
      </c>
      <c r="HL68" s="86">
        <f t="shared" si="69"/>
        <v>2.3969374384853941E-11</v>
      </c>
      <c r="HM68" s="86">
        <f t="shared" si="69"/>
        <v>5.2202076802547763E-11</v>
      </c>
      <c r="HN68" s="86">
        <f t="shared" si="69"/>
        <v>1.8206759024124189E-10</v>
      </c>
      <c r="HO68" s="86">
        <f t="shared" si="69"/>
        <v>1.7788909334719165E-10</v>
      </c>
      <c r="HP68" s="86">
        <f t="shared" si="69"/>
        <v>2.220958159881659E-13</v>
      </c>
      <c r="HQ68" s="86">
        <f t="shared" si="69"/>
        <v>3.2721142916730071E-14</v>
      </c>
      <c r="HS68" s="86">
        <f t="shared" si="70"/>
        <v>1.0876404704779771E-41</v>
      </c>
      <c r="HT68" s="86">
        <f t="shared" si="70"/>
        <v>1.1603338658766926E-37</v>
      </c>
      <c r="HU68" s="86">
        <f t="shared" si="70"/>
        <v>3.0666144753852606E-39</v>
      </c>
      <c r="HV68" s="86">
        <f t="shared" si="70"/>
        <v>5.1215531560267376E-41</v>
      </c>
      <c r="HW68" s="86">
        <f t="shared" si="70"/>
        <v>9.3627949290442757E-44</v>
      </c>
      <c r="HX68" s="86">
        <f t="shared" si="70"/>
        <v>1.5253986394513487E-49</v>
      </c>
      <c r="HY68" s="86">
        <f t="shared" si="70"/>
        <v>6.2289994651335808E-51</v>
      </c>
      <c r="HZ68" s="86">
        <f t="shared" si="70"/>
        <v>1.4385519855355168E-48</v>
      </c>
      <c r="IA68" s="86">
        <f t="shared" si="70"/>
        <v>4.104357918064529E-53</v>
      </c>
      <c r="IB68" s="86">
        <f t="shared" si="70"/>
        <v>4.9319646458962504E-52</v>
      </c>
      <c r="IC68" s="86">
        <f t="shared" si="70"/>
        <v>4.4473946498725167E-51</v>
      </c>
      <c r="ID68" s="86">
        <f t="shared" si="70"/>
        <v>4.3294056372917049E-47</v>
      </c>
      <c r="IE68" s="86">
        <f t="shared" si="70"/>
        <v>5.6671769547512178E-47</v>
      </c>
      <c r="IF68" s="86">
        <f t="shared" si="70"/>
        <v>1.6455732862228086E-46</v>
      </c>
      <c r="IG68" s="86">
        <f t="shared" si="70"/>
        <v>6.3430807569667518E-39</v>
      </c>
      <c r="II68" s="86">
        <f t="shared" si="71"/>
        <v>5.95250425115091E-251</v>
      </c>
      <c r="IJ68" s="86">
        <f t="shared" si="71"/>
        <v>2.7481230823303039E-228</v>
      </c>
      <c r="IK68" s="86">
        <f t="shared" si="71"/>
        <v>6.161542449491748E-237</v>
      </c>
      <c r="IL68" s="86">
        <f t="shared" si="71"/>
        <v>6.1359417987261735E-248</v>
      </c>
      <c r="IM68" s="86">
        <f t="shared" si="71"/>
        <v>6.4984654189424182E-269</v>
      </c>
      <c r="IN68" s="86">
        <f t="shared" si="71"/>
        <v>6.4197718160667168E-299</v>
      </c>
      <c r="IO68" s="86">
        <f t="shared" si="71"/>
        <v>1.5257397952893252E-306</v>
      </c>
      <c r="IP68" s="86">
        <f t="shared" si="71"/>
        <v>7.1834676993618238E-296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3.1444521107893806E-285</v>
      </c>
      <c r="IU68" s="86">
        <f t="shared" si="71"/>
        <v>1.456148680416216E-286</v>
      </c>
      <c r="IV68" s="86">
        <f t="shared" si="71"/>
        <v>1.5079985027068668E-151</v>
      </c>
      <c r="IW68" s="86">
        <f t="shared" si="71"/>
        <v>6.9150406128114635E-91</v>
      </c>
      <c r="IY68" s="86">
        <f t="shared" si="72"/>
        <v>6.5282561872766574E-3</v>
      </c>
      <c r="IZ68" s="86">
        <f t="shared" si="72"/>
        <v>7.747889286127599E-3</v>
      </c>
      <c r="JA68" s="86">
        <f t="shared" si="72"/>
        <v>9.2098519962677365E-3</v>
      </c>
      <c r="JB68" s="86">
        <f t="shared" si="72"/>
        <v>8.4383361263934108E-3</v>
      </c>
      <c r="JC68" s="86">
        <f t="shared" si="72"/>
        <v>8.3433854190753873E-3</v>
      </c>
      <c r="JD68" s="86">
        <f t="shared" si="72"/>
        <v>4.0323686162299574E-3</v>
      </c>
      <c r="JE68" s="86">
        <f t="shared" si="72"/>
        <v>4.3203748053393456E-3</v>
      </c>
      <c r="JF68" s="86">
        <f t="shared" si="72"/>
        <v>4.0224436037156995E-3</v>
      </c>
      <c r="JG68" s="86">
        <f t="shared" si="72"/>
        <v>3.6572978169380991E-3</v>
      </c>
      <c r="JH68" s="86">
        <f t="shared" si="72"/>
        <v>2.6453953558062083E-3</v>
      </c>
      <c r="JI68" s="86">
        <f t="shared" si="72"/>
        <v>3.0340788272697388E-3</v>
      </c>
      <c r="JJ68" s="86">
        <f t="shared" si="72"/>
        <v>2.4747771687352108E-3</v>
      </c>
      <c r="JK68" s="86">
        <f t="shared" si="72"/>
        <v>2.9003888905562943E-3</v>
      </c>
      <c r="JL68" s="86">
        <f t="shared" si="72"/>
        <v>7.9305597385433255E-4</v>
      </c>
      <c r="JM68" s="86">
        <f t="shared" si="72"/>
        <v>6.7527576683327941E-4</v>
      </c>
    </row>
    <row r="69" spans="2:273" x14ac:dyDescent="0.25">
      <c r="B69" s="2">
        <v>42</v>
      </c>
      <c r="C69" s="37">
        <v>101.21</v>
      </c>
      <c r="D69" s="37">
        <v>104.881</v>
      </c>
      <c r="E69" s="37">
        <v>104.831</v>
      </c>
      <c r="F69" s="37">
        <v>104.136</v>
      </c>
      <c r="G69" s="37">
        <v>106.76300000000001</v>
      </c>
      <c r="H69" s="37">
        <v>100.825</v>
      </c>
      <c r="I69" s="37">
        <v>103.22799999999999</v>
      </c>
      <c r="J69" s="37">
        <v>101.43899999999999</v>
      </c>
      <c r="K69" s="37">
        <v>105.526</v>
      </c>
      <c r="L69" s="37">
        <v>103.105</v>
      </c>
      <c r="M69" s="37">
        <v>105.214</v>
      </c>
      <c r="N69" s="37">
        <v>105.161</v>
      </c>
      <c r="O69" s="37">
        <v>107.825</v>
      </c>
      <c r="P69" s="37">
        <v>102.621</v>
      </c>
      <c r="Q69" s="37">
        <v>101.898</v>
      </c>
      <c r="S69" s="4">
        <f t="shared" si="74"/>
        <v>101.46315571573852</v>
      </c>
      <c r="T69" s="4">
        <f t="shared" si="74"/>
        <v>106.04948529000967</v>
      </c>
      <c r="U69" s="4">
        <f t="shared" si="74"/>
        <v>103.89612364145803</v>
      </c>
      <c r="V69" s="4">
        <f t="shared" si="74"/>
        <v>102.60560466705924</v>
      </c>
      <c r="W69" s="4">
        <f t="shared" si="74"/>
        <v>104.73052116465074</v>
      </c>
      <c r="X69" s="4">
        <f t="shared" si="74"/>
        <v>101.69320457618538</v>
      </c>
      <c r="Y69" s="4">
        <f t="shared" si="74"/>
        <v>101.8556350899475</v>
      </c>
      <c r="Z69" s="4">
        <f t="shared" si="74"/>
        <v>101.37939343912026</v>
      </c>
      <c r="AA69" s="4">
        <f t="shared" si="74"/>
        <v>103.52483460927611</v>
      </c>
      <c r="AB69" s="4">
        <f t="shared" si="74"/>
        <v>101.54919035161984</v>
      </c>
      <c r="AC69" s="4">
        <f t="shared" si="74"/>
        <v>102.19515839846689</v>
      </c>
      <c r="AD69" s="4">
        <f t="shared" si="74"/>
        <v>104.72051694705598</v>
      </c>
      <c r="AE69" s="4">
        <f t="shared" si="74"/>
        <v>105.51366019223858</v>
      </c>
      <c r="AF69" s="4">
        <f t="shared" si="74"/>
        <v>104.87742470802118</v>
      </c>
      <c r="AG69" s="4">
        <f t="shared" si="74"/>
        <v>102.18794957331323</v>
      </c>
      <c r="AI69" s="4">
        <f t="shared" si="75"/>
        <v>-0.25315571573852935</v>
      </c>
      <c r="AJ69" s="4">
        <f t="shared" si="75"/>
        <v>-1.1684852900096701</v>
      </c>
      <c r="AK69" s="4">
        <f t="shared" si="75"/>
        <v>0.93487635854197038</v>
      </c>
      <c r="AL69" s="4">
        <f t="shared" si="75"/>
        <v>1.5303953329407562</v>
      </c>
      <c r="AM69" s="4">
        <f t="shared" si="75"/>
        <v>2.0324788353492664</v>
      </c>
      <c r="AN69" s="4">
        <f t="shared" si="75"/>
        <v>-0.86820457618537716</v>
      </c>
      <c r="AO69" s="4">
        <f t="shared" si="75"/>
        <v>1.3723649100524966</v>
      </c>
      <c r="AP69" s="4">
        <f t="shared" si="75"/>
        <v>5.9606560879728931E-2</v>
      </c>
      <c r="AQ69" s="4">
        <f t="shared" si="75"/>
        <v>2.0011653907238838</v>
      </c>
      <c r="AR69" s="4">
        <f t="shared" si="75"/>
        <v>1.555809648380162</v>
      </c>
      <c r="AS69" s="4">
        <f t="shared" si="75"/>
        <v>3.0188416015331114</v>
      </c>
      <c r="AT69" s="4">
        <f t="shared" si="75"/>
        <v>0.44048305294401757</v>
      </c>
      <c r="AU69" s="4">
        <f t="shared" si="75"/>
        <v>2.3113398077614278</v>
      </c>
      <c r="AV69" s="4">
        <f t="shared" si="75"/>
        <v>-2.2564247080211857</v>
      </c>
      <c r="AW69" s="4">
        <f t="shared" si="75"/>
        <v>-0.2899495733132369</v>
      </c>
      <c r="AY69" s="2">
        <f t="shared" si="65"/>
        <v>94.981803556905845</v>
      </c>
      <c r="AZ69" s="2">
        <f t="shared" si="65"/>
        <v>98.689442900624883</v>
      </c>
      <c r="BA69" s="2">
        <f t="shared" si="65"/>
        <v>95.200754117815748</v>
      </c>
      <c r="BB69" s="2">
        <f t="shared" si="65"/>
        <v>94.519291818095155</v>
      </c>
      <c r="BC69" s="2">
        <f t="shared" si="65"/>
        <v>96.585758103050637</v>
      </c>
      <c r="BD69" s="2">
        <f t="shared" si="65"/>
        <v>96.936601596216235</v>
      </c>
      <c r="BE69" s="2">
        <f t="shared" si="65"/>
        <v>96.892636995724928</v>
      </c>
      <c r="BF69" s="2">
        <f t="shared" si="65"/>
        <v>96.728034445454284</v>
      </c>
      <c r="BG69" s="2">
        <f t="shared" si="65"/>
        <v>99.354739426028061</v>
      </c>
      <c r="BH69" s="2">
        <f t="shared" si="65"/>
        <v>98.317672202173199</v>
      </c>
      <c r="BI69" s="2">
        <f t="shared" si="65"/>
        <v>98.560683324670208</v>
      </c>
      <c r="BJ69" s="2">
        <f t="shared" si="65"/>
        <v>101.67965394607883</v>
      </c>
      <c r="BK69" s="2">
        <f t="shared" si="65"/>
        <v>101.96920999329538</v>
      </c>
      <c r="BL69" s="2">
        <f t="shared" si="65"/>
        <v>103.62715187362566</v>
      </c>
      <c r="BM69" s="2">
        <f t="shared" si="65"/>
        <v>101.29105390304096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100.825</v>
      </c>
      <c r="BU69" s="2">
        <f t="shared" si="16"/>
        <v>103.22799999999999</v>
      </c>
      <c r="BV69" s="2">
        <f t="shared" si="17"/>
        <v>101.43899999999999</v>
      </c>
      <c r="BW69" s="2">
        <f t="shared" si="18"/>
        <v>105.526</v>
      </c>
      <c r="BX69" s="2">
        <f t="shared" si="19"/>
        <v>103.105</v>
      </c>
      <c r="BY69" s="2">
        <f t="shared" si="20"/>
        <v>105.214</v>
      </c>
      <c r="BZ69" s="2">
        <f t="shared" si="21"/>
        <v>105.161</v>
      </c>
      <c r="CA69" s="2">
        <f t="shared" si="22"/>
        <v>107.825</v>
      </c>
      <c r="CB69" s="2">
        <f t="shared" si="23"/>
        <v>102.621</v>
      </c>
      <c r="CC69" s="2">
        <f t="shared" si="24"/>
        <v>101.898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98.111716216216209</v>
      </c>
      <c r="DL69" s="2">
        <f t="shared" si="76"/>
        <v>102.76324291497976</v>
      </c>
      <c r="DM69" s="2">
        <f t="shared" si="76"/>
        <v>99.019892307692317</v>
      </c>
      <c r="DN69" s="2">
        <f t="shared" si="76"/>
        <v>98.576463726884768</v>
      </c>
      <c r="DO69" s="2">
        <f t="shared" si="76"/>
        <v>100.95180180180182</v>
      </c>
      <c r="DP69" s="2">
        <f t="shared" si="76"/>
        <v>98.971868092691622</v>
      </c>
      <c r="DQ69" s="2">
        <f t="shared" si="76"/>
        <v>100.99987700534757</v>
      </c>
      <c r="DR69" s="2">
        <f t="shared" si="76"/>
        <v>100.86020320855613</v>
      </c>
      <c r="DS69" s="2">
        <f t="shared" si="76"/>
        <v>102.90160227272726</v>
      </c>
      <c r="DT69" s="2">
        <f t="shared" si="76"/>
        <v>101.54297136809269</v>
      </c>
      <c r="DU69" s="2">
        <f t="shared" si="76"/>
        <v>102.72664661319072</v>
      </c>
      <c r="DV69" s="2">
        <f t="shared" si="76"/>
        <v>104.90499816715543</v>
      </c>
      <c r="DW69" s="2">
        <f t="shared" si="76"/>
        <v>105.79760026737968</v>
      </c>
      <c r="DX69" s="2">
        <f t="shared" si="76"/>
        <v>103.50433557183555</v>
      </c>
      <c r="DY69" s="2">
        <f t="shared" si="76"/>
        <v>102.15216717948717</v>
      </c>
      <c r="EA69" s="2">
        <f t="shared" si="77"/>
        <v>91.696633390623518</v>
      </c>
      <c r="EB69" s="2">
        <f t="shared" si="77"/>
        <v>94.544162509992006</v>
      </c>
      <c r="EC69" s="2">
        <f t="shared" si="77"/>
        <v>91.464481350482302</v>
      </c>
      <c r="ED69" s="2">
        <f t="shared" si="77"/>
        <v>90.481974285215443</v>
      </c>
      <c r="EE69" s="2">
        <f t="shared" si="77"/>
        <v>92.248464836266095</v>
      </c>
      <c r="EF69" s="2">
        <f t="shared" si="77"/>
        <v>94.646364674868181</v>
      </c>
      <c r="EG69" s="2">
        <f t="shared" si="77"/>
        <v>92.333835026738001</v>
      </c>
      <c r="EH69" s="2">
        <f t="shared" si="77"/>
        <v>92.079753155456146</v>
      </c>
      <c r="EI69" s="2">
        <f t="shared" si="77"/>
        <v>95.297817965204246</v>
      </c>
      <c r="EJ69" s="2">
        <f t="shared" si="77"/>
        <v>94.424949431417915</v>
      </c>
      <c r="EK69" s="2">
        <f t="shared" si="77"/>
        <v>93.654669188098836</v>
      </c>
      <c r="EL69" s="2">
        <f t="shared" si="77"/>
        <v>97.740521226663873</v>
      </c>
      <c r="EM69" s="2">
        <f t="shared" si="77"/>
        <v>97.41549952866464</v>
      </c>
      <c r="EN69" s="2">
        <f t="shared" si="77"/>
        <v>103.79519170313753</v>
      </c>
      <c r="EO69" s="2">
        <f t="shared" si="77"/>
        <v>100.1161734866828</v>
      </c>
      <c r="EQ69" s="2">
        <f t="shared" si="78"/>
        <v>91.436488971284263</v>
      </c>
      <c r="ER69" s="2">
        <f t="shared" si="78"/>
        <v>93.571932027845378</v>
      </c>
      <c r="ES69" s="2">
        <f t="shared" si="78"/>
        <v>90.260625366399566</v>
      </c>
      <c r="ET69" s="2">
        <f t="shared" si="78"/>
        <v>91.050150879566985</v>
      </c>
      <c r="EU69" s="2">
        <f t="shared" si="78"/>
        <v>92.257332350773751</v>
      </c>
      <c r="EV69" s="2">
        <f t="shared" si="78"/>
        <v>93.048641873997539</v>
      </c>
      <c r="EW69" s="2">
        <f t="shared" si="78"/>
        <v>93.101170391239663</v>
      </c>
      <c r="EX69" s="2">
        <f t="shared" si="78"/>
        <v>92.380502350305321</v>
      </c>
      <c r="EY69" s="2">
        <f t="shared" si="78"/>
        <v>95.229682973840795</v>
      </c>
      <c r="EZ69" s="2">
        <f t="shared" si="78"/>
        <v>95.247514627138116</v>
      </c>
      <c r="FA69" s="2">
        <f t="shared" si="78"/>
        <v>94.380250021573517</v>
      </c>
      <c r="FB69" s="2">
        <f t="shared" si="78"/>
        <v>97.938361488315692</v>
      </c>
      <c r="FC69" s="2">
        <f t="shared" si="78"/>
        <v>97.374219839326997</v>
      </c>
      <c r="FD69" s="2">
        <f t="shared" si="78"/>
        <v>102.41921690721011</v>
      </c>
      <c r="FE69" s="2">
        <f t="shared" si="78"/>
        <v>101.39559294392156</v>
      </c>
      <c r="FG69" s="2">
        <f t="shared" si="79"/>
        <v>0.48789119181641322</v>
      </c>
      <c r="FH69" s="2">
        <f t="shared" si="79"/>
        <v>0.4956232142387213</v>
      </c>
      <c r="FI69" s="2">
        <f t="shared" si="79"/>
        <v>0.50544895885282015</v>
      </c>
      <c r="FJ69" s="2">
        <f t="shared" si="79"/>
        <v>0.50124258152879186</v>
      </c>
      <c r="FK69" s="2">
        <f t="shared" si="79"/>
        <v>0.50165195098639126</v>
      </c>
      <c r="FL69" s="2">
        <f t="shared" si="79"/>
        <v>0.47041424530939108</v>
      </c>
      <c r="FM69" s="2">
        <f t="shared" si="79"/>
        <v>0.47398009692578269</v>
      </c>
      <c r="FN69" s="2">
        <f t="shared" si="79"/>
        <v>0.47062160013757559</v>
      </c>
      <c r="FO69" s="2">
        <f t="shared" si="79"/>
        <v>0.46645780469758624</v>
      </c>
      <c r="FP69" s="2">
        <f t="shared" si="79"/>
        <v>0.4531436069311281</v>
      </c>
      <c r="FQ69" s="2">
        <f t="shared" si="79"/>
        <v>0.45923039946847766</v>
      </c>
      <c r="FR69" s="2">
        <f t="shared" si="79"/>
        <v>0.45019162785520073</v>
      </c>
      <c r="FS69" s="2">
        <f t="shared" si="79"/>
        <v>0.4567329080710994</v>
      </c>
      <c r="FT69" s="2">
        <f t="shared" si="79"/>
        <v>0.42320337875901898</v>
      </c>
      <c r="FU69" s="2">
        <f t="shared" si="79"/>
        <v>0.42305850029071879</v>
      </c>
      <c r="FW69" s="2">
        <f t="shared" si="67"/>
        <v>1.9317704784054958E-4</v>
      </c>
      <c r="FX69" s="2">
        <f t="shared" si="67"/>
        <v>2.3962008250443263E-4</v>
      </c>
      <c r="FY69" s="2">
        <f t="shared" si="67"/>
        <v>2.1895297532330648E-4</v>
      </c>
      <c r="FZ69" s="2">
        <f t="shared" si="67"/>
        <v>2.3034231181872682E-4</v>
      </c>
      <c r="GA69" s="2">
        <f t="shared" si="67"/>
        <v>2.5600203824302406E-4</v>
      </c>
      <c r="GB69" s="2">
        <f t="shared" si="67"/>
        <v>3.0547889565812945E-4</v>
      </c>
      <c r="GC69" s="2">
        <f t="shared" si="67"/>
        <v>3.7976532180372327E-4</v>
      </c>
      <c r="GD69" s="2">
        <f t="shared" si="67"/>
        <v>3.3479995240927183E-4</v>
      </c>
      <c r="GE69" s="2">
        <f t="shared" si="67"/>
        <v>2.6874910648875633E-4</v>
      </c>
      <c r="GF69" s="2">
        <f t="shared" si="67"/>
        <v>2.2729952734992773E-4</v>
      </c>
      <c r="GG69" s="2">
        <f t="shared" si="67"/>
        <v>2.2675402362183012E-4</v>
      </c>
      <c r="GH69" s="2">
        <f t="shared" si="67"/>
        <v>2.1894175628892943E-4</v>
      </c>
      <c r="GI69" s="2">
        <f t="shared" si="67"/>
        <v>2.1870189023214537E-4</v>
      </c>
      <c r="GJ69" s="2">
        <f t="shared" si="67"/>
        <v>1.9985519390375596E-4</v>
      </c>
      <c r="GK69" s="2">
        <f t="shared" si="67"/>
        <v>1.8067712794216618E-4</v>
      </c>
      <c r="GM69" s="86">
        <f t="shared" si="68"/>
        <v>9.9999970677762673E-3</v>
      </c>
      <c r="GN69" s="86">
        <f t="shared" si="68"/>
        <v>1.1536511171987207E-2</v>
      </c>
      <c r="GO69" s="86">
        <f t="shared" si="68"/>
        <v>1.3598173997558827E-2</v>
      </c>
      <c r="GP69" s="86">
        <f t="shared" si="68"/>
        <v>1.2689886846109071E-2</v>
      </c>
      <c r="GQ69" s="86">
        <f t="shared" si="68"/>
        <v>1.2797838849156747E-2</v>
      </c>
      <c r="GR69" s="86">
        <f t="shared" si="68"/>
        <v>6.701301730416517E-3</v>
      </c>
      <c r="GS69" s="86">
        <f t="shared" si="68"/>
        <v>7.1932438111965511E-3</v>
      </c>
      <c r="GT69" s="86">
        <f t="shared" si="68"/>
        <v>6.7056605115126833E-3</v>
      </c>
      <c r="GU69" s="86">
        <f t="shared" si="68"/>
        <v>6.1240461719989838E-3</v>
      </c>
      <c r="GV69" s="86">
        <f t="shared" si="68"/>
        <v>4.5151088768336685E-3</v>
      </c>
      <c r="GW69" s="86">
        <f t="shared" si="68"/>
        <v>5.1590074654794815E-3</v>
      </c>
      <c r="GX69" s="86">
        <f t="shared" si="68"/>
        <v>4.2315061260119269E-3</v>
      </c>
      <c r="GY69" s="86">
        <f t="shared" si="68"/>
        <v>4.9186735967124444E-3</v>
      </c>
      <c r="GZ69" s="86">
        <f t="shared" si="68"/>
        <v>1.5823470748059533E-3</v>
      </c>
      <c r="HA69" s="86">
        <f t="shared" si="68"/>
        <v>1.4054646719317985E-3</v>
      </c>
      <c r="HC69" s="86">
        <f t="shared" si="73"/>
        <v>2.9322292251079844E-9</v>
      </c>
      <c r="HD69" s="86">
        <f t="shared" si="69"/>
        <v>4.045533813235878E-9</v>
      </c>
      <c r="HE69" s="86">
        <f t="shared" si="69"/>
        <v>4.2338183285414824E-9</v>
      </c>
      <c r="HF69" s="86">
        <f t="shared" si="69"/>
        <v>3.7744840868690794E-9</v>
      </c>
      <c r="HG69" s="86">
        <f t="shared" si="69"/>
        <v>2.2429971793662478E-9</v>
      </c>
      <c r="HH69" s="86">
        <f t="shared" si="69"/>
        <v>1.9135985744473085E-10</v>
      </c>
      <c r="HI69" s="86">
        <f t="shared" si="69"/>
        <v>1.4816945057938152E-10</v>
      </c>
      <c r="HJ69" s="86">
        <f t="shared" si="69"/>
        <v>3.7437255489424628E-10</v>
      </c>
      <c r="HK69" s="86">
        <f t="shared" si="69"/>
        <v>7.8526471087255998E-11</v>
      </c>
      <c r="HL69" s="86">
        <f t="shared" si="69"/>
        <v>8.0708866117752989E-11</v>
      </c>
      <c r="HM69" s="86">
        <f t="shared" si="69"/>
        <v>1.6975684853315058E-10</v>
      </c>
      <c r="HN69" s="86">
        <f t="shared" si="69"/>
        <v>5.4264424297420861E-10</v>
      </c>
      <c r="HO69" s="86">
        <f t="shared" si="69"/>
        <v>5.3177789332180804E-10</v>
      </c>
      <c r="HP69" s="86">
        <f t="shared" si="69"/>
        <v>9.7024401419891953E-13</v>
      </c>
      <c r="HQ69" s="86">
        <f t="shared" si="69"/>
        <v>1.6617217456010905E-13</v>
      </c>
      <c r="HS69" s="86">
        <f t="shared" si="70"/>
        <v>1.4371093379138476E-40</v>
      </c>
      <c r="HT69" s="86">
        <f t="shared" si="70"/>
        <v>1.2715344696842905E-36</v>
      </c>
      <c r="HU69" s="86">
        <f t="shared" si="70"/>
        <v>3.6097579720939703E-38</v>
      </c>
      <c r="HV69" s="86">
        <f t="shared" si="70"/>
        <v>6.8715603675175108E-40</v>
      </c>
      <c r="HW69" s="86">
        <f t="shared" si="70"/>
        <v>1.5892257868436671E-42</v>
      </c>
      <c r="HX69" s="86">
        <f t="shared" si="70"/>
        <v>3.9436056676400338E-48</v>
      </c>
      <c r="HY69" s="86">
        <f t="shared" si="70"/>
        <v>1.9266205002376968E-49</v>
      </c>
      <c r="HZ69" s="86">
        <f t="shared" si="70"/>
        <v>3.668304711145109E-47</v>
      </c>
      <c r="IA69" s="86">
        <f t="shared" si="70"/>
        <v>1.3078901224208532E-51</v>
      </c>
      <c r="IB69" s="86">
        <f t="shared" si="70"/>
        <v>1.3773230364062366E-50</v>
      </c>
      <c r="IC69" s="86">
        <f t="shared" si="70"/>
        <v>1.1555951291857646E-49</v>
      </c>
      <c r="ID69" s="86">
        <f t="shared" si="70"/>
        <v>8.4761519644231188E-46</v>
      </c>
      <c r="IE69" s="86">
        <f t="shared" si="70"/>
        <v>1.1125606239894331E-45</v>
      </c>
      <c r="IF69" s="86">
        <f t="shared" si="70"/>
        <v>3.1236829941993336E-45</v>
      </c>
      <c r="IG69" s="86">
        <f t="shared" si="70"/>
        <v>7.3823970107336946E-38</v>
      </c>
      <c r="II69" s="86">
        <f t="shared" si="71"/>
        <v>1.1192743847844766E-245</v>
      </c>
      <c r="IJ69" s="86">
        <f t="shared" si="71"/>
        <v>2.2656625642487751E-223</v>
      </c>
      <c r="IK69" s="86">
        <f t="shared" si="71"/>
        <v>6.9169475147617294E-232</v>
      </c>
      <c r="IL69" s="86">
        <f t="shared" si="71"/>
        <v>1.2764562637765677E-242</v>
      </c>
      <c r="IM69" s="86">
        <f t="shared" si="71"/>
        <v>4.5380534565069891E-263</v>
      </c>
      <c r="IN69" s="86">
        <f t="shared" si="71"/>
        <v>2.8053369947346551E-292</v>
      </c>
      <c r="IO69" s="86">
        <f t="shared" si="71"/>
        <v>1.5117696565476264E-299</v>
      </c>
      <c r="IP69" s="86">
        <f t="shared" si="71"/>
        <v>3.1816074574102571E-289</v>
      </c>
      <c r="IQ69" s="86">
        <f t="shared" si="71"/>
        <v>0</v>
      </c>
      <c r="IR69" s="86">
        <f t="shared" si="71"/>
        <v>0</v>
      </c>
      <c r="IS69" s="86">
        <f t="shared" si="71"/>
        <v>3.2234464451770914E-305</v>
      </c>
      <c r="IT69" s="86">
        <f t="shared" si="71"/>
        <v>3.8503296242992292E-279</v>
      </c>
      <c r="IU69" s="86">
        <f t="shared" si="71"/>
        <v>1.901304878839668E-280</v>
      </c>
      <c r="IV69" s="86">
        <f t="shared" si="71"/>
        <v>2.2926163243784722E-148</v>
      </c>
      <c r="IW69" s="86">
        <f t="shared" si="71"/>
        <v>5.1450259751563273E-89</v>
      </c>
      <c r="IY69" s="86">
        <f t="shared" si="72"/>
        <v>1.0000000000005492E-2</v>
      </c>
      <c r="IZ69" s="86">
        <f t="shared" si="72"/>
        <v>1.1536515217521019E-2</v>
      </c>
      <c r="JA69" s="86">
        <f t="shared" si="72"/>
        <v>1.3598178231377156E-2</v>
      </c>
      <c r="JB69" s="86">
        <f t="shared" si="72"/>
        <v>1.2689890620593157E-2</v>
      </c>
      <c r="JC69" s="86">
        <f t="shared" si="72"/>
        <v>1.2797841092153926E-2</v>
      </c>
      <c r="JD69" s="86">
        <f t="shared" si="72"/>
        <v>6.7013019217763746E-3</v>
      </c>
      <c r="JE69" s="86">
        <f t="shared" si="72"/>
        <v>7.1932439593660018E-3</v>
      </c>
      <c r="JF69" s="86">
        <f t="shared" si="72"/>
        <v>6.705660885885238E-3</v>
      </c>
      <c r="JG69" s="86">
        <f t="shared" si="72"/>
        <v>6.1240462505254547E-3</v>
      </c>
      <c r="JH69" s="86">
        <f t="shared" si="72"/>
        <v>4.5151089575425343E-3</v>
      </c>
      <c r="JI69" s="86">
        <f t="shared" si="72"/>
        <v>5.1590076352363299E-3</v>
      </c>
      <c r="JJ69" s="86">
        <f t="shared" si="72"/>
        <v>4.2315066686561698E-3</v>
      </c>
      <c r="JK69" s="86">
        <f t="shared" si="72"/>
        <v>4.9186741284903378E-3</v>
      </c>
      <c r="JL69" s="86">
        <f t="shared" si="72"/>
        <v>1.5823470757761974E-3</v>
      </c>
      <c r="JM69" s="86">
        <f t="shared" si="72"/>
        <v>1.4054646720979707E-3</v>
      </c>
    </row>
    <row r="70" spans="2:273" x14ac:dyDescent="0.25">
      <c r="B70" s="2">
        <v>43</v>
      </c>
      <c r="C70" s="37">
        <v>102.855</v>
      </c>
      <c r="D70" s="37">
        <v>108.76300000000001</v>
      </c>
      <c r="E70" s="37">
        <v>107.322</v>
      </c>
      <c r="F70" s="37">
        <v>106.08499999999999</v>
      </c>
      <c r="G70" s="37">
        <v>108.797</v>
      </c>
      <c r="H70" s="37">
        <v>103.175</v>
      </c>
      <c r="I70" s="37">
        <v>102.982</v>
      </c>
      <c r="J70" s="37">
        <v>104.28100000000001</v>
      </c>
      <c r="K70" s="37">
        <v>106.965</v>
      </c>
      <c r="L70" s="37">
        <v>104</v>
      </c>
      <c r="M70" s="37">
        <v>104.143</v>
      </c>
      <c r="N70" s="37">
        <v>107.446</v>
      </c>
      <c r="O70" s="37">
        <v>108.491</v>
      </c>
      <c r="P70" s="37">
        <v>105.586</v>
      </c>
      <c r="Q70" s="37">
        <v>101.542</v>
      </c>
      <c r="S70" s="4">
        <f t="shared" si="74"/>
        <v>104.12121417426349</v>
      </c>
      <c r="T70" s="4">
        <f t="shared" si="74"/>
        <v>108.79198862753252</v>
      </c>
      <c r="U70" s="4">
        <f t="shared" si="74"/>
        <v>107.04632852038894</v>
      </c>
      <c r="V70" s="4">
        <f t="shared" si="74"/>
        <v>105.70955502369723</v>
      </c>
      <c r="W70" s="4">
        <f t="shared" si="74"/>
        <v>108.05170441137578</v>
      </c>
      <c r="X70" s="4">
        <f t="shared" si="74"/>
        <v>104.19207171159337</v>
      </c>
      <c r="Y70" s="4">
        <f t="shared" si="74"/>
        <v>104.42111658258635</v>
      </c>
      <c r="Z70" s="4">
        <f t="shared" si="74"/>
        <v>103.73031606601663</v>
      </c>
      <c r="AA70" s="4">
        <f t="shared" si="74"/>
        <v>105.6455077472279</v>
      </c>
      <c r="AB70" s="4">
        <f t="shared" si="74"/>
        <v>103.26997175334083</v>
      </c>
      <c r="AC70" s="4">
        <f t="shared" si="74"/>
        <v>104.1478131707189</v>
      </c>
      <c r="AD70" s="4">
        <f t="shared" si="74"/>
        <v>106.40020068749146</v>
      </c>
      <c r="AE70" s="4">
        <f t="shared" si="74"/>
        <v>107.4379141499074</v>
      </c>
      <c r="AF70" s="4">
        <f t="shared" si="74"/>
        <v>105.93099509081561</v>
      </c>
      <c r="AG70" s="4">
        <f t="shared" si="74"/>
        <v>102.96083336399991</v>
      </c>
      <c r="AI70" s="4">
        <f t="shared" si="75"/>
        <v>-1.2662141742634816</v>
      </c>
      <c r="AJ70" s="4">
        <f t="shared" si="75"/>
        <v>-2.8988627532513078E-2</v>
      </c>
      <c r="AK70" s="4">
        <f t="shared" si="75"/>
        <v>0.27567147961106286</v>
      </c>
      <c r="AL70" s="4">
        <f t="shared" si="75"/>
        <v>0.37544497630275941</v>
      </c>
      <c r="AM70" s="4">
        <f t="shared" si="75"/>
        <v>0.74529558862421652</v>
      </c>
      <c r="AN70" s="4">
        <f t="shared" si="75"/>
        <v>-1.0170717115933741</v>
      </c>
      <c r="AO70" s="4">
        <f t="shared" si="75"/>
        <v>-1.439116582586351</v>
      </c>
      <c r="AP70" s="4">
        <f t="shared" si="75"/>
        <v>0.55068393398337889</v>
      </c>
      <c r="AQ70" s="4">
        <f t="shared" si="75"/>
        <v>1.3194922527721076</v>
      </c>
      <c r="AR70" s="4">
        <f t="shared" si="75"/>
        <v>0.73002824665917387</v>
      </c>
      <c r="AS70" s="4">
        <f t="shared" si="75"/>
        <v>-4.8131707189043027E-3</v>
      </c>
      <c r="AT70" s="4">
        <f t="shared" si="75"/>
        <v>1.0457993125085352</v>
      </c>
      <c r="AU70" s="4">
        <f t="shared" si="75"/>
        <v>1.0530858500926001</v>
      </c>
      <c r="AV70" s="4">
        <f t="shared" si="75"/>
        <v>-0.34499509081561541</v>
      </c>
      <c r="AW70" s="4">
        <f t="shared" si="75"/>
        <v>-1.4188333639999087</v>
      </c>
      <c r="AY70" s="2">
        <f t="shared" si="65"/>
        <v>94.822390112982362</v>
      </c>
      <c r="AZ70" s="2">
        <f t="shared" si="65"/>
        <v>98.489483308710405</v>
      </c>
      <c r="BA70" s="2">
        <f t="shared" si="65"/>
        <v>94.982409241530888</v>
      </c>
      <c r="BB70" s="2">
        <f t="shared" si="65"/>
        <v>94.314382267761133</v>
      </c>
      <c r="BC70" s="2">
        <f t="shared" si="65"/>
        <v>96.39334743570123</v>
      </c>
      <c r="BD70" s="2">
        <f t="shared" si="65"/>
        <v>96.865789122222196</v>
      </c>
      <c r="BE70" s="2">
        <f t="shared" si="65"/>
        <v>96.773306319639829</v>
      </c>
      <c r="BF70" s="2">
        <f t="shared" si="65"/>
        <v>96.548241895997521</v>
      </c>
      <c r="BG70" s="2">
        <f t="shared" si="65"/>
        <v>99.175287073909473</v>
      </c>
      <c r="BH70" s="2">
        <f t="shared" si="65"/>
        <v>98.156900336156568</v>
      </c>
      <c r="BI70" s="2">
        <f t="shared" si="65"/>
        <v>98.424910832781478</v>
      </c>
      <c r="BJ70" s="2">
        <f t="shared" si="65"/>
        <v>101.57768587727814</v>
      </c>
      <c r="BK70" s="2">
        <f t="shared" si="65"/>
        <v>101.86513253377285</v>
      </c>
      <c r="BL70" s="2">
        <f t="shared" si="65"/>
        <v>103.65244311091203</v>
      </c>
      <c r="BM70" s="2">
        <f t="shared" si="65"/>
        <v>101.26609035296488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>
        <f t="shared" si="19"/>
        <v>104</v>
      </c>
      <c r="BY70" s="2">
        <f t="shared" si="20"/>
        <v>104.143</v>
      </c>
      <c r="BZ70" s="2">
        <f t="shared" si="21"/>
        <v>107.446</v>
      </c>
      <c r="CA70" s="2">
        <f t="shared" si="22"/>
        <v>108.491</v>
      </c>
      <c r="CB70" s="2">
        <f t="shared" si="23"/>
        <v>105.586</v>
      </c>
      <c r="CC70" s="2">
        <f t="shared" si="24"/>
        <v>101.542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98.222196301564722</v>
      </c>
      <c r="DL70" s="2">
        <f t="shared" si="76"/>
        <v>102.92337429149798</v>
      </c>
      <c r="DM70" s="2">
        <f t="shared" si="76"/>
        <v>99.095832176360233</v>
      </c>
      <c r="DN70" s="2">
        <f t="shared" si="76"/>
        <v>98.666457818142021</v>
      </c>
      <c r="DO70" s="2">
        <f t="shared" si="76"/>
        <v>101.12112280701756</v>
      </c>
      <c r="DP70" s="2">
        <f t="shared" si="76"/>
        <v>99.188878787878778</v>
      </c>
      <c r="DQ70" s="2">
        <f t="shared" si="76"/>
        <v>101.27389204545453</v>
      </c>
      <c r="DR70" s="2">
        <f t="shared" si="76"/>
        <v>101.01547159090907</v>
      </c>
      <c r="DS70" s="2">
        <f t="shared" si="76"/>
        <v>103.04317338709676</v>
      </c>
      <c r="DT70" s="2">
        <f t="shared" si="76"/>
        <v>101.66054723707666</v>
      </c>
      <c r="DU70" s="2">
        <f t="shared" si="76"/>
        <v>102.96355436720141</v>
      </c>
      <c r="DV70" s="2">
        <f t="shared" si="76"/>
        <v>105.13767045454546</v>
      </c>
      <c r="DW70" s="2">
        <f t="shared" si="76"/>
        <v>106.07565240641712</v>
      </c>
      <c r="DX70" s="2">
        <f t="shared" si="76"/>
        <v>103.6824839234839</v>
      </c>
      <c r="DY70" s="2">
        <f t="shared" si="76"/>
        <v>102.26195965811965</v>
      </c>
      <c r="EA70" s="2">
        <f t="shared" si="77"/>
        <v>91.56792754702569</v>
      </c>
      <c r="EB70" s="2">
        <f t="shared" si="77"/>
        <v>94.374791047162262</v>
      </c>
      <c r="EC70" s="2">
        <f t="shared" si="77"/>
        <v>91.312345980707391</v>
      </c>
      <c r="ED70" s="2">
        <f t="shared" si="77"/>
        <v>90.364652255967272</v>
      </c>
      <c r="EE70" s="2">
        <f t="shared" si="77"/>
        <v>92.109957983317116</v>
      </c>
      <c r="EF70" s="2">
        <f t="shared" si="77"/>
        <v>94.481670442562702</v>
      </c>
      <c r="EG70" s="2">
        <f t="shared" si="77"/>
        <v>92.217437203972537</v>
      </c>
      <c r="EH70" s="2">
        <f t="shared" si="77"/>
        <v>91.965204026202272</v>
      </c>
      <c r="EI70" s="2">
        <f t="shared" si="77"/>
        <v>95.140452143217345</v>
      </c>
      <c r="EJ70" s="2">
        <f t="shared" si="77"/>
        <v>94.300293046190987</v>
      </c>
      <c r="EK70" s="2">
        <f t="shared" si="77"/>
        <v>93.55029425113463</v>
      </c>
      <c r="EL70" s="2">
        <f t="shared" si="77"/>
        <v>97.612415040607559</v>
      </c>
      <c r="EM70" s="2">
        <f t="shared" si="77"/>
        <v>97.29756592493365</v>
      </c>
      <c r="EN70" s="2">
        <f t="shared" si="77"/>
        <v>103.61576644270481</v>
      </c>
      <c r="EO70" s="2">
        <f t="shared" si="77"/>
        <v>100.02692578692493</v>
      </c>
      <c r="EQ70" s="2">
        <f t="shared" si="78"/>
        <v>91.312194555475784</v>
      </c>
      <c r="ER70" s="2">
        <f t="shared" si="78"/>
        <v>93.419007583904005</v>
      </c>
      <c r="ES70" s="2">
        <f t="shared" si="78"/>
        <v>90.128665130055808</v>
      </c>
      <c r="ET70" s="2">
        <f t="shared" si="78"/>
        <v>90.922926116373475</v>
      </c>
      <c r="EU70" s="2">
        <f t="shared" si="78"/>
        <v>92.118663543530886</v>
      </c>
      <c r="EV70" s="2">
        <f t="shared" si="78"/>
        <v>92.913020030586736</v>
      </c>
      <c r="EW70" s="2">
        <f t="shared" si="78"/>
        <v>92.970241633000228</v>
      </c>
      <c r="EX70" s="2">
        <f t="shared" si="78"/>
        <v>92.260373588718537</v>
      </c>
      <c r="EY70" s="2">
        <f t="shared" si="78"/>
        <v>95.073542059719912</v>
      </c>
      <c r="EZ70" s="2">
        <f t="shared" si="78"/>
        <v>95.108504184692109</v>
      </c>
      <c r="FA70" s="2">
        <f t="shared" si="78"/>
        <v>94.263082714604749</v>
      </c>
      <c r="FB70" s="2">
        <f t="shared" si="78"/>
        <v>97.806824832694446</v>
      </c>
      <c r="FC70" s="2">
        <f t="shared" si="78"/>
        <v>97.257033358618102</v>
      </c>
      <c r="FD70" s="2">
        <f t="shared" si="78"/>
        <v>102.26428928547521</v>
      </c>
      <c r="FE70" s="2">
        <f t="shared" si="78"/>
        <v>101.28020837750589</v>
      </c>
      <c r="FG70" s="2">
        <f t="shared" si="79"/>
        <v>0.51091294131114251</v>
      </c>
      <c r="FH70" s="2">
        <f t="shared" si="79"/>
        <v>0.51864031045236303</v>
      </c>
      <c r="FI70" s="2">
        <f t="shared" si="79"/>
        <v>0.52844428096864871</v>
      </c>
      <c r="FJ70" s="2">
        <f t="shared" si="79"/>
        <v>0.52424939554053163</v>
      </c>
      <c r="FK70" s="2">
        <f t="shared" si="79"/>
        <v>0.52465778924360607</v>
      </c>
      <c r="FL70" s="2">
        <f t="shared" si="79"/>
        <v>0.49340587665067392</v>
      </c>
      <c r="FM70" s="2">
        <f t="shared" si="79"/>
        <v>0.49698245772582417</v>
      </c>
      <c r="FN70" s="2">
        <f t="shared" si="79"/>
        <v>0.49361391986127839</v>
      </c>
      <c r="FO70" s="2">
        <f t="shared" si="79"/>
        <v>0.48943477536875518</v>
      </c>
      <c r="FP70" s="2">
        <f t="shared" si="79"/>
        <v>0.47604990741706232</v>
      </c>
      <c r="FQ70" s="2">
        <f t="shared" si="79"/>
        <v>0.4821730936758491</v>
      </c>
      <c r="FR70" s="2">
        <f t="shared" si="79"/>
        <v>0.4730777962230619</v>
      </c>
      <c r="FS70" s="2">
        <f t="shared" si="79"/>
        <v>0.47966150275990854</v>
      </c>
      <c r="FT70" s="2">
        <f t="shared" si="79"/>
        <v>0.44583008037578492</v>
      </c>
      <c r="FU70" s="2">
        <f t="shared" si="79"/>
        <v>0.44568344114971831</v>
      </c>
      <c r="FW70" s="2">
        <f t="shared" si="67"/>
        <v>2.1181047336165043E-4</v>
      </c>
      <c r="FX70" s="2">
        <f t="shared" si="67"/>
        <v>2.6273212195317331E-4</v>
      </c>
      <c r="FY70" s="2">
        <f t="shared" si="67"/>
        <v>2.4007209209465189E-4</v>
      </c>
      <c r="FZ70" s="2">
        <f t="shared" si="67"/>
        <v>2.5255970992130302E-4</v>
      </c>
      <c r="GA70" s="2">
        <f t="shared" si="67"/>
        <v>2.8069372035559721E-4</v>
      </c>
      <c r="GB70" s="2">
        <f t="shared" si="67"/>
        <v>3.3494107706992532E-4</v>
      </c>
      <c r="GC70" s="2">
        <f t="shared" si="67"/>
        <v>4.1638913889694091E-4</v>
      </c>
      <c r="GD70" s="2">
        <f t="shared" si="67"/>
        <v>3.6708899058342698E-4</v>
      </c>
      <c r="GE70" s="2">
        <f t="shared" si="67"/>
        <v>2.9466989517042602E-4</v>
      </c>
      <c r="GF70" s="2">
        <f t="shared" si="67"/>
        <v>2.4922351039874011E-4</v>
      </c>
      <c r="GG70" s="2">
        <f t="shared" si="67"/>
        <v>2.4862540365607768E-4</v>
      </c>
      <c r="GH70" s="2">
        <f t="shared" si="67"/>
        <v>2.4005979118776121E-4</v>
      </c>
      <c r="GI70" s="2">
        <f t="shared" si="67"/>
        <v>2.3979679439115146E-4</v>
      </c>
      <c r="GJ70" s="2">
        <f t="shared" si="67"/>
        <v>2.191326372585462E-4</v>
      </c>
      <c r="GK70" s="2">
        <f t="shared" si="67"/>
        <v>1.9810507808082849E-4</v>
      </c>
      <c r="GM70" s="86">
        <f t="shared" si="68"/>
        <v>1.5029724474340136E-2</v>
      </c>
      <c r="GN70" s="86">
        <f t="shared" si="68"/>
        <v>1.6886795085630936E-2</v>
      </c>
      <c r="GO70" s="86">
        <f t="shared" si="68"/>
        <v>1.9740260891873761E-2</v>
      </c>
      <c r="GP70" s="86">
        <f t="shared" si="68"/>
        <v>1.8737990362316943E-2</v>
      </c>
      <c r="GQ70" s="86">
        <f t="shared" si="68"/>
        <v>1.9240241678189017E-2</v>
      </c>
      <c r="GR70" s="86">
        <f t="shared" si="68"/>
        <v>1.0863778497352688E-2</v>
      </c>
      <c r="GS70" s="86">
        <f t="shared" si="68"/>
        <v>1.1677081799119223E-2</v>
      </c>
      <c r="GT70" s="86">
        <f t="shared" si="68"/>
        <v>1.0901476314314078E-2</v>
      </c>
      <c r="GU70" s="86">
        <f t="shared" si="68"/>
        <v>1.0000022463900703E-2</v>
      </c>
      <c r="GV70" s="86">
        <f t="shared" si="68"/>
        <v>7.5114786423823784E-3</v>
      </c>
      <c r="GW70" s="86">
        <f t="shared" si="68"/>
        <v>8.5484390312709491E-3</v>
      </c>
      <c r="GX70" s="86">
        <f t="shared" si="68"/>
        <v>7.053112701577627E-3</v>
      </c>
      <c r="GY70" s="86">
        <f t="shared" si="68"/>
        <v>8.1324262282168273E-3</v>
      </c>
      <c r="GZ70" s="86">
        <f t="shared" si="68"/>
        <v>3.0458165841026736E-3</v>
      </c>
      <c r="HA70" s="86">
        <f t="shared" si="68"/>
        <v>2.8115209726124095E-3</v>
      </c>
      <c r="HC70" s="86">
        <f t="shared" si="73"/>
        <v>7.5262118323111243E-9</v>
      </c>
      <c r="HD70" s="86">
        <f t="shared" si="69"/>
        <v>1.0090656196280295E-8</v>
      </c>
      <c r="HE70" s="86">
        <f t="shared" si="69"/>
        <v>1.0626208536173003E-8</v>
      </c>
      <c r="HF70" s="86">
        <f t="shared" si="69"/>
        <v>9.7573970010834843E-9</v>
      </c>
      <c r="HG70" s="86">
        <f t="shared" si="69"/>
        <v>6.1904539424924636E-9</v>
      </c>
      <c r="HH70" s="86">
        <f t="shared" si="69"/>
        <v>6.1125305542188124E-10</v>
      </c>
      <c r="HI70" s="86">
        <f t="shared" si="69"/>
        <v>4.9929638267289635E-10</v>
      </c>
      <c r="HJ70" s="86">
        <f t="shared" si="69"/>
        <v>1.1822590999891757E-9</v>
      </c>
      <c r="HK70" s="86">
        <f t="shared" si="69"/>
        <v>2.6509571093256038E-10</v>
      </c>
      <c r="HL70" s="86">
        <f t="shared" si="69"/>
        <v>2.6324933056793824E-10</v>
      </c>
      <c r="HM70" s="86">
        <f t="shared" si="69"/>
        <v>5.3517507346197375E-10</v>
      </c>
      <c r="HN70" s="86">
        <f t="shared" si="69"/>
        <v>1.5725414082884615E-9</v>
      </c>
      <c r="HO70" s="86">
        <f t="shared" si="69"/>
        <v>1.545471430768019E-9</v>
      </c>
      <c r="HP70" s="86">
        <f t="shared" si="69"/>
        <v>4.0750928422765667E-12</v>
      </c>
      <c r="HQ70" s="86">
        <f t="shared" si="69"/>
        <v>8.0688704974500857E-13</v>
      </c>
      <c r="HS70" s="86">
        <f t="shared" si="70"/>
        <v>1.8311128857506174E-39</v>
      </c>
      <c r="HT70" s="86">
        <f t="shared" si="70"/>
        <v>1.3458531136398138E-35</v>
      </c>
      <c r="HU70" s="86">
        <f t="shared" si="70"/>
        <v>4.101764944696837E-37</v>
      </c>
      <c r="HV70" s="86">
        <f t="shared" si="70"/>
        <v>8.8811216467095857E-39</v>
      </c>
      <c r="HW70" s="86">
        <f t="shared" si="70"/>
        <v>2.5875217055758191E-41</v>
      </c>
      <c r="HX70" s="86">
        <f t="shared" si="70"/>
        <v>9.7139763584789203E-47</v>
      </c>
      <c r="HY70" s="86">
        <f t="shared" si="70"/>
        <v>5.6549818908830136E-48</v>
      </c>
      <c r="HZ70" s="86">
        <f t="shared" si="70"/>
        <v>8.9072338348091117E-46</v>
      </c>
      <c r="IA70" s="86">
        <f t="shared" si="70"/>
        <v>3.9604094215515065E-50</v>
      </c>
      <c r="IB70" s="86">
        <f t="shared" si="70"/>
        <v>3.6654061173167352E-49</v>
      </c>
      <c r="IC70" s="86">
        <f t="shared" si="70"/>
        <v>2.8647755864615456E-48</v>
      </c>
      <c r="ID70" s="86">
        <f t="shared" si="70"/>
        <v>1.5902770330588624E-44</v>
      </c>
      <c r="IE70" s="86">
        <f t="shared" si="70"/>
        <v>2.0926761293255799E-44</v>
      </c>
      <c r="IF70" s="86">
        <f t="shared" si="70"/>
        <v>5.6842163467236909E-44</v>
      </c>
      <c r="IG70" s="86">
        <f t="shared" si="70"/>
        <v>8.2943321796165863E-37</v>
      </c>
      <c r="II70" s="86">
        <f t="shared" si="71"/>
        <v>1.8483026687711175E-240</v>
      </c>
      <c r="IJ70" s="86">
        <f t="shared" si="71"/>
        <v>1.6498373232815166E-218</v>
      </c>
      <c r="IK70" s="86">
        <f t="shared" si="71"/>
        <v>6.8445032978195678E-227</v>
      </c>
      <c r="IL70" s="86">
        <f t="shared" si="71"/>
        <v>2.3231317585680847E-237</v>
      </c>
      <c r="IM70" s="86">
        <f t="shared" si="71"/>
        <v>2.7309300470070713E-257</v>
      </c>
      <c r="IN70" s="86">
        <f t="shared" si="71"/>
        <v>1.031382963164871E-285</v>
      </c>
      <c r="IO70" s="86">
        <f t="shared" si="71"/>
        <v>1.2424164875699817E-292</v>
      </c>
      <c r="IP70" s="86">
        <f t="shared" si="71"/>
        <v>1.1830636655162679E-282</v>
      </c>
      <c r="IQ70" s="86">
        <f t="shared" si="71"/>
        <v>0</v>
      </c>
      <c r="IR70" s="86">
        <f t="shared" si="71"/>
        <v>7.1692020872737967E-306</v>
      </c>
      <c r="IS70" s="86">
        <f t="shared" si="71"/>
        <v>1.3307503046844152E-298</v>
      </c>
      <c r="IT70" s="86">
        <f t="shared" si="71"/>
        <v>4.0492324150126761E-273</v>
      </c>
      <c r="IU70" s="86">
        <f t="shared" si="71"/>
        <v>2.1307133587332642E-274</v>
      </c>
      <c r="IV70" s="86">
        <f t="shared" si="71"/>
        <v>3.2221116732331368E-145</v>
      </c>
      <c r="IW70" s="86">
        <f t="shared" si="71"/>
        <v>3.6574931440281673E-87</v>
      </c>
      <c r="IY70" s="86">
        <f t="shared" si="72"/>
        <v>1.5029732000551969E-2</v>
      </c>
      <c r="IZ70" s="86">
        <f t="shared" si="72"/>
        <v>1.6886805176287132E-2</v>
      </c>
      <c r="JA70" s="86">
        <f t="shared" si="72"/>
        <v>1.9740271518082296E-2</v>
      </c>
      <c r="JB70" s="86">
        <f t="shared" si="72"/>
        <v>1.8738000119713945E-2</v>
      </c>
      <c r="JC70" s="86">
        <f t="shared" si="72"/>
        <v>1.9240247868642958E-2</v>
      </c>
      <c r="JD70" s="86">
        <f t="shared" si="72"/>
        <v>1.0863779108605743E-2</v>
      </c>
      <c r="JE70" s="86">
        <f t="shared" si="72"/>
        <v>1.1677082298415605E-2</v>
      </c>
      <c r="JF70" s="86">
        <f t="shared" si="72"/>
        <v>1.0901477496573178E-2</v>
      </c>
      <c r="JG70" s="86">
        <f t="shared" si="72"/>
        <v>1.0000022728996414E-2</v>
      </c>
      <c r="JH70" s="86">
        <f t="shared" si="72"/>
        <v>7.5114789056317088E-3</v>
      </c>
      <c r="JI70" s="86">
        <f t="shared" si="72"/>
        <v>8.5484395664460217E-3</v>
      </c>
      <c r="JJ70" s="86">
        <f t="shared" si="72"/>
        <v>7.0531142741190357E-3</v>
      </c>
      <c r="JK70" s="86">
        <f t="shared" si="72"/>
        <v>8.1324277736882587E-3</v>
      </c>
      <c r="JL70" s="86">
        <f t="shared" si="72"/>
        <v>3.0458165881777663E-3</v>
      </c>
      <c r="JM70" s="86">
        <f t="shared" si="72"/>
        <v>2.8115209734192966E-3</v>
      </c>
    </row>
    <row r="71" spans="2:273" x14ac:dyDescent="0.25">
      <c r="B71" s="2">
        <v>44</v>
      </c>
      <c r="C71" s="37">
        <v>103.581</v>
      </c>
      <c r="D71" s="37">
        <v>113.169</v>
      </c>
      <c r="E71" s="37">
        <v>108.831</v>
      </c>
      <c r="F71" s="37">
        <v>108.712</v>
      </c>
      <c r="G71" s="37">
        <v>109.864</v>
      </c>
      <c r="H71" s="37">
        <v>104.509</v>
      </c>
      <c r="I71" s="37">
        <v>107</v>
      </c>
      <c r="J71" s="37">
        <v>106.56100000000001</v>
      </c>
      <c r="K71" s="37">
        <v>108.105</v>
      </c>
      <c r="L71" s="37">
        <v>104.28100000000001</v>
      </c>
      <c r="M71" s="37">
        <v>106.304</v>
      </c>
      <c r="N71" s="37">
        <v>108.5</v>
      </c>
      <c r="O71" s="37">
        <v>110.123</v>
      </c>
      <c r="P71" s="37">
        <v>106.36199999999999</v>
      </c>
      <c r="Q71" s="37">
        <v>104.254</v>
      </c>
      <c r="S71" s="4">
        <f t="shared" si="74"/>
        <v>107.7189259921187</v>
      </c>
      <c r="T71" s="4">
        <f t="shared" si="74"/>
        <v>112.42882187611208</v>
      </c>
      <c r="U71" s="4">
        <f t="shared" si="74"/>
        <v>111.18319070083771</v>
      </c>
      <c r="V71" s="4">
        <f t="shared" si="74"/>
        <v>109.83980324760991</v>
      </c>
      <c r="W71" s="4">
        <f t="shared" si="74"/>
        <v>112.51145247913841</v>
      </c>
      <c r="X71" s="4">
        <f t="shared" si="74"/>
        <v>107.76099248217847</v>
      </c>
      <c r="Y71" s="4">
        <f t="shared" si="74"/>
        <v>108.10056759931433</v>
      </c>
      <c r="Z71" s="4">
        <f t="shared" si="74"/>
        <v>107.14666063911618</v>
      </c>
      <c r="AA71" s="4">
        <f t="shared" si="74"/>
        <v>108.75038384334803</v>
      </c>
      <c r="AB71" s="4">
        <f t="shared" si="74"/>
        <v>105.85333025260709</v>
      </c>
      <c r="AC71" s="4">
        <f t="shared" si="74"/>
        <v>107.03530442908264</v>
      </c>
      <c r="AD71" s="4">
        <f t="shared" si="74"/>
        <v>108.89837687619958</v>
      </c>
      <c r="AE71" s="4">
        <f t="shared" si="74"/>
        <v>110.26639291305</v>
      </c>
      <c r="AF71" s="4">
        <f t="shared" si="74"/>
        <v>107.65738666765473</v>
      </c>
      <c r="AG71" s="4">
        <f t="shared" si="74"/>
        <v>104.30097244072488</v>
      </c>
      <c r="AI71" s="4">
        <f t="shared" si="75"/>
        <v>-4.1379259921186957</v>
      </c>
      <c r="AJ71" s="4">
        <f t="shared" si="75"/>
        <v>0.74017812388791526</v>
      </c>
      <c r="AK71" s="4">
        <f t="shared" si="75"/>
        <v>-2.3521907008377099</v>
      </c>
      <c r="AL71" s="4">
        <f t="shared" si="75"/>
        <v>-1.1278032476099042</v>
      </c>
      <c r="AM71" s="4">
        <f t="shared" si="75"/>
        <v>-2.6474524791384084</v>
      </c>
      <c r="AN71" s="4">
        <f t="shared" si="75"/>
        <v>-3.2519924821784656</v>
      </c>
      <c r="AO71" s="4">
        <f t="shared" si="75"/>
        <v>-1.1005675993143313</v>
      </c>
      <c r="AP71" s="4">
        <f t="shared" si="75"/>
        <v>-0.5856606391161705</v>
      </c>
      <c r="AQ71" s="4">
        <f t="shared" si="75"/>
        <v>-0.64538384334802856</v>
      </c>
      <c r="AR71" s="4">
        <f t="shared" si="75"/>
        <v>-1.5723302526070881</v>
      </c>
      <c r="AS71" s="4">
        <f t="shared" si="75"/>
        <v>-0.73130442908264115</v>
      </c>
      <c r="AT71" s="4">
        <f t="shared" si="75"/>
        <v>-0.39837687619957762</v>
      </c>
      <c r="AU71" s="4">
        <f t="shared" si="75"/>
        <v>-0.14339291304999335</v>
      </c>
      <c r="AV71" s="4">
        <f t="shared" si="75"/>
        <v>-1.2953866676547392</v>
      </c>
      <c r="AW71" s="4">
        <f t="shared" si="75"/>
        <v>-4.6972440724871944E-2</v>
      </c>
      <c r="AY71" s="2">
        <f t="shared" si="65"/>
        <v>94.652281903111273</v>
      </c>
      <c r="AZ71" s="2">
        <f t="shared" si="65"/>
        <v>98.275053953270913</v>
      </c>
      <c r="BA71" s="2">
        <f t="shared" si="65"/>
        <v>94.754535609126037</v>
      </c>
      <c r="BB71" s="2">
        <f t="shared" si="65"/>
        <v>94.100805997525839</v>
      </c>
      <c r="BC71" s="2">
        <f t="shared" si="65"/>
        <v>96.18774400706684</v>
      </c>
      <c r="BD71" s="2">
        <f t="shared" si="65"/>
        <v>96.777279843596446</v>
      </c>
      <c r="BE71" s="2">
        <f t="shared" si="65"/>
        <v>96.635895615506797</v>
      </c>
      <c r="BF71" s="2">
        <f t="shared" si="65"/>
        <v>96.355790374061996</v>
      </c>
      <c r="BG71" s="2">
        <f t="shared" si="65"/>
        <v>98.981730435639648</v>
      </c>
      <c r="BH71" s="2">
        <f t="shared" si="65"/>
        <v>97.984262788983713</v>
      </c>
      <c r="BI71" s="2">
        <f t="shared" si="65"/>
        <v>98.272743772897826</v>
      </c>
      <c r="BJ71" s="2">
        <f t="shared" si="65"/>
        <v>101.45830773768363</v>
      </c>
      <c r="BK71" s="2">
        <f t="shared" si="65"/>
        <v>101.74210724255666</v>
      </c>
      <c r="BL71" s="2">
        <f t="shared" si="65"/>
        <v>103.66145519462653</v>
      </c>
      <c r="BM71" s="2">
        <f t="shared" si="65"/>
        <v>101.23156802292013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>
        <f t="shared" si="23"/>
        <v>106.36199999999999</v>
      </c>
      <c r="CC71" s="2">
        <f t="shared" si="24"/>
        <v>104.254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98.332676386913221</v>
      </c>
      <c r="DL71" s="2">
        <f t="shared" si="76"/>
        <v>103.0835056680162</v>
      </c>
      <c r="DM71" s="2">
        <f t="shared" si="76"/>
        <v>99.171772045028149</v>
      </c>
      <c r="DN71" s="2">
        <f t="shared" si="76"/>
        <v>98.75645190939926</v>
      </c>
      <c r="DO71" s="2">
        <f t="shared" si="76"/>
        <v>101.29044381223331</v>
      </c>
      <c r="DP71" s="2">
        <f t="shared" si="76"/>
        <v>99.405889483065948</v>
      </c>
      <c r="DQ71" s="2">
        <f t="shared" si="76"/>
        <v>101.54790708556148</v>
      </c>
      <c r="DR71" s="2">
        <f t="shared" si="76"/>
        <v>101.17073997326202</v>
      </c>
      <c r="DS71" s="2">
        <f t="shared" si="76"/>
        <v>103.18474450146626</v>
      </c>
      <c r="DT71" s="2">
        <f t="shared" si="76"/>
        <v>101.7781231060606</v>
      </c>
      <c r="DU71" s="2">
        <f t="shared" si="76"/>
        <v>103.20046212121211</v>
      </c>
      <c r="DV71" s="2">
        <f t="shared" si="76"/>
        <v>105.37034274193547</v>
      </c>
      <c r="DW71" s="2">
        <f t="shared" si="76"/>
        <v>106.35370454545455</v>
      </c>
      <c r="DX71" s="2">
        <f t="shared" si="76"/>
        <v>103.86063227513225</v>
      </c>
      <c r="DY71" s="2">
        <f t="shared" si="76"/>
        <v>102.37175213675212</v>
      </c>
      <c r="EA71" s="2">
        <f t="shared" si="77"/>
        <v>91.439221703427876</v>
      </c>
      <c r="EB71" s="2">
        <f t="shared" si="77"/>
        <v>94.205419584332532</v>
      </c>
      <c r="EC71" s="2">
        <f t="shared" si="77"/>
        <v>91.160210610932467</v>
      </c>
      <c r="ED71" s="2">
        <f t="shared" si="77"/>
        <v>90.2473302267191</v>
      </c>
      <c r="EE71" s="2">
        <f t="shared" si="77"/>
        <v>91.971451130368138</v>
      </c>
      <c r="EF71" s="2">
        <f t="shared" si="77"/>
        <v>94.316976210257224</v>
      </c>
      <c r="EG71" s="2">
        <f t="shared" si="77"/>
        <v>92.101039381207059</v>
      </c>
      <c r="EH71" s="2">
        <f t="shared" si="77"/>
        <v>91.850654896948399</v>
      </c>
      <c r="EI71" s="2">
        <f t="shared" si="77"/>
        <v>94.983086321230459</v>
      </c>
      <c r="EJ71" s="2">
        <f t="shared" si="77"/>
        <v>94.175636660964059</v>
      </c>
      <c r="EK71" s="2">
        <f t="shared" si="77"/>
        <v>93.445919314170439</v>
      </c>
      <c r="EL71" s="2">
        <f t="shared" si="77"/>
        <v>97.48430885455123</v>
      </c>
      <c r="EM71" s="2">
        <f t="shared" si="77"/>
        <v>97.179632321202661</v>
      </c>
      <c r="EN71" s="2">
        <f t="shared" si="77"/>
        <v>103.43634118227209</v>
      </c>
      <c r="EO71" s="2">
        <f t="shared" si="77"/>
        <v>99.937678087167058</v>
      </c>
      <c r="EQ71" s="2">
        <f t="shared" si="78"/>
        <v>91.187900139667306</v>
      </c>
      <c r="ER71" s="2">
        <f t="shared" si="78"/>
        <v>93.266083139962646</v>
      </c>
      <c r="ES71" s="2">
        <f t="shared" si="78"/>
        <v>89.99670489371205</v>
      </c>
      <c r="ET71" s="2">
        <f t="shared" si="78"/>
        <v>90.795701353179979</v>
      </c>
      <c r="EU71" s="2">
        <f t="shared" si="78"/>
        <v>91.97999473628802</v>
      </c>
      <c r="EV71" s="2">
        <f t="shared" si="78"/>
        <v>92.777398187175947</v>
      </c>
      <c r="EW71" s="2">
        <f t="shared" si="78"/>
        <v>92.839312874760807</v>
      </c>
      <c r="EX71" s="2">
        <f t="shared" si="78"/>
        <v>92.140244827131752</v>
      </c>
      <c r="EY71" s="2">
        <f t="shared" si="78"/>
        <v>94.917401145599015</v>
      </c>
      <c r="EZ71" s="2">
        <f t="shared" si="78"/>
        <v>94.969493742246087</v>
      </c>
      <c r="FA71" s="2">
        <f t="shared" si="78"/>
        <v>94.145915407635997</v>
      </c>
      <c r="FB71" s="2">
        <f t="shared" si="78"/>
        <v>97.675288177073185</v>
      </c>
      <c r="FC71" s="2">
        <f t="shared" si="78"/>
        <v>97.139846877909207</v>
      </c>
      <c r="FD71" s="2">
        <f t="shared" si="78"/>
        <v>102.10936166374032</v>
      </c>
      <c r="FE71" s="2">
        <f t="shared" si="78"/>
        <v>101.16482381109023</v>
      </c>
      <c r="FG71" s="2">
        <f t="shared" si="79"/>
        <v>0.53388849070015576</v>
      </c>
      <c r="FH71" s="2">
        <f t="shared" si="79"/>
        <v>0.5415785645914728</v>
      </c>
      <c r="FI71" s="2">
        <f t="shared" si="79"/>
        <v>0.55131951558781522</v>
      </c>
      <c r="FJ71" s="2">
        <f t="shared" si="79"/>
        <v>0.5471537416124177</v>
      </c>
      <c r="FK71" s="2">
        <f t="shared" si="79"/>
        <v>0.54755944218408603</v>
      </c>
      <c r="FL71" s="2">
        <f t="shared" si="79"/>
        <v>0.51642543274420949</v>
      </c>
      <c r="FM71" s="2">
        <f t="shared" si="79"/>
        <v>0.51999759894873399</v>
      </c>
      <c r="FN71" s="2">
        <f t="shared" si="79"/>
        <v>0.51663328360870131</v>
      </c>
      <c r="FO71" s="2">
        <f t="shared" si="79"/>
        <v>0.51245647541568129</v>
      </c>
      <c r="FP71" s="2">
        <f t="shared" si="79"/>
        <v>0.49905741695338002</v>
      </c>
      <c r="FQ71" s="2">
        <f t="shared" si="79"/>
        <v>0.50519119847918881</v>
      </c>
      <c r="FR71" s="2">
        <f t="shared" si="79"/>
        <v>0.49607766446270085</v>
      </c>
      <c r="FS71" s="2">
        <f t="shared" si="79"/>
        <v>0.50267609950623737</v>
      </c>
      <c r="FT71" s="2">
        <f t="shared" si="79"/>
        <v>0.46868353285060527</v>
      </c>
      <c r="FU71" s="2">
        <f t="shared" si="79"/>
        <v>0.46853573207738719</v>
      </c>
      <c r="FW71" s="2">
        <f t="shared" si="67"/>
        <v>2.3224081989320426E-4</v>
      </c>
      <c r="FX71" s="2">
        <f t="shared" si="67"/>
        <v>2.880727411029473E-4</v>
      </c>
      <c r="FY71" s="2">
        <f t="shared" si="67"/>
        <v>2.6322771767694234E-4</v>
      </c>
      <c r="FZ71" s="2">
        <f t="shared" si="67"/>
        <v>2.7691946759330043E-4</v>
      </c>
      <c r="GA71" s="2">
        <f t="shared" si="67"/>
        <v>3.0776620960172829E-4</v>
      </c>
      <c r="GB71" s="2">
        <f t="shared" si="67"/>
        <v>3.6724372069866097E-4</v>
      </c>
      <c r="GC71" s="2">
        <f t="shared" si="67"/>
        <v>4.5654327143907983E-4</v>
      </c>
      <c r="GD71" s="2">
        <f t="shared" si="67"/>
        <v>4.024908195704101E-4</v>
      </c>
      <c r="GE71" s="2">
        <f t="shared" si="67"/>
        <v>3.2308992991949079E-4</v>
      </c>
      <c r="GF71" s="2">
        <f t="shared" si="67"/>
        <v>2.732615746437375E-4</v>
      </c>
      <c r="GG71" s="2">
        <f t="shared" si="67"/>
        <v>2.7260579513993559E-4</v>
      </c>
      <c r="GH71" s="2">
        <f t="shared" si="67"/>
        <v>2.6321423062550134E-4</v>
      </c>
      <c r="GI71" s="2">
        <f t="shared" si="67"/>
        <v>2.6292587372220272E-4</v>
      </c>
      <c r="GJ71" s="2">
        <f t="shared" si="67"/>
        <v>2.402690791634325E-4</v>
      </c>
      <c r="GK71" s="2">
        <f t="shared" si="67"/>
        <v>2.1721374709349585E-4</v>
      </c>
      <c r="GM71" s="86">
        <f t="shared" si="68"/>
        <v>2.2166967393408395E-2</v>
      </c>
      <c r="GN71" s="86">
        <f t="shared" si="68"/>
        <v>2.4302482048015259E-2</v>
      </c>
      <c r="GO71" s="86">
        <f t="shared" si="68"/>
        <v>2.8178635847909191E-2</v>
      </c>
      <c r="GP71" s="86">
        <f t="shared" si="68"/>
        <v>2.7171164004128806E-2</v>
      </c>
      <c r="GQ71" s="86">
        <f t="shared" si="68"/>
        <v>2.835491737938866E-2</v>
      </c>
      <c r="GR71" s="86">
        <f t="shared" si="68"/>
        <v>1.7183104386882486E-2</v>
      </c>
      <c r="GS71" s="86">
        <f t="shared" si="68"/>
        <v>1.8485444975815606E-2</v>
      </c>
      <c r="GT71" s="86">
        <f t="shared" si="68"/>
        <v>1.728617314491358E-2</v>
      </c>
      <c r="GU71" s="86">
        <f t="shared" si="68"/>
        <v>1.5926635079044651E-2</v>
      </c>
      <c r="GV71" s="86">
        <f t="shared" si="68"/>
        <v>1.2182473063234703E-2</v>
      </c>
      <c r="GW71" s="86">
        <f t="shared" si="68"/>
        <v>1.3805917198074251E-2</v>
      </c>
      <c r="GX71" s="86">
        <f t="shared" si="68"/>
        <v>1.1462131420907195E-2</v>
      </c>
      <c r="GY71" s="86">
        <f t="shared" si="68"/>
        <v>1.3111312920818118E-2</v>
      </c>
      <c r="GZ71" s="86">
        <f t="shared" si="68"/>
        <v>5.6573016663854997E-3</v>
      </c>
      <c r="HA71" s="86">
        <f t="shared" si="68"/>
        <v>5.4070278987216362E-3</v>
      </c>
      <c r="HC71" s="86">
        <f t="shared" si="73"/>
        <v>1.8861497902951249E-8</v>
      </c>
      <c r="HD71" s="86">
        <f t="shared" si="69"/>
        <v>2.4600554826293455E-8</v>
      </c>
      <c r="HE71" s="86">
        <f t="shared" si="69"/>
        <v>2.6058219700876371E-8</v>
      </c>
      <c r="HF71" s="86">
        <f t="shared" si="69"/>
        <v>2.4611061096690936E-8</v>
      </c>
      <c r="HG71" s="86">
        <f t="shared" si="69"/>
        <v>1.6623519691855296E-8</v>
      </c>
      <c r="HH71" s="86">
        <f t="shared" si="69"/>
        <v>1.8912349794024933E-9</v>
      </c>
      <c r="HI71" s="86">
        <f t="shared" si="69"/>
        <v>1.6254242697880227E-9</v>
      </c>
      <c r="HJ71" s="86">
        <f t="shared" si="69"/>
        <v>3.6150600327334184E-9</v>
      </c>
      <c r="HK71" s="86">
        <f t="shared" si="69"/>
        <v>8.6532154372178326E-10</v>
      </c>
      <c r="HL71" s="86">
        <f t="shared" si="69"/>
        <v>8.3178249213529574E-10</v>
      </c>
      <c r="HM71" s="86">
        <f t="shared" si="69"/>
        <v>1.6357186345390991E-9</v>
      </c>
      <c r="HN71" s="86">
        <f t="shared" si="69"/>
        <v>4.4310567424243143E-9</v>
      </c>
      <c r="HO71" s="86">
        <f t="shared" si="69"/>
        <v>4.3667215606257778E-9</v>
      </c>
      <c r="HP71" s="86">
        <f t="shared" si="69"/>
        <v>1.6456069245461423E-11</v>
      </c>
      <c r="HQ71" s="86">
        <f t="shared" si="69"/>
        <v>3.7463624025107472E-12</v>
      </c>
      <c r="HS71" s="86">
        <f t="shared" si="70"/>
        <v>2.2499026556281125E-38</v>
      </c>
      <c r="HT71" s="86">
        <f t="shared" si="70"/>
        <v>1.3759232629721386E-34</v>
      </c>
      <c r="HU71" s="86">
        <f t="shared" si="70"/>
        <v>4.4992466802895646E-36</v>
      </c>
      <c r="HV71" s="86">
        <f t="shared" si="70"/>
        <v>1.1057110874461095E-37</v>
      </c>
      <c r="HW71" s="86">
        <f t="shared" si="70"/>
        <v>4.041136351759629E-40</v>
      </c>
      <c r="HX71" s="86">
        <f t="shared" si="70"/>
        <v>2.2798010139968596E-45</v>
      </c>
      <c r="HY71" s="86">
        <f t="shared" si="70"/>
        <v>1.5751668560390803E-46</v>
      </c>
      <c r="HZ71" s="86">
        <f t="shared" si="70"/>
        <v>2.0594960592252154E-44</v>
      </c>
      <c r="IA71" s="86">
        <f t="shared" si="70"/>
        <v>1.139605498314153E-48</v>
      </c>
      <c r="IB71" s="86">
        <f t="shared" si="70"/>
        <v>9.295687226012987E-48</v>
      </c>
      <c r="IC71" s="86">
        <f t="shared" si="70"/>
        <v>6.7758383643548844E-47</v>
      </c>
      <c r="ID71" s="86">
        <f t="shared" si="70"/>
        <v>2.8592558801518267E-43</v>
      </c>
      <c r="IE71" s="86">
        <f t="shared" si="70"/>
        <v>3.7714156057999339E-43</v>
      </c>
      <c r="IF71" s="86">
        <f t="shared" si="70"/>
        <v>9.9158687736389132E-43</v>
      </c>
      <c r="IG71" s="86">
        <f t="shared" si="70"/>
        <v>8.9961133852981374E-36</v>
      </c>
      <c r="II71" s="86">
        <f t="shared" si="71"/>
        <v>2.6804664937360153E-235</v>
      </c>
      <c r="IJ71" s="86">
        <f t="shared" si="71"/>
        <v>1.0611457602515066E-213</v>
      </c>
      <c r="IK71" s="86">
        <f t="shared" si="71"/>
        <v>5.96998108850304E-222</v>
      </c>
      <c r="IL71" s="86">
        <f t="shared" si="71"/>
        <v>3.6990150860183925E-232</v>
      </c>
      <c r="IM71" s="86">
        <f t="shared" si="71"/>
        <v>1.4162337034993394E-251</v>
      </c>
      <c r="IN71" s="86">
        <f t="shared" si="71"/>
        <v>3.1902566721870848E-279</v>
      </c>
      <c r="IO71" s="86">
        <f t="shared" si="71"/>
        <v>8.4688925261851229E-286</v>
      </c>
      <c r="IP71" s="86">
        <f t="shared" si="71"/>
        <v>3.6933463865122544E-276</v>
      </c>
      <c r="IQ71" s="86">
        <f t="shared" si="71"/>
        <v>7.5316514366845233E-304</v>
      </c>
      <c r="IR71" s="86">
        <f t="shared" si="71"/>
        <v>3.6357024921716743E-299</v>
      </c>
      <c r="IS71" s="86">
        <f t="shared" si="71"/>
        <v>4.6447670630975813E-292</v>
      </c>
      <c r="IT71" s="86">
        <f t="shared" si="71"/>
        <v>3.6573835684444228E-267</v>
      </c>
      <c r="IU71" s="86">
        <f t="shared" si="71"/>
        <v>2.0493996670647336E-268</v>
      </c>
      <c r="IV71" s="86">
        <f t="shared" si="71"/>
        <v>4.1862930870693667E-142</v>
      </c>
      <c r="IW71" s="86">
        <f t="shared" si="71"/>
        <v>2.4841832431244757E-85</v>
      </c>
      <c r="IY71" s="86">
        <f t="shared" si="72"/>
        <v>2.2166986254906297E-2</v>
      </c>
      <c r="IZ71" s="86">
        <f t="shared" si="72"/>
        <v>2.4302506648570085E-2</v>
      </c>
      <c r="JA71" s="86">
        <f t="shared" si="72"/>
        <v>2.8178661906128891E-2</v>
      </c>
      <c r="JB71" s="86">
        <f t="shared" si="72"/>
        <v>2.7171188615189901E-2</v>
      </c>
      <c r="JC71" s="86">
        <f t="shared" si="72"/>
        <v>2.8354934002908352E-2</v>
      </c>
      <c r="JD71" s="86">
        <f t="shared" si="72"/>
        <v>1.7183106278117467E-2</v>
      </c>
      <c r="JE71" s="86">
        <f t="shared" si="72"/>
        <v>1.8485446601239876E-2</v>
      </c>
      <c r="JF71" s="86">
        <f t="shared" si="72"/>
        <v>1.7286176759973612E-2</v>
      </c>
      <c r="JG71" s="86">
        <f t="shared" si="72"/>
        <v>1.5926635944366194E-2</v>
      </c>
      <c r="JH71" s="86">
        <f t="shared" si="72"/>
        <v>1.2182473895017195E-2</v>
      </c>
      <c r="JI71" s="86">
        <f t="shared" si="72"/>
        <v>1.3805918833792886E-2</v>
      </c>
      <c r="JJ71" s="86">
        <f t="shared" si="72"/>
        <v>1.1462135851963937E-2</v>
      </c>
      <c r="JK71" s="86">
        <f t="shared" si="72"/>
        <v>1.3111317287539679E-2</v>
      </c>
      <c r="JL71" s="86">
        <f t="shared" si="72"/>
        <v>5.6573016828415689E-3</v>
      </c>
      <c r="JM71" s="86">
        <f t="shared" si="72"/>
        <v>5.4070279024679988E-3</v>
      </c>
    </row>
    <row r="72" spans="2:273" x14ac:dyDescent="0.25">
      <c r="B72" s="2">
        <v>45</v>
      </c>
      <c r="C72" s="37">
        <v>106.29</v>
      </c>
      <c r="D72" s="37">
        <v>116.69499999999999</v>
      </c>
      <c r="E72" s="37">
        <v>111.91500000000001</v>
      </c>
      <c r="F72" s="37">
        <v>112.492</v>
      </c>
      <c r="G72" s="37">
        <v>113.407</v>
      </c>
      <c r="H72" s="37">
        <v>106.807</v>
      </c>
      <c r="I72" s="37">
        <v>112.26300000000001</v>
      </c>
      <c r="J72" s="37">
        <v>107.57899999999999</v>
      </c>
      <c r="K72" s="37">
        <v>109.491</v>
      </c>
      <c r="L72" s="37">
        <v>106.07</v>
      </c>
      <c r="M72" s="37">
        <v>107.625</v>
      </c>
      <c r="N72" s="37">
        <v>111.714</v>
      </c>
      <c r="O72" s="37">
        <v>111.73699999999999</v>
      </c>
      <c r="P72" s="37">
        <v>108.69</v>
      </c>
      <c r="Q72" s="37">
        <v>105.18600000000001</v>
      </c>
      <c r="S72" s="4">
        <f t="shared" si="74"/>
        <v>112.45568220598832</v>
      </c>
      <c r="T72" s="4">
        <f t="shared" si="74"/>
        <v>117.13105824137006</v>
      </c>
      <c r="U72" s="4">
        <f t="shared" si="74"/>
        <v>116.47782391566258</v>
      </c>
      <c r="V72" s="4">
        <f t="shared" si="74"/>
        <v>115.18629988888232</v>
      </c>
      <c r="W72" s="4">
        <f t="shared" si="74"/>
        <v>118.32744903660144</v>
      </c>
      <c r="X72" s="4">
        <f t="shared" si="74"/>
        <v>112.70009387235424</v>
      </c>
      <c r="Y72" s="4">
        <f t="shared" si="74"/>
        <v>113.20063311667177</v>
      </c>
      <c r="Z72" s="4">
        <f t="shared" si="74"/>
        <v>111.92769221601735</v>
      </c>
      <c r="AA72" s="4">
        <f t="shared" si="74"/>
        <v>113.12620939576568</v>
      </c>
      <c r="AB72" s="4">
        <f t="shared" si="74"/>
        <v>109.58005673861271</v>
      </c>
      <c r="AC72" s="4">
        <f t="shared" si="74"/>
        <v>111.15134182757831</v>
      </c>
      <c r="AD72" s="4">
        <f t="shared" si="74"/>
        <v>112.48844064373509</v>
      </c>
      <c r="AE72" s="4">
        <f t="shared" si="74"/>
        <v>114.28644082307871</v>
      </c>
      <c r="AF72" s="4">
        <f t="shared" si="74"/>
        <v>110.39746636533641</v>
      </c>
      <c r="AG72" s="4">
        <f t="shared" si="74"/>
        <v>106.5159499523032</v>
      </c>
      <c r="AI72" s="4">
        <f t="shared" si="75"/>
        <v>-6.1656822059883183</v>
      </c>
      <c r="AJ72" s="4">
        <f t="shared" si="75"/>
        <v>-0.43605824137006266</v>
      </c>
      <c r="AK72" s="4">
        <f t="shared" si="75"/>
        <v>-4.5628239156625767</v>
      </c>
      <c r="AL72" s="4">
        <f t="shared" si="75"/>
        <v>-2.6942998888823126</v>
      </c>
      <c r="AM72" s="4">
        <f t="shared" si="75"/>
        <v>-4.9204490366014397</v>
      </c>
      <c r="AN72" s="4">
        <f t="shared" si="75"/>
        <v>-5.8930938723542425</v>
      </c>
      <c r="AO72" s="4">
        <f t="shared" si="75"/>
        <v>-0.93763311667176197</v>
      </c>
      <c r="AP72" s="4">
        <f t="shared" si="75"/>
        <v>-4.3486922160173549</v>
      </c>
      <c r="AQ72" s="4">
        <f t="shared" si="75"/>
        <v>-3.6352093957656848</v>
      </c>
      <c r="AR72" s="4">
        <f t="shared" si="75"/>
        <v>-3.5100567386127182</v>
      </c>
      <c r="AS72" s="4">
        <f t="shared" si="75"/>
        <v>-3.5263418275783067</v>
      </c>
      <c r="AT72" s="4">
        <f t="shared" si="75"/>
        <v>-0.77444064373509036</v>
      </c>
      <c r="AU72" s="4">
        <f t="shared" si="75"/>
        <v>-2.5494408230787116</v>
      </c>
      <c r="AV72" s="4">
        <f t="shared" si="75"/>
        <v>-1.7074663653364155</v>
      </c>
      <c r="AW72" s="4">
        <f t="shared" si="75"/>
        <v>-1.3299499523031955</v>
      </c>
      <c r="AY72" s="2">
        <f t="shared" si="65"/>
        <v>94.472201626144539</v>
      </c>
      <c r="AZ72" s="2">
        <f t="shared" si="65"/>
        <v>98.047117070092483</v>
      </c>
      <c r="BA72" s="2">
        <f t="shared" si="65"/>
        <v>94.517997991727825</v>
      </c>
      <c r="BB72" s="2">
        <f t="shared" si="65"/>
        <v>93.879459034722885</v>
      </c>
      <c r="BC72" s="2">
        <f t="shared" si="65"/>
        <v>95.969962770374721</v>
      </c>
      <c r="BD72" s="2">
        <f t="shared" si="65"/>
        <v>96.671574566560523</v>
      </c>
      <c r="BE72" s="2">
        <f t="shared" si="65"/>
        <v>96.481347622821232</v>
      </c>
      <c r="BF72" s="2">
        <f t="shared" si="65"/>
        <v>96.151592241155811</v>
      </c>
      <c r="BG72" s="2">
        <f t="shared" si="65"/>
        <v>98.774857829005114</v>
      </c>
      <c r="BH72" s="2">
        <f t="shared" si="65"/>
        <v>97.800448718018799</v>
      </c>
      <c r="BI72" s="2">
        <f t="shared" si="65"/>
        <v>98.105088284773316</v>
      </c>
      <c r="BJ72" s="2">
        <f t="shared" si="65"/>
        <v>101.32219714601172</v>
      </c>
      <c r="BK72" s="2">
        <f t="shared" si="65"/>
        <v>101.6009634650663</v>
      </c>
      <c r="BL72" s="2">
        <f t="shared" si="65"/>
        <v>103.65401877417014</v>
      </c>
      <c r="BM72" s="2">
        <f t="shared" si="65"/>
        <v>101.18760033629439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98.443156472261734</v>
      </c>
      <c r="DL72" s="2">
        <f t="shared" si="76"/>
        <v>103.24363704453441</v>
      </c>
      <c r="DM72" s="2">
        <f t="shared" si="76"/>
        <v>99.247711913696065</v>
      </c>
      <c r="DN72" s="2">
        <f t="shared" si="76"/>
        <v>98.846446000656513</v>
      </c>
      <c r="DO72" s="2">
        <f t="shared" si="76"/>
        <v>101.45976481744904</v>
      </c>
      <c r="DP72" s="2">
        <f t="shared" si="76"/>
        <v>99.622900178253118</v>
      </c>
      <c r="DQ72" s="2">
        <f t="shared" si="76"/>
        <v>101.82192212566844</v>
      </c>
      <c r="DR72" s="2">
        <f t="shared" si="76"/>
        <v>101.32600835561496</v>
      </c>
      <c r="DS72" s="2">
        <f t="shared" si="76"/>
        <v>103.32631561583577</v>
      </c>
      <c r="DT72" s="2">
        <f t="shared" si="76"/>
        <v>101.89569897504457</v>
      </c>
      <c r="DU72" s="2">
        <f t="shared" si="76"/>
        <v>103.4373698752228</v>
      </c>
      <c r="DV72" s="2">
        <f t="shared" si="76"/>
        <v>105.6030150293255</v>
      </c>
      <c r="DW72" s="2">
        <f t="shared" si="76"/>
        <v>106.63175668449198</v>
      </c>
      <c r="DX72" s="2">
        <f t="shared" si="76"/>
        <v>104.03878062678061</v>
      </c>
      <c r="DY72" s="2">
        <f t="shared" si="76"/>
        <v>102.48154461538461</v>
      </c>
      <c r="EA72" s="2">
        <f t="shared" si="77"/>
        <v>91.310515859830048</v>
      </c>
      <c r="EB72" s="2">
        <f t="shared" si="77"/>
        <v>94.036048121502802</v>
      </c>
      <c r="EC72" s="2">
        <f t="shared" si="77"/>
        <v>91.008075241157542</v>
      </c>
      <c r="ED72" s="2">
        <f t="shared" si="77"/>
        <v>90.130008197470914</v>
      </c>
      <c r="EE72" s="2">
        <f t="shared" si="77"/>
        <v>91.832944277419159</v>
      </c>
      <c r="EF72" s="2">
        <f t="shared" si="77"/>
        <v>94.152281977951745</v>
      </c>
      <c r="EG72" s="2">
        <f t="shared" si="77"/>
        <v>91.984641558441595</v>
      </c>
      <c r="EH72" s="2">
        <f t="shared" si="77"/>
        <v>91.736105767694525</v>
      </c>
      <c r="EI72" s="2">
        <f t="shared" si="77"/>
        <v>94.825720499243573</v>
      </c>
      <c r="EJ72" s="2">
        <f t="shared" si="77"/>
        <v>94.050980275737118</v>
      </c>
      <c r="EK72" s="2">
        <f t="shared" si="77"/>
        <v>93.341544377206247</v>
      </c>
      <c r="EL72" s="2">
        <f t="shared" si="77"/>
        <v>97.356202668494916</v>
      </c>
      <c r="EM72" s="2">
        <f t="shared" si="77"/>
        <v>97.061698717471671</v>
      </c>
      <c r="EN72" s="2">
        <f t="shared" si="77"/>
        <v>103.25691592183938</v>
      </c>
      <c r="EO72" s="2">
        <f t="shared" si="77"/>
        <v>99.848430387409195</v>
      </c>
      <c r="EQ72" s="2">
        <f t="shared" si="78"/>
        <v>91.063605723858828</v>
      </c>
      <c r="ER72" s="2">
        <f t="shared" si="78"/>
        <v>93.113158696021273</v>
      </c>
      <c r="ES72" s="2">
        <f t="shared" si="78"/>
        <v>89.864744657368291</v>
      </c>
      <c r="ET72" s="2">
        <f t="shared" si="78"/>
        <v>90.668476589986469</v>
      </c>
      <c r="EU72" s="2">
        <f t="shared" si="78"/>
        <v>91.841325929045155</v>
      </c>
      <c r="EV72" s="2">
        <f t="shared" si="78"/>
        <v>92.641776343765144</v>
      </c>
      <c r="EW72" s="2">
        <f t="shared" si="78"/>
        <v>92.708384116521387</v>
      </c>
      <c r="EX72" s="2">
        <f t="shared" si="78"/>
        <v>92.020116065544968</v>
      </c>
      <c r="EY72" s="2">
        <f t="shared" si="78"/>
        <v>94.761260231478133</v>
      </c>
      <c r="EZ72" s="2">
        <f t="shared" si="78"/>
        <v>94.830483299800065</v>
      </c>
      <c r="FA72" s="2">
        <f t="shared" si="78"/>
        <v>94.028748100667229</v>
      </c>
      <c r="FB72" s="2">
        <f t="shared" si="78"/>
        <v>97.543751521451938</v>
      </c>
      <c r="FC72" s="2">
        <f t="shared" si="78"/>
        <v>97.022660397200312</v>
      </c>
      <c r="FD72" s="2">
        <f t="shared" si="78"/>
        <v>101.95443404200542</v>
      </c>
      <c r="FE72" s="2">
        <f t="shared" si="78"/>
        <v>101.04943924467456</v>
      </c>
      <c r="FG72" s="2">
        <f t="shared" si="79"/>
        <v>0.55672116238139679</v>
      </c>
      <c r="FH72" s="2">
        <f t="shared" si="79"/>
        <v>0.56434192675944816</v>
      </c>
      <c r="FI72" s="2">
        <f t="shared" si="79"/>
        <v>0.57397967001259798</v>
      </c>
      <c r="FJ72" s="2">
        <f t="shared" si="79"/>
        <v>0.5698601392215894</v>
      </c>
      <c r="FK72" s="2">
        <f t="shared" si="79"/>
        <v>0.57026147445318087</v>
      </c>
      <c r="FL72" s="2">
        <f t="shared" si="79"/>
        <v>0.53937549336341095</v>
      </c>
      <c r="FM72" s="2">
        <f t="shared" si="79"/>
        <v>0.54292817496578993</v>
      </c>
      <c r="FN72" s="2">
        <f t="shared" si="79"/>
        <v>0.53958227440376583</v>
      </c>
      <c r="FO72" s="2">
        <f t="shared" si="79"/>
        <v>0.53542544837779127</v>
      </c>
      <c r="FP72" s="2">
        <f t="shared" si="79"/>
        <v>0.52206891881323725</v>
      </c>
      <c r="FQ72" s="2">
        <f t="shared" si="79"/>
        <v>0.52818731817664977</v>
      </c>
      <c r="FR72" s="2">
        <f t="shared" si="79"/>
        <v>0.51909414484751959</v>
      </c>
      <c r="FS72" s="2">
        <f t="shared" si="79"/>
        <v>0.52567936187987963</v>
      </c>
      <c r="FT72" s="2">
        <f t="shared" si="79"/>
        <v>0.49166910788503937</v>
      </c>
      <c r="FU72" s="2">
        <f t="shared" si="79"/>
        <v>0.49152076419251117</v>
      </c>
      <c r="FW72" s="2">
        <f t="shared" si="67"/>
        <v>2.5464128972991969E-4</v>
      </c>
      <c r="FX72" s="2">
        <f t="shared" si="67"/>
        <v>3.1585670099991327E-4</v>
      </c>
      <c r="FY72" s="2">
        <f t="shared" si="67"/>
        <v>2.886161234346051E-4</v>
      </c>
      <c r="FZ72" s="2">
        <f t="shared" si="67"/>
        <v>3.0362804636702737E-4</v>
      </c>
      <c r="GA72" s="2">
        <f t="shared" si="67"/>
        <v>3.3744891855872747E-4</v>
      </c>
      <c r="GB72" s="2">
        <f t="shared" si="67"/>
        <v>4.026604657488993E-4</v>
      </c>
      <c r="GC72" s="2">
        <f t="shared" si="67"/>
        <v>5.0056769448824723E-4</v>
      </c>
      <c r="GD72" s="2">
        <f t="shared" si="67"/>
        <v>4.41305271222177E-4</v>
      </c>
      <c r="GE72" s="2">
        <f t="shared" si="67"/>
        <v>3.5425002117540243E-4</v>
      </c>
      <c r="GF72" s="2">
        <f t="shared" si="67"/>
        <v>2.9961745939069038E-4</v>
      </c>
      <c r="GG72" s="2">
        <f t="shared" si="67"/>
        <v>2.9889844932995396E-4</v>
      </c>
      <c r="GH72" s="2">
        <f t="shared" si="67"/>
        <v>2.8860133592783973E-4</v>
      </c>
      <c r="GI72" s="2">
        <f t="shared" si="67"/>
        <v>2.882851749195329E-4</v>
      </c>
      <c r="GJ72" s="2">
        <f t="shared" si="67"/>
        <v>2.6344369969353074E-4</v>
      </c>
      <c r="GK72" s="2">
        <f t="shared" si="67"/>
        <v>2.3816514650876522E-4</v>
      </c>
      <c r="GM72" s="86">
        <f t="shared" si="68"/>
        <v>3.2086824929976658E-2</v>
      </c>
      <c r="GN72" s="86">
        <f t="shared" si="68"/>
        <v>3.4390483156533806E-2</v>
      </c>
      <c r="GO72" s="86">
        <f t="shared" si="68"/>
        <v>3.9558241770955065E-2</v>
      </c>
      <c r="GP72" s="86">
        <f t="shared" si="68"/>
        <v>3.8696748929534661E-2</v>
      </c>
      <c r="GQ72" s="86">
        <f t="shared" si="68"/>
        <v>4.0969547993477087E-2</v>
      </c>
      <c r="GR72" s="86">
        <f t="shared" si="68"/>
        <v>2.652197810288031E-2</v>
      </c>
      <c r="GS72" s="86">
        <f t="shared" si="68"/>
        <v>2.8543042826246152E-2</v>
      </c>
      <c r="GT72" s="86">
        <f t="shared" si="68"/>
        <v>2.6740430664044922E-2</v>
      </c>
      <c r="GU72" s="86">
        <f t="shared" si="68"/>
        <v>2.4745266028146612E-2</v>
      </c>
      <c r="GV72" s="86">
        <f t="shared" si="68"/>
        <v>1.9265467996061578E-2</v>
      </c>
      <c r="GW72" s="86">
        <f t="shared" si="68"/>
        <v>2.1736337471365698E-2</v>
      </c>
      <c r="GX72" s="86">
        <f t="shared" si="68"/>
        <v>1.8164700297587849E-2</v>
      </c>
      <c r="GY72" s="86">
        <f t="shared" si="68"/>
        <v>2.0616160244362879E-2</v>
      </c>
      <c r="GZ72" s="86">
        <f t="shared" si="68"/>
        <v>1.0142160291840877E-2</v>
      </c>
      <c r="HA72" s="86">
        <f t="shared" si="68"/>
        <v>1.0000000285124435E-2</v>
      </c>
      <c r="HC72" s="86">
        <f t="shared" si="73"/>
        <v>4.6154104045071594E-8</v>
      </c>
      <c r="HD72" s="86">
        <f t="shared" si="69"/>
        <v>5.8622575062139874E-8</v>
      </c>
      <c r="HE72" s="86">
        <f t="shared" si="69"/>
        <v>6.2437338190751211E-8</v>
      </c>
      <c r="HF72" s="86">
        <f t="shared" si="69"/>
        <v>6.0570439537065962E-8</v>
      </c>
      <c r="HG72" s="86">
        <f t="shared" si="69"/>
        <v>4.3435633433200996E-8</v>
      </c>
      <c r="HH72" s="86">
        <f t="shared" si="69"/>
        <v>5.6681494356042163E-9</v>
      </c>
      <c r="HI72" s="86">
        <f t="shared" si="69"/>
        <v>5.1121392820033469E-9</v>
      </c>
      <c r="HJ72" s="86">
        <f t="shared" si="69"/>
        <v>1.0703621655617941E-8</v>
      </c>
      <c r="HK72" s="86">
        <f t="shared" si="69"/>
        <v>2.7312289302208302E-9</v>
      </c>
      <c r="HL72" s="86">
        <f t="shared" si="69"/>
        <v>2.5460378646006901E-9</v>
      </c>
      <c r="HM72" s="86">
        <f t="shared" si="69"/>
        <v>4.8470970110655679E-9</v>
      </c>
      <c r="HN72" s="86">
        <f t="shared" si="69"/>
        <v>1.2140760201350866E-8</v>
      </c>
      <c r="HO72" s="86">
        <f t="shared" si="69"/>
        <v>1.1995792320619767E-8</v>
      </c>
      <c r="HP72" s="86">
        <f t="shared" si="69"/>
        <v>6.3894598906945616E-11</v>
      </c>
      <c r="HQ72" s="86">
        <f t="shared" si="69"/>
        <v>1.6632934866338027E-11</v>
      </c>
      <c r="HS72" s="86">
        <f t="shared" si="70"/>
        <v>2.6658652330337805E-37</v>
      </c>
      <c r="HT72" s="86">
        <f t="shared" si="70"/>
        <v>1.3586906053382226E-33</v>
      </c>
      <c r="HU72" s="86">
        <f t="shared" si="70"/>
        <v>4.7641768181145719E-35</v>
      </c>
      <c r="HV72" s="86">
        <f t="shared" si="70"/>
        <v>1.3261102750619405E-36</v>
      </c>
      <c r="HW72" s="86">
        <f t="shared" si="70"/>
        <v>6.0540643708520673E-39</v>
      </c>
      <c r="HX72" s="86">
        <f t="shared" si="70"/>
        <v>5.0979576412190986E-44</v>
      </c>
      <c r="HY72" s="86">
        <f t="shared" si="70"/>
        <v>4.1637582918459967E-45</v>
      </c>
      <c r="HZ72" s="86">
        <f t="shared" si="70"/>
        <v>4.5344324190806177E-43</v>
      </c>
      <c r="IA72" s="86">
        <f t="shared" si="70"/>
        <v>3.1161444028168095E-47</v>
      </c>
      <c r="IB72" s="86">
        <f t="shared" si="70"/>
        <v>2.2465537669251508E-46</v>
      </c>
      <c r="IC72" s="86">
        <f t="shared" si="70"/>
        <v>1.5290643616540086E-45</v>
      </c>
      <c r="ID72" s="86">
        <f t="shared" si="70"/>
        <v>4.9265414629468396E-42</v>
      </c>
      <c r="IE72" s="86">
        <f t="shared" si="70"/>
        <v>6.5122870365600649E-42</v>
      </c>
      <c r="IF72" s="86">
        <f t="shared" si="70"/>
        <v>1.6582506852076427E-41</v>
      </c>
      <c r="IG72" s="86">
        <f t="shared" si="70"/>
        <v>9.4193426540404849E-35</v>
      </c>
      <c r="II72" s="86">
        <f t="shared" si="71"/>
        <v>3.4138903560531324E-230</v>
      </c>
      <c r="IJ72" s="86">
        <f t="shared" si="71"/>
        <v>6.0283464464658029E-209</v>
      </c>
      <c r="IK72" s="86">
        <f t="shared" si="71"/>
        <v>4.5899580207554981E-217</v>
      </c>
      <c r="IL72" s="86">
        <f t="shared" si="71"/>
        <v>5.1528075388877771E-227</v>
      </c>
      <c r="IM72" s="86">
        <f t="shared" si="71"/>
        <v>6.3291283928197713E-246</v>
      </c>
      <c r="IN72" s="86">
        <f t="shared" si="71"/>
        <v>8.3023950015959901E-273</v>
      </c>
      <c r="IO72" s="86">
        <f t="shared" si="71"/>
        <v>4.7881232683350523E-279</v>
      </c>
      <c r="IP72" s="86">
        <f t="shared" si="71"/>
        <v>9.68018709721936E-270</v>
      </c>
      <c r="IQ72" s="86">
        <f t="shared" si="71"/>
        <v>5.6409026009122769E-297</v>
      </c>
      <c r="IR72" s="86">
        <f t="shared" si="71"/>
        <v>1.5522652028148067E-292</v>
      </c>
      <c r="IS72" s="86">
        <f t="shared" si="71"/>
        <v>1.370641097365717E-285</v>
      </c>
      <c r="IT72" s="86">
        <f t="shared" si="71"/>
        <v>2.8372166850144881E-261</v>
      </c>
      <c r="IU72" s="86">
        <f t="shared" si="71"/>
        <v>1.6918343585586832E-262</v>
      </c>
      <c r="IV72" s="86">
        <f t="shared" si="71"/>
        <v>5.0280506028701363E-139</v>
      </c>
      <c r="IW72" s="86">
        <f t="shared" si="71"/>
        <v>1.6120888452276753E-83</v>
      </c>
      <c r="IY72" s="86">
        <f t="shared" si="72"/>
        <v>3.2086871084080704E-2</v>
      </c>
      <c r="IZ72" s="86">
        <f t="shared" si="72"/>
        <v>3.4390541779108871E-2</v>
      </c>
      <c r="JA72" s="86">
        <f t="shared" si="72"/>
        <v>3.9558304208293253E-2</v>
      </c>
      <c r="JB72" s="86">
        <f t="shared" si="72"/>
        <v>3.86968094999742E-2</v>
      </c>
      <c r="JC72" s="86">
        <f t="shared" si="72"/>
        <v>4.0969591429110518E-2</v>
      </c>
      <c r="JD72" s="86">
        <f t="shared" si="72"/>
        <v>2.6521983771029746E-2</v>
      </c>
      <c r="JE72" s="86">
        <f t="shared" si="72"/>
        <v>2.8543047938385434E-2</v>
      </c>
      <c r="JF72" s="86">
        <f t="shared" si="72"/>
        <v>2.6740441367666578E-2</v>
      </c>
      <c r="JG72" s="86">
        <f t="shared" si="72"/>
        <v>2.4745268759375542E-2</v>
      </c>
      <c r="JH72" s="86">
        <f t="shared" si="72"/>
        <v>1.9265470542099442E-2</v>
      </c>
      <c r="JI72" s="86">
        <f t="shared" si="72"/>
        <v>2.173634231846271E-2</v>
      </c>
      <c r="JJ72" s="86">
        <f t="shared" si="72"/>
        <v>1.8164712438348052E-2</v>
      </c>
      <c r="JK72" s="86">
        <f t="shared" si="72"/>
        <v>2.06161722401552E-2</v>
      </c>
      <c r="JL72" s="86">
        <f t="shared" si="72"/>
        <v>1.0142160355735477E-2</v>
      </c>
      <c r="JM72" s="86">
        <f t="shared" si="72"/>
        <v>1.0000000301757369E-2</v>
      </c>
    </row>
    <row r="73" spans="2:273" x14ac:dyDescent="0.25">
      <c r="B73" s="2">
        <v>46</v>
      </c>
      <c r="C73" s="37">
        <v>111.145</v>
      </c>
      <c r="D73" s="37">
        <v>117.271</v>
      </c>
      <c r="E73" s="37">
        <v>116.35599999999999</v>
      </c>
      <c r="F73" s="37">
        <v>115.881</v>
      </c>
      <c r="G73" s="37">
        <v>119.508</v>
      </c>
      <c r="H73" s="37">
        <v>112.825</v>
      </c>
      <c r="I73" s="37">
        <v>112.807</v>
      </c>
      <c r="J73" s="37">
        <v>112.404</v>
      </c>
      <c r="K73" s="37">
        <v>112.842</v>
      </c>
      <c r="L73" s="37">
        <v>111.351</v>
      </c>
      <c r="M73" s="37">
        <v>111.393</v>
      </c>
      <c r="N73" s="37">
        <v>115.25</v>
      </c>
      <c r="O73" s="37">
        <v>117.86</v>
      </c>
      <c r="P73" s="37">
        <v>108.655</v>
      </c>
      <c r="Q73" s="37">
        <v>108.91500000000001</v>
      </c>
      <c r="S73" s="4">
        <f t="shared" si="74"/>
        <v>118.52430885007482</v>
      </c>
      <c r="T73" s="4">
        <f t="shared" si="74"/>
        <v>123.06077952631969</v>
      </c>
      <c r="U73" s="4">
        <f t="shared" si="74"/>
        <v>123.08543640645595</v>
      </c>
      <c r="V73" s="4">
        <f t="shared" si="74"/>
        <v>121.92266817892592</v>
      </c>
      <c r="W73" s="4">
        <f t="shared" si="74"/>
        <v>125.69476285369308</v>
      </c>
      <c r="X73" s="4">
        <f t="shared" si="74"/>
        <v>119.31687010225187</v>
      </c>
      <c r="Y73" s="4">
        <f t="shared" si="74"/>
        <v>120.03023425290887</v>
      </c>
      <c r="Z73" s="4">
        <f t="shared" si="74"/>
        <v>118.37957956651175</v>
      </c>
      <c r="AA73" s="4">
        <f t="shared" si="74"/>
        <v>119.07160064275735</v>
      </c>
      <c r="AB73" s="4">
        <f t="shared" si="74"/>
        <v>114.7578395963057</v>
      </c>
      <c r="AC73" s="4">
        <f t="shared" si="74"/>
        <v>116.81074801760541</v>
      </c>
      <c r="AD73" s="4">
        <f t="shared" si="74"/>
        <v>117.47304132623314</v>
      </c>
      <c r="AE73" s="4">
        <f t="shared" si="74"/>
        <v>119.80884660156497</v>
      </c>
      <c r="AF73" s="4">
        <f t="shared" si="74"/>
        <v>114.58101428839058</v>
      </c>
      <c r="AG73" s="4">
        <f t="shared" si="74"/>
        <v>110.0002170562081</v>
      </c>
      <c r="AI73" s="4">
        <f t="shared" si="75"/>
        <v>-7.3793088500748212</v>
      </c>
      <c r="AJ73" s="4">
        <f t="shared" si="75"/>
        <v>-5.7897795263196912</v>
      </c>
      <c r="AK73" s="4">
        <f t="shared" si="75"/>
        <v>-6.7294364064559602</v>
      </c>
      <c r="AL73" s="4">
        <f t="shared" si="75"/>
        <v>-6.0416681789259172</v>
      </c>
      <c r="AM73" s="4">
        <f t="shared" si="75"/>
        <v>-6.1867628536930823</v>
      </c>
      <c r="AN73" s="4">
        <f t="shared" si="75"/>
        <v>-6.4918701022518661</v>
      </c>
      <c r="AO73" s="4">
        <f t="shared" si="75"/>
        <v>-7.2232342529088669</v>
      </c>
      <c r="AP73" s="4">
        <f t="shared" si="75"/>
        <v>-5.9755795665117546</v>
      </c>
      <c r="AQ73" s="4">
        <f t="shared" si="75"/>
        <v>-6.2296006427573474</v>
      </c>
      <c r="AR73" s="4">
        <f t="shared" si="75"/>
        <v>-3.4068395963057014</v>
      </c>
      <c r="AS73" s="4">
        <f t="shared" si="75"/>
        <v>-5.4177480176054047</v>
      </c>
      <c r="AT73" s="4">
        <f t="shared" si="75"/>
        <v>-2.2230413262331439</v>
      </c>
      <c r="AU73" s="4">
        <f t="shared" si="75"/>
        <v>-1.9488466015649664</v>
      </c>
      <c r="AV73" s="4">
        <f t="shared" si="75"/>
        <v>-5.9260142883905758</v>
      </c>
      <c r="AW73" s="4">
        <f t="shared" si="75"/>
        <v>-1.0852170562080943</v>
      </c>
      <c r="AY73" s="2">
        <f t="shared" si="65"/>
        <v>94.282946809300157</v>
      </c>
      <c r="AZ73" s="2">
        <f t="shared" si="65"/>
        <v>97.80673360619501</v>
      </c>
      <c r="BA73" s="2">
        <f t="shared" si="65"/>
        <v>94.273717541977618</v>
      </c>
      <c r="BB73" s="2">
        <f t="shared" si="65"/>
        <v>93.651287150492621</v>
      </c>
      <c r="BC73" s="2">
        <f t="shared" si="65"/>
        <v>95.741103148551773</v>
      </c>
      <c r="BD73" s="2">
        <f t="shared" si="65"/>
        <v>96.549315975634585</v>
      </c>
      <c r="BE73" s="2">
        <f t="shared" si="65"/>
        <v>96.310742532310883</v>
      </c>
      <c r="BF73" s="2">
        <f t="shared" si="65"/>
        <v>95.936653300490718</v>
      </c>
      <c r="BG73" s="2">
        <f t="shared" si="65"/>
        <v>98.555566276301178</v>
      </c>
      <c r="BH73" s="2">
        <f t="shared" si="65"/>
        <v>97.606242025294051</v>
      </c>
      <c r="BI73" s="2">
        <f t="shared" si="65"/>
        <v>97.9229795942084</v>
      </c>
      <c r="BJ73" s="2">
        <f t="shared" si="65"/>
        <v>101.17017424507841</v>
      </c>
      <c r="BK73" s="2">
        <f t="shared" si="65"/>
        <v>101.44268281432068</v>
      </c>
      <c r="BL73" s="2">
        <f t="shared" si="65"/>
        <v>103.63010236840255</v>
      </c>
      <c r="BM73" s="2">
        <f t="shared" si="65"/>
        <v>101.13438235338211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98.553636557610233</v>
      </c>
      <c r="DL73" s="2">
        <f t="shared" si="76"/>
        <v>103.40376842105263</v>
      </c>
      <c r="DM73" s="2">
        <f t="shared" si="76"/>
        <v>99.323651782363982</v>
      </c>
      <c r="DN73" s="2">
        <f t="shared" si="76"/>
        <v>98.936440091913767</v>
      </c>
      <c r="DO73" s="2">
        <f t="shared" si="76"/>
        <v>101.62908582266479</v>
      </c>
      <c r="DP73" s="2">
        <f t="shared" si="76"/>
        <v>99.839910873440289</v>
      </c>
      <c r="DQ73" s="2">
        <f t="shared" si="76"/>
        <v>102.09593716577538</v>
      </c>
      <c r="DR73" s="2">
        <f t="shared" si="76"/>
        <v>101.4812767379679</v>
      </c>
      <c r="DS73" s="2">
        <f t="shared" si="76"/>
        <v>103.46788673020527</v>
      </c>
      <c r="DT73" s="2">
        <f t="shared" si="76"/>
        <v>102.01327484402853</v>
      </c>
      <c r="DU73" s="2">
        <f t="shared" si="76"/>
        <v>103.6742776292335</v>
      </c>
      <c r="DV73" s="2">
        <f t="shared" si="76"/>
        <v>105.83568731671554</v>
      </c>
      <c r="DW73" s="2">
        <f t="shared" si="76"/>
        <v>106.90980882352942</v>
      </c>
      <c r="DX73" s="2">
        <f t="shared" si="76"/>
        <v>104.21692897842895</v>
      </c>
      <c r="DY73" s="2">
        <f t="shared" si="76"/>
        <v>102.59133709401708</v>
      </c>
      <c r="EA73" s="2">
        <f t="shared" si="77"/>
        <v>91.18181001623222</v>
      </c>
      <c r="EB73" s="2">
        <f t="shared" si="77"/>
        <v>93.866676658673057</v>
      </c>
      <c r="EC73" s="2">
        <f t="shared" si="77"/>
        <v>90.855939871382631</v>
      </c>
      <c r="ED73" s="2">
        <f t="shared" si="77"/>
        <v>90.012686168222743</v>
      </c>
      <c r="EE73" s="2">
        <f t="shared" si="77"/>
        <v>91.694437424470181</v>
      </c>
      <c r="EF73" s="2">
        <f t="shared" si="77"/>
        <v>93.987587745646266</v>
      </c>
      <c r="EG73" s="2">
        <f t="shared" si="77"/>
        <v>91.868243735676117</v>
      </c>
      <c r="EH73" s="2">
        <f t="shared" si="77"/>
        <v>91.621556638440651</v>
      </c>
      <c r="EI73" s="2">
        <f t="shared" si="77"/>
        <v>94.668354677256687</v>
      </c>
      <c r="EJ73" s="2">
        <f t="shared" si="77"/>
        <v>93.92632389051019</v>
      </c>
      <c r="EK73" s="2">
        <f t="shared" si="77"/>
        <v>93.237169440242056</v>
      </c>
      <c r="EL73" s="2">
        <f t="shared" si="77"/>
        <v>97.228096482438588</v>
      </c>
      <c r="EM73" s="2">
        <f t="shared" si="77"/>
        <v>96.943765113740682</v>
      </c>
      <c r="EN73" s="2">
        <f t="shared" si="77"/>
        <v>103.07749066140666</v>
      </c>
      <c r="EO73" s="2">
        <f t="shared" si="77"/>
        <v>99.759182687651332</v>
      </c>
      <c r="EQ73" s="2">
        <f t="shared" si="78"/>
        <v>90.93931130805035</v>
      </c>
      <c r="ER73" s="2">
        <f t="shared" si="78"/>
        <v>92.960234252079914</v>
      </c>
      <c r="ES73" s="2">
        <f t="shared" si="78"/>
        <v>89.732784421024533</v>
      </c>
      <c r="ET73" s="2">
        <f t="shared" si="78"/>
        <v>90.541251826792973</v>
      </c>
      <c r="EU73" s="2">
        <f t="shared" si="78"/>
        <v>91.702657121802289</v>
      </c>
      <c r="EV73" s="2">
        <f t="shared" si="78"/>
        <v>92.506154500354356</v>
      </c>
      <c r="EW73" s="2">
        <f t="shared" si="78"/>
        <v>92.577455358281966</v>
      </c>
      <c r="EX73" s="2">
        <f t="shared" si="78"/>
        <v>91.899987303958184</v>
      </c>
      <c r="EY73" s="2">
        <f t="shared" si="78"/>
        <v>94.605119317357236</v>
      </c>
      <c r="EZ73" s="2">
        <f t="shared" si="78"/>
        <v>94.691472857354043</v>
      </c>
      <c r="FA73" s="2">
        <f t="shared" si="78"/>
        <v>93.911580793698462</v>
      </c>
      <c r="FB73" s="2">
        <f t="shared" si="78"/>
        <v>97.412214865830691</v>
      </c>
      <c r="FC73" s="2">
        <f t="shared" si="78"/>
        <v>96.905473916491431</v>
      </c>
      <c r="FD73" s="2">
        <f t="shared" si="78"/>
        <v>101.79950642027052</v>
      </c>
      <c r="FE73" s="2">
        <f t="shared" si="78"/>
        <v>100.93405467825889</v>
      </c>
      <c r="FG73" s="2">
        <f t="shared" si="79"/>
        <v>0.5793166752191341</v>
      </c>
      <c r="FH73" s="2">
        <f t="shared" si="79"/>
        <v>0.58683727027929522</v>
      </c>
      <c r="FI73" s="2">
        <f t="shared" si="79"/>
        <v>0.59633332689507734</v>
      </c>
      <c r="FJ73" s="2">
        <f t="shared" si="79"/>
        <v>0.59227640658310732</v>
      </c>
      <c r="FK73" s="2">
        <f t="shared" si="79"/>
        <v>0.5926717765287236</v>
      </c>
      <c r="FL73" s="2">
        <f t="shared" si="79"/>
        <v>0.5621598100651638</v>
      </c>
      <c r="FM73" s="2">
        <f t="shared" si="79"/>
        <v>0.56567826491939488</v>
      </c>
      <c r="FN73" s="2">
        <f t="shared" si="79"/>
        <v>0.56236466180060674</v>
      </c>
      <c r="FO73" s="2">
        <f t="shared" si="79"/>
        <v>0.55824512744965105</v>
      </c>
      <c r="FP73" s="2">
        <f t="shared" si="79"/>
        <v>0.54498712884599909</v>
      </c>
      <c r="FQ73" s="2">
        <f t="shared" si="79"/>
        <v>0.55106442830106661</v>
      </c>
      <c r="FR73" s="2">
        <f t="shared" si="79"/>
        <v>0.54202986912329609</v>
      </c>
      <c r="FS73" s="2">
        <f t="shared" si="79"/>
        <v>0.54857414486242118</v>
      </c>
      <c r="FT73" s="2">
        <f t="shared" si="79"/>
        <v>0.51468995887835145</v>
      </c>
      <c r="FU73" s="2">
        <f t="shared" si="79"/>
        <v>0.51454170004897026</v>
      </c>
      <c r="FW73" s="2">
        <f t="shared" si="67"/>
        <v>2.7920176278415271E-4</v>
      </c>
      <c r="FX73" s="2">
        <f t="shared" si="67"/>
        <v>3.4631943226144765E-4</v>
      </c>
      <c r="FY73" s="2">
        <f t="shared" si="67"/>
        <v>3.1645247473068434E-4</v>
      </c>
      <c r="FZ73" s="2">
        <f t="shared" si="67"/>
        <v>3.3291178043234752E-4</v>
      </c>
      <c r="GA73" s="2">
        <f t="shared" si="67"/>
        <v>3.6999333583741115E-4</v>
      </c>
      <c r="GB73" s="2">
        <f t="shared" si="67"/>
        <v>4.4149127010935943E-4</v>
      </c>
      <c r="GC73" s="2">
        <f t="shared" si="67"/>
        <v>5.4883505733209666E-4</v>
      </c>
      <c r="GD73" s="2">
        <f t="shared" si="67"/>
        <v>4.8386100670912331E-4</v>
      </c>
      <c r="GE73" s="2">
        <f t="shared" si="67"/>
        <v>3.8841414921517159E-4</v>
      </c>
      <c r="GF73" s="2">
        <f t="shared" si="67"/>
        <v>3.2851451518378779E-4</v>
      </c>
      <c r="GG73" s="2">
        <f t="shared" si="67"/>
        <v>3.2772618185135057E-4</v>
      </c>
      <c r="GH73" s="2">
        <f t="shared" si="67"/>
        <v>3.1643626145485285E-4</v>
      </c>
      <c r="GI73" s="2">
        <f t="shared" si="67"/>
        <v>3.1608961709621687E-4</v>
      </c>
      <c r="GJ73" s="2">
        <f t="shared" si="67"/>
        <v>2.8885293097366321E-4</v>
      </c>
      <c r="GK73" s="2">
        <f t="shared" si="67"/>
        <v>2.6113688989157701E-4</v>
      </c>
      <c r="GM73" s="86">
        <f t="shared" si="68"/>
        <v>4.5591020220788862E-2</v>
      </c>
      <c r="GN73" s="86">
        <f t="shared" si="68"/>
        <v>4.7859563543220039E-2</v>
      </c>
      <c r="GO73" s="86">
        <f t="shared" si="68"/>
        <v>5.4621572401686531E-2</v>
      </c>
      <c r="GP73" s="86">
        <f t="shared" si="68"/>
        <v>5.4136305960102916E-2</v>
      </c>
      <c r="GQ73" s="86">
        <f t="shared" si="68"/>
        <v>5.8047970620956256E-2</v>
      </c>
      <c r="GR73" s="86">
        <f t="shared" si="68"/>
        <v>3.9956522695959951E-2</v>
      </c>
      <c r="GS73" s="86">
        <f t="shared" si="68"/>
        <v>4.2997592991348463E-2</v>
      </c>
      <c r="GT73" s="86">
        <f t="shared" si="68"/>
        <v>4.0363591143845412E-2</v>
      </c>
      <c r="GU73" s="86">
        <f t="shared" si="68"/>
        <v>3.7514504702501887E-2</v>
      </c>
      <c r="GV73" s="86">
        <f t="shared" si="68"/>
        <v>2.9713106730477123E-2</v>
      </c>
      <c r="GW73" s="86">
        <f t="shared" si="68"/>
        <v>3.3369102109784027E-2</v>
      </c>
      <c r="GX73" s="86">
        <f t="shared" si="68"/>
        <v>2.8077457593014065E-2</v>
      </c>
      <c r="GY73" s="86">
        <f t="shared" si="68"/>
        <v>3.1622453810579695E-2</v>
      </c>
      <c r="GZ73" s="86">
        <f t="shared" si="68"/>
        <v>1.7554686904785399E-2</v>
      </c>
      <c r="HA73" s="86">
        <f t="shared" si="68"/>
        <v>1.7791440582988705E-2</v>
      </c>
      <c r="HC73" s="86">
        <f t="shared" si="73"/>
        <v>1.1027904227368835E-7</v>
      </c>
      <c r="HD73" s="86">
        <f t="shared" si="69"/>
        <v>1.365503535205086E-7</v>
      </c>
      <c r="HE73" s="86">
        <f t="shared" si="69"/>
        <v>1.4618105739830462E-7</v>
      </c>
      <c r="HF73" s="86">
        <f t="shared" si="69"/>
        <v>1.4545886210800587E-7</v>
      </c>
      <c r="HG73" s="86">
        <f t="shared" si="69"/>
        <v>1.1043562973157289E-7</v>
      </c>
      <c r="HH73" s="86">
        <f t="shared" si="69"/>
        <v>1.6456098800750842E-8</v>
      </c>
      <c r="HI73" s="86">
        <f t="shared" si="69"/>
        <v>1.553412610320339E-8</v>
      </c>
      <c r="HJ73" s="86">
        <f t="shared" si="69"/>
        <v>3.0688667053877285E-8</v>
      </c>
      <c r="HK73" s="86">
        <f t="shared" si="69"/>
        <v>8.3361099296038657E-9</v>
      </c>
      <c r="HL73" s="86">
        <f t="shared" si="69"/>
        <v>7.5500508626510528E-9</v>
      </c>
      <c r="HM73" s="86">
        <f t="shared" si="69"/>
        <v>1.3926202059204149E-8</v>
      </c>
      <c r="HN73" s="86">
        <f t="shared" si="69"/>
        <v>3.2346994505907398E-8</v>
      </c>
      <c r="HO73" s="86">
        <f t="shared" si="69"/>
        <v>3.2040370005040614E-8</v>
      </c>
      <c r="HP73" s="86">
        <f t="shared" si="69"/>
        <v>2.3854504627613446E-10</v>
      </c>
      <c r="HQ73" s="86">
        <f t="shared" si="69"/>
        <v>7.0617303484162369E-11</v>
      </c>
      <c r="HS73" s="86">
        <f t="shared" si="70"/>
        <v>3.0460790356700816E-36</v>
      </c>
      <c r="HT73" s="86">
        <f t="shared" si="70"/>
        <v>1.2959243487321533E-32</v>
      </c>
      <c r="HU73" s="86">
        <f t="shared" si="70"/>
        <v>4.8698744717188037E-34</v>
      </c>
      <c r="HV73" s="86">
        <f t="shared" si="70"/>
        <v>1.5320911482633797E-35</v>
      </c>
      <c r="HW73" s="86">
        <f t="shared" si="70"/>
        <v>8.6999678510711205E-38</v>
      </c>
      <c r="HX73" s="86">
        <f t="shared" si="70"/>
        <v>1.08617064697448E-42</v>
      </c>
      <c r="HY73" s="86">
        <f t="shared" si="70"/>
        <v>1.0445073618555499E-43</v>
      </c>
      <c r="HZ73" s="86">
        <f t="shared" si="70"/>
        <v>9.50675065655794E-42</v>
      </c>
      <c r="IA73" s="86">
        <f t="shared" si="70"/>
        <v>8.0971521315398432E-46</v>
      </c>
      <c r="IB73" s="86">
        <f t="shared" si="70"/>
        <v>5.1740541391582365E-45</v>
      </c>
      <c r="IC73" s="86">
        <f t="shared" si="70"/>
        <v>3.2921657238545684E-44</v>
      </c>
      <c r="ID73" s="86">
        <f t="shared" si="70"/>
        <v>8.1347266492020485E-41</v>
      </c>
      <c r="IE73" s="86">
        <f t="shared" si="70"/>
        <v>1.0774380086176902E-40</v>
      </c>
      <c r="IF73" s="86">
        <f t="shared" si="70"/>
        <v>2.6584694967570058E-40</v>
      </c>
      <c r="IG73" s="86">
        <f t="shared" si="70"/>
        <v>9.5209718268327281E-34</v>
      </c>
      <c r="II73" s="86">
        <f t="shared" si="71"/>
        <v>3.8184913674530847E-225</v>
      </c>
      <c r="IJ73" s="86">
        <f t="shared" si="71"/>
        <v>3.0249058547595761E-204</v>
      </c>
      <c r="IK73" s="86">
        <f t="shared" si="71"/>
        <v>3.1106448519031246E-212</v>
      </c>
      <c r="IL73" s="86">
        <f t="shared" si="71"/>
        <v>6.2798394490944648E-222</v>
      </c>
      <c r="IM73" s="86">
        <f t="shared" si="71"/>
        <v>2.4374673631926444E-240</v>
      </c>
      <c r="IN73" s="86">
        <f t="shared" si="71"/>
        <v>1.8178357288795496E-266</v>
      </c>
      <c r="IO73" s="86">
        <f t="shared" si="71"/>
        <v>2.2453539649833346E-272</v>
      </c>
      <c r="IP73" s="86">
        <f t="shared" si="71"/>
        <v>2.1301033787116387E-263</v>
      </c>
      <c r="IQ73" s="86">
        <f t="shared" si="71"/>
        <v>3.5211982236727038E-290</v>
      </c>
      <c r="IR73" s="86">
        <f t="shared" si="71"/>
        <v>5.5796224590488107E-286</v>
      </c>
      <c r="IS73" s="86">
        <f t="shared" si="71"/>
        <v>3.4196152406598932E-279</v>
      </c>
      <c r="IT73" s="86">
        <f t="shared" si="71"/>
        <v>1.8903399501466701E-255</v>
      </c>
      <c r="IU73" s="86">
        <f t="shared" si="71"/>
        <v>1.1987256178189602E-256</v>
      </c>
      <c r="IV73" s="86">
        <f t="shared" si="71"/>
        <v>5.5827963604465383E-136</v>
      </c>
      <c r="IW73" s="86">
        <f t="shared" si="71"/>
        <v>9.9954113170101908E-82</v>
      </c>
      <c r="IY73" s="86">
        <f t="shared" si="72"/>
        <v>4.5591130499831135E-2</v>
      </c>
      <c r="IZ73" s="86">
        <f t="shared" si="72"/>
        <v>4.7859700093573557E-2</v>
      </c>
      <c r="JA73" s="86">
        <f t="shared" si="72"/>
        <v>5.4621718582743929E-2</v>
      </c>
      <c r="JB73" s="86">
        <f t="shared" si="72"/>
        <v>5.4136451418965024E-2</v>
      </c>
      <c r="JC73" s="86">
        <f t="shared" si="72"/>
        <v>5.8048081056585987E-2</v>
      </c>
      <c r="JD73" s="86">
        <f t="shared" si="72"/>
        <v>3.9956539152058754E-2</v>
      </c>
      <c r="JE73" s="86">
        <f t="shared" si="72"/>
        <v>4.2997608525474566E-2</v>
      </c>
      <c r="JF73" s="86">
        <f t="shared" si="72"/>
        <v>4.0363621832512464E-2</v>
      </c>
      <c r="JG73" s="86">
        <f t="shared" si="72"/>
        <v>3.7514513038611814E-2</v>
      </c>
      <c r="JH73" s="86">
        <f t="shared" si="72"/>
        <v>2.9713114280527985E-2</v>
      </c>
      <c r="JI73" s="86">
        <f t="shared" si="72"/>
        <v>3.3369116035986086E-2</v>
      </c>
      <c r="JJ73" s="86">
        <f t="shared" si="72"/>
        <v>2.8077489940008572E-2</v>
      </c>
      <c r="JK73" s="86">
        <f t="shared" si="72"/>
        <v>3.1622485850949698E-2</v>
      </c>
      <c r="JL73" s="86">
        <f t="shared" si="72"/>
        <v>1.7554687143330444E-2</v>
      </c>
      <c r="JM73" s="86">
        <f t="shared" si="72"/>
        <v>1.7791440653606008E-2</v>
      </c>
    </row>
    <row r="74" spans="2:273" x14ac:dyDescent="0.25">
      <c r="B74" s="2">
        <v>47</v>
      </c>
      <c r="C74" s="37">
        <v>121.226</v>
      </c>
      <c r="D74" s="37">
        <v>126.407</v>
      </c>
      <c r="E74" s="37">
        <v>122.881</v>
      </c>
      <c r="F74" s="37">
        <v>123.881</v>
      </c>
      <c r="G74" s="37">
        <v>127.39</v>
      </c>
      <c r="H74" s="37">
        <v>120.14</v>
      </c>
      <c r="I74" s="37">
        <v>121.26300000000001</v>
      </c>
      <c r="J74" s="37">
        <v>117.895</v>
      </c>
      <c r="K74" s="37">
        <v>118.491</v>
      </c>
      <c r="L74" s="37">
        <v>115.404</v>
      </c>
      <c r="M74" s="37">
        <v>118.125</v>
      </c>
      <c r="N74" s="37">
        <v>117.679</v>
      </c>
      <c r="O74" s="37">
        <v>120.509</v>
      </c>
      <c r="P74" s="37">
        <v>117.517</v>
      </c>
      <c r="Q74" s="37">
        <v>109.136</v>
      </c>
      <c r="S74" s="4">
        <f t="shared" si="74"/>
        <v>126.09002511799822</v>
      </c>
      <c r="T74" s="4">
        <f t="shared" si="74"/>
        <v>130.35406183791204</v>
      </c>
      <c r="U74" s="4">
        <f t="shared" si="74"/>
        <v>131.12683217900465</v>
      </c>
      <c r="V74" s="4">
        <f t="shared" si="74"/>
        <v>130.18449504176883</v>
      </c>
      <c r="W74" s="4">
        <f t="shared" si="74"/>
        <v>134.75774927149604</v>
      </c>
      <c r="X74" s="4">
        <f t="shared" si="74"/>
        <v>127.89004645562781</v>
      </c>
      <c r="Y74" s="4">
        <f t="shared" si="74"/>
        <v>128.86120487332568</v>
      </c>
      <c r="Z74" s="4">
        <f t="shared" si="74"/>
        <v>126.77882083004569</v>
      </c>
      <c r="AA74" s="4">
        <f t="shared" si="74"/>
        <v>126.86369936419749</v>
      </c>
      <c r="AB74" s="4">
        <f t="shared" si="74"/>
        <v>121.69345278470843</v>
      </c>
      <c r="AC74" s="4">
        <f t="shared" si="74"/>
        <v>124.31737413736681</v>
      </c>
      <c r="AD74" s="4">
        <f t="shared" si="74"/>
        <v>124.1583394219451</v>
      </c>
      <c r="AE74" s="4">
        <f t="shared" si="74"/>
        <v>127.1381451218864</v>
      </c>
      <c r="AF74" s="4">
        <f t="shared" si="74"/>
        <v>120.70257709912656</v>
      </c>
      <c r="AG74" s="4">
        <f t="shared" si="74"/>
        <v>115.21170771451759</v>
      </c>
      <c r="AI74" s="4">
        <f t="shared" si="75"/>
        <v>-4.8640251179982243</v>
      </c>
      <c r="AJ74" s="4">
        <f t="shared" si="75"/>
        <v>-3.9470618379120452</v>
      </c>
      <c r="AK74" s="4">
        <f t="shared" si="75"/>
        <v>-8.2458321790046512</v>
      </c>
      <c r="AL74" s="4">
        <f t="shared" si="75"/>
        <v>-6.3034950417688265</v>
      </c>
      <c r="AM74" s="4">
        <f t="shared" si="75"/>
        <v>-7.367749271496038</v>
      </c>
      <c r="AN74" s="4">
        <f t="shared" si="75"/>
        <v>-7.7500464556278104</v>
      </c>
      <c r="AO74" s="4">
        <f t="shared" si="75"/>
        <v>-7.5982048733256704</v>
      </c>
      <c r="AP74" s="4">
        <f t="shared" si="75"/>
        <v>-8.8838208300456927</v>
      </c>
      <c r="AQ74" s="4">
        <f t="shared" si="75"/>
        <v>-8.3726993641974872</v>
      </c>
      <c r="AR74" s="4">
        <f t="shared" si="75"/>
        <v>-6.2894527847084305</v>
      </c>
      <c r="AS74" s="4">
        <f t="shared" si="75"/>
        <v>-6.1923741373668122</v>
      </c>
      <c r="AT74" s="4">
        <f t="shared" si="75"/>
        <v>-6.4793394219450988</v>
      </c>
      <c r="AU74" s="4">
        <f t="shared" si="75"/>
        <v>-6.6291451218863955</v>
      </c>
      <c r="AV74" s="4">
        <f t="shared" si="75"/>
        <v>-3.1855770991265615</v>
      </c>
      <c r="AW74" s="4">
        <f t="shared" si="75"/>
        <v>-6.0757077145175913</v>
      </c>
      <c r="AY74" s="2">
        <f t="shared" si="65"/>
        <v>94.085375282297221</v>
      </c>
      <c r="AZ74" s="2">
        <f t="shared" si="65"/>
        <v>97.555043687676203</v>
      </c>
      <c r="BA74" s="2">
        <f t="shared" si="65"/>
        <v>94.022655263939171</v>
      </c>
      <c r="BB74" s="2">
        <f t="shared" si="65"/>
        <v>93.417269122108777</v>
      </c>
      <c r="BC74" s="2">
        <f t="shared" si="65"/>
        <v>95.50232900170154</v>
      </c>
      <c r="BD74" s="2">
        <f t="shared" si="65"/>
        <v>96.411276413580197</v>
      </c>
      <c r="BE74" s="2">
        <f t="shared" si="65"/>
        <v>96.125278322991804</v>
      </c>
      <c r="BF74" s="2">
        <f t="shared" si="65"/>
        <v>95.71205498014676</v>
      </c>
      <c r="BG74" s="2">
        <f t="shared" si="65"/>
        <v>98.324845500317934</v>
      </c>
      <c r="BH74" s="2">
        <f t="shared" si="65"/>
        <v>97.402507792605547</v>
      </c>
      <c r="BI74" s="2">
        <f t="shared" si="65"/>
        <v>97.727563820111982</v>
      </c>
      <c r="BJ74" s="2">
        <f t="shared" si="65"/>
        <v>101.00318748707899</v>
      </c>
      <c r="BK74" s="2">
        <f t="shared" si="65"/>
        <v>101.26838186624295</v>
      </c>
      <c r="BL74" s="2">
        <f t="shared" si="65"/>
        <v>103.58981390236973</v>
      </c>
      <c r="BM74" s="2">
        <f t="shared" si="65"/>
        <v>101.07218807092688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98.664116642958746</v>
      </c>
      <c r="DL74" s="2">
        <f t="shared" si="76"/>
        <v>103.56389979757085</v>
      </c>
      <c r="DM74" s="2">
        <f t="shared" si="76"/>
        <v>99.399591651031898</v>
      </c>
      <c r="DN74" s="2">
        <f t="shared" si="76"/>
        <v>99.026434183171006</v>
      </c>
      <c r="DO74" s="2">
        <f t="shared" si="76"/>
        <v>101.79840682788053</v>
      </c>
      <c r="DP74" s="2">
        <f t="shared" si="76"/>
        <v>100.05692156862744</v>
      </c>
      <c r="DQ74" s="2">
        <f t="shared" si="76"/>
        <v>102.36995220588233</v>
      </c>
      <c r="DR74" s="2">
        <f t="shared" si="76"/>
        <v>101.63654512032083</v>
      </c>
      <c r="DS74" s="2">
        <f t="shared" si="76"/>
        <v>103.60945784457476</v>
      </c>
      <c r="DT74" s="2">
        <f t="shared" si="76"/>
        <v>102.13085071301248</v>
      </c>
      <c r="DU74" s="2">
        <f t="shared" si="76"/>
        <v>103.9111853832442</v>
      </c>
      <c r="DV74" s="2">
        <f t="shared" si="76"/>
        <v>106.06835960410557</v>
      </c>
      <c r="DW74" s="2">
        <f t="shared" si="76"/>
        <v>107.18786096256684</v>
      </c>
      <c r="DX74" s="2">
        <f t="shared" si="76"/>
        <v>104.39507733007731</v>
      </c>
      <c r="DY74" s="2">
        <f t="shared" si="76"/>
        <v>102.70112957264956</v>
      </c>
      <c r="EA74" s="2">
        <f t="shared" si="77"/>
        <v>91.053104172634406</v>
      </c>
      <c r="EB74" s="2">
        <f t="shared" si="77"/>
        <v>93.697305195843327</v>
      </c>
      <c r="EC74" s="2">
        <f t="shared" si="77"/>
        <v>90.703804501607706</v>
      </c>
      <c r="ED74" s="2">
        <f t="shared" si="77"/>
        <v>89.895364138974557</v>
      </c>
      <c r="EE74" s="2">
        <f t="shared" si="77"/>
        <v>91.555930571521202</v>
      </c>
      <c r="EF74" s="2">
        <f t="shared" si="77"/>
        <v>93.822893513340773</v>
      </c>
      <c r="EG74" s="2">
        <f t="shared" si="77"/>
        <v>91.751845912910653</v>
      </c>
      <c r="EH74" s="2">
        <f t="shared" si="77"/>
        <v>91.507007509186778</v>
      </c>
      <c r="EI74" s="2">
        <f t="shared" si="77"/>
        <v>94.510988855269801</v>
      </c>
      <c r="EJ74" s="2">
        <f t="shared" si="77"/>
        <v>93.801667505283262</v>
      </c>
      <c r="EK74" s="2">
        <f t="shared" si="77"/>
        <v>93.13279450327785</v>
      </c>
      <c r="EL74" s="2">
        <f t="shared" si="77"/>
        <v>97.099990296382259</v>
      </c>
      <c r="EM74" s="2">
        <f t="shared" si="77"/>
        <v>96.825831510009678</v>
      </c>
      <c r="EN74" s="2">
        <f t="shared" si="77"/>
        <v>102.89806540097393</v>
      </c>
      <c r="EO74" s="2">
        <f t="shared" si="77"/>
        <v>99.669934987893456</v>
      </c>
      <c r="EQ74" s="2">
        <f t="shared" si="78"/>
        <v>90.815016892241857</v>
      </c>
      <c r="ER74" s="2">
        <f t="shared" si="78"/>
        <v>92.807309808138541</v>
      </c>
      <c r="ES74" s="2">
        <f t="shared" si="78"/>
        <v>89.600824184680775</v>
      </c>
      <c r="ET74" s="2">
        <f t="shared" si="78"/>
        <v>90.414027063599463</v>
      </c>
      <c r="EU74" s="2">
        <f t="shared" si="78"/>
        <v>91.563988314559424</v>
      </c>
      <c r="EV74" s="2">
        <f t="shared" si="78"/>
        <v>92.370532656943567</v>
      </c>
      <c r="EW74" s="2">
        <f t="shared" si="78"/>
        <v>92.446526600042546</v>
      </c>
      <c r="EX74" s="2">
        <f t="shared" si="78"/>
        <v>91.7798585423714</v>
      </c>
      <c r="EY74" s="2">
        <f t="shared" si="78"/>
        <v>94.448978403236339</v>
      </c>
      <c r="EZ74" s="2">
        <f t="shared" si="78"/>
        <v>94.552462414908021</v>
      </c>
      <c r="FA74" s="2">
        <f t="shared" si="78"/>
        <v>93.794413486729695</v>
      </c>
      <c r="FB74" s="2">
        <f t="shared" si="78"/>
        <v>97.28067821020943</v>
      </c>
      <c r="FC74" s="2">
        <f t="shared" si="78"/>
        <v>96.788287435782536</v>
      </c>
      <c r="FD74" s="2">
        <f t="shared" si="78"/>
        <v>101.64457879853562</v>
      </c>
      <c r="FE74" s="2">
        <f t="shared" si="78"/>
        <v>100.81867011184323</v>
      </c>
      <c r="FG74" s="2">
        <f t="shared" si="79"/>
        <v>0.60158467651443215</v>
      </c>
      <c r="FH74" s="2">
        <f t="shared" si="79"/>
        <v>0.60897588319550544</v>
      </c>
      <c r="FI74" s="2">
        <f t="shared" si="79"/>
        <v>0.61829407628157573</v>
      </c>
      <c r="FJ74" s="2">
        <f t="shared" si="79"/>
        <v>0.61431511921626092</v>
      </c>
      <c r="FK74" s="2">
        <f t="shared" si="79"/>
        <v>0.61470302077546446</v>
      </c>
      <c r="FL74" s="2">
        <f t="shared" si="79"/>
        <v>0.58468490769711268</v>
      </c>
      <c r="FM74" s="2">
        <f t="shared" si="79"/>
        <v>0.58815496260145506</v>
      </c>
      <c r="FN74" s="2">
        <f t="shared" si="79"/>
        <v>0.58488700275145988</v>
      </c>
      <c r="FO74" s="2">
        <f t="shared" si="79"/>
        <v>0.58082144830882265</v>
      </c>
      <c r="FP74" s="2">
        <f t="shared" si="79"/>
        <v>0.56771633388175724</v>
      </c>
      <c r="FQ74" s="2">
        <f t="shared" si="79"/>
        <v>0.57372750475457657</v>
      </c>
      <c r="FR74" s="2">
        <f t="shared" si="79"/>
        <v>0.56478882991760848</v>
      </c>
      <c r="FS74" s="2">
        <f t="shared" si="79"/>
        <v>0.57126512828362075</v>
      </c>
      <c r="FT74" s="2">
        <f t="shared" si="79"/>
        <v>0.53764864372004173</v>
      </c>
      <c r="FU74" s="2">
        <f t="shared" si="79"/>
        <v>0.53750109610200647</v>
      </c>
      <c r="FW74" s="2">
        <f t="shared" si="67"/>
        <v>3.0613039901899747E-4</v>
      </c>
      <c r="FX74" s="2">
        <f t="shared" si="67"/>
        <v>3.7971901909941144E-4</v>
      </c>
      <c r="FY74" s="2">
        <f t="shared" si="67"/>
        <v>3.4697264531782443E-4</v>
      </c>
      <c r="FZ74" s="2">
        <f t="shared" si="67"/>
        <v>3.6501878454420233E-4</v>
      </c>
      <c r="GA74" s="2">
        <f t="shared" si="67"/>
        <v>4.0567514436655645E-4</v>
      </c>
      <c r="GB74" s="2">
        <f t="shared" si="67"/>
        <v>4.8406493306452211E-4</v>
      </c>
      <c r="GC74" s="2">
        <f t="shared" si="67"/>
        <v>6.0175381040851038E-4</v>
      </c>
      <c r="GD74" s="2">
        <f t="shared" si="67"/>
        <v>5.3051827814649618E-4</v>
      </c>
      <c r="GE74" s="2">
        <f t="shared" si="67"/>
        <v>4.2587168678678833E-4</v>
      </c>
      <c r="GF74" s="2">
        <f t="shared" si="67"/>
        <v>3.6019758673754248E-4</v>
      </c>
      <c r="GG74" s="2">
        <f t="shared" si="67"/>
        <v>3.5933325115170705E-4</v>
      </c>
      <c r="GH74" s="2">
        <f t="shared" si="67"/>
        <v>3.4695486889983095E-4</v>
      </c>
      <c r="GI74" s="2">
        <f t="shared" si="67"/>
        <v>3.4657480411256141E-4</v>
      </c>
      <c r="GJ74" s="2">
        <f t="shared" si="67"/>
        <v>3.167121145683834E-4</v>
      </c>
      <c r="GK74" s="2">
        <f t="shared" si="67"/>
        <v>2.8632369233104823E-4</v>
      </c>
      <c r="GM74" s="86">
        <f t="shared" si="68"/>
        <v>6.3597018588724782E-2</v>
      </c>
      <c r="GN74" s="86">
        <f t="shared" si="68"/>
        <v>6.5509750489326418E-2</v>
      </c>
      <c r="GO74" s="86">
        <f t="shared" si="68"/>
        <v>7.4193751742565262E-2</v>
      </c>
      <c r="GP74" s="86">
        <f t="shared" si="68"/>
        <v>7.4408719274155682E-2</v>
      </c>
      <c r="GQ74" s="86">
        <f t="shared" si="68"/>
        <v>8.0666283253092233E-2</v>
      </c>
      <c r="GR74" s="86">
        <f t="shared" si="68"/>
        <v>5.8769388518358938E-2</v>
      </c>
      <c r="GS74" s="86">
        <f t="shared" si="68"/>
        <v>6.3207926346040555E-2</v>
      </c>
      <c r="GT74" s="86">
        <f t="shared" si="68"/>
        <v>5.9466147580839797E-2</v>
      </c>
      <c r="GU74" s="86">
        <f t="shared" si="68"/>
        <v>5.5507268908139465E-2</v>
      </c>
      <c r="GV74" s="86">
        <f t="shared" si="68"/>
        <v>4.4703488442311708E-2</v>
      </c>
      <c r="GW74" s="86">
        <f t="shared" si="68"/>
        <v>4.9962552244511925E-2</v>
      </c>
      <c r="GX74" s="86">
        <f t="shared" si="68"/>
        <v>4.2340138371008633E-2</v>
      </c>
      <c r="GY74" s="86">
        <f t="shared" si="68"/>
        <v>4.7327108795940785E-2</v>
      </c>
      <c r="GZ74" s="86">
        <f t="shared" si="68"/>
        <v>2.9345229925895701E-2</v>
      </c>
      <c r="HA74" s="86">
        <f t="shared" si="68"/>
        <v>3.0461935756667426E-2</v>
      </c>
      <c r="HC74" s="86">
        <f t="shared" si="73"/>
        <v>2.5729970747273153E-7</v>
      </c>
      <c r="HD74" s="86">
        <f t="shared" si="69"/>
        <v>3.1091603292811908E-7</v>
      </c>
      <c r="HE74" s="86">
        <f t="shared" si="69"/>
        <v>3.3442577045903618E-7</v>
      </c>
      <c r="HF74" s="86">
        <f t="shared" si="69"/>
        <v>3.4086693733595244E-7</v>
      </c>
      <c r="HG74" s="86">
        <f t="shared" si="69"/>
        <v>2.7323142739570209E-7</v>
      </c>
      <c r="HH74" s="86">
        <f t="shared" si="69"/>
        <v>4.6283073777196674E-8</v>
      </c>
      <c r="HI74" s="86">
        <f t="shared" si="69"/>
        <v>4.5608048603270255E-8</v>
      </c>
      <c r="HJ74" s="86">
        <f t="shared" si="69"/>
        <v>8.5207651537681449E-8</v>
      </c>
      <c r="HK74" s="86">
        <f t="shared" si="69"/>
        <v>2.4604469662018416E-8</v>
      </c>
      <c r="HL74" s="86">
        <f t="shared" si="69"/>
        <v>2.1691198375900612E-8</v>
      </c>
      <c r="HM74" s="86">
        <f t="shared" si="69"/>
        <v>3.8795414606089486E-8</v>
      </c>
      <c r="HN74" s="86">
        <f t="shared" si="69"/>
        <v>8.3808647865772595E-8</v>
      </c>
      <c r="HO74" s="86">
        <f t="shared" si="69"/>
        <v>8.3210612243060841E-8</v>
      </c>
      <c r="HP74" s="86">
        <f t="shared" si="69"/>
        <v>8.5637734579901383E-10</v>
      </c>
      <c r="HQ74" s="86">
        <f t="shared" si="69"/>
        <v>2.8672093266285324E-10</v>
      </c>
      <c r="HS74" s="86">
        <f t="shared" si="70"/>
        <v>3.3564133260132153E-35</v>
      </c>
      <c r="HT74" s="86">
        <f t="shared" si="70"/>
        <v>1.1939179600230564E-31</v>
      </c>
      <c r="HU74" s="86">
        <f t="shared" si="70"/>
        <v>4.8054317416700913E-33</v>
      </c>
      <c r="HV74" s="86">
        <f t="shared" si="70"/>
        <v>1.7051380295325365E-34</v>
      </c>
      <c r="HW74" s="86">
        <f t="shared" si="70"/>
        <v>1.1992743379166815E-36</v>
      </c>
      <c r="HX74" s="86">
        <f t="shared" si="70"/>
        <v>2.2049857604122477E-41</v>
      </c>
      <c r="HY74" s="86">
        <f t="shared" si="70"/>
        <v>2.486612802107395E-42</v>
      </c>
      <c r="HZ74" s="86">
        <f t="shared" si="70"/>
        <v>1.897981515497887E-40</v>
      </c>
      <c r="IA74" s="86">
        <f t="shared" si="70"/>
        <v>1.9994104140991615E-44</v>
      </c>
      <c r="IB74" s="86">
        <f t="shared" si="70"/>
        <v>1.1356042652926849E-43</v>
      </c>
      <c r="IC74" s="86">
        <f t="shared" si="70"/>
        <v>6.7629135025878733E-43</v>
      </c>
      <c r="ID74" s="86">
        <f t="shared" si="70"/>
        <v>1.2872367593735438E-39</v>
      </c>
      <c r="IE74" s="86">
        <f t="shared" si="70"/>
        <v>1.7079833986330017E-39</v>
      </c>
      <c r="IF74" s="86">
        <f t="shared" si="70"/>
        <v>4.0858105434744868E-39</v>
      </c>
      <c r="IG74" s="86">
        <f t="shared" si="70"/>
        <v>9.2905180099555239E-33</v>
      </c>
      <c r="II74" s="86">
        <f t="shared" si="71"/>
        <v>3.7509244770271483E-220</v>
      </c>
      <c r="IJ74" s="86">
        <f t="shared" si="71"/>
        <v>1.3406558998372894E-199</v>
      </c>
      <c r="IK74" s="86">
        <f t="shared" si="71"/>
        <v>1.8582295574802071E-207</v>
      </c>
      <c r="IL74" s="86">
        <f t="shared" si="71"/>
        <v>6.6957810573701321E-217</v>
      </c>
      <c r="IM74" s="86">
        <f t="shared" si="71"/>
        <v>8.0894868541494762E-235</v>
      </c>
      <c r="IN74" s="86">
        <f t="shared" si="71"/>
        <v>3.3487350492888096E-260</v>
      </c>
      <c r="IO74" s="86">
        <f t="shared" si="71"/>
        <v>8.7334664667719008E-266</v>
      </c>
      <c r="IP74" s="86">
        <f t="shared" si="71"/>
        <v>3.9352498809537779E-257</v>
      </c>
      <c r="IQ74" s="86">
        <f t="shared" si="71"/>
        <v>1.8319651048317366E-283</v>
      </c>
      <c r="IR74" s="86">
        <f t="shared" si="71"/>
        <v>1.6885203323278918E-279</v>
      </c>
      <c r="IS74" s="86">
        <f t="shared" si="71"/>
        <v>7.2131622665010639E-273</v>
      </c>
      <c r="IT74" s="86">
        <f t="shared" si="71"/>
        <v>1.0817178456854866E-249</v>
      </c>
      <c r="IU74" s="86">
        <f t="shared" si="71"/>
        <v>7.2897689184042902E-251</v>
      </c>
      <c r="IV74" s="86">
        <f t="shared" si="71"/>
        <v>5.7304309133833038E-133</v>
      </c>
      <c r="IW74" s="86">
        <f t="shared" si="71"/>
        <v>5.9213382662750984E-80</v>
      </c>
      <c r="IY74" s="86">
        <f t="shared" si="72"/>
        <v>6.3597275888432253E-2</v>
      </c>
      <c r="IZ74" s="86">
        <f t="shared" si="72"/>
        <v>6.5510061405359352E-2</v>
      </c>
      <c r="JA74" s="86">
        <f t="shared" si="72"/>
        <v>7.4194086168335727E-2</v>
      </c>
      <c r="JB74" s="86">
        <f t="shared" si="72"/>
        <v>7.4409060141093025E-2</v>
      </c>
      <c r="JC74" s="86">
        <f t="shared" si="72"/>
        <v>8.0666556484519633E-2</v>
      </c>
      <c r="JD74" s="86">
        <f t="shared" si="72"/>
        <v>5.8769434801432714E-2</v>
      </c>
      <c r="JE74" s="86">
        <f t="shared" si="72"/>
        <v>6.3207971954089157E-2</v>
      </c>
      <c r="JF74" s="86">
        <f t="shared" si="72"/>
        <v>5.9466232788491336E-2</v>
      </c>
      <c r="JG74" s="86">
        <f t="shared" si="72"/>
        <v>5.5507293512609128E-2</v>
      </c>
      <c r="JH74" s="86">
        <f t="shared" si="72"/>
        <v>4.4703510133510087E-2</v>
      </c>
      <c r="JI74" s="86">
        <f t="shared" si="72"/>
        <v>4.9962591039926528E-2</v>
      </c>
      <c r="JJ74" s="86">
        <f t="shared" si="72"/>
        <v>4.2340222179656502E-2</v>
      </c>
      <c r="JK74" s="86">
        <f t="shared" si="72"/>
        <v>4.7327192006553026E-2</v>
      </c>
      <c r="JL74" s="86">
        <f t="shared" si="72"/>
        <v>2.9345230782273048E-2</v>
      </c>
      <c r="JM74" s="86">
        <f t="shared" si="72"/>
        <v>3.0461936043388357E-2</v>
      </c>
    </row>
    <row r="75" spans="2:273" x14ac:dyDescent="0.25">
      <c r="B75" s="2">
        <v>48</v>
      </c>
      <c r="C75" s="37">
        <v>129.41900000000001</v>
      </c>
      <c r="D75" s="37">
        <v>130.84700000000001</v>
      </c>
      <c r="E75" s="37">
        <v>134.93199999999999</v>
      </c>
      <c r="F75" s="37">
        <v>133.94900000000001</v>
      </c>
      <c r="G75" s="37">
        <v>140.94900000000001</v>
      </c>
      <c r="H75" s="37">
        <v>135.10499999999999</v>
      </c>
      <c r="I75" s="37">
        <v>132.54400000000001</v>
      </c>
      <c r="J75" s="37">
        <v>131.73699999999999</v>
      </c>
      <c r="K75" s="37">
        <v>129.684</v>
      </c>
      <c r="L75" s="37">
        <v>122.36799999999999</v>
      </c>
      <c r="M75" s="37">
        <v>128.643</v>
      </c>
      <c r="N75" s="37">
        <v>123.429</v>
      </c>
      <c r="O75" s="37">
        <v>130.82499999999999</v>
      </c>
      <c r="P75" s="37">
        <v>123.55200000000001</v>
      </c>
      <c r="Q75" s="37">
        <v>117.119</v>
      </c>
      <c r="S75" s="4">
        <f t="shared" si="74"/>
        <v>135.26491787421989</v>
      </c>
      <c r="T75" s="4">
        <f t="shared" si="74"/>
        <v>139.10103750334343</v>
      </c>
      <c r="U75" s="4">
        <f t="shared" si="74"/>
        <v>140.66751028097391</v>
      </c>
      <c r="V75" s="4">
        <f t="shared" si="74"/>
        <v>140.04453638820843</v>
      </c>
      <c r="W75" s="4">
        <f t="shared" si="74"/>
        <v>145.57839544803593</v>
      </c>
      <c r="X75" s="4">
        <f t="shared" si="74"/>
        <v>138.62216979745918</v>
      </c>
      <c r="Y75" s="4">
        <f t="shared" si="74"/>
        <v>139.87788174240799</v>
      </c>
      <c r="Z75" s="4">
        <f t="shared" si="74"/>
        <v>137.32446798527548</v>
      </c>
      <c r="AA75" s="4">
        <f t="shared" si="74"/>
        <v>136.71349051338854</v>
      </c>
      <c r="AB75" s="4">
        <f t="shared" si="74"/>
        <v>130.65199880064154</v>
      </c>
      <c r="AC75" s="4">
        <f t="shared" si="74"/>
        <v>133.91891071267341</v>
      </c>
      <c r="AD75" s="4">
        <f t="shared" si="74"/>
        <v>132.81547172254227</v>
      </c>
      <c r="AE75" s="4">
        <f t="shared" si="74"/>
        <v>136.53008425112068</v>
      </c>
      <c r="AF75" s="4">
        <f t="shared" si="74"/>
        <v>129.26570610011828</v>
      </c>
      <c r="AG75" s="4">
        <f t="shared" si="74"/>
        <v>122.61540787652987</v>
      </c>
      <c r="AI75" s="4">
        <f t="shared" si="75"/>
        <v>-5.8459178742198787</v>
      </c>
      <c r="AJ75" s="4">
        <f t="shared" si="75"/>
        <v>-8.2540375033434259</v>
      </c>
      <c r="AK75" s="4">
        <f t="shared" si="75"/>
        <v>-5.7355102809739265</v>
      </c>
      <c r="AL75" s="4">
        <f t="shared" si="75"/>
        <v>-6.0955363882084157</v>
      </c>
      <c r="AM75" s="4">
        <f t="shared" si="75"/>
        <v>-4.6293954480359218</v>
      </c>
      <c r="AN75" s="4">
        <f t="shared" si="75"/>
        <v>-3.5171697974591893</v>
      </c>
      <c r="AO75" s="4">
        <f t="shared" si="75"/>
        <v>-7.3338817424079821</v>
      </c>
      <c r="AP75" s="4">
        <f t="shared" si="75"/>
        <v>-5.5874679852754809</v>
      </c>
      <c r="AQ75" s="4">
        <f t="shared" si="75"/>
        <v>-7.0294905133885379</v>
      </c>
      <c r="AR75" s="4">
        <f t="shared" si="75"/>
        <v>-8.283998800641541</v>
      </c>
      <c r="AS75" s="4">
        <f t="shared" si="75"/>
        <v>-5.2759107126734079</v>
      </c>
      <c r="AT75" s="4">
        <f t="shared" si="75"/>
        <v>-9.386471722542268</v>
      </c>
      <c r="AU75" s="4">
        <f t="shared" si="75"/>
        <v>-5.7050842511206952</v>
      </c>
      <c r="AV75" s="4">
        <f t="shared" si="75"/>
        <v>-5.713706100118273</v>
      </c>
      <c r="AW75" s="4">
        <f t="shared" si="75"/>
        <v>-5.4964078765298723</v>
      </c>
      <c r="AY75" s="2">
        <f t="shared" si="65"/>
        <v>93.88038952589541</v>
      </c>
      <c r="AZ75" s="2">
        <f t="shared" si="65"/>
        <v>97.293245692997843</v>
      </c>
      <c r="BA75" s="2">
        <f t="shared" si="65"/>
        <v>93.765795048993468</v>
      </c>
      <c r="BB75" s="2">
        <f t="shared" si="65"/>
        <v>93.178399705349221</v>
      </c>
      <c r="BC75" s="2">
        <f t="shared" si="65"/>
        <v>95.254847635576439</v>
      </c>
      <c r="BD75" s="2">
        <f t="shared" si="65"/>
        <v>96.258342640748836</v>
      </c>
      <c r="BE75" s="2">
        <f t="shared" si="65"/>
        <v>95.926248542642696</v>
      </c>
      <c r="BF75" s="2">
        <f t="shared" si="65"/>
        <v>95.478934946826456</v>
      </c>
      <c r="BG75" s="2">
        <f t="shared" si="65"/>
        <v>98.083759858977984</v>
      </c>
      <c r="BH75" s="2">
        <f t="shared" si="65"/>
        <v>97.1901768143764</v>
      </c>
      <c r="BI75" s="2">
        <f t="shared" si="65"/>
        <v>97.52007723492693</v>
      </c>
      <c r="BJ75" s="2">
        <f t="shared" si="65"/>
        <v>100.82229631785685</v>
      </c>
      <c r="BK75" s="2">
        <f t="shared" si="65"/>
        <v>101.07929167150306</v>
      </c>
      <c r="BL75" s="2">
        <f t="shared" si="65"/>
        <v>103.53339872305138</v>
      </c>
      <c r="BM75" s="2">
        <f t="shared" si="65"/>
        <v>101.00136571409018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98.774596728307245</v>
      </c>
      <c r="DL75" s="2">
        <f t="shared" si="76"/>
        <v>103.72403117408906</v>
      </c>
      <c r="DM75" s="2">
        <f t="shared" si="76"/>
        <v>99.475531519699814</v>
      </c>
      <c r="DN75" s="2">
        <f t="shared" si="76"/>
        <v>99.116428274428259</v>
      </c>
      <c r="DO75" s="2">
        <f t="shared" si="76"/>
        <v>101.96772783309628</v>
      </c>
      <c r="DP75" s="2">
        <f t="shared" si="76"/>
        <v>100.27393226381461</v>
      </c>
      <c r="DQ75" s="2">
        <f t="shared" si="76"/>
        <v>102.64396724598929</v>
      </c>
      <c r="DR75" s="2">
        <f t="shared" si="76"/>
        <v>101.79181350267378</v>
      </c>
      <c r="DS75" s="2">
        <f t="shared" si="76"/>
        <v>103.75102895894426</v>
      </c>
      <c r="DT75" s="2">
        <f t="shared" si="76"/>
        <v>102.24842658199644</v>
      </c>
      <c r="DU75" s="2">
        <f t="shared" si="76"/>
        <v>104.14809313725489</v>
      </c>
      <c r="DV75" s="2">
        <f t="shared" si="76"/>
        <v>106.3010318914956</v>
      </c>
      <c r="DW75" s="2">
        <f t="shared" si="76"/>
        <v>107.46591310160429</v>
      </c>
      <c r="DX75" s="2">
        <f t="shared" si="76"/>
        <v>104.57322568172566</v>
      </c>
      <c r="DY75" s="2">
        <f t="shared" si="76"/>
        <v>102.81092205128203</v>
      </c>
      <c r="EA75" s="2">
        <f t="shared" si="77"/>
        <v>90.924398329036578</v>
      </c>
      <c r="EB75" s="2">
        <f t="shared" si="77"/>
        <v>93.527933733013583</v>
      </c>
      <c r="EC75" s="2">
        <f t="shared" si="77"/>
        <v>90.551669131832782</v>
      </c>
      <c r="ED75" s="2">
        <f t="shared" si="77"/>
        <v>89.778042109726385</v>
      </c>
      <c r="EE75" s="2">
        <f t="shared" si="77"/>
        <v>91.417423718572223</v>
      </c>
      <c r="EF75" s="2">
        <f t="shared" si="77"/>
        <v>93.658199281035294</v>
      </c>
      <c r="EG75" s="2">
        <f t="shared" si="77"/>
        <v>91.635448090145189</v>
      </c>
      <c r="EH75" s="2">
        <f t="shared" si="77"/>
        <v>91.392458379932904</v>
      </c>
      <c r="EI75" s="2">
        <f t="shared" si="77"/>
        <v>94.353623033282915</v>
      </c>
      <c r="EJ75" s="2">
        <f t="shared" si="77"/>
        <v>93.677011120056335</v>
      </c>
      <c r="EK75" s="2">
        <f t="shared" si="77"/>
        <v>93.028419566313659</v>
      </c>
      <c r="EL75" s="2">
        <f t="shared" si="77"/>
        <v>96.971884110325945</v>
      </c>
      <c r="EM75" s="2">
        <f t="shared" si="77"/>
        <v>96.707897906278689</v>
      </c>
      <c r="EN75" s="2">
        <f t="shared" si="77"/>
        <v>102.71864014054121</v>
      </c>
      <c r="EO75" s="2">
        <f t="shared" si="77"/>
        <v>99.580687288135593</v>
      </c>
      <c r="EQ75" s="2">
        <f t="shared" si="78"/>
        <v>90.690722476433379</v>
      </c>
      <c r="ER75" s="2">
        <f t="shared" si="78"/>
        <v>92.654385364197182</v>
      </c>
      <c r="ES75" s="2">
        <f t="shared" si="78"/>
        <v>89.468863948337031</v>
      </c>
      <c r="ET75" s="2">
        <f t="shared" si="78"/>
        <v>90.286802300405952</v>
      </c>
      <c r="EU75" s="2">
        <f t="shared" si="78"/>
        <v>91.425319507316544</v>
      </c>
      <c r="EV75" s="2">
        <f t="shared" si="78"/>
        <v>92.234910813532764</v>
      </c>
      <c r="EW75" s="2">
        <f t="shared" si="78"/>
        <v>92.315597841803125</v>
      </c>
      <c r="EX75" s="2">
        <f t="shared" si="78"/>
        <v>91.659729780784616</v>
      </c>
      <c r="EY75" s="2">
        <f t="shared" si="78"/>
        <v>94.292837489115456</v>
      </c>
      <c r="EZ75" s="2">
        <f t="shared" si="78"/>
        <v>94.413451972461999</v>
      </c>
      <c r="FA75" s="2">
        <f t="shared" si="78"/>
        <v>93.677246179760928</v>
      </c>
      <c r="FB75" s="2">
        <f t="shared" si="78"/>
        <v>97.149141554588184</v>
      </c>
      <c r="FC75" s="2">
        <f t="shared" si="78"/>
        <v>96.671100955073641</v>
      </c>
      <c r="FD75" s="2">
        <f t="shared" si="78"/>
        <v>101.48965117680072</v>
      </c>
      <c r="FE75" s="2">
        <f t="shared" si="78"/>
        <v>100.70328554542756</v>
      </c>
      <c r="FG75" s="2">
        <f t="shared" si="79"/>
        <v>0.62344013729718206</v>
      </c>
      <c r="FH75" s="2">
        <f t="shared" si="79"/>
        <v>0.63067480735125092</v>
      </c>
      <c r="FI75" s="2">
        <f t="shared" si="79"/>
        <v>0.63978177669534297</v>
      </c>
      <c r="FJ75" s="2">
        <f t="shared" si="79"/>
        <v>0.63589490527385228</v>
      </c>
      <c r="FK75" s="2">
        <f t="shared" si="79"/>
        <v>0.63627395349657079</v>
      </c>
      <c r="FL75" s="2">
        <f t="shared" si="79"/>
        <v>0.60686158808865776</v>
      </c>
      <c r="FM75" s="2">
        <f t="shared" si="79"/>
        <v>0.61026986025541763</v>
      </c>
      <c r="FN75" s="2">
        <f t="shared" si="79"/>
        <v>0.60706014417373511</v>
      </c>
      <c r="FO75" s="2">
        <f t="shared" si="79"/>
        <v>0.60306437346703867</v>
      </c>
      <c r="FP75" s="2">
        <f t="shared" si="79"/>
        <v>0.59016397424735867</v>
      </c>
      <c r="FQ75" s="2">
        <f t="shared" si="79"/>
        <v>0.59608508195515308</v>
      </c>
      <c r="FR75" s="2">
        <f t="shared" si="79"/>
        <v>0.58727797368745349</v>
      </c>
      <c r="FS75" s="2">
        <f t="shared" si="79"/>
        <v>0.59366038542789923</v>
      </c>
      <c r="FT75" s="2">
        <f t="shared" si="79"/>
        <v>0.56044876883913053</v>
      </c>
      <c r="FU75" s="2">
        <f t="shared" si="79"/>
        <v>0.56030254680878222</v>
      </c>
      <c r="FW75" s="2">
        <f t="shared" si="67"/>
        <v>3.3565539414952885E-4</v>
      </c>
      <c r="FX75" s="2">
        <f t="shared" si="67"/>
        <v>4.1633837271113348E-4</v>
      </c>
      <c r="FY75" s="2">
        <f t="shared" si="67"/>
        <v>3.8043520506842555E-4</v>
      </c>
      <c r="FZ75" s="2">
        <f t="shared" si="67"/>
        <v>4.0022104410948102E-4</v>
      </c>
      <c r="GA75" s="2">
        <f t="shared" si="67"/>
        <v>4.4479654170954676E-4</v>
      </c>
      <c r="GB75" s="2">
        <f t="shared" si="67"/>
        <v>5.3074185806959112E-4</v>
      </c>
      <c r="GC75" s="2">
        <f t="shared" si="67"/>
        <v>6.5977162877673952E-4</v>
      </c>
      <c r="GD75" s="2">
        <f t="shared" si="67"/>
        <v>5.8167195266779098E-4</v>
      </c>
      <c r="GE75" s="2">
        <f t="shared" si="67"/>
        <v>4.6693983360440554E-4</v>
      </c>
      <c r="GF75" s="2">
        <f t="shared" si="67"/>
        <v>3.9493507568800525E-4</v>
      </c>
      <c r="GG75" s="2">
        <f t="shared" si="67"/>
        <v>3.9398741635072689E-4</v>
      </c>
      <c r="GH75" s="2">
        <f t="shared" si="67"/>
        <v>3.8041571491855556E-4</v>
      </c>
      <c r="GI75" s="2">
        <f t="shared" si="67"/>
        <v>3.799990100485867E-4</v>
      </c>
      <c r="GJ75" s="2">
        <f t="shared" si="67"/>
        <v>3.4725731734880561E-4</v>
      </c>
      <c r="GK75" s="2">
        <f t="shared" si="67"/>
        <v>3.1393901343098484E-4</v>
      </c>
      <c r="GM75" s="86">
        <f t="shared" si="68"/>
        <v>8.7111598335946491E-2</v>
      </c>
      <c r="GN75" s="86">
        <f t="shared" si="68"/>
        <v>8.8210289665761193E-2</v>
      </c>
      <c r="GO75" s="86">
        <f t="shared" si="68"/>
        <v>9.9155586766334153E-2</v>
      </c>
      <c r="GP75" s="86">
        <f t="shared" si="68"/>
        <v>0.10049837500497188</v>
      </c>
      <c r="GQ75" s="86">
        <f t="shared" si="68"/>
        <v>0.10996894883018907</v>
      </c>
      <c r="GR75" s="86">
        <f t="shared" si="68"/>
        <v>8.441322892954746E-2</v>
      </c>
      <c r="GS75" s="86">
        <f t="shared" si="68"/>
        <v>9.0699463115838735E-2</v>
      </c>
      <c r="GT75" s="86">
        <f t="shared" si="68"/>
        <v>8.5531695919978251E-2</v>
      </c>
      <c r="GU75" s="86">
        <f t="shared" si="68"/>
        <v>8.0178917746963341E-2</v>
      </c>
      <c r="GV75" s="86">
        <f t="shared" si="68"/>
        <v>6.562524628211977E-2</v>
      </c>
      <c r="GW75" s="86">
        <f t="shared" si="68"/>
        <v>7.2979673436109713E-2</v>
      </c>
      <c r="GX75" s="86">
        <f t="shared" si="68"/>
        <v>6.2304655421975282E-2</v>
      </c>
      <c r="GY75" s="86">
        <f t="shared" si="68"/>
        <v>6.9129044394799666E-2</v>
      </c>
      <c r="GZ75" s="86">
        <f t="shared" si="68"/>
        <v>4.7392900353882661E-2</v>
      </c>
      <c r="HA75" s="86">
        <f t="shared" si="68"/>
        <v>5.0214211964191742E-2</v>
      </c>
      <c r="HC75" s="86">
        <f t="shared" si="73"/>
        <v>5.8622655354452018E-7</v>
      </c>
      <c r="HD75" s="86">
        <f t="shared" si="69"/>
        <v>6.9204000515121853E-7</v>
      </c>
      <c r="HE75" s="86">
        <f t="shared" si="69"/>
        <v>7.4762912417296723E-7</v>
      </c>
      <c r="HF75" s="86">
        <f t="shared" si="69"/>
        <v>7.7949291863008848E-7</v>
      </c>
      <c r="HG75" s="86">
        <f t="shared" si="69"/>
        <v>6.5785540423697779E-7</v>
      </c>
      <c r="HH75" s="86">
        <f t="shared" si="69"/>
        <v>1.261097777658659E-7</v>
      </c>
      <c r="HI75" s="86">
        <f t="shared" si="69"/>
        <v>1.2938706859831131E-7</v>
      </c>
      <c r="HJ75" s="86">
        <f t="shared" si="69"/>
        <v>2.2911603529209462E-7</v>
      </c>
      <c r="HK75" s="86">
        <f t="shared" si="69"/>
        <v>7.0231514358204728E-8</v>
      </c>
      <c r="HL75" s="86">
        <f t="shared" si="69"/>
        <v>6.0379022800455255E-8</v>
      </c>
      <c r="HM75" s="86">
        <f t="shared" si="69"/>
        <v>1.0479611816237624E-7</v>
      </c>
      <c r="HN75" s="86">
        <f t="shared" si="69"/>
        <v>2.111685745301405E-7</v>
      </c>
      <c r="HO75" s="86">
        <f t="shared" si="69"/>
        <v>2.1013158908270658E-7</v>
      </c>
      <c r="HP75" s="86">
        <f t="shared" si="69"/>
        <v>2.9564494125210345E-9</v>
      </c>
      <c r="HQ75" s="86">
        <f t="shared" si="69"/>
        <v>1.1133676237251252E-9</v>
      </c>
      <c r="HS75" s="86">
        <f t="shared" si="70"/>
        <v>3.5665137228091261E-34</v>
      </c>
      <c r="HT75" s="86">
        <f t="shared" si="70"/>
        <v>1.0624494062247474E-30</v>
      </c>
      <c r="HU75" s="86">
        <f t="shared" si="70"/>
        <v>4.5775686229987255E-32</v>
      </c>
      <c r="HV75" s="86">
        <f t="shared" si="70"/>
        <v>1.828132096059505E-33</v>
      </c>
      <c r="HW75" s="86">
        <f t="shared" si="70"/>
        <v>1.5858169618715494E-35</v>
      </c>
      <c r="HX75" s="86">
        <f t="shared" si="70"/>
        <v>4.265037853631446E-40</v>
      </c>
      <c r="HY75" s="86">
        <f t="shared" si="70"/>
        <v>5.6179682844513458E-41</v>
      </c>
      <c r="HZ75" s="86">
        <f t="shared" si="70"/>
        <v>3.6083298583017484E-39</v>
      </c>
      <c r="IA75" s="86">
        <f t="shared" si="70"/>
        <v>4.6916966164022609E-43</v>
      </c>
      <c r="IB75" s="86">
        <f t="shared" si="70"/>
        <v>2.3752435910936815E-42</v>
      </c>
      <c r="IC75" s="86">
        <f t="shared" si="70"/>
        <v>1.3255171892446066E-41</v>
      </c>
      <c r="ID75" s="86">
        <f t="shared" si="70"/>
        <v>1.9520531112957127E-38</v>
      </c>
      <c r="IE75" s="86">
        <f t="shared" si="70"/>
        <v>2.59424332328405E-38</v>
      </c>
      <c r="IF75" s="86">
        <f t="shared" si="70"/>
        <v>6.0199504384254278E-38</v>
      </c>
      <c r="IG75" s="86">
        <f t="shared" si="70"/>
        <v>8.7518453457278135E-32</v>
      </c>
      <c r="II75" s="86">
        <f t="shared" si="71"/>
        <v>3.2358645505335188E-215</v>
      </c>
      <c r="IJ75" s="86">
        <f t="shared" si="71"/>
        <v>5.2482671620320171E-195</v>
      </c>
      <c r="IK75" s="86">
        <f t="shared" si="71"/>
        <v>9.7849096335755986E-203</v>
      </c>
      <c r="IL75" s="86">
        <f t="shared" si="71"/>
        <v>6.2460198770584151E-212</v>
      </c>
      <c r="IM75" s="86">
        <f t="shared" si="71"/>
        <v>2.3136186871020094E-229</v>
      </c>
      <c r="IN75" s="86">
        <f t="shared" si="71"/>
        <v>5.1901909257347922E-254</v>
      </c>
      <c r="IO75" s="86">
        <f t="shared" si="71"/>
        <v>2.8175554333915446E-259</v>
      </c>
      <c r="IP75" s="86">
        <f t="shared" si="71"/>
        <v>6.1037985206934876E-251</v>
      </c>
      <c r="IQ75" s="86">
        <f t="shared" si="71"/>
        <v>7.9438344210779893E-277</v>
      </c>
      <c r="IR75" s="86">
        <f t="shared" si="71"/>
        <v>4.3020127250662982E-273</v>
      </c>
      <c r="IS75" s="86">
        <f t="shared" si="71"/>
        <v>1.2863834638196228E-266</v>
      </c>
      <c r="IT75" s="86">
        <f t="shared" si="71"/>
        <v>5.3163805050266299E-244</v>
      </c>
      <c r="IU75" s="86">
        <f t="shared" si="71"/>
        <v>3.8048809357650178E-245</v>
      </c>
      <c r="IV75" s="86">
        <f t="shared" si="71"/>
        <v>5.4376014633737694E-130</v>
      </c>
      <c r="IW75" s="86">
        <f t="shared" si="71"/>
        <v>3.3515659272414909E-78</v>
      </c>
      <c r="IY75" s="86">
        <f t="shared" si="72"/>
        <v>8.7112184562500042E-2</v>
      </c>
      <c r="IZ75" s="86">
        <f t="shared" si="72"/>
        <v>8.8210981705766342E-2</v>
      </c>
      <c r="JA75" s="86">
        <f t="shared" si="72"/>
        <v>9.9156334395458331E-2</v>
      </c>
      <c r="JB75" s="86">
        <f t="shared" si="72"/>
        <v>0.10049915449789051</v>
      </c>
      <c r="JC75" s="86">
        <f t="shared" si="72"/>
        <v>0.1099696066855933</v>
      </c>
      <c r="JD75" s="86">
        <f t="shared" si="72"/>
        <v>8.4413355039325219E-2</v>
      </c>
      <c r="JE75" s="86">
        <f t="shared" si="72"/>
        <v>9.0699592502907336E-2</v>
      </c>
      <c r="JF75" s="86">
        <f t="shared" si="72"/>
        <v>8.5531925036013548E-2</v>
      </c>
      <c r="JG75" s="86">
        <f t="shared" si="72"/>
        <v>8.0178987978477695E-2</v>
      </c>
      <c r="JH75" s="86">
        <f t="shared" si="72"/>
        <v>6.5625306661142566E-2</v>
      </c>
      <c r="JI75" s="86">
        <f t="shared" si="72"/>
        <v>7.2979778232227871E-2</v>
      </c>
      <c r="JJ75" s="86">
        <f t="shared" si="72"/>
        <v>6.2304866590549811E-2</v>
      </c>
      <c r="JK75" s="86">
        <f t="shared" si="72"/>
        <v>6.9129254526388753E-2</v>
      </c>
      <c r="JL75" s="86">
        <f t="shared" si="72"/>
        <v>4.7392903310332073E-2</v>
      </c>
      <c r="JM75" s="86">
        <f t="shared" si="72"/>
        <v>5.0214213077559362E-2</v>
      </c>
    </row>
    <row r="76" spans="2:273" x14ac:dyDescent="0.25">
      <c r="B76" s="2">
        <v>49</v>
      </c>
      <c r="C76" s="37">
        <v>143.40299999999999</v>
      </c>
      <c r="D76" s="37">
        <v>146.38999999999999</v>
      </c>
      <c r="E76" s="37">
        <v>151.62700000000001</v>
      </c>
      <c r="F76" s="37">
        <v>149.71199999999999</v>
      </c>
      <c r="G76" s="37">
        <v>157.74600000000001</v>
      </c>
      <c r="H76" s="37">
        <v>151.614</v>
      </c>
      <c r="I76" s="37">
        <v>152.07</v>
      </c>
      <c r="J76" s="37">
        <v>148.08799999999999</v>
      </c>
      <c r="K76" s="37">
        <v>145.45599999999999</v>
      </c>
      <c r="L76" s="37">
        <v>137.21100000000001</v>
      </c>
      <c r="M76" s="37">
        <v>143.179</v>
      </c>
      <c r="N76" s="37">
        <v>136.857</v>
      </c>
      <c r="O76" s="37">
        <v>145.57900000000001</v>
      </c>
      <c r="P76" s="37">
        <v>138.37899999999999</v>
      </c>
      <c r="Q76" s="37">
        <v>128.52500000000001</v>
      </c>
      <c r="S76" s="4">
        <f t="shared" si="74"/>
        <v>146.07917079627697</v>
      </c>
      <c r="T76" s="4">
        <f t="shared" si="74"/>
        <v>149.32438283788019</v>
      </c>
      <c r="U76" s="4">
        <f t="shared" si="74"/>
        <v>151.69581762155846</v>
      </c>
      <c r="V76" s="4">
        <f t="shared" si="74"/>
        <v>151.48662935512004</v>
      </c>
      <c r="W76" s="4">
        <f t="shared" si="74"/>
        <v>158.10401496418245</v>
      </c>
      <c r="X76" s="4">
        <f t="shared" si="74"/>
        <v>151.58420926607585</v>
      </c>
      <c r="Y76" s="4">
        <f t="shared" si="74"/>
        <v>153.12034321479007</v>
      </c>
      <c r="Z76" s="4">
        <f t="shared" si="74"/>
        <v>150.08328714177881</v>
      </c>
      <c r="AA76" s="4">
        <f t="shared" si="74"/>
        <v>148.71321087115743</v>
      </c>
      <c r="AB76" s="4">
        <f t="shared" si="74"/>
        <v>141.8050412667684</v>
      </c>
      <c r="AC76" s="4">
        <f t="shared" si="74"/>
        <v>145.75096099201949</v>
      </c>
      <c r="AD76" s="4">
        <f t="shared" si="74"/>
        <v>143.63063146191493</v>
      </c>
      <c r="AE76" s="4">
        <f t="shared" si="74"/>
        <v>148.13797622579511</v>
      </c>
      <c r="AF76" s="4">
        <f t="shared" si="74"/>
        <v>140.68975239574175</v>
      </c>
      <c r="AG76" s="4">
        <f t="shared" si="74"/>
        <v>132.58965294060783</v>
      </c>
      <c r="AI76" s="4">
        <f t="shared" si="75"/>
        <v>-2.6761707962769776</v>
      </c>
      <c r="AJ76" s="4">
        <f t="shared" si="75"/>
        <v>-2.9343828378802073</v>
      </c>
      <c r="AK76" s="4">
        <f t="shared" si="75"/>
        <v>-6.8817621558451947E-2</v>
      </c>
      <c r="AL76" s="4">
        <f t="shared" si="75"/>
        <v>-1.7746293551200552</v>
      </c>
      <c r="AM76" s="4">
        <f t="shared" si="75"/>
        <v>-0.35801496418244483</v>
      </c>
      <c r="AN76" s="4">
        <f t="shared" si="75"/>
        <v>2.9790733924158985E-2</v>
      </c>
      <c r="AO76" s="4">
        <f t="shared" si="75"/>
        <v>-1.0503432147900753</v>
      </c>
      <c r="AP76" s="4">
        <f t="shared" si="75"/>
        <v>-1.9952871417788174</v>
      </c>
      <c r="AQ76" s="4">
        <f t="shared" si="75"/>
        <v>-3.2572108711574401</v>
      </c>
      <c r="AR76" s="4">
        <f t="shared" si="75"/>
        <v>-4.5940412667683859</v>
      </c>
      <c r="AS76" s="4">
        <f t="shared" si="75"/>
        <v>-2.5719609920194841</v>
      </c>
      <c r="AT76" s="4">
        <f t="shared" si="75"/>
        <v>-6.7736314619149312</v>
      </c>
      <c r="AU76" s="4">
        <f t="shared" si="75"/>
        <v>-2.5589762257951065</v>
      </c>
      <c r="AV76" s="4">
        <f t="shared" si="75"/>
        <v>-2.3107523957417584</v>
      </c>
      <c r="AW76" s="4">
        <f t="shared" si="75"/>
        <v>-4.0646529406078287</v>
      </c>
      <c r="AY76" s="2">
        <f t="shared" ref="AY76:BM92" si="80">IF(OR($B76 &lt; C$230, $B76 &gt; C$233), #N/A, ((1-FG76)*DK76) + (FG76 - FW76)*EA76 + (FW76*EQ76))</f>
        <v>93.668920478194963</v>
      </c>
      <c r="AZ76" s="2">
        <f t="shared" si="80"/>
        <v>97.022574710394125</v>
      </c>
      <c r="BA76" s="2">
        <f t="shared" si="80"/>
        <v>93.504126881399557</v>
      </c>
      <c r="BB76" s="2">
        <f t="shared" si="80"/>
        <v>92.935672917274147</v>
      </c>
      <c r="BC76" s="2">
        <f t="shared" si="80"/>
        <v>94.999888615865501</v>
      </c>
      <c r="BD76" s="2">
        <f t="shared" si="80"/>
        <v>96.091498186432929</v>
      </c>
      <c r="BE76" s="2">
        <f t="shared" si="80"/>
        <v>95.715018380288484</v>
      </c>
      <c r="BF76" s="2">
        <f t="shared" si="80"/>
        <v>95.238466870661739</v>
      </c>
      <c r="BG76" s="2">
        <f t="shared" si="80"/>
        <v>97.833428902376852</v>
      </c>
      <c r="BH76" s="2">
        <f t="shared" si="80"/>
        <v>96.97022880700132</v>
      </c>
      <c r="BI76" s="2">
        <f t="shared" si="80"/>
        <v>97.301823760521032</v>
      </c>
      <c r="BJ76" s="2">
        <f t="shared" si="80"/>
        <v>100.62865142071924</v>
      </c>
      <c r="BK76" s="2">
        <f t="shared" si="80"/>
        <v>100.87673486672085</v>
      </c>
      <c r="BL76" s="2">
        <f t="shared" si="80"/>
        <v>103.46123417065327</v>
      </c>
      <c r="BM76" s="2">
        <f t="shared" si="80"/>
        <v>100.92233119179738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98.885076813655758</v>
      </c>
      <c r="DL76" s="2">
        <f t="shared" si="76"/>
        <v>103.88416255060729</v>
      </c>
      <c r="DM76" s="2">
        <f t="shared" si="76"/>
        <v>99.55147138836773</v>
      </c>
      <c r="DN76" s="2">
        <f t="shared" si="76"/>
        <v>99.206422365685512</v>
      </c>
      <c r="DO76" s="2">
        <f t="shared" si="76"/>
        <v>102.13704883831201</v>
      </c>
      <c r="DP76" s="2">
        <f t="shared" si="76"/>
        <v>100.49094295900179</v>
      </c>
      <c r="DQ76" s="2">
        <f t="shared" si="76"/>
        <v>102.91798228609623</v>
      </c>
      <c r="DR76" s="2">
        <f t="shared" si="76"/>
        <v>101.94708188502672</v>
      </c>
      <c r="DS76" s="2">
        <f t="shared" si="76"/>
        <v>103.89260007331377</v>
      </c>
      <c r="DT76" s="2">
        <f t="shared" si="76"/>
        <v>102.3660024509804</v>
      </c>
      <c r="DU76" s="2">
        <f t="shared" si="76"/>
        <v>104.38500089126559</v>
      </c>
      <c r="DV76" s="2">
        <f t="shared" si="76"/>
        <v>106.53370417888563</v>
      </c>
      <c r="DW76" s="2">
        <f t="shared" si="76"/>
        <v>107.74396524064171</v>
      </c>
      <c r="DX76" s="2">
        <f t="shared" si="76"/>
        <v>104.75137403337401</v>
      </c>
      <c r="DY76" s="2">
        <f t="shared" si="76"/>
        <v>102.92071452991452</v>
      </c>
      <c r="EA76" s="2">
        <f t="shared" si="77"/>
        <v>90.795692485438764</v>
      </c>
      <c r="EB76" s="2">
        <f t="shared" si="77"/>
        <v>93.358562270183853</v>
      </c>
      <c r="EC76" s="2">
        <f t="shared" si="77"/>
        <v>90.399533762057871</v>
      </c>
      <c r="ED76" s="2">
        <f t="shared" si="77"/>
        <v>89.660720080478214</v>
      </c>
      <c r="EE76" s="2">
        <f t="shared" si="77"/>
        <v>91.278916865623245</v>
      </c>
      <c r="EF76" s="2">
        <f t="shared" si="77"/>
        <v>93.493505048729816</v>
      </c>
      <c r="EG76" s="2">
        <f t="shared" si="77"/>
        <v>91.519050267379711</v>
      </c>
      <c r="EH76" s="2">
        <f t="shared" si="77"/>
        <v>91.277909250679031</v>
      </c>
      <c r="EI76" s="2">
        <f t="shared" si="77"/>
        <v>94.196257211296015</v>
      </c>
      <c r="EJ76" s="2">
        <f t="shared" si="77"/>
        <v>93.552354734829407</v>
      </c>
      <c r="EK76" s="2">
        <f t="shared" si="77"/>
        <v>92.924044629349467</v>
      </c>
      <c r="EL76" s="2">
        <f t="shared" si="77"/>
        <v>96.843777924269617</v>
      </c>
      <c r="EM76" s="2">
        <f t="shared" si="77"/>
        <v>96.589964302547699</v>
      </c>
      <c r="EN76" s="2">
        <f t="shared" si="77"/>
        <v>102.53921488010849</v>
      </c>
      <c r="EO76" s="2">
        <f t="shared" si="77"/>
        <v>99.491439588377716</v>
      </c>
      <c r="EQ76" s="2">
        <f t="shared" si="78"/>
        <v>90.566428060624901</v>
      </c>
      <c r="ER76" s="2">
        <f t="shared" si="78"/>
        <v>92.501460920255809</v>
      </c>
      <c r="ES76" s="2">
        <f t="shared" si="78"/>
        <v>89.336903711993273</v>
      </c>
      <c r="ET76" s="2">
        <f t="shared" si="78"/>
        <v>90.159577537212456</v>
      </c>
      <c r="EU76" s="2">
        <f t="shared" si="78"/>
        <v>91.286650700073679</v>
      </c>
      <c r="EV76" s="2">
        <f t="shared" si="78"/>
        <v>92.099288970121975</v>
      </c>
      <c r="EW76" s="2">
        <f t="shared" si="78"/>
        <v>92.184669083563705</v>
      </c>
      <c r="EX76" s="2">
        <f t="shared" si="78"/>
        <v>91.539601019197832</v>
      </c>
      <c r="EY76" s="2">
        <f t="shared" si="78"/>
        <v>94.136696574994559</v>
      </c>
      <c r="EZ76" s="2">
        <f t="shared" si="78"/>
        <v>94.274441530015977</v>
      </c>
      <c r="FA76" s="2">
        <f t="shared" si="78"/>
        <v>93.560078872792161</v>
      </c>
      <c r="FB76" s="2">
        <f t="shared" si="78"/>
        <v>97.017604898966937</v>
      </c>
      <c r="FC76" s="2">
        <f t="shared" si="78"/>
        <v>96.553914474364746</v>
      </c>
      <c r="FD76" s="2">
        <f t="shared" si="78"/>
        <v>101.33472355506582</v>
      </c>
      <c r="FE76" s="2">
        <f t="shared" si="78"/>
        <v>100.58790097901191</v>
      </c>
      <c r="FG76" s="2">
        <f t="shared" si="79"/>
        <v>0.64480456711521195</v>
      </c>
      <c r="FH76" s="2">
        <f t="shared" si="79"/>
        <v>0.65185798446345344</v>
      </c>
      <c r="FI76" s="2">
        <f t="shared" si="79"/>
        <v>0.66072360912025996</v>
      </c>
      <c r="FJ76" s="2">
        <f t="shared" si="79"/>
        <v>0.65694153955697554</v>
      </c>
      <c r="FK76" s="2">
        <f t="shared" si="79"/>
        <v>0.65731048509106005</v>
      </c>
      <c r="FL76" s="2">
        <f t="shared" si="79"/>
        <v>0.62860628573283328</v>
      </c>
      <c r="FM76" s="2">
        <f t="shared" si="79"/>
        <v>0.63194037728797536</v>
      </c>
      <c r="FN76" s="2">
        <f t="shared" si="79"/>
        <v>0.628800577090183</v>
      </c>
      <c r="FO76" s="2">
        <f t="shared" si="79"/>
        <v>0.6248892767224693</v>
      </c>
      <c r="FP76" s="2">
        <f t="shared" si="79"/>
        <v>0.61224211548430985</v>
      </c>
      <c r="FQ76" s="2">
        <f t="shared" si="79"/>
        <v>0.6180506865512293</v>
      </c>
      <c r="FR76" s="2">
        <f t="shared" si="79"/>
        <v>0.60940868966591566</v>
      </c>
      <c r="FS76" s="2">
        <f t="shared" si="79"/>
        <v>0.61567283273878548</v>
      </c>
      <c r="FT76" s="2">
        <f t="shared" si="79"/>
        <v>0.58299659586968244</v>
      </c>
      <c r="FU76" s="2">
        <f t="shared" si="79"/>
        <v>0.58285229171959263</v>
      </c>
      <c r="FW76" s="2">
        <f t="shared" ref="FW76:GK92" si="82">POWER(10,($B76-C$232)/C$229)/(1+POWER(10,($B76-C$232)/C$229))</f>
        <v>3.6802690313047067E-4</v>
      </c>
      <c r="FX76" s="2">
        <f t="shared" si="82"/>
        <v>4.5648761189502146E-4</v>
      </c>
      <c r="FY76" s="2">
        <f t="shared" si="82"/>
        <v>4.1712359742243339E-4</v>
      </c>
      <c r="FZ76" s="2">
        <f t="shared" si="82"/>
        <v>4.3881670464788753E-4</v>
      </c>
      <c r="GA76" s="2">
        <f t="shared" si="82"/>
        <v>4.8768878143380418E-4</v>
      </c>
      <c r="GB76" s="2">
        <f t="shared" si="82"/>
        <v>5.8191707807990316E-4</v>
      </c>
      <c r="GC76" s="2">
        <f t="shared" si="82"/>
        <v>7.2337915971680902E-4</v>
      </c>
      <c r="GD76" s="2">
        <f t="shared" si="82"/>
        <v>6.3775482346168993E-4</v>
      </c>
      <c r="GE76" s="2">
        <f t="shared" si="82"/>
        <v>5.119662826263276E-4</v>
      </c>
      <c r="GF76" s="2">
        <f t="shared" si="82"/>
        <v>4.3302120014021512E-4</v>
      </c>
      <c r="GG76" s="2">
        <f t="shared" si="82"/>
        <v>4.3198219142394367E-4</v>
      </c>
      <c r="GH76" s="2">
        <f t="shared" si="82"/>
        <v>4.1710222846668956E-4</v>
      </c>
      <c r="GI76" s="2">
        <f t="shared" si="82"/>
        <v>4.1664535418102673E-4</v>
      </c>
      <c r="GJ76" s="2">
        <f t="shared" si="82"/>
        <v>3.807473208381911E-4</v>
      </c>
      <c r="GK76" s="2">
        <f t="shared" si="82"/>
        <v>3.4421685741275961E-4</v>
      </c>
      <c r="GM76" s="86">
        <f t="shared" ref="GM76:HA92" si="83" xml:space="preserve"> _xlfn.NORM.DIST($B76, C$7, ABS(C$11), TRUE) * _xlfn.NORM.DIST(($B76 - C$7)*C$15, 0, ABS(C$11), TRUE) * 2</f>
        <v>0.11718451840173048</v>
      </c>
      <c r="GN76" s="86">
        <f t="shared" si="83"/>
        <v>0.11686420613573378</v>
      </c>
      <c r="GO76" s="86">
        <f t="shared" si="83"/>
        <v>0.13040262910242764</v>
      </c>
      <c r="GP76" s="86">
        <f t="shared" si="83"/>
        <v>0.13340572315748608</v>
      </c>
      <c r="GQ76" s="86">
        <f t="shared" si="83"/>
        <v>0.14710202506004247</v>
      </c>
      <c r="GR76" s="86">
        <f t="shared" si="83"/>
        <v>0.11843577122277721</v>
      </c>
      <c r="GS76" s="86">
        <f t="shared" si="83"/>
        <v>0.12707975429892474</v>
      </c>
      <c r="GT76" s="86">
        <f t="shared" si="83"/>
        <v>0.12014099288468599</v>
      </c>
      <c r="GU76" s="86">
        <f t="shared" si="83"/>
        <v>0.11309845903943937</v>
      </c>
      <c r="GV76" s="86">
        <f t="shared" si="83"/>
        <v>9.4027961614140593E-2</v>
      </c>
      <c r="GW76" s="86">
        <f t="shared" si="83"/>
        <v>0.10402465160141994</v>
      </c>
      <c r="GX76" s="86">
        <f t="shared" si="83"/>
        <v>8.9491102418243179E-2</v>
      </c>
      <c r="GY76" s="86">
        <f t="shared" si="83"/>
        <v>9.8573206770171576E-2</v>
      </c>
      <c r="GZ76" s="86">
        <f t="shared" si="83"/>
        <v>7.3969840583623866E-2</v>
      </c>
      <c r="HA76" s="86">
        <f t="shared" si="83"/>
        <v>7.973020940189024E-2</v>
      </c>
      <c r="HC76" s="86">
        <f t="shared" si="73"/>
        <v>1.3043346327060545E-6</v>
      </c>
      <c r="HD76" s="86">
        <f t="shared" si="69"/>
        <v>1.505822062424448E-6</v>
      </c>
      <c r="HE76" s="86">
        <f t="shared" si="69"/>
        <v>1.6333062566438225E-6</v>
      </c>
      <c r="HF76" s="86">
        <f t="shared" si="69"/>
        <v>1.7395654533187713E-6</v>
      </c>
      <c r="HG76" s="86">
        <f t="shared" si="69"/>
        <v>1.5414526137121547E-6</v>
      </c>
      <c r="HH76" s="86">
        <f t="shared" si="69"/>
        <v>3.3291236975615849E-7</v>
      </c>
      <c r="HI76" s="86">
        <f t="shared" si="69"/>
        <v>3.5470007835613478E-7</v>
      </c>
      <c r="HJ76" s="86">
        <f t="shared" si="69"/>
        <v>5.966692878745609E-7</v>
      </c>
      <c r="HK76" s="86">
        <f t="shared" si="69"/>
        <v>1.9388383024369933E-7</v>
      </c>
      <c r="HL76" s="86">
        <f t="shared" si="69"/>
        <v>1.6284684624747693E-7</v>
      </c>
      <c r="HM76" s="86">
        <f t="shared" si="69"/>
        <v>2.7450428345990385E-7</v>
      </c>
      <c r="HN76" s="86">
        <f t="shared" si="69"/>
        <v>5.1745845835841288E-7</v>
      </c>
      <c r="HO76" s="86">
        <f t="shared" si="69"/>
        <v>5.1600715352796879E-7</v>
      </c>
      <c r="HP76" s="86">
        <f t="shared" si="69"/>
        <v>9.8154481586173826E-9</v>
      </c>
      <c r="HQ76" s="86">
        <f t="shared" si="69"/>
        <v>4.1350028872004698E-9</v>
      </c>
      <c r="HS76" s="86">
        <f t="shared" ref="HS76:IG92" si="84" xml:space="preserve"> _xlfn.NORM.DIST($B76, C$9, ABS(C$13), TRUE) * _xlfn.NORM.DIST(($B76 - C$9)*C$17, 0, ABS(C$13), TRUE) * 2</f>
        <v>3.6546819463435839E-33</v>
      </c>
      <c r="HT76" s="86">
        <f t="shared" si="84"/>
        <v>9.1323867396751407E-30</v>
      </c>
      <c r="HU76" s="86">
        <f t="shared" si="84"/>
        <v>4.209478671727158E-31</v>
      </c>
      <c r="HV76" s="86">
        <f t="shared" si="84"/>
        <v>1.8881303305533771E-32</v>
      </c>
      <c r="HW76" s="86">
        <f t="shared" si="84"/>
        <v>2.011521624868906E-34</v>
      </c>
      <c r="HX76" s="86">
        <f t="shared" si="84"/>
        <v>7.8605515258845191E-39</v>
      </c>
      <c r="HY76" s="86">
        <f t="shared" si="84"/>
        <v>1.2045611163834212E-39</v>
      </c>
      <c r="HZ76" s="86">
        <f t="shared" si="84"/>
        <v>6.5324894531456256E-38</v>
      </c>
      <c r="IA76" s="86">
        <f t="shared" si="84"/>
        <v>1.0462121736189673E-41</v>
      </c>
      <c r="IB76" s="86">
        <f t="shared" si="84"/>
        <v>4.7345394213432605E-41</v>
      </c>
      <c r="IC76" s="86">
        <f t="shared" si="84"/>
        <v>2.4787892064609975E-40</v>
      </c>
      <c r="ID76" s="86">
        <f t="shared" si="84"/>
        <v>2.8369114133818458E-37</v>
      </c>
      <c r="IE76" s="86">
        <f t="shared" si="84"/>
        <v>3.7755196780059595E-37</v>
      </c>
      <c r="IF76" s="86">
        <f t="shared" si="84"/>
        <v>8.503133520226079E-37</v>
      </c>
      <c r="IG76" s="86">
        <f t="shared" si="84"/>
        <v>7.9590938846308336E-31</v>
      </c>
      <c r="II76" s="86">
        <f t="shared" ref="II76:IW92" si="85" xml:space="preserve"> _xlfn.NORM.DIST($B76, C$10, ABS(C$14), TRUE) * _xlfn.NORM.DIST(($B76 - C$10)*C$18, 0, ABS(C$14), TRUE) * 2</f>
        <v>2.4515973546831315E-210</v>
      </c>
      <c r="IJ76" s="86">
        <f t="shared" si="85"/>
        <v>1.8147177647286501E-190</v>
      </c>
      <c r="IK76" s="86">
        <f t="shared" si="85"/>
        <v>4.5417596220219648E-198</v>
      </c>
      <c r="IL76" s="86">
        <f t="shared" si="85"/>
        <v>5.0974886738544551E-207</v>
      </c>
      <c r="IM76" s="86">
        <f t="shared" si="85"/>
        <v>5.7023342862895053E-224</v>
      </c>
      <c r="IN76" s="86">
        <f t="shared" si="85"/>
        <v>6.7680539646027614E-248</v>
      </c>
      <c r="IO76" s="86">
        <f t="shared" si="85"/>
        <v>7.539524041704753E-253</v>
      </c>
      <c r="IP76" s="86">
        <f t="shared" si="85"/>
        <v>7.9485132479207632E-245</v>
      </c>
      <c r="IQ76" s="86">
        <f t="shared" si="85"/>
        <v>2.8709848280927408E-270</v>
      </c>
      <c r="IR76" s="86">
        <f t="shared" si="85"/>
        <v>9.2278892776599973E-267</v>
      </c>
      <c r="IS76" s="86">
        <f t="shared" si="85"/>
        <v>1.9396030346310497E-260</v>
      </c>
      <c r="IT76" s="86">
        <f t="shared" si="85"/>
        <v>2.2441271057411732E-238</v>
      </c>
      <c r="IU76" s="86">
        <f t="shared" si="85"/>
        <v>1.7045237886172072E-239</v>
      </c>
      <c r="IV76" s="86">
        <f t="shared" si="85"/>
        <v>4.7699448658044972E-127</v>
      </c>
      <c r="IW76" s="86">
        <f t="shared" si="85"/>
        <v>1.8125315938789412E-76</v>
      </c>
      <c r="IY76" s="86">
        <f t="shared" ref="IY76:JM92" si="86">GM76+HC76+HS76+II76</f>
        <v>0.11718582273636319</v>
      </c>
      <c r="IZ76" s="86">
        <f t="shared" si="86"/>
        <v>0.11686571195779621</v>
      </c>
      <c r="JA76" s="86">
        <f t="shared" si="86"/>
        <v>0.13040426240868427</v>
      </c>
      <c r="JB76" s="86">
        <f t="shared" si="86"/>
        <v>0.13340746272293941</v>
      </c>
      <c r="JC76" s="86">
        <f t="shared" si="86"/>
        <v>0.14710356651265619</v>
      </c>
      <c r="JD76" s="86">
        <f t="shared" si="86"/>
        <v>0.11843610413514696</v>
      </c>
      <c r="JE76" s="86">
        <f t="shared" si="86"/>
        <v>0.1270801089990031</v>
      </c>
      <c r="JF76" s="86">
        <f t="shared" si="86"/>
        <v>0.12014158955397387</v>
      </c>
      <c r="JG76" s="86">
        <f t="shared" si="86"/>
        <v>0.11309865292326961</v>
      </c>
      <c r="JH76" s="86">
        <f t="shared" si="86"/>
        <v>9.4028124460986837E-2</v>
      </c>
      <c r="JI76" s="86">
        <f t="shared" si="86"/>
        <v>0.10402492610570339</v>
      </c>
      <c r="JJ76" s="86">
        <f t="shared" si="86"/>
        <v>8.9491619876701539E-2</v>
      </c>
      <c r="JK76" s="86">
        <f t="shared" si="86"/>
        <v>9.857372277732511E-2</v>
      </c>
      <c r="JL76" s="86">
        <f t="shared" si="86"/>
        <v>7.3969850399072029E-2</v>
      </c>
      <c r="JM76" s="86">
        <f t="shared" si="86"/>
        <v>7.9730213536893121E-2</v>
      </c>
    </row>
    <row r="77" spans="2:273" x14ac:dyDescent="0.25">
      <c r="B77" s="2">
        <v>50</v>
      </c>
      <c r="C77" s="37">
        <v>160.41900000000001</v>
      </c>
      <c r="D77" s="37">
        <v>160.881</v>
      </c>
      <c r="E77" s="37">
        <v>168.18600000000001</v>
      </c>
      <c r="F77" s="37">
        <v>167.339</v>
      </c>
      <c r="G77" s="37">
        <v>178.661</v>
      </c>
      <c r="H77" s="37">
        <v>171.596</v>
      </c>
      <c r="I77" s="37">
        <v>174.80699999999999</v>
      </c>
      <c r="J77" s="37">
        <v>169.19300000000001</v>
      </c>
      <c r="K77" s="37">
        <v>166.82499999999999</v>
      </c>
      <c r="L77" s="37">
        <v>157.71899999999999</v>
      </c>
      <c r="M77" s="37">
        <v>162.304</v>
      </c>
      <c r="N77" s="37">
        <v>158.054</v>
      </c>
      <c r="O77" s="37">
        <v>163.63200000000001</v>
      </c>
      <c r="P77" s="37">
        <v>156.62100000000001</v>
      </c>
      <c r="Q77" s="37">
        <v>144.78</v>
      </c>
      <c r="S77" s="4">
        <f t="shared" si="74"/>
        <v>158.44919968847466</v>
      </c>
      <c r="T77" s="4">
        <f t="shared" si="74"/>
        <v>160.95740850459086</v>
      </c>
      <c r="U77" s="4">
        <f t="shared" si="74"/>
        <v>164.10087471816544</v>
      </c>
      <c r="V77" s="4">
        <f t="shared" si="74"/>
        <v>164.3790428363136</v>
      </c>
      <c r="W77" s="4">
        <f t="shared" si="74"/>
        <v>172.13567948634289</v>
      </c>
      <c r="X77" s="4">
        <f t="shared" si="74"/>
        <v>166.65485667681645</v>
      </c>
      <c r="Y77" s="4">
        <f t="shared" si="74"/>
        <v>168.42685121883909</v>
      </c>
      <c r="Z77" s="4">
        <f t="shared" si="74"/>
        <v>164.93339993765596</v>
      </c>
      <c r="AA77" s="4">
        <f t="shared" si="74"/>
        <v>162.78074690437555</v>
      </c>
      <c r="AB77" s="4">
        <f t="shared" si="74"/>
        <v>155.17126491850038</v>
      </c>
      <c r="AC77" s="4">
        <f t="shared" si="74"/>
        <v>159.77331405878462</v>
      </c>
      <c r="AD77" s="4">
        <f t="shared" si="74"/>
        <v>156.64696008127399</v>
      </c>
      <c r="AE77" s="4">
        <f t="shared" si="74"/>
        <v>161.95002193128289</v>
      </c>
      <c r="AF77" s="4">
        <f t="shared" si="74"/>
        <v>155.17543539490742</v>
      </c>
      <c r="AG77" s="4">
        <f t="shared" si="74"/>
        <v>145.29801399886193</v>
      </c>
      <c r="AI77" s="4">
        <f t="shared" si="75"/>
        <v>1.9698003115253471</v>
      </c>
      <c r="AJ77" s="4">
        <f t="shared" si="75"/>
        <v>-7.6408504590858684E-2</v>
      </c>
      <c r="AK77" s="4">
        <f t="shared" si="75"/>
        <v>4.0851252818345642</v>
      </c>
      <c r="AL77" s="4">
        <f t="shared" si="75"/>
        <v>2.9599571636863971</v>
      </c>
      <c r="AM77" s="4">
        <f t="shared" si="75"/>
        <v>6.5253205136571069</v>
      </c>
      <c r="AN77" s="4">
        <f t="shared" si="75"/>
        <v>4.9411433231835531</v>
      </c>
      <c r="AO77" s="4">
        <f t="shared" si="75"/>
        <v>6.3801487811608979</v>
      </c>
      <c r="AP77" s="4">
        <f t="shared" si="75"/>
        <v>4.2596000623440489</v>
      </c>
      <c r="AQ77" s="4">
        <f t="shared" si="75"/>
        <v>4.0442530956244411</v>
      </c>
      <c r="AR77" s="4">
        <f t="shared" si="75"/>
        <v>2.54773508149961</v>
      </c>
      <c r="AS77" s="4">
        <f t="shared" si="75"/>
        <v>2.5306859412153813</v>
      </c>
      <c r="AT77" s="4">
        <f t="shared" si="75"/>
        <v>1.4070399187260136</v>
      </c>
      <c r="AU77" s="4">
        <f t="shared" si="75"/>
        <v>1.6819780687171146</v>
      </c>
      <c r="AV77" s="4">
        <f t="shared" si="75"/>
        <v>1.445564605092585</v>
      </c>
      <c r="AW77" s="4">
        <f t="shared" si="75"/>
        <v>-0.51801399886193167</v>
      </c>
      <c r="AY77" s="2">
        <f t="shared" si="80"/>
        <v>93.451911380240318</v>
      </c>
      <c r="AZ77" s="2">
        <f t="shared" si="80"/>
        <v>96.744281147317736</v>
      </c>
      <c r="BA77" s="2">
        <f t="shared" si="80"/>
        <v>93.238630776142855</v>
      </c>
      <c r="BB77" s="2">
        <f t="shared" si="80"/>
        <v>92.690066183821614</v>
      </c>
      <c r="BC77" s="2">
        <f t="shared" si="80"/>
        <v>94.738683121261644</v>
      </c>
      <c r="BD77" s="2">
        <f t="shared" si="80"/>
        <v>95.911803994185263</v>
      </c>
      <c r="BE77" s="2">
        <f t="shared" si="80"/>
        <v>95.49299992589718</v>
      </c>
      <c r="BF77" s="2">
        <f t="shared" si="80"/>
        <v>94.991840074758741</v>
      </c>
      <c r="BG77" s="2">
        <f t="shared" si="80"/>
        <v>97.575007276723269</v>
      </c>
      <c r="BH77" s="2">
        <f t="shared" si="80"/>
        <v>96.743674919937462</v>
      </c>
      <c r="BI77" s="2">
        <f t="shared" si="80"/>
        <v>97.074151540481466</v>
      </c>
      <c r="BJ77" s="2">
        <f t="shared" si="80"/>
        <v>100.42347327813191</v>
      </c>
      <c r="BK77" s="2">
        <f t="shared" si="80"/>
        <v>100.66210125750817</v>
      </c>
      <c r="BL77" s="2">
        <f t="shared" si="80"/>
        <v>103.37382094387968</v>
      </c>
      <c r="BM77" s="2">
        <f t="shared" si="80"/>
        <v>100.83555997163023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98.995556899004256</v>
      </c>
      <c r="DL77" s="2">
        <f t="shared" si="76"/>
        <v>104.04429392712551</v>
      </c>
      <c r="DM77" s="2">
        <f t="shared" si="76"/>
        <v>99.627411257035646</v>
      </c>
      <c r="DN77" s="2">
        <f t="shared" si="76"/>
        <v>99.296416456942765</v>
      </c>
      <c r="DO77" s="2">
        <f t="shared" si="76"/>
        <v>102.30636984352776</v>
      </c>
      <c r="DP77" s="2">
        <f t="shared" si="76"/>
        <v>100.70795365418894</v>
      </c>
      <c r="DQ77" s="2">
        <f t="shared" si="76"/>
        <v>103.19199732620319</v>
      </c>
      <c r="DR77" s="2">
        <f t="shared" si="76"/>
        <v>102.10235026737966</v>
      </c>
      <c r="DS77" s="2">
        <f t="shared" si="76"/>
        <v>104.03417118768327</v>
      </c>
      <c r="DT77" s="2">
        <f t="shared" si="76"/>
        <v>102.48357831996435</v>
      </c>
      <c r="DU77" s="2">
        <f t="shared" si="76"/>
        <v>104.62190864527628</v>
      </c>
      <c r="DV77" s="2">
        <f t="shared" si="76"/>
        <v>106.76637646627566</v>
      </c>
      <c r="DW77" s="2">
        <f t="shared" si="76"/>
        <v>108.02201737967914</v>
      </c>
      <c r="DX77" s="2">
        <f t="shared" si="76"/>
        <v>104.92952238502237</v>
      </c>
      <c r="DY77" s="2">
        <f t="shared" si="76"/>
        <v>103.03050700854699</v>
      </c>
      <c r="EA77" s="2">
        <f t="shared" si="77"/>
        <v>90.666986641840936</v>
      </c>
      <c r="EB77" s="2">
        <f t="shared" si="77"/>
        <v>93.189190807354109</v>
      </c>
      <c r="EC77" s="2">
        <f t="shared" si="77"/>
        <v>90.247398392282946</v>
      </c>
      <c r="ED77" s="2">
        <f t="shared" si="77"/>
        <v>89.543398051230028</v>
      </c>
      <c r="EE77" s="2">
        <f t="shared" si="77"/>
        <v>91.140410012674266</v>
      </c>
      <c r="EF77" s="2">
        <f t="shared" si="77"/>
        <v>93.328810816424337</v>
      </c>
      <c r="EG77" s="2">
        <f t="shared" si="77"/>
        <v>91.402652444614247</v>
      </c>
      <c r="EH77" s="2">
        <f t="shared" si="77"/>
        <v>91.163360121425157</v>
      </c>
      <c r="EI77" s="2">
        <f t="shared" si="77"/>
        <v>94.038891389309128</v>
      </c>
      <c r="EJ77" s="2">
        <f t="shared" si="77"/>
        <v>93.42769834960248</v>
      </c>
      <c r="EK77" s="2">
        <f t="shared" si="77"/>
        <v>92.819669692385261</v>
      </c>
      <c r="EL77" s="2">
        <f t="shared" si="77"/>
        <v>96.715671738213288</v>
      </c>
      <c r="EM77" s="2">
        <f t="shared" si="77"/>
        <v>96.47203069881671</v>
      </c>
      <c r="EN77" s="2">
        <f t="shared" si="77"/>
        <v>102.35978961967578</v>
      </c>
      <c r="EO77" s="2">
        <f t="shared" si="77"/>
        <v>99.402191888619853</v>
      </c>
      <c r="EQ77" s="2">
        <f t="shared" si="78"/>
        <v>90.442133644816423</v>
      </c>
      <c r="ER77" s="2">
        <f t="shared" si="78"/>
        <v>92.34853647631445</v>
      </c>
      <c r="ES77" s="2">
        <f t="shared" si="78"/>
        <v>89.204943475649515</v>
      </c>
      <c r="ET77" s="2">
        <f t="shared" si="78"/>
        <v>90.032352774018946</v>
      </c>
      <c r="EU77" s="2">
        <f t="shared" si="78"/>
        <v>91.147981892830813</v>
      </c>
      <c r="EV77" s="2">
        <f t="shared" si="78"/>
        <v>91.963667126711172</v>
      </c>
      <c r="EW77" s="2">
        <f t="shared" si="78"/>
        <v>92.053740325324284</v>
      </c>
      <c r="EX77" s="2">
        <f t="shared" si="78"/>
        <v>91.419472257611034</v>
      </c>
      <c r="EY77" s="2">
        <f t="shared" si="78"/>
        <v>93.980555660873677</v>
      </c>
      <c r="EZ77" s="2">
        <f t="shared" si="78"/>
        <v>94.13543108756997</v>
      </c>
      <c r="FA77" s="2">
        <f t="shared" si="78"/>
        <v>93.442911565823408</v>
      </c>
      <c r="FB77" s="2">
        <f t="shared" si="78"/>
        <v>96.88606824334569</v>
      </c>
      <c r="FC77" s="2">
        <f t="shared" si="78"/>
        <v>96.436727993655865</v>
      </c>
      <c r="FD77" s="2">
        <f t="shared" si="78"/>
        <v>101.17979593333092</v>
      </c>
      <c r="FE77" s="2">
        <f t="shared" si="78"/>
        <v>100.47251641259624</v>
      </c>
      <c r="FG77" s="2">
        <f t="shared" si="79"/>
        <v>0.66560701478220141</v>
      </c>
      <c r="FH77" s="2">
        <f t="shared" si="79"/>
        <v>0.67245717946356254</v>
      </c>
      <c r="FI77" s="2">
        <f t="shared" si="79"/>
        <v>0.68105489915479911</v>
      </c>
      <c r="FJ77" s="2">
        <f t="shared" si="79"/>
        <v>0.67738880932475209</v>
      </c>
      <c r="FK77" s="2">
        <f t="shared" si="79"/>
        <v>0.67774655163569852</v>
      </c>
      <c r="FL77" s="2">
        <f t="shared" si="79"/>
        <v>0.64984223392654095</v>
      </c>
      <c r="FM77" s="2">
        <f t="shared" si="79"/>
        <v>0.6530908939074791</v>
      </c>
      <c r="FN77" s="2">
        <f t="shared" si="79"/>
        <v>0.65003160089845202</v>
      </c>
      <c r="FO77" s="2">
        <f t="shared" si="79"/>
        <v>0.64621814451771353</v>
      </c>
      <c r="FP77" s="2">
        <f t="shared" si="79"/>
        <v>0.63386876096853817</v>
      </c>
      <c r="FQ77" s="2">
        <f t="shared" si="79"/>
        <v>0.63954410063858302</v>
      </c>
      <c r="FR77" s="2">
        <f t="shared" si="79"/>
        <v>0.63109814548940801</v>
      </c>
      <c r="FS77" s="2">
        <f t="shared" si="79"/>
        <v>0.63722151361753343</v>
      </c>
      <c r="FT77" s="2">
        <f t="shared" si="79"/>
        <v>0.60520255456374394</v>
      </c>
      <c r="FU77" s="2">
        <f t="shared" si="79"/>
        <v>0.6050607291651201</v>
      </c>
      <c r="FW77" s="2">
        <f t="shared" si="82"/>
        <v>4.0351914729510658E-4</v>
      </c>
      <c r="FX77" s="2">
        <f t="shared" si="82"/>
        <v>5.0050667038736276E-4</v>
      </c>
      <c r="FY77" s="2">
        <f t="shared" si="82"/>
        <v>4.573485244418838E-4</v>
      </c>
      <c r="FZ77" s="2">
        <f t="shared" si="82"/>
        <v>4.8113257940348564E-4</v>
      </c>
      <c r="GA77" s="2">
        <f t="shared" si="82"/>
        <v>5.3471495629384895E-4</v>
      </c>
      <c r="GB77" s="2">
        <f t="shared" si="82"/>
        <v>6.380235679610271E-4</v>
      </c>
      <c r="GC77" s="2">
        <f t="shared" si="82"/>
        <v>7.9311412448812482E-4</v>
      </c>
      <c r="GD77" s="2">
        <f t="shared" si="82"/>
        <v>6.9924123449283788E-4</v>
      </c>
      <c r="GE77" s="2">
        <f t="shared" si="82"/>
        <v>5.6133213985436398E-4</v>
      </c>
      <c r="GF77" s="2">
        <f t="shared" si="82"/>
        <v>4.7477846955186655E-4</v>
      </c>
      <c r="GG77" s="2">
        <f t="shared" si="82"/>
        <v>4.7363931421788802E-4</v>
      </c>
      <c r="GH77" s="2">
        <f t="shared" si="82"/>
        <v>4.5732509573352453E-4</v>
      </c>
      <c r="GI77" s="2">
        <f t="shared" si="82"/>
        <v>4.5682418333435002E-4</v>
      </c>
      <c r="GJ77" s="2">
        <f t="shared" si="82"/>
        <v>4.174658004276533E-4</v>
      </c>
      <c r="GK77" s="2">
        <f t="shared" si="82"/>
        <v>3.7741374520587953E-4</v>
      </c>
      <c r="GM77" s="86">
        <f t="shared" si="83"/>
        <v>0.15483337749208151</v>
      </c>
      <c r="GN77" s="86">
        <f t="shared" si="83"/>
        <v>0.1523563689850011</v>
      </c>
      <c r="GO77" s="86">
        <f t="shared" si="83"/>
        <v>0.16878579912269093</v>
      </c>
      <c r="GP77" s="86">
        <f t="shared" si="83"/>
        <v>0.17407388861957784</v>
      </c>
      <c r="GQ77" s="86">
        <f t="shared" si="83"/>
        <v>0.19311581213203638</v>
      </c>
      <c r="GR77" s="86">
        <f t="shared" si="83"/>
        <v>0.16235177375953078</v>
      </c>
      <c r="GS77" s="86">
        <f t="shared" si="83"/>
        <v>0.17390520734720863</v>
      </c>
      <c r="GT77" s="86">
        <f t="shared" si="83"/>
        <v>0.16485035867136133</v>
      </c>
      <c r="GU77" s="86">
        <f t="shared" si="83"/>
        <v>0.15583437517970317</v>
      </c>
      <c r="GV77" s="86">
        <f t="shared" si="83"/>
        <v>0.13152722353644669</v>
      </c>
      <c r="GW77" s="86">
        <f t="shared" si="83"/>
        <v>0.14472548739000218</v>
      </c>
      <c r="GX77" s="86">
        <f t="shared" si="83"/>
        <v>0.1254999017598333</v>
      </c>
      <c r="GY77" s="86">
        <f t="shared" si="83"/>
        <v>0.13724288111481531</v>
      </c>
      <c r="GZ77" s="86">
        <f t="shared" si="83"/>
        <v>0.11158455124638961</v>
      </c>
      <c r="HA77" s="86">
        <f t="shared" si="83"/>
        <v>0.12199091535934822</v>
      </c>
      <c r="HC77" s="86">
        <f t="shared" si="73"/>
        <v>2.8341883256764204E-6</v>
      </c>
      <c r="HD77" s="86">
        <f t="shared" si="69"/>
        <v>3.2032313403003696E-6</v>
      </c>
      <c r="HE77" s="86">
        <f t="shared" si="69"/>
        <v>3.4870837497330421E-6</v>
      </c>
      <c r="HF77" s="86">
        <f t="shared" si="69"/>
        <v>3.7887054450017792E-6</v>
      </c>
      <c r="HG77" s="86">
        <f t="shared" ref="HG77:HQ100" si="87" xml:space="preserve"> _xlfn.NORM.DIST($B77, G$8, ABS(G$12), TRUE) * _xlfn.NORM.DIST(($B77 - G$8)*G$16, 0, ABS(G$12), TRUE) * 2</f>
        <v>3.5152255884308275E-6</v>
      </c>
      <c r="HH77" s="86">
        <f t="shared" si="87"/>
        <v>8.5151254718274631E-7</v>
      </c>
      <c r="HI77" s="86">
        <f t="shared" si="87"/>
        <v>9.3968301907183009E-7</v>
      </c>
      <c r="HJ77" s="86">
        <f t="shared" si="87"/>
        <v>1.5050133796598833E-6</v>
      </c>
      <c r="HK77" s="86">
        <f t="shared" si="87"/>
        <v>5.1768890196547802E-7</v>
      </c>
      <c r="HL77" s="86">
        <f t="shared" si="87"/>
        <v>4.2558574425865687E-7</v>
      </c>
      <c r="HM77" s="86">
        <f t="shared" si="87"/>
        <v>6.9729423356388457E-7</v>
      </c>
      <c r="HN77" s="86">
        <f t="shared" si="87"/>
        <v>1.2332447295942809E-6</v>
      </c>
      <c r="HO77" s="86">
        <f t="shared" si="87"/>
        <v>1.2322357854040891E-6</v>
      </c>
      <c r="HP77" s="86">
        <f t="shared" si="87"/>
        <v>3.1340808506629114E-8</v>
      </c>
      <c r="HQ77" s="86">
        <f t="shared" si="87"/>
        <v>1.4689286878231689E-8</v>
      </c>
      <c r="HS77" s="86">
        <f t="shared" si="84"/>
        <v>3.6115669745202813E-32</v>
      </c>
      <c r="HT77" s="86">
        <f t="shared" si="84"/>
        <v>7.5823892973519003E-29</v>
      </c>
      <c r="HU77" s="86">
        <f t="shared" si="84"/>
        <v>3.7369398261265343E-30</v>
      </c>
      <c r="HV77" s="86">
        <f t="shared" si="84"/>
        <v>1.8786079057171275E-31</v>
      </c>
      <c r="HW77" s="86">
        <f t="shared" si="84"/>
        <v>2.4475814585056942E-33</v>
      </c>
      <c r="HX77" s="86">
        <f t="shared" si="84"/>
        <v>1.3803842922306809E-37</v>
      </c>
      <c r="HY77" s="86">
        <f t="shared" si="84"/>
        <v>2.451099928848863E-38</v>
      </c>
      <c r="HZ77" s="86">
        <f t="shared" si="84"/>
        <v>1.1261947000511552E-36</v>
      </c>
      <c r="IA77" s="86">
        <f t="shared" si="84"/>
        <v>2.2170486470497333E-40</v>
      </c>
      <c r="IB77" s="86">
        <f t="shared" si="84"/>
        <v>8.9937180615577565E-40</v>
      </c>
      <c r="IC77" s="86">
        <f t="shared" si="84"/>
        <v>4.4228274966503021E-39</v>
      </c>
      <c r="ID77" s="86">
        <f t="shared" si="84"/>
        <v>3.9511565739025309E-36</v>
      </c>
      <c r="IE77" s="86">
        <f t="shared" si="84"/>
        <v>5.2648396443177907E-36</v>
      </c>
      <c r="IF77" s="86">
        <f t="shared" si="84"/>
        <v>1.1514361749970593E-35</v>
      </c>
      <c r="IG77" s="86">
        <f t="shared" si="84"/>
        <v>6.9877167408274487E-30</v>
      </c>
      <c r="II77" s="86">
        <f t="shared" si="85"/>
        <v>1.631233313749876E-205</v>
      </c>
      <c r="IJ77" s="86">
        <f t="shared" si="85"/>
        <v>5.5424047400068915E-186</v>
      </c>
      <c r="IK77" s="86">
        <f t="shared" si="85"/>
        <v>1.858243994526963E-193</v>
      </c>
      <c r="IL77" s="86">
        <f t="shared" si="85"/>
        <v>3.639664829803094E-202</v>
      </c>
      <c r="IM77" s="86">
        <f t="shared" si="85"/>
        <v>1.2111700676028713E-218</v>
      </c>
      <c r="IN77" s="86">
        <f t="shared" si="85"/>
        <v>7.4254678119668811E-242</v>
      </c>
      <c r="IO77" s="86">
        <f t="shared" si="85"/>
        <v>1.6734116350313574E-246</v>
      </c>
      <c r="IP77" s="86">
        <f t="shared" si="85"/>
        <v>8.6902267484739147E-239</v>
      </c>
      <c r="IQ77" s="86">
        <f t="shared" si="85"/>
        <v>8.6481030779296297E-264</v>
      </c>
      <c r="IR77" s="86">
        <f t="shared" si="85"/>
        <v>1.6664787079372322E-260</v>
      </c>
      <c r="IS77" s="86">
        <f t="shared" si="85"/>
        <v>2.4726027110176879E-254</v>
      </c>
      <c r="IT77" s="86">
        <f t="shared" si="85"/>
        <v>8.1359744918583739E-233</v>
      </c>
      <c r="IU77" s="86">
        <f t="shared" si="85"/>
        <v>6.5539201771800314E-234</v>
      </c>
      <c r="IV77" s="86">
        <f t="shared" si="85"/>
        <v>3.8681791210392378E-124</v>
      </c>
      <c r="IW77" s="86">
        <f t="shared" si="85"/>
        <v>9.3655783145882763E-75</v>
      </c>
      <c r="IY77" s="86">
        <f t="shared" si="86"/>
        <v>0.15483621168040718</v>
      </c>
      <c r="IZ77" s="86">
        <f t="shared" si="86"/>
        <v>0.15235957221634139</v>
      </c>
      <c r="JA77" s="86">
        <f t="shared" si="86"/>
        <v>0.16878928620644065</v>
      </c>
      <c r="JB77" s="86">
        <f t="shared" si="86"/>
        <v>0.17407767732502286</v>
      </c>
      <c r="JC77" s="86">
        <f t="shared" si="86"/>
        <v>0.1931193273576248</v>
      </c>
      <c r="JD77" s="86">
        <f t="shared" si="86"/>
        <v>0.16235262527207797</v>
      </c>
      <c r="JE77" s="86">
        <f t="shared" si="86"/>
        <v>0.17390614703022769</v>
      </c>
      <c r="JF77" s="86">
        <f t="shared" si="86"/>
        <v>0.164851863684741</v>
      </c>
      <c r="JG77" s="86">
        <f t="shared" si="86"/>
        <v>0.15583489286860513</v>
      </c>
      <c r="JH77" s="86">
        <f t="shared" si="86"/>
        <v>0.13152764912219095</v>
      </c>
      <c r="JI77" s="86">
        <f t="shared" si="86"/>
        <v>0.14472618468423576</v>
      </c>
      <c r="JJ77" s="86">
        <f t="shared" si="86"/>
        <v>0.12550113500456289</v>
      </c>
      <c r="JK77" s="86">
        <f t="shared" si="86"/>
        <v>0.13724411335060072</v>
      </c>
      <c r="JL77" s="86">
        <f t="shared" si="86"/>
        <v>0.11158458258719811</v>
      </c>
      <c r="JM77" s="86">
        <f t="shared" si="86"/>
        <v>0.12199093004863511</v>
      </c>
    </row>
    <row r="78" spans="2:273" x14ac:dyDescent="0.25">
      <c r="B78" s="2">
        <v>51</v>
      </c>
      <c r="C78" s="37">
        <v>178.96799999999999</v>
      </c>
      <c r="D78" s="37">
        <v>178.678</v>
      </c>
      <c r="E78" s="37">
        <v>185.74600000000001</v>
      </c>
      <c r="F78" s="37">
        <v>186.93199999999999</v>
      </c>
      <c r="G78" s="37">
        <v>196.35599999999999</v>
      </c>
      <c r="H78" s="37">
        <v>193.21100000000001</v>
      </c>
      <c r="I78" s="37">
        <v>194.45599999999999</v>
      </c>
      <c r="J78" s="37">
        <v>192.298</v>
      </c>
      <c r="K78" s="37">
        <v>188.26300000000001</v>
      </c>
      <c r="L78" s="37">
        <v>178.667</v>
      </c>
      <c r="M78" s="37">
        <v>182.571</v>
      </c>
      <c r="N78" s="37">
        <v>178.589</v>
      </c>
      <c r="O78" s="37">
        <v>184.351</v>
      </c>
      <c r="P78" s="37">
        <v>179.19</v>
      </c>
      <c r="Q78" s="37">
        <v>163.119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172.1384637082362</v>
      </c>
      <c r="T78" s="4">
        <f t="shared" si="88"/>
        <v>173.82067857065138</v>
      </c>
      <c r="U78" s="4">
        <f t="shared" si="88"/>
        <v>177.64735692652479</v>
      </c>
      <c r="V78" s="4">
        <f t="shared" si="88"/>
        <v>178.44289475835004</v>
      </c>
      <c r="W78" s="4">
        <f t="shared" si="88"/>
        <v>187.2901734901846</v>
      </c>
      <c r="X78" s="4">
        <f t="shared" si="88"/>
        <v>183.4474603576825</v>
      </c>
      <c r="Y78" s="4">
        <f t="shared" si="88"/>
        <v>185.37224763000233</v>
      </c>
      <c r="Z78" s="4">
        <f t="shared" si="88"/>
        <v>181.50574455076071</v>
      </c>
      <c r="AA78" s="4">
        <f t="shared" si="88"/>
        <v>178.60085084747655</v>
      </c>
      <c r="AB78" s="4">
        <f t="shared" si="88"/>
        <v>170.55038793462046</v>
      </c>
      <c r="AC78" s="4">
        <f t="shared" si="88"/>
        <v>175.694644555612</v>
      </c>
      <c r="AD78" s="4">
        <f t="shared" si="88"/>
        <v>171.69912484948688</v>
      </c>
      <c r="AE78" s="4">
        <f t="shared" si="88"/>
        <v>177.71385293481919</v>
      </c>
      <c r="AF78" s="4">
        <f t="shared" si="88"/>
        <v>172.51968065405873</v>
      </c>
      <c r="AG78" s="4">
        <f t="shared" si="88"/>
        <v>160.52642009923244</v>
      </c>
      <c r="AI78" s="4">
        <f t="shared" ref="AI78:AW94" si="89">IF(OR($B78 &lt; C$230, $B78 &gt; C$233), 0, C78-S78)</f>
        <v>6.8295362917637874</v>
      </c>
      <c r="AJ78" s="4">
        <f t="shared" si="89"/>
        <v>4.857321429348616</v>
      </c>
      <c r="AK78" s="4">
        <f t="shared" si="89"/>
        <v>8.0986430734752162</v>
      </c>
      <c r="AL78" s="4">
        <f t="shared" si="89"/>
        <v>8.4891052416499519</v>
      </c>
      <c r="AM78" s="4">
        <f t="shared" si="89"/>
        <v>9.0658265098153947</v>
      </c>
      <c r="AN78" s="4">
        <f t="shared" si="89"/>
        <v>9.7635396423175109</v>
      </c>
      <c r="AO78" s="4">
        <f t="shared" si="89"/>
        <v>9.0837523699976543</v>
      </c>
      <c r="AP78" s="4">
        <f t="shared" si="89"/>
        <v>10.792255449239292</v>
      </c>
      <c r="AQ78" s="4">
        <f t="shared" si="89"/>
        <v>9.6621491525234546</v>
      </c>
      <c r="AR78" s="4">
        <f t="shared" si="89"/>
        <v>8.1166120653795417</v>
      </c>
      <c r="AS78" s="4">
        <f t="shared" si="89"/>
        <v>6.8763554443879968</v>
      </c>
      <c r="AT78" s="4">
        <f t="shared" si="89"/>
        <v>6.8898751505131202</v>
      </c>
      <c r="AU78" s="4">
        <f t="shared" si="89"/>
        <v>6.6371470651808124</v>
      </c>
      <c r="AV78" s="4">
        <f t="shared" si="89"/>
        <v>6.670319345941266</v>
      </c>
      <c r="AW78" s="4">
        <f t="shared" si="89"/>
        <v>2.5925799007675607</v>
      </c>
      <c r="AY78" s="2">
        <f t="shared" si="80"/>
        <v>93.230302206876047</v>
      </c>
      <c r="AZ78" s="2">
        <f t="shared" si="80"/>
        <v>96.459610205211249</v>
      </c>
      <c r="BA78" s="2">
        <f t="shared" si="80"/>
        <v>92.970261941010108</v>
      </c>
      <c r="BB78" s="2">
        <f t="shared" si="80"/>
        <v>92.442525831656269</v>
      </c>
      <c r="BC78" s="2">
        <f t="shared" si="80"/>
        <v>94.472444496169217</v>
      </c>
      <c r="BD78" s="2">
        <f t="shared" si="80"/>
        <v>95.720378106893961</v>
      </c>
      <c r="BE78" s="2">
        <f t="shared" si="80"/>
        <v>95.261627504210551</v>
      </c>
      <c r="BF78" s="2">
        <f t="shared" si="80"/>
        <v>94.740239772578605</v>
      </c>
      <c r="BG78" s="2">
        <f t="shared" si="80"/>
        <v>97.30966469585691</v>
      </c>
      <c r="BH78" s="2">
        <f t="shared" si="80"/>
        <v>96.511540181513965</v>
      </c>
      <c r="BI78" s="2">
        <f t="shared" si="80"/>
        <v>96.838429436418693</v>
      </c>
      <c r="BJ78" s="2">
        <f t="shared" si="80"/>
        <v>100.20802985890197</v>
      </c>
      <c r="BK78" s="2">
        <f t="shared" si="80"/>
        <v>100.43682278027309</v>
      </c>
      <c r="BL78" s="2">
        <f t="shared" si="80"/>
        <v>103.27177164239679</v>
      </c>
      <c r="BM78" s="2">
        <f t="shared" si="80"/>
        <v>100.74157769876942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99.10603698435277</v>
      </c>
      <c r="DL78" s="2">
        <f t="shared" si="90"/>
        <v>104.20442530364372</v>
      </c>
      <c r="DM78" s="2">
        <f t="shared" si="90"/>
        <v>99.703351125703563</v>
      </c>
      <c r="DN78" s="2">
        <f t="shared" si="90"/>
        <v>99.386410548200004</v>
      </c>
      <c r="DO78" s="2">
        <f t="shared" si="90"/>
        <v>102.4756908487435</v>
      </c>
      <c r="DP78" s="2">
        <f t="shared" si="90"/>
        <v>100.92496434937611</v>
      </c>
      <c r="DQ78" s="2">
        <f t="shared" si="90"/>
        <v>103.46601236631014</v>
      </c>
      <c r="DR78" s="2">
        <f t="shared" si="90"/>
        <v>102.25761864973261</v>
      </c>
      <c r="DS78" s="2">
        <f t="shared" si="90"/>
        <v>104.17574230205277</v>
      </c>
      <c r="DT78" s="2">
        <f t="shared" si="90"/>
        <v>102.60115418894831</v>
      </c>
      <c r="DU78" s="2">
        <f t="shared" si="90"/>
        <v>104.85881639928698</v>
      </c>
      <c r="DV78" s="2">
        <f t="shared" si="90"/>
        <v>106.99904875366569</v>
      </c>
      <c r="DW78" s="2">
        <f t="shared" si="90"/>
        <v>108.30006951871658</v>
      </c>
      <c r="DX78" s="2">
        <f t="shared" si="90"/>
        <v>105.10767073667071</v>
      </c>
      <c r="DY78" s="2">
        <f t="shared" si="90"/>
        <v>103.14029948717948</v>
      </c>
      <c r="EA78" s="2">
        <f t="shared" ref="EA78:EO95" si="91">CE$228*$B78+CE$229</f>
        <v>90.538280798243107</v>
      </c>
      <c r="EB78" s="2">
        <f t="shared" si="91"/>
        <v>93.019819344524379</v>
      </c>
      <c r="EC78" s="2">
        <f t="shared" si="91"/>
        <v>90.095263022508021</v>
      </c>
      <c r="ED78" s="2">
        <f t="shared" si="91"/>
        <v>89.426076021981856</v>
      </c>
      <c r="EE78" s="2">
        <f t="shared" si="91"/>
        <v>91.001903159725288</v>
      </c>
      <c r="EF78" s="2">
        <f t="shared" si="91"/>
        <v>93.164116584118858</v>
      </c>
      <c r="EG78" s="2">
        <f t="shared" si="91"/>
        <v>91.286254621848769</v>
      </c>
      <c r="EH78" s="2">
        <f t="shared" si="91"/>
        <v>91.048810992171283</v>
      </c>
      <c r="EI78" s="2">
        <f t="shared" si="91"/>
        <v>93.881525567322242</v>
      </c>
      <c r="EJ78" s="2">
        <f t="shared" si="91"/>
        <v>93.303041964375552</v>
      </c>
      <c r="EK78" s="2">
        <f t="shared" si="91"/>
        <v>92.71529475542107</v>
      </c>
      <c r="EL78" s="2">
        <f t="shared" si="91"/>
        <v>96.587565552156974</v>
      </c>
      <c r="EM78" s="2">
        <f t="shared" si="91"/>
        <v>96.35409709508572</v>
      </c>
      <c r="EN78" s="2">
        <f t="shared" si="91"/>
        <v>102.18036435924306</v>
      </c>
      <c r="EO78" s="2">
        <f t="shared" si="91"/>
        <v>99.312944188861977</v>
      </c>
      <c r="EQ78" s="2">
        <f t="shared" ref="EQ78:FE94" si="92">CU$228*$B78+CU$229</f>
        <v>90.317839229007944</v>
      </c>
      <c r="ER78" s="2">
        <f t="shared" si="92"/>
        <v>92.195612032373077</v>
      </c>
      <c r="ES78" s="2">
        <f t="shared" si="92"/>
        <v>89.072983239305756</v>
      </c>
      <c r="ET78" s="2">
        <f t="shared" si="92"/>
        <v>89.90512801082545</v>
      </c>
      <c r="EU78" s="2">
        <f t="shared" si="92"/>
        <v>91.009313085587948</v>
      </c>
      <c r="EV78" s="2">
        <f t="shared" si="92"/>
        <v>91.828045283300384</v>
      </c>
      <c r="EW78" s="2">
        <f t="shared" si="92"/>
        <v>91.922811567084864</v>
      </c>
      <c r="EX78" s="2">
        <f t="shared" si="92"/>
        <v>91.29934349602425</v>
      </c>
      <c r="EY78" s="2">
        <f t="shared" si="92"/>
        <v>93.82441474675278</v>
      </c>
      <c r="EZ78" s="2">
        <f t="shared" si="92"/>
        <v>93.996420645123948</v>
      </c>
      <c r="FA78" s="2">
        <f t="shared" si="92"/>
        <v>93.325744258854641</v>
      </c>
      <c r="FB78" s="2">
        <f t="shared" si="92"/>
        <v>96.754531587724429</v>
      </c>
      <c r="FC78" s="2">
        <f t="shared" si="92"/>
        <v>96.319541512946969</v>
      </c>
      <c r="FD78" s="2">
        <f t="shared" si="92"/>
        <v>101.02486831159602</v>
      </c>
      <c r="FE78" s="2">
        <f t="shared" si="92"/>
        <v>100.35713184618058</v>
      </c>
      <c r="FG78" s="2">
        <f t="shared" ref="FG78:FU94" si="93">POWER(10,($B78-C$231)/C$229)/(1+POWER(10,($B78-C$231)/C$229))</f>
        <v>0.6857848331910853</v>
      </c>
      <c r="FH78" s="2">
        <f t="shared" si="93"/>
        <v>0.69241266326368966</v>
      </c>
      <c r="FI78" s="2">
        <f t="shared" si="93"/>
        <v>0.70071969465866224</v>
      </c>
      <c r="FJ78" s="2">
        <f t="shared" si="93"/>
        <v>0.69717913701326928</v>
      </c>
      <c r="FK78" s="2">
        <f t="shared" si="93"/>
        <v>0.69752473322076114</v>
      </c>
      <c r="FL78" s="2">
        <f t="shared" si="93"/>
        <v>0.67050041053200804</v>
      </c>
      <c r="FM78" s="2">
        <f t="shared" si="93"/>
        <v>0.67365366063905963</v>
      </c>
      <c r="FN78" s="2">
        <f t="shared" si="93"/>
        <v>0.6706842670361447</v>
      </c>
      <c r="FO78" s="2">
        <f t="shared" si="93"/>
        <v>0.66698056141408646</v>
      </c>
      <c r="FP78" s="2">
        <f t="shared" si="93"/>
        <v>0.654968966369327</v>
      </c>
      <c r="FQ78" s="2">
        <f t="shared" si="93"/>
        <v>0.66049241822176841</v>
      </c>
      <c r="FR78" s="2">
        <f t="shared" si="93"/>
        <v>0.65227042912605215</v>
      </c>
      <c r="FS78" s="2">
        <f t="shared" si="93"/>
        <v>0.65823267889336201</v>
      </c>
      <c r="FT78" s="2">
        <f t="shared" si="93"/>
        <v>0.62698261121071919</v>
      </c>
      <c r="FU78" s="2">
        <f t="shared" si="93"/>
        <v>0.62684378575269029</v>
      </c>
      <c r="FW78" s="2">
        <f t="shared" si="82"/>
        <v>4.4243272247579033E-4</v>
      </c>
      <c r="FX78" s="2">
        <f t="shared" si="82"/>
        <v>5.4876815219801617E-4</v>
      </c>
      <c r="FY78" s="2">
        <f t="shared" si="82"/>
        <v>5.0145055900376197E-4</v>
      </c>
      <c r="FZ78" s="2">
        <f t="shared" si="82"/>
        <v>5.2752689560281397E-4</v>
      </c>
      <c r="GA78" s="2">
        <f t="shared" si="82"/>
        <v>5.8627304587790152E-4</v>
      </c>
      <c r="GB78" s="2">
        <f t="shared" si="82"/>
        <v>6.9953587071033862E-4</v>
      </c>
      <c r="GC78" s="2">
        <f t="shared" si="82"/>
        <v>8.6956580692664463E-4</v>
      </c>
      <c r="GD78" s="2">
        <f t="shared" si="82"/>
        <v>7.6665104801068638E-4</v>
      </c>
      <c r="GE78" s="2">
        <f t="shared" si="82"/>
        <v>6.1545512136495356E-4</v>
      </c>
      <c r="GF78" s="2">
        <f t="shared" si="82"/>
        <v>5.2056039519195836E-4</v>
      </c>
      <c r="GG78" s="2">
        <f t="shared" si="82"/>
        <v>5.1931145048932906E-4</v>
      </c>
      <c r="GH78" s="2">
        <f t="shared" si="82"/>
        <v>5.0142487220269124E-4</v>
      </c>
      <c r="GI78" s="2">
        <f t="shared" si="82"/>
        <v>5.0087568111605496E-4</v>
      </c>
      <c r="GJ78" s="2">
        <f t="shared" si="82"/>
        <v>4.5772371236514267E-4</v>
      </c>
      <c r="GK78" s="2">
        <f t="shared" si="82"/>
        <v>4.1381087477975392E-4</v>
      </c>
      <c r="GM78" s="86">
        <f t="shared" si="83"/>
        <v>0.20091528259733862</v>
      </c>
      <c r="GN78" s="86">
        <f t="shared" si="83"/>
        <v>0.19547501333396081</v>
      </c>
      <c r="GO78" s="86">
        <f t="shared" si="83"/>
        <v>0.21501795901387408</v>
      </c>
      <c r="GP78" s="86">
        <f t="shared" si="83"/>
        <v>0.22326882302950926</v>
      </c>
      <c r="GQ78" s="86">
        <f t="shared" si="83"/>
        <v>0.24880249677008287</v>
      </c>
      <c r="GR78" s="86">
        <f t="shared" si="83"/>
        <v>0.21741503201394416</v>
      </c>
      <c r="GS78" s="86">
        <f t="shared" si="83"/>
        <v>0.23246324675431801</v>
      </c>
      <c r="GT78" s="86">
        <f t="shared" si="83"/>
        <v>0.22099730070868229</v>
      </c>
      <c r="GU78" s="86">
        <f t="shared" si="83"/>
        <v>0.20976943015066404</v>
      </c>
      <c r="GV78" s="86">
        <f t="shared" si="83"/>
        <v>0.17964091756563416</v>
      </c>
      <c r="GW78" s="86">
        <f t="shared" si="83"/>
        <v>0.19652302601840838</v>
      </c>
      <c r="GX78" s="86">
        <f t="shared" si="83"/>
        <v>0.17185798359454466</v>
      </c>
      <c r="GY78" s="86">
        <f t="shared" si="83"/>
        <v>0.18656267239406044</v>
      </c>
      <c r="GZ78" s="86">
        <f t="shared" si="83"/>
        <v>0.16260229245272501</v>
      </c>
      <c r="HA78" s="86">
        <f t="shared" si="83"/>
        <v>0.17986004545725953</v>
      </c>
      <c r="HC78" s="86">
        <f t="shared" si="73"/>
        <v>6.0145727544925836E-6</v>
      </c>
      <c r="HD78" s="86">
        <f t="shared" si="73"/>
        <v>6.6618420653920881E-6</v>
      </c>
      <c r="HE78" s="86">
        <f t="shared" si="73"/>
        <v>7.2759597527785986E-6</v>
      </c>
      <c r="HF78" s="86">
        <f t="shared" si="73"/>
        <v>8.0534904780144644E-6</v>
      </c>
      <c r="HG78" s="86">
        <f t="shared" si="87"/>
        <v>7.8023393013540784E-6</v>
      </c>
      <c r="HH78" s="86">
        <f t="shared" si="87"/>
        <v>2.1103752182165819E-6</v>
      </c>
      <c r="HI78" s="86">
        <f t="shared" si="87"/>
        <v>2.4059269063383902E-6</v>
      </c>
      <c r="HJ78" s="86">
        <f t="shared" si="87"/>
        <v>3.6770972089831608E-6</v>
      </c>
      <c r="HK78" s="86">
        <f t="shared" si="87"/>
        <v>1.3370336006788721E-6</v>
      </c>
      <c r="HL78" s="86">
        <f t="shared" si="87"/>
        <v>1.0777920681090005E-6</v>
      </c>
      <c r="HM78" s="86">
        <f t="shared" si="87"/>
        <v>1.7177975364843803E-6</v>
      </c>
      <c r="HN78" s="86">
        <f t="shared" si="87"/>
        <v>2.8587373526491197E-6</v>
      </c>
      <c r="HO78" s="86">
        <f t="shared" si="87"/>
        <v>2.8617350150337146E-6</v>
      </c>
      <c r="HP78" s="86">
        <f t="shared" si="87"/>
        <v>9.6249605391558518E-8</v>
      </c>
      <c r="HQ78" s="86">
        <f t="shared" si="87"/>
        <v>4.9916680989013834E-8</v>
      </c>
      <c r="HS78" s="86">
        <f t="shared" si="84"/>
        <v>3.4417987526041924E-31</v>
      </c>
      <c r="HT78" s="86">
        <f t="shared" si="84"/>
        <v>6.0810315747007148E-28</v>
      </c>
      <c r="HU78" s="86">
        <f t="shared" si="84"/>
        <v>3.2025929086295798E-29</v>
      </c>
      <c r="HV78" s="86">
        <f t="shared" si="84"/>
        <v>1.8006267038244349E-30</v>
      </c>
      <c r="HW78" s="86">
        <f t="shared" si="84"/>
        <v>2.8568948558269973E-32</v>
      </c>
      <c r="HX78" s="86">
        <f t="shared" si="84"/>
        <v>2.3097654630611004E-36</v>
      </c>
      <c r="HY78" s="86">
        <f t="shared" si="84"/>
        <v>4.733476350620239E-37</v>
      </c>
      <c r="HZ78" s="86">
        <f t="shared" si="84"/>
        <v>1.8489057281436056E-35</v>
      </c>
      <c r="IA78" s="86">
        <f t="shared" si="84"/>
        <v>4.4647813403124107E-39</v>
      </c>
      <c r="IB78" s="86">
        <f t="shared" si="84"/>
        <v>1.6281575532294514E-38</v>
      </c>
      <c r="IC78" s="86">
        <f t="shared" si="84"/>
        <v>7.5295706984228257E-38</v>
      </c>
      <c r="ID78" s="86">
        <f t="shared" si="84"/>
        <v>5.2738838222930318E-35</v>
      </c>
      <c r="IE78" s="86">
        <f t="shared" si="84"/>
        <v>7.0346016845717544E-35</v>
      </c>
      <c r="IF78" s="86">
        <f t="shared" si="84"/>
        <v>1.4947862252342866E-34</v>
      </c>
      <c r="IG78" s="86">
        <f t="shared" si="84"/>
        <v>5.9226786640836422E-29</v>
      </c>
      <c r="II78" s="86">
        <f t="shared" si="85"/>
        <v>9.5321864497222685E-201</v>
      </c>
      <c r="IJ78" s="86">
        <f t="shared" si="85"/>
        <v>1.4951503704729122E-181</v>
      </c>
      <c r="IK78" s="86">
        <f t="shared" si="85"/>
        <v>6.701839841646503E-189</v>
      </c>
      <c r="IL78" s="86">
        <f t="shared" si="85"/>
        <v>2.2736321743314051E-197</v>
      </c>
      <c r="IM78" s="86">
        <f t="shared" si="85"/>
        <v>2.2169234246719347E-213</v>
      </c>
      <c r="IN78" s="86">
        <f t="shared" si="85"/>
        <v>6.8543300157709569E-236</v>
      </c>
      <c r="IO78" s="86">
        <f t="shared" si="85"/>
        <v>3.080710167600074E-240</v>
      </c>
      <c r="IP78" s="86">
        <f t="shared" si="85"/>
        <v>7.9769620499088048E-233</v>
      </c>
      <c r="IQ78" s="86">
        <f t="shared" si="85"/>
        <v>2.17120903244383E-257</v>
      </c>
      <c r="IR78" s="86">
        <f t="shared" si="85"/>
        <v>2.533759246723826E-254</v>
      </c>
      <c r="IS78" s="86">
        <f t="shared" si="85"/>
        <v>2.6649948773794657E-248</v>
      </c>
      <c r="IT78" s="86">
        <f t="shared" si="85"/>
        <v>2.5334007082172179E-227</v>
      </c>
      <c r="IU78" s="86">
        <f t="shared" si="85"/>
        <v>2.1629016083057548E-228</v>
      </c>
      <c r="IV78" s="86">
        <f t="shared" si="85"/>
        <v>2.8999359902021077E-121</v>
      </c>
      <c r="IW78" s="86">
        <f t="shared" si="85"/>
        <v>4.6237689623387144E-73</v>
      </c>
      <c r="IY78" s="86">
        <f t="shared" si="86"/>
        <v>0.2009212971700931</v>
      </c>
      <c r="IZ78" s="86">
        <f t="shared" si="86"/>
        <v>0.19548167517602619</v>
      </c>
      <c r="JA78" s="86">
        <f t="shared" si="86"/>
        <v>0.21502523497362686</v>
      </c>
      <c r="JB78" s="86">
        <f t="shared" si="86"/>
        <v>0.22327687651998729</v>
      </c>
      <c r="JC78" s="86">
        <f t="shared" si="86"/>
        <v>0.24881029910938424</v>
      </c>
      <c r="JD78" s="86">
        <f t="shared" si="86"/>
        <v>0.21741714238916238</v>
      </c>
      <c r="JE78" s="86">
        <f t="shared" si="86"/>
        <v>0.23246565268122435</v>
      </c>
      <c r="JF78" s="86">
        <f t="shared" si="86"/>
        <v>0.22100097780589126</v>
      </c>
      <c r="JG78" s="86">
        <f t="shared" si="86"/>
        <v>0.20977076718426471</v>
      </c>
      <c r="JH78" s="86">
        <f t="shared" si="86"/>
        <v>0.17964199535770228</v>
      </c>
      <c r="JI78" s="86">
        <f t="shared" si="86"/>
        <v>0.19652474381594487</v>
      </c>
      <c r="JJ78" s="86">
        <f t="shared" si="86"/>
        <v>0.1718608423318973</v>
      </c>
      <c r="JK78" s="86">
        <f t="shared" si="86"/>
        <v>0.18656553412907548</v>
      </c>
      <c r="JL78" s="86">
        <f t="shared" si="86"/>
        <v>0.1626023887023304</v>
      </c>
      <c r="JM78" s="86">
        <f t="shared" si="86"/>
        <v>0.17986009537394052</v>
      </c>
    </row>
    <row r="79" spans="2:273" x14ac:dyDescent="0.25">
      <c r="B79" s="2">
        <v>52</v>
      </c>
      <c r="C79" s="37">
        <v>196.58099999999999</v>
      </c>
      <c r="D79" s="37">
        <v>195.96600000000001</v>
      </c>
      <c r="E79" s="37">
        <v>202.39</v>
      </c>
      <c r="F79" s="37">
        <v>202.08500000000001</v>
      </c>
      <c r="G79" s="37">
        <v>211.27099999999999</v>
      </c>
      <c r="H79" s="37">
        <v>211.649</v>
      </c>
      <c r="I79" s="37">
        <v>211.77199999999999</v>
      </c>
      <c r="J79" s="37">
        <v>209.035</v>
      </c>
      <c r="K79" s="37">
        <v>204.22800000000001</v>
      </c>
      <c r="L79" s="37">
        <v>197.28100000000001</v>
      </c>
      <c r="M79" s="37">
        <v>201.75</v>
      </c>
      <c r="N79" s="37">
        <v>198.464</v>
      </c>
      <c r="O79" s="37">
        <v>202.702</v>
      </c>
      <c r="P79" s="37">
        <v>200.017</v>
      </c>
      <c r="Q79" s="37">
        <v>180.40700000000001</v>
      </c>
      <c r="S79" s="4">
        <f t="shared" si="88"/>
        <v>186.69845999041655</v>
      </c>
      <c r="T79" s="4">
        <f t="shared" si="88"/>
        <v>187.58958181227266</v>
      </c>
      <c r="U79" s="4">
        <f t="shared" si="88"/>
        <v>191.93554856065776</v>
      </c>
      <c r="V79" s="4">
        <f t="shared" si="88"/>
        <v>193.1995490393025</v>
      </c>
      <c r="W79" s="4">
        <f t="shared" si="88"/>
        <v>202.92651177507008</v>
      </c>
      <c r="X79" s="4">
        <f t="shared" si="88"/>
        <v>201.19234819478172</v>
      </c>
      <c r="Y79" s="4">
        <f t="shared" si="88"/>
        <v>203.16528483409172</v>
      </c>
      <c r="Z79" s="4">
        <f t="shared" si="88"/>
        <v>199.09511209097269</v>
      </c>
      <c r="AA79" s="4">
        <f t="shared" si="88"/>
        <v>195.54003202556945</v>
      </c>
      <c r="AB79" s="4">
        <f t="shared" si="88"/>
        <v>187.43565227550008</v>
      </c>
      <c r="AC79" s="4">
        <f t="shared" si="88"/>
        <v>192.86148797072167</v>
      </c>
      <c r="AD79" s="4">
        <f t="shared" si="88"/>
        <v>188.32821998541363</v>
      </c>
      <c r="AE79" s="4">
        <f t="shared" si="88"/>
        <v>194.82820959252231</v>
      </c>
      <c r="AF79" s="4">
        <f t="shared" si="88"/>
        <v>191.85798580428511</v>
      </c>
      <c r="AG79" s="4">
        <f t="shared" si="88"/>
        <v>177.44986518675537</v>
      </c>
      <c r="AI79" s="4">
        <f t="shared" si="89"/>
        <v>9.8825400095834368</v>
      </c>
      <c r="AJ79" s="4">
        <f t="shared" si="89"/>
        <v>8.3764181877273529</v>
      </c>
      <c r="AK79" s="4">
        <f t="shared" si="89"/>
        <v>10.454451439342222</v>
      </c>
      <c r="AL79" s="4">
        <f t="shared" si="89"/>
        <v>8.8854509606975114</v>
      </c>
      <c r="AM79" s="4">
        <f t="shared" si="89"/>
        <v>8.3444882249299042</v>
      </c>
      <c r="AN79" s="4">
        <f t="shared" si="89"/>
        <v>10.456651805218286</v>
      </c>
      <c r="AO79" s="4">
        <f t="shared" si="89"/>
        <v>8.6067151659082697</v>
      </c>
      <c r="AP79" s="4">
        <f t="shared" si="89"/>
        <v>9.9398879090273056</v>
      </c>
      <c r="AQ79" s="4">
        <f t="shared" si="89"/>
        <v>8.6879679744305633</v>
      </c>
      <c r="AR79" s="4">
        <f t="shared" si="89"/>
        <v>9.8453477244999306</v>
      </c>
      <c r="AS79" s="4">
        <f t="shared" si="89"/>
        <v>8.8885120292783313</v>
      </c>
      <c r="AT79" s="4">
        <f t="shared" si="89"/>
        <v>10.135780014586373</v>
      </c>
      <c r="AU79" s="4">
        <f t="shared" si="89"/>
        <v>7.873790407477685</v>
      </c>
      <c r="AV79" s="4">
        <f t="shared" si="89"/>
        <v>8.1590141957148887</v>
      </c>
      <c r="AW79" s="4">
        <f t="shared" si="89"/>
        <v>2.957134813244636</v>
      </c>
      <c r="AY79" s="2">
        <f t="shared" si="80"/>
        <v>93.005015164391523</v>
      </c>
      <c r="AZ79" s="2">
        <f t="shared" si="80"/>
        <v>96.169782841648114</v>
      </c>
      <c r="BA79" s="2">
        <f t="shared" si="80"/>
        <v>92.699937561983418</v>
      </c>
      <c r="BB79" s="2">
        <f t="shared" si="80"/>
        <v>92.193954307370149</v>
      </c>
      <c r="BC79" s="2">
        <f t="shared" si="80"/>
        <v>94.202350559919736</v>
      </c>
      <c r="BD79" s="2">
        <f t="shared" si="80"/>
        <v>95.518375135227927</v>
      </c>
      <c r="BE79" s="2">
        <f t="shared" si="80"/>
        <v>95.022333910469456</v>
      </c>
      <c r="BF79" s="2">
        <f t="shared" si="80"/>
        <v>94.484828526709606</v>
      </c>
      <c r="BG79" s="2">
        <f t="shared" si="80"/>
        <v>97.038566655468728</v>
      </c>
      <c r="BH79" s="2">
        <f t="shared" si="80"/>
        <v>96.274846482607586</v>
      </c>
      <c r="BI79" s="2">
        <f t="shared" si="80"/>
        <v>96.596024252624815</v>
      </c>
      <c r="BJ79" s="2">
        <f t="shared" si="80"/>
        <v>99.983614237853388</v>
      </c>
      <c r="BK79" s="2">
        <f t="shared" si="80"/>
        <v>100.20234872922524</v>
      </c>
      <c r="BL79" s="2">
        <f t="shared" si="80"/>
        <v>103.15579698701322</v>
      </c>
      <c r="BM79" s="2">
        <f t="shared" si="80"/>
        <v>100.64094993030545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99.216517069701268</v>
      </c>
      <c r="DL79" s="2">
        <f t="shared" si="90"/>
        <v>104.36455668016194</v>
      </c>
      <c r="DM79" s="2">
        <f t="shared" si="90"/>
        <v>99.779290994371493</v>
      </c>
      <c r="DN79" s="2">
        <f t="shared" si="90"/>
        <v>99.476404639457257</v>
      </c>
      <c r="DO79" s="2">
        <f t="shared" si="90"/>
        <v>102.64501185395923</v>
      </c>
      <c r="DP79" s="2">
        <f t="shared" si="90"/>
        <v>101.14197504456328</v>
      </c>
      <c r="DQ79" s="2">
        <f t="shared" si="90"/>
        <v>103.74002740641708</v>
      </c>
      <c r="DR79" s="2">
        <f t="shared" si="90"/>
        <v>102.41288703208555</v>
      </c>
      <c r="DS79" s="2">
        <f t="shared" si="90"/>
        <v>104.31731341642228</v>
      </c>
      <c r="DT79" s="2">
        <f t="shared" si="90"/>
        <v>102.71873005793226</v>
      </c>
      <c r="DU79" s="2">
        <f t="shared" si="90"/>
        <v>105.09572415329768</v>
      </c>
      <c r="DV79" s="2">
        <f t="shared" si="90"/>
        <v>107.23172104105572</v>
      </c>
      <c r="DW79" s="2">
        <f t="shared" si="90"/>
        <v>108.57812165775401</v>
      </c>
      <c r="DX79" s="2">
        <f t="shared" si="90"/>
        <v>105.28581908831907</v>
      </c>
      <c r="DY79" s="2">
        <f t="shared" si="90"/>
        <v>103.25009196581195</v>
      </c>
      <c r="EA79" s="2">
        <f t="shared" si="91"/>
        <v>90.409574954645294</v>
      </c>
      <c r="EB79" s="2">
        <f t="shared" si="91"/>
        <v>92.850447881694635</v>
      </c>
      <c r="EC79" s="2">
        <f t="shared" si="91"/>
        <v>89.943127652733111</v>
      </c>
      <c r="ED79" s="2">
        <f t="shared" si="91"/>
        <v>89.308753992733671</v>
      </c>
      <c r="EE79" s="2">
        <f t="shared" si="91"/>
        <v>90.863396306776309</v>
      </c>
      <c r="EF79" s="2">
        <f t="shared" si="91"/>
        <v>92.999422351813379</v>
      </c>
      <c r="EG79" s="2">
        <f t="shared" si="91"/>
        <v>91.169856799083306</v>
      </c>
      <c r="EH79" s="2">
        <f t="shared" si="91"/>
        <v>90.93426186291741</v>
      </c>
      <c r="EI79" s="2">
        <f t="shared" si="91"/>
        <v>93.724159745335356</v>
      </c>
      <c r="EJ79" s="2">
        <f t="shared" si="91"/>
        <v>93.178385579148625</v>
      </c>
      <c r="EK79" s="2">
        <f t="shared" si="91"/>
        <v>92.610919818456878</v>
      </c>
      <c r="EL79" s="2">
        <f t="shared" si="91"/>
        <v>96.459459366100646</v>
      </c>
      <c r="EM79" s="2">
        <f t="shared" si="91"/>
        <v>96.236163491354731</v>
      </c>
      <c r="EN79" s="2">
        <f t="shared" si="91"/>
        <v>102.00093909881033</v>
      </c>
      <c r="EO79" s="2">
        <f t="shared" si="91"/>
        <v>99.223696489104114</v>
      </c>
      <c r="EQ79" s="2">
        <f t="shared" si="92"/>
        <v>90.193544813199452</v>
      </c>
      <c r="ER79" s="2">
        <f t="shared" si="92"/>
        <v>92.042687588431718</v>
      </c>
      <c r="ES79" s="2">
        <f t="shared" si="92"/>
        <v>88.941023002961998</v>
      </c>
      <c r="ET79" s="2">
        <f t="shared" si="92"/>
        <v>89.77790324763194</v>
      </c>
      <c r="EU79" s="2">
        <f t="shared" si="92"/>
        <v>90.870644278345083</v>
      </c>
      <c r="EV79" s="2">
        <f t="shared" si="92"/>
        <v>91.692423439889581</v>
      </c>
      <c r="EW79" s="2">
        <f t="shared" si="92"/>
        <v>91.791882808845443</v>
      </c>
      <c r="EX79" s="2">
        <f t="shared" si="92"/>
        <v>91.179214734437465</v>
      </c>
      <c r="EY79" s="2">
        <f t="shared" si="92"/>
        <v>93.668273832631883</v>
      </c>
      <c r="EZ79" s="2">
        <f t="shared" si="92"/>
        <v>93.857410202677926</v>
      </c>
      <c r="FA79" s="2">
        <f t="shared" si="92"/>
        <v>93.208576951885874</v>
      </c>
      <c r="FB79" s="2">
        <f t="shared" si="92"/>
        <v>96.622994932103182</v>
      </c>
      <c r="FC79" s="2">
        <f t="shared" si="92"/>
        <v>96.202355032238074</v>
      </c>
      <c r="FD79" s="2">
        <f t="shared" si="92"/>
        <v>100.86994068986112</v>
      </c>
      <c r="FE79" s="2">
        <f t="shared" si="92"/>
        <v>100.24174727976491</v>
      </c>
      <c r="FG79" s="2">
        <f t="shared" si="93"/>
        <v>0.70528419837006051</v>
      </c>
      <c r="FH79" s="2">
        <f t="shared" si="93"/>
        <v>0.71167364911657649</v>
      </c>
      <c r="FI79" s="2">
        <f t="shared" si="93"/>
        <v>0.71967109800565399</v>
      </c>
      <c r="FJ79" s="2">
        <f t="shared" si="93"/>
        <v>0.7162639568808622</v>
      </c>
      <c r="FK79" s="2">
        <f t="shared" si="93"/>
        <v>0.71659662626225407</v>
      </c>
      <c r="FL79" s="2">
        <f t="shared" si="93"/>
        <v>0.69052024435422688</v>
      </c>
      <c r="FM79" s="2">
        <f t="shared" si="93"/>
        <v>0.69356946659070784</v>
      </c>
      <c r="FN79" s="2">
        <f t="shared" si="93"/>
        <v>0.6906980831453684</v>
      </c>
      <c r="FO79" s="2">
        <f t="shared" si="93"/>
        <v>0.68711445859550546</v>
      </c>
      <c r="FP79" s="2">
        <f t="shared" si="93"/>
        <v>0.67547572794535504</v>
      </c>
      <c r="FQ79" s="2">
        <f t="shared" si="93"/>
        <v>0.68083087005630682</v>
      </c>
      <c r="FR79" s="2">
        <f t="shared" si="93"/>
        <v>0.67285746760071374</v>
      </c>
      <c r="FS79" s="2">
        <f t="shared" si="93"/>
        <v>0.67864063780802264</v>
      </c>
      <c r="FT79" s="2">
        <f t="shared" si="93"/>
        <v>0.64825945029571486</v>
      </c>
      <c r="FU79" s="2">
        <f t="shared" si="93"/>
        <v>0.64812409934183257</v>
      </c>
      <c r="FW79" s="2">
        <f t="shared" si="82"/>
        <v>4.8509712703026986E-4</v>
      </c>
      <c r="FX79" s="2">
        <f t="shared" si="82"/>
        <v>6.0168045815560661E-4</v>
      </c>
      <c r="FY79" s="2">
        <f t="shared" si="82"/>
        <v>5.4980300544688217E-4</v>
      </c>
      <c r="FZ79" s="2">
        <f t="shared" si="82"/>
        <v>5.7839230172202275E-4</v>
      </c>
      <c r="GA79" s="2">
        <f t="shared" si="82"/>
        <v>6.4279925341643128E-4</v>
      </c>
      <c r="GB79" s="2">
        <f t="shared" si="82"/>
        <v>7.6697406660565894E-4</v>
      </c>
      <c r="GC79" s="2">
        <f t="shared" si="82"/>
        <v>9.5337996441405433E-4</v>
      </c>
      <c r="GD79" s="2">
        <f t="shared" si="82"/>
        <v>8.4055398652581185E-4</v>
      </c>
      <c r="GE79" s="2">
        <f t="shared" si="82"/>
        <v>6.7479305341945997E-4</v>
      </c>
      <c r="GF79" s="2">
        <f t="shared" si="82"/>
        <v>5.7075445825780034E-4</v>
      </c>
      <c r="GG79" s="2">
        <f t="shared" si="82"/>
        <v>5.6938515500191912E-4</v>
      </c>
      <c r="GH79" s="2">
        <f t="shared" si="82"/>
        <v>5.4977484315450525E-4</v>
      </c>
      <c r="GI79" s="2">
        <f t="shared" si="82"/>
        <v>5.4917272532878272E-4</v>
      </c>
      <c r="GJ79" s="2">
        <f t="shared" si="82"/>
        <v>5.0186190806451609E-4</v>
      </c>
      <c r="GK79" s="2">
        <f t="shared" si="82"/>
        <v>4.5371648746987312E-4</v>
      </c>
      <c r="GM79" s="86">
        <f t="shared" si="83"/>
        <v>0.25588535512597643</v>
      </c>
      <c r="GN79" s="86">
        <f t="shared" si="83"/>
        <v>0.2467742190955349</v>
      </c>
      <c r="GO79" s="86">
        <f t="shared" si="83"/>
        <v>0.26949933065843173</v>
      </c>
      <c r="GP79" s="86">
        <f t="shared" si="83"/>
        <v>0.28134576383401888</v>
      </c>
      <c r="GQ79" s="86">
        <f t="shared" si="83"/>
        <v>0.31435149346058661</v>
      </c>
      <c r="GR79" s="86">
        <f t="shared" si="83"/>
        <v>0.28414694677531488</v>
      </c>
      <c r="GS79" s="86">
        <f t="shared" si="83"/>
        <v>0.30331745908802638</v>
      </c>
      <c r="GT79" s="86">
        <f t="shared" si="83"/>
        <v>0.28931390656783185</v>
      </c>
      <c r="GU79" s="86">
        <f t="shared" si="83"/>
        <v>0.27573953213154034</v>
      </c>
      <c r="GV79" s="86">
        <f t="shared" si="83"/>
        <v>0.23947937587281351</v>
      </c>
      <c r="GW79" s="86">
        <f t="shared" si="83"/>
        <v>0.26024746290288031</v>
      </c>
      <c r="GX79" s="86">
        <f t="shared" si="83"/>
        <v>0.22972981006981222</v>
      </c>
      <c r="GY79" s="86">
        <f t="shared" si="83"/>
        <v>0.24740923770720641</v>
      </c>
      <c r="GZ79" s="86">
        <f t="shared" si="83"/>
        <v>0.22843620724674282</v>
      </c>
      <c r="HA79" s="86">
        <f t="shared" si="83"/>
        <v>0.2551409645012031</v>
      </c>
      <c r="HC79" s="86">
        <f t="shared" si="73"/>
        <v>1.2466344705828606E-5</v>
      </c>
      <c r="HD79" s="86">
        <f t="shared" si="73"/>
        <v>1.3546042059620408E-5</v>
      </c>
      <c r="HE79" s="86">
        <f t="shared" si="73"/>
        <v>1.4837910210735995E-5</v>
      </c>
      <c r="HF79" s="86">
        <f t="shared" si="73"/>
        <v>1.6708760776141862E-5</v>
      </c>
      <c r="HG79" s="86">
        <f t="shared" si="87"/>
        <v>1.6856700373817985E-5</v>
      </c>
      <c r="HH79" s="86">
        <f t="shared" si="87"/>
        <v>5.0683411401206971E-6</v>
      </c>
      <c r="HI79" s="86">
        <f t="shared" si="87"/>
        <v>5.9538601973250305E-6</v>
      </c>
      <c r="HJ79" s="86">
        <f t="shared" si="87"/>
        <v>8.7028247118752217E-6</v>
      </c>
      <c r="HK79" s="86">
        <f t="shared" si="87"/>
        <v>3.3403584883561837E-6</v>
      </c>
      <c r="HL79" s="86">
        <f t="shared" si="87"/>
        <v>2.6451547826081436E-6</v>
      </c>
      <c r="HM79" s="86">
        <f t="shared" si="87"/>
        <v>4.104356186650413E-6</v>
      </c>
      <c r="HN79" s="86">
        <f t="shared" si="87"/>
        <v>6.4457890460442325E-6</v>
      </c>
      <c r="HO79" s="86">
        <f t="shared" si="87"/>
        <v>6.4638062315593053E-6</v>
      </c>
      <c r="HP79" s="86">
        <f t="shared" si="87"/>
        <v>2.8431995975066765E-7</v>
      </c>
      <c r="HQ79" s="86">
        <f t="shared" si="87"/>
        <v>1.6227303453777797E-7</v>
      </c>
      <c r="HS79" s="86">
        <f t="shared" si="84"/>
        <v>3.1631694797256307E-30</v>
      </c>
      <c r="HT79" s="86">
        <f t="shared" si="84"/>
        <v>4.7108758782721232E-27</v>
      </c>
      <c r="HU79" s="86">
        <f t="shared" si="84"/>
        <v>2.6496522551730701E-28</v>
      </c>
      <c r="HV79" s="86">
        <f t="shared" si="84"/>
        <v>1.6626404682474221E-29</v>
      </c>
      <c r="HW79" s="86">
        <f t="shared" si="84"/>
        <v>3.198895525767636E-31</v>
      </c>
      <c r="HX79" s="86">
        <f t="shared" si="84"/>
        <v>3.6826535961239997E-35</v>
      </c>
      <c r="HY79" s="86">
        <f t="shared" si="84"/>
        <v>8.6754307604370488E-36</v>
      </c>
      <c r="HZ79" s="86">
        <f t="shared" si="84"/>
        <v>2.8905937025590454E-34</v>
      </c>
      <c r="IA79" s="86">
        <f t="shared" si="84"/>
        <v>8.5447388409748639E-38</v>
      </c>
      <c r="IB79" s="86">
        <f t="shared" si="84"/>
        <v>2.8090086234812738E-37</v>
      </c>
      <c r="IC79" s="86">
        <f t="shared" si="84"/>
        <v>1.2230777212460742E-36</v>
      </c>
      <c r="ID79" s="86">
        <f t="shared" si="84"/>
        <v>6.7463432383255032E-34</v>
      </c>
      <c r="IE79" s="86">
        <f t="shared" si="84"/>
        <v>9.0062412595891355E-34</v>
      </c>
      <c r="IF79" s="86">
        <f t="shared" si="84"/>
        <v>1.8603745129135891E-33</v>
      </c>
      <c r="IG79" s="86">
        <f t="shared" si="84"/>
        <v>4.8463634172652434E-28</v>
      </c>
      <c r="II79" s="86">
        <f t="shared" si="85"/>
        <v>4.8919263761639915E-196</v>
      </c>
      <c r="IJ79" s="86">
        <f t="shared" si="85"/>
        <v>3.5626285967540977E-177</v>
      </c>
      <c r="IK79" s="86">
        <f t="shared" si="85"/>
        <v>2.130588435966465E-184</v>
      </c>
      <c r="IL79" s="86">
        <f t="shared" si="85"/>
        <v>1.2426082789239208E-192</v>
      </c>
      <c r="IM79" s="86">
        <f t="shared" si="85"/>
        <v>3.4969623782476534E-208</v>
      </c>
      <c r="IN79" s="86">
        <f t="shared" si="85"/>
        <v>5.3234000414389514E-230</v>
      </c>
      <c r="IO79" s="86">
        <f t="shared" si="85"/>
        <v>4.7042455800920576E-234</v>
      </c>
      <c r="IP79" s="86">
        <f t="shared" si="85"/>
        <v>6.1476189363540241E-227</v>
      </c>
      <c r="IQ79" s="86">
        <f t="shared" si="85"/>
        <v>4.5433361364678469E-251</v>
      </c>
      <c r="IR79" s="86">
        <f t="shared" si="85"/>
        <v>3.2434009097541735E-248</v>
      </c>
      <c r="IS79" s="86">
        <f t="shared" si="85"/>
        <v>2.4285133350307465E-242</v>
      </c>
      <c r="IT79" s="86">
        <f t="shared" si="85"/>
        <v>6.7753522981508794E-222</v>
      </c>
      <c r="IU79" s="86">
        <f t="shared" si="85"/>
        <v>6.1264855954964834E-223</v>
      </c>
      <c r="IV79" s="86">
        <f t="shared" si="85"/>
        <v>2.0098345207429471E-118</v>
      </c>
      <c r="IW79" s="86">
        <f t="shared" si="85"/>
        <v>2.1810796406143671E-71</v>
      </c>
      <c r="IY79" s="86">
        <f t="shared" si="86"/>
        <v>0.25589782147068224</v>
      </c>
      <c r="IZ79" s="86">
        <f t="shared" si="86"/>
        <v>0.24678776513759451</v>
      </c>
      <c r="JA79" s="86">
        <f t="shared" si="86"/>
        <v>0.26951416856864246</v>
      </c>
      <c r="JB79" s="86">
        <f t="shared" si="86"/>
        <v>0.28136247259479502</v>
      </c>
      <c r="JC79" s="86">
        <f t="shared" si="86"/>
        <v>0.31436835016096043</v>
      </c>
      <c r="JD79" s="86">
        <f t="shared" si="86"/>
        <v>0.28415201511645499</v>
      </c>
      <c r="JE79" s="86">
        <f t="shared" si="86"/>
        <v>0.30332341294822368</v>
      </c>
      <c r="JF79" s="86">
        <f t="shared" si="86"/>
        <v>0.28932260939254373</v>
      </c>
      <c r="JG79" s="86">
        <f t="shared" si="86"/>
        <v>0.27574287249002871</v>
      </c>
      <c r="JH79" s="86">
        <f t="shared" si="86"/>
        <v>0.23948202102759611</v>
      </c>
      <c r="JI79" s="86">
        <f t="shared" si="86"/>
        <v>0.26025156725906695</v>
      </c>
      <c r="JJ79" s="86">
        <f t="shared" si="86"/>
        <v>0.22973625585885826</v>
      </c>
      <c r="JK79" s="86">
        <f t="shared" si="86"/>
        <v>0.24741570151343797</v>
      </c>
      <c r="JL79" s="86">
        <f t="shared" si="86"/>
        <v>0.22843649156670257</v>
      </c>
      <c r="JM79" s="86">
        <f t="shared" si="86"/>
        <v>0.25514112677423767</v>
      </c>
    </row>
    <row r="80" spans="2:273" x14ac:dyDescent="0.25">
      <c r="B80" s="2">
        <v>53</v>
      </c>
      <c r="C80" s="37">
        <v>207.952</v>
      </c>
      <c r="D80" s="37">
        <v>210.203</v>
      </c>
      <c r="E80" s="37">
        <v>213.339</v>
      </c>
      <c r="F80" s="37">
        <v>213.322</v>
      </c>
      <c r="G80" s="37">
        <v>222.559</v>
      </c>
      <c r="H80" s="37">
        <v>222.26300000000001</v>
      </c>
      <c r="I80" s="37">
        <v>223.93</v>
      </c>
      <c r="J80" s="37">
        <v>221.26300000000001</v>
      </c>
      <c r="K80" s="37">
        <v>219.08799999999999</v>
      </c>
      <c r="L80" s="37">
        <v>211.965</v>
      </c>
      <c r="M80" s="37">
        <v>215.375</v>
      </c>
      <c r="N80" s="37">
        <v>213.286</v>
      </c>
      <c r="O80" s="37">
        <v>218.053</v>
      </c>
      <c r="P80" s="37">
        <v>214.77600000000001</v>
      </c>
      <c r="Q80" s="37">
        <v>196.559</v>
      </c>
      <c r="S80" s="4">
        <f t="shared" si="88"/>
        <v>201.37182109060106</v>
      </c>
      <c r="T80" s="4">
        <f t="shared" si="88"/>
        <v>201.73437750684195</v>
      </c>
      <c r="U80" s="4">
        <f t="shared" si="88"/>
        <v>206.32371409818691</v>
      </c>
      <c r="V80" s="4">
        <f t="shared" si="88"/>
        <v>207.86767202398792</v>
      </c>
      <c r="W80" s="4">
        <f t="shared" si="88"/>
        <v>217.98283504743409</v>
      </c>
      <c r="X80" s="4">
        <f t="shared" si="88"/>
        <v>218.52013138418809</v>
      </c>
      <c r="Y80" s="4">
        <f t="shared" si="88"/>
        <v>220.41172232502868</v>
      </c>
      <c r="Z80" s="4">
        <f t="shared" si="88"/>
        <v>216.45937097671433</v>
      </c>
      <c r="AA80" s="4">
        <f t="shared" si="88"/>
        <v>212.46808666272881</v>
      </c>
      <c r="AB80" s="4">
        <f t="shared" si="88"/>
        <v>204.86097772191025</v>
      </c>
      <c r="AC80" s="4">
        <f t="shared" si="88"/>
        <v>210.06492484371253</v>
      </c>
      <c r="AD80" s="4">
        <f t="shared" si="88"/>
        <v>205.63911778437898</v>
      </c>
      <c r="AE80" s="4">
        <f t="shared" si="88"/>
        <v>212.16616301411335</v>
      </c>
      <c r="AF80" s="4">
        <f t="shared" si="88"/>
        <v>211.33463699664085</v>
      </c>
      <c r="AG80" s="4">
        <f t="shared" si="88"/>
        <v>194.24942643871006</v>
      </c>
      <c r="AI80" s="4">
        <f t="shared" si="89"/>
        <v>6.5801789093989385</v>
      </c>
      <c r="AJ80" s="4">
        <f t="shared" si="89"/>
        <v>8.4686224931580512</v>
      </c>
      <c r="AK80" s="4">
        <f t="shared" si="89"/>
        <v>7.0152859018130869</v>
      </c>
      <c r="AL80" s="4">
        <f t="shared" si="89"/>
        <v>5.4543279760120811</v>
      </c>
      <c r="AM80" s="4">
        <f t="shared" si="89"/>
        <v>4.5761649525659038</v>
      </c>
      <c r="AN80" s="4">
        <f t="shared" si="89"/>
        <v>3.7428686158119149</v>
      </c>
      <c r="AO80" s="4">
        <f t="shared" si="89"/>
        <v>3.5182776749713298</v>
      </c>
      <c r="AP80" s="4">
        <f t="shared" si="89"/>
        <v>4.80362902328568</v>
      </c>
      <c r="AQ80" s="4">
        <f t="shared" si="89"/>
        <v>6.6199133372711856</v>
      </c>
      <c r="AR80" s="4">
        <f t="shared" si="89"/>
        <v>7.1040222780897579</v>
      </c>
      <c r="AS80" s="4">
        <f t="shared" si="89"/>
        <v>5.3100751562874677</v>
      </c>
      <c r="AT80" s="4">
        <f t="shared" si="89"/>
        <v>7.6468822156210194</v>
      </c>
      <c r="AU80" s="4">
        <f t="shared" si="89"/>
        <v>5.8868369858866458</v>
      </c>
      <c r="AV80" s="4">
        <f t="shared" si="89"/>
        <v>3.4413630033591573</v>
      </c>
      <c r="AW80" s="4">
        <f t="shared" si="89"/>
        <v>2.3095735612899375</v>
      </c>
      <c r="AY80" s="2">
        <f t="shared" si="80"/>
        <v>92.776941650298511</v>
      </c>
      <c r="AZ80" s="2">
        <f t="shared" si="80"/>
        <v>95.875978723771766</v>
      </c>
      <c r="BA80" s="2">
        <f t="shared" si="80"/>
        <v>92.428525504658438</v>
      </c>
      <c r="BB80" s="2">
        <f t="shared" si="80"/>
        <v>91.945199398191519</v>
      </c>
      <c r="BC80" s="2">
        <f t="shared" si="80"/>
        <v>93.929528103770224</v>
      </c>
      <c r="BD80" s="2">
        <f t="shared" si="80"/>
        <v>95.306966208502956</v>
      </c>
      <c r="BE80" s="2">
        <f t="shared" si="80"/>
        <v>94.776528273911808</v>
      </c>
      <c r="BF80" s="2">
        <f t="shared" si="80"/>
        <v>94.226729461987972</v>
      </c>
      <c r="BG80" s="2">
        <f t="shared" si="80"/>
        <v>96.762856484152266</v>
      </c>
      <c r="BH80" s="2">
        <f t="shared" si="80"/>
        <v>96.034596638521876</v>
      </c>
      <c r="BI80" s="2">
        <f t="shared" si="80"/>
        <v>96.348279406748816</v>
      </c>
      <c r="BJ80" s="2">
        <f t="shared" si="80"/>
        <v>99.751522907639227</v>
      </c>
      <c r="BK80" s="2">
        <f t="shared" si="80"/>
        <v>99.960122064713985</v>
      </c>
      <c r="BL80" s="2">
        <f t="shared" si="80"/>
        <v>103.02669030050815</v>
      </c>
      <c r="BM80" s="2">
        <f t="shared" si="80"/>
        <v>100.53427137901024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99.326997155049781</v>
      </c>
      <c r="DL80" s="2">
        <f t="shared" si="90"/>
        <v>104.52468805668016</v>
      </c>
      <c r="DM80" s="2">
        <f t="shared" si="90"/>
        <v>99.855230863039409</v>
      </c>
      <c r="DN80" s="2">
        <f t="shared" si="90"/>
        <v>99.566398730714511</v>
      </c>
      <c r="DO80" s="2">
        <f t="shared" si="90"/>
        <v>102.81433285917498</v>
      </c>
      <c r="DP80" s="2">
        <f t="shared" si="90"/>
        <v>101.35898573975044</v>
      </c>
      <c r="DQ80" s="2">
        <f t="shared" si="90"/>
        <v>104.01404244652404</v>
      </c>
      <c r="DR80" s="2">
        <f t="shared" si="90"/>
        <v>102.56815541443848</v>
      </c>
      <c r="DS80" s="2">
        <f t="shared" si="90"/>
        <v>104.45888453079178</v>
      </c>
      <c r="DT80" s="2">
        <f t="shared" si="90"/>
        <v>102.83630592691622</v>
      </c>
      <c r="DU80" s="2">
        <f t="shared" si="90"/>
        <v>105.33263190730837</v>
      </c>
      <c r="DV80" s="2">
        <f t="shared" si="90"/>
        <v>107.46439332844574</v>
      </c>
      <c r="DW80" s="2">
        <f t="shared" si="90"/>
        <v>108.85617379679144</v>
      </c>
      <c r="DX80" s="2">
        <f t="shared" si="90"/>
        <v>105.46396743996742</v>
      </c>
      <c r="DY80" s="2">
        <f t="shared" si="90"/>
        <v>103.35988444444443</v>
      </c>
      <c r="EA80" s="2">
        <f t="shared" si="91"/>
        <v>90.280869111047465</v>
      </c>
      <c r="EB80" s="2">
        <f t="shared" si="91"/>
        <v>92.681076418864905</v>
      </c>
      <c r="EC80" s="2">
        <f t="shared" si="91"/>
        <v>89.790992282958186</v>
      </c>
      <c r="ED80" s="2">
        <f t="shared" si="91"/>
        <v>89.191431963485499</v>
      </c>
      <c r="EE80" s="2">
        <f t="shared" si="91"/>
        <v>90.72488945382733</v>
      </c>
      <c r="EF80" s="2">
        <f t="shared" si="91"/>
        <v>92.834728119507901</v>
      </c>
      <c r="EG80" s="2">
        <f t="shared" si="91"/>
        <v>91.053458976317827</v>
      </c>
      <c r="EH80" s="2">
        <f t="shared" si="91"/>
        <v>90.819712733663536</v>
      </c>
      <c r="EI80" s="2">
        <f t="shared" si="91"/>
        <v>93.56679392334847</v>
      </c>
      <c r="EJ80" s="2">
        <f t="shared" si="91"/>
        <v>93.053729193921683</v>
      </c>
      <c r="EK80" s="2">
        <f t="shared" si="91"/>
        <v>92.506544881492687</v>
      </c>
      <c r="EL80" s="2">
        <f t="shared" si="91"/>
        <v>96.331353180044317</v>
      </c>
      <c r="EM80" s="2">
        <f t="shared" si="91"/>
        <v>96.118229887623741</v>
      </c>
      <c r="EN80" s="2">
        <f t="shared" si="91"/>
        <v>101.82151383837763</v>
      </c>
      <c r="EO80" s="2">
        <f t="shared" si="91"/>
        <v>99.134448789346237</v>
      </c>
      <c r="EQ80" s="2">
        <f t="shared" si="92"/>
        <v>90.069250397390974</v>
      </c>
      <c r="ER80" s="2">
        <f t="shared" si="92"/>
        <v>91.889763144490345</v>
      </c>
      <c r="ES80" s="2">
        <f t="shared" si="92"/>
        <v>88.80906276661824</v>
      </c>
      <c r="ET80" s="2">
        <f t="shared" si="92"/>
        <v>89.65067848443843</v>
      </c>
      <c r="EU80" s="2">
        <f t="shared" si="92"/>
        <v>90.731975471102217</v>
      </c>
      <c r="EV80" s="2">
        <f t="shared" si="92"/>
        <v>91.556801596478792</v>
      </c>
      <c r="EW80" s="2">
        <f t="shared" si="92"/>
        <v>91.660954050606023</v>
      </c>
      <c r="EX80" s="2">
        <f t="shared" si="92"/>
        <v>91.059085972850681</v>
      </c>
      <c r="EY80" s="2">
        <f t="shared" si="92"/>
        <v>93.512132918511</v>
      </c>
      <c r="EZ80" s="2">
        <f t="shared" si="92"/>
        <v>93.718399760231904</v>
      </c>
      <c r="FA80" s="2">
        <f t="shared" si="92"/>
        <v>93.091409644917107</v>
      </c>
      <c r="FB80" s="2">
        <f t="shared" si="92"/>
        <v>96.491458276481936</v>
      </c>
      <c r="FC80" s="2">
        <f t="shared" si="92"/>
        <v>96.085168551529179</v>
      </c>
      <c r="FD80" s="2">
        <f t="shared" si="92"/>
        <v>100.71501306812621</v>
      </c>
      <c r="FE80" s="2">
        <f t="shared" si="92"/>
        <v>100.12636271334925</v>
      </c>
      <c r="FG80" s="2">
        <f t="shared" si="93"/>
        <v>0.72406038456437971</v>
      </c>
      <c r="FH80" s="2">
        <f t="shared" si="93"/>
        <v>0.73019848800893705</v>
      </c>
      <c r="FI80" s="2">
        <f t="shared" si="93"/>
        <v>0.73787136278801291</v>
      </c>
      <c r="FJ80" s="2">
        <f t="shared" si="93"/>
        <v>0.73460385357423297</v>
      </c>
      <c r="FK80" s="2">
        <f t="shared" si="93"/>
        <v>0.73492297796760397</v>
      </c>
      <c r="FL80" s="2">
        <f t="shared" si="93"/>
        <v>0.70985007516574772</v>
      </c>
      <c r="FM80" s="2">
        <f t="shared" si="93"/>
        <v>0.7127880613323937</v>
      </c>
      <c r="FN80" s="2">
        <f t="shared" si="93"/>
        <v>0.71002147087512324</v>
      </c>
      <c r="FO80" s="2">
        <f t="shared" si="93"/>
        <v>0.70656661638137752</v>
      </c>
      <c r="FP80" s="2">
        <f t="shared" si="93"/>
        <v>0.69533062864323614</v>
      </c>
      <c r="FQ80" s="2">
        <f t="shared" si="93"/>
        <v>0.70050340405893541</v>
      </c>
      <c r="FR80" s="2">
        <f t="shared" si="93"/>
        <v>0.69279970491523135</v>
      </c>
      <c r="FS80" s="2">
        <f t="shared" si="93"/>
        <v>0.69838836538213633</v>
      </c>
      <c r="FT80" s="2">
        <f t="shared" si="93"/>
        <v>0.66896343770148947</v>
      </c>
      <c r="FU80" s="2">
        <f t="shared" si="93"/>
        <v>0.66883198373078512</v>
      </c>
      <c r="FW80" s="2">
        <f t="shared" si="82"/>
        <v>5.3187353042998204E-4</v>
      </c>
      <c r="FX80" s="2">
        <f t="shared" si="82"/>
        <v>6.5969120896821958E-4</v>
      </c>
      <c r="FY80" s="2">
        <f t="shared" si="82"/>
        <v>6.0281503192461902E-4</v>
      </c>
      <c r="FZ80" s="2">
        <f t="shared" si="82"/>
        <v>6.3415916014985261E-4</v>
      </c>
      <c r="GA80" s="2">
        <f t="shared" si="82"/>
        <v>7.0477165866979815E-4</v>
      </c>
      <c r="GB80" s="2">
        <f t="shared" si="82"/>
        <v>8.4090811697257769E-4</v>
      </c>
      <c r="GC80" s="2">
        <f t="shared" si="82"/>
        <v>1.0452641998223071E-3</v>
      </c>
      <c r="GD80" s="2">
        <f t="shared" si="82"/>
        <v>9.2157438371013895E-4</v>
      </c>
      <c r="GE80" s="2">
        <f t="shared" si="82"/>
        <v>7.3984770381397473E-4</v>
      </c>
      <c r="GF80" s="2">
        <f t="shared" si="82"/>
        <v>6.2578535973471881E-4</v>
      </c>
      <c r="GG80" s="2">
        <f t="shared" si="82"/>
        <v>6.2428411371025856E-4</v>
      </c>
      <c r="GH80" s="2">
        <f t="shared" si="82"/>
        <v>6.0278415586065769E-4</v>
      </c>
      <c r="GI80" s="2">
        <f t="shared" si="82"/>
        <v>6.0212401678600097E-4</v>
      </c>
      <c r="GJ80" s="2">
        <f t="shared" si="82"/>
        <v>5.5025399706696036E-4</v>
      </c>
      <c r="GK80" s="2">
        <f t="shared" si="82"/>
        <v>4.9746845968226159E-4</v>
      </c>
      <c r="GM80" s="86">
        <f t="shared" si="83"/>
        <v>0.31933146735185697</v>
      </c>
      <c r="GN80" s="86">
        <f t="shared" si="83"/>
        <v>0.30629577060419311</v>
      </c>
      <c r="GO80" s="86">
        <f t="shared" si="83"/>
        <v>0.33195549298596388</v>
      </c>
      <c r="GP80" s="86">
        <f t="shared" si="83"/>
        <v>0.34775603734395516</v>
      </c>
      <c r="GQ80" s="86">
        <f t="shared" si="83"/>
        <v>0.38855203739167793</v>
      </c>
      <c r="GR80" s="86">
        <f t="shared" si="83"/>
        <v>0.36131621511694328</v>
      </c>
      <c r="GS80" s="86">
        <f t="shared" si="83"/>
        <v>0.38518421688470655</v>
      </c>
      <c r="GT80" s="86">
        <f t="shared" si="83"/>
        <v>0.36898610895837436</v>
      </c>
      <c r="GU80" s="86">
        <f t="shared" si="83"/>
        <v>0.35318691668624363</v>
      </c>
      <c r="GV80" s="86">
        <f t="shared" si="83"/>
        <v>0.31107814741213385</v>
      </c>
      <c r="GW80" s="86">
        <f t="shared" si="83"/>
        <v>0.33521756023903521</v>
      </c>
      <c r="GX80" s="86">
        <f t="shared" si="83"/>
        <v>0.29930763224613693</v>
      </c>
      <c r="GY80" s="86">
        <f t="shared" si="83"/>
        <v>0.31931547914267566</v>
      </c>
      <c r="GZ80" s="86">
        <f t="shared" si="83"/>
        <v>0.30801077505931174</v>
      </c>
      <c r="HA80" s="86">
        <f t="shared" si="83"/>
        <v>0.34641482067193263</v>
      </c>
      <c r="HC80" s="86">
        <f t="shared" si="73"/>
        <v>2.5238026936401194E-5</v>
      </c>
      <c r="HD80" s="86">
        <f t="shared" si="73"/>
        <v>2.6931769780360169E-5</v>
      </c>
      <c r="HE80" s="86">
        <f t="shared" si="73"/>
        <v>2.9575550197142841E-5</v>
      </c>
      <c r="HF80" s="86">
        <f t="shared" si="73"/>
        <v>3.3837371447712237E-5</v>
      </c>
      <c r="HG80" s="86">
        <f t="shared" si="87"/>
        <v>3.5450822316303126E-5</v>
      </c>
      <c r="HH80" s="86">
        <f t="shared" si="87"/>
        <v>1.1796204991030712E-5</v>
      </c>
      <c r="HI80" s="86">
        <f t="shared" si="87"/>
        <v>1.424188470570761E-5</v>
      </c>
      <c r="HJ80" s="86">
        <f t="shared" si="87"/>
        <v>1.995450967264424E-5</v>
      </c>
      <c r="HK80" s="86">
        <f t="shared" si="87"/>
        <v>8.0733746256178727E-6</v>
      </c>
      <c r="HL80" s="86">
        <f t="shared" si="87"/>
        <v>6.2916696947311951E-6</v>
      </c>
      <c r="HM80" s="86">
        <f t="shared" si="87"/>
        <v>9.5118725085240815E-6</v>
      </c>
      <c r="HN80" s="86">
        <f t="shared" si="87"/>
        <v>1.4137825371450795E-5</v>
      </c>
      <c r="HO80" s="86">
        <f t="shared" si="87"/>
        <v>1.4200335101743035E-5</v>
      </c>
      <c r="HP80" s="86">
        <f t="shared" si="87"/>
        <v>8.0792161052219884E-7</v>
      </c>
      <c r="HQ80" s="86">
        <f t="shared" si="87"/>
        <v>5.0470987981993103E-7</v>
      </c>
      <c r="HS80" s="86">
        <f t="shared" si="84"/>
        <v>2.8035627419320635E-29</v>
      </c>
      <c r="HT80" s="86">
        <f t="shared" si="84"/>
        <v>3.5251962801047573E-26</v>
      </c>
      <c r="HU80" s="86">
        <f t="shared" si="84"/>
        <v>2.1163202048012297E-27</v>
      </c>
      <c r="HV80" s="86">
        <f t="shared" si="84"/>
        <v>1.4789860113965433E-28</v>
      </c>
      <c r="HW80" s="86">
        <f t="shared" si="84"/>
        <v>3.436044660009455E-30</v>
      </c>
      <c r="HX80" s="86">
        <f t="shared" si="84"/>
        <v>5.5947851224598213E-34</v>
      </c>
      <c r="HY80" s="86">
        <f t="shared" si="84"/>
        <v>1.5090318171973751E-34</v>
      </c>
      <c r="HZ80" s="86">
        <f t="shared" si="84"/>
        <v>4.3036310712814179E-33</v>
      </c>
      <c r="IA80" s="86">
        <f t="shared" si="84"/>
        <v>1.5540870383603647E-36</v>
      </c>
      <c r="IB80" s="86">
        <f t="shared" si="84"/>
        <v>4.6186308414521668E-36</v>
      </c>
      <c r="IC80" s="86">
        <f t="shared" si="84"/>
        <v>1.8956385229066298E-35</v>
      </c>
      <c r="ID80" s="86">
        <f t="shared" si="84"/>
        <v>8.2706901105709254E-33</v>
      </c>
      <c r="IE80" s="86">
        <f t="shared" si="84"/>
        <v>1.1048447973548064E-32</v>
      </c>
      <c r="IF80" s="86">
        <f t="shared" si="84"/>
        <v>2.2197684025084393E-32</v>
      </c>
      <c r="IG80" s="86">
        <f t="shared" si="84"/>
        <v>3.8285348825304837E-27</v>
      </c>
      <c r="II80" s="86">
        <f t="shared" si="85"/>
        <v>2.2048533763004645E-191</v>
      </c>
      <c r="IJ80" s="86">
        <f t="shared" si="85"/>
        <v>7.4981975519072247E-173</v>
      </c>
      <c r="IK80" s="86">
        <f t="shared" si="85"/>
        <v>5.9706395551598065E-180</v>
      </c>
      <c r="IL80" s="86">
        <f t="shared" si="85"/>
        <v>5.9416229506396429E-188</v>
      </c>
      <c r="IM80" s="86">
        <f t="shared" si="85"/>
        <v>4.7536542438337939E-203</v>
      </c>
      <c r="IN80" s="86">
        <f t="shared" si="85"/>
        <v>3.4785470640261937E-224</v>
      </c>
      <c r="IO80" s="86">
        <f t="shared" si="85"/>
        <v>5.9582973356899095E-228</v>
      </c>
      <c r="IP80" s="86">
        <f t="shared" si="85"/>
        <v>3.9777840663192012E-221</v>
      </c>
      <c r="IQ80" s="86">
        <f t="shared" si="85"/>
        <v>7.9239595150354002E-245</v>
      </c>
      <c r="IR80" s="86">
        <f t="shared" si="85"/>
        <v>3.4954831690710676E-242</v>
      </c>
      <c r="IS80" s="86">
        <f t="shared" si="85"/>
        <v>1.8710623699141767E-236</v>
      </c>
      <c r="IT80" s="86">
        <f t="shared" si="85"/>
        <v>1.5563064592428667E-216</v>
      </c>
      <c r="IU80" s="86">
        <f t="shared" si="85"/>
        <v>1.4894525235265995E-217</v>
      </c>
      <c r="IV80" s="86">
        <f t="shared" si="85"/>
        <v>1.2877267944897694E-115</v>
      </c>
      <c r="IW80" s="86">
        <f t="shared" si="85"/>
        <v>9.8301966220027661E-70</v>
      </c>
      <c r="IY80" s="86">
        <f t="shared" si="86"/>
        <v>0.31935670537879335</v>
      </c>
      <c r="IZ80" s="86">
        <f t="shared" si="86"/>
        <v>0.30632270237397347</v>
      </c>
      <c r="JA80" s="86">
        <f t="shared" si="86"/>
        <v>0.33198506853616105</v>
      </c>
      <c r="JB80" s="86">
        <f t="shared" si="86"/>
        <v>0.34778987471540285</v>
      </c>
      <c r="JC80" s="86">
        <f t="shared" si="86"/>
        <v>0.38858748821399425</v>
      </c>
      <c r="JD80" s="86">
        <f t="shared" si="86"/>
        <v>0.36132801132193432</v>
      </c>
      <c r="JE80" s="86">
        <f t="shared" si="86"/>
        <v>0.38519845876941228</v>
      </c>
      <c r="JF80" s="86">
        <f t="shared" si="86"/>
        <v>0.36900606346804699</v>
      </c>
      <c r="JG80" s="86">
        <f t="shared" si="86"/>
        <v>0.35319499006086924</v>
      </c>
      <c r="JH80" s="86">
        <f t="shared" si="86"/>
        <v>0.31108443908182859</v>
      </c>
      <c r="JI80" s="86">
        <f t="shared" si="86"/>
        <v>0.33522707211154373</v>
      </c>
      <c r="JJ80" s="86">
        <f t="shared" si="86"/>
        <v>0.2993217700715084</v>
      </c>
      <c r="JK80" s="86">
        <f t="shared" si="86"/>
        <v>0.31932967947777741</v>
      </c>
      <c r="JL80" s="86">
        <f t="shared" si="86"/>
        <v>0.30801158298092224</v>
      </c>
      <c r="JM80" s="86">
        <f t="shared" si="86"/>
        <v>0.34641532538181247</v>
      </c>
    </row>
    <row r="81" spans="2:273" x14ac:dyDescent="0.25">
      <c r="B81" s="2">
        <v>54</v>
      </c>
      <c r="C81" s="37">
        <v>216.452</v>
      </c>
      <c r="D81" s="37">
        <v>221.06800000000001</v>
      </c>
      <c r="E81" s="37">
        <v>221.40700000000001</v>
      </c>
      <c r="F81" s="37">
        <v>222.47499999999999</v>
      </c>
      <c r="G81" s="37">
        <v>227.74600000000001</v>
      </c>
      <c r="H81" s="37">
        <v>231.17500000000001</v>
      </c>
      <c r="I81" s="37">
        <v>231.351</v>
      </c>
      <c r="J81" s="37">
        <v>228.22800000000001</v>
      </c>
      <c r="K81" s="37">
        <v>225.84200000000001</v>
      </c>
      <c r="L81" s="37">
        <v>221.947</v>
      </c>
      <c r="M81" s="37">
        <v>224.286</v>
      </c>
      <c r="N81" s="37">
        <v>223.518</v>
      </c>
      <c r="O81" s="37">
        <v>228.50899999999999</v>
      </c>
      <c r="P81" s="37">
        <v>226.06899999999999</v>
      </c>
      <c r="Q81" s="37">
        <v>205.93199999999999</v>
      </c>
      <c r="S81" s="4">
        <f t="shared" si="88"/>
        <v>214.95702858301848</v>
      </c>
      <c r="T81" s="4">
        <f t="shared" si="88"/>
        <v>215.40915954991135</v>
      </c>
      <c r="U81" s="4">
        <f t="shared" si="88"/>
        <v>219.79277895457619</v>
      </c>
      <c r="V81" s="4">
        <f t="shared" si="88"/>
        <v>221.19315105540119</v>
      </c>
      <c r="W81" s="4">
        <f t="shared" si="88"/>
        <v>230.70252888178723</v>
      </c>
      <c r="X81" s="4">
        <f t="shared" si="88"/>
        <v>233.15588792945263</v>
      </c>
      <c r="Y81" s="4">
        <f t="shared" si="88"/>
        <v>234.6823174374627</v>
      </c>
      <c r="Z81" s="4">
        <f t="shared" si="88"/>
        <v>231.42803238538613</v>
      </c>
      <c r="AA81" s="4">
        <f t="shared" si="88"/>
        <v>227.41935256999835</v>
      </c>
      <c r="AB81" s="4">
        <f t="shared" si="88"/>
        <v>221.13679990624664</v>
      </c>
      <c r="AC81" s="4">
        <f t="shared" si="88"/>
        <v>225.2597975343183</v>
      </c>
      <c r="AD81" s="4">
        <f t="shared" si="88"/>
        <v>222.05884054411948</v>
      </c>
      <c r="AE81" s="4">
        <f t="shared" si="88"/>
        <v>227.83135973878808</v>
      </c>
      <c r="AF81" s="4">
        <f t="shared" si="88"/>
        <v>227.84590992514592</v>
      </c>
      <c r="AG81" s="4">
        <f t="shared" si="88"/>
        <v>207.64745425916925</v>
      </c>
      <c r="AI81" s="4">
        <f t="shared" si="89"/>
        <v>1.4949714169815138</v>
      </c>
      <c r="AJ81" s="4">
        <f t="shared" si="89"/>
        <v>5.6588404500886611</v>
      </c>
      <c r="AK81" s="4">
        <f t="shared" si="89"/>
        <v>1.6142210454238182</v>
      </c>
      <c r="AL81" s="4">
        <f t="shared" si="89"/>
        <v>1.2818489445988064</v>
      </c>
      <c r="AM81" s="4">
        <f t="shared" si="89"/>
        <v>-2.9565288817872215</v>
      </c>
      <c r="AN81" s="4">
        <f t="shared" si="89"/>
        <v>-1.9808879294526207</v>
      </c>
      <c r="AO81" s="4">
        <f t="shared" si="89"/>
        <v>-3.331317437462701</v>
      </c>
      <c r="AP81" s="4">
        <f t="shared" si="89"/>
        <v>-3.2000323853861232</v>
      </c>
      <c r="AQ81" s="4">
        <f t="shared" si="89"/>
        <v>-1.5773525699983395</v>
      </c>
      <c r="AR81" s="4">
        <f t="shared" si="89"/>
        <v>0.81020009375336599</v>
      </c>
      <c r="AS81" s="4">
        <f t="shared" si="89"/>
        <v>-0.97379753431829386</v>
      </c>
      <c r="AT81" s="4">
        <f t="shared" si="89"/>
        <v>1.4591594558805241</v>
      </c>
      <c r="AU81" s="4">
        <f t="shared" si="89"/>
        <v>0.67764026121190568</v>
      </c>
      <c r="AV81" s="4">
        <f t="shared" si="89"/>
        <v>-1.7769099251459295</v>
      </c>
      <c r="AW81" s="4">
        <f t="shared" si="89"/>
        <v>-1.7154542591692632</v>
      </c>
      <c r="AY81" s="2">
        <f t="shared" si="80"/>
        <v>92.546930970776273</v>
      </c>
      <c r="AZ81" s="2">
        <f t="shared" si="80"/>
        <v>95.579321542938416</v>
      </c>
      <c r="BA81" s="2">
        <f t="shared" si="80"/>
        <v>92.156835113249201</v>
      </c>
      <c r="BB81" s="2">
        <f t="shared" si="80"/>
        <v>91.697045615658283</v>
      </c>
      <c r="BC81" s="2">
        <f t="shared" si="80"/>
        <v>93.655039870734726</v>
      </c>
      <c r="BD81" s="2">
        <f t="shared" si="80"/>
        <v>95.087320026991648</v>
      </c>
      <c r="BE81" s="2">
        <f t="shared" si="80"/>
        <v>94.52557614138432</v>
      </c>
      <c r="BF81" s="2">
        <f t="shared" si="80"/>
        <v>93.96701164413507</v>
      </c>
      <c r="BG81" s="2">
        <f t="shared" si="80"/>
        <v>96.483639217777693</v>
      </c>
      <c r="BH81" s="2">
        <f t="shared" si="80"/>
        <v>95.791759980681718</v>
      </c>
      <c r="BI81" s="2">
        <f t="shared" si="80"/>
        <v>96.096495643770851</v>
      </c>
      <c r="BJ81" s="2">
        <f t="shared" si="80"/>
        <v>99.513035455186326</v>
      </c>
      <c r="BK81" s="2">
        <f t="shared" si="80"/>
        <v>99.711557507929029</v>
      </c>
      <c r="BL81" s="2">
        <f t="shared" si="80"/>
        <v>102.88531087559035</v>
      </c>
      <c r="BM81" s="2">
        <f t="shared" si="80"/>
        <v>100.42215505915107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99.437477240398294</v>
      </c>
      <c r="DL81" s="2">
        <f t="shared" si="90"/>
        <v>104.68481943319838</v>
      </c>
      <c r="DM81" s="2">
        <f t="shared" si="90"/>
        <v>99.931170731707326</v>
      </c>
      <c r="DN81" s="2">
        <f t="shared" si="90"/>
        <v>99.656392821971764</v>
      </c>
      <c r="DO81" s="2">
        <f t="shared" si="90"/>
        <v>102.98365386439072</v>
      </c>
      <c r="DP81" s="2">
        <f t="shared" si="90"/>
        <v>101.57599643493761</v>
      </c>
      <c r="DQ81" s="2">
        <f t="shared" si="90"/>
        <v>104.28805748663099</v>
      </c>
      <c r="DR81" s="2">
        <f t="shared" si="90"/>
        <v>102.72342379679142</v>
      </c>
      <c r="DS81" s="2">
        <f t="shared" si="90"/>
        <v>104.60045564516128</v>
      </c>
      <c r="DT81" s="2">
        <f t="shared" si="90"/>
        <v>102.95388179590019</v>
      </c>
      <c r="DU81" s="2">
        <f t="shared" si="90"/>
        <v>105.56953966131907</v>
      </c>
      <c r="DV81" s="2">
        <f t="shared" si="90"/>
        <v>107.69706561583577</v>
      </c>
      <c r="DW81" s="2">
        <f t="shared" si="90"/>
        <v>109.13422593582888</v>
      </c>
      <c r="DX81" s="2">
        <f t="shared" si="90"/>
        <v>105.64211579161577</v>
      </c>
      <c r="DY81" s="2">
        <f t="shared" si="90"/>
        <v>103.46967692307692</v>
      </c>
      <c r="EA81" s="2">
        <f t="shared" si="91"/>
        <v>90.152163267449637</v>
      </c>
      <c r="EB81" s="2">
        <f t="shared" si="91"/>
        <v>92.511704956035175</v>
      </c>
      <c r="EC81" s="2">
        <f t="shared" si="91"/>
        <v>89.638856913183275</v>
      </c>
      <c r="ED81" s="2">
        <f t="shared" si="91"/>
        <v>89.074109934237327</v>
      </c>
      <c r="EE81" s="2">
        <f t="shared" si="91"/>
        <v>90.586382600878352</v>
      </c>
      <c r="EF81" s="2">
        <f t="shared" si="91"/>
        <v>92.670033887202422</v>
      </c>
      <c r="EG81" s="2">
        <f t="shared" si="91"/>
        <v>90.937061153552364</v>
      </c>
      <c r="EH81" s="2">
        <f t="shared" si="91"/>
        <v>90.705163604409663</v>
      </c>
      <c r="EI81" s="2">
        <f t="shared" si="91"/>
        <v>93.409428101361584</v>
      </c>
      <c r="EJ81" s="2">
        <f t="shared" si="91"/>
        <v>92.929072808694755</v>
      </c>
      <c r="EK81" s="2">
        <f t="shared" si="91"/>
        <v>92.402169944528481</v>
      </c>
      <c r="EL81" s="2">
        <f t="shared" si="91"/>
        <v>96.203246993988003</v>
      </c>
      <c r="EM81" s="2">
        <f t="shared" si="91"/>
        <v>96.000296283892737</v>
      </c>
      <c r="EN81" s="2">
        <f t="shared" si="91"/>
        <v>101.6420885779449</v>
      </c>
      <c r="EO81" s="2">
        <f t="shared" si="91"/>
        <v>99.045201089588375</v>
      </c>
      <c r="EQ81" s="2">
        <f t="shared" si="92"/>
        <v>89.944955981582495</v>
      </c>
      <c r="ER81" s="2">
        <f t="shared" si="92"/>
        <v>91.736838700548986</v>
      </c>
      <c r="ES81" s="2">
        <f t="shared" si="92"/>
        <v>88.677102530274482</v>
      </c>
      <c r="ET81" s="2">
        <f t="shared" si="92"/>
        <v>89.523453721244934</v>
      </c>
      <c r="EU81" s="2">
        <f t="shared" si="92"/>
        <v>90.593306663859337</v>
      </c>
      <c r="EV81" s="2">
        <f t="shared" si="92"/>
        <v>91.421179753068003</v>
      </c>
      <c r="EW81" s="2">
        <f t="shared" si="92"/>
        <v>91.530025292366602</v>
      </c>
      <c r="EX81" s="2">
        <f t="shared" si="92"/>
        <v>90.938957211263897</v>
      </c>
      <c r="EY81" s="2">
        <f t="shared" si="92"/>
        <v>93.355992004390103</v>
      </c>
      <c r="EZ81" s="2">
        <f t="shared" si="92"/>
        <v>93.579389317785882</v>
      </c>
      <c r="FA81" s="2">
        <f t="shared" si="92"/>
        <v>92.97424233794834</v>
      </c>
      <c r="FB81" s="2">
        <f t="shared" si="92"/>
        <v>96.359921620860689</v>
      </c>
      <c r="FC81" s="2">
        <f t="shared" si="92"/>
        <v>95.967982070820284</v>
      </c>
      <c r="FD81" s="2">
        <f t="shared" si="92"/>
        <v>100.56008544639133</v>
      </c>
      <c r="FE81" s="2">
        <f t="shared" si="92"/>
        <v>100.01097814693358</v>
      </c>
      <c r="FG81" s="2">
        <f t="shared" si="93"/>
        <v>0.7420778075087423</v>
      </c>
      <c r="FH81" s="2">
        <f t="shared" si="93"/>
        <v>0.74795463835963916</v>
      </c>
      <c r="FI81" s="2">
        <f t="shared" si="93"/>
        <v>0.75529177387090551</v>
      </c>
      <c r="FJ81" s="2">
        <f t="shared" si="93"/>
        <v>0.7521684800066385</v>
      </c>
      <c r="FK81" s="2">
        <f t="shared" si="93"/>
        <v>0.75247360049576983</v>
      </c>
      <c r="FL81" s="2">
        <f t="shared" si="93"/>
        <v>0.72844737178576469</v>
      </c>
      <c r="FM81" s="2">
        <f t="shared" si="93"/>
        <v>0.73126833645407874</v>
      </c>
      <c r="FN81" s="2">
        <f t="shared" si="93"/>
        <v>0.72861198182591436</v>
      </c>
      <c r="FO81" s="2">
        <f t="shared" si="93"/>
        <v>0.72529292327375428</v>
      </c>
      <c r="FP81" s="2">
        <f t="shared" si="93"/>
        <v>0.71448423791402027</v>
      </c>
      <c r="FQ81" s="2">
        <f t="shared" si="93"/>
        <v>0.71946302027198816</v>
      </c>
      <c r="FR81" s="2">
        <f t="shared" si="93"/>
        <v>0.71204653356451708</v>
      </c>
      <c r="FS81" s="2">
        <f t="shared" si="93"/>
        <v>0.7174278638986199</v>
      </c>
      <c r="FT81" s="2">
        <f t="shared" si="93"/>
        <v>0.68903334553749818</v>
      </c>
      <c r="FU81" s="2">
        <f t="shared" si="93"/>
        <v>0.68890615505966224</v>
      </c>
      <c r="FW81" s="2">
        <f t="shared" si="82"/>
        <v>5.8315780494664357E-4</v>
      </c>
      <c r="FX81" s="2">
        <f t="shared" si="82"/>
        <v>7.2329099237423478E-4</v>
      </c>
      <c r="FY81" s="2">
        <f t="shared" si="82"/>
        <v>6.6093509981414781E-4</v>
      </c>
      <c r="FZ81" s="2">
        <f t="shared" si="82"/>
        <v>6.9529915182629375E-4</v>
      </c>
      <c r="GA81" s="2">
        <f t="shared" si="82"/>
        <v>7.727142162119949E-4</v>
      </c>
      <c r="GB81" s="2">
        <f t="shared" si="82"/>
        <v>9.2196261704012377E-4</v>
      </c>
      <c r="GC81" s="2">
        <f t="shared" si="82"/>
        <v>1.1459938363314413E-3</v>
      </c>
      <c r="GD81" s="2">
        <f t="shared" si="82"/>
        <v>1.0103963816667464E-3</v>
      </c>
      <c r="GE81" s="2">
        <f t="shared" si="82"/>
        <v>8.1116897512892154E-4</v>
      </c>
      <c r="GF81" s="2">
        <f t="shared" si="82"/>
        <v>6.8611857825074025E-4</v>
      </c>
      <c r="GG81" s="2">
        <f t="shared" si="82"/>
        <v>6.8447269322491333E-4</v>
      </c>
      <c r="GH81" s="2">
        <f t="shared" si="82"/>
        <v>6.6090124882069179E-4</v>
      </c>
      <c r="GI81" s="2">
        <f t="shared" si="82"/>
        <v>6.6017750485468341E-4</v>
      </c>
      <c r="GJ81" s="2">
        <f t="shared" si="82"/>
        <v>6.0330948192455897E-4</v>
      </c>
      <c r="GK81" s="2">
        <f t="shared" si="82"/>
        <v>5.454371411315103E-4</v>
      </c>
      <c r="GM81" s="86">
        <f t="shared" si="83"/>
        <v>0.38916529288541213</v>
      </c>
      <c r="GN81" s="86">
        <f t="shared" si="83"/>
        <v>0.37300647697781952</v>
      </c>
      <c r="GO81" s="86">
        <f t="shared" si="83"/>
        <v>0.40072953905101161</v>
      </c>
      <c r="GP81" s="86">
        <f t="shared" si="83"/>
        <v>0.42010045413604763</v>
      </c>
      <c r="GQ81" s="86">
        <f t="shared" si="83"/>
        <v>0.46720664795211497</v>
      </c>
      <c r="GR81" s="86">
        <f t="shared" si="83"/>
        <v>0.44405513703332139</v>
      </c>
      <c r="GS81" s="86">
        <f t="shared" si="83"/>
        <v>0.47249577345543398</v>
      </c>
      <c r="GT81" s="86">
        <f t="shared" si="83"/>
        <v>0.45553880091859084</v>
      </c>
      <c r="GU81" s="86">
        <f t="shared" si="83"/>
        <v>0.43829376752905436</v>
      </c>
      <c r="GV81" s="86">
        <f t="shared" si="83"/>
        <v>0.39200797823160927</v>
      </c>
      <c r="GW81" s="86">
        <f t="shared" si="83"/>
        <v>0.41754451740446913</v>
      </c>
      <c r="GX81" s="86">
        <f t="shared" si="83"/>
        <v>0.37855650727379908</v>
      </c>
      <c r="GY81" s="86">
        <f t="shared" si="83"/>
        <v>0.39902251220890256</v>
      </c>
      <c r="GZ81" s="86">
        <f t="shared" si="83"/>
        <v>0.3954351065937256</v>
      </c>
      <c r="HA81" s="86">
        <f t="shared" si="83"/>
        <v>0.44496838304350689</v>
      </c>
      <c r="HC81" s="86">
        <f t="shared" si="73"/>
        <v>4.990903768429965E-5</v>
      </c>
      <c r="HD81" s="86">
        <f t="shared" si="73"/>
        <v>5.2357137241178444E-5</v>
      </c>
      <c r="HE81" s="86">
        <f t="shared" si="73"/>
        <v>5.7622960686282856E-5</v>
      </c>
      <c r="HF81" s="86">
        <f t="shared" si="73"/>
        <v>6.6891194095905195E-5</v>
      </c>
      <c r="HG81" s="86">
        <f t="shared" si="87"/>
        <v>7.2580284157525675E-5</v>
      </c>
      <c r="HH81" s="86">
        <f t="shared" si="87"/>
        <v>2.6608779140045247E-5</v>
      </c>
      <c r="HI81" s="86">
        <f t="shared" si="87"/>
        <v>3.2932908295152208E-5</v>
      </c>
      <c r="HJ81" s="86">
        <f t="shared" si="87"/>
        <v>4.4328832648267344E-5</v>
      </c>
      <c r="HK81" s="86">
        <f t="shared" si="87"/>
        <v>1.887841922868821E-5</v>
      </c>
      <c r="HL81" s="86">
        <f t="shared" si="87"/>
        <v>1.4504834784225027E-5</v>
      </c>
      <c r="HM81" s="86">
        <f t="shared" si="87"/>
        <v>2.1382992256200067E-5</v>
      </c>
      <c r="HN81" s="86">
        <f t="shared" si="87"/>
        <v>3.0166445586685034E-5</v>
      </c>
      <c r="HO81" s="86">
        <f t="shared" si="87"/>
        <v>3.0345251091759653E-5</v>
      </c>
      <c r="HP81" s="86">
        <f t="shared" si="87"/>
        <v>2.2086236824430576E-6</v>
      </c>
      <c r="HQ81" s="86">
        <f t="shared" si="87"/>
        <v>1.502018146888568E-6</v>
      </c>
      <c r="HS81" s="86">
        <f t="shared" si="84"/>
        <v>2.3963637664951811E-28</v>
      </c>
      <c r="HT81" s="86">
        <f t="shared" si="84"/>
        <v>2.5481582693954863E-25</v>
      </c>
      <c r="HU81" s="86">
        <f t="shared" si="84"/>
        <v>1.6318613933336168E-26</v>
      </c>
      <c r="HV81" s="86">
        <f t="shared" si="84"/>
        <v>1.2674329134877434E-27</v>
      </c>
      <c r="HW81" s="86">
        <f t="shared" si="84"/>
        <v>3.5405844046187093E-29</v>
      </c>
      <c r="HX81" s="86">
        <f t="shared" si="84"/>
        <v>8.099163848079967E-33</v>
      </c>
      <c r="HY81" s="86">
        <f t="shared" si="84"/>
        <v>2.4911930914290286E-33</v>
      </c>
      <c r="HZ81" s="86">
        <f t="shared" si="84"/>
        <v>6.101880064100688E-32</v>
      </c>
      <c r="IA81" s="86">
        <f t="shared" si="84"/>
        <v>2.6861754175381736E-35</v>
      </c>
      <c r="IB81" s="86">
        <f t="shared" si="84"/>
        <v>7.2373773952822498E-35</v>
      </c>
      <c r="IC81" s="86">
        <f t="shared" si="84"/>
        <v>2.8033597481305815E-34</v>
      </c>
      <c r="ID81" s="86">
        <f t="shared" si="84"/>
        <v>9.717500754407748E-32</v>
      </c>
      <c r="IE81" s="86">
        <f t="shared" si="84"/>
        <v>1.2987236078608501E-31</v>
      </c>
      <c r="IF81" s="86">
        <f t="shared" si="84"/>
        <v>2.5392475845008622E-31</v>
      </c>
      <c r="IG81" s="86">
        <f t="shared" si="84"/>
        <v>2.9199280539444496E-26</v>
      </c>
      <c r="II81" s="86">
        <f t="shared" si="85"/>
        <v>8.7275725692936318E-187</v>
      </c>
      <c r="IJ81" s="86">
        <f t="shared" si="85"/>
        <v>1.3939446528650468E-168</v>
      </c>
      <c r="IK81" s="86">
        <f t="shared" si="85"/>
        <v>1.4748896297422736E-175</v>
      </c>
      <c r="IL81" s="86">
        <f t="shared" si="85"/>
        <v>2.4856180260119625E-183</v>
      </c>
      <c r="IM81" s="86">
        <f t="shared" si="85"/>
        <v>5.5688087560909655E-198</v>
      </c>
      <c r="IN81" s="86">
        <f t="shared" si="85"/>
        <v>1.9124637183579159E-218</v>
      </c>
      <c r="IO81" s="86">
        <f t="shared" si="85"/>
        <v>6.2596411470612338E-222</v>
      </c>
      <c r="IP81" s="86">
        <f t="shared" si="85"/>
        <v>2.1609376966585324E-215</v>
      </c>
      <c r="IQ81" s="86">
        <f t="shared" si="85"/>
        <v>1.1518754790213397E-238</v>
      </c>
      <c r="IR81" s="86">
        <f t="shared" si="85"/>
        <v>3.1716607862821285E-236</v>
      </c>
      <c r="IS81" s="86">
        <f t="shared" si="85"/>
        <v>1.2188249478370713E-230</v>
      </c>
      <c r="IT81" s="86">
        <f t="shared" si="85"/>
        <v>3.0704018352316005E-211</v>
      </c>
      <c r="IU81" s="86">
        <f t="shared" si="85"/>
        <v>3.1080222734326723E-212</v>
      </c>
      <c r="IV81" s="86">
        <f t="shared" si="85"/>
        <v>7.6274654117555734E-113</v>
      </c>
      <c r="IW81" s="86">
        <f t="shared" si="85"/>
        <v>4.2332081882866435E-68</v>
      </c>
      <c r="IY81" s="86">
        <f t="shared" si="86"/>
        <v>0.38921520192309644</v>
      </c>
      <c r="IZ81" s="86">
        <f t="shared" si="86"/>
        <v>0.37305883411506069</v>
      </c>
      <c r="JA81" s="86">
        <f t="shared" si="86"/>
        <v>0.4007871620116979</v>
      </c>
      <c r="JB81" s="86">
        <f t="shared" si="86"/>
        <v>0.42016734533014355</v>
      </c>
      <c r="JC81" s="86">
        <f t="shared" si="86"/>
        <v>0.46727922823627249</v>
      </c>
      <c r="JD81" s="86">
        <f t="shared" si="86"/>
        <v>0.44408174581246146</v>
      </c>
      <c r="JE81" s="86">
        <f t="shared" si="86"/>
        <v>0.47252870636372912</v>
      </c>
      <c r="JF81" s="86">
        <f t="shared" si="86"/>
        <v>0.4555831297512391</v>
      </c>
      <c r="JG81" s="86">
        <f t="shared" si="86"/>
        <v>0.43831264594828306</v>
      </c>
      <c r="JH81" s="86">
        <f t="shared" si="86"/>
        <v>0.39202248306639348</v>
      </c>
      <c r="JI81" s="86">
        <f t="shared" si="86"/>
        <v>0.41756590039672531</v>
      </c>
      <c r="JJ81" s="86">
        <f t="shared" si="86"/>
        <v>0.37858667371938576</v>
      </c>
      <c r="JK81" s="86">
        <f t="shared" si="86"/>
        <v>0.3990528574599943</v>
      </c>
      <c r="JL81" s="86">
        <f t="shared" si="86"/>
        <v>0.39543731521740805</v>
      </c>
      <c r="JM81" s="86">
        <f t="shared" si="86"/>
        <v>0.4449698850616538</v>
      </c>
    </row>
    <row r="82" spans="2:273" x14ac:dyDescent="0.25">
      <c r="B82" s="2">
        <v>55</v>
      </c>
      <c r="C82" s="37">
        <v>222.29</v>
      </c>
      <c r="D82" s="37">
        <v>226.119</v>
      </c>
      <c r="E82" s="37">
        <v>226.983</v>
      </c>
      <c r="F82" s="37">
        <v>227.119</v>
      </c>
      <c r="G82" s="37">
        <v>231.136</v>
      </c>
      <c r="H82" s="37">
        <v>230.596</v>
      </c>
      <c r="I82" s="37">
        <v>232.93</v>
      </c>
      <c r="J82" s="37">
        <v>231.26300000000001</v>
      </c>
      <c r="K82" s="37">
        <v>228.702</v>
      </c>
      <c r="L82" s="37">
        <v>227.702</v>
      </c>
      <c r="M82" s="37">
        <v>228.589</v>
      </c>
      <c r="N82" s="37">
        <v>230.196</v>
      </c>
      <c r="O82" s="37">
        <v>234.22800000000001</v>
      </c>
      <c r="P82" s="37">
        <v>229.328</v>
      </c>
      <c r="Q82" s="37">
        <v>208.39</v>
      </c>
      <c r="S82" s="4">
        <f t="shared" si="88"/>
        <v>225.7005821463834</v>
      </c>
      <c r="T82" s="4">
        <f t="shared" si="88"/>
        <v>227.29556586691663</v>
      </c>
      <c r="U82" s="4">
        <f t="shared" si="88"/>
        <v>230.78540164878984</v>
      </c>
      <c r="V82" s="4">
        <f t="shared" si="88"/>
        <v>231.28037249428533</v>
      </c>
      <c r="W82" s="4">
        <f t="shared" si="88"/>
        <v>238.42190497244786</v>
      </c>
      <c r="X82" s="4">
        <f t="shared" si="88"/>
        <v>241.7893071353318</v>
      </c>
      <c r="Y82" s="4">
        <f t="shared" si="88"/>
        <v>242.18969098500156</v>
      </c>
      <c r="Z82" s="4">
        <f t="shared" si="88"/>
        <v>240.52168525142537</v>
      </c>
      <c r="AA82" s="4">
        <f t="shared" si="88"/>
        <v>237.24808563473189</v>
      </c>
      <c r="AB82" s="4">
        <f t="shared" si="88"/>
        <v>233.56392857477763</v>
      </c>
      <c r="AC82" s="4">
        <f t="shared" si="88"/>
        <v>235.395657702812</v>
      </c>
      <c r="AD82" s="4">
        <f t="shared" si="88"/>
        <v>235.06666647613056</v>
      </c>
      <c r="AE82" s="4">
        <f t="shared" si="88"/>
        <v>239.01020186978036</v>
      </c>
      <c r="AF82" s="4">
        <f t="shared" si="88"/>
        <v>237.27448884146025</v>
      </c>
      <c r="AG82" s="4">
        <f t="shared" si="88"/>
        <v>213.0157920453336</v>
      </c>
      <c r="AI82" s="4">
        <f t="shared" si="89"/>
        <v>-3.4105821463834047</v>
      </c>
      <c r="AJ82" s="4">
        <f t="shared" si="89"/>
        <v>-1.1765658669166328</v>
      </c>
      <c r="AK82" s="4">
        <f t="shared" si="89"/>
        <v>-3.8024016487898393</v>
      </c>
      <c r="AL82" s="4">
        <f t="shared" si="89"/>
        <v>-4.161372494285331</v>
      </c>
      <c r="AM82" s="4">
        <f t="shared" si="89"/>
        <v>-7.2859049724478666</v>
      </c>
      <c r="AN82" s="4">
        <f t="shared" si="89"/>
        <v>-11.193307135331793</v>
      </c>
      <c r="AO82" s="4">
        <f t="shared" si="89"/>
        <v>-9.259690985001555</v>
      </c>
      <c r="AP82" s="4">
        <f t="shared" si="89"/>
        <v>-9.2586852514253621</v>
      </c>
      <c r="AQ82" s="4">
        <f t="shared" si="89"/>
        <v>-8.5460856347318952</v>
      </c>
      <c r="AR82" s="4">
        <f t="shared" si="89"/>
        <v>-5.861928574777636</v>
      </c>
      <c r="AS82" s="4">
        <f t="shared" si="89"/>
        <v>-6.8066577028120037</v>
      </c>
      <c r="AT82" s="4">
        <f t="shared" si="89"/>
        <v>-4.870666476130566</v>
      </c>
      <c r="AU82" s="4">
        <f t="shared" si="89"/>
        <v>-4.7822018697803514</v>
      </c>
      <c r="AV82" s="4">
        <f t="shared" si="89"/>
        <v>-7.9464888414602513</v>
      </c>
      <c r="AW82" s="4">
        <f t="shared" si="89"/>
        <v>-4.6257920453336112</v>
      </c>
      <c r="AY82" s="2">
        <f t="shared" si="80"/>
        <v>92.315781006249708</v>
      </c>
      <c r="AZ82" s="2">
        <f t="shared" si="80"/>
        <v>95.280866921499879</v>
      </c>
      <c r="BA82" s="2">
        <f t="shared" si="80"/>
        <v>91.885610180900102</v>
      </c>
      <c r="BB82" s="2">
        <f t="shared" si="80"/>
        <v>91.450207795316615</v>
      </c>
      <c r="BC82" s="2">
        <f t="shared" si="80"/>
        <v>93.379874176918563</v>
      </c>
      <c r="BD82" s="2">
        <f t="shared" si="80"/>
        <v>94.860585528411178</v>
      </c>
      <c r="BE82" s="2">
        <f t="shared" si="80"/>
        <v>94.270782220767373</v>
      </c>
      <c r="BF82" s="2">
        <f t="shared" si="80"/>
        <v>93.706677902713864</v>
      </c>
      <c r="BG82" s="2">
        <f t="shared" si="80"/>
        <v>96.201967659561006</v>
      </c>
      <c r="BH82" s="2">
        <f t="shared" si="80"/>
        <v>95.547259823741697</v>
      </c>
      <c r="BI82" s="2">
        <f t="shared" si="80"/>
        <v>95.841914248144832</v>
      </c>
      <c r="BJ82" s="2">
        <f t="shared" si="80"/>
        <v>99.26939615807764</v>
      </c>
      <c r="BK82" s="2">
        <f t="shared" si="80"/>
        <v>99.458021986746317</v>
      </c>
      <c r="BL82" s="2">
        <f t="shared" si="80"/>
        <v>102.73256686092643</v>
      </c>
      <c r="BM82" s="2">
        <f t="shared" si="80"/>
        <v>100.30522170303175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99.547957325746793</v>
      </c>
      <c r="DL82" s="2">
        <f t="shared" si="90"/>
        <v>104.84495080971659</v>
      </c>
      <c r="DM82" s="2">
        <f t="shared" si="90"/>
        <v>100.00711060037524</v>
      </c>
      <c r="DN82" s="2">
        <f t="shared" si="90"/>
        <v>99.746386913229003</v>
      </c>
      <c r="DO82" s="2">
        <f t="shared" si="90"/>
        <v>103.15297486960647</v>
      </c>
      <c r="DP82" s="2">
        <f t="shared" si="90"/>
        <v>101.79300713012478</v>
      </c>
      <c r="DQ82" s="2">
        <f t="shared" si="90"/>
        <v>104.56207252673795</v>
      </c>
      <c r="DR82" s="2">
        <f t="shared" si="90"/>
        <v>102.87869217914437</v>
      </c>
      <c r="DS82" s="2">
        <f t="shared" si="90"/>
        <v>104.74202675953077</v>
      </c>
      <c r="DT82" s="2">
        <f t="shared" si="90"/>
        <v>103.07145766488414</v>
      </c>
      <c r="DU82" s="2">
        <f t="shared" si="90"/>
        <v>105.80644741532976</v>
      </c>
      <c r="DV82" s="2">
        <f t="shared" si="90"/>
        <v>107.9297379032258</v>
      </c>
      <c r="DW82" s="2">
        <f t="shared" si="90"/>
        <v>109.41227807486631</v>
      </c>
      <c r="DX82" s="2">
        <f t="shared" si="90"/>
        <v>105.82026414326413</v>
      </c>
      <c r="DY82" s="2">
        <f t="shared" si="90"/>
        <v>103.57946940170939</v>
      </c>
      <c r="EA82" s="2">
        <f t="shared" si="91"/>
        <v>90.023457423851823</v>
      </c>
      <c r="EB82" s="2">
        <f t="shared" si="91"/>
        <v>92.34233349320543</v>
      </c>
      <c r="EC82" s="2">
        <f t="shared" si="91"/>
        <v>89.48672154340835</v>
      </c>
      <c r="ED82" s="2">
        <f t="shared" si="91"/>
        <v>88.956787904989142</v>
      </c>
      <c r="EE82" s="2">
        <f t="shared" si="91"/>
        <v>90.447875747929373</v>
      </c>
      <c r="EF82" s="2">
        <f t="shared" si="91"/>
        <v>92.505339654896943</v>
      </c>
      <c r="EG82" s="2">
        <f t="shared" si="91"/>
        <v>90.820663330786886</v>
      </c>
      <c r="EH82" s="2">
        <f t="shared" si="91"/>
        <v>90.590614475155789</v>
      </c>
      <c r="EI82" s="2">
        <f t="shared" si="91"/>
        <v>93.252062279374684</v>
      </c>
      <c r="EJ82" s="2">
        <f t="shared" si="91"/>
        <v>92.804416423467828</v>
      </c>
      <c r="EK82" s="2">
        <f t="shared" si="91"/>
        <v>92.297795007564289</v>
      </c>
      <c r="EL82" s="2">
        <f t="shared" si="91"/>
        <v>96.075140807931675</v>
      </c>
      <c r="EM82" s="2">
        <f t="shared" si="91"/>
        <v>95.882362680161748</v>
      </c>
      <c r="EN82" s="2">
        <f t="shared" si="91"/>
        <v>101.46266331751218</v>
      </c>
      <c r="EO82" s="2">
        <f t="shared" si="91"/>
        <v>98.955953389830498</v>
      </c>
      <c r="EQ82" s="2">
        <f t="shared" si="92"/>
        <v>89.820661565774017</v>
      </c>
      <c r="ER82" s="2">
        <f t="shared" si="92"/>
        <v>91.583914256607613</v>
      </c>
      <c r="ES82" s="2">
        <f t="shared" si="92"/>
        <v>88.545142293930738</v>
      </c>
      <c r="ET82" s="2">
        <f t="shared" si="92"/>
        <v>89.396228958051424</v>
      </c>
      <c r="EU82" s="2">
        <f t="shared" si="92"/>
        <v>90.454637856616472</v>
      </c>
      <c r="EV82" s="2">
        <f t="shared" si="92"/>
        <v>91.2855579096572</v>
      </c>
      <c r="EW82" s="2">
        <f t="shared" si="92"/>
        <v>91.399096534127182</v>
      </c>
      <c r="EX82" s="2">
        <f t="shared" si="92"/>
        <v>90.818828449677113</v>
      </c>
      <c r="EY82" s="2">
        <f t="shared" si="92"/>
        <v>93.19985109026922</v>
      </c>
      <c r="EZ82" s="2">
        <f t="shared" si="92"/>
        <v>93.44037887533986</v>
      </c>
      <c r="FA82" s="2">
        <f t="shared" si="92"/>
        <v>92.857075030979573</v>
      </c>
      <c r="FB82" s="2">
        <f t="shared" si="92"/>
        <v>96.228384965239428</v>
      </c>
      <c r="FC82" s="2">
        <f t="shared" si="92"/>
        <v>95.850795590111403</v>
      </c>
      <c r="FD82" s="2">
        <f t="shared" si="92"/>
        <v>100.40515782465641</v>
      </c>
      <c r="FE82" s="2">
        <f t="shared" si="92"/>
        <v>99.895593580517925</v>
      </c>
      <c r="FG82" s="2">
        <f t="shared" si="93"/>
        <v>0.75930985664273309</v>
      </c>
      <c r="FH82" s="2">
        <f t="shared" si="93"/>
        <v>0.76491843318974917</v>
      </c>
      <c r="FI82" s="2">
        <f t="shared" si="93"/>
        <v>0.77191233666895409</v>
      </c>
      <c r="FJ82" s="2">
        <f t="shared" si="93"/>
        <v>0.76893627931237063</v>
      </c>
      <c r="FK82" s="2">
        <f t="shared" si="93"/>
        <v>0.7692270896871185</v>
      </c>
      <c r="FL82" s="2">
        <f t="shared" si="93"/>
        <v>0.74627872261608519</v>
      </c>
      <c r="FM82" s="2">
        <f t="shared" si="93"/>
        <v>0.74897828259772636</v>
      </c>
      <c r="FN82" s="2">
        <f t="shared" si="93"/>
        <v>0.74643628612146851</v>
      </c>
      <c r="FO82" s="2">
        <f t="shared" si="93"/>
        <v>0.74325840434078305</v>
      </c>
      <c r="FP82" s="2">
        <f t="shared" si="93"/>
        <v>0.73289627225949838</v>
      </c>
      <c r="FQ82" s="2">
        <f t="shared" si="93"/>
        <v>0.73767187011531077</v>
      </c>
      <c r="FR82" s="2">
        <f t="shared" si="93"/>
        <v>0.73055648529804706</v>
      </c>
      <c r="FS82" s="2">
        <f t="shared" si="93"/>
        <v>0.73572028713455517</v>
      </c>
      <c r="FT82" s="2">
        <f t="shared" si="93"/>
        <v>0.70841683073226036</v>
      </c>
      <c r="FU82" s="2">
        <f t="shared" si="93"/>
        <v>0.70829421198988174</v>
      </c>
      <c r="FW82" s="2">
        <f t="shared" si="82"/>
        <v>6.3938384501245908E-4</v>
      </c>
      <c r="FX82" s="2">
        <f t="shared" si="82"/>
        <v>7.9301746441090429E-4</v>
      </c>
      <c r="FY82" s="2">
        <f t="shared" si="82"/>
        <v>7.2465471780514359E-4</v>
      </c>
      <c r="FZ82" s="2">
        <f t="shared" si="82"/>
        <v>7.623292218093277E-4</v>
      </c>
      <c r="GA82" s="2">
        <f t="shared" si="82"/>
        <v>8.4720113101955448E-4</v>
      </c>
      <c r="GB82" s="2">
        <f t="shared" si="82"/>
        <v>1.0108219953445967E-3</v>
      </c>
      <c r="GC82" s="2">
        <f t="shared" si="82"/>
        <v>1.2564183405455876E-3</v>
      </c>
      <c r="GD82" s="2">
        <f t="shared" si="82"/>
        <v>1.1077696152256584E-3</v>
      </c>
      <c r="GE82" s="2">
        <f t="shared" si="82"/>
        <v>8.8935949323646647E-4</v>
      </c>
      <c r="GF82" s="2">
        <f t="shared" si="82"/>
        <v>7.5226426452453801E-4</v>
      </c>
      <c r="GG82" s="2">
        <f t="shared" si="82"/>
        <v>7.5045982609306318E-4</v>
      </c>
      <c r="GH82" s="2">
        <f t="shared" si="82"/>
        <v>7.2461760566190398E-4</v>
      </c>
      <c r="GI82" s="2">
        <f t="shared" si="82"/>
        <v>7.2382413731855049E-4</v>
      </c>
      <c r="GJ82" s="2">
        <f t="shared" si="82"/>
        <v>6.614771903761139E-4</v>
      </c>
      <c r="GK82" s="2">
        <f t="shared" si="82"/>
        <v>5.9802846269027966E-4</v>
      </c>
      <c r="GM82" s="86">
        <f t="shared" si="83"/>
        <v>0.46051201502172306</v>
      </c>
      <c r="GN82" s="86">
        <f t="shared" si="83"/>
        <v>0.44382175881698793</v>
      </c>
      <c r="GO82" s="86">
        <f t="shared" si="83"/>
        <v>0.47165497704854659</v>
      </c>
      <c r="GP82" s="86">
        <f t="shared" si="83"/>
        <v>0.49272062472412204</v>
      </c>
      <c r="GQ82" s="86">
        <f t="shared" si="83"/>
        <v>0.5409261540053133</v>
      </c>
      <c r="GR82" s="86">
        <f t="shared" si="83"/>
        <v>0.52150036910912301</v>
      </c>
      <c r="GS82" s="86">
        <f t="shared" si="83"/>
        <v>0.55188795243793165</v>
      </c>
      <c r="GT82" s="86">
        <f t="shared" si="83"/>
        <v>0.53749086832840631</v>
      </c>
      <c r="GU82" s="86">
        <f t="shared" si="83"/>
        <v>0.52098670576685913</v>
      </c>
      <c r="GV82" s="86">
        <f t="shared" si="83"/>
        <v>0.47510150441843091</v>
      </c>
      <c r="GW82" s="86">
        <f t="shared" si="83"/>
        <v>0.49783698101436108</v>
      </c>
      <c r="GX82" s="86">
        <f t="shared" si="83"/>
        <v>0.46114164103003186</v>
      </c>
      <c r="GY82" s="86">
        <f t="shared" si="83"/>
        <v>0.47852829593748852</v>
      </c>
      <c r="GZ82" s="86">
        <f t="shared" si="83"/>
        <v>0.47784175377070659</v>
      </c>
      <c r="HA82" s="86">
        <f t="shared" si="83"/>
        <v>0.53035424919292329</v>
      </c>
      <c r="HC82" s="86">
        <f t="shared" si="73"/>
        <v>9.6413599463306373E-5</v>
      </c>
      <c r="HD82" s="86">
        <f t="shared" si="73"/>
        <v>9.953402227265708E-5</v>
      </c>
      <c r="HE82" s="86">
        <f t="shared" si="73"/>
        <v>1.0974583302681875E-4</v>
      </c>
      <c r="HF82" s="86">
        <f t="shared" si="73"/>
        <v>1.2908961163764031E-4</v>
      </c>
      <c r="HG82" s="86">
        <f t="shared" si="87"/>
        <v>1.4467223902939517E-4</v>
      </c>
      <c r="HH82" s="86">
        <f t="shared" si="87"/>
        <v>5.8177231414946764E-5</v>
      </c>
      <c r="HI82" s="86">
        <f t="shared" si="87"/>
        <v>7.3626099154484851E-5</v>
      </c>
      <c r="HJ82" s="86">
        <f t="shared" si="87"/>
        <v>9.5419788358859519E-5</v>
      </c>
      <c r="HK82" s="86">
        <f t="shared" si="87"/>
        <v>4.2713533473564378E-5</v>
      </c>
      <c r="HL82" s="86">
        <f t="shared" si="87"/>
        <v>3.241366761898519E-5</v>
      </c>
      <c r="HM82" s="86">
        <f t="shared" si="87"/>
        <v>4.6632547849589706E-5</v>
      </c>
      <c r="HN82" s="86">
        <f t="shared" si="87"/>
        <v>6.2622979022188701E-5</v>
      </c>
      <c r="HO82" s="86">
        <f t="shared" si="87"/>
        <v>6.3080924047789755E-5</v>
      </c>
      <c r="HP82" s="86">
        <f t="shared" si="87"/>
        <v>5.8090576185391409E-6</v>
      </c>
      <c r="HQ82" s="86">
        <f t="shared" si="87"/>
        <v>4.2775407348857532E-6</v>
      </c>
      <c r="HS82" s="86">
        <f t="shared" si="84"/>
        <v>1.9753945926104589E-27</v>
      </c>
      <c r="HT82" s="86">
        <f t="shared" si="84"/>
        <v>1.7792434667283292E-24</v>
      </c>
      <c r="HU82" s="86">
        <f t="shared" si="84"/>
        <v>1.2147832298162531E-25</v>
      </c>
      <c r="HV82" s="86">
        <f t="shared" si="84"/>
        <v>1.0463703771788263E-26</v>
      </c>
      <c r="HW82" s="86">
        <f t="shared" si="84"/>
        <v>3.499880451513811E-28</v>
      </c>
      <c r="HX82" s="86">
        <f t="shared" si="84"/>
        <v>1.1172133444792332E-31</v>
      </c>
      <c r="HY82" s="86">
        <f t="shared" si="84"/>
        <v>3.9032237225041991E-32</v>
      </c>
      <c r="HZ82" s="86">
        <f t="shared" si="84"/>
        <v>8.2390695875532373E-31</v>
      </c>
      <c r="IA82" s="86">
        <f t="shared" si="84"/>
        <v>4.4124588753170385E-34</v>
      </c>
      <c r="IB82" s="86">
        <f t="shared" si="84"/>
        <v>1.0808401058114354E-33</v>
      </c>
      <c r="IC82" s="86">
        <f t="shared" si="84"/>
        <v>3.9557460229470253E-33</v>
      </c>
      <c r="ID82" s="86">
        <f t="shared" si="84"/>
        <v>1.0942365577524548E-30</v>
      </c>
      <c r="IE82" s="86">
        <f t="shared" si="84"/>
        <v>1.4628314721001382E-30</v>
      </c>
      <c r="IF82" s="86">
        <f t="shared" si="84"/>
        <v>2.7848181888530597E-30</v>
      </c>
      <c r="IG82" s="86">
        <f t="shared" si="84"/>
        <v>2.1500021723637244E-25</v>
      </c>
      <c r="II82" s="86">
        <f t="shared" si="85"/>
        <v>3.0340502395051219E-182</v>
      </c>
      <c r="IJ82" s="86">
        <f t="shared" si="85"/>
        <v>2.2889601922623698E-164</v>
      </c>
      <c r="IK82" s="86">
        <f t="shared" si="85"/>
        <v>3.2115688940540811E-171</v>
      </c>
      <c r="IL82" s="86">
        <f t="shared" si="85"/>
        <v>9.0975375271389312E-179</v>
      </c>
      <c r="IM82" s="86">
        <f t="shared" si="85"/>
        <v>5.6220782655011435E-193</v>
      </c>
      <c r="IN82" s="86">
        <f t="shared" si="85"/>
        <v>8.8466122957880137E-213</v>
      </c>
      <c r="IO82" s="86">
        <f t="shared" si="85"/>
        <v>5.4547380351277089E-216</v>
      </c>
      <c r="IP82" s="86">
        <f t="shared" si="85"/>
        <v>9.8562581495099867E-210</v>
      </c>
      <c r="IQ82" s="86">
        <f t="shared" si="85"/>
        <v>1.3956179683641173E-232</v>
      </c>
      <c r="IR82" s="86">
        <f t="shared" si="85"/>
        <v>2.4229301340216371E-230</v>
      </c>
      <c r="IS82" s="86">
        <f t="shared" si="85"/>
        <v>6.7127644359654154E-225</v>
      </c>
      <c r="IT82" s="86">
        <f t="shared" si="85"/>
        <v>5.2027606891421075E-206</v>
      </c>
      <c r="IU82" s="86">
        <f t="shared" si="85"/>
        <v>5.5665416983340363E-207</v>
      </c>
      <c r="IV82" s="86">
        <f t="shared" si="85"/>
        <v>4.1766823181889948E-110</v>
      </c>
      <c r="IW82" s="86">
        <f t="shared" si="85"/>
        <v>1.7417880434172092E-66</v>
      </c>
      <c r="IY82" s="86">
        <f t="shared" si="86"/>
        <v>0.46060842862118639</v>
      </c>
      <c r="IZ82" s="86">
        <f t="shared" si="86"/>
        <v>0.44392129283926057</v>
      </c>
      <c r="JA82" s="86">
        <f t="shared" si="86"/>
        <v>0.4717647228815734</v>
      </c>
      <c r="JB82" s="86">
        <f t="shared" si="86"/>
        <v>0.49284971433575969</v>
      </c>
      <c r="JC82" s="86">
        <f t="shared" si="86"/>
        <v>0.54107082624434266</v>
      </c>
      <c r="JD82" s="86">
        <f t="shared" si="86"/>
        <v>0.521558546340538</v>
      </c>
      <c r="JE82" s="86">
        <f t="shared" si="86"/>
        <v>0.55196157853708616</v>
      </c>
      <c r="JF82" s="86">
        <f t="shared" si="86"/>
        <v>0.53758628811676512</v>
      </c>
      <c r="JG82" s="86">
        <f t="shared" si="86"/>
        <v>0.52102941930033264</v>
      </c>
      <c r="JH82" s="86">
        <f t="shared" si="86"/>
        <v>0.47513391808604988</v>
      </c>
      <c r="JI82" s="86">
        <f t="shared" si="86"/>
        <v>0.49788361356221067</v>
      </c>
      <c r="JJ82" s="86">
        <f t="shared" si="86"/>
        <v>0.46120426400905407</v>
      </c>
      <c r="JK82" s="86">
        <f t="shared" si="86"/>
        <v>0.4785913768615363</v>
      </c>
      <c r="JL82" s="86">
        <f t="shared" si="86"/>
        <v>0.47784756282832513</v>
      </c>
      <c r="JM82" s="86">
        <f t="shared" si="86"/>
        <v>0.53035852673365813</v>
      </c>
    </row>
    <row r="83" spans="2:273" x14ac:dyDescent="0.25">
      <c r="B83" s="2">
        <v>56</v>
      </c>
      <c r="C83" s="37">
        <v>224.71</v>
      </c>
      <c r="D83" s="37">
        <v>230.35599999999999</v>
      </c>
      <c r="E83" s="37">
        <v>229.203</v>
      </c>
      <c r="F83" s="37">
        <v>228.37299999999999</v>
      </c>
      <c r="G83" s="37">
        <v>229.03399999999999</v>
      </c>
      <c r="H83" s="37">
        <v>231.22800000000001</v>
      </c>
      <c r="I83" s="37">
        <v>230.12299999999999</v>
      </c>
      <c r="J83" s="37">
        <v>230.12299999999999</v>
      </c>
      <c r="K83" s="37">
        <v>228.89500000000001</v>
      </c>
      <c r="L83" s="37">
        <v>229.42099999999999</v>
      </c>
      <c r="M83" s="37">
        <v>229.071</v>
      </c>
      <c r="N83" s="37">
        <v>233.375</v>
      </c>
      <c r="O83" s="37">
        <v>233.614</v>
      </c>
      <c r="P83" s="37">
        <v>228.983</v>
      </c>
      <c r="Q83" s="37">
        <v>202.203</v>
      </c>
      <c r="S83" s="4">
        <f t="shared" si="88"/>
        <v>231.38418187151797</v>
      </c>
      <c r="T83" s="4">
        <f t="shared" si="88"/>
        <v>235.50034162619136</v>
      </c>
      <c r="U83" s="4">
        <f t="shared" si="88"/>
        <v>237.16960799969496</v>
      </c>
      <c r="V83" s="4">
        <f t="shared" si="88"/>
        <v>235.65245372437332</v>
      </c>
      <c r="W83" s="4">
        <f t="shared" si="88"/>
        <v>237.89868364887116</v>
      </c>
      <c r="X83" s="4">
        <f t="shared" si="88"/>
        <v>240.69822218359715</v>
      </c>
      <c r="Y83" s="4">
        <f t="shared" si="88"/>
        <v>238.50289571487934</v>
      </c>
      <c r="Z83" s="4">
        <f t="shared" si="88"/>
        <v>239.3798003371964</v>
      </c>
      <c r="AA83" s="4">
        <f t="shared" si="88"/>
        <v>237.92241568270558</v>
      </c>
      <c r="AB83" s="4">
        <f t="shared" si="88"/>
        <v>238.53912957172045</v>
      </c>
      <c r="AC83" s="4">
        <f t="shared" si="88"/>
        <v>236.8560774968104</v>
      </c>
      <c r="AD83" s="4">
        <f t="shared" si="88"/>
        <v>241.24741952643816</v>
      </c>
      <c r="AE83" s="4">
        <f t="shared" si="88"/>
        <v>242.31501269406991</v>
      </c>
      <c r="AF83" s="4">
        <f t="shared" si="88"/>
        <v>235.71645213013687</v>
      </c>
      <c r="AG83" s="4">
        <f t="shared" si="88"/>
        <v>206.17991376174072</v>
      </c>
      <c r="AI83" s="4">
        <f t="shared" si="89"/>
        <v>-6.6741818715179591</v>
      </c>
      <c r="AJ83" s="4">
        <f t="shared" si="89"/>
        <v>-5.1443416261913626</v>
      </c>
      <c r="AK83" s="4">
        <f t="shared" si="89"/>
        <v>-7.9666079996949577</v>
      </c>
      <c r="AL83" s="4">
        <f t="shared" si="89"/>
        <v>-7.2794537243733259</v>
      </c>
      <c r="AM83" s="4">
        <f t="shared" si="89"/>
        <v>-8.8646836488711642</v>
      </c>
      <c r="AN83" s="4">
        <f t="shared" si="89"/>
        <v>-9.4702221835971443</v>
      </c>
      <c r="AO83" s="4">
        <f t="shared" si="89"/>
        <v>-8.3798957148793534</v>
      </c>
      <c r="AP83" s="4">
        <f t="shared" si="89"/>
        <v>-9.2568003371964096</v>
      </c>
      <c r="AQ83" s="4">
        <f t="shared" si="89"/>
        <v>-9.0274156827055663</v>
      </c>
      <c r="AR83" s="4">
        <f t="shared" si="89"/>
        <v>-9.1181295717204591</v>
      </c>
      <c r="AS83" s="4">
        <f t="shared" si="89"/>
        <v>-7.785077496810402</v>
      </c>
      <c r="AT83" s="4">
        <f t="shared" si="89"/>
        <v>-7.8724195264381649</v>
      </c>
      <c r="AU83" s="4">
        <f t="shared" si="89"/>
        <v>-8.7010126940699024</v>
      </c>
      <c r="AV83" s="4">
        <f t="shared" si="89"/>
        <v>-6.7334521301368682</v>
      </c>
      <c r="AW83" s="4">
        <f t="shared" si="89"/>
        <v>-3.9769137617407182</v>
      </c>
      <c r="AY83" s="2">
        <f t="shared" si="80"/>
        <v>92.084230912928746</v>
      </c>
      <c r="AZ83" s="2">
        <f t="shared" si="80"/>
        <v>94.981593008627286</v>
      </c>
      <c r="BA83" s="2">
        <f t="shared" si="80"/>
        <v>91.615524067146126</v>
      </c>
      <c r="BB83" s="2">
        <f t="shared" si="80"/>
        <v>91.20532686800621</v>
      </c>
      <c r="BC83" s="2">
        <f t="shared" si="80"/>
        <v>93.104937205524152</v>
      </c>
      <c r="BD83" s="2">
        <f t="shared" si="80"/>
        <v>94.627876559050094</v>
      </c>
      <c r="BE83" s="2">
        <f t="shared" si="80"/>
        <v>94.013376064764714</v>
      </c>
      <c r="BF83" s="2">
        <f t="shared" si="80"/>
        <v>93.446655244488483</v>
      </c>
      <c r="BG83" s="2">
        <f t="shared" si="80"/>
        <v>95.918830857942453</v>
      </c>
      <c r="BH83" s="2">
        <f t="shared" si="80"/>
        <v>95.301963039551183</v>
      </c>
      <c r="BI83" s="2">
        <f t="shared" si="80"/>
        <v>95.585703056713626</v>
      </c>
      <c r="BJ83" s="2">
        <f t="shared" si="80"/>
        <v>99.021797920187979</v>
      </c>
      <c r="BK83" s="2">
        <f t="shared" si="80"/>
        <v>99.200817840906325</v>
      </c>
      <c r="BL83" s="2">
        <f t="shared" si="80"/>
        <v>102.56939826467207</v>
      </c>
      <c r="BM83" s="2">
        <f t="shared" si="80"/>
        <v>100.18408977432415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99.658437411095306</v>
      </c>
      <c r="DL83" s="2">
        <f t="shared" si="90"/>
        <v>105.00508218623482</v>
      </c>
      <c r="DM83" s="2">
        <f t="shared" si="90"/>
        <v>100.08305046904316</v>
      </c>
      <c r="DN83" s="2">
        <f t="shared" si="90"/>
        <v>99.836381004486256</v>
      </c>
      <c r="DO83" s="2">
        <f t="shared" si="90"/>
        <v>103.3222958748222</v>
      </c>
      <c r="DP83" s="2">
        <f t="shared" si="90"/>
        <v>102.01001782531193</v>
      </c>
      <c r="DQ83" s="2">
        <f t="shared" si="90"/>
        <v>104.8360875668449</v>
      </c>
      <c r="DR83" s="2">
        <f t="shared" si="90"/>
        <v>103.03396056149731</v>
      </c>
      <c r="DS83" s="2">
        <f t="shared" si="90"/>
        <v>104.88359787390029</v>
      </c>
      <c r="DT83" s="2">
        <f t="shared" si="90"/>
        <v>103.1890335338681</v>
      </c>
      <c r="DU83" s="2">
        <f t="shared" si="90"/>
        <v>106.04335516934046</v>
      </c>
      <c r="DV83" s="2">
        <f t="shared" si="90"/>
        <v>108.16241019061583</v>
      </c>
      <c r="DW83" s="2">
        <f t="shared" si="90"/>
        <v>109.69033021390375</v>
      </c>
      <c r="DX83" s="2">
        <f t="shared" si="90"/>
        <v>105.99841249491247</v>
      </c>
      <c r="DY83" s="2">
        <f t="shared" si="90"/>
        <v>103.68926188034187</v>
      </c>
      <c r="EA83" s="2">
        <f t="shared" si="91"/>
        <v>89.894751580253995</v>
      </c>
      <c r="EB83" s="2">
        <f t="shared" si="91"/>
        <v>92.1729620303757</v>
      </c>
      <c r="EC83" s="2">
        <f t="shared" si="91"/>
        <v>89.334586173633426</v>
      </c>
      <c r="ED83" s="2">
        <f t="shared" si="91"/>
        <v>88.83946587574097</v>
      </c>
      <c r="EE83" s="2">
        <f t="shared" si="91"/>
        <v>90.309368894980395</v>
      </c>
      <c r="EF83" s="2">
        <f t="shared" si="91"/>
        <v>92.34064542259145</v>
      </c>
      <c r="EG83" s="2">
        <f t="shared" si="91"/>
        <v>90.704265508021422</v>
      </c>
      <c r="EH83" s="2">
        <f t="shared" si="91"/>
        <v>90.476065345901901</v>
      </c>
      <c r="EI83" s="2">
        <f t="shared" si="91"/>
        <v>93.094696457387798</v>
      </c>
      <c r="EJ83" s="2">
        <f t="shared" si="91"/>
        <v>92.6797600382409</v>
      </c>
      <c r="EK83" s="2">
        <f t="shared" si="91"/>
        <v>92.193420070600098</v>
      </c>
      <c r="EL83" s="2">
        <f t="shared" si="91"/>
        <v>95.94703462187536</v>
      </c>
      <c r="EM83" s="2">
        <f t="shared" si="91"/>
        <v>95.764429076430758</v>
      </c>
      <c r="EN83" s="2">
        <f t="shared" si="91"/>
        <v>101.28323805707946</v>
      </c>
      <c r="EO83" s="2">
        <f t="shared" si="91"/>
        <v>98.866705690072635</v>
      </c>
      <c r="EQ83" s="2">
        <f t="shared" si="92"/>
        <v>89.696367149965539</v>
      </c>
      <c r="ER83" s="2">
        <f t="shared" si="92"/>
        <v>91.430989812666255</v>
      </c>
      <c r="ES83" s="2">
        <f t="shared" si="92"/>
        <v>88.41318205758698</v>
      </c>
      <c r="ET83" s="2">
        <f t="shared" si="92"/>
        <v>89.269004194857914</v>
      </c>
      <c r="EU83" s="2">
        <f t="shared" si="92"/>
        <v>90.315969049373606</v>
      </c>
      <c r="EV83" s="2">
        <f t="shared" si="92"/>
        <v>91.149936066246411</v>
      </c>
      <c r="EW83" s="2">
        <f t="shared" si="92"/>
        <v>91.268167775887747</v>
      </c>
      <c r="EX83" s="2">
        <f t="shared" si="92"/>
        <v>90.698699688090329</v>
      </c>
      <c r="EY83" s="2">
        <f t="shared" si="92"/>
        <v>93.043710176148323</v>
      </c>
      <c r="EZ83" s="2">
        <f t="shared" si="92"/>
        <v>93.301368432893838</v>
      </c>
      <c r="FA83" s="2">
        <f t="shared" si="92"/>
        <v>92.739907724010806</v>
      </c>
      <c r="FB83" s="2">
        <f t="shared" si="92"/>
        <v>96.096848309618181</v>
      </c>
      <c r="FC83" s="2">
        <f t="shared" si="92"/>
        <v>95.733609109402508</v>
      </c>
      <c r="FD83" s="2">
        <f t="shared" si="92"/>
        <v>100.25023020292153</v>
      </c>
      <c r="FE83" s="2">
        <f t="shared" si="92"/>
        <v>99.780209014102255</v>
      </c>
      <c r="FG83" s="2">
        <f t="shared" si="93"/>
        <v>0.77573854346684046</v>
      </c>
      <c r="FH83" s="2">
        <f t="shared" si="93"/>
        <v>0.78107467361792904</v>
      </c>
      <c r="FI83" s="2">
        <f t="shared" si="93"/>
        <v>0.78772130623147496</v>
      </c>
      <c r="FJ83" s="2">
        <f t="shared" si="93"/>
        <v>0.78489404077272917</v>
      </c>
      <c r="FK83" s="2">
        <f t="shared" si="93"/>
        <v>0.78517037832886827</v>
      </c>
      <c r="FL83" s="2">
        <f t="shared" si="93"/>
        <v>0.76331962113409113</v>
      </c>
      <c r="FM83" s="2">
        <f t="shared" si="93"/>
        <v>0.76589474552893322</v>
      </c>
      <c r="FN83" s="2">
        <f t="shared" si="93"/>
        <v>0.76346995617111402</v>
      </c>
      <c r="FO83" s="2">
        <f t="shared" si="93"/>
        <v>0.76043704019078551</v>
      </c>
      <c r="FP83" s="2">
        <f t="shared" si="93"/>
        <v>0.75053553308943888</v>
      </c>
      <c r="FQ83" s="2">
        <f t="shared" si="93"/>
        <v>0.7551011387340274</v>
      </c>
      <c r="FR83" s="2">
        <f t="shared" si="93"/>
        <v>0.74829719657404425</v>
      </c>
      <c r="FS83" s="2">
        <f t="shared" si="93"/>
        <v>0.75323584525421095</v>
      </c>
      <c r="FT83" s="2">
        <f t="shared" si="93"/>
        <v>0.72707067097801859</v>
      </c>
      <c r="FU83" s="2">
        <f t="shared" si="93"/>
        <v>0.7269528731785917</v>
      </c>
      <c r="FW83" s="2">
        <f t="shared" si="82"/>
        <v>7.0102720103780891E-4</v>
      </c>
      <c r="FX83" s="2">
        <f t="shared" si="82"/>
        <v>8.694598374763534E-4</v>
      </c>
      <c r="FY83" s="2">
        <f t="shared" si="82"/>
        <v>7.9451255074775744E-4</v>
      </c>
      <c r="FZ83" s="2">
        <f t="shared" si="82"/>
        <v>8.3581589728525896E-4</v>
      </c>
      <c r="GA83" s="2">
        <f t="shared" si="82"/>
        <v>9.2886164606947224E-4</v>
      </c>
      <c r="GB83" s="2">
        <f t="shared" si="82"/>
        <v>1.1082362003532334E-3</v>
      </c>
      <c r="GC83" s="2">
        <f t="shared" si="82"/>
        <v>1.3774683430967972E-3</v>
      </c>
      <c r="GD83" s="2">
        <f t="shared" si="82"/>
        <v>1.2145154273625826E-3</v>
      </c>
      <c r="GE83" s="2">
        <f t="shared" si="82"/>
        <v>9.7507962732977169E-4</v>
      </c>
      <c r="GF83" s="2">
        <f t="shared" si="82"/>
        <v>8.2478150353979094E-4</v>
      </c>
      <c r="GG83" s="2">
        <f t="shared" si="82"/>
        <v>8.2280326295932824E-4</v>
      </c>
      <c r="GH83" s="2">
        <f t="shared" si="82"/>
        <v>7.9447186378106289E-4</v>
      </c>
      <c r="GI83" s="2">
        <f t="shared" si="82"/>
        <v>7.9360196460985272E-4</v>
      </c>
      <c r="GJ83" s="2">
        <f t="shared" si="82"/>
        <v>7.2524903245924316E-4</v>
      </c>
      <c r="GK83" s="2">
        <f t="shared" si="82"/>
        <v>6.5568733901242605E-4</v>
      </c>
      <c r="GM83" s="86">
        <f t="shared" si="83"/>
        <v>0.52478623743245134</v>
      </c>
      <c r="GN83" s="86">
        <f t="shared" si="83"/>
        <v>0.51235897505497807</v>
      </c>
      <c r="GO83" s="86">
        <f t="shared" si="83"/>
        <v>0.53684723323486017</v>
      </c>
      <c r="GP83" s="86">
        <f t="shared" si="83"/>
        <v>0.5554653243520965</v>
      </c>
      <c r="GQ83" s="86">
        <f t="shared" si="83"/>
        <v>0.59396014011363318</v>
      </c>
      <c r="GR83" s="86">
        <f t="shared" si="83"/>
        <v>0.5760425402755488</v>
      </c>
      <c r="GS83" s="86">
        <f t="shared" si="83"/>
        <v>0.60085431668429967</v>
      </c>
      <c r="GT83" s="86">
        <f t="shared" si="83"/>
        <v>0.59425766969371097</v>
      </c>
      <c r="GU83" s="86">
        <f t="shared" si="83"/>
        <v>0.58274691289684044</v>
      </c>
      <c r="GV83" s="86">
        <f t="shared" si="83"/>
        <v>0.54632050412847188</v>
      </c>
      <c r="GW83" s="86">
        <f t="shared" si="83"/>
        <v>0.55996468135398858</v>
      </c>
      <c r="GX83" s="86">
        <f t="shared" si="83"/>
        <v>0.5343477098695022</v>
      </c>
      <c r="GY83" s="86">
        <f t="shared" si="83"/>
        <v>0.54387683498268757</v>
      </c>
      <c r="GZ83" s="86">
        <f t="shared" si="83"/>
        <v>0.53588116668816199</v>
      </c>
      <c r="HA83" s="86">
        <f t="shared" si="83"/>
        <v>0.57193720963732897</v>
      </c>
      <c r="HC83" s="86">
        <f t="shared" si="73"/>
        <v>1.819545316341169E-4</v>
      </c>
      <c r="HD83" s="86">
        <f t="shared" si="73"/>
        <v>1.8504622354972722E-4</v>
      </c>
      <c r="HE83" s="86">
        <f t="shared" si="73"/>
        <v>2.0433353665227479E-4</v>
      </c>
      <c r="HF83" s="86">
        <f t="shared" si="73"/>
        <v>2.4321837264358308E-4</v>
      </c>
      <c r="HG83" s="86">
        <f t="shared" si="87"/>
        <v>2.8077914734811151E-4</v>
      </c>
      <c r="HH83" s="86">
        <f t="shared" si="87"/>
        <v>1.2330190251611764E-4</v>
      </c>
      <c r="HI83" s="86">
        <f t="shared" si="87"/>
        <v>1.5915583368686679E-4</v>
      </c>
      <c r="HJ83" s="86">
        <f t="shared" si="87"/>
        <v>1.9904180775074537E-4</v>
      </c>
      <c r="HK83" s="86">
        <f t="shared" si="87"/>
        <v>9.3518961879558284E-5</v>
      </c>
      <c r="HL83" s="86">
        <f t="shared" si="87"/>
        <v>7.0218583553893573E-5</v>
      </c>
      <c r="HM83" s="86">
        <f t="shared" si="87"/>
        <v>9.8666172591611054E-5</v>
      </c>
      <c r="HN83" s="86">
        <f t="shared" si="87"/>
        <v>1.2648745690881739E-4</v>
      </c>
      <c r="HO83" s="86">
        <f t="shared" si="87"/>
        <v>1.2757245116180787E-4</v>
      </c>
      <c r="HP83" s="86">
        <f t="shared" si="87"/>
        <v>1.4701651070147106E-5</v>
      </c>
      <c r="HQ83" s="86">
        <f t="shared" si="87"/>
        <v>1.165873867224505E-5</v>
      </c>
      <c r="HS83" s="86">
        <f t="shared" si="84"/>
        <v>1.5704272927579242E-26</v>
      </c>
      <c r="HT83" s="86">
        <f t="shared" si="84"/>
        <v>1.2000930054301441E-23</v>
      </c>
      <c r="HU83" s="86">
        <f t="shared" si="84"/>
        <v>8.7303648188585773E-25</v>
      </c>
      <c r="HV83" s="86">
        <f t="shared" si="84"/>
        <v>8.3224271313526702E-26</v>
      </c>
      <c r="HW83" s="86">
        <f t="shared" si="84"/>
        <v>3.318933262404595E-27</v>
      </c>
      <c r="HX83" s="86">
        <f t="shared" si="84"/>
        <v>1.4685082475585778E-30</v>
      </c>
      <c r="HY83" s="86">
        <f t="shared" si="84"/>
        <v>5.8043323887548265E-31</v>
      </c>
      <c r="HZ83" s="86">
        <f t="shared" si="84"/>
        <v>1.0594587543551741E-29</v>
      </c>
      <c r="IA83" s="86">
        <f t="shared" si="84"/>
        <v>6.8884145651181104E-33</v>
      </c>
      <c r="IB83" s="86">
        <f t="shared" si="84"/>
        <v>1.5383623915322803E-32</v>
      </c>
      <c r="IC83" s="86">
        <f t="shared" si="84"/>
        <v>5.3260946372740944E-32</v>
      </c>
      <c r="ID83" s="86">
        <f t="shared" si="84"/>
        <v>1.1809082722602861E-29</v>
      </c>
      <c r="IE83" s="86">
        <f t="shared" si="84"/>
        <v>1.5788414446995988E-29</v>
      </c>
      <c r="IF83" s="86">
        <f t="shared" si="84"/>
        <v>2.9281114390544559E-29</v>
      </c>
      <c r="IG83" s="86">
        <f t="shared" si="84"/>
        <v>1.5284011865352508E-24</v>
      </c>
      <c r="II83" s="86">
        <f t="shared" si="85"/>
        <v>9.2633753669792021E-178</v>
      </c>
      <c r="IJ83" s="86">
        <f t="shared" si="85"/>
        <v>3.3199902530732681E-160</v>
      </c>
      <c r="IK83" s="86">
        <f t="shared" si="85"/>
        <v>6.1644701334503581E-167</v>
      </c>
      <c r="IL83" s="86">
        <f t="shared" si="85"/>
        <v>2.9132332665521043E-174</v>
      </c>
      <c r="IM83" s="86">
        <f t="shared" si="85"/>
        <v>4.8914002055607074E-188</v>
      </c>
      <c r="IN83" s="86">
        <f t="shared" si="85"/>
        <v>3.4431128540873793E-207</v>
      </c>
      <c r="IO83" s="86">
        <f t="shared" si="85"/>
        <v>3.9427365881042539E-210</v>
      </c>
      <c r="IP83" s="86">
        <f t="shared" si="85"/>
        <v>3.7744420500426245E-204</v>
      </c>
      <c r="IQ83" s="86">
        <f t="shared" si="85"/>
        <v>1.4093770810454715E-226</v>
      </c>
      <c r="IR83" s="86">
        <f t="shared" si="85"/>
        <v>1.5583731663672099E-224</v>
      </c>
      <c r="IS83" s="86">
        <f t="shared" si="85"/>
        <v>3.1258652243815709E-219</v>
      </c>
      <c r="IT83" s="86">
        <f t="shared" si="85"/>
        <v>7.5720375735107963E-201</v>
      </c>
      <c r="IU83" s="86">
        <f t="shared" si="85"/>
        <v>8.5572148725923048E-202</v>
      </c>
      <c r="IV83" s="86">
        <f t="shared" si="85"/>
        <v>2.1143602305018591E-107</v>
      </c>
      <c r="IW83" s="86">
        <f t="shared" si="85"/>
        <v>6.8476381795568475E-65</v>
      </c>
      <c r="IY83" s="86">
        <f t="shared" si="86"/>
        <v>0.52496819196408551</v>
      </c>
      <c r="IZ83" s="86">
        <f t="shared" si="86"/>
        <v>0.51254402127852783</v>
      </c>
      <c r="JA83" s="86">
        <f t="shared" si="86"/>
        <v>0.53705156677151245</v>
      </c>
      <c r="JB83" s="86">
        <f t="shared" si="86"/>
        <v>0.55570854272474013</v>
      </c>
      <c r="JC83" s="86">
        <f t="shared" si="86"/>
        <v>0.59424091926098133</v>
      </c>
      <c r="JD83" s="86">
        <f t="shared" si="86"/>
        <v>0.57616584217806488</v>
      </c>
      <c r="JE83" s="86">
        <f t="shared" si="86"/>
        <v>0.60101347251798654</v>
      </c>
      <c r="JF83" s="86">
        <f t="shared" si="86"/>
        <v>0.59445671150146173</v>
      </c>
      <c r="JG83" s="86">
        <f t="shared" si="86"/>
        <v>0.58284043185872003</v>
      </c>
      <c r="JH83" s="86">
        <f t="shared" si="86"/>
        <v>0.54639072271202582</v>
      </c>
      <c r="JI83" s="86">
        <f t="shared" si="86"/>
        <v>0.56006334752658016</v>
      </c>
      <c r="JJ83" s="86">
        <f t="shared" si="86"/>
        <v>0.53447419732641099</v>
      </c>
      <c r="JK83" s="86">
        <f t="shared" si="86"/>
        <v>0.54400440743384937</v>
      </c>
      <c r="JL83" s="86">
        <f t="shared" si="86"/>
        <v>0.53589586833923208</v>
      </c>
      <c r="JM83" s="86">
        <f t="shared" si="86"/>
        <v>0.57194886837600123</v>
      </c>
    </row>
    <row r="84" spans="2:273" x14ac:dyDescent="0.25">
      <c r="B84" s="2">
        <v>57</v>
      </c>
      <c r="C84" s="37">
        <v>221.98400000000001</v>
      </c>
      <c r="D84" s="37">
        <v>228.25399999999999</v>
      </c>
      <c r="E84" s="37">
        <v>227.96600000000001</v>
      </c>
      <c r="F84" s="37">
        <v>222.71199999999999</v>
      </c>
      <c r="G84" s="37">
        <v>222.30500000000001</v>
      </c>
      <c r="H84" s="37">
        <v>225.26300000000001</v>
      </c>
      <c r="I84" s="37">
        <v>222.26300000000001</v>
      </c>
      <c r="J84" s="37">
        <v>223.87700000000001</v>
      </c>
      <c r="K84" s="37">
        <v>223.035</v>
      </c>
      <c r="L84" s="37">
        <v>225.15799999999999</v>
      </c>
      <c r="M84" s="37">
        <v>222.446</v>
      </c>
      <c r="N84" s="37">
        <v>230.179</v>
      </c>
      <c r="O84" s="37">
        <v>228.80699999999999</v>
      </c>
      <c r="P84" s="37">
        <v>221.41399999999999</v>
      </c>
      <c r="Q84" s="37">
        <v>187.25399999999999</v>
      </c>
      <c r="S84" s="4">
        <f t="shared" si="88"/>
        <v>229.80813901632737</v>
      </c>
      <c r="T84" s="4">
        <f t="shared" si="88"/>
        <v>237.72772290841075</v>
      </c>
      <c r="U84" s="4">
        <f t="shared" si="88"/>
        <v>236.58122122253167</v>
      </c>
      <c r="V84" s="4">
        <f t="shared" si="88"/>
        <v>231.8482950241557</v>
      </c>
      <c r="W84" s="4">
        <f t="shared" si="88"/>
        <v>226.64206715978793</v>
      </c>
      <c r="X84" s="4">
        <f t="shared" si="88"/>
        <v>227.49746083836035</v>
      </c>
      <c r="Y84" s="4">
        <f t="shared" si="88"/>
        <v>221.04593923458614</v>
      </c>
      <c r="Z84" s="4">
        <f t="shared" si="88"/>
        <v>224.86888827477304</v>
      </c>
      <c r="AA84" s="4">
        <f t="shared" si="88"/>
        <v>226.23540326078978</v>
      </c>
      <c r="AB84" s="4">
        <f t="shared" si="88"/>
        <v>232.65390763346497</v>
      </c>
      <c r="AC84" s="4">
        <f t="shared" si="88"/>
        <v>226.93111019126241</v>
      </c>
      <c r="AD84" s="4">
        <f t="shared" si="88"/>
        <v>237.21389144923174</v>
      </c>
      <c r="AE84" s="4">
        <f t="shared" si="88"/>
        <v>234.98141819518017</v>
      </c>
      <c r="AF84" s="4">
        <f t="shared" si="88"/>
        <v>221.57973841544032</v>
      </c>
      <c r="AG84" s="4">
        <f t="shared" si="88"/>
        <v>186.75716068945329</v>
      </c>
      <c r="AI84" s="4">
        <f t="shared" si="89"/>
        <v>-7.824139016327365</v>
      </c>
      <c r="AJ84" s="4">
        <f t="shared" si="89"/>
        <v>-9.4737229084107639</v>
      </c>
      <c r="AK84" s="4">
        <f t="shared" si="89"/>
        <v>-8.6152212225316589</v>
      </c>
      <c r="AL84" s="4">
        <f t="shared" si="89"/>
        <v>-9.1362950241557144</v>
      </c>
      <c r="AM84" s="4">
        <f t="shared" si="89"/>
        <v>-4.3370671597879209</v>
      </c>
      <c r="AN84" s="4">
        <f t="shared" si="89"/>
        <v>-2.2344608383603486</v>
      </c>
      <c r="AO84" s="4">
        <f t="shared" si="89"/>
        <v>1.2170607654138621</v>
      </c>
      <c r="AP84" s="4">
        <f t="shared" si="89"/>
        <v>-0.99188827477303221</v>
      </c>
      <c r="AQ84" s="4">
        <f t="shared" si="89"/>
        <v>-3.2004032607897841</v>
      </c>
      <c r="AR84" s="4">
        <f t="shared" si="89"/>
        <v>-7.4959076334649808</v>
      </c>
      <c r="AS84" s="4">
        <f t="shared" si="89"/>
        <v>-4.4851101912624074</v>
      </c>
      <c r="AT84" s="4">
        <f t="shared" si="89"/>
        <v>-7.0348914492317363</v>
      </c>
      <c r="AU84" s="4">
        <f t="shared" si="89"/>
        <v>-6.1744181951801806</v>
      </c>
      <c r="AV84" s="4">
        <f t="shared" si="89"/>
        <v>-0.1657384154403303</v>
      </c>
      <c r="AW84" s="4">
        <f t="shared" si="89"/>
        <v>0.49683931054670438</v>
      </c>
      <c r="AY84" s="2">
        <f t="shared" si="80"/>
        <v>91.852955854326098</v>
      </c>
      <c r="AZ84" s="2">
        <f t="shared" si="80"/>
        <v>94.68239374099673</v>
      </c>
      <c r="BA84" s="2">
        <f t="shared" si="80"/>
        <v>91.347176855292176</v>
      </c>
      <c r="BB84" s="2">
        <f t="shared" si="80"/>
        <v>90.962967676430466</v>
      </c>
      <c r="BC84" s="2">
        <f t="shared" si="80"/>
        <v>92.831047893043532</v>
      </c>
      <c r="BD84" s="2">
        <f t="shared" si="80"/>
        <v>94.390258811941891</v>
      </c>
      <c r="BE84" s="2">
        <f t="shared" si="80"/>
        <v>93.754500821371948</v>
      </c>
      <c r="BF84" s="2">
        <f t="shared" si="80"/>
        <v>93.187787879082222</v>
      </c>
      <c r="BG84" s="2">
        <f t="shared" si="80"/>
        <v>95.635145107471331</v>
      </c>
      <c r="BH84" s="2">
        <f t="shared" si="80"/>
        <v>95.056671855810549</v>
      </c>
      <c r="BI84" s="2">
        <f t="shared" si="80"/>
        <v>95.328945424340944</v>
      </c>
      <c r="BJ84" s="2">
        <f t="shared" si="80"/>
        <v>98.771368822532793</v>
      </c>
      <c r="BK84" s="2">
        <f t="shared" si="80"/>
        <v>98.941169034313333</v>
      </c>
      <c r="BL84" s="2">
        <f t="shared" si="80"/>
        <v>102.39676061333778</v>
      </c>
      <c r="BM84" s="2">
        <f t="shared" si="80"/>
        <v>100.05936634777285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99.768917496443805</v>
      </c>
      <c r="DL84" s="2">
        <f t="shared" si="90"/>
        <v>105.16521356275304</v>
      </c>
      <c r="DM84" s="2">
        <f t="shared" si="90"/>
        <v>100.15899033771107</v>
      </c>
      <c r="DN84" s="2">
        <f t="shared" si="90"/>
        <v>99.926375095743509</v>
      </c>
      <c r="DO84" s="2">
        <f t="shared" si="90"/>
        <v>103.49161688003795</v>
      </c>
      <c r="DP84" s="2">
        <f t="shared" si="90"/>
        <v>102.2270285204991</v>
      </c>
      <c r="DQ84" s="2">
        <f t="shared" si="90"/>
        <v>105.11010260695186</v>
      </c>
      <c r="DR84" s="2">
        <f t="shared" si="90"/>
        <v>103.18922894385025</v>
      </c>
      <c r="DS84" s="2">
        <f t="shared" si="90"/>
        <v>105.02516898826978</v>
      </c>
      <c r="DT84" s="2">
        <f t="shared" si="90"/>
        <v>103.30660940285206</v>
      </c>
      <c r="DU84" s="2">
        <f t="shared" si="90"/>
        <v>106.28026292335115</v>
      </c>
      <c r="DV84" s="2">
        <f t="shared" si="90"/>
        <v>108.39508247800586</v>
      </c>
      <c r="DW84" s="2">
        <f t="shared" si="90"/>
        <v>109.96838235294118</v>
      </c>
      <c r="DX84" s="2">
        <f t="shared" si="90"/>
        <v>106.17656084656082</v>
      </c>
      <c r="DY84" s="2">
        <f t="shared" si="90"/>
        <v>103.79905435897435</v>
      </c>
      <c r="EA84" s="2">
        <f>CE$228*$B84+CE$229</f>
        <v>89.766045736656167</v>
      </c>
      <c r="EB84" s="2">
        <f t="shared" si="91"/>
        <v>92.003590567545956</v>
      </c>
      <c r="EC84" s="2">
        <f t="shared" si="91"/>
        <v>89.182450803858515</v>
      </c>
      <c r="ED84" s="2">
        <f t="shared" si="91"/>
        <v>88.722143846492784</v>
      </c>
      <c r="EE84" s="2">
        <f t="shared" si="91"/>
        <v>90.170862042031416</v>
      </c>
      <c r="EF84" s="2">
        <f t="shared" si="91"/>
        <v>92.175951190285971</v>
      </c>
      <c r="EG84" s="2">
        <f t="shared" si="91"/>
        <v>90.587867685255958</v>
      </c>
      <c r="EH84" s="2">
        <f t="shared" si="91"/>
        <v>90.361516216648027</v>
      </c>
      <c r="EI84" s="2">
        <f t="shared" si="91"/>
        <v>92.937330635400912</v>
      </c>
      <c r="EJ84" s="2">
        <f t="shared" si="91"/>
        <v>92.555103653013973</v>
      </c>
      <c r="EK84" s="2">
        <f t="shared" si="91"/>
        <v>92.089045133635892</v>
      </c>
      <c r="EL84" s="2">
        <f t="shared" si="91"/>
        <v>95.818928435819032</v>
      </c>
      <c r="EM84" s="2">
        <f t="shared" si="91"/>
        <v>95.646495472699769</v>
      </c>
      <c r="EN84" s="2">
        <f t="shared" si="91"/>
        <v>101.10381279664675</v>
      </c>
      <c r="EO84" s="2">
        <f t="shared" si="91"/>
        <v>98.777457990314758</v>
      </c>
      <c r="EQ84" s="2">
        <f t="shared" si="92"/>
        <v>89.572072734157047</v>
      </c>
      <c r="ER84" s="2">
        <f t="shared" si="92"/>
        <v>91.278065368724882</v>
      </c>
      <c r="ES84" s="2">
        <f t="shared" si="92"/>
        <v>88.281221821243221</v>
      </c>
      <c r="ET84" s="2">
        <f t="shared" si="92"/>
        <v>89.141779431664418</v>
      </c>
      <c r="EU84" s="2">
        <f t="shared" si="92"/>
        <v>90.177300242130741</v>
      </c>
      <c r="EV84" s="2">
        <f t="shared" si="92"/>
        <v>91.014314222835608</v>
      </c>
      <c r="EW84" s="2">
        <f t="shared" si="92"/>
        <v>91.137239017648326</v>
      </c>
      <c r="EX84" s="2">
        <f t="shared" si="92"/>
        <v>90.578570926503545</v>
      </c>
      <c r="EY84" s="2">
        <f t="shared" si="92"/>
        <v>92.887569262027426</v>
      </c>
      <c r="EZ84" s="2">
        <f t="shared" si="92"/>
        <v>93.162357990447816</v>
      </c>
      <c r="FA84" s="2">
        <f t="shared" si="92"/>
        <v>92.622740417042053</v>
      </c>
      <c r="FB84" s="2">
        <f t="shared" si="92"/>
        <v>95.965311653996935</v>
      </c>
      <c r="FC84" s="2">
        <f t="shared" si="92"/>
        <v>95.616422628693613</v>
      </c>
      <c r="FD84" s="2">
        <f t="shared" si="92"/>
        <v>100.09530258118662</v>
      </c>
      <c r="FE84" s="2">
        <f t="shared" si="92"/>
        <v>99.664824447686584</v>
      </c>
      <c r="FG84" s="2">
        <f t="shared" si="93"/>
        <v>0.79135399741236545</v>
      </c>
      <c r="FH84" s="2">
        <f t="shared" si="93"/>
        <v>0.79641608095537852</v>
      </c>
      <c r="FI84" s="2">
        <f t="shared" si="93"/>
        <v>0.80271458920683847</v>
      </c>
      <c r="FJ84" s="2">
        <f t="shared" si="93"/>
        <v>0.80003632248979173</v>
      </c>
      <c r="FK84" s="2">
        <f t="shared" si="93"/>
        <v>0.80029815676406468</v>
      </c>
      <c r="FL84" s="2">
        <f t="shared" si="93"/>
        <v>0.77955407474774518</v>
      </c>
      <c r="FM84" s="2">
        <f t="shared" si="93"/>
        <v>0.78200301036608111</v>
      </c>
      <c r="FN84" s="2">
        <f t="shared" si="93"/>
        <v>0.77969707407085409</v>
      </c>
      <c r="FO84" s="2">
        <f t="shared" si="93"/>
        <v>0.77681140408577287</v>
      </c>
      <c r="FP84" s="2">
        <f t="shared" si="93"/>
        <v>0.76737964604879771</v>
      </c>
      <c r="FQ84" s="2">
        <f t="shared" si="93"/>
        <v>0.77173073624833355</v>
      </c>
      <c r="FR84" s="2">
        <f t="shared" si="93"/>
        <v>0.76524517200751319</v>
      </c>
      <c r="FS84" s="2">
        <f t="shared" si="93"/>
        <v>0.76995351551341273</v>
      </c>
      <c r="FT84" s="2">
        <f t="shared" si="93"/>
        <v>0.74496077173721809</v>
      </c>
      <c r="FU84" s="2">
        <f t="shared" si="93"/>
        <v>0.74484798569792654</v>
      </c>
      <c r="FW84" s="2">
        <f t="shared" si="82"/>
        <v>7.6860905685941915E-4</v>
      </c>
      <c r="FX84" s="2">
        <f t="shared" si="82"/>
        <v>9.5326379071456922E-4</v>
      </c>
      <c r="FY84" s="2">
        <f t="shared" si="82"/>
        <v>8.7109891599185555E-4</v>
      </c>
      <c r="FZ84" s="2">
        <f t="shared" si="82"/>
        <v>9.1638001230247084E-4</v>
      </c>
      <c r="GA84" s="2">
        <f t="shared" si="82"/>
        <v>1.0183852796578395E-3</v>
      </c>
      <c r="GB84" s="2">
        <f t="shared" si="82"/>
        <v>1.2150269184209002E-3</v>
      </c>
      <c r="GC84" s="2">
        <f t="shared" si="82"/>
        <v>1.5101633099318483E-3</v>
      </c>
      <c r="GD84" s="2">
        <f t="shared" si="82"/>
        <v>1.331533663514075E-3</v>
      </c>
      <c r="GE84" s="2">
        <f t="shared" si="82"/>
        <v>1.0690529808621339E-3</v>
      </c>
      <c r="GF84" s="2">
        <f t="shared" si="82"/>
        <v>9.0428297831378574E-4</v>
      </c>
      <c r="GG84" s="2">
        <f t="shared" si="82"/>
        <v>9.0211422540058229E-4</v>
      </c>
      <c r="GH84" s="2">
        <f t="shared" si="82"/>
        <v>8.7105431045840205E-4</v>
      </c>
      <c r="GI84" s="2">
        <f t="shared" si="82"/>
        <v>8.7010063110742886E-4</v>
      </c>
      <c r="GJ84" s="2">
        <f t="shared" si="82"/>
        <v>7.9516411266128786E-4</v>
      </c>
      <c r="GK84" s="2">
        <f t="shared" si="82"/>
        <v>7.1890139334878647E-4</v>
      </c>
      <c r="GM84" s="86">
        <f t="shared" si="83"/>
        <v>0.5700002182287659</v>
      </c>
      <c r="GN84" s="86">
        <f t="shared" si="83"/>
        <v>0.56818892569755719</v>
      </c>
      <c r="GO84" s="86">
        <f t="shared" si="83"/>
        <v>0.5844610057050722</v>
      </c>
      <c r="GP84" s="86">
        <f t="shared" si="83"/>
        <v>0.5941621386697491</v>
      </c>
      <c r="GQ84" s="86">
        <f t="shared" si="83"/>
        <v>0.60715630852142943</v>
      </c>
      <c r="GR84" s="86">
        <f t="shared" si="83"/>
        <v>0.58748058786172508</v>
      </c>
      <c r="GS84" s="86">
        <f t="shared" si="83"/>
        <v>0.59440574659626866</v>
      </c>
      <c r="GT84" s="86">
        <f t="shared" si="83"/>
        <v>0.60076243249803529</v>
      </c>
      <c r="GU84" s="86">
        <f t="shared" si="83"/>
        <v>0.599836399118167</v>
      </c>
      <c r="GV84" s="86">
        <f t="shared" si="83"/>
        <v>0.58568640737461763</v>
      </c>
      <c r="GW84" s="86">
        <f t="shared" si="83"/>
        <v>0.58394018281596538</v>
      </c>
      <c r="GX84" s="86">
        <f t="shared" si="83"/>
        <v>0.5794867867896879</v>
      </c>
      <c r="GY84" s="86">
        <f t="shared" si="83"/>
        <v>0.57706210242192058</v>
      </c>
      <c r="GZ84" s="86">
        <f t="shared" si="83"/>
        <v>0.5494827133202953</v>
      </c>
      <c r="HA84" s="86">
        <f t="shared" si="83"/>
        <v>0.54330013208949179</v>
      </c>
      <c r="HC84" s="86">
        <f t="shared" si="73"/>
        <v>3.3549478079367487E-4</v>
      </c>
      <c r="HD84" s="86">
        <f t="shared" si="73"/>
        <v>3.3645942344152783E-4</v>
      </c>
      <c r="HE84" s="86">
        <f t="shared" si="73"/>
        <v>3.7194812838241894E-4</v>
      </c>
      <c r="HF84" s="86">
        <f t="shared" si="73"/>
        <v>4.4742462169357409E-4</v>
      </c>
      <c r="HG84" s="86">
        <f t="shared" si="87"/>
        <v>5.3064033767822661E-4</v>
      </c>
      <c r="HH84" s="86">
        <f t="shared" si="87"/>
        <v>2.533510122692328E-4</v>
      </c>
      <c r="HI84" s="86">
        <f t="shared" si="87"/>
        <v>3.3270372254701788E-4</v>
      </c>
      <c r="HJ84" s="86">
        <f t="shared" si="87"/>
        <v>4.0239768319408884E-4</v>
      </c>
      <c r="HK84" s="86">
        <f t="shared" si="87"/>
        <v>1.9816078805730595E-4</v>
      </c>
      <c r="HL84" s="86">
        <f t="shared" si="87"/>
        <v>1.4747839132646314E-4</v>
      </c>
      <c r="HM84" s="86">
        <f t="shared" si="87"/>
        <v>2.0255833636261022E-4</v>
      </c>
      <c r="HN84" s="86">
        <f t="shared" si="87"/>
        <v>2.486021423840561E-4</v>
      </c>
      <c r="HO84" s="86">
        <f t="shared" si="87"/>
        <v>2.5101930020585638E-4</v>
      </c>
      <c r="HP84" s="86">
        <f t="shared" si="87"/>
        <v>3.5805746495930209E-5</v>
      </c>
      <c r="HQ84" s="86">
        <f t="shared" si="87"/>
        <v>3.0416283241068703E-5</v>
      </c>
      <c r="HS84" s="86">
        <f t="shared" si="84"/>
        <v>1.2040626513329307E-25</v>
      </c>
      <c r="HT84" s="86">
        <f t="shared" si="84"/>
        <v>7.8193360319577991E-23</v>
      </c>
      <c r="HU84" s="86">
        <f t="shared" si="84"/>
        <v>6.0574350449232053E-24</v>
      </c>
      <c r="HV84" s="86">
        <f t="shared" si="84"/>
        <v>6.3771037722113952E-25</v>
      </c>
      <c r="HW84" s="86">
        <f t="shared" si="84"/>
        <v>3.0193683130295811E-26</v>
      </c>
      <c r="HX84" s="86">
        <f t="shared" si="84"/>
        <v>1.8393589364471315E-29</v>
      </c>
      <c r="HY84" s="86">
        <f t="shared" si="84"/>
        <v>8.1921882260955485E-30</v>
      </c>
      <c r="HZ84" s="86">
        <f t="shared" si="84"/>
        <v>1.2974395503383455E-28</v>
      </c>
      <c r="IA84" s="86">
        <f t="shared" si="84"/>
        <v>1.0220108312638539E-31</v>
      </c>
      <c r="IB84" s="86">
        <f t="shared" si="84"/>
        <v>2.0867853846159119E-31</v>
      </c>
      <c r="IC84" s="86">
        <f t="shared" si="84"/>
        <v>6.8426632713322435E-31</v>
      </c>
      <c r="ID84" s="86">
        <f t="shared" si="84"/>
        <v>1.2214456773953686E-28</v>
      </c>
      <c r="IE84" s="86">
        <f t="shared" si="84"/>
        <v>1.6328797567851235E-28</v>
      </c>
      <c r="IF84" s="86">
        <f t="shared" si="84"/>
        <v>2.9517671041527764E-28</v>
      </c>
      <c r="IG84" s="86">
        <f t="shared" si="84"/>
        <v>1.0489923026849099E-23</v>
      </c>
      <c r="II84" s="86">
        <f t="shared" si="85"/>
        <v>2.4839032015771864E-173</v>
      </c>
      <c r="IJ84" s="86">
        <f t="shared" si="85"/>
        <v>4.2534674012653048E-156</v>
      </c>
      <c r="IK84" s="86">
        <f t="shared" si="85"/>
        <v>1.0430301327020994E-162</v>
      </c>
      <c r="IL84" s="86">
        <f t="shared" si="85"/>
        <v>8.1618845568863777E-170</v>
      </c>
      <c r="IM84" s="86">
        <f t="shared" si="85"/>
        <v>3.6675256880091316E-183</v>
      </c>
      <c r="IN84" s="86">
        <f t="shared" si="85"/>
        <v>1.1275039702573962E-201</v>
      </c>
      <c r="IO84" s="86">
        <f t="shared" si="85"/>
        <v>2.3638685872447819E-204</v>
      </c>
      <c r="IP84" s="86">
        <f t="shared" si="85"/>
        <v>1.2135746434022157E-198</v>
      </c>
      <c r="IQ84" s="86">
        <f t="shared" si="85"/>
        <v>1.186286166182003E-220</v>
      </c>
      <c r="IR84" s="86">
        <f t="shared" si="85"/>
        <v>8.4387919996243289E-219</v>
      </c>
      <c r="IS84" s="86">
        <f t="shared" si="85"/>
        <v>1.2306929057065879E-213</v>
      </c>
      <c r="IT84" s="86">
        <f t="shared" si="85"/>
        <v>9.4652863181984388E-196</v>
      </c>
      <c r="IU84" s="86">
        <f t="shared" si="85"/>
        <v>1.1290855303476896E-196</v>
      </c>
      <c r="IV84" s="86">
        <f t="shared" si="85"/>
        <v>9.8952001134351763E-105</v>
      </c>
      <c r="IW84" s="86">
        <f t="shared" si="85"/>
        <v>2.5722178768399954E-63</v>
      </c>
      <c r="IY84" s="86">
        <f t="shared" si="86"/>
        <v>0.57033571300955954</v>
      </c>
      <c r="IZ84" s="86">
        <f t="shared" si="86"/>
        <v>0.56852538512099871</v>
      </c>
      <c r="JA84" s="86">
        <f t="shared" si="86"/>
        <v>0.58483295383345457</v>
      </c>
      <c r="JB84" s="86">
        <f t="shared" si="86"/>
        <v>0.59460956329144266</v>
      </c>
      <c r="JC84" s="86">
        <f t="shared" si="86"/>
        <v>0.60768694885910768</v>
      </c>
      <c r="JD84" s="86">
        <f t="shared" si="86"/>
        <v>0.58773393887399428</v>
      </c>
      <c r="JE84" s="86">
        <f t="shared" si="86"/>
        <v>0.59473845031881567</v>
      </c>
      <c r="JF84" s="86">
        <f t="shared" si="86"/>
        <v>0.60116483018122935</v>
      </c>
      <c r="JG84" s="86">
        <f t="shared" si="86"/>
        <v>0.60003455990622434</v>
      </c>
      <c r="JH84" s="86">
        <f t="shared" si="86"/>
        <v>0.58583388576594408</v>
      </c>
      <c r="JI84" s="86">
        <f t="shared" si="86"/>
        <v>0.584142741152328</v>
      </c>
      <c r="JJ84" s="86">
        <f t="shared" si="86"/>
        <v>0.57973538893207199</v>
      </c>
      <c r="JK84" s="86">
        <f t="shared" si="86"/>
        <v>0.57731312172212645</v>
      </c>
      <c r="JL84" s="86">
        <f t="shared" si="86"/>
        <v>0.54951851906679128</v>
      </c>
      <c r="JM84" s="86">
        <f t="shared" si="86"/>
        <v>0.54333054837273287</v>
      </c>
    </row>
    <row r="85" spans="2:273" x14ac:dyDescent="0.25">
      <c r="B85" s="2">
        <v>58</v>
      </c>
      <c r="C85" s="37">
        <v>216.85499999999999</v>
      </c>
      <c r="D85" s="37">
        <v>224.28800000000001</v>
      </c>
      <c r="E85" s="37">
        <v>223.05099999999999</v>
      </c>
      <c r="F85" s="37">
        <v>217.22</v>
      </c>
      <c r="G85" s="37">
        <v>210.18600000000001</v>
      </c>
      <c r="H85" s="37">
        <v>211.73699999999999</v>
      </c>
      <c r="I85" s="37">
        <v>201.63200000000001</v>
      </c>
      <c r="J85" s="37">
        <v>207.28100000000001</v>
      </c>
      <c r="K85" s="37">
        <v>209.404</v>
      </c>
      <c r="L85" s="37">
        <v>217.19300000000001</v>
      </c>
      <c r="M85" s="37">
        <v>210.661</v>
      </c>
      <c r="N85" s="37">
        <v>221.5</v>
      </c>
      <c r="O85" s="37">
        <v>218.649</v>
      </c>
      <c r="P85" s="37">
        <v>204.72399999999999</v>
      </c>
      <c r="Q85" s="37">
        <v>164.797</v>
      </c>
      <c r="S85" s="4">
        <f t="shared" si="88"/>
        <v>219.68946540170731</v>
      </c>
      <c r="T85" s="4">
        <f t="shared" si="88"/>
        <v>231.94229014458341</v>
      </c>
      <c r="U85" s="4">
        <f t="shared" si="88"/>
        <v>227.29551894216041</v>
      </c>
      <c r="V85" s="4">
        <f t="shared" si="88"/>
        <v>218.60340224893056</v>
      </c>
      <c r="W85" s="4">
        <f t="shared" si="88"/>
        <v>204.86587695953108</v>
      </c>
      <c r="X85" s="4">
        <f t="shared" si="88"/>
        <v>203.25462991074741</v>
      </c>
      <c r="Y85" s="4">
        <f t="shared" si="88"/>
        <v>192.10677404797988</v>
      </c>
      <c r="Z85" s="4">
        <f t="shared" si="88"/>
        <v>198.12213786979839</v>
      </c>
      <c r="AA85" s="4">
        <f t="shared" si="88"/>
        <v>202.50136695055718</v>
      </c>
      <c r="AB85" s="4">
        <f t="shared" si="88"/>
        <v>214.78123584119612</v>
      </c>
      <c r="AC85" s="4">
        <f t="shared" si="88"/>
        <v>205.8463992747219</v>
      </c>
      <c r="AD85" s="4">
        <f t="shared" si="88"/>
        <v>221.48444568431697</v>
      </c>
      <c r="AE85" s="4">
        <f t="shared" si="88"/>
        <v>216.62862574175659</v>
      </c>
      <c r="AF85" s="4">
        <f t="shared" si="88"/>
        <v>197.25604500488015</v>
      </c>
      <c r="AG85" s="4">
        <f t="shared" si="88"/>
        <v>160.04499574772663</v>
      </c>
      <c r="AI85" s="4">
        <f t="shared" si="89"/>
        <v>-2.8344654017073196</v>
      </c>
      <c r="AJ85" s="4">
        <f t="shared" si="89"/>
        <v>-7.6542901445833991</v>
      </c>
      <c r="AK85" s="4">
        <f t="shared" si="89"/>
        <v>-4.2445189421604255</v>
      </c>
      <c r="AL85" s="4">
        <f t="shared" si="89"/>
        <v>-1.3834022489305653</v>
      </c>
      <c r="AM85" s="4">
        <f t="shared" si="89"/>
        <v>5.3201230404689284</v>
      </c>
      <c r="AN85" s="4">
        <f t="shared" si="89"/>
        <v>8.4823700892525835</v>
      </c>
      <c r="AO85" s="4">
        <f t="shared" si="89"/>
        <v>9.5252259520201221</v>
      </c>
      <c r="AP85" s="4">
        <f t="shared" si="89"/>
        <v>9.1588621302016122</v>
      </c>
      <c r="AQ85" s="4">
        <f t="shared" si="89"/>
        <v>6.9026330494428123</v>
      </c>
      <c r="AR85" s="4">
        <f t="shared" si="89"/>
        <v>2.4117641588038907</v>
      </c>
      <c r="AS85" s="4">
        <f t="shared" si="89"/>
        <v>4.8146007252780976</v>
      </c>
      <c r="AT85" s="4">
        <f t="shared" si="89"/>
        <v>1.5554315683033337E-2</v>
      </c>
      <c r="AU85" s="4">
        <f t="shared" si="89"/>
        <v>2.0203742582434074</v>
      </c>
      <c r="AV85" s="4">
        <f t="shared" si="89"/>
        <v>7.4679549951198396</v>
      </c>
      <c r="AW85" s="4">
        <f t="shared" si="89"/>
        <v>4.7520042522733661</v>
      </c>
      <c r="AY85" s="2">
        <f t="shared" si="80"/>
        <v>91.622563676484845</v>
      </c>
      <c r="AZ85" s="2">
        <f t="shared" si="80"/>
        <v>94.384074641767597</v>
      </c>
      <c r="BA85" s="2">
        <f t="shared" si="80"/>
        <v>91.081094377133454</v>
      </c>
      <c r="BB85" s="2">
        <f t="shared" si="80"/>
        <v>90.723618647231874</v>
      </c>
      <c r="BC85" s="2">
        <f t="shared" si="80"/>
        <v>92.558935235944077</v>
      </c>
      <c r="BD85" s="2">
        <f t="shared" si="80"/>
        <v>94.148739169827422</v>
      </c>
      <c r="BE85" s="2">
        <f t="shared" si="80"/>
        <v>93.495205037336987</v>
      </c>
      <c r="BF85" s="2">
        <f t="shared" si="80"/>
        <v>92.930832770063006</v>
      </c>
      <c r="BG85" s="2">
        <f t="shared" si="80"/>
        <v>95.3517474621665</v>
      </c>
      <c r="BH85" s="2">
        <f t="shared" si="80"/>
        <v>94.812117891649621</v>
      </c>
      <c r="BI85" s="2">
        <f t="shared" si="80"/>
        <v>95.072632154855214</v>
      </c>
      <c r="BJ85" s="2">
        <f t="shared" si="80"/>
        <v>98.519161425051024</v>
      </c>
      <c r="BK85" s="2">
        <f t="shared" si="80"/>
        <v>98.680210469141329</v>
      </c>
      <c r="BL85" s="2">
        <f t="shared" si="80"/>
        <v>102.21560971978525</v>
      </c>
      <c r="BM85" s="2">
        <f t="shared" si="80"/>
        <v>99.931639059957874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99.879397581792318</v>
      </c>
      <c r="DL85" s="2">
        <f t="shared" si="90"/>
        <v>105.32534493927126</v>
      </c>
      <c r="DM85" s="2">
        <f t="shared" si="90"/>
        <v>100.23493020637899</v>
      </c>
      <c r="DN85" s="2">
        <f t="shared" si="90"/>
        <v>100.01636918700075</v>
      </c>
      <c r="DO85" s="2">
        <f t="shared" si="90"/>
        <v>103.66093788525369</v>
      </c>
      <c r="DP85" s="2">
        <f t="shared" si="90"/>
        <v>102.44403921568627</v>
      </c>
      <c r="DQ85" s="2">
        <f t="shared" si="90"/>
        <v>105.3841176470588</v>
      </c>
      <c r="DR85" s="2">
        <f t="shared" si="90"/>
        <v>103.3444973262032</v>
      </c>
      <c r="DS85" s="2">
        <f t="shared" si="90"/>
        <v>105.16674010263928</v>
      </c>
      <c r="DT85" s="2">
        <f t="shared" si="90"/>
        <v>103.42418527183601</v>
      </c>
      <c r="DU85" s="2">
        <f t="shared" si="90"/>
        <v>106.51717067736185</v>
      </c>
      <c r="DV85" s="2">
        <f t="shared" si="90"/>
        <v>108.62775476539589</v>
      </c>
      <c r="DW85" s="2">
        <f t="shared" si="90"/>
        <v>110.24643449197862</v>
      </c>
      <c r="DX85" s="2">
        <f t="shared" si="90"/>
        <v>106.35470919820918</v>
      </c>
      <c r="DY85" s="2">
        <f t="shared" si="90"/>
        <v>103.90884683760683</v>
      </c>
      <c r="EA85" s="2">
        <f t="shared" ref="EA85:EL116" si="94">CE$228*$B85+CE$229</f>
        <v>89.637339893058353</v>
      </c>
      <c r="EB85" s="2">
        <f t="shared" si="91"/>
        <v>91.834219104716226</v>
      </c>
      <c r="EC85" s="2">
        <f t="shared" si="91"/>
        <v>89.03031543408359</v>
      </c>
      <c r="ED85" s="2">
        <f t="shared" si="91"/>
        <v>88.604821817244613</v>
      </c>
      <c r="EE85" s="2">
        <f t="shared" si="91"/>
        <v>90.032355189082438</v>
      </c>
      <c r="EF85" s="2">
        <f t="shared" si="91"/>
        <v>92.011256957980493</v>
      </c>
      <c r="EG85" s="2">
        <f t="shared" si="91"/>
        <v>90.47146986249048</v>
      </c>
      <c r="EH85" s="2">
        <f t="shared" si="91"/>
        <v>90.246967087394154</v>
      </c>
      <c r="EI85" s="2">
        <f t="shared" si="91"/>
        <v>92.779964813414026</v>
      </c>
      <c r="EJ85" s="2">
        <f t="shared" si="91"/>
        <v>92.430447267787045</v>
      </c>
      <c r="EK85" s="2">
        <f t="shared" si="91"/>
        <v>91.984670196671701</v>
      </c>
      <c r="EL85" s="2">
        <f t="shared" si="91"/>
        <v>95.690822249762704</v>
      </c>
      <c r="EM85" s="2">
        <f t="shared" si="91"/>
        <v>95.528561868968779</v>
      </c>
      <c r="EN85" s="2">
        <f t="shared" si="91"/>
        <v>100.92438753621403</v>
      </c>
      <c r="EO85" s="2">
        <f t="shared" si="91"/>
        <v>98.688210290556896</v>
      </c>
      <c r="EQ85" s="2">
        <f t="shared" si="92"/>
        <v>89.447778318348568</v>
      </c>
      <c r="ER85" s="2">
        <f t="shared" si="92"/>
        <v>91.125140924783523</v>
      </c>
      <c r="ES85" s="2">
        <f t="shared" si="92"/>
        <v>88.149261584899463</v>
      </c>
      <c r="ET85" s="2">
        <f t="shared" si="92"/>
        <v>89.014554668470907</v>
      </c>
      <c r="EU85" s="2">
        <f t="shared" si="92"/>
        <v>90.038631434887876</v>
      </c>
      <c r="EV85" s="2">
        <f t="shared" si="92"/>
        <v>90.87869237942482</v>
      </c>
      <c r="EW85" s="2">
        <f t="shared" si="92"/>
        <v>91.006310259408906</v>
      </c>
      <c r="EX85" s="2">
        <f t="shared" si="92"/>
        <v>90.458442164916761</v>
      </c>
      <c r="EY85" s="2">
        <f t="shared" si="92"/>
        <v>92.731428347906544</v>
      </c>
      <c r="EZ85" s="2">
        <f t="shared" si="92"/>
        <v>93.023347548001809</v>
      </c>
      <c r="FA85" s="2">
        <f t="shared" si="92"/>
        <v>92.505573110073286</v>
      </c>
      <c r="FB85" s="2">
        <f t="shared" si="92"/>
        <v>95.833774998375688</v>
      </c>
      <c r="FC85" s="2">
        <f t="shared" si="92"/>
        <v>95.499236147984718</v>
      </c>
      <c r="FD85" s="2">
        <f t="shared" si="92"/>
        <v>99.940374959451717</v>
      </c>
      <c r="FE85" s="2">
        <f t="shared" si="92"/>
        <v>99.549439881270928</v>
      </c>
      <c r="FG85" s="2">
        <f t="shared" si="93"/>
        <v>0.80615384257600697</v>
      </c>
      <c r="FH85" s="2">
        <f t="shared" si="93"/>
        <v>0.81094264095827262</v>
      </c>
      <c r="FI85" s="2">
        <f t="shared" si="93"/>
        <v>0.81689505220374636</v>
      </c>
      <c r="FJ85" s="2">
        <f t="shared" si="93"/>
        <v>0.81436477438308752</v>
      </c>
      <c r="FK85" s="2">
        <f t="shared" si="93"/>
        <v>0.81461219441622013</v>
      </c>
      <c r="FL85" s="2">
        <f t="shared" si="93"/>
        <v>0.79497406905365131</v>
      </c>
      <c r="FM85" s="2">
        <f t="shared" si="93"/>
        <v>0.79729624637427055</v>
      </c>
      <c r="FN85" s="2">
        <f t="shared" si="93"/>
        <v>0.79510969470687376</v>
      </c>
      <c r="FO85" s="2">
        <f t="shared" si="93"/>
        <v>0.79237214876731976</v>
      </c>
      <c r="FP85" s="2">
        <f t="shared" si="93"/>
        <v>0.78341463132111377</v>
      </c>
      <c r="FQ85" s="2">
        <f t="shared" si="93"/>
        <v>0.78754882845177809</v>
      </c>
      <c r="FR85" s="2">
        <f t="shared" si="93"/>
        <v>0.78138537475490388</v>
      </c>
      <c r="FS85" s="2">
        <f t="shared" si="93"/>
        <v>0.78586058891456434</v>
      </c>
      <c r="FT85" s="2">
        <f t="shared" si="93"/>
        <v>0.76206196627415268</v>
      </c>
      <c r="FU85" s="2">
        <f t="shared" si="93"/>
        <v>0.76195432631600524</v>
      </c>
      <c r="FW85" s="2">
        <f t="shared" si="82"/>
        <v>8.4270058257259958E-4</v>
      </c>
      <c r="FX85" s="2">
        <f t="shared" si="82"/>
        <v>1.0451368413224714E-3</v>
      </c>
      <c r="FY85" s="2">
        <f t="shared" si="82"/>
        <v>9.5506070280771164E-4</v>
      </c>
      <c r="FZ85" s="2">
        <f t="shared" si="82"/>
        <v>1.0047018764843677E-3</v>
      </c>
      <c r="GA85" s="2">
        <f t="shared" si="82"/>
        <v>1.1165275533810068E-3</v>
      </c>
      <c r="GB85" s="2">
        <f t="shared" si="82"/>
        <v>1.332094370870735E-3</v>
      </c>
      <c r="GC85" s="2">
        <f t="shared" si="82"/>
        <v>1.6556199217224437E-3</v>
      </c>
      <c r="GD85" s="2">
        <f t="shared" si="82"/>
        <v>1.4598100964792989E-3</v>
      </c>
      <c r="GE85" s="2">
        <f t="shared" si="82"/>
        <v>1.1720723961349275E-3</v>
      </c>
      <c r="GF85" s="2">
        <f t="shared" si="82"/>
        <v>9.9144007207278297E-4</v>
      </c>
      <c r="GG85" s="2">
        <f t="shared" si="82"/>
        <v>9.890624961677271E-4</v>
      </c>
      <c r="GH85" s="2">
        <f t="shared" si="82"/>
        <v>9.5501180203243089E-4</v>
      </c>
      <c r="GI85" s="2">
        <f t="shared" si="82"/>
        <v>9.5396628905426814E-4</v>
      </c>
      <c r="GJ85" s="2">
        <f t="shared" si="82"/>
        <v>8.7181322986557691E-4</v>
      </c>
      <c r="GK85" s="2">
        <f t="shared" si="82"/>
        <v>7.8820503441506709E-4</v>
      </c>
      <c r="GM85" s="86">
        <f t="shared" si="83"/>
        <v>0.58338902255915459</v>
      </c>
      <c r="GN85" s="86">
        <f t="shared" si="83"/>
        <v>0.59795704706520236</v>
      </c>
      <c r="GO85" s="86">
        <f t="shared" si="83"/>
        <v>0.60084532640116328</v>
      </c>
      <c r="GP85" s="86">
        <f t="shared" si="83"/>
        <v>0.59439145549295491</v>
      </c>
      <c r="GQ85" s="86">
        <f t="shared" si="83"/>
        <v>0.5666509784300332</v>
      </c>
      <c r="GR85" s="86">
        <f t="shared" si="83"/>
        <v>0.54296132168938782</v>
      </c>
      <c r="GS85" s="86">
        <f t="shared" si="83"/>
        <v>0.5208553475965696</v>
      </c>
      <c r="GT85" s="86">
        <f t="shared" si="83"/>
        <v>0.5414740038951088</v>
      </c>
      <c r="GU85" s="86">
        <f t="shared" si="83"/>
        <v>0.55500681799395757</v>
      </c>
      <c r="GV85" s="86">
        <f t="shared" si="83"/>
        <v>0.57427816572039347</v>
      </c>
      <c r="GW85" s="86">
        <f t="shared" si="83"/>
        <v>0.55453682227716916</v>
      </c>
      <c r="GX85" s="86">
        <f t="shared" si="83"/>
        <v>0.57766414669153665</v>
      </c>
      <c r="GY85" s="86">
        <f t="shared" si="83"/>
        <v>0.56263699480976259</v>
      </c>
      <c r="GZ85" s="86">
        <f t="shared" si="83"/>
        <v>0.50800527054978184</v>
      </c>
      <c r="HA85" s="86">
        <f t="shared" si="83"/>
        <v>0.4437325119880064</v>
      </c>
      <c r="HC85" s="86">
        <f t="shared" si="73"/>
        <v>6.044254756181729E-4</v>
      </c>
      <c r="HD85" s="86">
        <f t="shared" si="73"/>
        <v>5.9835987207125638E-4</v>
      </c>
      <c r="HE85" s="86">
        <f t="shared" si="73"/>
        <v>6.6198939473228612E-4</v>
      </c>
      <c r="HF85" s="86">
        <f t="shared" si="73"/>
        <v>8.0371258049220698E-4</v>
      </c>
      <c r="HG85" s="86">
        <f t="shared" si="87"/>
        <v>9.7664844806821956E-4</v>
      </c>
      <c r="HH85" s="86">
        <f t="shared" si="87"/>
        <v>5.0473574334582269E-4</v>
      </c>
      <c r="HI85" s="86">
        <f t="shared" si="87"/>
        <v>6.7266424388659994E-4</v>
      </c>
      <c r="HJ85" s="86">
        <f t="shared" si="87"/>
        <v>7.8854954302187176E-4</v>
      </c>
      <c r="HK85" s="86">
        <f t="shared" si="87"/>
        <v>4.06419374944868E-4</v>
      </c>
      <c r="HL85" s="86">
        <f t="shared" si="87"/>
        <v>3.0033471408365438E-4</v>
      </c>
      <c r="HM85" s="86">
        <f t="shared" si="87"/>
        <v>4.0353699717925011E-4</v>
      </c>
      <c r="HN85" s="86">
        <f t="shared" si="87"/>
        <v>4.754986304668907E-4</v>
      </c>
      <c r="HO85" s="86">
        <f t="shared" si="87"/>
        <v>4.8060951413088446E-4</v>
      </c>
      <c r="HP85" s="86">
        <f t="shared" si="87"/>
        <v>8.3930658456888316E-5</v>
      </c>
      <c r="HQ85" s="86">
        <f t="shared" si="87"/>
        <v>7.5966712150490797E-5</v>
      </c>
      <c r="HS85" s="86">
        <f t="shared" si="84"/>
        <v>8.9033257127880211E-25</v>
      </c>
      <c r="HT85" s="86">
        <f t="shared" si="84"/>
        <v>4.9215903593839741E-22</v>
      </c>
      <c r="HU85" s="86">
        <f t="shared" si="84"/>
        <v>4.0576337147583076E-23</v>
      </c>
      <c r="HV85" s="86">
        <f t="shared" si="84"/>
        <v>4.7077235119744152E-24</v>
      </c>
      <c r="HW85" s="86">
        <f t="shared" si="84"/>
        <v>2.6351869288409282E-25</v>
      </c>
      <c r="HX85" s="86">
        <f t="shared" si="84"/>
        <v>2.1953925478120067E-28</v>
      </c>
      <c r="HY85" s="86">
        <f t="shared" si="84"/>
        <v>1.0974197662086948E-28</v>
      </c>
      <c r="HZ85" s="86">
        <f t="shared" si="84"/>
        <v>1.5131903225209702E-27</v>
      </c>
      <c r="IA85" s="86">
        <f t="shared" si="84"/>
        <v>1.4411027359890066E-30</v>
      </c>
      <c r="IB85" s="86">
        <f t="shared" si="84"/>
        <v>2.697888982109081E-30</v>
      </c>
      <c r="IC85" s="86">
        <f t="shared" si="84"/>
        <v>8.3884637566811235E-30</v>
      </c>
      <c r="ID85" s="86">
        <f t="shared" si="84"/>
        <v>1.21084955963666E-27</v>
      </c>
      <c r="IE85" s="86">
        <f t="shared" si="84"/>
        <v>1.61825297459226E-27</v>
      </c>
      <c r="IF85" s="86">
        <f t="shared" si="84"/>
        <v>2.8528920599615025E-27</v>
      </c>
      <c r="IG85" s="86">
        <f t="shared" si="84"/>
        <v>6.9510226527210002E-23</v>
      </c>
      <c r="II85" s="86">
        <f t="shared" si="85"/>
        <v>5.8495271500926824E-169</v>
      </c>
      <c r="IJ85" s="86">
        <f t="shared" si="85"/>
        <v>4.8134790485932842E-152</v>
      </c>
      <c r="IK85" s="86">
        <f t="shared" si="85"/>
        <v>1.5556877213006869E-158</v>
      </c>
      <c r="IL85" s="86">
        <f t="shared" si="85"/>
        <v>2.0006509892165992E-165</v>
      </c>
      <c r="IM85" s="86">
        <f t="shared" si="85"/>
        <v>2.3698387422708496E-178</v>
      </c>
      <c r="IN85" s="86">
        <f t="shared" si="85"/>
        <v>3.1065591891213155E-196</v>
      </c>
      <c r="IO85" s="86">
        <f t="shared" si="85"/>
        <v>1.1755821788140088E-198</v>
      </c>
      <c r="IP85" s="86">
        <f t="shared" si="85"/>
        <v>3.2760877588049629E-193</v>
      </c>
      <c r="IQ85" s="86">
        <f t="shared" si="85"/>
        <v>8.3225304047153403E-215</v>
      </c>
      <c r="IR85" s="86">
        <f t="shared" si="85"/>
        <v>3.8474170559000039E-213</v>
      </c>
      <c r="IS85" s="86">
        <f t="shared" si="85"/>
        <v>4.0967707392386071E-208</v>
      </c>
      <c r="IT85" s="86">
        <f t="shared" si="85"/>
        <v>1.0162456855957665E-190</v>
      </c>
      <c r="IU85" s="86">
        <f t="shared" si="85"/>
        <v>1.2787055737762321E-191</v>
      </c>
      <c r="IV85" s="86">
        <f t="shared" si="85"/>
        <v>4.2812445033106197E-102</v>
      </c>
      <c r="IW85" s="86">
        <f t="shared" si="85"/>
        <v>9.2320433253008779E-62</v>
      </c>
      <c r="IY85" s="86">
        <f t="shared" si="86"/>
        <v>0.58399344803477271</v>
      </c>
      <c r="IZ85" s="86">
        <f t="shared" si="86"/>
        <v>0.5985554069372736</v>
      </c>
      <c r="JA85" s="86">
        <f t="shared" si="86"/>
        <v>0.60150731579589556</v>
      </c>
      <c r="JB85" s="86">
        <f t="shared" si="86"/>
        <v>0.59519516807344708</v>
      </c>
      <c r="JC85" s="86">
        <f t="shared" si="86"/>
        <v>0.56762762687810142</v>
      </c>
      <c r="JD85" s="86">
        <f t="shared" si="86"/>
        <v>0.54346605743273368</v>
      </c>
      <c r="JE85" s="86">
        <f t="shared" si="86"/>
        <v>0.52152801184045616</v>
      </c>
      <c r="JF85" s="86">
        <f t="shared" si="86"/>
        <v>0.54226255343813068</v>
      </c>
      <c r="JG85" s="86">
        <f t="shared" si="86"/>
        <v>0.55541323736890247</v>
      </c>
      <c r="JH85" s="86">
        <f t="shared" si="86"/>
        <v>0.57457850043447711</v>
      </c>
      <c r="JI85" s="86">
        <f t="shared" si="86"/>
        <v>0.55494035927434837</v>
      </c>
      <c r="JJ85" s="86">
        <f t="shared" si="86"/>
        <v>0.57813964532200357</v>
      </c>
      <c r="JK85" s="86">
        <f t="shared" si="86"/>
        <v>0.56311760432389346</v>
      </c>
      <c r="JL85" s="86">
        <f t="shared" si="86"/>
        <v>0.50808920120823875</v>
      </c>
      <c r="JM85" s="86">
        <f t="shared" si="86"/>
        <v>0.44380847870015688</v>
      </c>
    </row>
    <row r="86" spans="2:273" x14ac:dyDescent="0.25">
      <c r="B86" s="2">
        <v>59</v>
      </c>
      <c r="C86" s="37">
        <v>206.41900000000001</v>
      </c>
      <c r="D86" s="37">
        <v>217.37299999999999</v>
      </c>
      <c r="E86" s="37">
        <v>211.797</v>
      </c>
      <c r="F86" s="37">
        <v>202.52500000000001</v>
      </c>
      <c r="G86" s="37">
        <v>187.119</v>
      </c>
      <c r="H86" s="37">
        <v>184.49100000000001</v>
      </c>
      <c r="I86" s="37">
        <v>166.47399999999999</v>
      </c>
      <c r="J86" s="37">
        <v>174.333</v>
      </c>
      <c r="K86" s="37">
        <v>182.86</v>
      </c>
      <c r="L86" s="37">
        <v>197.73699999999999</v>
      </c>
      <c r="M86" s="37">
        <v>188.143</v>
      </c>
      <c r="N86" s="37">
        <v>204.036</v>
      </c>
      <c r="O86" s="37">
        <v>199.89500000000001</v>
      </c>
      <c r="P86" s="37">
        <v>176.91399999999999</v>
      </c>
      <c r="Q86" s="37">
        <v>133.661</v>
      </c>
      <c r="S86" s="4">
        <f t="shared" si="88"/>
        <v>201.59982204172377</v>
      </c>
      <c r="T86" s="4">
        <f t="shared" si="88"/>
        <v>217.43610654914579</v>
      </c>
      <c r="U86" s="4">
        <f t="shared" si="88"/>
        <v>209.35638677047672</v>
      </c>
      <c r="V86" s="4">
        <f t="shared" si="88"/>
        <v>197.04636604421836</v>
      </c>
      <c r="W86" s="4">
        <f t="shared" si="88"/>
        <v>176.52630514544165</v>
      </c>
      <c r="X86" s="4">
        <f t="shared" si="88"/>
        <v>173.09651058690716</v>
      </c>
      <c r="Y86" s="4">
        <f t="shared" si="88"/>
        <v>159.10866368105903</v>
      </c>
      <c r="Z86" s="4">
        <f t="shared" si="88"/>
        <v>165.57227449294382</v>
      </c>
      <c r="AA86" s="4">
        <f t="shared" si="88"/>
        <v>171.89369275237604</v>
      </c>
      <c r="AB86" s="4">
        <f t="shared" si="88"/>
        <v>187.79050334695739</v>
      </c>
      <c r="AC86" s="4">
        <f t="shared" si="88"/>
        <v>177.73568696108407</v>
      </c>
      <c r="AD86" s="4">
        <f t="shared" si="88"/>
        <v>196.22309968562169</v>
      </c>
      <c r="AE86" s="4">
        <f t="shared" si="88"/>
        <v>190.36162938130229</v>
      </c>
      <c r="AF86" s="4">
        <f t="shared" si="88"/>
        <v>168.67999654318811</v>
      </c>
      <c r="AG86" s="4">
        <f t="shared" si="88"/>
        <v>134.42611671780671</v>
      </c>
      <c r="AI86" s="4">
        <f t="shared" si="89"/>
        <v>4.8191779582762422</v>
      </c>
      <c r="AJ86" s="4">
        <f t="shared" si="89"/>
        <v>-6.3106549145800273E-2</v>
      </c>
      <c r="AK86" s="4">
        <f t="shared" si="89"/>
        <v>2.4406132295232794</v>
      </c>
      <c r="AL86" s="4">
        <f t="shared" si="89"/>
        <v>5.4786339557816461</v>
      </c>
      <c r="AM86" s="4">
        <f t="shared" si="89"/>
        <v>10.592694854558346</v>
      </c>
      <c r="AN86" s="4">
        <f t="shared" si="89"/>
        <v>11.394489413092856</v>
      </c>
      <c r="AO86" s="4">
        <f t="shared" si="89"/>
        <v>7.3653363189409617</v>
      </c>
      <c r="AP86" s="4">
        <f t="shared" si="89"/>
        <v>8.7607255070561791</v>
      </c>
      <c r="AQ86" s="4">
        <f t="shared" si="89"/>
        <v>10.966307247623973</v>
      </c>
      <c r="AR86" s="4">
        <f t="shared" si="89"/>
        <v>9.9464966530426011</v>
      </c>
      <c r="AS86" s="4">
        <f t="shared" si="89"/>
        <v>10.40731303891593</v>
      </c>
      <c r="AT86" s="4">
        <f t="shared" si="89"/>
        <v>7.8129003143783109</v>
      </c>
      <c r="AU86" s="4">
        <f t="shared" si="89"/>
        <v>9.5333706186977167</v>
      </c>
      <c r="AV86" s="4">
        <f t="shared" si="89"/>
        <v>8.2340034568118767</v>
      </c>
      <c r="AW86" s="4">
        <f t="shared" si="89"/>
        <v>-0.76511671780670554</v>
      </c>
      <c r="AY86" s="2">
        <f t="shared" si="80"/>
        <v>91.393593376761459</v>
      </c>
      <c r="AZ86" s="2">
        <f t="shared" si="80"/>
        <v>94.087350950896919</v>
      </c>
      <c r="BA86" s="2">
        <f t="shared" si="80"/>
        <v>90.817728885863772</v>
      </c>
      <c r="BB86" s="2">
        <f t="shared" si="80"/>
        <v>90.487693084582347</v>
      </c>
      <c r="BC86" s="2">
        <f t="shared" si="80"/>
        <v>92.289237777641603</v>
      </c>
      <c r="BD86" s="2">
        <f t="shared" si="80"/>
        <v>93.904257476811679</v>
      </c>
      <c r="BE86" s="2">
        <f t="shared" si="80"/>
        <v>93.236437381876968</v>
      </c>
      <c r="BF86" s="2">
        <f t="shared" si="80"/>
        <v>92.676457535842559</v>
      </c>
      <c r="BG86" s="2">
        <f t="shared" si="80"/>
        <v>95.069391652015767</v>
      </c>
      <c r="BH86" s="2">
        <f t="shared" si="80"/>
        <v>94.568958350459795</v>
      </c>
      <c r="BI86" s="2">
        <f t="shared" si="80"/>
        <v>94.8176562891977</v>
      </c>
      <c r="BJ86" s="2">
        <f t="shared" si="80"/>
        <v>98.266144826604702</v>
      </c>
      <c r="BK86" s="2">
        <f t="shared" si="80"/>
        <v>98.418980359467724</v>
      </c>
      <c r="BL86" s="2">
        <f t="shared" si="80"/>
        <v>102.02688791616148</v>
      </c>
      <c r="BM86" s="2">
        <f t="shared" si="80"/>
        <v>99.801469267890567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99.989877667140817</v>
      </c>
      <c r="DL86" s="2">
        <f t="shared" si="90"/>
        <v>105.48547631578947</v>
      </c>
      <c r="DM86" s="2">
        <f t="shared" si="90"/>
        <v>100.31087007504691</v>
      </c>
      <c r="DN86" s="2">
        <f t="shared" si="90"/>
        <v>100.106363278258</v>
      </c>
      <c r="DO86" s="2">
        <f t="shared" si="90"/>
        <v>103.83025889046944</v>
      </c>
      <c r="DP86" s="2">
        <f t="shared" si="90"/>
        <v>102.66104991087343</v>
      </c>
      <c r="DQ86" s="2">
        <f t="shared" si="90"/>
        <v>105.65813268716576</v>
      </c>
      <c r="DR86" s="2">
        <f t="shared" si="90"/>
        <v>103.49976570855613</v>
      </c>
      <c r="DS86" s="2">
        <f t="shared" si="90"/>
        <v>105.30831121700878</v>
      </c>
      <c r="DT86" s="2">
        <f t="shared" si="90"/>
        <v>103.54176114081997</v>
      </c>
      <c r="DU86" s="2">
        <f t="shared" si="90"/>
        <v>106.75407843137253</v>
      </c>
      <c r="DV86" s="2">
        <f t="shared" si="90"/>
        <v>108.86042705278592</v>
      </c>
      <c r="DW86" s="2">
        <f t="shared" si="90"/>
        <v>110.52448663101605</v>
      </c>
      <c r="DX86" s="2">
        <f t="shared" si="90"/>
        <v>106.53285754985752</v>
      </c>
      <c r="DY86" s="2">
        <f t="shared" si="90"/>
        <v>104.0186393162393</v>
      </c>
      <c r="EA86" s="2">
        <f t="shared" si="94"/>
        <v>89.508634049460525</v>
      </c>
      <c r="EB86" s="2">
        <f t="shared" si="91"/>
        <v>91.664847641886482</v>
      </c>
      <c r="EC86" s="2">
        <f t="shared" si="91"/>
        <v>88.878180064308665</v>
      </c>
      <c r="ED86" s="2">
        <f t="shared" si="91"/>
        <v>88.487499787996441</v>
      </c>
      <c r="EE86" s="2">
        <f t="shared" si="91"/>
        <v>89.893848336133459</v>
      </c>
      <c r="EF86" s="2">
        <f t="shared" si="91"/>
        <v>91.846562725675014</v>
      </c>
      <c r="EG86" s="2">
        <f t="shared" si="91"/>
        <v>90.355072039725016</v>
      </c>
      <c r="EH86" s="2">
        <f t="shared" si="91"/>
        <v>90.13241795814028</v>
      </c>
      <c r="EI86" s="2">
        <f t="shared" si="91"/>
        <v>92.622598991427139</v>
      </c>
      <c r="EJ86" s="2">
        <f t="shared" si="91"/>
        <v>92.305790882560103</v>
      </c>
      <c r="EK86" s="2">
        <f t="shared" si="91"/>
        <v>91.880295259707509</v>
      </c>
      <c r="EL86" s="2">
        <f t="shared" si="91"/>
        <v>95.562716063706389</v>
      </c>
      <c r="EM86" s="2">
        <f t="shared" si="91"/>
        <v>95.41062826523779</v>
      </c>
      <c r="EN86" s="2">
        <f t="shared" si="91"/>
        <v>100.7449622757813</v>
      </c>
      <c r="EO86" s="2">
        <f t="shared" si="91"/>
        <v>98.598962590799019</v>
      </c>
      <c r="EQ86" s="2">
        <f t="shared" si="92"/>
        <v>89.32348390254009</v>
      </c>
      <c r="ER86" s="2">
        <f t="shared" si="92"/>
        <v>90.97221648084215</v>
      </c>
      <c r="ES86" s="2">
        <f t="shared" si="92"/>
        <v>88.017301348555705</v>
      </c>
      <c r="ET86" s="2">
        <f t="shared" si="92"/>
        <v>88.887329905277412</v>
      </c>
      <c r="EU86" s="2">
        <f t="shared" si="92"/>
        <v>89.89996262764501</v>
      </c>
      <c r="EV86" s="2">
        <f t="shared" si="92"/>
        <v>90.743070536014017</v>
      </c>
      <c r="EW86" s="2">
        <f t="shared" si="92"/>
        <v>90.875381501169485</v>
      </c>
      <c r="EX86" s="2">
        <f t="shared" si="92"/>
        <v>90.338313403329977</v>
      </c>
      <c r="EY86" s="2">
        <f t="shared" si="92"/>
        <v>92.575287433785647</v>
      </c>
      <c r="EZ86" s="2">
        <f t="shared" si="92"/>
        <v>92.884337105555787</v>
      </c>
      <c r="FA86" s="2">
        <f t="shared" si="92"/>
        <v>92.388405803104519</v>
      </c>
      <c r="FB86" s="2">
        <f t="shared" si="92"/>
        <v>95.702238342754427</v>
      </c>
      <c r="FC86" s="2">
        <f t="shared" si="92"/>
        <v>95.382049667275822</v>
      </c>
      <c r="FD86" s="2">
        <f t="shared" si="92"/>
        <v>99.785447337716818</v>
      </c>
      <c r="FE86" s="2">
        <f t="shared" si="92"/>
        <v>99.434055314855257</v>
      </c>
      <c r="FG86" s="2">
        <f t="shared" si="93"/>
        <v>0.82014248867664119</v>
      </c>
      <c r="FH86" s="2">
        <f t="shared" si="93"/>
        <v>0.8246608732116405</v>
      </c>
      <c r="FI86" s="2">
        <f t="shared" si="93"/>
        <v>0.83027176879196607</v>
      </c>
      <c r="FJ86" s="2">
        <f t="shared" si="93"/>
        <v>0.82788739409657908</v>
      </c>
      <c r="FK86" s="2">
        <f t="shared" si="93"/>
        <v>0.82812059478548805</v>
      </c>
      <c r="FL86" s="2">
        <f t="shared" si="93"/>
        <v>0.80957892101888285</v>
      </c>
      <c r="FM86" s="2">
        <f t="shared" si="93"/>
        <v>0.81177484589619819</v>
      </c>
      <c r="FN86" s="2">
        <f t="shared" si="93"/>
        <v>0.80970719808643821</v>
      </c>
      <c r="FO86" s="2">
        <f t="shared" si="93"/>
        <v>0.80711737640442771</v>
      </c>
      <c r="FP86" s="2">
        <f t="shared" si="93"/>
        <v>0.79863433750414892</v>
      </c>
      <c r="FQ86" s="2">
        <f t="shared" si="93"/>
        <v>0.80255124001240052</v>
      </c>
      <c r="FR86" s="2">
        <f t="shared" si="93"/>
        <v>0.79671067615491986</v>
      </c>
      <c r="FS86" s="2">
        <f t="shared" si="93"/>
        <v>0.80095208569662157</v>
      </c>
      <c r="FT86" s="2">
        <f t="shared" si="93"/>
        <v>0.77835763675074798</v>
      </c>
      <c r="FU86" s="2">
        <f t="shared" si="93"/>
        <v>0.77825522364677213</v>
      </c>
      <c r="FW86" s="2">
        <f t="shared" si="82"/>
        <v>9.2392769728393096E-4</v>
      </c>
      <c r="FX86" s="2">
        <f t="shared" si="82"/>
        <v>1.1458542186725245E-3</v>
      </c>
      <c r="FY86" s="2">
        <f t="shared" si="82"/>
        <v>1.047106753552396E-3</v>
      </c>
      <c r="FZ86" s="2">
        <f t="shared" si="82"/>
        <v>1.1015269281741428E-3</v>
      </c>
      <c r="GA86" s="2">
        <f t="shared" si="82"/>
        <v>1.2241162551816006E-3</v>
      </c>
      <c r="GB86" s="2">
        <f t="shared" si="82"/>
        <v>1.4604247419073158E-3</v>
      </c>
      <c r="GC86" s="2">
        <f t="shared" si="82"/>
        <v>1.815061223318933E-3</v>
      </c>
      <c r="GD86" s="2">
        <f t="shared" si="82"/>
        <v>1.6004245377556861E-3</v>
      </c>
      <c r="GE86" s="2">
        <f t="shared" si="82"/>
        <v>1.2850065188578679E-3</v>
      </c>
      <c r="GF86" s="2">
        <f t="shared" si="82"/>
        <v>1.0869884488111685E-3</v>
      </c>
      <c r="GG86" s="2">
        <f t="shared" si="82"/>
        <v>1.0843819867259537E-3</v>
      </c>
      <c r="GH86" s="2">
        <f t="shared" si="82"/>
        <v>1.0470531447980208E-3</v>
      </c>
      <c r="GI86" s="2">
        <f t="shared" si="82"/>
        <v>1.0459069737191878E-3</v>
      </c>
      <c r="GJ86" s="2">
        <f t="shared" si="82"/>
        <v>9.5584380070963646E-4</v>
      </c>
      <c r="GK86" s="2">
        <f t="shared" si="82"/>
        <v>8.6418391780613039E-4</v>
      </c>
      <c r="GM86" s="86">
        <f t="shared" si="83"/>
        <v>0.55627517309089758</v>
      </c>
      <c r="GN86" s="86">
        <f t="shared" si="83"/>
        <v>0.58938548568279447</v>
      </c>
      <c r="GO86" s="86">
        <f t="shared" si="83"/>
        <v>0.57557574213305451</v>
      </c>
      <c r="GP86" s="86">
        <f t="shared" si="83"/>
        <v>0.54820505817646892</v>
      </c>
      <c r="GQ86" s="86">
        <f t="shared" si="83"/>
        <v>0.47422904800063498</v>
      </c>
      <c r="GR86" s="86">
        <f t="shared" si="83"/>
        <v>0.44721226087099103</v>
      </c>
      <c r="GS86" s="86">
        <f t="shared" si="83"/>
        <v>0.3953649479670992</v>
      </c>
      <c r="GT86" s="86">
        <f t="shared" si="83"/>
        <v>0.42537435676442703</v>
      </c>
      <c r="GU86" s="86">
        <f t="shared" si="83"/>
        <v>0.4518337696036403</v>
      </c>
      <c r="GV86" s="86">
        <f t="shared" si="83"/>
        <v>0.50569240061309628</v>
      </c>
      <c r="GW86" s="86">
        <f t="shared" si="83"/>
        <v>0.47177333119538589</v>
      </c>
      <c r="GX86" s="86">
        <f t="shared" si="83"/>
        <v>0.52017479965796665</v>
      </c>
      <c r="GY86" s="86">
        <f t="shared" si="83"/>
        <v>0.49675080851559872</v>
      </c>
      <c r="GZ86" s="86">
        <f t="shared" si="83"/>
        <v>0.41844037037344539</v>
      </c>
      <c r="HA86" s="86">
        <f t="shared" si="83"/>
        <v>0.3055965404934029</v>
      </c>
      <c r="HC86" s="86">
        <f t="shared" si="73"/>
        <v>1.0640766843420895E-3</v>
      </c>
      <c r="HD86" s="86">
        <f t="shared" si="73"/>
        <v>1.0408928346783378E-3</v>
      </c>
      <c r="HE86" s="86">
        <f t="shared" si="73"/>
        <v>1.1520825254528473E-3</v>
      </c>
      <c r="HF86" s="86">
        <f t="shared" si="73"/>
        <v>1.4098784577798579E-3</v>
      </c>
      <c r="HG86" s="86">
        <f t="shared" si="87"/>
        <v>1.7507751877786555E-3</v>
      </c>
      <c r="HH86" s="86">
        <f t="shared" si="87"/>
        <v>9.7510633213610703E-4</v>
      </c>
      <c r="HI86" s="86">
        <f t="shared" si="87"/>
        <v>1.3155661036344994E-3</v>
      </c>
      <c r="HJ86" s="86">
        <f t="shared" si="87"/>
        <v>1.498055997850387E-3</v>
      </c>
      <c r="HK86" s="86">
        <f t="shared" si="87"/>
        <v>8.0691985076560176E-4</v>
      </c>
      <c r="HL86" s="86">
        <f t="shared" si="87"/>
        <v>5.9311222306169891E-4</v>
      </c>
      <c r="HM86" s="86">
        <f t="shared" si="87"/>
        <v>7.8022832660489309E-4</v>
      </c>
      <c r="HN86" s="86">
        <f t="shared" si="87"/>
        <v>8.8517324492055037E-4</v>
      </c>
      <c r="HO86" s="86">
        <f t="shared" si="87"/>
        <v>8.9548980501697384E-4</v>
      </c>
      <c r="HP86" s="86">
        <f t="shared" si="87"/>
        <v>1.8937863187408054E-4</v>
      </c>
      <c r="HQ86" s="86">
        <f t="shared" si="87"/>
        <v>1.8166710190342037E-4</v>
      </c>
      <c r="HS86" s="86">
        <f t="shared" si="84"/>
        <v>6.3493936837320403E-24</v>
      </c>
      <c r="HT86" s="86">
        <f t="shared" si="84"/>
        <v>2.9924514165792129E-21</v>
      </c>
      <c r="HU86" s="86">
        <f t="shared" si="84"/>
        <v>2.6241569785801706E-22</v>
      </c>
      <c r="HV86" s="86">
        <f t="shared" si="84"/>
        <v>3.3482488758638431E-23</v>
      </c>
      <c r="HW86" s="86">
        <f t="shared" si="84"/>
        <v>2.206430881435067E-24</v>
      </c>
      <c r="HX86" s="86">
        <f t="shared" si="84"/>
        <v>2.4970060644429261E-27</v>
      </c>
      <c r="HY86" s="86">
        <f t="shared" si="84"/>
        <v>1.3953321792891488E-27</v>
      </c>
      <c r="HZ86" s="86">
        <f t="shared" si="84"/>
        <v>1.6807759568403108E-26</v>
      </c>
      <c r="IA86" s="86">
        <f t="shared" si="84"/>
        <v>1.9312723861364299E-29</v>
      </c>
      <c r="IB86" s="86">
        <f t="shared" si="84"/>
        <v>3.3243216106435871E-29</v>
      </c>
      <c r="IC86" s="86">
        <f t="shared" si="84"/>
        <v>9.8126456387609437E-29</v>
      </c>
      <c r="ID86" s="86">
        <f t="shared" si="84"/>
        <v>1.1504546931563146E-26</v>
      </c>
      <c r="IE86" s="86">
        <f t="shared" si="84"/>
        <v>1.5368110605872782E-26</v>
      </c>
      <c r="IF86" s="86">
        <f t="shared" si="84"/>
        <v>2.6436421100935709E-26</v>
      </c>
      <c r="IG86" s="86">
        <f t="shared" si="84"/>
        <v>4.4470482478039621E-22</v>
      </c>
      <c r="II86" s="86">
        <f t="shared" si="85"/>
        <v>1.2098440501307958E-164</v>
      </c>
      <c r="IJ86" s="86">
        <f t="shared" si="85"/>
        <v>4.8115695077197E-148</v>
      </c>
      <c r="IK86" s="86">
        <f t="shared" si="85"/>
        <v>2.0453818931906436E-154</v>
      </c>
      <c r="IL86" s="86">
        <f t="shared" si="85"/>
        <v>4.2906185812740029E-161</v>
      </c>
      <c r="IM86" s="86">
        <f t="shared" si="85"/>
        <v>1.3196907660963924E-173</v>
      </c>
      <c r="IN86" s="86">
        <f t="shared" si="85"/>
        <v>7.2017522697335646E-191</v>
      </c>
      <c r="IO86" s="86">
        <f t="shared" si="85"/>
        <v>4.8494139288894743E-193</v>
      </c>
      <c r="IP86" s="86">
        <f t="shared" si="85"/>
        <v>7.4254404493995156E-188</v>
      </c>
      <c r="IQ86" s="86">
        <f t="shared" si="85"/>
        <v>4.8666164217669846E-209</v>
      </c>
      <c r="IR86" s="86">
        <f t="shared" si="85"/>
        <v>1.4768636445022791E-207</v>
      </c>
      <c r="IS86" s="86">
        <f t="shared" si="85"/>
        <v>1.1530499615248635E-202</v>
      </c>
      <c r="IT86" s="86">
        <f t="shared" si="85"/>
        <v>9.3715103983658832E-186</v>
      </c>
      <c r="IU86" s="86">
        <f t="shared" si="85"/>
        <v>1.2429840024921465E-186</v>
      </c>
      <c r="IV86" s="86">
        <f t="shared" si="85"/>
        <v>1.7124471911942673E-99</v>
      </c>
      <c r="IW86" s="86">
        <f t="shared" si="85"/>
        <v>3.1660137739554196E-60</v>
      </c>
      <c r="IY86" s="86">
        <f t="shared" si="86"/>
        <v>0.55733924977523963</v>
      </c>
      <c r="IZ86" s="86">
        <f t="shared" si="86"/>
        <v>0.59042637851747282</v>
      </c>
      <c r="JA86" s="86">
        <f t="shared" si="86"/>
        <v>0.57672782465850736</v>
      </c>
      <c r="JB86" s="86">
        <f t="shared" si="86"/>
        <v>0.54961493663424876</v>
      </c>
      <c r="JC86" s="86">
        <f t="shared" si="86"/>
        <v>0.47597982318841364</v>
      </c>
      <c r="JD86" s="86">
        <f t="shared" si="86"/>
        <v>0.44818736720312713</v>
      </c>
      <c r="JE86" s="86">
        <f t="shared" si="86"/>
        <v>0.39668051407073368</v>
      </c>
      <c r="JF86" s="86">
        <f t="shared" si="86"/>
        <v>0.42687241276227744</v>
      </c>
      <c r="JG86" s="86">
        <f t="shared" si="86"/>
        <v>0.45264068945440589</v>
      </c>
      <c r="JH86" s="86">
        <f t="shared" si="86"/>
        <v>0.50628551283615797</v>
      </c>
      <c r="JI86" s="86">
        <f t="shared" si="86"/>
        <v>0.4725535595219908</v>
      </c>
      <c r="JJ86" s="86">
        <f t="shared" si="86"/>
        <v>0.52105997290288719</v>
      </c>
      <c r="JK86" s="86">
        <f t="shared" si="86"/>
        <v>0.49764629832061569</v>
      </c>
      <c r="JL86" s="86">
        <f t="shared" si="86"/>
        <v>0.41862974900531946</v>
      </c>
      <c r="JM86" s="86">
        <f t="shared" si="86"/>
        <v>0.30577820759530633</v>
      </c>
    </row>
    <row r="87" spans="2:273" x14ac:dyDescent="0.25">
      <c r="B87" s="2">
        <v>60</v>
      </c>
      <c r="C87" s="37">
        <v>185.59700000000001</v>
      </c>
      <c r="D87" s="37">
        <v>203.119</v>
      </c>
      <c r="E87" s="37">
        <v>194.27099999999999</v>
      </c>
      <c r="F87" s="37">
        <v>181.39</v>
      </c>
      <c r="G87" s="37">
        <v>152.50800000000001</v>
      </c>
      <c r="H87" s="37">
        <v>146.22800000000001</v>
      </c>
      <c r="I87" s="37">
        <v>125.351</v>
      </c>
      <c r="J87" s="37">
        <v>133.018</v>
      </c>
      <c r="K87" s="37">
        <v>142.667</v>
      </c>
      <c r="L87" s="37">
        <v>166.12299999999999</v>
      </c>
      <c r="M87" s="37">
        <v>152.661</v>
      </c>
      <c r="N87" s="37">
        <v>176.304</v>
      </c>
      <c r="O87" s="37">
        <v>169.351</v>
      </c>
      <c r="P87" s="37">
        <v>142.37899999999999</v>
      </c>
      <c r="Q87" s="37">
        <v>110.949</v>
      </c>
      <c r="S87" s="4">
        <f t="shared" si="88"/>
        <v>178.28180211293858</v>
      </c>
      <c r="T87" s="4">
        <f t="shared" si="88"/>
        <v>195.7221063441838</v>
      </c>
      <c r="U87" s="4">
        <f t="shared" si="88"/>
        <v>185.22169669460425</v>
      </c>
      <c r="V87" s="4">
        <f t="shared" si="88"/>
        <v>170.92653384458143</v>
      </c>
      <c r="W87" s="4">
        <f t="shared" si="88"/>
        <v>148.0292465151276</v>
      </c>
      <c r="X87" s="4">
        <f t="shared" si="88"/>
        <v>144.13080318974022</v>
      </c>
      <c r="Y87" s="4">
        <f t="shared" si="88"/>
        <v>130.72413613366223</v>
      </c>
      <c r="Z87" s="4">
        <f t="shared" si="88"/>
        <v>135.90644261590509</v>
      </c>
      <c r="AA87" s="4">
        <f t="shared" si="88"/>
        <v>142.32467867368803</v>
      </c>
      <c r="AB87" s="4">
        <f t="shared" si="88"/>
        <v>158.0019822867159</v>
      </c>
      <c r="AC87" s="4">
        <f t="shared" si="88"/>
        <v>149.19175830411388</v>
      </c>
      <c r="AD87" s="4">
        <f t="shared" si="88"/>
        <v>167.09732101135313</v>
      </c>
      <c r="AE87" s="4">
        <f t="shared" si="88"/>
        <v>161.95848266269545</v>
      </c>
      <c r="AF87" s="4">
        <f t="shared" si="88"/>
        <v>142.57733616527639</v>
      </c>
      <c r="AG87" s="4">
        <f t="shared" si="88"/>
        <v>116.06078371170368</v>
      </c>
      <c r="AI87" s="4">
        <f t="shared" si="89"/>
        <v>7.31519788706143</v>
      </c>
      <c r="AJ87" s="4">
        <f t="shared" si="89"/>
        <v>7.3968936558162</v>
      </c>
      <c r="AK87" s="4">
        <f t="shared" si="89"/>
        <v>9.049303305395739</v>
      </c>
      <c r="AL87" s="4">
        <f t="shared" si="89"/>
        <v>10.463466155418558</v>
      </c>
      <c r="AM87" s="4">
        <f t="shared" si="89"/>
        <v>4.4787534848724135</v>
      </c>
      <c r="AN87" s="4">
        <f t="shared" si="89"/>
        <v>2.0971968102597884</v>
      </c>
      <c r="AO87" s="4">
        <f t="shared" si="89"/>
        <v>-5.3731361336622285</v>
      </c>
      <c r="AP87" s="4">
        <f t="shared" si="89"/>
        <v>-2.8884426159050918</v>
      </c>
      <c r="AQ87" s="4">
        <f t="shared" si="89"/>
        <v>0.34232132631197487</v>
      </c>
      <c r="AR87" s="4">
        <f t="shared" si="89"/>
        <v>8.1210177132840897</v>
      </c>
      <c r="AS87" s="4">
        <f t="shared" si="89"/>
        <v>3.4692416958861259</v>
      </c>
      <c r="AT87" s="4">
        <f t="shared" si="89"/>
        <v>9.2066789886468712</v>
      </c>
      <c r="AU87" s="4">
        <f t="shared" si="89"/>
        <v>7.3925173373045538</v>
      </c>
      <c r="AV87" s="4">
        <f t="shared" si="89"/>
        <v>-0.19833616527640174</v>
      </c>
      <c r="AW87" s="4">
        <f t="shared" si="89"/>
        <v>-5.11178371170368</v>
      </c>
      <c r="AY87" s="2">
        <f t="shared" si="80"/>
        <v>91.166515169650992</v>
      </c>
      <c r="AZ87" s="2">
        <f t="shared" si="80"/>
        <v>93.792847822534995</v>
      </c>
      <c r="BA87" s="2">
        <f t="shared" si="80"/>
        <v>90.557461129701437</v>
      </c>
      <c r="BB87" s="2">
        <f t="shared" si="80"/>
        <v>90.255531825647552</v>
      </c>
      <c r="BC87" s="2">
        <f t="shared" si="80"/>
        <v>92.022504989893974</v>
      </c>
      <c r="BD87" s="2">
        <f t="shared" si="80"/>
        <v>93.657680664954512</v>
      </c>
      <c r="BE87" s="2">
        <f t="shared" si="80"/>
        <v>92.9790440637844</v>
      </c>
      <c r="BF87" s="2">
        <f t="shared" si="80"/>
        <v>92.42524045833035</v>
      </c>
      <c r="BG87" s="2">
        <f t="shared" si="80"/>
        <v>94.788746214862869</v>
      </c>
      <c r="BH87" s="2">
        <f t="shared" si="80"/>
        <v>94.327774215832648</v>
      </c>
      <c r="BI87" s="2">
        <f t="shared" si="80"/>
        <v>94.564810545286733</v>
      </c>
      <c r="BJ87" s="2">
        <f t="shared" si="80"/>
        <v>98.013199380205663</v>
      </c>
      <c r="BK87" s="2">
        <f t="shared" si="80"/>
        <v>98.158415507467851</v>
      </c>
      <c r="BL87" s="2">
        <f t="shared" si="80"/>
        <v>101.83151200398794</v>
      </c>
      <c r="BM87" s="2">
        <f t="shared" si="80"/>
        <v>99.669386486154522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100.10035775248933</v>
      </c>
      <c r="DL87" s="2">
        <f t="shared" si="90"/>
        <v>105.64560769230769</v>
      </c>
      <c r="DM87" s="2">
        <f t="shared" si="90"/>
        <v>100.38680994371482</v>
      </c>
      <c r="DN87" s="2">
        <f t="shared" si="90"/>
        <v>100.19635736951525</v>
      </c>
      <c r="DO87" s="2">
        <f t="shared" si="90"/>
        <v>103.99957989568517</v>
      </c>
      <c r="DP87" s="2">
        <f t="shared" si="90"/>
        <v>102.8780606060606</v>
      </c>
      <c r="DQ87" s="2">
        <f t="shared" si="90"/>
        <v>105.93214772727271</v>
      </c>
      <c r="DR87" s="2">
        <f t="shared" si="90"/>
        <v>103.65503409090907</v>
      </c>
      <c r="DS87" s="2">
        <f t="shared" si="90"/>
        <v>105.44988233137829</v>
      </c>
      <c r="DT87" s="2">
        <f t="shared" si="90"/>
        <v>103.65933700980392</v>
      </c>
      <c r="DU87" s="2">
        <f t="shared" si="90"/>
        <v>106.99098618538324</v>
      </c>
      <c r="DV87" s="2">
        <f t="shared" si="90"/>
        <v>109.09309934017595</v>
      </c>
      <c r="DW87" s="2">
        <f t="shared" si="90"/>
        <v>110.80253877005347</v>
      </c>
      <c r="DX87" s="2">
        <f t="shared" si="90"/>
        <v>106.71100590150587</v>
      </c>
      <c r="DY87" s="2">
        <f t="shared" si="90"/>
        <v>104.12843179487179</v>
      </c>
      <c r="EA87" s="2">
        <f t="shared" si="94"/>
        <v>89.379928205862711</v>
      </c>
      <c r="EB87" s="2">
        <f t="shared" si="91"/>
        <v>91.495476179056752</v>
      </c>
      <c r="EC87" s="2">
        <f t="shared" si="91"/>
        <v>88.726044694533755</v>
      </c>
      <c r="ED87" s="2">
        <f t="shared" si="91"/>
        <v>88.370177758748255</v>
      </c>
      <c r="EE87" s="2">
        <f t="shared" si="91"/>
        <v>89.75534148318448</v>
      </c>
      <c r="EF87" s="2">
        <f t="shared" si="91"/>
        <v>91.681868493369535</v>
      </c>
      <c r="EG87" s="2">
        <f t="shared" si="91"/>
        <v>90.238674216959538</v>
      </c>
      <c r="EH87" s="2">
        <f t="shared" si="91"/>
        <v>90.017868828886407</v>
      </c>
      <c r="EI87" s="2">
        <f t="shared" si="91"/>
        <v>92.465233169440239</v>
      </c>
      <c r="EJ87" s="2">
        <f t="shared" si="91"/>
        <v>92.181134497333176</v>
      </c>
      <c r="EK87" s="2">
        <f t="shared" si="91"/>
        <v>91.775920322743303</v>
      </c>
      <c r="EL87" s="2">
        <f t="shared" si="91"/>
        <v>95.434609877650061</v>
      </c>
      <c r="EM87" s="2">
        <f t="shared" si="91"/>
        <v>95.2926946615068</v>
      </c>
      <c r="EN87" s="2">
        <f t="shared" si="91"/>
        <v>100.56553701534858</v>
      </c>
      <c r="EO87" s="2">
        <f t="shared" si="91"/>
        <v>98.509714891041156</v>
      </c>
      <c r="EQ87" s="2">
        <f t="shared" si="92"/>
        <v>89.199189486731612</v>
      </c>
      <c r="ER87" s="2">
        <f t="shared" si="92"/>
        <v>90.819292036900791</v>
      </c>
      <c r="ES87" s="2">
        <f t="shared" si="92"/>
        <v>87.885341112211947</v>
      </c>
      <c r="ET87" s="2">
        <f t="shared" si="92"/>
        <v>88.760105142083901</v>
      </c>
      <c r="EU87" s="2">
        <f t="shared" si="92"/>
        <v>89.76129382040213</v>
      </c>
      <c r="EV87" s="2">
        <f t="shared" si="92"/>
        <v>90.607448692603228</v>
      </c>
      <c r="EW87" s="2">
        <f t="shared" si="92"/>
        <v>90.744452742930065</v>
      </c>
      <c r="EX87" s="2">
        <f t="shared" si="92"/>
        <v>90.218184641743179</v>
      </c>
      <c r="EY87" s="2">
        <f t="shared" si="92"/>
        <v>92.419146519664764</v>
      </c>
      <c r="EZ87" s="2">
        <f t="shared" si="92"/>
        <v>92.745326663109765</v>
      </c>
      <c r="FA87" s="2">
        <f t="shared" si="92"/>
        <v>92.271238496135751</v>
      </c>
      <c r="FB87" s="2">
        <f t="shared" si="92"/>
        <v>95.57070168713318</v>
      </c>
      <c r="FC87" s="2">
        <f t="shared" si="92"/>
        <v>95.264863186566942</v>
      </c>
      <c r="FD87" s="2">
        <f t="shared" si="92"/>
        <v>99.630519715981919</v>
      </c>
      <c r="FE87" s="2">
        <f t="shared" si="92"/>
        <v>99.318670748439601</v>
      </c>
      <c r="FG87" s="2">
        <f t="shared" si="93"/>
        <v>0.83333036796219062</v>
      </c>
      <c r="FH87" s="2">
        <f t="shared" si="93"/>
        <v>0.83758305652557108</v>
      </c>
      <c r="FI87" s="2">
        <f t="shared" si="93"/>
        <v>0.84285923476872038</v>
      </c>
      <c r="FJ87" s="2">
        <f t="shared" si="93"/>
        <v>0.8406177460020029</v>
      </c>
      <c r="FK87" s="2">
        <f t="shared" si="93"/>
        <v>0.84083701404938938</v>
      </c>
      <c r="FL87" s="2">
        <f t="shared" si="93"/>
        <v>0.82337455418859529</v>
      </c>
      <c r="FM87" s="2">
        <f t="shared" si="93"/>
        <v>0.82544569030845949</v>
      </c>
      <c r="FN87" s="2">
        <f t="shared" si="93"/>
        <v>0.8234955639867847</v>
      </c>
      <c r="FO87" s="2">
        <f t="shared" si="93"/>
        <v>0.82105192495864188</v>
      </c>
      <c r="FP87" s="2">
        <f t="shared" si="93"/>
        <v>0.81303977263916893</v>
      </c>
      <c r="FQ87" s="2">
        <f t="shared" si="93"/>
        <v>0.81674076369971771</v>
      </c>
      <c r="FR87" s="2">
        <f t="shared" si="93"/>
        <v>0.81122119818889649</v>
      </c>
      <c r="FS87" s="2">
        <f t="shared" si="93"/>
        <v>0.81523007322220997</v>
      </c>
      <c r="FT87" s="2">
        <f t="shared" si="93"/>
        <v>0.79383918823078858</v>
      </c>
      <c r="FU87" s="2">
        <f t="shared" si="93"/>
        <v>0.79374203299560719</v>
      </c>
      <c r="FW87" s="2">
        <f t="shared" si="82"/>
        <v>1.0129762793160376E-3</v>
      </c>
      <c r="FX87" s="2">
        <f t="shared" si="82"/>
        <v>1.2562652866709165E-3</v>
      </c>
      <c r="FY87" s="2">
        <f t="shared" si="82"/>
        <v>1.1480137485451356E-3</v>
      </c>
      <c r="FZ87" s="2">
        <f t="shared" si="82"/>
        <v>1.2076719158902315E-3</v>
      </c>
      <c r="GA87" s="2">
        <f t="shared" si="82"/>
        <v>1.3420582855587129E-3</v>
      </c>
      <c r="GB87" s="2">
        <f t="shared" si="82"/>
        <v>1.6010982932293109E-3</v>
      </c>
      <c r="GC87" s="2">
        <f t="shared" si="82"/>
        <v>1.9898266098700925E-3</v>
      </c>
      <c r="GD87" s="2">
        <f t="shared" si="82"/>
        <v>1.7545596955501495E-3</v>
      </c>
      <c r="GE87" s="2">
        <f t="shared" si="82"/>
        <v>1.4088069728287154E-3</v>
      </c>
      <c r="GF87" s="2">
        <f t="shared" si="82"/>
        <v>1.1917341556039877E-3</v>
      </c>
      <c r="GG87" s="2">
        <f t="shared" si="82"/>
        <v>1.188876825371657E-3</v>
      </c>
      <c r="GH87" s="2">
        <f t="shared" si="82"/>
        <v>1.1479549795891659E-3</v>
      </c>
      <c r="GI87" s="2">
        <f t="shared" si="82"/>
        <v>1.1466984817233364E-3</v>
      </c>
      <c r="GJ87" s="2">
        <f t="shared" si="82"/>
        <v>1.0479652450479837E-3</v>
      </c>
      <c r="GK87" s="2">
        <f t="shared" si="82"/>
        <v>9.4747982729092867E-4</v>
      </c>
      <c r="GM87" s="86">
        <f t="shared" si="83"/>
        <v>0.48904017626804858</v>
      </c>
      <c r="GN87" s="86">
        <f t="shared" si="83"/>
        <v>0.53721576998325737</v>
      </c>
      <c r="GO87" s="86">
        <f t="shared" si="83"/>
        <v>0.50741639801586558</v>
      </c>
      <c r="GP87" s="86">
        <f t="shared" si="83"/>
        <v>0.46016074493578785</v>
      </c>
      <c r="GQ87" s="86">
        <f t="shared" si="83"/>
        <v>0.35053791490151709</v>
      </c>
      <c r="GR87" s="86">
        <f t="shared" si="83"/>
        <v>0.323778501253984</v>
      </c>
      <c r="GS87" s="86">
        <f t="shared" si="83"/>
        <v>0.25541627844130776</v>
      </c>
      <c r="GT87" s="86">
        <f t="shared" si="83"/>
        <v>0.28598235625443819</v>
      </c>
      <c r="GU87" s="86">
        <f t="shared" si="83"/>
        <v>0.31799445626972894</v>
      </c>
      <c r="GV87" s="86">
        <f t="shared" si="83"/>
        <v>0.39367485110208161</v>
      </c>
      <c r="GW87" s="86">
        <f t="shared" si="83"/>
        <v>0.35467551817185922</v>
      </c>
      <c r="GX87" s="86">
        <f t="shared" si="83"/>
        <v>0.41673546587018057</v>
      </c>
      <c r="GY87" s="86">
        <f t="shared" si="83"/>
        <v>0.39220102329019196</v>
      </c>
      <c r="GZ87" s="86">
        <f t="shared" si="83"/>
        <v>0.30419807936015897</v>
      </c>
      <c r="HA87" s="86">
        <f t="shared" si="83"/>
        <v>0.17494180123365499</v>
      </c>
      <c r="HC87" s="86">
        <f t="shared" si="73"/>
        <v>1.8307076666984657E-3</v>
      </c>
      <c r="HD87" s="86">
        <f t="shared" si="73"/>
        <v>1.7713452175011973E-3</v>
      </c>
      <c r="HE87" s="86">
        <f t="shared" si="73"/>
        <v>1.9607469112688188E-3</v>
      </c>
      <c r="HF87" s="86">
        <f t="shared" si="73"/>
        <v>2.4155127593938792E-3</v>
      </c>
      <c r="HG87" s="86">
        <f t="shared" si="87"/>
        <v>3.0572672827823139E-3</v>
      </c>
      <c r="HH87" s="86">
        <f t="shared" si="87"/>
        <v>1.8270507251432601E-3</v>
      </c>
      <c r="HI87" s="86">
        <f t="shared" si="87"/>
        <v>2.4892956028469649E-3</v>
      </c>
      <c r="HJ87" s="86">
        <f t="shared" si="87"/>
        <v>2.7594520332401441E-3</v>
      </c>
      <c r="HK87" s="86">
        <f t="shared" si="87"/>
        <v>1.5511474316556122E-3</v>
      </c>
      <c r="HL87" s="86">
        <f t="shared" si="87"/>
        <v>1.1360081865001055E-3</v>
      </c>
      <c r="HM87" s="86">
        <f t="shared" si="87"/>
        <v>1.4642815425500147E-3</v>
      </c>
      <c r="HN87" s="86">
        <f t="shared" si="87"/>
        <v>1.6039628433373275E-3</v>
      </c>
      <c r="HO87" s="86">
        <f t="shared" si="87"/>
        <v>1.6239206925145399E-3</v>
      </c>
      <c r="HP87" s="86">
        <f t="shared" si="87"/>
        <v>4.1138824704273582E-4</v>
      </c>
      <c r="HQ87" s="86">
        <f t="shared" si="87"/>
        <v>4.160514539571404E-4</v>
      </c>
      <c r="HS87" s="86">
        <f t="shared" si="84"/>
        <v>4.3671109040114168E-23</v>
      </c>
      <c r="HT87" s="86">
        <f t="shared" si="84"/>
        <v>1.7576830267022102E-20</v>
      </c>
      <c r="HU87" s="86">
        <f t="shared" si="84"/>
        <v>1.6384951346018103E-21</v>
      </c>
      <c r="HV87" s="86">
        <f t="shared" si="84"/>
        <v>2.2942960882393853E-22</v>
      </c>
      <c r="HW87" s="86">
        <f t="shared" si="84"/>
        <v>1.7723885057988604E-23</v>
      </c>
      <c r="HX87" s="86">
        <f t="shared" si="84"/>
        <v>2.7064199433029117E-26</v>
      </c>
      <c r="HY87" s="86">
        <f t="shared" si="84"/>
        <v>1.6839205287917969E-26</v>
      </c>
      <c r="HZ87" s="86">
        <f t="shared" si="84"/>
        <v>1.7780453678813183E-25</v>
      </c>
      <c r="IA87" s="86">
        <f t="shared" si="84"/>
        <v>2.4598437695659496E-28</v>
      </c>
      <c r="IB87" s="86">
        <f t="shared" si="84"/>
        <v>3.904095966126396E-28</v>
      </c>
      <c r="IC87" s="86">
        <f t="shared" si="84"/>
        <v>1.0953223952833098E-27</v>
      </c>
      <c r="ID87" s="86">
        <f t="shared" si="84"/>
        <v>1.0476535848764862E-25</v>
      </c>
      <c r="IE87" s="86">
        <f t="shared" si="84"/>
        <v>1.398562961479382E-25</v>
      </c>
      <c r="IF87" s="86">
        <f t="shared" si="84"/>
        <v>2.3487654357474781E-25</v>
      </c>
      <c r="IG87" s="86">
        <f t="shared" si="84"/>
        <v>2.7469279579800654E-21</v>
      </c>
      <c r="II87" s="86">
        <f t="shared" si="85"/>
        <v>2.1976700259400601E-160</v>
      </c>
      <c r="IJ87" s="86">
        <f t="shared" si="85"/>
        <v>4.2484278711257783E-144</v>
      </c>
      <c r="IK87" s="86">
        <f t="shared" si="85"/>
        <v>2.3705811710318158E-150</v>
      </c>
      <c r="IL87" s="86">
        <f t="shared" si="85"/>
        <v>8.0507853705265761E-157</v>
      </c>
      <c r="IM87" s="86">
        <f t="shared" si="85"/>
        <v>6.3333791396176675E-169</v>
      </c>
      <c r="IN87" s="86">
        <f t="shared" si="85"/>
        <v>1.4047404042202247E-185</v>
      </c>
      <c r="IO87" s="86">
        <f t="shared" si="85"/>
        <v>1.6593374828161669E-187</v>
      </c>
      <c r="IP87" s="86">
        <f t="shared" si="85"/>
        <v>1.41308741881832E-182</v>
      </c>
      <c r="IQ87" s="86">
        <f t="shared" si="85"/>
        <v>2.3719573402358796E-203</v>
      </c>
      <c r="IR87" s="86">
        <f t="shared" si="85"/>
        <v>4.7730474544297101E-202</v>
      </c>
      <c r="IS87" s="86">
        <f t="shared" si="85"/>
        <v>2.7439181774109212E-197</v>
      </c>
      <c r="IT87" s="86">
        <f t="shared" si="85"/>
        <v>7.4228112470744471E-181</v>
      </c>
      <c r="IU87" s="86">
        <f t="shared" si="85"/>
        <v>1.0370837172905739E-181</v>
      </c>
      <c r="IV87" s="86">
        <f t="shared" si="85"/>
        <v>6.3323947487155671E-97</v>
      </c>
      <c r="IW87" s="86">
        <f t="shared" si="85"/>
        <v>1.0374196446616552E-58</v>
      </c>
      <c r="IY87" s="86">
        <f t="shared" si="86"/>
        <v>0.49087088393474704</v>
      </c>
      <c r="IZ87" s="86">
        <f t="shared" si="86"/>
        <v>0.53898711520075859</v>
      </c>
      <c r="JA87" s="86">
        <f t="shared" si="86"/>
        <v>0.50937714492713437</v>
      </c>
      <c r="JB87" s="86">
        <f t="shared" si="86"/>
        <v>0.46257625769518174</v>
      </c>
      <c r="JC87" s="86">
        <f t="shared" si="86"/>
        <v>0.35359518218429942</v>
      </c>
      <c r="JD87" s="86">
        <f t="shared" si="86"/>
        <v>0.32560555197912727</v>
      </c>
      <c r="JE87" s="86">
        <f t="shared" si="86"/>
        <v>0.25790557404415471</v>
      </c>
      <c r="JF87" s="86">
        <f t="shared" si="86"/>
        <v>0.28874180828767831</v>
      </c>
      <c r="JG87" s="86">
        <f t="shared" si="86"/>
        <v>0.31954560370138457</v>
      </c>
      <c r="JH87" s="86">
        <f t="shared" si="86"/>
        <v>0.39481085928858173</v>
      </c>
      <c r="JI87" s="86">
        <f t="shared" si="86"/>
        <v>0.35613979971440923</v>
      </c>
      <c r="JJ87" s="86">
        <f t="shared" si="86"/>
        <v>0.41833942871351787</v>
      </c>
      <c r="JK87" s="86">
        <f t="shared" si="86"/>
        <v>0.39382494398270651</v>
      </c>
      <c r="JL87" s="86">
        <f t="shared" si="86"/>
        <v>0.3046094676072017</v>
      </c>
      <c r="JM87" s="86">
        <f t="shared" si="86"/>
        <v>0.17535785268761214</v>
      </c>
    </row>
    <row r="88" spans="2:273" x14ac:dyDescent="0.25">
      <c r="B88" s="2">
        <v>61</v>
      </c>
      <c r="C88" s="37">
        <v>160.613</v>
      </c>
      <c r="D88" s="37">
        <v>181.881</v>
      </c>
      <c r="E88" s="37">
        <v>169.661</v>
      </c>
      <c r="F88" s="37">
        <v>150.69499999999999</v>
      </c>
      <c r="G88" s="37">
        <v>119.254</v>
      </c>
      <c r="H88" s="37">
        <v>112.456</v>
      </c>
      <c r="I88" s="37">
        <v>104.667</v>
      </c>
      <c r="J88" s="37">
        <v>107.63200000000001</v>
      </c>
      <c r="K88" s="37">
        <v>111.333</v>
      </c>
      <c r="L88" s="37">
        <v>128.07</v>
      </c>
      <c r="M88" s="37">
        <v>119.536</v>
      </c>
      <c r="N88" s="37">
        <v>140.179</v>
      </c>
      <c r="O88" s="37">
        <v>134.404</v>
      </c>
      <c r="P88" s="37">
        <v>115.879</v>
      </c>
      <c r="Q88" s="37">
        <v>100.23699999999999</v>
      </c>
      <c r="S88" s="4">
        <f t="shared" si="88"/>
        <v>153.90927072540256</v>
      </c>
      <c r="T88" s="4">
        <f t="shared" si="88"/>
        <v>170.48404081074804</v>
      </c>
      <c r="U88" s="4">
        <f t="shared" si="88"/>
        <v>159.23520630854071</v>
      </c>
      <c r="V88" s="4">
        <f t="shared" si="88"/>
        <v>145.35515118264942</v>
      </c>
      <c r="W88" s="4">
        <f t="shared" si="88"/>
        <v>125.17031053830145</v>
      </c>
      <c r="X88" s="4">
        <f t="shared" si="88"/>
        <v>121.9669631211861</v>
      </c>
      <c r="Y88" s="4">
        <f t="shared" si="88"/>
        <v>112.0276551447445</v>
      </c>
      <c r="Z88" s="4">
        <f t="shared" si="88"/>
        <v>115.15665447429518</v>
      </c>
      <c r="AA88" s="4">
        <f t="shared" si="88"/>
        <v>120.12038943358789</v>
      </c>
      <c r="AB88" s="4">
        <f t="shared" si="88"/>
        <v>132.18406518873081</v>
      </c>
      <c r="AC88" s="4">
        <f t="shared" si="88"/>
        <v>126.09617636494688</v>
      </c>
      <c r="AD88" s="4">
        <f t="shared" si="88"/>
        <v>140.75704899828133</v>
      </c>
      <c r="AE88" s="4">
        <f t="shared" si="88"/>
        <v>137.32080239539118</v>
      </c>
      <c r="AF88" s="4">
        <f t="shared" si="88"/>
        <v>123.35254281024122</v>
      </c>
      <c r="AG88" s="4">
        <f t="shared" si="88"/>
        <v>106.05510400872011</v>
      </c>
      <c r="AI88" s="4">
        <f t="shared" si="89"/>
        <v>6.7037292745974355</v>
      </c>
      <c r="AJ88" s="4">
        <f t="shared" si="89"/>
        <v>11.396959189251959</v>
      </c>
      <c r="AK88" s="4">
        <f t="shared" si="89"/>
        <v>10.42579369145929</v>
      </c>
      <c r="AL88" s="4">
        <f t="shared" si="89"/>
        <v>5.3398488173505712</v>
      </c>
      <c r="AM88" s="4">
        <f t="shared" si="89"/>
        <v>-5.9163105383014454</v>
      </c>
      <c r="AN88" s="4">
        <f t="shared" si="89"/>
        <v>-9.5109631211860943</v>
      </c>
      <c r="AO88" s="4">
        <f t="shared" si="89"/>
        <v>-7.3606551447444986</v>
      </c>
      <c r="AP88" s="4">
        <f t="shared" si="89"/>
        <v>-7.5246544742951755</v>
      </c>
      <c r="AQ88" s="4">
        <f t="shared" si="89"/>
        <v>-8.7873894335878902</v>
      </c>
      <c r="AR88" s="4">
        <f t="shared" si="89"/>
        <v>-4.1140651887308195</v>
      </c>
      <c r="AS88" s="4">
        <f t="shared" si="89"/>
        <v>-6.5601763649468836</v>
      </c>
      <c r="AT88" s="4">
        <f t="shared" si="89"/>
        <v>-0.57804899828133216</v>
      </c>
      <c r="AU88" s="4">
        <f t="shared" si="89"/>
        <v>-2.916802395391187</v>
      </c>
      <c r="AV88" s="4">
        <f t="shared" si="89"/>
        <v>-7.4735428102412129</v>
      </c>
      <c r="AW88" s="4">
        <f t="shared" si="89"/>
        <v>-5.8181040087201126</v>
      </c>
      <c r="AY88" s="2">
        <f t="shared" si="80"/>
        <v>90.94173192394571</v>
      </c>
      <c r="AZ88" s="2">
        <f t="shared" si="80"/>
        <v>93.501102290227664</v>
      </c>
      <c r="BA88" s="2">
        <f t="shared" si="80"/>
        <v>90.300603566972597</v>
      </c>
      <c r="BB88" s="2">
        <f t="shared" si="80"/>
        <v>90.027406989288934</v>
      </c>
      <c r="BC88" s="2">
        <f t="shared" si="80"/>
        <v>91.759200238417961</v>
      </c>
      <c r="BD88" s="2">
        <f t="shared" si="80"/>
        <v>93.409799083710993</v>
      </c>
      <c r="BE88" s="2">
        <f t="shared" si="80"/>
        <v>92.723768647229065</v>
      </c>
      <c r="BF88" s="2">
        <f t="shared" si="80"/>
        <v>92.177672313349603</v>
      </c>
      <c r="BG88" s="2">
        <f t="shared" si="80"/>
        <v>94.510394599230963</v>
      </c>
      <c r="BH88" s="2">
        <f t="shared" si="80"/>
        <v>94.089070241146317</v>
      </c>
      <c r="BI88" s="2">
        <f t="shared" si="80"/>
        <v>94.314787132150826</v>
      </c>
      <c r="BJ88" s="2">
        <f t="shared" si="80"/>
        <v>97.761113872263692</v>
      </c>
      <c r="BK88" s="2">
        <f t="shared" si="80"/>
        <v>97.899349236174785</v>
      </c>
      <c r="BL88" s="2">
        <f t="shared" si="80"/>
        <v>101.63036307190136</v>
      </c>
      <c r="BM88" s="2">
        <f t="shared" si="80"/>
        <v>99.535884113030363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100.21083783783783</v>
      </c>
      <c r="DL88" s="2">
        <f t="shared" si="90"/>
        <v>105.80573906882591</v>
      </c>
      <c r="DM88" s="2">
        <f t="shared" si="90"/>
        <v>100.46274981238274</v>
      </c>
      <c r="DN88" s="2">
        <f t="shared" si="90"/>
        <v>100.28635146077249</v>
      </c>
      <c r="DO88" s="2">
        <f t="shared" si="90"/>
        <v>104.16890090090092</v>
      </c>
      <c r="DP88" s="2">
        <f t="shared" si="90"/>
        <v>103.09507130124777</v>
      </c>
      <c r="DQ88" s="2">
        <f t="shared" si="90"/>
        <v>106.20616276737965</v>
      </c>
      <c r="DR88" s="2">
        <f t="shared" si="90"/>
        <v>103.81030247326201</v>
      </c>
      <c r="DS88" s="2">
        <f t="shared" si="90"/>
        <v>105.59145344574779</v>
      </c>
      <c r="DT88" s="2">
        <f t="shared" si="90"/>
        <v>103.77691287878788</v>
      </c>
      <c r="DU88" s="2">
        <f t="shared" si="90"/>
        <v>107.22789393939394</v>
      </c>
      <c r="DV88" s="2">
        <f t="shared" si="90"/>
        <v>109.32577162756598</v>
      </c>
      <c r="DW88" s="2">
        <f t="shared" si="90"/>
        <v>111.08059090909092</v>
      </c>
      <c r="DX88" s="2">
        <f t="shared" si="90"/>
        <v>106.88915425315423</v>
      </c>
      <c r="DY88" s="2">
        <f t="shared" si="90"/>
        <v>104.23822427350426</v>
      </c>
      <c r="EA88" s="2">
        <f t="shared" si="94"/>
        <v>89.251222362264883</v>
      </c>
      <c r="EB88" s="2">
        <f t="shared" si="91"/>
        <v>91.326104716227007</v>
      </c>
      <c r="EC88" s="2">
        <f t="shared" si="91"/>
        <v>88.57390932475883</v>
      </c>
      <c r="ED88" s="2">
        <f t="shared" si="91"/>
        <v>88.252855729500084</v>
      </c>
      <c r="EE88" s="2">
        <f t="shared" si="91"/>
        <v>89.616834630235502</v>
      </c>
      <c r="EF88" s="2">
        <f t="shared" si="91"/>
        <v>91.517174261064056</v>
      </c>
      <c r="EG88" s="2">
        <f t="shared" si="91"/>
        <v>90.122276394194074</v>
      </c>
      <c r="EH88" s="2">
        <f t="shared" si="91"/>
        <v>89.903319699632533</v>
      </c>
      <c r="EI88" s="2">
        <f t="shared" si="91"/>
        <v>92.307867347453353</v>
      </c>
      <c r="EJ88" s="2">
        <f t="shared" si="91"/>
        <v>92.056478112106248</v>
      </c>
      <c r="EK88" s="2">
        <f t="shared" si="91"/>
        <v>91.671545385779112</v>
      </c>
      <c r="EL88" s="2">
        <f t="shared" si="91"/>
        <v>95.306503691593733</v>
      </c>
      <c r="EM88" s="2">
        <f t="shared" si="91"/>
        <v>95.174761057775797</v>
      </c>
      <c r="EN88" s="2">
        <f t="shared" si="91"/>
        <v>100.38611175491587</v>
      </c>
      <c r="EO88" s="2">
        <f t="shared" si="91"/>
        <v>98.420467191283279</v>
      </c>
      <c r="EQ88" s="2">
        <f t="shared" si="92"/>
        <v>89.074895070923134</v>
      </c>
      <c r="ER88" s="2">
        <f t="shared" si="92"/>
        <v>90.666367592959418</v>
      </c>
      <c r="ES88" s="2">
        <f t="shared" si="92"/>
        <v>87.753380875868203</v>
      </c>
      <c r="ET88" s="2">
        <f t="shared" si="92"/>
        <v>88.632880378890391</v>
      </c>
      <c r="EU88" s="2">
        <f t="shared" si="92"/>
        <v>89.622625013159265</v>
      </c>
      <c r="EV88" s="2">
        <f t="shared" si="92"/>
        <v>90.471826849192439</v>
      </c>
      <c r="EW88" s="2">
        <f t="shared" si="92"/>
        <v>90.613523984690644</v>
      </c>
      <c r="EX88" s="2">
        <f t="shared" si="92"/>
        <v>90.098055880156394</v>
      </c>
      <c r="EY88" s="2">
        <f t="shared" si="92"/>
        <v>92.263005605543867</v>
      </c>
      <c r="EZ88" s="2">
        <f t="shared" si="92"/>
        <v>92.606316220663743</v>
      </c>
      <c r="FA88" s="2">
        <f t="shared" si="92"/>
        <v>92.154071189166984</v>
      </c>
      <c r="FB88" s="2">
        <f t="shared" si="92"/>
        <v>95.439165031511934</v>
      </c>
      <c r="FC88" s="2">
        <f t="shared" si="92"/>
        <v>95.147676705858046</v>
      </c>
      <c r="FD88" s="2">
        <f t="shared" si="92"/>
        <v>99.47559209424702</v>
      </c>
      <c r="FE88" s="2">
        <f t="shared" si="92"/>
        <v>99.20328618202393</v>
      </c>
      <c r="FG88" s="2">
        <f t="shared" si="93"/>
        <v>0.84573314691903645</v>
      </c>
      <c r="FH88" s="2">
        <f t="shared" si="93"/>
        <v>0.849726438021429</v>
      </c>
      <c r="FI88" s="2">
        <f t="shared" si="93"/>
        <v>0.85467657776212536</v>
      </c>
      <c r="FJ88" s="2">
        <f t="shared" si="93"/>
        <v>0.85257417007156389</v>
      </c>
      <c r="FK88" s="2">
        <f t="shared" si="93"/>
        <v>0.85277986997367106</v>
      </c>
      <c r="FL88" s="2">
        <f t="shared" si="93"/>
        <v>0.83637272705665011</v>
      </c>
      <c r="FM88" s="2">
        <f t="shared" si="93"/>
        <v>0.83832137372192594</v>
      </c>
      <c r="FN88" s="2">
        <f t="shared" si="93"/>
        <v>0.8364866000356318</v>
      </c>
      <c r="FO88" s="2">
        <f t="shared" si="93"/>
        <v>0.83418660253592913</v>
      </c>
      <c r="FP88" s="2">
        <f t="shared" si="93"/>
        <v>0.82663836514191424</v>
      </c>
      <c r="FQ88" s="2">
        <f t="shared" si="93"/>
        <v>0.83012640790254077</v>
      </c>
      <c r="FR88" s="2">
        <f t="shared" si="93"/>
        <v>0.8249235817067021</v>
      </c>
      <c r="FS88" s="2">
        <f t="shared" si="93"/>
        <v>0.82870291873694912</v>
      </c>
      <c r="FT88" s="2">
        <f t="shared" si="93"/>
        <v>0.80850540907179758</v>
      </c>
      <c r="FU88" s="2">
        <f t="shared" si="93"/>
        <v>0.80841349737586454</v>
      </c>
      <c r="FW88" s="2">
        <f t="shared" si="82"/>
        <v>1.1105978646130774E-3</v>
      </c>
      <c r="FX88" s="2">
        <f t="shared" si="82"/>
        <v>1.3773005635358351E-3</v>
      </c>
      <c r="FY88" s="2">
        <f t="shared" si="82"/>
        <v>1.2586326401463289E-3</v>
      </c>
      <c r="FZ88" s="2">
        <f t="shared" si="82"/>
        <v>1.3240316556332172E-3</v>
      </c>
      <c r="GA88" s="2">
        <f t="shared" si="82"/>
        <v>1.4713471389788484E-3</v>
      </c>
      <c r="GB88" s="2">
        <f t="shared" si="82"/>
        <v>1.7552982256038381E-3</v>
      </c>
      <c r="GC88" s="2">
        <f t="shared" si="82"/>
        <v>2.1813827211376734E-3</v>
      </c>
      <c r="GD88" s="2">
        <f t="shared" si="82"/>
        <v>1.9235108443294814E-3</v>
      </c>
      <c r="GE88" s="2">
        <f t="shared" si="82"/>
        <v>1.5445161989438283E-3</v>
      </c>
      <c r="GF88" s="2">
        <f t="shared" si="82"/>
        <v>1.306560293670085E-3</v>
      </c>
      <c r="GG88" s="2">
        <f t="shared" si="82"/>
        <v>1.303428012825496E-3</v>
      </c>
      <c r="GH88" s="2">
        <f t="shared" si="82"/>
        <v>1.2585682155390424E-3</v>
      </c>
      <c r="GI88" s="2">
        <f t="shared" si="82"/>
        <v>1.2571907979807813E-3</v>
      </c>
      <c r="GJ88" s="2">
        <f t="shared" si="82"/>
        <v>1.148954875513175E-3</v>
      </c>
      <c r="GK88" s="2">
        <f t="shared" si="82"/>
        <v>1.0387960143773134E-3</v>
      </c>
      <c r="GM88" s="86">
        <f t="shared" si="83"/>
        <v>0.39286542579377759</v>
      </c>
      <c r="GN88" s="86">
        <f t="shared" si="83"/>
        <v>0.44769693629641155</v>
      </c>
      <c r="GO88" s="86">
        <f t="shared" si="83"/>
        <v>0.40723604844457661</v>
      </c>
      <c r="GP88" s="86">
        <f t="shared" si="83"/>
        <v>0.34774500698021371</v>
      </c>
      <c r="GQ88" s="86">
        <f t="shared" si="83"/>
        <v>0.22613108941637203</v>
      </c>
      <c r="GR88" s="86">
        <f t="shared" si="83"/>
        <v>0.20386507455270278</v>
      </c>
      <c r="GS88" s="86">
        <f t="shared" si="83"/>
        <v>0.1385954691112071</v>
      </c>
      <c r="GT88" s="86">
        <f t="shared" si="83"/>
        <v>0.16228738008688717</v>
      </c>
      <c r="GU88" s="86">
        <f t="shared" si="83"/>
        <v>0.19087572921217771</v>
      </c>
      <c r="GV88" s="86">
        <f t="shared" si="83"/>
        <v>0.26757034339525809</v>
      </c>
      <c r="GW88" s="86">
        <f t="shared" si="83"/>
        <v>0.23311261482651993</v>
      </c>
      <c r="GX88" s="86">
        <f t="shared" si="83"/>
        <v>0.29340803181889374</v>
      </c>
      <c r="GY88" s="86">
        <f t="shared" si="83"/>
        <v>0.2741480327953022</v>
      </c>
      <c r="GZ88" s="86">
        <f t="shared" si="83"/>
        <v>0.19381893904910391</v>
      </c>
      <c r="HA88" s="86">
        <f t="shared" si="83"/>
        <v>8.2422169747387364E-2</v>
      </c>
      <c r="HC88" s="86">
        <f t="shared" si="73"/>
        <v>3.0784194635655165E-3</v>
      </c>
      <c r="HD88" s="86">
        <f t="shared" si="73"/>
        <v>2.9491548996702535E-3</v>
      </c>
      <c r="HE88" s="86">
        <f t="shared" si="73"/>
        <v>3.2637004244303498E-3</v>
      </c>
      <c r="HF88" s="86">
        <f t="shared" si="73"/>
        <v>4.0423606705270914E-3</v>
      </c>
      <c r="HG88" s="86">
        <f t="shared" si="87"/>
        <v>5.2012779868785977E-3</v>
      </c>
      <c r="HH88" s="86">
        <f t="shared" si="87"/>
        <v>3.3207124060900596E-3</v>
      </c>
      <c r="HI88" s="86">
        <f t="shared" si="87"/>
        <v>4.558000740117675E-3</v>
      </c>
      <c r="HJ88" s="86">
        <f t="shared" si="87"/>
        <v>4.9293711018141258E-3</v>
      </c>
      <c r="HK88" s="86">
        <f t="shared" si="87"/>
        <v>2.8874696185270834E-3</v>
      </c>
      <c r="HL88" s="86">
        <f t="shared" si="87"/>
        <v>2.1105942250351306E-3</v>
      </c>
      <c r="HM88" s="86">
        <f t="shared" si="87"/>
        <v>2.6678278653425322E-3</v>
      </c>
      <c r="HN88" s="86">
        <f t="shared" si="87"/>
        <v>2.8294704504640768E-3</v>
      </c>
      <c r="HO88" s="86">
        <f t="shared" si="87"/>
        <v>2.866574248954896E-3</v>
      </c>
      <c r="HP88" s="86">
        <f t="shared" si="87"/>
        <v>8.605168900979724E-4</v>
      </c>
      <c r="HQ88" s="86">
        <f t="shared" si="87"/>
        <v>9.1269958594340718E-4</v>
      </c>
      <c r="HS88" s="86">
        <f t="shared" si="84"/>
        <v>2.8969672900114923E-22</v>
      </c>
      <c r="HT88" s="86">
        <f t="shared" si="84"/>
        <v>9.973598568671407E-20</v>
      </c>
      <c r="HU88" s="86">
        <f t="shared" si="84"/>
        <v>9.8774458171552729E-21</v>
      </c>
      <c r="HV88" s="86">
        <f t="shared" si="84"/>
        <v>1.5146493164461139E-21</v>
      </c>
      <c r="HW88" s="86">
        <f t="shared" si="84"/>
        <v>1.3659151035997125E-22</v>
      </c>
      <c r="HX88" s="86">
        <f t="shared" si="84"/>
        <v>2.7954118056332854E-25</v>
      </c>
      <c r="HY88" s="86">
        <f t="shared" si="84"/>
        <v>1.9289116455408829E-25</v>
      </c>
      <c r="HZ88" s="86">
        <f t="shared" si="84"/>
        <v>1.7914302100764252E-24</v>
      </c>
      <c r="IA88" s="86">
        <f t="shared" si="84"/>
        <v>2.9777864749059583E-27</v>
      </c>
      <c r="IB88" s="86">
        <f t="shared" si="84"/>
        <v>4.3700115472452582E-27</v>
      </c>
      <c r="IC88" s="86">
        <f t="shared" si="84"/>
        <v>1.1666915802225037E-26</v>
      </c>
      <c r="ID88" s="86">
        <f t="shared" si="84"/>
        <v>9.1440922597851775E-25</v>
      </c>
      <c r="IE88" s="86">
        <f t="shared" si="84"/>
        <v>1.2196549760566481E-24</v>
      </c>
      <c r="IF88" s="86">
        <f t="shared" si="84"/>
        <v>2.0007932297324288E-24</v>
      </c>
      <c r="IG88" s="86">
        <f t="shared" si="84"/>
        <v>1.6382525520921178E-20</v>
      </c>
      <c r="II88" s="86">
        <f t="shared" si="85"/>
        <v>3.5060817250226546E-156</v>
      </c>
      <c r="IJ88" s="86">
        <f t="shared" si="85"/>
        <v>3.3134905369605003E-140</v>
      </c>
      <c r="IK88" s="86">
        <f t="shared" si="85"/>
        <v>2.421953513109685E-146</v>
      </c>
      <c r="IL88" s="86">
        <f t="shared" si="85"/>
        <v>1.3216866689411741E-152</v>
      </c>
      <c r="IM88" s="86">
        <f t="shared" si="85"/>
        <v>2.6194552769996542E-164</v>
      </c>
      <c r="IN88" s="86">
        <f t="shared" si="85"/>
        <v>2.3054503786690265E-180</v>
      </c>
      <c r="IO88" s="86">
        <f t="shared" si="85"/>
        <v>4.7096878357201301E-182</v>
      </c>
      <c r="IP88" s="86">
        <f t="shared" si="85"/>
        <v>2.2578678686481489E-177</v>
      </c>
      <c r="IQ88" s="86">
        <f t="shared" si="85"/>
        <v>9.6360042252019749E-198</v>
      </c>
      <c r="IR88" s="86">
        <f t="shared" si="85"/>
        <v>1.2987856346926174E-196</v>
      </c>
      <c r="IS88" s="86">
        <f t="shared" si="85"/>
        <v>5.520938435916719E-192</v>
      </c>
      <c r="IT88" s="86">
        <f t="shared" si="85"/>
        <v>5.0498363776441542E-176</v>
      </c>
      <c r="IU88" s="86">
        <f t="shared" si="85"/>
        <v>7.4270697299319087E-177</v>
      </c>
      <c r="IV88" s="86">
        <f t="shared" si="85"/>
        <v>2.1648330801969012E-94</v>
      </c>
      <c r="IW88" s="86">
        <f t="shared" si="85"/>
        <v>3.2480650957444289E-57</v>
      </c>
      <c r="IY88" s="86">
        <f t="shared" si="86"/>
        <v>0.39594384525734311</v>
      </c>
      <c r="IZ88" s="86">
        <f t="shared" si="86"/>
        <v>0.45064609119608179</v>
      </c>
      <c r="JA88" s="86">
        <f t="shared" si="86"/>
        <v>0.41049974886900698</v>
      </c>
      <c r="JB88" s="86">
        <f t="shared" si="86"/>
        <v>0.35178736765074081</v>
      </c>
      <c r="JC88" s="86">
        <f t="shared" si="86"/>
        <v>0.23133236740325064</v>
      </c>
      <c r="JD88" s="86">
        <f t="shared" si="86"/>
        <v>0.20718578695879283</v>
      </c>
      <c r="JE88" s="86">
        <f t="shared" si="86"/>
        <v>0.14315346985132477</v>
      </c>
      <c r="JF88" s="86">
        <f t="shared" si="86"/>
        <v>0.1672167511887013</v>
      </c>
      <c r="JG88" s="86">
        <f t="shared" si="86"/>
        <v>0.19376319883070481</v>
      </c>
      <c r="JH88" s="86">
        <f t="shared" si="86"/>
        <v>0.26968093762029322</v>
      </c>
      <c r="JI88" s="86">
        <f t="shared" si="86"/>
        <v>0.23578044269186246</v>
      </c>
      <c r="JJ88" s="86">
        <f t="shared" si="86"/>
        <v>0.2962375022693578</v>
      </c>
      <c r="JK88" s="86">
        <f t="shared" si="86"/>
        <v>0.27701460704425712</v>
      </c>
      <c r="JL88" s="86">
        <f t="shared" si="86"/>
        <v>0.19467945593920188</v>
      </c>
      <c r="JM88" s="86">
        <f t="shared" si="86"/>
        <v>8.3334869333330772E-2</v>
      </c>
    </row>
    <row r="89" spans="2:273" x14ac:dyDescent="0.25">
      <c r="B89" s="2">
        <v>62</v>
      </c>
      <c r="C89" s="37">
        <v>132.065</v>
      </c>
      <c r="D89" s="37">
        <v>149.881</v>
      </c>
      <c r="E89" s="37">
        <v>135.102</v>
      </c>
      <c r="F89" s="37">
        <v>119.57599999999999</v>
      </c>
      <c r="G89" s="37">
        <v>100.03400000000001</v>
      </c>
      <c r="H89" s="37">
        <v>98.718999999999994</v>
      </c>
      <c r="I89" s="37">
        <v>97.912000000000006</v>
      </c>
      <c r="J89" s="37">
        <v>94.93</v>
      </c>
      <c r="K89" s="37">
        <v>99</v>
      </c>
      <c r="L89" s="37">
        <v>107.246</v>
      </c>
      <c r="M89" s="37">
        <v>103.339</v>
      </c>
      <c r="N89" s="37">
        <v>113.196</v>
      </c>
      <c r="O89" s="37">
        <v>110.754</v>
      </c>
      <c r="P89" s="37">
        <v>102.79300000000001</v>
      </c>
      <c r="Q89" s="37">
        <v>100.42400000000001</v>
      </c>
      <c r="S89" s="4">
        <f t="shared" si="88"/>
        <v>132.57652276867114</v>
      </c>
      <c r="T89" s="4">
        <f t="shared" si="88"/>
        <v>146.33318926150775</v>
      </c>
      <c r="U89" s="4">
        <f t="shared" si="88"/>
        <v>136.0158075474971</v>
      </c>
      <c r="V89" s="4">
        <f t="shared" si="88"/>
        <v>124.7177759660506</v>
      </c>
      <c r="W89" s="4">
        <f t="shared" si="88"/>
        <v>110.66527963453034</v>
      </c>
      <c r="X89" s="4">
        <f t="shared" si="88"/>
        <v>108.56742964207038</v>
      </c>
      <c r="Y89" s="4">
        <f t="shared" si="88"/>
        <v>103.03253637590851</v>
      </c>
      <c r="Z89" s="4">
        <f t="shared" si="88"/>
        <v>104.35742114900583</v>
      </c>
      <c r="AA89" s="4">
        <f t="shared" si="88"/>
        <v>107.25678956474174</v>
      </c>
      <c r="AB89" s="4">
        <f t="shared" si="88"/>
        <v>114.35048817126258</v>
      </c>
      <c r="AC89" s="4">
        <f t="shared" si="88"/>
        <v>111.15723325579111</v>
      </c>
      <c r="AD89" s="4">
        <f t="shared" si="88"/>
        <v>121.69923721053303</v>
      </c>
      <c r="AE89" s="4">
        <f t="shared" si="88"/>
        <v>119.97485364168683</v>
      </c>
      <c r="AF89" s="4">
        <f t="shared" si="88"/>
        <v>111.87876437375826</v>
      </c>
      <c r="AG89" s="4">
        <f t="shared" si="88"/>
        <v>102.03047654079177</v>
      </c>
      <c r="AI89" s="4">
        <f t="shared" si="89"/>
        <v>-0.5115227686711421</v>
      </c>
      <c r="AJ89" s="4">
        <f t="shared" si="89"/>
        <v>3.5478107384922453</v>
      </c>
      <c r="AK89" s="4">
        <f t="shared" si="89"/>
        <v>-0.91380754749710036</v>
      </c>
      <c r="AL89" s="4">
        <f t="shared" si="89"/>
        <v>-5.1417759660506022</v>
      </c>
      <c r="AM89" s="4">
        <f t="shared" si="89"/>
        <v>-10.63127963453033</v>
      </c>
      <c r="AN89" s="4">
        <f t="shared" si="89"/>
        <v>-9.8484296420703856</v>
      </c>
      <c r="AO89" s="4">
        <f t="shared" si="89"/>
        <v>-5.1205363759085003</v>
      </c>
      <c r="AP89" s="4">
        <f t="shared" si="89"/>
        <v>-9.4274211490058235</v>
      </c>
      <c r="AQ89" s="4">
        <f t="shared" si="89"/>
        <v>-8.2567895647417373</v>
      </c>
      <c r="AR89" s="4">
        <f t="shared" si="89"/>
        <v>-7.104488171262588</v>
      </c>
      <c r="AS89" s="4">
        <f t="shared" si="89"/>
        <v>-7.8182332557911138</v>
      </c>
      <c r="AT89" s="4">
        <f t="shared" si="89"/>
        <v>-8.5032372105330296</v>
      </c>
      <c r="AU89" s="4">
        <f t="shared" si="89"/>
        <v>-9.2208536416868299</v>
      </c>
      <c r="AV89" s="4">
        <f t="shared" si="89"/>
        <v>-9.0857643737582521</v>
      </c>
      <c r="AW89" s="4">
        <f t="shared" si="89"/>
        <v>-1.6064765407917605</v>
      </c>
      <c r="AY89" s="2">
        <f t="shared" si="80"/>
        <v>90.719581731965334</v>
      </c>
      <c r="AZ89" s="2">
        <f t="shared" si="80"/>
        <v>93.21256668570085</v>
      </c>
      <c r="BA89" s="2">
        <f t="shared" si="80"/>
        <v>90.047404465603634</v>
      </c>
      <c r="BB89" s="2">
        <f t="shared" si="80"/>
        <v>89.803526554340905</v>
      </c>
      <c r="BC89" s="2">
        <f t="shared" si="80"/>
        <v>91.499705016826439</v>
      </c>
      <c r="BD89" s="2">
        <f t="shared" si="80"/>
        <v>93.161324822304351</v>
      </c>
      <c r="BE89" s="2">
        <f t="shared" si="80"/>
        <v>92.471253929254658</v>
      </c>
      <c r="BF89" s="2">
        <f t="shared" si="80"/>
        <v>91.934159713925283</v>
      </c>
      <c r="BG89" s="2">
        <f t="shared" si="80"/>
        <v>94.23483695812628</v>
      </c>
      <c r="BH89" s="2">
        <f t="shared" si="80"/>
        <v>93.853276487202322</v>
      </c>
      <c r="BI89" s="2">
        <f t="shared" si="80"/>
        <v>94.068179614179613</v>
      </c>
      <c r="BJ89" s="2">
        <f t="shared" si="80"/>
        <v>97.510584910030317</v>
      </c>
      <c r="BK89" s="2">
        <f t="shared" si="80"/>
        <v>97.642511670296003</v>
      </c>
      <c r="BL89" s="2">
        <f t="shared" si="80"/>
        <v>101.42427823774629</v>
      </c>
      <c r="BM89" s="2">
        <f t="shared" si="80"/>
        <v>99.401416404393046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100.32131792318634</v>
      </c>
      <c r="DL89" s="2">
        <f t="shared" si="90"/>
        <v>105.96587044534414</v>
      </c>
      <c r="DM89" s="2">
        <f t="shared" si="90"/>
        <v>100.53868968105066</v>
      </c>
      <c r="DN89" s="2">
        <f t="shared" si="90"/>
        <v>100.37634555202975</v>
      </c>
      <c r="DO89" s="2">
        <f t="shared" si="90"/>
        <v>104.33822190611666</v>
      </c>
      <c r="DP89" s="2">
        <f t="shared" si="90"/>
        <v>103.31208199643493</v>
      </c>
      <c r="DQ89" s="2">
        <f t="shared" si="90"/>
        <v>106.48017780748661</v>
      </c>
      <c r="DR89" s="2">
        <f t="shared" si="90"/>
        <v>103.96557085561496</v>
      </c>
      <c r="DS89" s="2">
        <f t="shared" si="90"/>
        <v>105.73302456011729</v>
      </c>
      <c r="DT89" s="2">
        <f t="shared" si="90"/>
        <v>103.89448874777185</v>
      </c>
      <c r="DU89" s="2">
        <f t="shared" si="90"/>
        <v>107.46480169340462</v>
      </c>
      <c r="DV89" s="2">
        <f t="shared" si="90"/>
        <v>109.55844391495602</v>
      </c>
      <c r="DW89" s="2">
        <f t="shared" si="90"/>
        <v>111.35864304812834</v>
      </c>
      <c r="DX89" s="2">
        <f t="shared" si="90"/>
        <v>107.06730260480258</v>
      </c>
      <c r="DY89" s="2">
        <f t="shared" si="90"/>
        <v>104.34801675213674</v>
      </c>
      <c r="EA89" s="2">
        <f t="shared" si="94"/>
        <v>89.122516518667055</v>
      </c>
      <c r="EB89" s="2">
        <f t="shared" si="91"/>
        <v>91.156733253397277</v>
      </c>
      <c r="EC89" s="2">
        <f t="shared" si="91"/>
        <v>88.421773954983905</v>
      </c>
      <c r="ED89" s="2">
        <f t="shared" si="91"/>
        <v>88.135533700251898</v>
      </c>
      <c r="EE89" s="2">
        <f t="shared" si="91"/>
        <v>89.478327777286523</v>
      </c>
      <c r="EF89" s="2">
        <f t="shared" si="91"/>
        <v>91.352480028758578</v>
      </c>
      <c r="EG89" s="2">
        <f t="shared" si="91"/>
        <v>90.00587857142861</v>
      </c>
      <c r="EH89" s="2">
        <f t="shared" si="91"/>
        <v>89.788770570378659</v>
      </c>
      <c r="EI89" s="2">
        <f t="shared" si="91"/>
        <v>92.150501525466467</v>
      </c>
      <c r="EJ89" s="2">
        <f t="shared" si="91"/>
        <v>91.931821726879321</v>
      </c>
      <c r="EK89" s="2">
        <f t="shared" si="91"/>
        <v>91.56717044881492</v>
      </c>
      <c r="EL89" s="2">
        <f t="shared" si="91"/>
        <v>95.178397505537419</v>
      </c>
      <c r="EM89" s="2">
        <f t="shared" si="91"/>
        <v>95.056827454044807</v>
      </c>
      <c r="EN89" s="2">
        <f t="shared" si="91"/>
        <v>100.20668649448315</v>
      </c>
      <c r="EO89" s="2">
        <f t="shared" si="91"/>
        <v>98.331219491525417</v>
      </c>
      <c r="EQ89" s="2">
        <f t="shared" si="92"/>
        <v>88.950600655114656</v>
      </c>
      <c r="ER89" s="2">
        <f t="shared" si="92"/>
        <v>90.513443149018059</v>
      </c>
      <c r="ES89" s="2">
        <f t="shared" si="92"/>
        <v>87.621420639524445</v>
      </c>
      <c r="ET89" s="2">
        <f t="shared" si="92"/>
        <v>88.505655615696895</v>
      </c>
      <c r="EU89" s="2">
        <f t="shared" si="92"/>
        <v>89.4839562059164</v>
      </c>
      <c r="EV89" s="2">
        <f t="shared" si="92"/>
        <v>90.336205005781636</v>
      </c>
      <c r="EW89" s="2">
        <f t="shared" si="92"/>
        <v>90.482595226451224</v>
      </c>
      <c r="EX89" s="2">
        <f t="shared" si="92"/>
        <v>89.97792711856961</v>
      </c>
      <c r="EY89" s="2">
        <f t="shared" si="92"/>
        <v>92.10686469142297</v>
      </c>
      <c r="EZ89" s="2">
        <f t="shared" si="92"/>
        <v>92.467305778217721</v>
      </c>
      <c r="FA89" s="2">
        <f t="shared" si="92"/>
        <v>92.036903882198217</v>
      </c>
      <c r="FB89" s="2">
        <f t="shared" si="92"/>
        <v>95.307628375890687</v>
      </c>
      <c r="FC89" s="2">
        <f t="shared" si="92"/>
        <v>95.030490225149151</v>
      </c>
      <c r="FD89" s="2">
        <f t="shared" si="92"/>
        <v>99.320664472512121</v>
      </c>
      <c r="FE89" s="2">
        <f t="shared" si="92"/>
        <v>99.087901615608274</v>
      </c>
      <c r="FG89" s="2">
        <f t="shared" si="93"/>
        <v>0.85737093791673435</v>
      </c>
      <c r="FH89" s="2">
        <f t="shared" si="93"/>
        <v>0.86111244966905554</v>
      </c>
      <c r="FI89" s="2">
        <f t="shared" si="93"/>
        <v>0.86574678313500941</v>
      </c>
      <c r="FJ89" s="2">
        <f t="shared" si="93"/>
        <v>0.8637790033589734</v>
      </c>
      <c r="FK89" s="2">
        <f t="shared" si="93"/>
        <v>0.86397156379716256</v>
      </c>
      <c r="FL89" s="2">
        <f t="shared" si="93"/>
        <v>0.8485902426226124</v>
      </c>
      <c r="FM89" s="2">
        <f t="shared" si="93"/>
        <v>0.85041941188870751</v>
      </c>
      <c r="FN89" s="2">
        <f t="shared" si="93"/>
        <v>0.84869715121452149</v>
      </c>
      <c r="FO89" s="2">
        <f t="shared" si="93"/>
        <v>0.84653739835030972</v>
      </c>
      <c r="FP89" s="2">
        <f t="shared" si="93"/>
        <v>0.83944318509898652</v>
      </c>
      <c r="FQ89" s="2">
        <f t="shared" si="93"/>
        <v>0.84272261209906119</v>
      </c>
      <c r="FR89" s="2">
        <f t="shared" si="93"/>
        <v>0.83783021124523283</v>
      </c>
      <c r="FS89" s="2">
        <f t="shared" si="93"/>
        <v>0.84138450699991574</v>
      </c>
      <c r="FT89" s="2">
        <f t="shared" si="93"/>
        <v>0.82236175089688579</v>
      </c>
      <c r="FU89" s="2">
        <f t="shared" si="93"/>
        <v>0.82227502789595319</v>
      </c>
      <c r="FW89" s="2">
        <f t="shared" si="82"/>
        <v>1.2176158775426005E-3</v>
      </c>
      <c r="FX89" s="2">
        <f t="shared" si="82"/>
        <v>1.509979392185505E-3</v>
      </c>
      <c r="FY89" s="2">
        <f t="shared" si="82"/>
        <v>1.3798956853042926E-3</v>
      </c>
      <c r="FZ89" s="2">
        <f t="shared" si="82"/>
        <v>1.451586415486807E-3</v>
      </c>
      <c r="GA89" s="2">
        <f t="shared" si="82"/>
        <v>1.6130710767018953E-3</v>
      </c>
      <c r="GB89" s="2">
        <f t="shared" si="82"/>
        <v>1.9243203522879041E-3</v>
      </c>
      <c r="GC89" s="2">
        <f t="shared" si="82"/>
        <v>2.391335320615506E-3</v>
      </c>
      <c r="GD89" s="2">
        <f t="shared" si="82"/>
        <v>2.1086963756074997E-3</v>
      </c>
      <c r="GE89" s="2">
        <f t="shared" si="82"/>
        <v>1.6932760170543838E-3</v>
      </c>
      <c r="GF89" s="2">
        <f t="shared" si="82"/>
        <v>1.432434309050069E-3</v>
      </c>
      <c r="GG89" s="2">
        <f t="shared" si="82"/>
        <v>1.4290006960618726E-3</v>
      </c>
      <c r="GH89" s="2">
        <f t="shared" si="82"/>
        <v>1.379825062279304E-3</v>
      </c>
      <c r="GI89" s="2">
        <f t="shared" si="82"/>
        <v>1.3783151204687977E-3</v>
      </c>
      <c r="GJ89" s="2">
        <f t="shared" si="82"/>
        <v>1.2596643367023389E-3</v>
      </c>
      <c r="GK89" s="2">
        <f t="shared" si="82"/>
        <v>1.1389030378151795E-3</v>
      </c>
      <c r="GM89" s="86">
        <f t="shared" si="83"/>
        <v>0.28630083715681148</v>
      </c>
      <c r="GN89" s="86">
        <f t="shared" si="83"/>
        <v>0.33788789762467886</v>
      </c>
      <c r="GO89" s="86">
        <f t="shared" si="83"/>
        <v>0.2949055320559717</v>
      </c>
      <c r="GP89" s="86">
        <f t="shared" si="83"/>
        <v>0.23454967334428045</v>
      </c>
      <c r="GQ89" s="86">
        <f t="shared" si="83"/>
        <v>0.12616477335493193</v>
      </c>
      <c r="GR89" s="86">
        <f t="shared" si="83"/>
        <v>0.11075584799156488</v>
      </c>
      <c r="GS89" s="86">
        <f t="shared" si="83"/>
        <v>6.2576335017976048E-2</v>
      </c>
      <c r="GT89" s="86">
        <f t="shared" si="83"/>
        <v>7.6962385406381797E-2</v>
      </c>
      <c r="GU89" s="86">
        <f t="shared" si="83"/>
        <v>9.6755954787904594E-2</v>
      </c>
      <c r="GV89" s="86">
        <f t="shared" si="83"/>
        <v>0.15728072083529726</v>
      </c>
      <c r="GW89" s="86">
        <f t="shared" si="83"/>
        <v>0.13287856779748786</v>
      </c>
      <c r="GX89" s="86">
        <f t="shared" si="83"/>
        <v>0.17984645973396643</v>
      </c>
      <c r="GY89" s="86">
        <f t="shared" si="83"/>
        <v>0.16836457718333805</v>
      </c>
      <c r="GZ89" s="86">
        <f t="shared" si="83"/>
        <v>0.10770171088918941</v>
      </c>
      <c r="HA89" s="86">
        <f t="shared" si="83"/>
        <v>3.1752155472748303E-2</v>
      </c>
      <c r="HC89" s="86">
        <f t="shared" si="73"/>
        <v>5.0600020435618131E-3</v>
      </c>
      <c r="HD89" s="86">
        <f t="shared" si="73"/>
        <v>4.8043742993437999E-3</v>
      </c>
      <c r="HE89" s="86">
        <f t="shared" si="73"/>
        <v>5.3137315325720398E-3</v>
      </c>
      <c r="HF89" s="86">
        <f t="shared" si="73"/>
        <v>6.6086885339738033E-3</v>
      </c>
      <c r="HG89" s="86">
        <f t="shared" si="87"/>
        <v>8.6224317723661102E-3</v>
      </c>
      <c r="HH89" s="86">
        <f t="shared" si="87"/>
        <v>5.8556262249644933E-3</v>
      </c>
      <c r="HI89" s="86">
        <f t="shared" si="87"/>
        <v>8.0779507000595368E-3</v>
      </c>
      <c r="HJ89" s="86">
        <f t="shared" si="87"/>
        <v>8.5412455359076527E-3</v>
      </c>
      <c r="HK89" s="86">
        <f t="shared" si="87"/>
        <v>5.2060351481356274E-3</v>
      </c>
      <c r="HL89" s="86">
        <f t="shared" si="87"/>
        <v>3.8043410772112688E-3</v>
      </c>
      <c r="HM89" s="86">
        <f t="shared" si="87"/>
        <v>4.7194834244049981E-3</v>
      </c>
      <c r="HN89" s="86">
        <f t="shared" si="87"/>
        <v>4.8598712752925179E-3</v>
      </c>
      <c r="HO89" s="86">
        <f t="shared" si="87"/>
        <v>4.9262933296323752E-3</v>
      </c>
      <c r="HP89" s="86">
        <f t="shared" si="87"/>
        <v>1.733559220966734E-3</v>
      </c>
      <c r="HQ89" s="86">
        <f t="shared" si="87"/>
        <v>1.9183277132382968E-3</v>
      </c>
      <c r="HS89" s="86">
        <f t="shared" si="84"/>
        <v>1.8534723036896053E-21</v>
      </c>
      <c r="HT89" s="86">
        <f t="shared" si="84"/>
        <v>5.4672319512672764E-19</v>
      </c>
      <c r="HU89" s="86">
        <f t="shared" si="84"/>
        <v>5.7490279137972233E-20</v>
      </c>
      <c r="HV89" s="86">
        <f t="shared" si="84"/>
        <v>9.6341166758248188E-21</v>
      </c>
      <c r="HW89" s="86">
        <f t="shared" si="84"/>
        <v>1.0099306263029005E-21</v>
      </c>
      <c r="HX89" s="86">
        <f t="shared" si="84"/>
        <v>2.7515580762269766E-24</v>
      </c>
      <c r="HY89" s="86">
        <f t="shared" si="84"/>
        <v>2.0972873070556478E-24</v>
      </c>
      <c r="HZ89" s="86">
        <f t="shared" si="84"/>
        <v>1.7190509469680802E-23</v>
      </c>
      <c r="IA89" s="86">
        <f t="shared" si="84"/>
        <v>3.4261678720951026E-26</v>
      </c>
      <c r="IB89" s="86">
        <f t="shared" si="84"/>
        <v>4.6622530919614485E-26</v>
      </c>
      <c r="IC89" s="86">
        <f t="shared" si="84"/>
        <v>1.1858638513236945E-25</v>
      </c>
      <c r="ID89" s="86">
        <f t="shared" si="84"/>
        <v>7.6496999776370165E-24</v>
      </c>
      <c r="IE89" s="86">
        <f t="shared" si="84"/>
        <v>1.0192756960172349E-23</v>
      </c>
      <c r="IF89" s="86">
        <f t="shared" si="84"/>
        <v>1.6341675951216861E-23</v>
      </c>
      <c r="IG89" s="86">
        <f t="shared" si="84"/>
        <v>9.4336289039897398E-20</v>
      </c>
      <c r="II89" s="86">
        <f t="shared" si="85"/>
        <v>4.9125855097064127E-152</v>
      </c>
      <c r="IJ89" s="86">
        <f t="shared" si="85"/>
        <v>2.2827665721514024E-136</v>
      </c>
      <c r="IK89" s="86">
        <f t="shared" si="85"/>
        <v>2.1812704690069794E-142</v>
      </c>
      <c r="IL89" s="86">
        <f t="shared" si="85"/>
        <v>1.8984227909091391E-148</v>
      </c>
      <c r="IM89" s="86">
        <f t="shared" si="85"/>
        <v>9.3368641617587936E-160</v>
      </c>
      <c r="IN89" s="86">
        <f t="shared" si="85"/>
        <v>3.1836099892810003E-175</v>
      </c>
      <c r="IO89" s="86">
        <f t="shared" si="85"/>
        <v>1.1088282943113645E-176</v>
      </c>
      <c r="IP89" s="86">
        <f t="shared" si="85"/>
        <v>3.029098378973266E-172</v>
      </c>
      <c r="IQ89" s="86">
        <f t="shared" si="85"/>
        <v>3.2628706758798669E-192</v>
      </c>
      <c r="IR89" s="86">
        <f t="shared" si="85"/>
        <v>2.9755538541415001E-191</v>
      </c>
      <c r="IS89" s="86">
        <f t="shared" si="85"/>
        <v>9.3923789782825222E-187</v>
      </c>
      <c r="IT89" s="86">
        <f t="shared" si="85"/>
        <v>2.9507910768989494E-171</v>
      </c>
      <c r="IU89" s="86">
        <f t="shared" si="85"/>
        <v>4.5653996072018892E-172</v>
      </c>
      <c r="IV89" s="86">
        <f t="shared" si="85"/>
        <v>6.8420868382878966E-92</v>
      </c>
      <c r="IW89" s="86">
        <f t="shared" si="85"/>
        <v>9.7168507654727054E-56</v>
      </c>
      <c r="IY89" s="86">
        <f t="shared" si="86"/>
        <v>0.29136083920037331</v>
      </c>
      <c r="IZ89" s="86">
        <f t="shared" si="86"/>
        <v>0.34269227192402263</v>
      </c>
      <c r="JA89" s="86">
        <f t="shared" si="86"/>
        <v>0.30021926358854373</v>
      </c>
      <c r="JB89" s="86">
        <f t="shared" si="86"/>
        <v>0.24115836187825426</v>
      </c>
      <c r="JC89" s="86">
        <f t="shared" si="86"/>
        <v>0.13478720512729803</v>
      </c>
      <c r="JD89" s="86">
        <f t="shared" si="86"/>
        <v>0.11661147421652937</v>
      </c>
      <c r="JE89" s="86">
        <f t="shared" si="86"/>
        <v>7.0654285718035587E-2</v>
      </c>
      <c r="JF89" s="86">
        <f t="shared" si="86"/>
        <v>8.5503630942289452E-2</v>
      </c>
      <c r="JG89" s="86">
        <f t="shared" si="86"/>
        <v>0.10196198993604022</v>
      </c>
      <c r="JH89" s="86">
        <f t="shared" si="86"/>
        <v>0.16108506191250854</v>
      </c>
      <c r="JI89" s="86">
        <f t="shared" si="86"/>
        <v>0.13759805122189286</v>
      </c>
      <c r="JJ89" s="86">
        <f t="shared" si="86"/>
        <v>0.18470633100925896</v>
      </c>
      <c r="JK89" s="86">
        <f t="shared" si="86"/>
        <v>0.17329087051297043</v>
      </c>
      <c r="JL89" s="86">
        <f t="shared" si="86"/>
        <v>0.10943527011015615</v>
      </c>
      <c r="JM89" s="86">
        <f t="shared" si="86"/>
        <v>3.3670483185986602E-2</v>
      </c>
    </row>
    <row r="90" spans="2:273" x14ac:dyDescent="0.25">
      <c r="B90" s="2">
        <v>63</v>
      </c>
      <c r="C90" s="37">
        <v>108.51600000000001</v>
      </c>
      <c r="D90" s="37">
        <v>119.22</v>
      </c>
      <c r="E90" s="37">
        <v>108.136</v>
      </c>
      <c r="F90" s="37">
        <v>100.051</v>
      </c>
      <c r="G90" s="37">
        <v>98.575999999999993</v>
      </c>
      <c r="H90" s="37">
        <v>95.667000000000002</v>
      </c>
      <c r="I90" s="37">
        <v>100.246</v>
      </c>
      <c r="J90" s="37">
        <v>97.596000000000004</v>
      </c>
      <c r="K90" s="37">
        <v>98.263000000000005</v>
      </c>
      <c r="L90" s="37">
        <v>97.123000000000005</v>
      </c>
      <c r="M90" s="37">
        <v>97.945999999999998</v>
      </c>
      <c r="N90" s="37">
        <v>103.107</v>
      </c>
      <c r="O90" s="37">
        <v>102.105</v>
      </c>
      <c r="P90" s="37">
        <v>100.89700000000001</v>
      </c>
      <c r="Q90" s="37">
        <v>98.965999999999994</v>
      </c>
      <c r="S90" s="4">
        <f t="shared" si="88"/>
        <v>116.90506688883316</v>
      </c>
      <c r="T90" s="4">
        <f t="shared" si="88"/>
        <v>127.04322799845971</v>
      </c>
      <c r="U90" s="4">
        <f t="shared" si="88"/>
        <v>118.73616179240784</v>
      </c>
      <c r="V90" s="4">
        <f t="shared" si="88"/>
        <v>111.1494734219266</v>
      </c>
      <c r="W90" s="4">
        <f t="shared" si="88"/>
        <v>103.99276171578823</v>
      </c>
      <c r="X90" s="4">
        <f t="shared" si="88"/>
        <v>102.74012359224749</v>
      </c>
      <c r="Y90" s="4">
        <f t="shared" si="88"/>
        <v>100.93750357329586</v>
      </c>
      <c r="Z90" s="4">
        <f t="shared" si="88"/>
        <v>101.11637655839381</v>
      </c>
      <c r="AA90" s="4">
        <f t="shared" si="88"/>
        <v>102.08189105594271</v>
      </c>
      <c r="AB90" s="4">
        <f t="shared" si="88"/>
        <v>104.80471674810693</v>
      </c>
      <c r="AC90" s="4">
        <f t="shared" si="88"/>
        <v>103.82351515466812</v>
      </c>
      <c r="AD90" s="4">
        <f t="shared" si="88"/>
        <v>110.89849486381647</v>
      </c>
      <c r="AE90" s="4">
        <f t="shared" si="88"/>
        <v>110.33818583542953</v>
      </c>
      <c r="AF90" s="4">
        <f t="shared" si="88"/>
        <v>106.55622351214231</v>
      </c>
      <c r="AG90" s="4">
        <f t="shared" si="88"/>
        <v>101.18522691242715</v>
      </c>
      <c r="AI90" s="4">
        <f t="shared" si="89"/>
        <v>-8.3890668888331561</v>
      </c>
      <c r="AJ90" s="4">
        <f t="shared" si="89"/>
        <v>-7.8232279984597142</v>
      </c>
      <c r="AK90" s="4">
        <f t="shared" si="89"/>
        <v>-10.600161792407846</v>
      </c>
      <c r="AL90" s="4">
        <f t="shared" si="89"/>
        <v>-11.098473421926599</v>
      </c>
      <c r="AM90" s="4">
        <f t="shared" si="89"/>
        <v>-5.4167617157882404</v>
      </c>
      <c r="AN90" s="4">
        <f t="shared" si="89"/>
        <v>-7.0731235922474838</v>
      </c>
      <c r="AO90" s="4">
        <f t="shared" si="89"/>
        <v>-0.69150357329586143</v>
      </c>
      <c r="AP90" s="4">
        <f t="shared" si="89"/>
        <v>-3.5203765583938065</v>
      </c>
      <c r="AQ90" s="4">
        <f t="shared" si="89"/>
        <v>-3.8188910559427001</v>
      </c>
      <c r="AR90" s="4">
        <f t="shared" si="89"/>
        <v>-7.681716748106922</v>
      </c>
      <c r="AS90" s="4">
        <f t="shared" si="89"/>
        <v>-5.8775151546681172</v>
      </c>
      <c r="AT90" s="4">
        <f t="shared" si="89"/>
        <v>-7.7914948638164674</v>
      </c>
      <c r="AU90" s="4">
        <f t="shared" si="89"/>
        <v>-8.2331858354295235</v>
      </c>
      <c r="AV90" s="4">
        <f t="shared" si="89"/>
        <v>-5.6592235121423045</v>
      </c>
      <c r="AW90" s="4">
        <f t="shared" si="89"/>
        <v>-2.2192269124271604</v>
      </c>
      <c r="AY90" s="2">
        <f t="shared" si="80"/>
        <v>90.5003413714022</v>
      </c>
      <c r="AZ90" s="2">
        <f t="shared" si="80"/>
        <v>92.927613198982655</v>
      </c>
      <c r="BA90" s="2">
        <f t="shared" si="80"/>
        <v>89.79805264324628</v>
      </c>
      <c r="BB90" s="2">
        <f t="shared" si="80"/>
        <v>89.584039519671521</v>
      </c>
      <c r="BC90" s="2">
        <f t="shared" si="80"/>
        <v>91.24432414249415</v>
      </c>
      <c r="BD90" s="2">
        <f t="shared" si="80"/>
        <v>92.912891777244511</v>
      </c>
      <c r="BE90" s="2">
        <f t="shared" si="80"/>
        <v>92.222045522755351</v>
      </c>
      <c r="BF90" s="2">
        <f t="shared" si="80"/>
        <v>91.695029653033984</v>
      </c>
      <c r="BG90" s="2">
        <f t="shared" si="80"/>
        <v>93.962493337638364</v>
      </c>
      <c r="BH90" s="2">
        <f t="shared" si="80"/>
        <v>93.62075114397291</v>
      </c>
      <c r="BI90" s="2">
        <f t="shared" si="80"/>
        <v>93.825486477944793</v>
      </c>
      <c r="BJ90" s="2">
        <f t="shared" si="80"/>
        <v>97.262218219918168</v>
      </c>
      <c r="BK90" s="2">
        <f t="shared" si="80"/>
        <v>97.388532019368526</v>
      </c>
      <c r="BL90" s="2">
        <f t="shared" si="80"/>
        <v>101.21404429021328</v>
      </c>
      <c r="BM90" s="2">
        <f t="shared" si="80"/>
        <v>99.266396612815868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100.43179800853484</v>
      </c>
      <c r="DL90" s="2">
        <f t="shared" si="90"/>
        <v>106.12600182186235</v>
      </c>
      <c r="DM90" s="2">
        <f t="shared" si="90"/>
        <v>100.61462954971859</v>
      </c>
      <c r="DN90" s="2">
        <f t="shared" si="90"/>
        <v>100.466339643287</v>
      </c>
      <c r="DO90" s="2">
        <f t="shared" si="90"/>
        <v>104.50754291133241</v>
      </c>
      <c r="DP90" s="2">
        <f t="shared" si="90"/>
        <v>103.5290926916221</v>
      </c>
      <c r="DQ90" s="2">
        <f t="shared" si="90"/>
        <v>106.75419284759356</v>
      </c>
      <c r="DR90" s="2">
        <f t="shared" si="90"/>
        <v>104.1208392379679</v>
      </c>
      <c r="DS90" s="2">
        <f t="shared" si="90"/>
        <v>105.87459567448678</v>
      </c>
      <c r="DT90" s="2">
        <f t="shared" si="90"/>
        <v>104.01206461675579</v>
      </c>
      <c r="DU90" s="2">
        <f t="shared" si="90"/>
        <v>107.70170944741533</v>
      </c>
      <c r="DV90" s="2">
        <f t="shared" si="90"/>
        <v>109.79111620234605</v>
      </c>
      <c r="DW90" s="2">
        <f t="shared" si="90"/>
        <v>111.63669518716577</v>
      </c>
      <c r="DX90" s="2">
        <f t="shared" si="90"/>
        <v>107.24545095645094</v>
      </c>
      <c r="DY90" s="2">
        <f t="shared" si="90"/>
        <v>104.45780923076921</v>
      </c>
      <c r="EA90" s="2">
        <f t="shared" si="94"/>
        <v>88.993810675069241</v>
      </c>
      <c r="EB90" s="2">
        <f t="shared" si="91"/>
        <v>90.987361790567547</v>
      </c>
      <c r="EC90" s="2">
        <f t="shared" si="91"/>
        <v>88.269638585208995</v>
      </c>
      <c r="ED90" s="2">
        <f t="shared" si="91"/>
        <v>88.018211671003726</v>
      </c>
      <c r="EE90" s="2">
        <f t="shared" si="91"/>
        <v>89.339820924337545</v>
      </c>
      <c r="EF90" s="2">
        <f t="shared" si="91"/>
        <v>91.187785796453099</v>
      </c>
      <c r="EG90" s="2">
        <f t="shared" si="91"/>
        <v>89.889480748663132</v>
      </c>
      <c r="EH90" s="2">
        <f t="shared" si="91"/>
        <v>89.674221441124786</v>
      </c>
      <c r="EI90" s="2">
        <f t="shared" si="91"/>
        <v>91.993135703479581</v>
      </c>
      <c r="EJ90" s="2">
        <f t="shared" si="91"/>
        <v>91.807165341652393</v>
      </c>
      <c r="EK90" s="2">
        <f t="shared" si="91"/>
        <v>91.462795511850729</v>
      </c>
      <c r="EL90" s="2">
        <f t="shared" si="91"/>
        <v>95.05029131948109</v>
      </c>
      <c r="EM90" s="2">
        <f t="shared" si="91"/>
        <v>94.938893850313818</v>
      </c>
      <c r="EN90" s="2">
        <f t="shared" si="91"/>
        <v>100.02726123405043</v>
      </c>
      <c r="EO90" s="2">
        <f t="shared" si="91"/>
        <v>98.241971791767554</v>
      </c>
      <c r="EQ90" s="2">
        <f t="shared" si="92"/>
        <v>88.826306239306163</v>
      </c>
      <c r="ER90" s="2">
        <f t="shared" si="92"/>
        <v>90.360518705076686</v>
      </c>
      <c r="ES90" s="2">
        <f t="shared" si="92"/>
        <v>87.489460403180686</v>
      </c>
      <c r="ET90" s="2">
        <f t="shared" si="92"/>
        <v>88.378430852503385</v>
      </c>
      <c r="EU90" s="2">
        <f t="shared" si="92"/>
        <v>89.345287398673534</v>
      </c>
      <c r="EV90" s="2">
        <f t="shared" si="92"/>
        <v>90.200583162370847</v>
      </c>
      <c r="EW90" s="2">
        <f t="shared" si="92"/>
        <v>90.351666468211803</v>
      </c>
      <c r="EX90" s="2">
        <f t="shared" si="92"/>
        <v>89.857798356982826</v>
      </c>
      <c r="EY90" s="2">
        <f t="shared" si="92"/>
        <v>91.950723777302088</v>
      </c>
      <c r="EZ90" s="2">
        <f t="shared" si="92"/>
        <v>92.328295335771699</v>
      </c>
      <c r="FA90" s="2">
        <f t="shared" si="92"/>
        <v>91.91973657522945</v>
      </c>
      <c r="FB90" s="2">
        <f t="shared" si="92"/>
        <v>95.176091720269426</v>
      </c>
      <c r="FC90" s="2">
        <f t="shared" si="92"/>
        <v>94.913303744440256</v>
      </c>
      <c r="FD90" s="2">
        <f t="shared" si="92"/>
        <v>99.165736850777222</v>
      </c>
      <c r="FE90" s="2">
        <f t="shared" si="92"/>
        <v>98.972517049192604</v>
      </c>
      <c r="FG90" s="2">
        <f t="shared" si="93"/>
        <v>0.86826753173349547</v>
      </c>
      <c r="FH90" s="2">
        <f t="shared" si="93"/>
        <v>0.87176595176787874</v>
      </c>
      <c r="FI90" s="2">
        <f t="shared" si="93"/>
        <v>0.87609595383147409</v>
      </c>
      <c r="FJ90" s="2">
        <f t="shared" si="93"/>
        <v>0.87425783252297773</v>
      </c>
      <c r="FK90" s="2">
        <f t="shared" si="93"/>
        <v>0.87443773344766007</v>
      </c>
      <c r="FL90" s="2">
        <f t="shared" si="93"/>
        <v>0.86004816329398848</v>
      </c>
      <c r="FM90" s="2">
        <f t="shared" si="93"/>
        <v>0.86176145983117358</v>
      </c>
      <c r="FN90" s="2">
        <f t="shared" si="93"/>
        <v>0.86014831490667298</v>
      </c>
      <c r="FO90" s="2">
        <f t="shared" si="93"/>
        <v>0.85812469516183243</v>
      </c>
      <c r="FP90" s="2">
        <f t="shared" si="93"/>
        <v>0.85147215305910229</v>
      </c>
      <c r="FQ90" s="2">
        <f t="shared" si="93"/>
        <v>0.85454845639413946</v>
      </c>
      <c r="FR90" s="2">
        <f t="shared" si="93"/>
        <v>0.84995842404551225</v>
      </c>
      <c r="FS90" s="2">
        <f t="shared" si="93"/>
        <v>0.85329344932133822</v>
      </c>
      <c r="FT90" s="2">
        <f t="shared" si="93"/>
        <v>0.83541955947717716</v>
      </c>
      <c r="FU90" s="2">
        <f t="shared" si="93"/>
        <v>0.83533793486377628</v>
      </c>
      <c r="FW90" s="2">
        <f t="shared" si="82"/>
        <v>1.3349324419725615E-3</v>
      </c>
      <c r="FX90" s="2">
        <f t="shared" si="82"/>
        <v>1.6554183186706529E-3</v>
      </c>
      <c r="FY90" s="2">
        <f t="shared" si="82"/>
        <v>1.5128241298439009E-3</v>
      </c>
      <c r="FZ90" s="2">
        <f t="shared" si="82"/>
        <v>1.5914099830979446E-3</v>
      </c>
      <c r="GA90" s="2">
        <f t="shared" si="82"/>
        <v>1.7684220516506425E-3</v>
      </c>
      <c r="GB90" s="2">
        <f t="shared" si="82"/>
        <v>2.1095836540169707E-3</v>
      </c>
      <c r="GC90" s="2">
        <f t="shared" si="82"/>
        <v>2.6214422412785747E-3</v>
      </c>
      <c r="GD90" s="2">
        <f t="shared" si="82"/>
        <v>2.3116693046870075E-3</v>
      </c>
      <c r="GE90" s="2">
        <f t="shared" si="82"/>
        <v>1.8563369737185258E-3</v>
      </c>
      <c r="GF90" s="2">
        <f t="shared" si="82"/>
        <v>1.5704159578711796E-3</v>
      </c>
      <c r="GG90" s="2">
        <f t="shared" si="82"/>
        <v>1.5666521152366507E-3</v>
      </c>
      <c r="GH90" s="2">
        <f t="shared" si="82"/>
        <v>1.5127467138504583E-3</v>
      </c>
      <c r="GI90" s="2">
        <f t="shared" si="82"/>
        <v>1.5110915360505496E-3</v>
      </c>
      <c r="GJ90" s="2">
        <f t="shared" si="82"/>
        <v>1.3810266432879037E-3</v>
      </c>
      <c r="GK90" s="2">
        <f t="shared" si="82"/>
        <v>1.2486451482174232E-3</v>
      </c>
      <c r="GM90" s="86">
        <f t="shared" si="83"/>
        <v>0.18818836498742136</v>
      </c>
      <c r="GN90" s="86">
        <f t="shared" si="83"/>
        <v>0.22919518552420995</v>
      </c>
      <c r="GO90" s="86">
        <f t="shared" si="83"/>
        <v>0.19134754921130043</v>
      </c>
      <c r="GP90" s="86">
        <f t="shared" si="83"/>
        <v>0.14025967543078191</v>
      </c>
      <c r="GQ90" s="86">
        <f t="shared" si="83"/>
        <v>6.0476629622481057E-2</v>
      </c>
      <c r="GR90" s="86">
        <f t="shared" si="83"/>
        <v>5.1624715770472583E-2</v>
      </c>
      <c r="GS90" s="86">
        <f t="shared" si="83"/>
        <v>2.3355526934527297E-2</v>
      </c>
      <c r="GT90" s="86">
        <f t="shared" si="83"/>
        <v>3.0289208456693608E-2</v>
      </c>
      <c r="GU90" s="86">
        <f t="shared" si="83"/>
        <v>4.1130070356272391E-2</v>
      </c>
      <c r="GV90" s="86">
        <f t="shared" si="83"/>
        <v>7.9406984220375995E-2</v>
      </c>
      <c r="GW90" s="86">
        <f t="shared" si="83"/>
        <v>6.5311192367482451E-2</v>
      </c>
      <c r="GX90" s="86">
        <f t="shared" si="83"/>
        <v>9.5312699188752834E-2</v>
      </c>
      <c r="GY90" s="86">
        <f t="shared" si="83"/>
        <v>9.0338205304273306E-2</v>
      </c>
      <c r="GZ90" s="86">
        <f t="shared" si="83"/>
        <v>5.2028191595033871E-2</v>
      </c>
      <c r="HA90" s="86">
        <f t="shared" si="83"/>
        <v>9.9618461972806396E-3</v>
      </c>
      <c r="HC90" s="86">
        <f t="shared" si="73"/>
        <v>8.1310038671842926E-3</v>
      </c>
      <c r="HD90" s="86">
        <f t="shared" si="73"/>
        <v>7.6590212316977489E-3</v>
      </c>
      <c r="HE90" s="86">
        <f t="shared" si="73"/>
        <v>8.4633861218454537E-3</v>
      </c>
      <c r="HF90" s="86">
        <f t="shared" si="73"/>
        <v>1.0556311439810203E-2</v>
      </c>
      <c r="HG90" s="86">
        <f t="shared" si="87"/>
        <v>1.3930588846569574E-2</v>
      </c>
      <c r="HH90" s="86">
        <f t="shared" si="87"/>
        <v>1.0019947158206937E-2</v>
      </c>
      <c r="HI90" s="86">
        <f t="shared" si="87"/>
        <v>1.386000002731033E-2</v>
      </c>
      <c r="HJ90" s="86">
        <f t="shared" si="87"/>
        <v>1.4358510549585646E-2</v>
      </c>
      <c r="HK90" s="86">
        <f t="shared" si="87"/>
        <v>9.0931773409394182E-3</v>
      </c>
      <c r="HL90" s="86">
        <f t="shared" si="87"/>
        <v>6.6540573740879062E-3</v>
      </c>
      <c r="HM90" s="86">
        <f t="shared" si="87"/>
        <v>8.1080410219809985E-3</v>
      </c>
      <c r="HN90" s="86">
        <f t="shared" si="87"/>
        <v>8.1287524614488543E-3</v>
      </c>
      <c r="HO90" s="86">
        <f t="shared" si="87"/>
        <v>8.2434208785559116E-3</v>
      </c>
      <c r="HP90" s="86">
        <f t="shared" si="87"/>
        <v>3.3642273355174489E-3</v>
      </c>
      <c r="HQ90" s="86">
        <f t="shared" si="87"/>
        <v>3.8641118733650074E-3</v>
      </c>
      <c r="HS90" s="86">
        <f t="shared" si="84"/>
        <v>1.1437413030487206E-20</v>
      </c>
      <c r="HT90" s="86">
        <f t="shared" si="84"/>
        <v>2.8953041564417E-18</v>
      </c>
      <c r="HU90" s="86">
        <f t="shared" si="84"/>
        <v>3.2307317227585744E-19</v>
      </c>
      <c r="HV90" s="86">
        <f t="shared" si="84"/>
        <v>5.904124927639546E-20</v>
      </c>
      <c r="HW90" s="86">
        <f t="shared" si="84"/>
        <v>7.1642331288283134E-21</v>
      </c>
      <c r="HX90" s="86">
        <f t="shared" si="84"/>
        <v>2.5810805190781672E-23</v>
      </c>
      <c r="HY90" s="86">
        <f t="shared" si="84"/>
        <v>2.1645467677995331E-23</v>
      </c>
      <c r="HZ90" s="86">
        <f t="shared" si="84"/>
        <v>1.5711499649593795E-22</v>
      </c>
      <c r="IA90" s="86">
        <f t="shared" si="84"/>
        <v>3.7467975733792193E-25</v>
      </c>
      <c r="IB90" s="86">
        <f t="shared" si="84"/>
        <v>4.7409695445874548E-25</v>
      </c>
      <c r="IC90" s="86">
        <f t="shared" si="84"/>
        <v>1.150231013224057E-24</v>
      </c>
      <c r="ID90" s="86">
        <f t="shared" si="84"/>
        <v>6.1338855250891481E-23</v>
      </c>
      <c r="IE90" s="86">
        <f t="shared" si="84"/>
        <v>8.1630546084486442E-23</v>
      </c>
      <c r="IF90" s="86">
        <f t="shared" si="84"/>
        <v>1.2797625976336837E-22</v>
      </c>
      <c r="IG90" s="86">
        <f t="shared" si="84"/>
        <v>5.2450257799098243E-19</v>
      </c>
      <c r="II90" s="86">
        <f t="shared" si="85"/>
        <v>6.0454538875592437E-148</v>
      </c>
      <c r="IJ90" s="86">
        <f t="shared" si="85"/>
        <v>1.3891781357736559E-132</v>
      </c>
      <c r="IK90" s="86">
        <f t="shared" si="85"/>
        <v>1.7317622467017954E-138</v>
      </c>
      <c r="IL90" s="86">
        <f t="shared" si="85"/>
        <v>2.3857991480420541E-144</v>
      </c>
      <c r="IM90" s="86">
        <f t="shared" si="85"/>
        <v>2.8681912491736724E-155</v>
      </c>
      <c r="IN90" s="86">
        <f t="shared" si="85"/>
        <v>3.6990567275732926E-170</v>
      </c>
      <c r="IO90" s="86">
        <f t="shared" si="85"/>
        <v>2.1654802732630367E-171</v>
      </c>
      <c r="IP90" s="86">
        <f t="shared" si="85"/>
        <v>3.4120579154808707E-167</v>
      </c>
      <c r="IQ90" s="86">
        <f t="shared" si="85"/>
        <v>9.2091179624514073E-187</v>
      </c>
      <c r="IR90" s="86">
        <f t="shared" si="85"/>
        <v>5.7396988253520406E-186</v>
      </c>
      <c r="IS90" s="86">
        <f t="shared" si="85"/>
        <v>1.3510194484428383E-181</v>
      </c>
      <c r="IT90" s="86">
        <f t="shared" si="85"/>
        <v>1.4809969901509244E-166</v>
      </c>
      <c r="IU90" s="86">
        <f t="shared" si="85"/>
        <v>2.4087958590891649E-167</v>
      </c>
      <c r="IV90" s="86">
        <f t="shared" si="85"/>
        <v>1.9992295015171552E-89</v>
      </c>
      <c r="IW90" s="86">
        <f t="shared" si="85"/>
        <v>2.7775311117082205E-54</v>
      </c>
      <c r="IY90" s="86">
        <f t="shared" si="86"/>
        <v>0.19631936885460566</v>
      </c>
      <c r="IZ90" s="86">
        <f t="shared" si="86"/>
        <v>0.23685420675590771</v>
      </c>
      <c r="JA90" s="86">
        <f t="shared" si="86"/>
        <v>0.19981093533314587</v>
      </c>
      <c r="JB90" s="86">
        <f t="shared" si="86"/>
        <v>0.15081598687059211</v>
      </c>
      <c r="JC90" s="86">
        <f t="shared" si="86"/>
        <v>7.4407218469050629E-2</v>
      </c>
      <c r="JD90" s="86">
        <f t="shared" si="86"/>
        <v>6.1644662928679518E-2</v>
      </c>
      <c r="JE90" s="86">
        <f t="shared" si="86"/>
        <v>3.7215526961837629E-2</v>
      </c>
      <c r="JF90" s="86">
        <f t="shared" si="86"/>
        <v>4.4647719006279257E-2</v>
      </c>
      <c r="JG90" s="86">
        <f t="shared" si="86"/>
        <v>5.0223247697211808E-2</v>
      </c>
      <c r="JH90" s="86">
        <f t="shared" si="86"/>
        <v>8.60610415944639E-2</v>
      </c>
      <c r="JI90" s="86">
        <f t="shared" si="86"/>
        <v>7.3419233389463448E-2</v>
      </c>
      <c r="JJ90" s="86">
        <f t="shared" si="86"/>
        <v>0.10344145165020169</v>
      </c>
      <c r="JK90" s="86">
        <f t="shared" si="86"/>
        <v>9.8581626182829216E-2</v>
      </c>
      <c r="JL90" s="86">
        <f t="shared" si="86"/>
        <v>5.5392418930551322E-2</v>
      </c>
      <c r="JM90" s="86">
        <f t="shared" si="86"/>
        <v>1.3825958070645647E-2</v>
      </c>
    </row>
    <row r="91" spans="2:273" x14ac:dyDescent="0.25">
      <c r="B91" s="2">
        <v>64</v>
      </c>
      <c r="C91" s="37">
        <v>98.951999999999998</v>
      </c>
      <c r="D91" s="37">
        <v>104.881</v>
      </c>
      <c r="E91" s="37">
        <v>98.745999999999995</v>
      </c>
      <c r="F91" s="37">
        <v>97.813999999999993</v>
      </c>
      <c r="G91" s="37">
        <v>98.034000000000006</v>
      </c>
      <c r="H91" s="37">
        <v>97.245999999999995</v>
      </c>
      <c r="I91" s="37">
        <v>100.71899999999999</v>
      </c>
      <c r="J91" s="37">
        <v>99.876999999999995</v>
      </c>
      <c r="K91" s="37">
        <v>99.789000000000001</v>
      </c>
      <c r="L91" s="37">
        <v>95.491</v>
      </c>
      <c r="M91" s="37">
        <v>98.893000000000001</v>
      </c>
      <c r="N91" s="37">
        <v>100.5</v>
      </c>
      <c r="O91" s="37">
        <v>101.667</v>
      </c>
      <c r="P91" s="37">
        <v>102.224</v>
      </c>
      <c r="Q91" s="37">
        <v>99.728999999999999</v>
      </c>
      <c r="S91" s="4">
        <f t="shared" si="88"/>
        <v>107.55148759309027</v>
      </c>
      <c r="T91" s="4">
        <f t="shared" si="88"/>
        <v>114.37234630978213</v>
      </c>
      <c r="U91" s="4">
        <f t="shared" si="88"/>
        <v>108.350611705703</v>
      </c>
      <c r="V91" s="4">
        <f t="shared" si="88"/>
        <v>104.44539172042052</v>
      </c>
      <c r="W91" s="4">
        <f t="shared" si="88"/>
        <v>103.02434232287773</v>
      </c>
      <c r="X91" s="4">
        <f t="shared" si="88"/>
        <v>102.12484115358951</v>
      </c>
      <c r="Y91" s="4">
        <f t="shared" si="88"/>
        <v>102.97998685863521</v>
      </c>
      <c r="Z91" s="4">
        <f t="shared" si="88"/>
        <v>102.51894499814172</v>
      </c>
      <c r="AA91" s="4">
        <f t="shared" si="88"/>
        <v>101.86103718018695</v>
      </c>
      <c r="AB91" s="4">
        <f t="shared" si="88"/>
        <v>101.55976705302638</v>
      </c>
      <c r="AC91" s="4">
        <f t="shared" si="88"/>
        <v>101.96438911192084</v>
      </c>
      <c r="AD91" s="4">
        <f t="shared" si="88"/>
        <v>106.77370732113627</v>
      </c>
      <c r="AE91" s="4">
        <f t="shared" si="88"/>
        <v>106.80472665719481</v>
      </c>
      <c r="AF91" s="4">
        <f t="shared" si="88"/>
        <v>105.18622631306367</v>
      </c>
      <c r="AG91" s="4">
        <f t="shared" si="88"/>
        <v>101.88711203675189</v>
      </c>
      <c r="AI91" s="4">
        <f t="shared" si="89"/>
        <v>-8.5994875930902737</v>
      </c>
      <c r="AJ91" s="4">
        <f t="shared" si="89"/>
        <v>-9.4913463097821307</v>
      </c>
      <c r="AK91" s="4">
        <f t="shared" si="89"/>
        <v>-9.6046117057030074</v>
      </c>
      <c r="AL91" s="4">
        <f t="shared" si="89"/>
        <v>-6.6313917204205239</v>
      </c>
      <c r="AM91" s="4">
        <f t="shared" si="89"/>
        <v>-4.9903423228777228</v>
      </c>
      <c r="AN91" s="4">
        <f t="shared" si="89"/>
        <v>-4.8788411535895193</v>
      </c>
      <c r="AO91" s="4">
        <f t="shared" si="89"/>
        <v>-2.2609868586352206</v>
      </c>
      <c r="AP91" s="4">
        <f t="shared" si="89"/>
        <v>-2.6419449981417245</v>
      </c>
      <c r="AQ91" s="4">
        <f t="shared" si="89"/>
        <v>-2.0720371801869533</v>
      </c>
      <c r="AR91" s="4">
        <f t="shared" si="89"/>
        <v>-6.0687670530263773</v>
      </c>
      <c r="AS91" s="4">
        <f t="shared" si="89"/>
        <v>-3.071389111920837</v>
      </c>
      <c r="AT91" s="4">
        <f t="shared" si="89"/>
        <v>-6.2737073211362713</v>
      </c>
      <c r="AU91" s="4">
        <f t="shared" si="89"/>
        <v>-5.1377266571948041</v>
      </c>
      <c r="AV91" s="4">
        <f t="shared" si="89"/>
        <v>-2.9622263130636668</v>
      </c>
      <c r="AW91" s="4">
        <f t="shared" si="89"/>
        <v>-2.1581120367518878</v>
      </c>
      <c r="AY91" s="2">
        <f t="shared" si="80"/>
        <v>90.284230430785612</v>
      </c>
      <c r="AZ91" s="2">
        <f t="shared" si="80"/>
        <v>92.64653928295543</v>
      </c>
      <c r="BA91" s="2">
        <f t="shared" si="80"/>
        <v>89.552682625573908</v>
      </c>
      <c r="BB91" s="2">
        <f t="shared" si="80"/>
        <v>89.369041421885171</v>
      </c>
      <c r="BC91" s="2">
        <f t="shared" si="80"/>
        <v>90.993291629025478</v>
      </c>
      <c r="BD91" s="2">
        <f t="shared" si="80"/>
        <v>92.665057197498982</v>
      </c>
      <c r="BE91" s="2">
        <f t="shared" si="80"/>
        <v>91.976596789091261</v>
      </c>
      <c r="BF91" s="2">
        <f t="shared" si="80"/>
        <v>91.460534942887591</v>
      </c>
      <c r="BG91" s="2">
        <f t="shared" si="80"/>
        <v>93.693707964340661</v>
      </c>
      <c r="BH91" s="2">
        <f t="shared" si="80"/>
        <v>93.391784369616559</v>
      </c>
      <c r="BI91" s="2">
        <f t="shared" si="80"/>
        <v>93.587116050782782</v>
      </c>
      <c r="BJ91" s="2">
        <f t="shared" si="80"/>
        <v>97.016531539001804</v>
      </c>
      <c r="BK91" s="2">
        <f t="shared" si="80"/>
        <v>97.137942502879952</v>
      </c>
      <c r="BL91" s="2">
        <f t="shared" si="80"/>
        <v>101.00039313863903</v>
      </c>
      <c r="BM91" s="2">
        <f t="shared" si="80"/>
        <v>99.131196178863249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100.54227809388335</v>
      </c>
      <c r="DL91" s="2">
        <f t="shared" si="90"/>
        <v>106.28613319838057</v>
      </c>
      <c r="DM91" s="2">
        <f t="shared" si="90"/>
        <v>100.6905694183865</v>
      </c>
      <c r="DN91" s="2">
        <f t="shared" si="90"/>
        <v>100.55633373454425</v>
      </c>
      <c r="DO91" s="2">
        <f t="shared" si="90"/>
        <v>104.67686391654814</v>
      </c>
      <c r="DP91" s="2">
        <f t="shared" si="90"/>
        <v>103.74610338680927</v>
      </c>
      <c r="DQ91" s="2">
        <f t="shared" si="90"/>
        <v>107.02820788770052</v>
      </c>
      <c r="DR91" s="2">
        <f t="shared" si="90"/>
        <v>104.27610762032084</v>
      </c>
      <c r="DS91" s="2">
        <f t="shared" si="90"/>
        <v>106.0161667888563</v>
      </c>
      <c r="DT91" s="2">
        <f t="shared" si="90"/>
        <v>104.12964048573976</v>
      </c>
      <c r="DU91" s="2">
        <f t="shared" si="90"/>
        <v>107.93861720142601</v>
      </c>
      <c r="DV91" s="2">
        <f t="shared" si="90"/>
        <v>110.02378848973606</v>
      </c>
      <c r="DW91" s="2">
        <f t="shared" si="90"/>
        <v>111.91474732620321</v>
      </c>
      <c r="DX91" s="2">
        <f t="shared" si="90"/>
        <v>107.42359930809928</v>
      </c>
      <c r="DY91" s="2">
        <f t="shared" si="90"/>
        <v>104.5676017094017</v>
      </c>
      <c r="EA91" s="2">
        <f t="shared" si="94"/>
        <v>88.865104831471413</v>
      </c>
      <c r="EB91" s="2">
        <f t="shared" si="91"/>
        <v>90.817990327737803</v>
      </c>
      <c r="EC91" s="2">
        <f t="shared" si="91"/>
        <v>88.11750321543407</v>
      </c>
      <c r="ED91" s="2">
        <f t="shared" si="91"/>
        <v>87.900889641755555</v>
      </c>
      <c r="EE91" s="2">
        <f t="shared" si="91"/>
        <v>89.201314071388566</v>
      </c>
      <c r="EF91" s="2">
        <f t="shared" si="91"/>
        <v>91.02309156414762</v>
      </c>
      <c r="EG91" s="2">
        <f t="shared" si="91"/>
        <v>89.773082925897668</v>
      </c>
      <c r="EH91" s="2">
        <f t="shared" si="91"/>
        <v>89.559672311870912</v>
      </c>
      <c r="EI91" s="2">
        <f t="shared" si="91"/>
        <v>91.835769881492695</v>
      </c>
      <c r="EJ91" s="2">
        <f t="shared" si="91"/>
        <v>91.682508956425465</v>
      </c>
      <c r="EK91" s="2">
        <f t="shared" si="91"/>
        <v>91.358420574886523</v>
      </c>
      <c r="EL91" s="2">
        <f t="shared" si="91"/>
        <v>94.922185133424762</v>
      </c>
      <c r="EM91" s="2">
        <f t="shared" si="91"/>
        <v>94.820960246582828</v>
      </c>
      <c r="EN91" s="2">
        <f t="shared" si="91"/>
        <v>99.847835973617705</v>
      </c>
      <c r="EO91" s="2">
        <f t="shared" si="91"/>
        <v>98.152724092009677</v>
      </c>
      <c r="EQ91" s="2">
        <f t="shared" si="92"/>
        <v>88.702011823497685</v>
      </c>
      <c r="ER91" s="2">
        <f t="shared" si="92"/>
        <v>90.207594261135313</v>
      </c>
      <c r="ES91" s="2">
        <f t="shared" si="92"/>
        <v>87.357500166836928</v>
      </c>
      <c r="ET91" s="2">
        <f t="shared" si="92"/>
        <v>88.251206089309875</v>
      </c>
      <c r="EU91" s="2">
        <f t="shared" si="92"/>
        <v>89.206618591430669</v>
      </c>
      <c r="EV91" s="2">
        <f t="shared" si="92"/>
        <v>90.064961318960044</v>
      </c>
      <c r="EW91" s="2">
        <f t="shared" si="92"/>
        <v>90.220737709972383</v>
      </c>
      <c r="EX91" s="2">
        <f t="shared" si="92"/>
        <v>89.737669595396042</v>
      </c>
      <c r="EY91" s="2">
        <f t="shared" si="92"/>
        <v>91.794582863181191</v>
      </c>
      <c r="EZ91" s="2">
        <f t="shared" si="92"/>
        <v>92.189284893325677</v>
      </c>
      <c r="FA91" s="2">
        <f t="shared" si="92"/>
        <v>91.802569268260697</v>
      </c>
      <c r="FB91" s="2">
        <f t="shared" si="92"/>
        <v>95.044555064648179</v>
      </c>
      <c r="FC91" s="2">
        <f t="shared" si="92"/>
        <v>94.796117263731361</v>
      </c>
      <c r="FD91" s="2">
        <f t="shared" si="92"/>
        <v>99.010809229042323</v>
      </c>
      <c r="FE91" s="2">
        <f t="shared" si="92"/>
        <v>98.857132482776947</v>
      </c>
      <c r="FG91" s="2">
        <f t="shared" si="93"/>
        <v>0.87844966757983212</v>
      </c>
      <c r="FH91" s="2">
        <f t="shared" si="93"/>
        <v>0.88171451855189908</v>
      </c>
      <c r="FI91" s="2">
        <f t="shared" si="93"/>
        <v>0.8857526175535233</v>
      </c>
      <c r="FJ91" s="2">
        <f t="shared" si="93"/>
        <v>0.88403879154268272</v>
      </c>
      <c r="FK91" s="2">
        <f t="shared" si="93"/>
        <v>0.88420655216360688</v>
      </c>
      <c r="FL91" s="2">
        <f t="shared" si="93"/>
        <v>0.8707710510440303</v>
      </c>
      <c r="FM91" s="2">
        <f t="shared" si="93"/>
        <v>0.87237255742990849</v>
      </c>
      <c r="FN91" s="2">
        <f t="shared" si="93"/>
        <v>0.87086468136053086</v>
      </c>
      <c r="FO91" s="2">
        <f t="shared" si="93"/>
        <v>0.86897250384518399</v>
      </c>
      <c r="FP91" s="2">
        <f t="shared" si="93"/>
        <v>0.86274725945775921</v>
      </c>
      <c r="FQ91" s="2">
        <f t="shared" si="93"/>
        <v>0.86562688713488578</v>
      </c>
      <c r="FR91" s="2">
        <f t="shared" si="93"/>
        <v>0.86132972694742072</v>
      </c>
      <c r="FS91" s="2">
        <f t="shared" si="93"/>
        <v>0.86445230648308613</v>
      </c>
      <c r="FT91" s="2">
        <f t="shared" si="93"/>
        <v>0.84769528481412648</v>
      </c>
      <c r="FU91" s="2">
        <f t="shared" si="93"/>
        <v>0.84761863792036196</v>
      </c>
      <c r="FW91" s="2">
        <f t="shared" si="82"/>
        <v>1.4635358244256356E-3</v>
      </c>
      <c r="FX91" s="2">
        <f t="shared" si="82"/>
        <v>1.8148402405654008E-3</v>
      </c>
      <c r="FY91" s="2">
        <f t="shared" si="82"/>
        <v>1.6585366020211126E-3</v>
      </c>
      <c r="FZ91" s="2">
        <f t="shared" si="82"/>
        <v>1.7446784760010751E-3</v>
      </c>
      <c r="GA91" s="2">
        <f t="shared" si="82"/>
        <v>1.9387054505932454E-3</v>
      </c>
      <c r="GB91" s="2">
        <f t="shared" si="82"/>
        <v>2.3126417903021738E-3</v>
      </c>
      <c r="GC91" s="2">
        <f t="shared" si="82"/>
        <v>2.8736274850823416E-3</v>
      </c>
      <c r="GD91" s="2">
        <f t="shared" si="82"/>
        <v>2.5341298132463283E-3</v>
      </c>
      <c r="GE91" s="2">
        <f t="shared" si="82"/>
        <v>2.0350685436540815E-3</v>
      </c>
      <c r="GF91" s="2">
        <f t="shared" si="82"/>
        <v>1.7216660055171175E-3</v>
      </c>
      <c r="GG91" s="2">
        <f t="shared" si="82"/>
        <v>1.7175402829148346E-3</v>
      </c>
      <c r="GH91" s="2">
        <f t="shared" si="82"/>
        <v>1.6584517418449E-3</v>
      </c>
      <c r="GI91" s="2">
        <f t="shared" si="82"/>
        <v>1.6566374048197947E-3</v>
      </c>
      <c r="GJ91" s="2">
        <f t="shared" si="82"/>
        <v>1.5140638703634924E-3</v>
      </c>
      <c r="GK91" s="2">
        <f t="shared" si="82"/>
        <v>1.3689472667268465E-3</v>
      </c>
      <c r="GM91" s="86">
        <f t="shared" si="83"/>
        <v>0.11108451987776938</v>
      </c>
      <c r="GN91" s="86">
        <f t="shared" si="83"/>
        <v>0.13890492757038916</v>
      </c>
      <c r="GO91" s="86">
        <f t="shared" si="83"/>
        <v>0.11064300552500143</v>
      </c>
      <c r="GP91" s="86">
        <f t="shared" si="83"/>
        <v>7.3990965519750096E-2</v>
      </c>
      <c r="GQ91" s="86">
        <f t="shared" si="83"/>
        <v>2.4787841577495241E-2</v>
      </c>
      <c r="GR91" s="86">
        <f t="shared" si="83"/>
        <v>2.0563653184703275E-2</v>
      </c>
      <c r="GS91" s="86">
        <f t="shared" si="83"/>
        <v>7.1739668215968855E-3</v>
      </c>
      <c r="GT91" s="86">
        <f t="shared" si="83"/>
        <v>9.8455437693516328E-3</v>
      </c>
      <c r="GU91" s="86">
        <f t="shared" si="83"/>
        <v>1.4591434045775075E-2</v>
      </c>
      <c r="GV91" s="86">
        <f t="shared" si="83"/>
        <v>3.4267178006478577E-2</v>
      </c>
      <c r="GW91" s="86">
        <f t="shared" si="83"/>
        <v>2.7568313178532824E-2</v>
      </c>
      <c r="GX91" s="86">
        <f t="shared" si="83"/>
        <v>4.3459546737416747E-2</v>
      </c>
      <c r="GY91" s="86">
        <f t="shared" si="83"/>
        <v>4.2181298246020141E-2</v>
      </c>
      <c r="GZ91" s="86">
        <f t="shared" si="83"/>
        <v>2.180765804961594E-2</v>
      </c>
      <c r="HA91" s="86">
        <f t="shared" si="83"/>
        <v>2.5395805218347669E-3</v>
      </c>
      <c r="HC91" s="86">
        <f t="shared" si="73"/>
        <v>1.2775279640879374E-2</v>
      </c>
      <c r="HD91" s="86">
        <f t="shared" si="73"/>
        <v>1.1949902661300601E-2</v>
      </c>
      <c r="HE91" s="86">
        <f t="shared" si="73"/>
        <v>1.318876216194983E-2</v>
      </c>
      <c r="HF91" s="86">
        <f t="shared" si="73"/>
        <v>1.6477617939897778E-2</v>
      </c>
      <c r="HG91" s="86">
        <f t="shared" si="87"/>
        <v>2.193889172944238E-2</v>
      </c>
      <c r="HH91" s="86">
        <f t="shared" si="87"/>
        <v>1.6642040221046928E-2</v>
      </c>
      <c r="HI91" s="86">
        <f t="shared" si="87"/>
        <v>2.3029266174711769E-2</v>
      </c>
      <c r="HJ91" s="86">
        <f t="shared" si="87"/>
        <v>2.342422871041052E-2</v>
      </c>
      <c r="HK91" s="86">
        <f t="shared" si="87"/>
        <v>1.5390332749639182E-2</v>
      </c>
      <c r="HL91" s="86">
        <f t="shared" si="87"/>
        <v>1.1295784689380604E-2</v>
      </c>
      <c r="HM91" s="86">
        <f t="shared" si="87"/>
        <v>1.3530473205717538E-2</v>
      </c>
      <c r="HN91" s="86">
        <f t="shared" si="87"/>
        <v>1.3242839494467485E-2</v>
      </c>
      <c r="HO91" s="86">
        <f t="shared" si="87"/>
        <v>1.3433962103378168E-2</v>
      </c>
      <c r="HP91" s="86">
        <f t="shared" si="87"/>
        <v>6.2908162695447184E-3</v>
      </c>
      <c r="HQ91" s="86">
        <f t="shared" si="87"/>
        <v>7.4617773599879155E-3</v>
      </c>
      <c r="HS91" s="86">
        <f t="shared" si="84"/>
        <v>6.8073033736048446E-20</v>
      </c>
      <c r="HT91" s="86">
        <f t="shared" si="84"/>
        <v>1.4812868160302051E-17</v>
      </c>
      <c r="HU91" s="86">
        <f t="shared" si="84"/>
        <v>1.7529556347178532E-18</v>
      </c>
      <c r="HV91" s="86">
        <f t="shared" si="84"/>
        <v>3.4861819010513167E-19</v>
      </c>
      <c r="HW91" s="86">
        <f t="shared" si="84"/>
        <v>4.8760250929672231E-20</v>
      </c>
      <c r="HX91" s="86">
        <f t="shared" si="84"/>
        <v>2.3073983886566377E-22</v>
      </c>
      <c r="HY91" s="86">
        <f t="shared" si="84"/>
        <v>2.1205505579729143E-22</v>
      </c>
      <c r="HZ91" s="86">
        <f t="shared" si="84"/>
        <v>1.3677141364100097E-21</v>
      </c>
      <c r="IA91" s="86">
        <f t="shared" si="84"/>
        <v>3.8945406354093882E-24</v>
      </c>
      <c r="IB91" s="86">
        <f t="shared" si="84"/>
        <v>4.5951940652440723E-24</v>
      </c>
      <c r="IC91" s="86">
        <f t="shared" si="84"/>
        <v>1.0646675159789171E-23</v>
      </c>
      <c r="ID91" s="86">
        <f t="shared" si="84"/>
        <v>4.7143446851831943E-22</v>
      </c>
      <c r="IE91" s="86">
        <f t="shared" si="84"/>
        <v>6.2650873983028169E-22</v>
      </c>
      <c r="IF91" s="86">
        <f t="shared" si="84"/>
        <v>9.6096521543137763E-22</v>
      </c>
      <c r="IG91" s="86">
        <f t="shared" si="84"/>
        <v>2.8157513859851975E-18</v>
      </c>
      <c r="II91" s="86">
        <f t="shared" si="85"/>
        <v>6.5340230100825291E-144</v>
      </c>
      <c r="IJ91" s="86">
        <f t="shared" si="85"/>
        <v>7.4675394041950379E-129</v>
      </c>
      <c r="IK91" s="86">
        <f t="shared" si="85"/>
        <v>1.2120050526155793E-134</v>
      </c>
      <c r="IL91" s="86">
        <f t="shared" si="85"/>
        <v>2.6233351111436388E-140</v>
      </c>
      <c r="IM91" s="86">
        <f t="shared" si="85"/>
        <v>7.5933733618215046E-151</v>
      </c>
      <c r="IN91" s="86">
        <f t="shared" si="85"/>
        <v>3.6163626582174948E-165</v>
      </c>
      <c r="IO91" s="86">
        <f t="shared" si="85"/>
        <v>3.5080440260837366E-166</v>
      </c>
      <c r="IP91" s="86">
        <f t="shared" si="85"/>
        <v>3.2270856757274642E-162</v>
      </c>
      <c r="IQ91" s="86">
        <f t="shared" si="85"/>
        <v>2.1664772998027856E-181</v>
      </c>
      <c r="IR91" s="86">
        <f t="shared" si="85"/>
        <v>9.3218858888858743E-181</v>
      </c>
      <c r="IS91" s="86">
        <f t="shared" si="85"/>
        <v>1.6431352658318723E-176</v>
      </c>
      <c r="IT91" s="86">
        <f t="shared" si="85"/>
        <v>6.3844992606822206E-162</v>
      </c>
      <c r="IU91" s="86">
        <f t="shared" si="85"/>
        <v>1.0908963483001017E-162</v>
      </c>
      <c r="IV91" s="86">
        <f t="shared" si="85"/>
        <v>5.4006855130917474E-87</v>
      </c>
      <c r="IW91" s="86">
        <f t="shared" si="85"/>
        <v>7.5862481632198108E-53</v>
      </c>
      <c r="IY91" s="86">
        <f t="shared" si="86"/>
        <v>0.12385979951864876</v>
      </c>
      <c r="IZ91" s="86">
        <f t="shared" si="86"/>
        <v>0.1508548302316898</v>
      </c>
      <c r="JA91" s="86">
        <f t="shared" si="86"/>
        <v>0.12383176768695127</v>
      </c>
      <c r="JB91" s="86">
        <f t="shared" si="86"/>
        <v>9.0468583459647867E-2</v>
      </c>
      <c r="JC91" s="86">
        <f t="shared" si="86"/>
        <v>4.6726733306937621E-2</v>
      </c>
      <c r="JD91" s="86">
        <f t="shared" si="86"/>
        <v>3.7205693405750202E-2</v>
      </c>
      <c r="JE91" s="86">
        <f t="shared" si="86"/>
        <v>3.0203232996308654E-2</v>
      </c>
      <c r="JF91" s="86">
        <f t="shared" si="86"/>
        <v>3.326977247976215E-2</v>
      </c>
      <c r="JG91" s="86">
        <f t="shared" si="86"/>
        <v>2.9981766795414255E-2</v>
      </c>
      <c r="JH91" s="86">
        <f t="shared" si="86"/>
        <v>4.5562962695859181E-2</v>
      </c>
      <c r="JI91" s="86">
        <f t="shared" si="86"/>
        <v>4.1098786384250366E-2</v>
      </c>
      <c r="JJ91" s="86">
        <f t="shared" si="86"/>
        <v>5.6702386231884234E-2</v>
      </c>
      <c r="JK91" s="86">
        <f t="shared" si="86"/>
        <v>5.5615260349398309E-2</v>
      </c>
      <c r="JL91" s="86">
        <f t="shared" si="86"/>
        <v>2.8098474319160658E-2</v>
      </c>
      <c r="JM91" s="86">
        <f t="shared" si="86"/>
        <v>1.0001357881822687E-2</v>
      </c>
    </row>
    <row r="92" spans="2:273" x14ac:dyDescent="0.25">
      <c r="B92" s="2">
        <v>65</v>
      </c>
      <c r="C92" s="37">
        <v>97.757999999999996</v>
      </c>
      <c r="D92" s="37">
        <v>101.542</v>
      </c>
      <c r="E92" s="37">
        <v>99.22</v>
      </c>
      <c r="F92" s="37">
        <v>98.102000000000004</v>
      </c>
      <c r="G92" s="37">
        <v>102.39</v>
      </c>
      <c r="H92" s="37">
        <v>100.825</v>
      </c>
      <c r="I92" s="37">
        <v>105.298</v>
      </c>
      <c r="J92" s="37">
        <v>104.456</v>
      </c>
      <c r="K92" s="37">
        <v>102.825</v>
      </c>
      <c r="L92" s="37">
        <v>97.683999999999997</v>
      </c>
      <c r="M92" s="37">
        <v>100.036</v>
      </c>
      <c r="N92" s="37">
        <v>99.856999999999999</v>
      </c>
      <c r="O92" s="37">
        <v>101.053</v>
      </c>
      <c r="P92" s="37">
        <v>103.03400000000001</v>
      </c>
      <c r="Q92" s="37">
        <v>102.797</v>
      </c>
      <c r="S92" s="4">
        <f t="shared" si="88"/>
        <v>103.69319721275839</v>
      </c>
      <c r="T92" s="4">
        <f t="shared" si="88"/>
        <v>108.07481205280713</v>
      </c>
      <c r="U92" s="4">
        <f t="shared" si="88"/>
        <v>104.03366029356611</v>
      </c>
      <c r="V92" s="4">
        <f t="shared" si="88"/>
        <v>103.08782156168186</v>
      </c>
      <c r="W92" s="4">
        <f t="shared" si="88"/>
        <v>105.7212952084933</v>
      </c>
      <c r="X92" s="4">
        <f t="shared" si="88"/>
        <v>104.80943814556562</v>
      </c>
      <c r="Y92" s="4">
        <f t="shared" si="88"/>
        <v>107.65830491951812</v>
      </c>
      <c r="Z92" s="4">
        <f t="shared" si="88"/>
        <v>106.74313279229463</v>
      </c>
      <c r="AA92" s="4">
        <f t="shared" si="88"/>
        <v>104.61614317100437</v>
      </c>
      <c r="AB92" s="4">
        <f t="shared" si="88"/>
        <v>102.34240631573273</v>
      </c>
      <c r="AC92" s="4">
        <f t="shared" si="88"/>
        <v>103.57527406872885</v>
      </c>
      <c r="AD92" s="4">
        <f t="shared" si="88"/>
        <v>107.0764525180121</v>
      </c>
      <c r="AE92" s="4">
        <f t="shared" si="88"/>
        <v>107.35807848724554</v>
      </c>
      <c r="AF92" s="4">
        <f t="shared" si="88"/>
        <v>106.20345860481702</v>
      </c>
      <c r="AG92" s="4">
        <f t="shared" si="88"/>
        <v>103.63291647679587</v>
      </c>
      <c r="AI92" s="4">
        <f t="shared" si="89"/>
        <v>-5.9351972127583963</v>
      </c>
      <c r="AJ92" s="4">
        <f t="shared" si="89"/>
        <v>-6.532812052807131</v>
      </c>
      <c r="AK92" s="4">
        <f t="shared" si="89"/>
        <v>-4.8136602935661159</v>
      </c>
      <c r="AL92" s="4">
        <f t="shared" si="89"/>
        <v>-4.9858215616818597</v>
      </c>
      <c r="AM92" s="4">
        <f t="shared" si="89"/>
        <v>-3.3312952084933016</v>
      </c>
      <c r="AN92" s="4">
        <f t="shared" si="89"/>
        <v>-3.984438145565619</v>
      </c>
      <c r="AO92" s="4">
        <f t="shared" si="89"/>
        <v>-2.3603049195181143</v>
      </c>
      <c r="AP92" s="4">
        <f t="shared" si="89"/>
        <v>-2.2871327922946278</v>
      </c>
      <c r="AQ92" s="4">
        <f t="shared" si="89"/>
        <v>-1.7911431710043644</v>
      </c>
      <c r="AR92" s="4">
        <f t="shared" si="89"/>
        <v>-4.6584063157327336</v>
      </c>
      <c r="AS92" s="4">
        <f t="shared" si="89"/>
        <v>-3.5392740687288438</v>
      </c>
      <c r="AT92" s="4">
        <f t="shared" si="89"/>
        <v>-7.2194525180121047</v>
      </c>
      <c r="AU92" s="4">
        <f t="shared" si="89"/>
        <v>-6.3050784872455381</v>
      </c>
      <c r="AV92" s="4">
        <f t="shared" si="89"/>
        <v>-3.1694586048170095</v>
      </c>
      <c r="AW92" s="4">
        <f t="shared" si="89"/>
        <v>-0.83591647679587311</v>
      </c>
      <c r="AY92" s="2">
        <f t="shared" si="80"/>
        <v>90.071415887892556</v>
      </c>
      <c r="AZ92" s="2">
        <f t="shared" si="80"/>
        <v>92.369573630470441</v>
      </c>
      <c r="BA92" s="2">
        <f t="shared" si="80"/>
        <v>89.311380026794168</v>
      </c>
      <c r="BB92" s="2">
        <f t="shared" si="80"/>
        <v>89.158580015041593</v>
      </c>
      <c r="BC92" s="2">
        <f t="shared" si="80"/>
        <v>90.74677697903148</v>
      </c>
      <c r="BD92" s="2">
        <f t="shared" si="80"/>
        <v>92.418304435650512</v>
      </c>
      <c r="BE92" s="2">
        <f t="shared" si="80"/>
        <v>91.735274780418735</v>
      </c>
      <c r="BF92" s="2">
        <f t="shared" si="80"/>
        <v>91.23086026966179</v>
      </c>
      <c r="BG92" s="2">
        <f t="shared" si="80"/>
        <v>93.428754348754495</v>
      </c>
      <c r="BH92" s="2">
        <f t="shared" si="80"/>
        <v>93.166602889546454</v>
      </c>
      <c r="BI92" s="2">
        <f t="shared" si="80"/>
        <v>93.353392433334946</v>
      </c>
      <c r="BJ92" s="2">
        <f t="shared" si="80"/>
        <v>96.773958779712061</v>
      </c>
      <c r="BK92" s="2">
        <f t="shared" si="80"/>
        <v>96.891183561189564</v>
      </c>
      <c r="BL92" s="2">
        <f t="shared" si="80"/>
        <v>100.78399892898318</v>
      </c>
      <c r="BM92" s="2">
        <f t="shared" si="80"/>
        <v>98.996144841714255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100.65275817923185</v>
      </c>
      <c r="DL92" s="2">
        <f t="shared" si="90"/>
        <v>106.44626457489879</v>
      </c>
      <c r="DM92" s="2">
        <f t="shared" si="90"/>
        <v>100.76650928705442</v>
      </c>
      <c r="DN92" s="2">
        <f t="shared" si="90"/>
        <v>100.64632782580149</v>
      </c>
      <c r="DO92" s="2">
        <f t="shared" si="90"/>
        <v>104.84618492176389</v>
      </c>
      <c r="DP92" s="2">
        <f t="shared" si="90"/>
        <v>103.96311408199642</v>
      </c>
      <c r="DQ92" s="2">
        <f t="shared" si="90"/>
        <v>107.30222292780746</v>
      </c>
      <c r="DR92" s="2">
        <f t="shared" si="90"/>
        <v>104.43137600267377</v>
      </c>
      <c r="DS92" s="2">
        <f t="shared" si="90"/>
        <v>106.15773790322579</v>
      </c>
      <c r="DT92" s="2">
        <f t="shared" si="90"/>
        <v>104.24721635472372</v>
      </c>
      <c r="DU92" s="2">
        <f t="shared" si="90"/>
        <v>108.17552495543671</v>
      </c>
      <c r="DV92" s="2">
        <f t="shared" si="90"/>
        <v>110.25646077712609</v>
      </c>
      <c r="DW92" s="2">
        <f t="shared" si="90"/>
        <v>112.19279946524064</v>
      </c>
      <c r="DX92" s="2">
        <f t="shared" si="90"/>
        <v>107.60174765974763</v>
      </c>
      <c r="DY92" s="2">
        <f t="shared" si="90"/>
        <v>104.67739418803417</v>
      </c>
      <c r="EA92" s="2">
        <f t="shared" si="94"/>
        <v>88.736398987873585</v>
      </c>
      <c r="EB92" s="2">
        <f t="shared" si="91"/>
        <v>90.648618864908073</v>
      </c>
      <c r="EC92" s="2">
        <f t="shared" si="91"/>
        <v>87.965367845659159</v>
      </c>
      <c r="ED92" s="2">
        <f t="shared" si="91"/>
        <v>87.783567612507369</v>
      </c>
      <c r="EE92" s="2">
        <f t="shared" si="91"/>
        <v>89.062807218439588</v>
      </c>
      <c r="EF92" s="2">
        <f t="shared" si="91"/>
        <v>90.858397331842141</v>
      </c>
      <c r="EG92" s="2">
        <f t="shared" si="91"/>
        <v>89.65668510313219</v>
      </c>
      <c r="EH92" s="2">
        <f t="shared" si="91"/>
        <v>89.445123182617039</v>
      </c>
      <c r="EI92" s="2">
        <f t="shared" si="91"/>
        <v>91.678404059505809</v>
      </c>
      <c r="EJ92" s="2">
        <f t="shared" si="91"/>
        <v>91.557852571198538</v>
      </c>
      <c r="EK92" s="2">
        <f t="shared" si="91"/>
        <v>91.254045637922331</v>
      </c>
      <c r="EL92" s="2">
        <f t="shared" si="91"/>
        <v>94.794078947368448</v>
      </c>
      <c r="EM92" s="2">
        <f t="shared" si="91"/>
        <v>94.703026642851839</v>
      </c>
      <c r="EN92" s="2">
        <f t="shared" si="91"/>
        <v>99.668410713184997</v>
      </c>
      <c r="EO92" s="2">
        <f t="shared" si="91"/>
        <v>98.063476392251815</v>
      </c>
      <c r="EQ92" s="2">
        <f t="shared" si="92"/>
        <v>88.577717407689207</v>
      </c>
      <c r="ER92" s="2">
        <f t="shared" si="92"/>
        <v>90.054669817193954</v>
      </c>
      <c r="ES92" s="2">
        <f t="shared" si="92"/>
        <v>87.22553993049317</v>
      </c>
      <c r="ET92" s="2">
        <f t="shared" si="92"/>
        <v>88.123981326116379</v>
      </c>
      <c r="EU92" s="2">
        <f t="shared" si="92"/>
        <v>89.067949784187803</v>
      </c>
      <c r="EV92" s="2">
        <f t="shared" si="92"/>
        <v>89.929339475549256</v>
      </c>
      <c r="EW92" s="2">
        <f t="shared" si="92"/>
        <v>90.089808951732962</v>
      </c>
      <c r="EX92" s="2">
        <f t="shared" si="92"/>
        <v>89.617540833809258</v>
      </c>
      <c r="EY92" s="2">
        <f t="shared" si="92"/>
        <v>91.638441949060308</v>
      </c>
      <c r="EZ92" s="2">
        <f t="shared" si="92"/>
        <v>92.05027445087967</v>
      </c>
      <c r="FA92" s="2">
        <f t="shared" si="92"/>
        <v>91.68540196129193</v>
      </c>
      <c r="FB92" s="2">
        <f t="shared" si="92"/>
        <v>94.913018409026932</v>
      </c>
      <c r="FC92" s="2">
        <f t="shared" si="92"/>
        <v>94.67893078302248</v>
      </c>
      <c r="FD92" s="2">
        <f t="shared" si="92"/>
        <v>98.855881607307424</v>
      </c>
      <c r="FE92" s="2">
        <f t="shared" si="92"/>
        <v>98.741747916361277</v>
      </c>
      <c r="FG92" s="2">
        <f t="shared" si="93"/>
        <v>0.88794635303190128</v>
      </c>
      <c r="FH92" s="2">
        <f t="shared" si="93"/>
        <v>0.89098777698070653</v>
      </c>
      <c r="FI92" s="2">
        <f t="shared" si="93"/>
        <v>0.89474709067672675</v>
      </c>
      <c r="FJ92" s="2">
        <f t="shared" si="93"/>
        <v>0.89315191473243261</v>
      </c>
      <c r="FK92" s="2">
        <f t="shared" si="93"/>
        <v>0.8933080825607197</v>
      </c>
      <c r="FL92" s="2">
        <f t="shared" si="93"/>
        <v>0.88078624841524955</v>
      </c>
      <c r="FM92" s="2">
        <f t="shared" si="93"/>
        <v>0.8822804179000493</v>
      </c>
      <c r="FN92" s="2">
        <f t="shared" si="93"/>
        <v>0.88087361512058937</v>
      </c>
      <c r="FO92" s="2">
        <f t="shared" si="93"/>
        <v>0.87910773641787809</v>
      </c>
      <c r="FP92" s="2">
        <f t="shared" si="93"/>
        <v>0.8732938135211995</v>
      </c>
      <c r="FQ92" s="2">
        <f t="shared" si="93"/>
        <v>0.87598397629536051</v>
      </c>
      <c r="FR92" s="2">
        <f t="shared" si="93"/>
        <v>0.87196904056938218</v>
      </c>
      <c r="FS92" s="2">
        <f t="shared" si="93"/>
        <v>0.87488684370609338</v>
      </c>
      <c r="FT92" s="2">
        <f t="shared" si="93"/>
        <v>0.859209694889849</v>
      </c>
      <c r="FU92" s="2">
        <f t="shared" si="93"/>
        <v>0.85913787969711286</v>
      </c>
      <c r="FW92" s="2">
        <f t="shared" si="82"/>
        <v>1.6045085652767741E-3</v>
      </c>
      <c r="FX92" s="2">
        <f t="shared" si="82"/>
        <v>1.9895843919328056E-3</v>
      </c>
      <c r="FY92" s="2">
        <f t="shared" si="82"/>
        <v>1.818258277351488E-3</v>
      </c>
      <c r="FZ92" s="2">
        <f t="shared" si="82"/>
        <v>1.9126799593600105E-3</v>
      </c>
      <c r="GA92" s="2">
        <f t="shared" si="82"/>
        <v>2.1253507237590447E-3</v>
      </c>
      <c r="GB92" s="2">
        <f t="shared" si="82"/>
        <v>2.5351956469497981E-3</v>
      </c>
      <c r="GC92" s="2">
        <f t="shared" si="82"/>
        <v>3.1499965686340187E-3</v>
      </c>
      <c r="GD92" s="2">
        <f t="shared" si="82"/>
        <v>2.7779389129331936E-3</v>
      </c>
      <c r="GE92" s="2">
        <f t="shared" si="82"/>
        <v>2.2309702576485033E-3</v>
      </c>
      <c r="GF92" s="2">
        <f t="shared" si="82"/>
        <v>1.8874557235971977E-3</v>
      </c>
      <c r="GG92" s="2">
        <f t="shared" si="82"/>
        <v>1.8829334593702754E-3</v>
      </c>
      <c r="GH92" s="2">
        <f t="shared" si="82"/>
        <v>1.8181652597881388E-3</v>
      </c>
      <c r="GI92" s="2">
        <f t="shared" si="82"/>
        <v>1.8161765149183847E-3</v>
      </c>
      <c r="GJ92" s="2">
        <f t="shared" si="82"/>
        <v>1.6598955535878949E-3</v>
      </c>
      <c r="GK92" s="2">
        <f t="shared" si="82"/>
        <v>1.5008226106463134E-3</v>
      </c>
      <c r="GM92" s="86">
        <f t="shared" si="83"/>
        <v>5.8693232281154535E-2</v>
      </c>
      <c r="GN92" s="86">
        <f t="shared" si="83"/>
        <v>7.4880190786649495E-2</v>
      </c>
      <c r="GO92" s="86">
        <f t="shared" si="83"/>
        <v>5.678401174367869E-2</v>
      </c>
      <c r="GP92" s="86">
        <f t="shared" si="83"/>
        <v>3.4306109259337615E-2</v>
      </c>
      <c r="GQ92" s="86">
        <f t="shared" si="83"/>
        <v>8.6582734996298698E-3</v>
      </c>
      <c r="GR92" s="86">
        <f t="shared" si="83"/>
        <v>6.9812994396109326E-3</v>
      </c>
      <c r="GS92" s="86">
        <f t="shared" si="83"/>
        <v>1.8081957251183864E-3</v>
      </c>
      <c r="GT92" s="86">
        <f t="shared" si="83"/>
        <v>2.634827643470717E-3</v>
      </c>
      <c r="GU92" s="86">
        <f t="shared" si="83"/>
        <v>4.3060991892369532E-3</v>
      </c>
      <c r="GV92" s="86">
        <f t="shared" si="83"/>
        <v>1.2597737430388599E-2</v>
      </c>
      <c r="GW92" s="86">
        <f t="shared" si="83"/>
        <v>9.9664418679102969E-3</v>
      </c>
      <c r="GX92" s="86">
        <f t="shared" si="83"/>
        <v>1.6991618329047973E-2</v>
      </c>
      <c r="GY92" s="86">
        <f t="shared" si="83"/>
        <v>1.7092792977937577E-2</v>
      </c>
      <c r="GZ92" s="86">
        <f t="shared" si="83"/>
        <v>7.9233282291548135E-3</v>
      </c>
      <c r="HA92" s="86">
        <f t="shared" si="83"/>
        <v>5.254911531656322E-4</v>
      </c>
      <c r="HC92" s="86">
        <f t="shared" si="73"/>
        <v>1.9628993551491079E-2</v>
      </c>
      <c r="HD92" s="86">
        <f t="shared" si="73"/>
        <v>1.8250440617974338E-2</v>
      </c>
      <c r="HE92" s="86">
        <f t="shared" si="73"/>
        <v>2.0111546588047556E-2</v>
      </c>
      <c r="HF92" s="86">
        <f t="shared" si="73"/>
        <v>2.5138413873305593E-2</v>
      </c>
      <c r="HG92" s="86">
        <f t="shared" si="87"/>
        <v>3.3686860885889347E-2</v>
      </c>
      <c r="HH92" s="86">
        <f t="shared" si="87"/>
        <v>2.6835380300303507E-2</v>
      </c>
      <c r="HI92" s="86">
        <f t="shared" si="87"/>
        <v>3.7066932533415121E-2</v>
      </c>
      <c r="HJ92" s="86">
        <f t="shared" si="87"/>
        <v>3.7094678155699203E-2</v>
      </c>
      <c r="HK92" s="86">
        <f t="shared" si="87"/>
        <v>2.524771038994169E-2</v>
      </c>
      <c r="HL92" s="86">
        <f t="shared" si="87"/>
        <v>1.8615303869971764E-2</v>
      </c>
      <c r="HM92" s="86">
        <f t="shared" si="87"/>
        <v>2.193749697568511E-2</v>
      </c>
      <c r="HN92" s="86">
        <f t="shared" si="87"/>
        <v>2.1017631066491047E-2</v>
      </c>
      <c r="HO92" s="86">
        <f t="shared" si="87"/>
        <v>2.132546010508302E-2</v>
      </c>
      <c r="HP92" s="86">
        <f t="shared" si="87"/>
        <v>1.1337706635569612E-2</v>
      </c>
      <c r="HQ92" s="86">
        <f t="shared" si="87"/>
        <v>1.3818246813883701E-2</v>
      </c>
      <c r="HS92" s="86">
        <f t="shared" si="84"/>
        <v>3.9078220484846364E-19</v>
      </c>
      <c r="HT92" s="86">
        <f t="shared" si="84"/>
        <v>7.3216677061091946E-17</v>
      </c>
      <c r="HU92" s="86">
        <f t="shared" si="84"/>
        <v>9.1835742441222806E-18</v>
      </c>
      <c r="HV92" s="86">
        <f t="shared" si="84"/>
        <v>1.9833660811506916E-18</v>
      </c>
      <c r="HW92" s="86">
        <f t="shared" si="84"/>
        <v>3.1841125637690732E-19</v>
      </c>
      <c r="HX92" s="86">
        <f t="shared" si="84"/>
        <v>1.9658504826028459E-21</v>
      </c>
      <c r="HY92" s="86">
        <f t="shared" si="84"/>
        <v>1.9720261449378381E-21</v>
      </c>
      <c r="HZ92" s="86">
        <f t="shared" si="84"/>
        <v>1.1340473066085001E-20</v>
      </c>
      <c r="IA92" s="86">
        <f t="shared" si="84"/>
        <v>3.8477343115185965E-23</v>
      </c>
      <c r="IB92" s="86">
        <f t="shared" si="84"/>
        <v>4.2453517881859263E-23</v>
      </c>
      <c r="IC92" s="86">
        <f t="shared" si="84"/>
        <v>9.4043606336690611E-23</v>
      </c>
      <c r="ID92" s="86">
        <f t="shared" si="84"/>
        <v>3.4730317812675524E-21</v>
      </c>
      <c r="IE92" s="86">
        <f t="shared" si="84"/>
        <v>4.6081057095323754E-21</v>
      </c>
      <c r="IF92" s="86">
        <f t="shared" si="84"/>
        <v>6.9189275110533374E-21</v>
      </c>
      <c r="IG92" s="86">
        <f t="shared" si="84"/>
        <v>1.4595741949624817E-17</v>
      </c>
      <c r="II92" s="86">
        <f t="shared" si="85"/>
        <v>6.2025134167244289E-140</v>
      </c>
      <c r="IJ92" s="86">
        <f t="shared" si="85"/>
        <v>3.5458703024963642E-125</v>
      </c>
      <c r="IK92" s="86">
        <f t="shared" si="85"/>
        <v>7.4775701172288661E-131</v>
      </c>
      <c r="IL92" s="86">
        <f t="shared" si="85"/>
        <v>2.5238013314647293E-136</v>
      </c>
      <c r="IM92" s="86">
        <f t="shared" si="85"/>
        <v>1.7325415797768533E-146</v>
      </c>
      <c r="IN92" s="86">
        <f t="shared" si="85"/>
        <v>2.9748545606439825E-160</v>
      </c>
      <c r="IO92" s="86">
        <f t="shared" si="85"/>
        <v>4.7141128167969553E-161</v>
      </c>
      <c r="IP92" s="86">
        <f t="shared" si="85"/>
        <v>2.5627057501714726E-157</v>
      </c>
      <c r="IQ92" s="86">
        <f t="shared" si="85"/>
        <v>4.2482584932309286E-176</v>
      </c>
      <c r="IR92" s="86">
        <f t="shared" si="85"/>
        <v>1.2747187985933548E-175</v>
      </c>
      <c r="IS92" s="86">
        <f t="shared" si="85"/>
        <v>1.6897143571870508E-171</v>
      </c>
      <c r="IT92" s="86">
        <f t="shared" si="85"/>
        <v>2.3640624832849194E-157</v>
      </c>
      <c r="IU92" s="86">
        <f t="shared" si="85"/>
        <v>4.2406435234126254E-158</v>
      </c>
      <c r="IV92" s="86">
        <f t="shared" si="85"/>
        <v>1.3488065014567861E-84</v>
      </c>
      <c r="IW92" s="86">
        <f t="shared" si="85"/>
        <v>1.9798490565644656E-51</v>
      </c>
      <c r="IY92" s="86">
        <f t="shared" si="86"/>
        <v>7.8322225832645614E-2</v>
      </c>
      <c r="IZ92" s="86">
        <f t="shared" si="86"/>
        <v>9.3130631404623895E-2</v>
      </c>
      <c r="JA92" s="86">
        <f t="shared" si="86"/>
        <v>7.689555833172626E-2</v>
      </c>
      <c r="JB92" s="86">
        <f t="shared" si="86"/>
        <v>5.9444523132643208E-2</v>
      </c>
      <c r="JC92" s="86">
        <f t="shared" si="86"/>
        <v>4.234513438551922E-2</v>
      </c>
      <c r="JD92" s="86">
        <f t="shared" si="86"/>
        <v>3.3816679739914438E-2</v>
      </c>
      <c r="JE92" s="86">
        <f t="shared" si="86"/>
        <v>3.8875128258533509E-2</v>
      </c>
      <c r="JF92" s="86">
        <f t="shared" si="86"/>
        <v>3.9729505799169923E-2</v>
      </c>
      <c r="JG92" s="86">
        <f t="shared" si="86"/>
        <v>2.9553809579178643E-2</v>
      </c>
      <c r="JH92" s="86">
        <f t="shared" si="86"/>
        <v>3.1213041300360365E-2</v>
      </c>
      <c r="JI92" s="86">
        <f t="shared" si="86"/>
        <v>3.1903938843595409E-2</v>
      </c>
      <c r="JJ92" s="86">
        <f t="shared" si="86"/>
        <v>3.800924939553902E-2</v>
      </c>
      <c r="JK92" s="86">
        <f t="shared" si="86"/>
        <v>3.8418253083020597E-2</v>
      </c>
      <c r="JL92" s="86">
        <f t="shared" si="86"/>
        <v>1.9261034864724427E-2</v>
      </c>
      <c r="JM92" s="86">
        <f t="shared" si="86"/>
        <v>1.4343737967049347E-2</v>
      </c>
    </row>
    <row r="93" spans="2:273" x14ac:dyDescent="0.25">
      <c r="B93" s="2">
        <v>66</v>
      </c>
      <c r="C93" s="37">
        <v>99.887</v>
      </c>
      <c r="D93" s="37">
        <v>101.627</v>
      </c>
      <c r="E93" s="37">
        <v>99.712000000000003</v>
      </c>
      <c r="F93" s="37">
        <v>101.203</v>
      </c>
      <c r="G93" s="37">
        <v>108.35599999999999</v>
      </c>
      <c r="H93" s="37">
        <v>106.316</v>
      </c>
      <c r="I93" s="37">
        <v>115.158</v>
      </c>
      <c r="J93" s="37">
        <v>109.211</v>
      </c>
      <c r="K93" s="37">
        <v>104.386</v>
      </c>
      <c r="L93" s="37">
        <v>100.842</v>
      </c>
      <c r="M93" s="37">
        <v>102.286</v>
      </c>
      <c r="N93" s="37">
        <v>106.339</v>
      </c>
      <c r="O93" s="37">
        <v>109.22799999999999</v>
      </c>
      <c r="P93" s="37">
        <v>105.36199999999999</v>
      </c>
      <c r="Q93" s="37">
        <v>104.30500000000001</v>
      </c>
      <c r="S93" s="4">
        <f t="shared" si="88"/>
        <v>103.94222599402008</v>
      </c>
      <c r="T93" s="4">
        <f t="shared" si="88"/>
        <v>106.78660010028473</v>
      </c>
      <c r="U93" s="4">
        <f t="shared" si="88"/>
        <v>104.22976278698127</v>
      </c>
      <c r="V93" s="4">
        <f t="shared" si="88"/>
        <v>105.41953862915248</v>
      </c>
      <c r="W93" s="4">
        <f t="shared" si="88"/>
        <v>110.86548264496329</v>
      </c>
      <c r="X93" s="4">
        <f t="shared" si="88"/>
        <v>109.82156410004399</v>
      </c>
      <c r="Y93" s="4">
        <f t="shared" si="88"/>
        <v>114.51687207868652</v>
      </c>
      <c r="Z93" s="4">
        <f t="shared" si="88"/>
        <v>113.09686250889837</v>
      </c>
      <c r="AA93" s="4">
        <f t="shared" si="88"/>
        <v>109.48922458378659</v>
      </c>
      <c r="AB93" s="4">
        <f t="shared" si="88"/>
        <v>105.69137048580312</v>
      </c>
      <c r="AC93" s="4">
        <f t="shared" si="88"/>
        <v>107.50124198281912</v>
      </c>
      <c r="AD93" s="4">
        <f t="shared" si="88"/>
        <v>110.1563398750319</v>
      </c>
      <c r="AE93" s="4">
        <f t="shared" si="88"/>
        <v>110.56443414037898</v>
      </c>
      <c r="AF93" s="4">
        <f t="shared" si="88"/>
        <v>108.93426506513795</v>
      </c>
      <c r="AG93" s="4">
        <f t="shared" si="88"/>
        <v>106.50953434464425</v>
      </c>
      <c r="AI93" s="4">
        <f t="shared" si="89"/>
        <v>-4.055225994020077</v>
      </c>
      <c r="AJ93" s="4">
        <f t="shared" si="89"/>
        <v>-5.1596001002847345</v>
      </c>
      <c r="AK93" s="4">
        <f t="shared" si="89"/>
        <v>-4.5177627869812653</v>
      </c>
      <c r="AL93" s="4">
        <f t="shared" si="89"/>
        <v>-4.2165386291524811</v>
      </c>
      <c r="AM93" s="4">
        <f t="shared" si="89"/>
        <v>-2.509482644963299</v>
      </c>
      <c r="AN93" s="4">
        <f t="shared" si="89"/>
        <v>-3.5055641000439834</v>
      </c>
      <c r="AO93" s="4">
        <f t="shared" si="89"/>
        <v>0.64112792131348328</v>
      </c>
      <c r="AP93" s="4">
        <f t="shared" si="89"/>
        <v>-3.88586250889837</v>
      </c>
      <c r="AQ93" s="4">
        <f t="shared" si="89"/>
        <v>-5.1032245837865986</v>
      </c>
      <c r="AR93" s="4">
        <f t="shared" si="89"/>
        <v>-4.8493704858031208</v>
      </c>
      <c r="AS93" s="4">
        <f t="shared" si="89"/>
        <v>-5.2152419828191228</v>
      </c>
      <c r="AT93" s="4">
        <f t="shared" si="89"/>
        <v>-3.8173398750319052</v>
      </c>
      <c r="AU93" s="4">
        <f t="shared" si="89"/>
        <v>-1.3364341403789837</v>
      </c>
      <c r="AV93" s="4">
        <f t="shared" si="89"/>
        <v>-3.5722650651379553</v>
      </c>
      <c r="AW93" s="4">
        <f t="shared" si="89"/>
        <v>-2.2045343446442445</v>
      </c>
      <c r="AY93" s="2">
        <f t="shared" ref="AY93:BM109" si="125">IF(OR($B93 &lt; C$230, $B93 &gt; C$233), #N/A, ((1-FG93)*DK93) + (FG93 - FW93)*EA93 + (FW93*EQ93))</f>
        <v>89.862016953959269</v>
      </c>
      <c r="AZ93" s="2">
        <f t="shared" si="125"/>
        <v>92.096882483495705</v>
      </c>
      <c r="BA93" s="2">
        <f t="shared" si="125"/>
        <v>89.07418698561915</v>
      </c>
      <c r="BB93" s="2">
        <f t="shared" si="125"/>
        <v>88.952660947606844</v>
      </c>
      <c r="BC93" s="2">
        <f t="shared" si="125"/>
        <v>90.504891674685084</v>
      </c>
      <c r="BD93" s="2">
        <f t="shared" si="125"/>
        <v>92.173046641686497</v>
      </c>
      <c r="BE93" s="2">
        <f t="shared" si="125"/>
        <v>91.498366879125925</v>
      </c>
      <c r="BF93" s="2">
        <f t="shared" si="125"/>
        <v>91.006128612209352</v>
      </c>
      <c r="BG93" s="2">
        <f t="shared" si="125"/>
        <v>93.167840945008521</v>
      </c>
      <c r="BH93" s="2">
        <f t="shared" si="125"/>
        <v>92.945375117384302</v>
      </c>
      <c r="BI93" s="2">
        <f t="shared" si="125"/>
        <v>93.12456213342557</v>
      </c>
      <c r="BJ93" s="2">
        <f t="shared" si="125"/>
        <v>96.534855159938445</v>
      </c>
      <c r="BK93" s="2">
        <f t="shared" si="125"/>
        <v>96.64861001501167</v>
      </c>
      <c r="BL93" s="2">
        <f t="shared" si="125"/>
        <v>100.56547664909094</v>
      </c>
      <c r="BM93" s="2">
        <f t="shared" si="125"/>
        <v>98.86153152606262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100.76323826458037</v>
      </c>
      <c r="DL93" s="2">
        <f t="shared" si="90"/>
        <v>106.606395951417</v>
      </c>
      <c r="DM93" s="2">
        <f t="shared" si="90"/>
        <v>100.84244915572233</v>
      </c>
      <c r="DN93" s="2">
        <f t="shared" si="90"/>
        <v>100.73632191705875</v>
      </c>
      <c r="DO93" s="2">
        <f t="shared" si="90"/>
        <v>105.01550592697963</v>
      </c>
      <c r="DP93" s="2">
        <f t="shared" si="90"/>
        <v>104.18012477718359</v>
      </c>
      <c r="DQ93" s="2">
        <f t="shared" si="90"/>
        <v>107.57623796791441</v>
      </c>
      <c r="DR93" s="2">
        <f t="shared" si="90"/>
        <v>104.58664438502672</v>
      </c>
      <c r="DS93" s="2">
        <f t="shared" si="90"/>
        <v>106.29930901759529</v>
      </c>
      <c r="DT93" s="2">
        <f t="shared" si="90"/>
        <v>104.36479222370767</v>
      </c>
      <c r="DU93" s="2">
        <f t="shared" si="90"/>
        <v>108.4124327094474</v>
      </c>
      <c r="DV93" s="2">
        <f t="shared" si="90"/>
        <v>110.48913306451612</v>
      </c>
      <c r="DW93" s="2">
        <f t="shared" si="90"/>
        <v>112.47085160427807</v>
      </c>
      <c r="DX93" s="2">
        <f t="shared" si="90"/>
        <v>107.77989601139599</v>
      </c>
      <c r="DY93" s="2">
        <f t="shared" si="90"/>
        <v>104.78718666666666</v>
      </c>
      <c r="EA93" s="2">
        <f t="shared" si="94"/>
        <v>88.607693144275771</v>
      </c>
      <c r="EB93" s="2">
        <f t="shared" si="91"/>
        <v>90.479247402078329</v>
      </c>
      <c r="EC93" s="2">
        <f t="shared" si="91"/>
        <v>87.813232475884234</v>
      </c>
      <c r="ED93" s="2">
        <f t="shared" si="91"/>
        <v>87.666245583259197</v>
      </c>
      <c r="EE93" s="2">
        <f t="shared" si="91"/>
        <v>88.924300365490609</v>
      </c>
      <c r="EF93" s="2">
        <f t="shared" si="91"/>
        <v>90.693703099536663</v>
      </c>
      <c r="EG93" s="2">
        <f t="shared" si="91"/>
        <v>89.540287280366726</v>
      </c>
      <c r="EH93" s="2">
        <f t="shared" si="91"/>
        <v>89.330574053363165</v>
      </c>
      <c r="EI93" s="2">
        <f t="shared" si="91"/>
        <v>91.521038237518908</v>
      </c>
      <c r="EJ93" s="2">
        <f t="shared" si="91"/>
        <v>91.43319618597161</v>
      </c>
      <c r="EK93" s="2">
        <f t="shared" si="91"/>
        <v>91.14967070095814</v>
      </c>
      <c r="EL93" s="2">
        <f t="shared" si="91"/>
        <v>94.665972761312119</v>
      </c>
      <c r="EM93" s="2">
        <f t="shared" si="91"/>
        <v>94.585093039120849</v>
      </c>
      <c r="EN93" s="2">
        <f t="shared" si="91"/>
        <v>99.488985452752274</v>
      </c>
      <c r="EO93" s="2">
        <f t="shared" si="91"/>
        <v>97.974228692493938</v>
      </c>
      <c r="EQ93" s="2">
        <f t="shared" si="92"/>
        <v>88.453422991880728</v>
      </c>
      <c r="ER93" s="2">
        <f t="shared" si="92"/>
        <v>89.901745373252595</v>
      </c>
      <c r="ES93" s="2">
        <f t="shared" si="92"/>
        <v>87.093579694149412</v>
      </c>
      <c r="ET93" s="2">
        <f t="shared" si="92"/>
        <v>87.996756562922869</v>
      </c>
      <c r="EU93" s="2">
        <f t="shared" si="92"/>
        <v>88.929280976944938</v>
      </c>
      <c r="EV93" s="2">
        <f t="shared" si="92"/>
        <v>89.793717632138453</v>
      </c>
      <c r="EW93" s="2">
        <f t="shared" si="92"/>
        <v>89.958880193493542</v>
      </c>
      <c r="EX93" s="2">
        <f t="shared" si="92"/>
        <v>89.497412072222474</v>
      </c>
      <c r="EY93" s="2">
        <f t="shared" si="92"/>
        <v>91.482301034939411</v>
      </c>
      <c r="EZ93" s="2">
        <f t="shared" si="92"/>
        <v>91.911264008433648</v>
      </c>
      <c r="FA93" s="2">
        <f t="shared" si="92"/>
        <v>91.568234654323163</v>
      </c>
      <c r="FB93" s="2">
        <f t="shared" si="92"/>
        <v>94.781481753405671</v>
      </c>
      <c r="FC93" s="2">
        <f t="shared" si="92"/>
        <v>94.561744302313585</v>
      </c>
      <c r="FD93" s="2">
        <f t="shared" si="92"/>
        <v>98.700953985572525</v>
      </c>
      <c r="FE93" s="2">
        <f t="shared" si="92"/>
        <v>98.626363349945606</v>
      </c>
      <c r="FG93" s="2">
        <f t="shared" si="93"/>
        <v>0.89678824239688759</v>
      </c>
      <c r="FH93" s="2">
        <f t="shared" si="93"/>
        <v>0.89961680602781513</v>
      </c>
      <c r="FI93" s="2">
        <f t="shared" si="93"/>
        <v>0.90311090475591471</v>
      </c>
      <c r="FJ93" s="2">
        <f t="shared" si="93"/>
        <v>0.90162855152135135</v>
      </c>
      <c r="FK93" s="2">
        <f t="shared" si="93"/>
        <v>0.90177369254817052</v>
      </c>
      <c r="FL93" s="2">
        <f t="shared" si="93"/>
        <v>0.89012321181364518</v>
      </c>
      <c r="FM93" s="2">
        <f t="shared" si="93"/>
        <v>0.89151476998519352</v>
      </c>
      <c r="FN93" s="2">
        <f t="shared" si="93"/>
        <v>0.89020458883443054</v>
      </c>
      <c r="FO93" s="2">
        <f t="shared" si="93"/>
        <v>0.88855952966702456</v>
      </c>
      <c r="FP93" s="2">
        <f t="shared" si="93"/>
        <v>0.8831397361981439</v>
      </c>
      <c r="FQ93" s="2">
        <f t="shared" si="93"/>
        <v>0.88564822806415799</v>
      </c>
      <c r="FR93" s="2">
        <f t="shared" si="93"/>
        <v>0.88190398586913443</v>
      </c>
      <c r="FS93" s="2">
        <f t="shared" si="93"/>
        <v>0.8846253315533622</v>
      </c>
      <c r="FT93" s="2">
        <f t="shared" si="93"/>
        <v>0.86998711332233514</v>
      </c>
      <c r="FU93" s="2">
        <f t="shared" si="93"/>
        <v>0.86991996326142207</v>
      </c>
      <c r="FW93" s="2">
        <f t="shared" ref="FW93:GK109" si="127">POWER(10,($B93-C$232)/C$229)/(1+POWER(10,($B93-C$232)/C$229))</f>
        <v>1.759036358360732E-3</v>
      </c>
      <c r="FX93" s="2">
        <f t="shared" si="127"/>
        <v>2.1811172363871102E-3</v>
      </c>
      <c r="FY93" s="2">
        <f t="shared" si="127"/>
        <v>1.9933308814273068E-3</v>
      </c>
      <c r="FZ93" s="2">
        <f t="shared" si="127"/>
        <v>2.0968249405222982E-3</v>
      </c>
      <c r="GA93" s="2">
        <f t="shared" si="127"/>
        <v>2.3299229770431672E-3</v>
      </c>
      <c r="GB93" s="2">
        <f t="shared" si="127"/>
        <v>2.7791070049901765E-3</v>
      </c>
      <c r="GC93" s="2">
        <f t="shared" si="127"/>
        <v>3.4528532126701836E-3</v>
      </c>
      <c r="GD93" s="2">
        <f t="shared" si="127"/>
        <v>3.0451333204376289E-3</v>
      </c>
      <c r="GE93" s="2">
        <f t="shared" si="127"/>
        <v>2.4456838348009026E-3</v>
      </c>
      <c r="GF93" s="2">
        <f t="shared" si="127"/>
        <v>2.0691772534010915E-3</v>
      </c>
      <c r="GG93" s="2">
        <f t="shared" si="127"/>
        <v>2.064220492516102E-3</v>
      </c>
      <c r="GH93" s="2">
        <f t="shared" si="127"/>
        <v>1.9932289254701524E-3</v>
      </c>
      <c r="GI93" s="2">
        <f t="shared" si="127"/>
        <v>1.9910490744812596E-3</v>
      </c>
      <c r="GJ93" s="2">
        <f t="shared" si="127"/>
        <v>1.8197478611761916E-3</v>
      </c>
      <c r="GK93" s="2">
        <f t="shared" si="127"/>
        <v>1.6453810231787445E-3</v>
      </c>
      <c r="GM93" s="86">
        <f t="shared" ref="GM93:HA109" si="128" xml:space="preserve"> _xlfn.NORM.DIST($B93, C$7, ABS(C$11), TRUE) * _xlfn.NORM.DIST(($B93 - C$7)*C$15, 0, ABS(C$11), TRUE) * 2</f>
        <v>2.769267266890741E-2</v>
      </c>
      <c r="GN93" s="86">
        <f t="shared" si="128"/>
        <v>3.578575826181174E-2</v>
      </c>
      <c r="GO93" s="86">
        <f t="shared" si="128"/>
        <v>2.5788723149344699E-2</v>
      </c>
      <c r="GP93" s="86">
        <f t="shared" si="128"/>
        <v>1.3942973257192204E-2</v>
      </c>
      <c r="GQ93" s="86">
        <f t="shared" si="128"/>
        <v>2.5713179075082027E-3</v>
      </c>
      <c r="GR93" s="86">
        <f t="shared" si="128"/>
        <v>2.0165787507539059E-3</v>
      </c>
      <c r="GS93" s="86">
        <f t="shared" si="128"/>
        <v>3.7328115797599046E-4</v>
      </c>
      <c r="GT93" s="86">
        <f t="shared" si="128"/>
        <v>5.7934142733774812E-4</v>
      </c>
      <c r="GU93" s="86">
        <f t="shared" si="128"/>
        <v>1.0548781738122831E-3</v>
      </c>
      <c r="GV93" s="86">
        <f t="shared" si="128"/>
        <v>3.93687655311745E-3</v>
      </c>
      <c r="GW93" s="86">
        <f t="shared" si="128"/>
        <v>3.0804574013270558E-3</v>
      </c>
      <c r="GX93" s="86">
        <f t="shared" si="128"/>
        <v>5.6835922099097765E-3</v>
      </c>
      <c r="GY93" s="86">
        <f t="shared" si="128"/>
        <v>6.0003387681876628E-3</v>
      </c>
      <c r="GZ93" s="86">
        <f t="shared" si="128"/>
        <v>2.4945393299031968E-3</v>
      </c>
      <c r="HA93" s="86">
        <f t="shared" si="128"/>
        <v>8.822522454268031E-5</v>
      </c>
      <c r="HC93" s="86">
        <f t="shared" si="73"/>
        <v>2.9498694409588473E-2</v>
      </c>
      <c r="HD93" s="86">
        <f t="shared" si="73"/>
        <v>2.7287887845851993E-2</v>
      </c>
      <c r="HE93" s="86">
        <f t="shared" si="73"/>
        <v>3.0015218378303003E-2</v>
      </c>
      <c r="HF93" s="86">
        <f t="shared" si="73"/>
        <v>3.7490959350030939E-2</v>
      </c>
      <c r="HG93" s="86">
        <f t="shared" si="87"/>
        <v>5.0444415634476283E-2</v>
      </c>
      <c r="HH93" s="86">
        <f t="shared" si="87"/>
        <v>4.2023634997793852E-2</v>
      </c>
      <c r="HI93" s="86">
        <f t="shared" si="87"/>
        <v>5.7814289548588839E-2</v>
      </c>
      <c r="HJ93" s="86">
        <f t="shared" si="87"/>
        <v>5.704089951914864E-2</v>
      </c>
      <c r="HK93" s="86">
        <f t="shared" si="87"/>
        <v>4.0157839908200106E-2</v>
      </c>
      <c r="HL93" s="86">
        <f t="shared" si="87"/>
        <v>2.9789350188303258E-2</v>
      </c>
      <c r="HM93" s="86">
        <f t="shared" si="87"/>
        <v>3.4566217437392591E-2</v>
      </c>
      <c r="HN93" s="86">
        <f t="shared" si="87"/>
        <v>3.2503426521717713E-2</v>
      </c>
      <c r="HO93" s="86">
        <f t="shared" si="87"/>
        <v>3.2982884893700756E-2</v>
      </c>
      <c r="HP93" s="86">
        <f t="shared" si="87"/>
        <v>1.9700513873834386E-2</v>
      </c>
      <c r="HQ93" s="86">
        <f t="shared" si="87"/>
        <v>2.4550239950751594E-2</v>
      </c>
      <c r="HS93" s="86">
        <f t="shared" ref="HS93:IG109" si="129" xml:space="preserve"> _xlfn.NORM.DIST($B93, C$9, ABS(C$13), TRUE) * _xlfn.NORM.DIST(($B93 - C$9)*C$17, 0, ABS(C$13), TRUE) * 2</f>
        <v>2.1637844769399389E-18</v>
      </c>
      <c r="HT93" s="86">
        <f t="shared" si="129"/>
        <v>3.4963496469089246E-16</v>
      </c>
      <c r="HU93" s="86">
        <f t="shared" si="129"/>
        <v>4.6454845659958745E-17</v>
      </c>
      <c r="HV93" s="86">
        <f t="shared" si="129"/>
        <v>1.0872313644502233E-17</v>
      </c>
      <c r="HW93" s="86">
        <f t="shared" si="129"/>
        <v>1.9950136607926568E-18</v>
      </c>
      <c r="HX93" s="86">
        <f t="shared" si="129"/>
        <v>1.5962265025947965E-20</v>
      </c>
      <c r="HY93" s="86">
        <f t="shared" si="129"/>
        <v>1.7408827137600513E-20</v>
      </c>
      <c r="HZ93" s="86">
        <f t="shared" si="129"/>
        <v>8.9564334759242067E-20</v>
      </c>
      <c r="IA93" s="86">
        <f t="shared" si="129"/>
        <v>3.613397094220173E-22</v>
      </c>
      <c r="IB93" s="86">
        <f t="shared" si="129"/>
        <v>3.7385646272590124E-22</v>
      </c>
      <c r="IC93" s="86">
        <f t="shared" si="129"/>
        <v>7.9275504888737718E-22</v>
      </c>
      <c r="ID93" s="86">
        <f t="shared" si="129"/>
        <v>2.4524815577668617E-20</v>
      </c>
      <c r="IE93" s="86">
        <f t="shared" si="129"/>
        <v>3.2482281675570125E-20</v>
      </c>
      <c r="IF93" s="86">
        <f t="shared" si="129"/>
        <v>4.776729314848475E-20</v>
      </c>
      <c r="IG93" s="86">
        <f t="shared" si="129"/>
        <v>7.3055183094750971E-17</v>
      </c>
      <c r="II93" s="86">
        <f t="shared" ref="II93:IW109" si="130" xml:space="preserve"> _xlfn.NORM.DIST($B93, C$10, ABS(C$14), TRUE) * _xlfn.NORM.DIST(($B93 - C$10)*C$18, 0, ABS(C$14), TRUE) * 2</f>
        <v>5.1712141278464804E-136</v>
      </c>
      <c r="IJ93" s="86">
        <f t="shared" si="130"/>
        <v>1.4872932785270327E-121</v>
      </c>
      <c r="IK93" s="86">
        <f t="shared" si="130"/>
        <v>4.0668584177624327E-127</v>
      </c>
      <c r="IL93" s="86">
        <f t="shared" si="130"/>
        <v>2.1244216483935917E-132</v>
      </c>
      <c r="IM93" s="86">
        <f t="shared" si="130"/>
        <v>3.4068863281433356E-142</v>
      </c>
      <c r="IN93" s="86">
        <f t="shared" si="130"/>
        <v>2.0590900401753333E-155</v>
      </c>
      <c r="IO93" s="86">
        <f t="shared" si="130"/>
        <v>5.2548758509014548E-156</v>
      </c>
      <c r="IP93" s="86">
        <f t="shared" si="130"/>
        <v>1.708772873942132E-152</v>
      </c>
      <c r="IQ93" s="86">
        <f t="shared" si="130"/>
        <v>6.943705413500222E-171</v>
      </c>
      <c r="IR93" s="86">
        <f t="shared" si="130"/>
        <v>1.4676536644097005E-170</v>
      </c>
      <c r="IS93" s="86">
        <f t="shared" si="130"/>
        <v>1.4692110407616193E-166</v>
      </c>
      <c r="IT93" s="86">
        <f t="shared" si="130"/>
        <v>7.5188792234543048E-153</v>
      </c>
      <c r="IU93" s="86">
        <f t="shared" si="130"/>
        <v>1.4149706542871435E-153</v>
      </c>
      <c r="IV93" s="86">
        <f t="shared" si="130"/>
        <v>3.1143498443590682E-82</v>
      </c>
      <c r="IW93" s="86">
        <f t="shared" si="130"/>
        <v>4.9371501981854117E-50</v>
      </c>
      <c r="IY93" s="86">
        <f t="shared" ref="IY93:JM109" si="131">GM93+HC93+HS93+II93</f>
        <v>5.7191367078495883E-2</v>
      </c>
      <c r="IZ93" s="86">
        <f t="shared" si="131"/>
        <v>6.3073646107664083E-2</v>
      </c>
      <c r="JA93" s="86">
        <f t="shared" si="131"/>
        <v>5.5803941527647748E-2</v>
      </c>
      <c r="JB93" s="86">
        <f t="shared" si="131"/>
        <v>5.1433932607223155E-2</v>
      </c>
      <c r="JC93" s="86">
        <f t="shared" si="131"/>
        <v>5.3015733541984487E-2</v>
      </c>
      <c r="JD93" s="86">
        <f t="shared" si="131"/>
        <v>4.404021374854776E-2</v>
      </c>
      <c r="JE93" s="86">
        <f t="shared" si="131"/>
        <v>5.8187570706564828E-2</v>
      </c>
      <c r="JF93" s="86">
        <f t="shared" si="131"/>
        <v>5.7620240946486385E-2</v>
      </c>
      <c r="JG93" s="86">
        <f t="shared" si="131"/>
        <v>4.1212718082012392E-2</v>
      </c>
      <c r="JH93" s="86">
        <f t="shared" si="131"/>
        <v>3.3726226741420708E-2</v>
      </c>
      <c r="JI93" s="86">
        <f t="shared" si="131"/>
        <v>3.7646674838719647E-2</v>
      </c>
      <c r="JJ93" s="86">
        <f t="shared" si="131"/>
        <v>3.8187018731627491E-2</v>
      </c>
      <c r="JK93" s="86">
        <f t="shared" si="131"/>
        <v>3.8983223661888416E-2</v>
      </c>
      <c r="JL93" s="86">
        <f t="shared" si="131"/>
        <v>2.2195053203737582E-2</v>
      </c>
      <c r="JM93" s="86">
        <f t="shared" si="131"/>
        <v>2.4638465175294347E-2</v>
      </c>
    </row>
    <row r="94" spans="2:273" x14ac:dyDescent="0.25">
      <c r="B94" s="2">
        <v>67</v>
      </c>
      <c r="C94" s="37">
        <v>104.081</v>
      </c>
      <c r="D94" s="37">
        <v>106.23699999999999</v>
      </c>
      <c r="E94" s="37">
        <v>105.23699999999999</v>
      </c>
      <c r="F94" s="37">
        <v>105.881</v>
      </c>
      <c r="G94" s="37">
        <v>118.627</v>
      </c>
      <c r="H94" s="37">
        <v>112.842</v>
      </c>
      <c r="I94" s="37">
        <v>123.246</v>
      </c>
      <c r="J94" s="37">
        <v>121.982</v>
      </c>
      <c r="K94" s="37">
        <v>116.316</v>
      </c>
      <c r="L94" s="37">
        <v>106.298</v>
      </c>
      <c r="M94" s="37">
        <v>112.232</v>
      </c>
      <c r="N94" s="37">
        <v>108.554</v>
      </c>
      <c r="O94" s="37">
        <v>111.193</v>
      </c>
      <c r="P94" s="37">
        <v>109.94799999999999</v>
      </c>
      <c r="Q94" s="37">
        <v>109.119</v>
      </c>
      <c r="S94" s="4">
        <f t="shared" si="88"/>
        <v>107.07193990518422</v>
      </c>
      <c r="T94" s="4">
        <f t="shared" si="88"/>
        <v>109.01076802862434</v>
      </c>
      <c r="U94" s="4">
        <f t="shared" si="88"/>
        <v>107.53542894519795</v>
      </c>
      <c r="V94" s="4">
        <f t="shared" si="88"/>
        <v>110.28266703297462</v>
      </c>
      <c r="W94" s="4">
        <f t="shared" si="88"/>
        <v>117.9585077195852</v>
      </c>
      <c r="X94" s="4">
        <f t="shared" si="88"/>
        <v>116.87522027646854</v>
      </c>
      <c r="Y94" s="4">
        <f t="shared" si="88"/>
        <v>123.54783580885199</v>
      </c>
      <c r="Z94" s="4">
        <f t="shared" si="88"/>
        <v>121.45889794147314</v>
      </c>
      <c r="AA94" s="4">
        <f t="shared" si="88"/>
        <v>116.32088643665021</v>
      </c>
      <c r="AB94" s="4">
        <f t="shared" si="88"/>
        <v>111.01993173148234</v>
      </c>
      <c r="AC94" s="4">
        <f t="shared" si="88"/>
        <v>113.33223876561476</v>
      </c>
      <c r="AD94" s="4">
        <f t="shared" si="88"/>
        <v>115.215952729728</v>
      </c>
      <c r="AE94" s="4">
        <f t="shared" si="88"/>
        <v>115.73817701097494</v>
      </c>
      <c r="AF94" s="4">
        <f t="shared" si="88"/>
        <v>113.32507982883197</v>
      </c>
      <c r="AG94" s="4">
        <f t="shared" si="88"/>
        <v>110.80822316308631</v>
      </c>
      <c r="AI94" s="4">
        <f t="shared" si="89"/>
        <v>-2.99093990518422</v>
      </c>
      <c r="AJ94" s="4">
        <f t="shared" si="89"/>
        <v>-2.773768028624346</v>
      </c>
      <c r="AK94" s="4">
        <f t="shared" si="89"/>
        <v>-2.2984289451979549</v>
      </c>
      <c r="AL94" s="4">
        <f t="shared" si="89"/>
        <v>-4.4016670329746148</v>
      </c>
      <c r="AM94" s="4">
        <f t="shared" si="89"/>
        <v>0.66849228041479591</v>
      </c>
      <c r="AN94" s="4">
        <f t="shared" si="89"/>
        <v>-4.0332202764685405</v>
      </c>
      <c r="AO94" s="4">
        <f t="shared" si="89"/>
        <v>-0.30183580885199035</v>
      </c>
      <c r="AP94" s="4">
        <f t="shared" si="89"/>
        <v>0.52310205852685954</v>
      </c>
      <c r="AQ94" s="4">
        <f t="shared" si="89"/>
        <v>-4.8864366502101575E-3</v>
      </c>
      <c r="AR94" s="4">
        <f t="shared" si="89"/>
        <v>-4.7219317314823428</v>
      </c>
      <c r="AS94" s="4">
        <f t="shared" si="89"/>
        <v>-1.1002387656147619</v>
      </c>
      <c r="AT94" s="4">
        <f t="shared" si="89"/>
        <v>-6.6619527297280001</v>
      </c>
      <c r="AU94" s="4">
        <f t="shared" si="89"/>
        <v>-4.545177010974939</v>
      </c>
      <c r="AV94" s="4">
        <f t="shared" si="89"/>
        <v>-3.377079828831981</v>
      </c>
      <c r="AW94" s="4">
        <f t="shared" si="89"/>
        <v>-1.6892231630863108</v>
      </c>
      <c r="AY94" s="2">
        <f t="shared" si="125"/>
        <v>89.656110022927592</v>
      </c>
      <c r="AZ94" s="2">
        <f t="shared" si="125"/>
        <v>91.828576068411422</v>
      </c>
      <c r="BA94" s="2">
        <f t="shared" si="125"/>
        <v>88.841107519757074</v>
      </c>
      <c r="BB94" s="2">
        <f t="shared" si="125"/>
        <v>88.751253302950175</v>
      </c>
      <c r="BC94" s="2">
        <f t="shared" si="125"/>
        <v>90.267695679256647</v>
      </c>
      <c r="BD94" s="2">
        <f t="shared" si="125"/>
        <v>91.929631153717963</v>
      </c>
      <c r="BE94" s="2">
        <f t="shared" si="125"/>
        <v>91.266087856574217</v>
      </c>
      <c r="BF94" s="2">
        <f t="shared" si="125"/>
        <v>90.786407807481396</v>
      </c>
      <c r="BG94" s="2">
        <f t="shared" si="125"/>
        <v>92.911117136034918</v>
      </c>
      <c r="BH94" s="2">
        <f t="shared" si="125"/>
        <v>92.728216585080986</v>
      </c>
      <c r="BI94" s="2">
        <f t="shared" si="125"/>
        <v>92.900801122080438</v>
      </c>
      <c r="BJ94" s="2">
        <f t="shared" si="125"/>
        <v>96.299503013728994</v>
      </c>
      <c r="BK94" s="2">
        <f t="shared" si="125"/>
        <v>96.410497865729965</v>
      </c>
      <c r="BL94" s="2">
        <f t="shared" si="125"/>
        <v>100.34538202586862</v>
      </c>
      <c r="BM94" s="2">
        <f t="shared" si="125"/>
        <v>98.727605860287284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100.87371834992886</v>
      </c>
      <c r="DL94" s="2">
        <f t="shared" si="90"/>
        <v>106.76652732793522</v>
      </c>
      <c r="DM94" s="2">
        <f t="shared" si="90"/>
        <v>100.91838902439025</v>
      </c>
      <c r="DN94" s="2">
        <f t="shared" si="90"/>
        <v>100.826316008316</v>
      </c>
      <c r="DO94" s="2">
        <f t="shared" si="90"/>
        <v>105.18482693219536</v>
      </c>
      <c r="DP94" s="2">
        <f t="shared" si="90"/>
        <v>104.39713547237076</v>
      </c>
      <c r="DQ94" s="2">
        <f t="shared" si="90"/>
        <v>107.85025300802137</v>
      </c>
      <c r="DR94" s="2">
        <f t="shared" si="90"/>
        <v>104.74191276737966</v>
      </c>
      <c r="DS94" s="2">
        <f t="shared" si="90"/>
        <v>106.44088013196479</v>
      </c>
      <c r="DT94" s="2">
        <f t="shared" si="90"/>
        <v>104.48236809269163</v>
      </c>
      <c r="DU94" s="2">
        <f t="shared" si="90"/>
        <v>108.6493404634581</v>
      </c>
      <c r="DV94" s="2">
        <f t="shared" si="90"/>
        <v>110.72180535190616</v>
      </c>
      <c r="DW94" s="2">
        <f t="shared" si="90"/>
        <v>112.74890374331551</v>
      </c>
      <c r="DX94" s="2">
        <f t="shared" si="90"/>
        <v>107.95804436304434</v>
      </c>
      <c r="DY94" s="2">
        <f t="shared" si="90"/>
        <v>104.89697914529913</v>
      </c>
      <c r="EA94" s="2">
        <f t="shared" si="94"/>
        <v>88.478987300677943</v>
      </c>
      <c r="EB94" s="2">
        <f t="shared" si="91"/>
        <v>90.309875939248599</v>
      </c>
      <c r="EC94" s="2">
        <f t="shared" si="91"/>
        <v>87.66109710610931</v>
      </c>
      <c r="ED94" s="2">
        <f t="shared" si="91"/>
        <v>87.548923554011026</v>
      </c>
      <c r="EE94" s="2">
        <f t="shared" si="91"/>
        <v>88.78579351254163</v>
      </c>
      <c r="EF94" s="2">
        <f t="shared" si="91"/>
        <v>90.52900886723117</v>
      </c>
      <c r="EG94" s="2">
        <f t="shared" si="91"/>
        <v>89.423889457601248</v>
      </c>
      <c r="EH94" s="2">
        <f t="shared" si="91"/>
        <v>89.216024924109291</v>
      </c>
      <c r="EI94" s="2">
        <f t="shared" si="91"/>
        <v>91.363672415532022</v>
      </c>
      <c r="EJ94" s="2">
        <f t="shared" si="91"/>
        <v>91.308539800744668</v>
      </c>
      <c r="EK94" s="2">
        <f t="shared" si="91"/>
        <v>91.045295763993934</v>
      </c>
      <c r="EL94" s="2">
        <f t="shared" si="91"/>
        <v>94.537866575255805</v>
      </c>
      <c r="EM94" s="2">
        <f t="shared" si="91"/>
        <v>94.46715943538986</v>
      </c>
      <c r="EN94" s="2">
        <f t="shared" si="91"/>
        <v>99.309560192319552</v>
      </c>
      <c r="EO94" s="2">
        <f t="shared" si="91"/>
        <v>97.884980992736075</v>
      </c>
      <c r="EQ94" s="2">
        <f t="shared" si="92"/>
        <v>88.32912857607225</v>
      </c>
      <c r="ER94" s="2">
        <f t="shared" si="92"/>
        <v>89.748820929311222</v>
      </c>
      <c r="ES94" s="2">
        <f t="shared" si="92"/>
        <v>86.961619457805654</v>
      </c>
      <c r="ET94" s="2">
        <f t="shared" si="92"/>
        <v>87.869531799729373</v>
      </c>
      <c r="EU94" s="2">
        <f t="shared" si="92"/>
        <v>88.790612169702058</v>
      </c>
      <c r="EV94" s="2">
        <f t="shared" si="92"/>
        <v>89.658095788727664</v>
      </c>
      <c r="EW94" s="2">
        <f t="shared" si="92"/>
        <v>89.827951435254107</v>
      </c>
      <c r="EX94" s="2">
        <f t="shared" si="92"/>
        <v>89.37728331063569</v>
      </c>
      <c r="EY94" s="2">
        <f t="shared" si="92"/>
        <v>91.326160120818528</v>
      </c>
      <c r="EZ94" s="2">
        <f t="shared" si="92"/>
        <v>91.772253565987626</v>
      </c>
      <c r="FA94" s="2">
        <f t="shared" si="92"/>
        <v>91.451067347354396</v>
      </c>
      <c r="FB94" s="2">
        <f t="shared" si="92"/>
        <v>94.649945097784425</v>
      </c>
      <c r="FC94" s="2">
        <f t="shared" si="92"/>
        <v>94.44455782160469</v>
      </c>
      <c r="FD94" s="2">
        <f t="shared" si="92"/>
        <v>98.546026363837626</v>
      </c>
      <c r="FE94" s="2">
        <f t="shared" si="92"/>
        <v>98.51097878352995</v>
      </c>
      <c r="FG94" s="2">
        <f t="shared" si="93"/>
        <v>0.90500707858889506</v>
      </c>
      <c r="FH94" s="2">
        <f t="shared" si="93"/>
        <v>0.9076336005017126</v>
      </c>
      <c r="FI94" s="2">
        <f t="shared" si="93"/>
        <v>0.91087629841771212</v>
      </c>
      <c r="FJ94" s="2">
        <f t="shared" si="93"/>
        <v>0.90950084631263284</v>
      </c>
      <c r="FK94" s="2">
        <f t="shared" si="93"/>
        <v>0.90963553635818573</v>
      </c>
      <c r="FL94" s="2">
        <f t="shared" si="93"/>
        <v>0.89881290474677</v>
      </c>
      <c r="FM94" s="2">
        <f t="shared" si="93"/>
        <v>0.90010676097281261</v>
      </c>
      <c r="FN94" s="2">
        <f t="shared" si="93"/>
        <v>0.89888857705684189</v>
      </c>
      <c r="FO94" s="2">
        <f t="shared" si="93"/>
        <v>0.89735862765102792</v>
      </c>
      <c r="FP94" s="2">
        <f t="shared" si="93"/>
        <v>0.89231490759542331</v>
      </c>
      <c r="FQ94" s="2">
        <f t="shared" si="93"/>
        <v>0.89464994208626092</v>
      </c>
      <c r="FR94" s="2">
        <f t="shared" si="93"/>
        <v>0.8911642240697023</v>
      </c>
      <c r="FS94" s="2">
        <f t="shared" si="93"/>
        <v>0.89369790263661664</v>
      </c>
      <c r="FT94" s="2">
        <f t="shared" si="93"/>
        <v>0.88005469683819104</v>
      </c>
      <c r="FU94" s="2">
        <f t="shared" si="93"/>
        <v>0.87999202929088716</v>
      </c>
      <c r="FW94" s="2">
        <f t="shared" si="127"/>
        <v>1.9284177439844185E-3</v>
      </c>
      <c r="FX94" s="2">
        <f t="shared" si="127"/>
        <v>2.391044344855652E-3</v>
      </c>
      <c r="FY94" s="2">
        <f t="shared" si="127"/>
        <v>2.1852236023477403E-3</v>
      </c>
      <c r="FZ94" s="2">
        <f t="shared" si="127"/>
        <v>2.2986578147910185E-3</v>
      </c>
      <c r="GA94" s="2">
        <f t="shared" si="127"/>
        <v>2.5541356071378555E-3</v>
      </c>
      <c r="GB94" s="2">
        <f t="shared" si="127"/>
        <v>3.0464134215118016E-3</v>
      </c>
      <c r="GC94" s="2">
        <f t="shared" si="127"/>
        <v>3.7847174779785863E-3</v>
      </c>
      <c r="GD94" s="2">
        <f t="shared" si="127"/>
        <v>3.3379416397734487E-3</v>
      </c>
      <c r="GE94" s="2">
        <f t="shared" si="127"/>
        <v>2.6810064022117978E-3</v>
      </c>
      <c r="GF94" s="2">
        <f t="shared" si="127"/>
        <v>2.2683549095101336E-3</v>
      </c>
      <c r="GG94" s="2">
        <f t="shared" si="127"/>
        <v>2.262922096004598E-3</v>
      </c>
      <c r="GH94" s="2">
        <f t="shared" si="127"/>
        <v>2.1851118528485427E-3</v>
      </c>
      <c r="GI94" s="2">
        <f t="shared" si="127"/>
        <v>2.1827226122710488E-3</v>
      </c>
      <c r="GJ94" s="2">
        <f t="shared" si="127"/>
        <v>1.9949636044954942E-3</v>
      </c>
      <c r="GK94" s="2">
        <f t="shared" si="127"/>
        <v>1.8038380688876266E-3</v>
      </c>
      <c r="GM94" s="86">
        <f t="shared" si="128"/>
        <v>1.1648053761269487E-2</v>
      </c>
      <c r="GN94" s="86">
        <f t="shared" si="128"/>
        <v>1.5124946900615869E-2</v>
      </c>
      <c r="GO94" s="86">
        <f t="shared" si="128"/>
        <v>1.0341715631246135E-2</v>
      </c>
      <c r="GP94" s="86">
        <f t="shared" si="128"/>
        <v>4.9580786888945693E-3</v>
      </c>
      <c r="GQ94" s="86">
        <f t="shared" si="128"/>
        <v>6.4823420543678946E-4</v>
      </c>
      <c r="GR94" s="86">
        <f t="shared" si="128"/>
        <v>4.9508379434218014E-4</v>
      </c>
      <c r="GS94" s="86">
        <f t="shared" si="128"/>
        <v>6.3043490423275191E-5</v>
      </c>
      <c r="GT94" s="86">
        <f t="shared" si="128"/>
        <v>1.0452955163590606E-4</v>
      </c>
      <c r="GU94" s="86">
        <f t="shared" si="128"/>
        <v>2.1423283031919035E-4</v>
      </c>
      <c r="GV94" s="86">
        <f t="shared" si="128"/>
        <v>1.0443887941762561E-3</v>
      </c>
      <c r="GW94" s="86">
        <f t="shared" si="128"/>
        <v>8.1315882436450507E-4</v>
      </c>
      <c r="GX94" s="86">
        <f t="shared" si="128"/>
        <v>1.6241763478031903E-3</v>
      </c>
      <c r="GY94" s="86">
        <f t="shared" si="128"/>
        <v>1.8227705090428259E-3</v>
      </c>
      <c r="GZ94" s="86">
        <f t="shared" si="128"/>
        <v>6.8059559734133144E-4</v>
      </c>
      <c r="HA94" s="86">
        <f t="shared" si="128"/>
        <v>1.201881730114525E-5</v>
      </c>
      <c r="HC94" s="86">
        <f t="shared" si="73"/>
        <v>4.3367909879899177E-2</v>
      </c>
      <c r="HD94" s="86">
        <f t="shared" si="73"/>
        <v>3.9951306116913256E-2</v>
      </c>
      <c r="HE94" s="86">
        <f t="shared" si="73"/>
        <v>4.3850328358994474E-2</v>
      </c>
      <c r="HF94" s="86">
        <f t="shared" si="73"/>
        <v>5.4670573079931221E-2</v>
      </c>
      <c r="HG94" s="86">
        <f t="shared" si="87"/>
        <v>7.368694201489509E-2</v>
      </c>
      <c r="HH94" s="86">
        <f t="shared" si="87"/>
        <v>6.3929911506436676E-2</v>
      </c>
      <c r="HI94" s="86">
        <f t="shared" si="87"/>
        <v>8.7417372340633362E-2</v>
      </c>
      <c r="HJ94" s="86">
        <f t="shared" si="87"/>
        <v>8.5201093579725357E-2</v>
      </c>
      <c r="HK94" s="86">
        <f t="shared" si="87"/>
        <v>6.1950194900721622E-2</v>
      </c>
      <c r="HL94" s="86">
        <f t="shared" si="87"/>
        <v>4.6303771864629362E-2</v>
      </c>
      <c r="HM94" s="86">
        <f t="shared" si="87"/>
        <v>5.2946207073207144E-2</v>
      </c>
      <c r="HN94" s="86">
        <f t="shared" si="87"/>
        <v>4.8992071027168543E-2</v>
      </c>
      <c r="HO94" s="86">
        <f t="shared" si="87"/>
        <v>4.9714664789000246E-2</v>
      </c>
      <c r="HP94" s="86">
        <f t="shared" si="87"/>
        <v>3.3015660724252022E-2</v>
      </c>
      <c r="HQ94" s="86">
        <f t="shared" si="87"/>
        <v>4.1864896552886402E-2</v>
      </c>
      <c r="HS94" s="86">
        <f t="shared" si="129"/>
        <v>1.1556341877663687E-17</v>
      </c>
      <c r="HT94" s="86">
        <f t="shared" si="129"/>
        <v>1.6131036853283147E-15</v>
      </c>
      <c r="HU94" s="86">
        <f t="shared" si="129"/>
        <v>2.2690126306098253E-16</v>
      </c>
      <c r="HV94" s="86">
        <f t="shared" si="129"/>
        <v>5.742694720339504E-17</v>
      </c>
      <c r="HW94" s="86">
        <f t="shared" si="129"/>
        <v>1.1993545932142181E-17</v>
      </c>
      <c r="HX94" s="86">
        <f t="shared" si="129"/>
        <v>1.2352776101256407E-19</v>
      </c>
      <c r="HY94" s="86">
        <f t="shared" si="129"/>
        <v>1.4589160854374804E-19</v>
      </c>
      <c r="HZ94" s="86">
        <f t="shared" si="129"/>
        <v>6.7377946058712773E-19</v>
      </c>
      <c r="IA94" s="86">
        <f t="shared" si="129"/>
        <v>3.2255042868015645E-21</v>
      </c>
      <c r="IB94" s="86">
        <f t="shared" si="129"/>
        <v>3.1382407618773354E-21</v>
      </c>
      <c r="IC94" s="86">
        <f t="shared" si="129"/>
        <v>6.3775206623966875E-21</v>
      </c>
      <c r="ID94" s="86">
        <f t="shared" si="129"/>
        <v>1.6600478496617357E-19</v>
      </c>
      <c r="IE94" s="86">
        <f t="shared" si="129"/>
        <v>2.1943598273925637E-19</v>
      </c>
      <c r="IF94" s="86">
        <f t="shared" si="129"/>
        <v>3.1622164468584756E-19</v>
      </c>
      <c r="IG94" s="86">
        <f t="shared" si="129"/>
        <v>3.5308328352246999E-16</v>
      </c>
      <c r="II94" s="86">
        <f t="shared" si="130"/>
        <v>3.7866715984399942E-132</v>
      </c>
      <c r="IJ94" s="86">
        <f t="shared" si="130"/>
        <v>5.5106351315131051E-118</v>
      </c>
      <c r="IK94" s="86">
        <f t="shared" si="130"/>
        <v>1.949857246628951E-123</v>
      </c>
      <c r="IL94" s="86">
        <f t="shared" si="130"/>
        <v>1.5646356082200299E-128</v>
      </c>
      <c r="IM94" s="86">
        <f t="shared" si="130"/>
        <v>5.7737718012850615E-138</v>
      </c>
      <c r="IN94" s="86">
        <f t="shared" si="130"/>
        <v>1.1992341283947906E-150</v>
      </c>
      <c r="IO94" s="86">
        <f t="shared" si="130"/>
        <v>4.8591027745954265E-151</v>
      </c>
      <c r="IP94" s="86">
        <f t="shared" si="130"/>
        <v>9.5668870183595466E-148</v>
      </c>
      <c r="IQ94" s="86">
        <f t="shared" si="130"/>
        <v>9.4601541245383372E-166</v>
      </c>
      <c r="IR94" s="86">
        <f t="shared" si="130"/>
        <v>1.4227681453680695E-165</v>
      </c>
      <c r="IS94" s="86">
        <f t="shared" si="130"/>
        <v>1.0801616459036107E-161</v>
      </c>
      <c r="IT94" s="86">
        <f t="shared" si="130"/>
        <v>2.0540548318211162E-148</v>
      </c>
      <c r="IU94" s="86">
        <f t="shared" si="130"/>
        <v>4.0525950039926357E-149</v>
      </c>
      <c r="IV94" s="86">
        <f t="shared" si="130"/>
        <v>6.6482094218293223E-80</v>
      </c>
      <c r="IW94" s="86">
        <f t="shared" si="130"/>
        <v>1.1764195091433239E-48</v>
      </c>
      <c r="IY94" s="86">
        <f t="shared" si="131"/>
        <v>5.5015963641168675E-2</v>
      </c>
      <c r="IZ94" s="86">
        <f t="shared" si="131"/>
        <v>5.5076253017530732E-2</v>
      </c>
      <c r="JA94" s="86">
        <f t="shared" si="131"/>
        <v>5.4192043990240836E-2</v>
      </c>
      <c r="JB94" s="86">
        <f t="shared" si="131"/>
        <v>5.9628651768825848E-2</v>
      </c>
      <c r="JC94" s="86">
        <f t="shared" si="131"/>
        <v>7.4335176220331894E-2</v>
      </c>
      <c r="JD94" s="86">
        <f t="shared" si="131"/>
        <v>6.4424995300778859E-2</v>
      </c>
      <c r="JE94" s="86">
        <f t="shared" si="131"/>
        <v>8.7480415831056632E-2</v>
      </c>
      <c r="JF94" s="86">
        <f t="shared" si="131"/>
        <v>8.5305623131361266E-2</v>
      </c>
      <c r="JG94" s="86">
        <f t="shared" si="131"/>
        <v>6.2164427731040812E-2</v>
      </c>
      <c r="JH94" s="86">
        <f t="shared" si="131"/>
        <v>4.7348160658805614E-2</v>
      </c>
      <c r="JI94" s="86">
        <f t="shared" si="131"/>
        <v>5.3759365897571645E-2</v>
      </c>
      <c r="JJ94" s="86">
        <f t="shared" si="131"/>
        <v>5.061624737497173E-2</v>
      </c>
      <c r="JK94" s="86">
        <f t="shared" si="131"/>
        <v>5.1537435298043069E-2</v>
      </c>
      <c r="JL94" s="86">
        <f t="shared" si="131"/>
        <v>3.369625632159335E-2</v>
      </c>
      <c r="JM94" s="86">
        <f t="shared" si="131"/>
        <v>4.1876915370187902E-2</v>
      </c>
    </row>
    <row r="95" spans="2:273" x14ac:dyDescent="0.25">
      <c r="B95" s="2">
        <v>68</v>
      </c>
      <c r="C95" s="37">
        <v>112.145</v>
      </c>
      <c r="D95" s="37">
        <v>109.932</v>
      </c>
      <c r="E95" s="37">
        <v>111.559</v>
      </c>
      <c r="F95" s="37">
        <v>115.729</v>
      </c>
      <c r="G95" s="37">
        <v>127.136</v>
      </c>
      <c r="H95" s="37">
        <v>127.789</v>
      </c>
      <c r="I95" s="37">
        <v>137.73699999999999</v>
      </c>
      <c r="J95" s="37">
        <v>134.49100000000001</v>
      </c>
      <c r="K95" s="37">
        <v>126.42100000000001</v>
      </c>
      <c r="L95" s="37">
        <v>116.035</v>
      </c>
      <c r="M95" s="37">
        <v>117.804</v>
      </c>
      <c r="N95" s="37">
        <v>117.161</v>
      </c>
      <c r="O95" s="37">
        <v>121.193</v>
      </c>
      <c r="P95" s="37">
        <v>118.241</v>
      </c>
      <c r="Q95" s="37">
        <v>114.81399999999999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112.30153178146685</v>
      </c>
      <c r="T95" s="4">
        <f t="shared" si="132"/>
        <v>113.66767192762995</v>
      </c>
      <c r="U95" s="4">
        <f t="shared" si="132"/>
        <v>113.05745277472165</v>
      </c>
      <c r="V95" s="4">
        <f t="shared" si="132"/>
        <v>117.07864636330305</v>
      </c>
      <c r="W95" s="4">
        <f t="shared" si="132"/>
        <v>126.8489133318437</v>
      </c>
      <c r="X95" s="4">
        <f t="shared" si="132"/>
        <v>125.96026556747665</v>
      </c>
      <c r="Y95" s="4">
        <f t="shared" si="132"/>
        <v>134.76551046210264</v>
      </c>
      <c r="Z95" s="4">
        <f t="shared" si="132"/>
        <v>131.81692204288248</v>
      </c>
      <c r="AA95" s="4">
        <f t="shared" si="132"/>
        <v>125.17850866196231</v>
      </c>
      <c r="AB95" s="4">
        <f t="shared" si="132"/>
        <v>118.23597185116031</v>
      </c>
      <c r="AC95" s="4">
        <f t="shared" si="132"/>
        <v>121.02810543597298</v>
      </c>
      <c r="AD95" s="4">
        <f t="shared" si="132"/>
        <v>122.01643072789815</v>
      </c>
      <c r="AE95" s="4">
        <f t="shared" si="132"/>
        <v>122.67610646058405</v>
      </c>
      <c r="AF95" s="4">
        <f t="shared" si="132"/>
        <v>119.59649230605658</v>
      </c>
      <c r="AG95" s="4">
        <f t="shared" si="132"/>
        <v>116.82923035585519</v>
      </c>
      <c r="AI95" s="4">
        <f t="shared" ref="AI95:AW111" si="133">IF(OR($B95 &lt; C$230, $B95 &gt; C$233), 0, C95-S95)</f>
        <v>-0.1565317814668532</v>
      </c>
      <c r="AJ95" s="4">
        <f t="shared" si="133"/>
        <v>-3.7356719276299515</v>
      </c>
      <c r="AK95" s="4">
        <f t="shared" si="133"/>
        <v>-1.4984527747216561</v>
      </c>
      <c r="AL95" s="4">
        <f t="shared" si="133"/>
        <v>-1.3496463633030515</v>
      </c>
      <c r="AM95" s="4">
        <f t="shared" si="133"/>
        <v>0.28708666815629158</v>
      </c>
      <c r="AN95" s="4">
        <f t="shared" si="133"/>
        <v>1.8287344325233477</v>
      </c>
      <c r="AO95" s="4">
        <f t="shared" si="133"/>
        <v>2.9714895378973551</v>
      </c>
      <c r="AP95" s="4">
        <f t="shared" si="133"/>
        <v>2.6740779571175324</v>
      </c>
      <c r="AQ95" s="4">
        <f t="shared" si="133"/>
        <v>1.242491338037695</v>
      </c>
      <c r="AR95" s="4">
        <f t="shared" si="133"/>
        <v>-2.2009718511603182</v>
      </c>
      <c r="AS95" s="4">
        <f t="shared" si="133"/>
        <v>-3.2241054359729731</v>
      </c>
      <c r="AT95" s="4">
        <f t="shared" si="133"/>
        <v>-4.8554307278981526</v>
      </c>
      <c r="AU95" s="4">
        <f t="shared" si="133"/>
        <v>-1.4831064605840538</v>
      </c>
      <c r="AV95" s="4">
        <f t="shared" si="133"/>
        <v>-1.3554923060565756</v>
      </c>
      <c r="AW95" s="4">
        <f t="shared" si="133"/>
        <v>-2.0152303558551949</v>
      </c>
      <c r="AY95" s="2">
        <f t="shared" si="125"/>
        <v>89.453733592238422</v>
      </c>
      <c r="AZ95" s="2">
        <f t="shared" si="125"/>
        <v>91.564714987060654</v>
      </c>
      <c r="BA95" s="2">
        <f t="shared" si="125"/>
        <v>88.612112690843034</v>
      </c>
      <c r="BB95" s="2">
        <f t="shared" si="125"/>
        <v>88.554294899475181</v>
      </c>
      <c r="BC95" s="2">
        <f t="shared" si="125"/>
        <v>90.035203798340291</v>
      </c>
      <c r="BD95" s="2">
        <f t="shared" si="125"/>
        <v>91.6883443639489</v>
      </c>
      <c r="BE95" s="2">
        <f t="shared" si="125"/>
        <v>91.038587112221947</v>
      </c>
      <c r="BF95" s="2">
        <f t="shared" si="125"/>
        <v>90.571717081371105</v>
      </c>
      <c r="BG95" s="2">
        <f t="shared" si="125"/>
        <v>92.658679346296708</v>
      </c>
      <c r="BH95" s="2">
        <f t="shared" si="125"/>
        <v>92.515195498622532</v>
      </c>
      <c r="BI95" s="2">
        <f t="shared" si="125"/>
        <v>92.682222070622373</v>
      </c>
      <c r="BJ95" s="2">
        <f t="shared" si="125"/>
        <v>96.068118027990934</v>
      </c>
      <c r="BK95" s="2">
        <f t="shared" si="125"/>
        <v>96.177051465054106</v>
      </c>
      <c r="BL95" s="2">
        <f t="shared" si="125"/>
        <v>100.12421250900282</v>
      </c>
      <c r="BM95" s="2">
        <f t="shared" si="125"/>
        <v>98.594580185542313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100.98419843527738</v>
      </c>
      <c r="DL95" s="2">
        <f t="shared" si="134"/>
        <v>106.92665870445344</v>
      </c>
      <c r="DM95" s="2">
        <f t="shared" si="134"/>
        <v>100.99432889305817</v>
      </c>
      <c r="DN95" s="2">
        <f t="shared" si="134"/>
        <v>100.91631009957325</v>
      </c>
      <c r="DO95" s="2">
        <f t="shared" si="134"/>
        <v>105.35414793741111</v>
      </c>
      <c r="DP95" s="2">
        <f t="shared" si="134"/>
        <v>104.61414616755792</v>
      </c>
      <c r="DQ95" s="2">
        <f t="shared" si="134"/>
        <v>108.12426804812833</v>
      </c>
      <c r="DR95" s="2">
        <f t="shared" si="134"/>
        <v>104.8971811497326</v>
      </c>
      <c r="DS95" s="2">
        <f t="shared" si="134"/>
        <v>106.5824512463343</v>
      </c>
      <c r="DT95" s="2">
        <f t="shared" si="134"/>
        <v>104.59994396167558</v>
      </c>
      <c r="DU95" s="2">
        <f t="shared" si="134"/>
        <v>108.88624821746879</v>
      </c>
      <c r="DV95" s="2">
        <f t="shared" si="134"/>
        <v>110.95447763929619</v>
      </c>
      <c r="DW95" s="2">
        <f t="shared" si="134"/>
        <v>113.02695588235294</v>
      </c>
      <c r="DX95" s="2">
        <f t="shared" si="134"/>
        <v>108.1361927146927</v>
      </c>
      <c r="DY95" s="2">
        <f t="shared" si="134"/>
        <v>105.00677162393161</v>
      </c>
      <c r="EA95" s="2">
        <f t="shared" si="94"/>
        <v>88.350281457080115</v>
      </c>
      <c r="EB95" s="2">
        <f t="shared" si="91"/>
        <v>90.140504476418869</v>
      </c>
      <c r="EC95" s="2">
        <f t="shared" si="91"/>
        <v>87.508961736334399</v>
      </c>
      <c r="ED95" s="2">
        <f t="shared" si="91"/>
        <v>87.43160152476284</v>
      </c>
      <c r="EE95" s="2">
        <f t="shared" si="91"/>
        <v>88.647286659592652</v>
      </c>
      <c r="EF95" s="2">
        <f t="shared" si="91"/>
        <v>90.364314634925691</v>
      </c>
      <c r="EG95" s="2">
        <f t="shared" si="91"/>
        <v>89.307491634835785</v>
      </c>
      <c r="EH95" s="2">
        <f t="shared" si="91"/>
        <v>89.101475794855418</v>
      </c>
      <c r="EI95" s="2">
        <f t="shared" si="91"/>
        <v>91.206306593545136</v>
      </c>
      <c r="EJ95" s="2">
        <f t="shared" si="91"/>
        <v>91.183883415517741</v>
      </c>
      <c r="EK95" s="2">
        <f t="shared" si="91"/>
        <v>90.940920827029743</v>
      </c>
      <c r="EL95" s="2">
        <f t="shared" si="91"/>
        <v>94.409760389199477</v>
      </c>
      <c r="EM95" s="2">
        <f t="shared" ref="EM95:EO158" si="135">CQ$228*$B95+CQ$229</f>
        <v>94.349225831658856</v>
      </c>
      <c r="EN95" s="2">
        <f t="shared" si="135"/>
        <v>99.130134931886829</v>
      </c>
      <c r="EO95" s="2">
        <f t="shared" si="135"/>
        <v>97.795733292978198</v>
      </c>
      <c r="EQ95" s="2">
        <f t="shared" ref="EQ95:FE111" si="136">CU$228*$B95+CU$229</f>
        <v>88.204834160263772</v>
      </c>
      <c r="ER95" s="2">
        <f t="shared" si="136"/>
        <v>89.595896485369849</v>
      </c>
      <c r="ES95" s="2">
        <f t="shared" si="136"/>
        <v>86.82965922146191</v>
      </c>
      <c r="ET95" s="2">
        <f t="shared" si="136"/>
        <v>87.742307036535863</v>
      </c>
      <c r="EU95" s="2">
        <f t="shared" si="136"/>
        <v>88.651943362459193</v>
      </c>
      <c r="EV95" s="2">
        <f t="shared" si="136"/>
        <v>89.522473945316875</v>
      </c>
      <c r="EW95" s="2">
        <f t="shared" si="136"/>
        <v>89.697022677014687</v>
      </c>
      <c r="EX95" s="2">
        <f t="shared" si="136"/>
        <v>89.257154549048892</v>
      </c>
      <c r="EY95" s="2">
        <f t="shared" si="136"/>
        <v>91.170019206697631</v>
      </c>
      <c r="EZ95" s="2">
        <f t="shared" si="136"/>
        <v>91.633243123541604</v>
      </c>
      <c r="FA95" s="2">
        <f t="shared" si="136"/>
        <v>91.333900040385629</v>
      </c>
      <c r="FB95" s="2">
        <f t="shared" si="136"/>
        <v>94.518408442163178</v>
      </c>
      <c r="FC95" s="2">
        <f t="shared" si="136"/>
        <v>94.327371340895795</v>
      </c>
      <c r="FD95" s="2">
        <f t="shared" si="136"/>
        <v>98.391098742102727</v>
      </c>
      <c r="FE95" s="2">
        <f t="shared" si="136"/>
        <v>98.395594217114279</v>
      </c>
      <c r="FG95" s="2">
        <f t="shared" ref="FG95:FU111" si="137">POWER(10,($B95-C$231)/C$229)/(1+POWER(10,($B95-C$231)/C$229))</f>
        <v>0.91263520066569059</v>
      </c>
      <c r="FH95" s="2">
        <f t="shared" si="137"/>
        <v>0.9150706006872481</v>
      </c>
      <c r="FI95" s="2">
        <f t="shared" si="137"/>
        <v>0.91807577491921433</v>
      </c>
      <c r="FJ95" s="2">
        <f t="shared" si="137"/>
        <v>0.91680128412158746</v>
      </c>
      <c r="FK95" s="2">
        <f t="shared" si="137"/>
        <v>0.91692610134643715</v>
      </c>
      <c r="FL95" s="2">
        <f t="shared" si="137"/>
        <v>0.90688725533403247</v>
      </c>
      <c r="FM95" s="2">
        <f t="shared" si="137"/>
        <v>0.90808842438941906</v>
      </c>
      <c r="FN95" s="2">
        <f t="shared" si="137"/>
        <v>0.90695751435170469</v>
      </c>
      <c r="FO95" s="2">
        <f t="shared" si="137"/>
        <v>0.90553682794166712</v>
      </c>
      <c r="FP95" s="2">
        <f t="shared" si="137"/>
        <v>0.90085057570819249</v>
      </c>
      <c r="FQ95" s="2">
        <f t="shared" si="137"/>
        <v>0.90302063924731302</v>
      </c>
      <c r="FR95" s="2">
        <f t="shared" si="137"/>
        <v>0.89978085719234591</v>
      </c>
      <c r="FS95" s="2">
        <f t="shared" si="137"/>
        <v>0.90213597038055171</v>
      </c>
      <c r="FT95" s="2">
        <f t="shared" si="137"/>
        <v>0.88944176431013644</v>
      </c>
      <c r="FU95" s="2">
        <f t="shared" si="137"/>
        <v>0.88938338474926326</v>
      </c>
      <c r="FW95" s="2">
        <f t="shared" si="127"/>
        <v>2.1140746851783989E-3</v>
      </c>
      <c r="FX95" s="2">
        <f t="shared" si="127"/>
        <v>2.621123339858897E-3</v>
      </c>
      <c r="FY95" s="2">
        <f t="shared" si="127"/>
        <v>2.3955449894705562E-3</v>
      </c>
      <c r="FZ95" s="2">
        <f t="shared" si="127"/>
        <v>2.5198693419825721E-3</v>
      </c>
      <c r="GA95" s="2">
        <f t="shared" si="127"/>
        <v>2.7998640652073959E-3</v>
      </c>
      <c r="GB95" s="2">
        <f t="shared" si="127"/>
        <v>3.3393444181541404E-3</v>
      </c>
      <c r="GC95" s="2">
        <f t="shared" si="127"/>
        <v>4.1483454550425587E-3</v>
      </c>
      <c r="GD95" s="2">
        <f t="shared" si="127"/>
        <v>3.6588019525945676E-3</v>
      </c>
      <c r="GE95" s="2">
        <f t="shared" si="127"/>
        <v>2.9389048905401564E-3</v>
      </c>
      <c r="GF95" s="2">
        <f t="shared" si="127"/>
        <v>2.4866575023802782E-3</v>
      </c>
      <c r="GG95" s="2">
        <f t="shared" si="127"/>
        <v>2.4807031441756305E-3</v>
      </c>
      <c r="GH95" s="2">
        <f t="shared" si="127"/>
        <v>2.3954225102291015E-3</v>
      </c>
      <c r="GI95" s="2">
        <f t="shared" si="127"/>
        <v>2.3928038636465347E-3</v>
      </c>
      <c r="GJ95" s="2">
        <f t="shared" si="127"/>
        <v>2.1870131589343347E-3</v>
      </c>
      <c r="GK95" s="2">
        <f t="shared" si="127"/>
        <v>1.9775249611767194E-3</v>
      </c>
      <c r="GM95" s="86">
        <f t="shared" si="128"/>
        <v>4.3626792650151743E-3</v>
      </c>
      <c r="GN95" s="86">
        <f t="shared" si="128"/>
        <v>5.6436927234211438E-3</v>
      </c>
      <c r="GO95" s="86">
        <f t="shared" si="128"/>
        <v>3.656319643194004E-3</v>
      </c>
      <c r="GP95" s="86">
        <f t="shared" si="128"/>
        <v>1.5405754841025664E-3</v>
      </c>
      <c r="GQ95" s="86">
        <f t="shared" si="128"/>
        <v>1.3858548133283995E-4</v>
      </c>
      <c r="GR95" s="86">
        <f t="shared" si="128"/>
        <v>1.0324571950952667E-4</v>
      </c>
      <c r="GS95" s="86">
        <f t="shared" si="128"/>
        <v>8.705309155647426E-6</v>
      </c>
      <c r="GT95" s="86">
        <f t="shared" si="128"/>
        <v>1.5465092418281068E-5</v>
      </c>
      <c r="GU95" s="86">
        <f t="shared" si="128"/>
        <v>3.6041997069818652E-5</v>
      </c>
      <c r="GV95" s="86">
        <f t="shared" si="128"/>
        <v>2.3500686091764583E-4</v>
      </c>
      <c r="GW95" s="86">
        <f t="shared" si="128"/>
        <v>1.832193339770463E-4</v>
      </c>
      <c r="GX95" s="86">
        <f t="shared" si="128"/>
        <v>3.9619141571705025E-4</v>
      </c>
      <c r="GY95" s="86">
        <f t="shared" si="128"/>
        <v>4.7887018645811577E-4</v>
      </c>
      <c r="GZ95" s="86">
        <f t="shared" si="128"/>
        <v>1.6096381898846905E-4</v>
      </c>
      <c r="HA95" s="86">
        <f t="shared" si="128"/>
        <v>1.3288110900244793E-6</v>
      </c>
      <c r="HC95" s="86">
        <f t="shared" si="73"/>
        <v>6.2386068312625963E-2</v>
      </c>
      <c r="HD95" s="86">
        <f t="shared" si="73"/>
        <v>5.728507990437532E-2</v>
      </c>
      <c r="HE95" s="86">
        <f t="shared" si="73"/>
        <v>6.2723261131444205E-2</v>
      </c>
      <c r="HF95" s="86">
        <f t="shared" si="73"/>
        <v>7.7969047143570919E-2</v>
      </c>
      <c r="HG95" s="86">
        <f t="shared" si="87"/>
        <v>0.10503240898340233</v>
      </c>
      <c r="HH95" s="86">
        <f t="shared" si="87"/>
        <v>9.451369942087505E-2</v>
      </c>
      <c r="HI95" s="86">
        <f t="shared" si="87"/>
        <v>0.12819326360195729</v>
      </c>
      <c r="HJ95" s="86">
        <f t="shared" si="87"/>
        <v>0.12366962567986553</v>
      </c>
      <c r="HK95" s="86">
        <f t="shared" si="87"/>
        <v>9.2727152301353435E-2</v>
      </c>
      <c r="HL95" s="86">
        <f t="shared" si="87"/>
        <v>6.9932519513515187E-2</v>
      </c>
      <c r="HM95" s="86">
        <f t="shared" si="87"/>
        <v>7.8864032416860491E-2</v>
      </c>
      <c r="HN95" s="86">
        <f t="shared" si="87"/>
        <v>7.1993719733344272E-2</v>
      </c>
      <c r="HO95" s="86">
        <f t="shared" si="87"/>
        <v>7.3048035970327219E-2</v>
      </c>
      <c r="HP95" s="86">
        <f t="shared" si="87"/>
        <v>5.338613207196196E-2</v>
      </c>
      <c r="HQ95" s="86">
        <f t="shared" si="87"/>
        <v>6.8558821600700245E-2</v>
      </c>
      <c r="HS95" s="86">
        <f t="shared" si="129"/>
        <v>5.9533579862930524E-17</v>
      </c>
      <c r="HT95" s="86">
        <f t="shared" si="129"/>
        <v>7.1905388995102244E-15</v>
      </c>
      <c r="HU95" s="86">
        <f t="shared" si="129"/>
        <v>1.0701337880243316E-15</v>
      </c>
      <c r="HV95" s="86">
        <f t="shared" si="129"/>
        <v>2.922759652032808E-16</v>
      </c>
      <c r="HW95" s="86">
        <f t="shared" si="129"/>
        <v>6.9183654221829212E-17</v>
      </c>
      <c r="HX95" s="86">
        <f t="shared" si="129"/>
        <v>9.11110796764957E-19</v>
      </c>
      <c r="HY95" s="86">
        <f t="shared" si="129"/>
        <v>1.160665304226551E-18</v>
      </c>
      <c r="HZ95" s="86">
        <f t="shared" si="129"/>
        <v>4.828258696323675E-18</v>
      </c>
      <c r="IA95" s="86">
        <f t="shared" si="129"/>
        <v>2.7369133763656012E-20</v>
      </c>
      <c r="IB95" s="86">
        <f t="shared" si="129"/>
        <v>2.5111180479149011E-20</v>
      </c>
      <c r="IC95" s="86">
        <f t="shared" si="129"/>
        <v>4.8964018499286203E-20</v>
      </c>
      <c r="ID95" s="86">
        <f t="shared" si="129"/>
        <v>1.0771151882868728E-18</v>
      </c>
      <c r="IE95" s="86">
        <f t="shared" si="129"/>
        <v>1.4207424121996003E-18</v>
      </c>
      <c r="IF95" s="86">
        <f t="shared" si="129"/>
        <v>2.0073845247702098E-18</v>
      </c>
      <c r="IG95" s="86">
        <f t="shared" si="129"/>
        <v>1.6478335732365049E-15</v>
      </c>
      <c r="II95" s="86">
        <f t="shared" si="130"/>
        <v>2.4353744412742677E-128</v>
      </c>
      <c r="IJ95" s="86">
        <f t="shared" si="130"/>
        <v>1.8036029040093731E-114</v>
      </c>
      <c r="IK95" s="86">
        <f t="shared" si="130"/>
        <v>8.2412789679237153E-120</v>
      </c>
      <c r="IL95" s="86">
        <f t="shared" si="130"/>
        <v>1.0082669769121709E-124</v>
      </c>
      <c r="IM95" s="86">
        <f t="shared" si="130"/>
        <v>8.4332047579160064E-134</v>
      </c>
      <c r="IN95" s="86">
        <f t="shared" si="130"/>
        <v>5.8769909052426062E-146</v>
      </c>
      <c r="IO95" s="86">
        <f t="shared" si="130"/>
        <v>3.7272163983878437E-146</v>
      </c>
      <c r="IP95" s="86">
        <f t="shared" si="130"/>
        <v>4.4973964580087314E-143</v>
      </c>
      <c r="IQ95" s="86">
        <f t="shared" si="130"/>
        <v>1.0743229582711347E-160</v>
      </c>
      <c r="IR95" s="86">
        <f t="shared" si="130"/>
        <v>1.1613120654819272E-160</v>
      </c>
      <c r="IS95" s="86">
        <f t="shared" si="130"/>
        <v>6.7147507297759998E-157</v>
      </c>
      <c r="IT95" s="86">
        <f t="shared" si="130"/>
        <v>4.8199059396089086E-144</v>
      </c>
      <c r="IU95" s="86">
        <f t="shared" si="130"/>
        <v>9.9630410756018906E-145</v>
      </c>
      <c r="IV95" s="86">
        <f t="shared" si="130"/>
        <v>1.3120917741154699E-77</v>
      </c>
      <c r="IW95" s="86">
        <f t="shared" si="130"/>
        <v>2.6785034818563457E-47</v>
      </c>
      <c r="IY95" s="86">
        <f t="shared" si="131"/>
        <v>6.6748747577641196E-2</v>
      </c>
      <c r="IZ95" s="86">
        <f t="shared" si="131"/>
        <v>6.292877262780365E-2</v>
      </c>
      <c r="JA95" s="86">
        <f t="shared" si="131"/>
        <v>6.6379580774639277E-2</v>
      </c>
      <c r="JB95" s="86">
        <f t="shared" si="131"/>
        <v>7.9509622627673776E-2</v>
      </c>
      <c r="JC95" s="86">
        <f t="shared" si="131"/>
        <v>0.10517099446473524</v>
      </c>
      <c r="JD95" s="86">
        <f t="shared" si="131"/>
        <v>9.4616945140384573E-2</v>
      </c>
      <c r="JE95" s="86">
        <f t="shared" si="131"/>
        <v>0.12820196891111293</v>
      </c>
      <c r="JF95" s="86">
        <f t="shared" si="131"/>
        <v>0.12368509077228382</v>
      </c>
      <c r="JG95" s="86">
        <f t="shared" si="131"/>
        <v>9.2763194298423252E-2</v>
      </c>
      <c r="JH95" s="86">
        <f t="shared" si="131"/>
        <v>7.016752637443284E-2</v>
      </c>
      <c r="JI95" s="86">
        <f t="shared" si="131"/>
        <v>7.9047251750837544E-2</v>
      </c>
      <c r="JJ95" s="86">
        <f t="shared" si="131"/>
        <v>7.238991114906132E-2</v>
      </c>
      <c r="JK95" s="86">
        <f t="shared" si="131"/>
        <v>7.3526906156785338E-2</v>
      </c>
      <c r="JL95" s="86">
        <f t="shared" si="131"/>
        <v>5.3547095890950427E-2</v>
      </c>
      <c r="JM95" s="86">
        <f t="shared" si="131"/>
        <v>6.856015041179192E-2</v>
      </c>
    </row>
    <row r="96" spans="2:273" x14ac:dyDescent="0.25">
      <c r="B96" s="2">
        <v>69</v>
      </c>
      <c r="C96" s="37">
        <v>119.758</v>
      </c>
      <c r="D96" s="37">
        <v>119.30500000000001</v>
      </c>
      <c r="E96" s="37">
        <v>119.932</v>
      </c>
      <c r="F96" s="37">
        <v>128.47499999999999</v>
      </c>
      <c r="G96" s="37">
        <v>140.40700000000001</v>
      </c>
      <c r="H96" s="37">
        <v>143.19300000000001</v>
      </c>
      <c r="I96" s="37">
        <v>152.45599999999999</v>
      </c>
      <c r="J96" s="37">
        <v>149.333</v>
      </c>
      <c r="K96" s="37">
        <v>140.87700000000001</v>
      </c>
      <c r="L96" s="37">
        <v>128.80699999999999</v>
      </c>
      <c r="M96" s="37">
        <v>132.321</v>
      </c>
      <c r="N96" s="37">
        <v>128.625</v>
      </c>
      <c r="O96" s="37">
        <v>133.965</v>
      </c>
      <c r="P96" s="37">
        <v>127.31</v>
      </c>
      <c r="Q96" s="37">
        <v>125.15300000000001</v>
      </c>
      <c r="S96" s="4">
        <f t="shared" si="132"/>
        <v>119.23796178460125</v>
      </c>
      <c r="T96" s="4">
        <f t="shared" si="132"/>
        <v>120.16632722345081</v>
      </c>
      <c r="U96" s="4">
        <f t="shared" si="132"/>
        <v>120.35317366767049</v>
      </c>
      <c r="V96" s="4">
        <f t="shared" si="132"/>
        <v>125.54750389610396</v>
      </c>
      <c r="W96" s="4">
        <f t="shared" si="132"/>
        <v>137.43243333192231</v>
      </c>
      <c r="X96" s="4">
        <f t="shared" si="132"/>
        <v>137.04833147146269</v>
      </c>
      <c r="Y96" s="4">
        <f t="shared" si="132"/>
        <v>147.98838647592652</v>
      </c>
      <c r="Z96" s="4">
        <f t="shared" si="132"/>
        <v>144.02717056112252</v>
      </c>
      <c r="AA96" s="4">
        <f t="shared" si="132"/>
        <v>136.06901587616119</v>
      </c>
      <c r="AB96" s="4">
        <f t="shared" si="132"/>
        <v>127.38126599492338</v>
      </c>
      <c r="AC96" s="4">
        <f t="shared" si="132"/>
        <v>130.61151565519447</v>
      </c>
      <c r="AD96" s="4">
        <f t="shared" si="132"/>
        <v>130.52340020805411</v>
      </c>
      <c r="AE96" s="4">
        <f t="shared" si="132"/>
        <v>131.34737322400525</v>
      </c>
      <c r="AF96" s="4">
        <f t="shared" si="132"/>
        <v>127.99186636131027</v>
      </c>
      <c r="AG96" s="4">
        <f t="shared" si="132"/>
        <v>124.75856029763035</v>
      </c>
      <c r="AI96" s="4">
        <f t="shared" si="133"/>
        <v>0.52003821539874195</v>
      </c>
      <c r="AJ96" s="4">
        <f t="shared" si="133"/>
        <v>-0.86132722345080026</v>
      </c>
      <c r="AK96" s="4">
        <f t="shared" si="133"/>
        <v>-0.42117366767048736</v>
      </c>
      <c r="AL96" s="4">
        <f t="shared" si="133"/>
        <v>2.9274961038960328</v>
      </c>
      <c r="AM96" s="4">
        <f t="shared" si="133"/>
        <v>2.9745666680776992</v>
      </c>
      <c r="AN96" s="4">
        <f t="shared" si="133"/>
        <v>6.1446685285373235</v>
      </c>
      <c r="AO96" s="4">
        <f t="shared" si="133"/>
        <v>4.4676135240734709</v>
      </c>
      <c r="AP96" s="4">
        <f t="shared" si="133"/>
        <v>5.3058294388774812</v>
      </c>
      <c r="AQ96" s="4">
        <f t="shared" si="133"/>
        <v>4.8079841238388212</v>
      </c>
      <c r="AR96" s="4">
        <f t="shared" si="133"/>
        <v>1.4257340050766061</v>
      </c>
      <c r="AS96" s="4">
        <f t="shared" si="133"/>
        <v>1.7094843448055315</v>
      </c>
      <c r="AT96" s="4">
        <f t="shared" si="133"/>
        <v>-1.8984002080541131</v>
      </c>
      <c r="AU96" s="4">
        <f t="shared" si="133"/>
        <v>2.6176267759947507</v>
      </c>
      <c r="AV96" s="4">
        <f t="shared" si="133"/>
        <v>-0.68186636131027001</v>
      </c>
      <c r="AW96" s="4">
        <f t="shared" si="133"/>
        <v>0.39443970236965242</v>
      </c>
      <c r="AY96" s="2">
        <f t="shared" si="125"/>
        <v>89.254893048335475</v>
      </c>
      <c r="AZ96" s="2">
        <f t="shared" si="125"/>
        <v>91.305316427615608</v>
      </c>
      <c r="BA96" s="2">
        <f t="shared" si="125"/>
        <v>88.387145498477395</v>
      </c>
      <c r="BB96" s="2">
        <f t="shared" si="125"/>
        <v>88.361697273818436</v>
      </c>
      <c r="BC96" s="2">
        <f t="shared" si="125"/>
        <v>89.807391783131536</v>
      </c>
      <c r="BD96" s="2">
        <f t="shared" si="125"/>
        <v>91.449416865981306</v>
      </c>
      <c r="BE96" s="2">
        <f t="shared" si="125"/>
        <v>90.815955894311259</v>
      </c>
      <c r="BF96" s="2">
        <f t="shared" si="125"/>
        <v>90.362033399306938</v>
      </c>
      <c r="BG96" s="2">
        <f t="shared" si="125"/>
        <v>92.41057711774323</v>
      </c>
      <c r="BH96" s="2">
        <f t="shared" si="125"/>
        <v>92.306338266270572</v>
      </c>
      <c r="BI96" s="2">
        <f t="shared" si="125"/>
        <v>92.468881567656581</v>
      </c>
      <c r="BJ96" s="2">
        <f t="shared" si="125"/>
        <v>95.84085568490076</v>
      </c>
      <c r="BK96" s="2">
        <f t="shared" si="125"/>
        <v>95.948410822180819</v>
      </c>
      <c r="BL96" s="2">
        <f t="shared" si="125"/>
        <v>99.902409138059866</v>
      </c>
      <c r="BM96" s="2">
        <f t="shared" si="125"/>
        <v>98.462631925009873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101.09467852062588</v>
      </c>
      <c r="DL96" s="2">
        <f t="shared" si="134"/>
        <v>107.08679008097167</v>
      </c>
      <c r="DM96" s="2">
        <f t="shared" si="134"/>
        <v>101.07026876172608</v>
      </c>
      <c r="DN96" s="2">
        <f t="shared" si="134"/>
        <v>101.00630419083049</v>
      </c>
      <c r="DO96" s="2">
        <f t="shared" si="134"/>
        <v>105.52346894262686</v>
      </c>
      <c r="DP96" s="2">
        <f t="shared" si="134"/>
        <v>104.83115686274509</v>
      </c>
      <c r="DQ96" s="2">
        <f t="shared" si="134"/>
        <v>108.39828308823527</v>
      </c>
      <c r="DR96" s="2">
        <f t="shared" si="134"/>
        <v>105.05244953208555</v>
      </c>
      <c r="DS96" s="2">
        <f t="shared" si="134"/>
        <v>106.7240223607038</v>
      </c>
      <c r="DT96" s="2">
        <f t="shared" si="134"/>
        <v>104.71751983065954</v>
      </c>
      <c r="DU96" s="2">
        <f t="shared" si="134"/>
        <v>109.12315597147949</v>
      </c>
      <c r="DV96" s="2">
        <f t="shared" si="134"/>
        <v>111.18714992668622</v>
      </c>
      <c r="DW96" s="2">
        <f t="shared" si="134"/>
        <v>113.30500802139038</v>
      </c>
      <c r="DX96" s="2">
        <f t="shared" si="134"/>
        <v>108.31434106634104</v>
      </c>
      <c r="DY96" s="2">
        <f t="shared" si="134"/>
        <v>105.11656410256408</v>
      </c>
      <c r="EA96" s="2">
        <f t="shared" si="94"/>
        <v>88.221575613482301</v>
      </c>
      <c r="EB96" s="2">
        <f t="shared" si="94"/>
        <v>89.971133013589125</v>
      </c>
      <c r="EC96" s="2">
        <f t="shared" si="94"/>
        <v>87.356826366559474</v>
      </c>
      <c r="ED96" s="2">
        <f t="shared" si="94"/>
        <v>87.314279495514668</v>
      </c>
      <c r="EE96" s="2">
        <f t="shared" si="94"/>
        <v>88.508779806643673</v>
      </c>
      <c r="EF96" s="2">
        <f t="shared" si="94"/>
        <v>90.199620402620212</v>
      </c>
      <c r="EG96" s="2">
        <f t="shared" si="94"/>
        <v>89.191093812070307</v>
      </c>
      <c r="EH96" s="2">
        <f t="shared" si="94"/>
        <v>88.986926665601544</v>
      </c>
      <c r="EI96" s="2">
        <f t="shared" si="94"/>
        <v>91.04894077155825</v>
      </c>
      <c r="EJ96" s="2">
        <f t="shared" si="94"/>
        <v>91.059227030290813</v>
      </c>
      <c r="EK96" s="2">
        <f t="shared" si="94"/>
        <v>90.836545890065551</v>
      </c>
      <c r="EL96" s="2">
        <f t="shared" si="94"/>
        <v>94.281654203143148</v>
      </c>
      <c r="EM96" s="2">
        <f t="shared" si="135"/>
        <v>94.231292227927867</v>
      </c>
      <c r="EN96" s="2">
        <f t="shared" si="135"/>
        <v>98.950709671454121</v>
      </c>
      <c r="EO96" s="2">
        <f t="shared" si="135"/>
        <v>97.706485593220336</v>
      </c>
      <c r="EQ96" s="2">
        <f t="shared" si="136"/>
        <v>88.08053974445528</v>
      </c>
      <c r="ER96" s="2">
        <f t="shared" si="136"/>
        <v>89.44297204142849</v>
      </c>
      <c r="ES96" s="2">
        <f t="shared" si="136"/>
        <v>86.697698985118151</v>
      </c>
      <c r="ET96" s="2">
        <f t="shared" si="136"/>
        <v>87.615082273342352</v>
      </c>
      <c r="EU96" s="2">
        <f t="shared" si="136"/>
        <v>88.513274555216327</v>
      </c>
      <c r="EV96" s="2">
        <f t="shared" si="136"/>
        <v>89.386852101906072</v>
      </c>
      <c r="EW96" s="2">
        <f t="shared" si="136"/>
        <v>89.566093918775266</v>
      </c>
      <c r="EX96" s="2">
        <f t="shared" si="136"/>
        <v>89.137025787462107</v>
      </c>
      <c r="EY96" s="2">
        <f t="shared" si="136"/>
        <v>91.013878292576734</v>
      </c>
      <c r="EZ96" s="2">
        <f t="shared" si="136"/>
        <v>91.494232681095582</v>
      </c>
      <c r="FA96" s="2">
        <f t="shared" si="136"/>
        <v>91.216732733416862</v>
      </c>
      <c r="FB96" s="2">
        <f t="shared" si="136"/>
        <v>94.386871786541931</v>
      </c>
      <c r="FC96" s="2">
        <f t="shared" si="136"/>
        <v>94.210184860186899</v>
      </c>
      <c r="FD96" s="2">
        <f t="shared" si="136"/>
        <v>98.236171120367828</v>
      </c>
      <c r="FE96" s="2">
        <f t="shared" si="136"/>
        <v>98.280209650698623</v>
      </c>
      <c r="FG96" s="2">
        <f t="shared" si="137"/>
        <v>0.91970511678682088</v>
      </c>
      <c r="FH96" s="2">
        <f t="shared" si="137"/>
        <v>0.92196028688432607</v>
      </c>
      <c r="FI96" s="2">
        <f t="shared" si="137"/>
        <v>0.92474172366494811</v>
      </c>
      <c r="FJ96" s="2">
        <f t="shared" si="137"/>
        <v>0.92356230060928612</v>
      </c>
      <c r="FK96" s="2">
        <f t="shared" si="137"/>
        <v>0.92367781914773561</v>
      </c>
      <c r="FL96" s="2">
        <f t="shared" si="137"/>
        <v>0.91437867961797414</v>
      </c>
      <c r="FM96" s="2">
        <f t="shared" si="137"/>
        <v>0.91549221351777899</v>
      </c>
      <c r="FN96" s="2">
        <f t="shared" si="137"/>
        <v>0.91444381919756001</v>
      </c>
      <c r="FO96" s="2">
        <f t="shared" si="137"/>
        <v>0.91312649357975662</v>
      </c>
      <c r="FP96" s="2">
        <f t="shared" si="137"/>
        <v>0.90877883003612236</v>
      </c>
      <c r="FQ96" s="2">
        <f t="shared" si="137"/>
        <v>0.91079255282836302</v>
      </c>
      <c r="FR96" s="2">
        <f t="shared" si="137"/>
        <v>0.90778589317244562</v>
      </c>
      <c r="FS96" s="2">
        <f t="shared" si="137"/>
        <v>0.90997171298112456</v>
      </c>
      <c r="FT96" s="2">
        <f t="shared" si="137"/>
        <v>0.89817918528323371</v>
      </c>
      <c r="FU96" s="2">
        <f t="shared" si="137"/>
        <v>0.89812489101138526</v>
      </c>
      <c r="FW96" s="2">
        <f t="shared" si="127"/>
        <v>2.3175641020471132E-3</v>
      </c>
      <c r="FX96" s="2">
        <f t="shared" si="127"/>
        <v>2.8732779934218288E-3</v>
      </c>
      <c r="FY96" s="2">
        <f t="shared" si="127"/>
        <v>2.6260559204116262E-3</v>
      </c>
      <c r="FZ96" s="2">
        <f t="shared" si="127"/>
        <v>2.7623102386075803E-3</v>
      </c>
      <c r="GA96" s="2">
        <f t="shared" si="127"/>
        <v>3.0691608400317343E-3</v>
      </c>
      <c r="GB96" s="2">
        <f t="shared" si="127"/>
        <v>3.660339078108042E-3</v>
      </c>
      <c r="GC96" s="2">
        <f t="shared" si="127"/>
        <v>4.5467506187735875E-3</v>
      </c>
      <c r="GD96" s="2">
        <f t="shared" si="127"/>
        <v>4.0103809221667302E-3</v>
      </c>
      <c r="GE96" s="2">
        <f t="shared" si="127"/>
        <v>3.2215316991367404E-3</v>
      </c>
      <c r="GF96" s="2">
        <f t="shared" si="127"/>
        <v>2.7259117639687174E-3</v>
      </c>
      <c r="GG96" s="2">
        <f t="shared" si="127"/>
        <v>2.7193860677876412E-3</v>
      </c>
      <c r="GH96" s="2">
        <f t="shared" si="127"/>
        <v>2.6259216866471131E-3</v>
      </c>
      <c r="GI96" s="2">
        <f t="shared" si="127"/>
        <v>2.6230517237255144E-3</v>
      </c>
      <c r="GJ96" s="2">
        <f t="shared" si="127"/>
        <v>2.3975063718001573E-3</v>
      </c>
      <c r="GK96" s="2">
        <f t="shared" si="127"/>
        <v>2.1678993929807196E-3</v>
      </c>
      <c r="GM96" s="86">
        <f t="shared" si="128"/>
        <v>1.4539119942570968E-3</v>
      </c>
      <c r="GN96" s="86">
        <f t="shared" si="128"/>
        <v>1.8569122768130122E-3</v>
      </c>
      <c r="GO96" s="86">
        <f t="shared" si="128"/>
        <v>1.1384667546680198E-3</v>
      </c>
      <c r="GP96" s="86">
        <f t="shared" si="128"/>
        <v>4.1791744507202786E-4</v>
      </c>
      <c r="GQ96" s="86">
        <f t="shared" si="128"/>
        <v>2.5109638387150149E-5</v>
      </c>
      <c r="GR96" s="86">
        <f t="shared" si="128"/>
        <v>1.8284206279485053E-5</v>
      </c>
      <c r="GS96" s="86">
        <f t="shared" si="128"/>
        <v>9.8250540785034415E-7</v>
      </c>
      <c r="GT96" s="86">
        <f t="shared" si="128"/>
        <v>1.8754955218686605E-6</v>
      </c>
      <c r="GU96" s="86">
        <f t="shared" si="128"/>
        <v>5.021162869312408E-6</v>
      </c>
      <c r="GV96" s="86">
        <f t="shared" si="128"/>
        <v>4.4836711381974821E-5</v>
      </c>
      <c r="GW96" s="86">
        <f t="shared" si="128"/>
        <v>3.5228453471639019E-5</v>
      </c>
      <c r="GX96" s="86">
        <f t="shared" si="128"/>
        <v>8.2461973482588155E-5</v>
      </c>
      <c r="GY96" s="86">
        <f t="shared" si="128"/>
        <v>1.0877109954660256E-4</v>
      </c>
      <c r="GZ96" s="86">
        <f t="shared" si="128"/>
        <v>3.3011187792901787E-5</v>
      </c>
      <c r="HA96" s="86">
        <f t="shared" si="128"/>
        <v>1.1925984364292478E-7</v>
      </c>
      <c r="HC96" s="86">
        <f t="shared" si="73"/>
        <v>8.7833634202539687E-2</v>
      </c>
      <c r="HD96" s="86">
        <f t="shared" si="73"/>
        <v>8.0462857161790788E-2</v>
      </c>
      <c r="HE96" s="86">
        <f t="shared" si="73"/>
        <v>8.786311815639182E-2</v>
      </c>
      <c r="HF96" s="86">
        <f t="shared" si="73"/>
        <v>0.10877896940711486</v>
      </c>
      <c r="HG96" s="86">
        <f t="shared" si="87"/>
        <v>0.14613256271043676</v>
      </c>
      <c r="HH96" s="86">
        <f t="shared" si="87"/>
        <v>0.13583978973312155</v>
      </c>
      <c r="HI96" s="86">
        <f t="shared" si="87"/>
        <v>0.18239931814502464</v>
      </c>
      <c r="HJ96" s="86">
        <f t="shared" si="87"/>
        <v>0.17451417575243977</v>
      </c>
      <c r="HK96" s="86">
        <f t="shared" si="87"/>
        <v>0.1347235576960773</v>
      </c>
      <c r="HL96" s="86">
        <f t="shared" si="87"/>
        <v>0.10266180540102482</v>
      </c>
      <c r="HM96" s="86">
        <f t="shared" si="87"/>
        <v>0.11427244011943075</v>
      </c>
      <c r="HN96" s="86">
        <f t="shared" si="87"/>
        <v>0.10317345710873219</v>
      </c>
      <c r="HO96" s="86">
        <f t="shared" si="87"/>
        <v>0.10466379933361104</v>
      </c>
      <c r="HP96" s="86">
        <f t="shared" si="87"/>
        <v>8.3328510199982359E-2</v>
      </c>
      <c r="HQ96" s="86">
        <f t="shared" si="87"/>
        <v>0.10788095612826093</v>
      </c>
      <c r="HS96" s="86">
        <f t="shared" si="129"/>
        <v>2.9583355715199082E-16</v>
      </c>
      <c r="HT96" s="86">
        <f t="shared" si="129"/>
        <v>3.0968635338566257E-14</v>
      </c>
      <c r="HU96" s="86">
        <f t="shared" si="129"/>
        <v>4.8735309018925301E-15</v>
      </c>
      <c r="HV96" s="86">
        <f t="shared" si="129"/>
        <v>1.4333875293176437E-15</v>
      </c>
      <c r="HW96" s="86">
        <f t="shared" si="129"/>
        <v>3.8293417068246189E-16</v>
      </c>
      <c r="HX96" s="86">
        <f t="shared" si="129"/>
        <v>6.4050963730570818E-18</v>
      </c>
      <c r="HY96" s="86">
        <f t="shared" si="129"/>
        <v>8.7662202298416997E-18</v>
      </c>
      <c r="HZ96" s="86">
        <f t="shared" si="129"/>
        <v>3.2958358239677742E-17</v>
      </c>
      <c r="IA96" s="86">
        <f t="shared" si="129"/>
        <v>2.2075820428699171E-19</v>
      </c>
      <c r="IB96" s="86">
        <f t="shared" si="129"/>
        <v>1.9153911262784303E-19</v>
      </c>
      <c r="IC96" s="86">
        <f t="shared" si="129"/>
        <v>3.5877681251790939E-19</v>
      </c>
      <c r="ID96" s="86">
        <f t="shared" si="129"/>
        <v>6.6994596702868324E-18</v>
      </c>
      <c r="IE96" s="86">
        <f t="shared" si="129"/>
        <v>8.8161420978634707E-18</v>
      </c>
      <c r="IF96" s="86">
        <f t="shared" si="129"/>
        <v>1.2219601802792972E-17</v>
      </c>
      <c r="IG96" s="86">
        <f t="shared" si="129"/>
        <v>7.4262398407244218E-15</v>
      </c>
      <c r="II96" s="86">
        <f t="shared" si="130"/>
        <v>1.3756869376809834E-124</v>
      </c>
      <c r="IJ96" s="86">
        <f t="shared" si="130"/>
        <v>5.2145581529814617E-111</v>
      </c>
      <c r="IK96" s="86">
        <f t="shared" si="130"/>
        <v>3.0707001330634184E-116</v>
      </c>
      <c r="IL96" s="86">
        <f t="shared" si="130"/>
        <v>5.6850037573357487E-121</v>
      </c>
      <c r="IM96" s="86">
        <f t="shared" si="130"/>
        <v>1.0615976309170458E-129</v>
      </c>
      <c r="IN96" s="86">
        <f t="shared" si="130"/>
        <v>2.4234383377847197E-141</v>
      </c>
      <c r="IO96" s="86">
        <f t="shared" si="130"/>
        <v>2.3716575533279395E-141</v>
      </c>
      <c r="IP96" s="86">
        <f t="shared" si="130"/>
        <v>1.7752503925228628E-138</v>
      </c>
      <c r="IQ96" s="86">
        <f t="shared" si="130"/>
        <v>1.0169615194631661E-155</v>
      </c>
      <c r="IR96" s="86">
        <f t="shared" si="130"/>
        <v>7.9812521146014513E-156</v>
      </c>
      <c r="IS96" s="86">
        <f t="shared" si="130"/>
        <v>3.5294792890938036E-152</v>
      </c>
      <c r="IT96" s="86">
        <f t="shared" si="130"/>
        <v>9.7148403950891423E-140</v>
      </c>
      <c r="IU96" s="86">
        <f t="shared" si="130"/>
        <v>2.1024542293817538E-140</v>
      </c>
      <c r="IV96" s="86">
        <f t="shared" si="130"/>
        <v>2.3941356689636948E-75</v>
      </c>
      <c r="IW96" s="86">
        <f t="shared" si="130"/>
        <v>5.8273209452080254E-46</v>
      </c>
      <c r="IY96" s="86">
        <f t="shared" si="131"/>
        <v>8.9287546196797074E-2</v>
      </c>
      <c r="IZ96" s="86">
        <f t="shared" si="131"/>
        <v>8.2319769438634782E-2</v>
      </c>
      <c r="JA96" s="86">
        <f t="shared" si="131"/>
        <v>8.9001584911064704E-2</v>
      </c>
      <c r="JB96" s="86">
        <f t="shared" si="131"/>
        <v>0.10919688685218831</v>
      </c>
      <c r="JC96" s="86">
        <f t="shared" si="131"/>
        <v>0.14615767234882429</v>
      </c>
      <c r="JD96" s="86">
        <f t="shared" si="131"/>
        <v>0.13585807393940103</v>
      </c>
      <c r="JE96" s="86">
        <f t="shared" si="131"/>
        <v>0.18240030065043247</v>
      </c>
      <c r="JF96" s="86">
        <f t="shared" si="131"/>
        <v>0.17451605124796166</v>
      </c>
      <c r="JG96" s="86">
        <f t="shared" si="131"/>
        <v>0.13472857885894662</v>
      </c>
      <c r="JH96" s="86">
        <f t="shared" si="131"/>
        <v>0.10270664211240679</v>
      </c>
      <c r="JI96" s="86">
        <f t="shared" si="131"/>
        <v>0.11430766857290238</v>
      </c>
      <c r="JJ96" s="86">
        <f t="shared" si="131"/>
        <v>0.10325591908221478</v>
      </c>
      <c r="JK96" s="86">
        <f t="shared" si="131"/>
        <v>0.10477257043315766</v>
      </c>
      <c r="JL96" s="86">
        <f t="shared" si="131"/>
        <v>8.3361521387775278E-2</v>
      </c>
      <c r="JM96" s="86">
        <f t="shared" si="131"/>
        <v>0.10788107538811199</v>
      </c>
    </row>
    <row r="97" spans="2:273" x14ac:dyDescent="0.25">
      <c r="B97" s="2">
        <v>70</v>
      </c>
      <c r="C97" s="37">
        <v>127.387</v>
      </c>
      <c r="D97" s="37">
        <v>129.96600000000001</v>
      </c>
      <c r="E97" s="37">
        <v>132.28800000000001</v>
      </c>
      <c r="F97" s="37">
        <v>139.37299999999999</v>
      </c>
      <c r="G97" s="37">
        <v>155.23699999999999</v>
      </c>
      <c r="H97" s="37">
        <v>156.49100000000001</v>
      </c>
      <c r="I97" s="37">
        <v>168.018</v>
      </c>
      <c r="J97" s="37">
        <v>162.42099999999999</v>
      </c>
      <c r="K97" s="37">
        <v>154.28100000000001</v>
      </c>
      <c r="L97" s="37">
        <v>143.08799999999999</v>
      </c>
      <c r="M97" s="37">
        <v>146.982</v>
      </c>
      <c r="N97" s="37">
        <v>140.714</v>
      </c>
      <c r="O97" s="37">
        <v>145.07</v>
      </c>
      <c r="P97" s="37">
        <v>143.27600000000001</v>
      </c>
      <c r="Q97" s="37">
        <v>135.797</v>
      </c>
      <c r="S97" s="4">
        <f t="shared" si="132"/>
        <v>127.68860241947826</v>
      </c>
      <c r="T97" s="4">
        <f t="shared" si="132"/>
        <v>128.22859126363952</v>
      </c>
      <c r="U97" s="4">
        <f t="shared" si="132"/>
        <v>129.21524104235675</v>
      </c>
      <c r="V97" s="4">
        <f t="shared" si="132"/>
        <v>135.5287389241135</v>
      </c>
      <c r="W97" s="4">
        <f t="shared" si="132"/>
        <v>149.48419162077062</v>
      </c>
      <c r="X97" s="4">
        <f t="shared" si="132"/>
        <v>149.92453315132093</v>
      </c>
      <c r="Y97" s="4">
        <f t="shared" si="132"/>
        <v>162.71469147159539</v>
      </c>
      <c r="Z97" s="4">
        <f t="shared" si="132"/>
        <v>157.70325560700235</v>
      </c>
      <c r="AA97" s="4">
        <f t="shared" si="132"/>
        <v>148.78777826548432</v>
      </c>
      <c r="AB97" s="4">
        <f t="shared" si="132"/>
        <v>138.41238565021933</v>
      </c>
      <c r="AC97" s="4">
        <f t="shared" si="132"/>
        <v>141.98825353546027</v>
      </c>
      <c r="AD97" s="4">
        <f t="shared" si="132"/>
        <v>140.67720366424695</v>
      </c>
      <c r="AE97" s="4">
        <f t="shared" si="132"/>
        <v>141.68635916072921</v>
      </c>
      <c r="AF97" s="4">
        <f t="shared" si="132"/>
        <v>138.60664675343813</v>
      </c>
      <c r="AG97" s="4">
        <f t="shared" si="132"/>
        <v>134.55268475528914</v>
      </c>
      <c r="AI97" s="4">
        <f t="shared" si="133"/>
        <v>-0.30160241947825739</v>
      </c>
      <c r="AJ97" s="4">
        <f t="shared" si="133"/>
        <v>1.7374087363604929</v>
      </c>
      <c r="AK97" s="4">
        <f t="shared" si="133"/>
        <v>3.0727589576432592</v>
      </c>
      <c r="AL97" s="4">
        <f t="shared" si="133"/>
        <v>3.844261075886493</v>
      </c>
      <c r="AM97" s="4">
        <f t="shared" si="133"/>
        <v>5.7528083792293785</v>
      </c>
      <c r="AN97" s="4">
        <f t="shared" si="133"/>
        <v>6.5664668486790845</v>
      </c>
      <c r="AO97" s="4">
        <f t="shared" si="133"/>
        <v>5.3033085284046138</v>
      </c>
      <c r="AP97" s="4">
        <f t="shared" si="133"/>
        <v>4.7177443929976448</v>
      </c>
      <c r="AQ97" s="4">
        <f t="shared" si="133"/>
        <v>5.4932217345156857</v>
      </c>
      <c r="AR97" s="4">
        <f t="shared" si="133"/>
        <v>4.675614349780659</v>
      </c>
      <c r="AS97" s="4">
        <f t="shared" si="133"/>
        <v>4.9937464645397256</v>
      </c>
      <c r="AT97" s="4">
        <f t="shared" si="133"/>
        <v>3.6796335753052745E-2</v>
      </c>
      <c r="AU97" s="4">
        <f t="shared" si="133"/>
        <v>3.3836408392707824</v>
      </c>
      <c r="AV97" s="4">
        <f t="shared" si="133"/>
        <v>4.669353246561883</v>
      </c>
      <c r="AW97" s="4">
        <f t="shared" si="133"/>
        <v>1.2443152447108616</v>
      </c>
      <c r="AY97" s="2">
        <f t="shared" si="125"/>
        <v>89.059565234964268</v>
      </c>
      <c r="AZ97" s="2">
        <f t="shared" si="125"/>
        <v>91.050360091369612</v>
      </c>
      <c r="BA97" s="2">
        <f t="shared" si="125"/>
        <v>88.166125445956553</v>
      </c>
      <c r="BB97" s="2">
        <f t="shared" si="125"/>
        <v>88.173350294775688</v>
      </c>
      <c r="BC97" s="2">
        <f t="shared" si="125"/>
        <v>89.584202088796104</v>
      </c>
      <c r="BD97" s="2">
        <f t="shared" si="125"/>
        <v>91.213028718848946</v>
      </c>
      <c r="BE97" s="2">
        <f t="shared" si="125"/>
        <v>90.598234342431169</v>
      </c>
      <c r="BF97" s="2">
        <f t="shared" si="125"/>
        <v>90.157297524536006</v>
      </c>
      <c r="BG97" s="2">
        <f t="shared" si="125"/>
        <v>92.166819017571996</v>
      </c>
      <c r="BH97" s="2">
        <f t="shared" si="125"/>
        <v>92.10163487639656</v>
      </c>
      <c r="BI97" s="2">
        <f t="shared" si="125"/>
        <v>92.260787154039178</v>
      </c>
      <c r="BJ97" s="2">
        <f t="shared" si="125"/>
        <v>95.617817725516801</v>
      </c>
      <c r="BK97" s="2">
        <f t="shared" si="125"/>
        <v>95.7246588569664</v>
      </c>
      <c r="BL97" s="2">
        <f t="shared" si="125"/>
        <v>99.680359099835385</v>
      </c>
      <c r="BM97" s="2">
        <f t="shared" si="125"/>
        <v>98.331906195502725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101.20515860597439</v>
      </c>
      <c r="DL97" s="2">
        <f t="shared" si="134"/>
        <v>107.24692145748988</v>
      </c>
      <c r="DM97" s="2">
        <f t="shared" si="134"/>
        <v>101.146208630394</v>
      </c>
      <c r="DN97" s="2">
        <f t="shared" si="134"/>
        <v>101.09629828208774</v>
      </c>
      <c r="DO97" s="2">
        <f t="shared" si="134"/>
        <v>105.6927899478426</v>
      </c>
      <c r="DP97" s="2">
        <f t="shared" si="134"/>
        <v>105.04816755793226</v>
      </c>
      <c r="DQ97" s="2">
        <f t="shared" si="134"/>
        <v>108.67229812834222</v>
      </c>
      <c r="DR97" s="2">
        <f t="shared" si="134"/>
        <v>105.20771791443849</v>
      </c>
      <c r="DS97" s="2">
        <f t="shared" si="134"/>
        <v>106.8655934750733</v>
      </c>
      <c r="DT97" s="2">
        <f t="shared" si="134"/>
        <v>104.8350956996435</v>
      </c>
      <c r="DU97" s="2">
        <f t="shared" si="134"/>
        <v>109.36006372549019</v>
      </c>
      <c r="DV97" s="2">
        <f t="shared" si="134"/>
        <v>111.41982221407625</v>
      </c>
      <c r="DW97" s="2">
        <f t="shared" si="134"/>
        <v>113.58306016042781</v>
      </c>
      <c r="DX97" s="2">
        <f t="shared" si="134"/>
        <v>108.49248941798939</v>
      </c>
      <c r="DY97" s="2">
        <f t="shared" si="134"/>
        <v>105.22635658119657</v>
      </c>
      <c r="EA97" s="2">
        <f t="shared" si="94"/>
        <v>88.092869769884473</v>
      </c>
      <c r="EB97" s="2">
        <f t="shared" si="94"/>
        <v>89.801761550759394</v>
      </c>
      <c r="EC97" s="2">
        <f t="shared" si="94"/>
        <v>87.204690996784549</v>
      </c>
      <c r="ED97" s="2">
        <f t="shared" si="94"/>
        <v>87.196957466266483</v>
      </c>
      <c r="EE97" s="2">
        <f t="shared" si="94"/>
        <v>88.370272953694695</v>
      </c>
      <c r="EF97" s="2">
        <f t="shared" si="94"/>
        <v>90.034926170314733</v>
      </c>
      <c r="EG97" s="2">
        <f t="shared" si="94"/>
        <v>89.074695989304843</v>
      </c>
      <c r="EH97" s="2">
        <f t="shared" si="94"/>
        <v>88.87237753634767</v>
      </c>
      <c r="EI97" s="2">
        <f t="shared" si="94"/>
        <v>90.891574949571364</v>
      </c>
      <c r="EJ97" s="2">
        <f t="shared" si="94"/>
        <v>90.934570645063886</v>
      </c>
      <c r="EK97" s="2">
        <f t="shared" si="94"/>
        <v>90.73217095310136</v>
      </c>
      <c r="EL97" s="2">
        <f t="shared" si="94"/>
        <v>94.153548017086834</v>
      </c>
      <c r="EM97" s="2">
        <f t="shared" si="135"/>
        <v>94.113358624196877</v>
      </c>
      <c r="EN97" s="2">
        <f t="shared" si="135"/>
        <v>98.771284411021398</v>
      </c>
      <c r="EO97" s="2">
        <f t="shared" si="135"/>
        <v>97.617237893462459</v>
      </c>
      <c r="EQ97" s="2">
        <f t="shared" si="136"/>
        <v>87.956245328646801</v>
      </c>
      <c r="ER97" s="2">
        <f t="shared" si="136"/>
        <v>89.290047597487117</v>
      </c>
      <c r="ES97" s="2">
        <f t="shared" si="136"/>
        <v>86.565738748774393</v>
      </c>
      <c r="ET97" s="2">
        <f t="shared" si="136"/>
        <v>87.487857510148856</v>
      </c>
      <c r="EU97" s="2">
        <f t="shared" si="136"/>
        <v>88.374605747973462</v>
      </c>
      <c r="EV97" s="2">
        <f t="shared" si="136"/>
        <v>89.251230258495283</v>
      </c>
      <c r="EW97" s="2">
        <f t="shared" si="136"/>
        <v>89.435165160535846</v>
      </c>
      <c r="EX97" s="2">
        <f t="shared" si="136"/>
        <v>89.016897025875323</v>
      </c>
      <c r="EY97" s="2">
        <f t="shared" si="136"/>
        <v>90.857737378455852</v>
      </c>
      <c r="EZ97" s="2">
        <f t="shared" si="136"/>
        <v>91.35522223864956</v>
      </c>
      <c r="FA97" s="2">
        <f t="shared" si="136"/>
        <v>91.099565426448095</v>
      </c>
      <c r="FB97" s="2">
        <f t="shared" si="136"/>
        <v>94.25533513092067</v>
      </c>
      <c r="FC97" s="2">
        <f t="shared" si="136"/>
        <v>94.092998379478018</v>
      </c>
      <c r="FD97" s="2">
        <f t="shared" si="136"/>
        <v>98.081243498632929</v>
      </c>
      <c r="FE97" s="2">
        <f t="shared" si="136"/>
        <v>98.164825084282953</v>
      </c>
      <c r="FG97" s="2">
        <f t="shared" si="137"/>
        <v>0.92624914048812079</v>
      </c>
      <c r="FH97" s="2">
        <f t="shared" si="137"/>
        <v>0.92833483622356594</v>
      </c>
      <c r="FI97" s="2">
        <f t="shared" si="137"/>
        <v>0.93090610248297168</v>
      </c>
      <c r="FJ97" s="2">
        <f t="shared" si="137"/>
        <v>0.92981595355028923</v>
      </c>
      <c r="FK97" s="2">
        <f t="shared" si="137"/>
        <v>0.92992273820172322</v>
      </c>
      <c r="FL97" s="2">
        <f t="shared" si="137"/>
        <v>0.92131966994348247</v>
      </c>
      <c r="FM97" s="2">
        <f t="shared" si="137"/>
        <v>0.92235059969904754</v>
      </c>
      <c r="FN97" s="2">
        <f t="shared" si="137"/>
        <v>0.92137998294577927</v>
      </c>
      <c r="FO97" s="2">
        <f t="shared" si="137"/>
        <v>0.92016013036370936</v>
      </c>
      <c r="FP97" s="2">
        <f t="shared" si="137"/>
        <v>0.9161321410096579</v>
      </c>
      <c r="FQ97" s="2">
        <f t="shared" si="137"/>
        <v>0.91799818533558653</v>
      </c>
      <c r="FR97" s="2">
        <f t="shared" si="137"/>
        <v>0.91521177679714749</v>
      </c>
      <c r="FS97" s="2">
        <f t="shared" si="137"/>
        <v>0.91723762311185919</v>
      </c>
      <c r="FT97" s="2">
        <f t="shared" si="137"/>
        <v>0.90629883255117849</v>
      </c>
      <c r="FU97" s="2">
        <f t="shared" si="137"/>
        <v>0.90624841601842976</v>
      </c>
      <c r="FW97" s="2">
        <f t="shared" si="127"/>
        <v>2.5405904442525997E-3</v>
      </c>
      <c r="FX97" s="2">
        <f t="shared" si="127"/>
        <v>3.1496135710313987E-3</v>
      </c>
      <c r="FY97" s="2">
        <f t="shared" si="127"/>
        <v>2.8786837235141769E-3</v>
      </c>
      <c r="FZ97" s="2">
        <f t="shared" si="127"/>
        <v>3.0280059758208385E-3</v>
      </c>
      <c r="GA97" s="2">
        <f t="shared" si="127"/>
        <v>3.3642717567926696E-3</v>
      </c>
      <c r="GB97" s="2">
        <f t="shared" si="127"/>
        <v>4.0120651572654389E-3</v>
      </c>
      <c r="GC97" s="2">
        <f t="shared" si="127"/>
        <v>4.9832269629946722E-3</v>
      </c>
      <c r="GD97" s="2">
        <f t="shared" si="127"/>
        <v>4.3955945209315887E-3</v>
      </c>
      <c r="GE97" s="2">
        <f t="shared" si="127"/>
        <v>3.5312417296365314E-3</v>
      </c>
      <c r="GF97" s="2">
        <f t="shared" si="127"/>
        <v>2.9881169657840529E-3</v>
      </c>
      <c r="GG97" s="2">
        <f t="shared" si="127"/>
        <v>2.9809654397724506E-3</v>
      </c>
      <c r="GH97" s="2">
        <f t="shared" si="127"/>
        <v>2.8785366136683988E-3</v>
      </c>
      <c r="GI97" s="2">
        <f t="shared" si="127"/>
        <v>2.8753913548979493E-3</v>
      </c>
      <c r="GJ97" s="2">
        <f t="shared" si="127"/>
        <v>2.6282055392180498E-3</v>
      </c>
      <c r="GK97" s="2">
        <f t="shared" si="127"/>
        <v>2.3765573469291942E-3</v>
      </c>
      <c r="GM97" s="86">
        <f t="shared" si="128"/>
        <v>4.3093271039909884E-4</v>
      </c>
      <c r="GN97" s="86">
        <f t="shared" si="128"/>
        <v>5.3829600700095023E-4</v>
      </c>
      <c r="GO97" s="86">
        <f t="shared" si="128"/>
        <v>3.119686314872416E-4</v>
      </c>
      <c r="GP97" s="86">
        <f t="shared" si="128"/>
        <v>9.8923703794688884E-5</v>
      </c>
      <c r="GQ97" s="86">
        <f t="shared" si="128"/>
        <v>3.8542934785239025E-6</v>
      </c>
      <c r="GR97" s="86">
        <f t="shared" si="128"/>
        <v>2.7495130368906098E-6</v>
      </c>
      <c r="GS97" s="86">
        <f t="shared" si="128"/>
        <v>9.0624194274864395E-8</v>
      </c>
      <c r="GT97" s="86">
        <f t="shared" si="128"/>
        <v>1.8640858359419534E-7</v>
      </c>
      <c r="GU97" s="86">
        <f t="shared" si="128"/>
        <v>5.791696542748113E-7</v>
      </c>
      <c r="GV97" s="86">
        <f t="shared" si="128"/>
        <v>7.251994871222939E-6</v>
      </c>
      <c r="GW97" s="86">
        <f t="shared" si="128"/>
        <v>5.7798772974243132E-6</v>
      </c>
      <c r="GX97" s="86">
        <f t="shared" si="128"/>
        <v>1.4642262093289612E-5</v>
      </c>
      <c r="GY97" s="86">
        <f t="shared" si="128"/>
        <v>2.1359479557027511E-5</v>
      </c>
      <c r="GZ97" s="86">
        <f t="shared" si="128"/>
        <v>5.8725542808944114E-6</v>
      </c>
      <c r="HA97" s="86">
        <f t="shared" si="128"/>
        <v>8.6899898706596113E-9</v>
      </c>
      <c r="HC97" s="86">
        <f t="shared" si="73"/>
        <v>0.12105728926107542</v>
      </c>
      <c r="HD97" s="86">
        <f t="shared" si="73"/>
        <v>0.11073776946816025</v>
      </c>
      <c r="HE97" s="86">
        <f t="shared" si="73"/>
        <v>0.1205618848180927</v>
      </c>
      <c r="HF97" s="86">
        <f t="shared" si="73"/>
        <v>0.14850317808671468</v>
      </c>
      <c r="HG97" s="86">
        <f t="shared" si="87"/>
        <v>0.1985003419153086</v>
      </c>
      <c r="HH97" s="86">
        <f t="shared" si="87"/>
        <v>0.18985047651962966</v>
      </c>
      <c r="HI97" s="86">
        <f t="shared" si="87"/>
        <v>0.2518319638962363</v>
      </c>
      <c r="HJ97" s="86">
        <f t="shared" si="87"/>
        <v>0.23950143373122049</v>
      </c>
      <c r="HK97" s="86">
        <f t="shared" si="87"/>
        <v>0.19006386035819958</v>
      </c>
      <c r="HL97" s="86">
        <f t="shared" si="87"/>
        <v>0.1465456155156121</v>
      </c>
      <c r="HM97" s="86">
        <f t="shared" si="87"/>
        <v>0.16113014342491094</v>
      </c>
      <c r="HN97" s="86">
        <f t="shared" si="87"/>
        <v>0.14423744974524777</v>
      </c>
      <c r="HO97" s="86">
        <f t="shared" si="87"/>
        <v>0.14628209922546481</v>
      </c>
      <c r="HP97" s="86">
        <f t="shared" si="87"/>
        <v>0.1255981082549697</v>
      </c>
      <c r="HQ97" s="86">
        <f t="shared" si="87"/>
        <v>0.16319197264483631</v>
      </c>
      <c r="HS97" s="86">
        <f t="shared" si="129"/>
        <v>1.4180313277737673E-15</v>
      </c>
      <c r="HT97" s="86">
        <f t="shared" si="129"/>
        <v>1.2887080889082779E-13</v>
      </c>
      <c r="HU97" s="86">
        <f t="shared" si="129"/>
        <v>2.1432047856776964E-14</v>
      </c>
      <c r="HV97" s="86">
        <f t="shared" si="129"/>
        <v>6.7738791414083239E-15</v>
      </c>
      <c r="HW97" s="86">
        <f t="shared" si="129"/>
        <v>2.0338586430607225E-15</v>
      </c>
      <c r="HX97" s="86">
        <f t="shared" si="129"/>
        <v>4.2918059154004347E-17</v>
      </c>
      <c r="HY97" s="86">
        <f t="shared" si="129"/>
        <v>6.2857944600568983E-17</v>
      </c>
      <c r="HZ97" s="86">
        <f t="shared" si="129"/>
        <v>2.1431666348811303E-16</v>
      </c>
      <c r="IA97" s="86">
        <f t="shared" si="129"/>
        <v>1.6926870093662003E-18</v>
      </c>
      <c r="IB97" s="86">
        <f t="shared" si="129"/>
        <v>1.3927331973574235E-18</v>
      </c>
      <c r="IC97" s="86">
        <f t="shared" si="129"/>
        <v>2.5090209694799731E-18</v>
      </c>
      <c r="ID97" s="86">
        <f t="shared" si="129"/>
        <v>3.9945099456294398E-17</v>
      </c>
      <c r="IE97" s="86">
        <f t="shared" si="129"/>
        <v>5.2433365911389629E-17</v>
      </c>
      <c r="IF97" s="86">
        <f t="shared" si="129"/>
        <v>7.1331466965333164E-17</v>
      </c>
      <c r="IG97" s="86">
        <f t="shared" si="129"/>
        <v>3.2318709442866942E-14</v>
      </c>
      <c r="II97" s="86">
        <f t="shared" si="130"/>
        <v>6.8253066007070459E-121</v>
      </c>
      <c r="IJ97" s="86">
        <f t="shared" si="130"/>
        <v>1.3317866620583555E-107</v>
      </c>
      <c r="IK97" s="86">
        <f t="shared" si="130"/>
        <v>1.0086355948012087E-112</v>
      </c>
      <c r="IL97" s="86">
        <f t="shared" si="130"/>
        <v>2.8046716650232503E-117</v>
      </c>
      <c r="IM97" s="86">
        <f t="shared" si="130"/>
        <v>1.1517676110021386E-125</v>
      </c>
      <c r="IN97" s="86">
        <f t="shared" si="130"/>
        <v>8.4088873867621201E-137</v>
      </c>
      <c r="IO97" s="86">
        <f t="shared" si="130"/>
        <v>1.2518790044559148E-136</v>
      </c>
      <c r="IP97" s="86">
        <f t="shared" si="130"/>
        <v>5.8839618983317676E-134</v>
      </c>
      <c r="IQ97" s="86">
        <f t="shared" si="130"/>
        <v>8.0243647015841128E-151</v>
      </c>
      <c r="IR97" s="86">
        <f t="shared" si="130"/>
        <v>4.6185279938680762E-151</v>
      </c>
      <c r="IS97" s="86">
        <f t="shared" si="130"/>
        <v>1.5686792366466989E-147</v>
      </c>
      <c r="IT97" s="86">
        <f t="shared" si="130"/>
        <v>1.6819243608568161E-135</v>
      </c>
      <c r="IU97" s="86">
        <f t="shared" si="130"/>
        <v>3.8083793191820407E-136</v>
      </c>
      <c r="IV97" s="86">
        <f t="shared" si="130"/>
        <v>4.0388827616481547E-73</v>
      </c>
      <c r="IW97" s="86">
        <f t="shared" si="130"/>
        <v>1.2114210244211831E-44</v>
      </c>
      <c r="IY97" s="86">
        <f t="shared" si="131"/>
        <v>0.12148822197147593</v>
      </c>
      <c r="IZ97" s="86">
        <f t="shared" si="131"/>
        <v>0.11127606547529006</v>
      </c>
      <c r="JA97" s="86">
        <f t="shared" si="131"/>
        <v>0.12087385344960137</v>
      </c>
      <c r="JB97" s="86">
        <f t="shared" si="131"/>
        <v>0.14860210179051614</v>
      </c>
      <c r="JC97" s="86">
        <f t="shared" si="131"/>
        <v>0.19850419620878915</v>
      </c>
      <c r="JD97" s="86">
        <f t="shared" si="131"/>
        <v>0.18985322603266661</v>
      </c>
      <c r="JE97" s="86">
        <f t="shared" si="131"/>
        <v>0.25183205452043061</v>
      </c>
      <c r="JF97" s="86">
        <f t="shared" si="131"/>
        <v>0.23950162013980431</v>
      </c>
      <c r="JG97" s="86">
        <f t="shared" si="131"/>
        <v>0.19006443952785385</v>
      </c>
      <c r="JH97" s="86">
        <f t="shared" si="131"/>
        <v>0.14655286751048333</v>
      </c>
      <c r="JI97" s="86">
        <f t="shared" si="131"/>
        <v>0.16113592330220836</v>
      </c>
      <c r="JJ97" s="86">
        <f t="shared" si="131"/>
        <v>0.1442520920073411</v>
      </c>
      <c r="JK97" s="86">
        <f t="shared" si="131"/>
        <v>0.1463034587050219</v>
      </c>
      <c r="JL97" s="86">
        <f t="shared" si="131"/>
        <v>0.12560398080925067</v>
      </c>
      <c r="JM97" s="86">
        <f t="shared" si="131"/>
        <v>0.16319198133485849</v>
      </c>
    </row>
    <row r="98" spans="2:273" x14ac:dyDescent="0.25">
      <c r="B98" s="2">
        <v>71</v>
      </c>
      <c r="C98" s="37">
        <v>143.40299999999999</v>
      </c>
      <c r="D98" s="37">
        <v>142.83099999999999</v>
      </c>
      <c r="E98" s="37">
        <v>142.983</v>
      </c>
      <c r="F98" s="37">
        <v>151.28800000000001</v>
      </c>
      <c r="G98" s="37">
        <v>168.322</v>
      </c>
      <c r="H98" s="37">
        <v>169.93</v>
      </c>
      <c r="I98" s="37">
        <v>179.982</v>
      </c>
      <c r="J98" s="37">
        <v>176.45599999999999</v>
      </c>
      <c r="K98" s="37">
        <v>167.28100000000001</v>
      </c>
      <c r="L98" s="37">
        <v>158.57900000000001</v>
      </c>
      <c r="M98" s="37">
        <v>160.339</v>
      </c>
      <c r="N98" s="37">
        <v>158.25</v>
      </c>
      <c r="O98" s="37">
        <v>160.86000000000001</v>
      </c>
      <c r="P98" s="37">
        <v>156.74100000000001</v>
      </c>
      <c r="Q98" s="37">
        <v>147.93199999999999</v>
      </c>
      <c r="S98" s="4">
        <f t="shared" si="132"/>
        <v>137.4878525478656</v>
      </c>
      <c r="T98" s="4">
        <f t="shared" si="132"/>
        <v>137.68389744959418</v>
      </c>
      <c r="U98" s="4">
        <f t="shared" si="132"/>
        <v>139.47737622402227</v>
      </c>
      <c r="V98" s="4">
        <f t="shared" si="132"/>
        <v>146.80014084123763</v>
      </c>
      <c r="W98" s="4">
        <f t="shared" si="132"/>
        <v>162.55732111890657</v>
      </c>
      <c r="X98" s="4">
        <f t="shared" si="132"/>
        <v>164.06543380164993</v>
      </c>
      <c r="Y98" s="4">
        <f t="shared" si="132"/>
        <v>177.95607246429535</v>
      </c>
      <c r="Z98" s="4">
        <f t="shared" si="132"/>
        <v>172.12628044077081</v>
      </c>
      <c r="AA98" s="4">
        <f t="shared" si="132"/>
        <v>162.80780875174861</v>
      </c>
      <c r="AB98" s="4">
        <f t="shared" si="132"/>
        <v>151.07914761929214</v>
      </c>
      <c r="AC98" s="4">
        <f t="shared" si="132"/>
        <v>154.84162049930109</v>
      </c>
      <c r="AD98" s="4">
        <f t="shared" si="132"/>
        <v>152.26917893036202</v>
      </c>
      <c r="AE98" s="4">
        <f t="shared" si="132"/>
        <v>153.47786223987447</v>
      </c>
      <c r="AF98" s="4">
        <f t="shared" si="132"/>
        <v>151.24360651301808</v>
      </c>
      <c r="AG98" s="4">
        <f t="shared" si="132"/>
        <v>145.80203816561803</v>
      </c>
      <c r="AI98" s="4">
        <f t="shared" si="133"/>
        <v>5.9151474521343914</v>
      </c>
      <c r="AJ98" s="4">
        <f t="shared" si="133"/>
        <v>5.1471025504058048</v>
      </c>
      <c r="AK98" s="4">
        <f t="shared" si="133"/>
        <v>3.5056237759777389</v>
      </c>
      <c r="AL98" s="4">
        <f t="shared" si="133"/>
        <v>4.487859158762376</v>
      </c>
      <c r="AM98" s="4">
        <f t="shared" si="133"/>
        <v>5.7646788810934311</v>
      </c>
      <c r="AN98" s="4">
        <f t="shared" si="133"/>
        <v>5.8645661983500759</v>
      </c>
      <c r="AO98" s="4">
        <f t="shared" si="133"/>
        <v>2.0259275357046533</v>
      </c>
      <c r="AP98" s="4">
        <f t="shared" si="133"/>
        <v>4.3297195592291757</v>
      </c>
      <c r="AQ98" s="4">
        <f t="shared" si="133"/>
        <v>4.4731912482513962</v>
      </c>
      <c r="AR98" s="4">
        <f t="shared" si="133"/>
        <v>7.4998523807078641</v>
      </c>
      <c r="AS98" s="4">
        <f t="shared" si="133"/>
        <v>5.4973795006989121</v>
      </c>
      <c r="AT98" s="4">
        <f t="shared" si="133"/>
        <v>5.9808210696379831</v>
      </c>
      <c r="AU98" s="4">
        <f t="shared" si="133"/>
        <v>7.3821377601255449</v>
      </c>
      <c r="AV98" s="4">
        <f t="shared" si="133"/>
        <v>5.4973934869819345</v>
      </c>
      <c r="AW98" s="4">
        <f t="shared" si="133"/>
        <v>2.1299618343819589</v>
      </c>
      <c r="AY98" s="2">
        <f t="shared" si="125"/>
        <v>88.86770274481681</v>
      </c>
      <c r="AZ98" s="2">
        <f t="shared" si="125"/>
        <v>90.799793760344031</v>
      </c>
      <c r="BA98" s="2">
        <f t="shared" si="125"/>
        <v>87.948952740978612</v>
      </c>
      <c r="BB98" s="2">
        <f t="shared" si="125"/>
        <v>87.989126376385656</v>
      </c>
      <c r="BC98" s="2">
        <f t="shared" si="125"/>
        <v>89.365549228013336</v>
      </c>
      <c r="BD98" s="2">
        <f t="shared" si="125"/>
        <v>90.97931469229782</v>
      </c>
      <c r="BE98" s="2">
        <f t="shared" si="125"/>
        <v>90.385418228840777</v>
      </c>
      <c r="BF98" s="2">
        <f t="shared" si="125"/>
        <v>89.957419702557488</v>
      </c>
      <c r="BG98" s="2">
        <f t="shared" si="125"/>
        <v>91.927378277091819</v>
      </c>
      <c r="BH98" s="2">
        <f t="shared" si="125"/>
        <v>91.901044030321415</v>
      </c>
      <c r="BI98" s="2">
        <f t="shared" si="125"/>
        <v>92.057904050887657</v>
      </c>
      <c r="BJ98" s="2">
        <f t="shared" si="125"/>
        <v>95.399058485291704</v>
      </c>
      <c r="BK98" s="2">
        <f t="shared" si="125"/>
        <v>95.505828446580537</v>
      </c>
      <c r="BL98" s="2">
        <f t="shared" si="125"/>
        <v>99.458398798414251</v>
      </c>
      <c r="BM98" s="2">
        <f t="shared" si="125"/>
        <v>98.202518558499264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101.3156386913229</v>
      </c>
      <c r="DL98" s="2">
        <f t="shared" si="134"/>
        <v>107.4070528340081</v>
      </c>
      <c r="DM98" s="2">
        <f t="shared" si="134"/>
        <v>101.22214849906192</v>
      </c>
      <c r="DN98" s="2">
        <f t="shared" si="134"/>
        <v>101.186292373345</v>
      </c>
      <c r="DO98" s="2">
        <f t="shared" si="134"/>
        <v>105.86211095305833</v>
      </c>
      <c r="DP98" s="2">
        <f t="shared" si="134"/>
        <v>105.26517825311942</v>
      </c>
      <c r="DQ98" s="2">
        <f t="shared" si="134"/>
        <v>108.94631316844918</v>
      </c>
      <c r="DR98" s="2">
        <f t="shared" si="134"/>
        <v>105.36298629679143</v>
      </c>
      <c r="DS98" s="2">
        <f t="shared" si="134"/>
        <v>107.00716458944279</v>
      </c>
      <c r="DT98" s="2">
        <f t="shared" si="134"/>
        <v>104.95267156862745</v>
      </c>
      <c r="DU98" s="2">
        <f t="shared" si="134"/>
        <v>109.59697147950088</v>
      </c>
      <c r="DV98" s="2">
        <f t="shared" si="134"/>
        <v>111.65249450146628</v>
      </c>
      <c r="DW98" s="2">
        <f t="shared" si="134"/>
        <v>113.86111229946525</v>
      </c>
      <c r="DX98" s="2">
        <f t="shared" si="134"/>
        <v>108.67063776963775</v>
      </c>
      <c r="DY98" s="2">
        <f t="shared" si="134"/>
        <v>105.33614905982904</v>
      </c>
      <c r="EA98" s="2">
        <f t="shared" si="94"/>
        <v>87.964163926286659</v>
      </c>
      <c r="EB98" s="2">
        <f t="shared" si="94"/>
        <v>89.63239008792965</v>
      </c>
      <c r="EC98" s="2">
        <f t="shared" si="94"/>
        <v>87.052555627009639</v>
      </c>
      <c r="ED98" s="2">
        <f t="shared" si="94"/>
        <v>87.079635437018311</v>
      </c>
      <c r="EE98" s="2">
        <f t="shared" si="94"/>
        <v>88.231766100745716</v>
      </c>
      <c r="EF98" s="2">
        <f t="shared" si="94"/>
        <v>89.870231938009255</v>
      </c>
      <c r="EG98" s="2">
        <f t="shared" si="94"/>
        <v>88.958298166539379</v>
      </c>
      <c r="EH98" s="2">
        <f t="shared" si="94"/>
        <v>88.757828407093797</v>
      </c>
      <c r="EI98" s="2">
        <f t="shared" si="94"/>
        <v>90.734209127584478</v>
      </c>
      <c r="EJ98" s="2">
        <f t="shared" si="94"/>
        <v>90.809914259836958</v>
      </c>
      <c r="EK98" s="2">
        <f t="shared" si="94"/>
        <v>90.627796016137154</v>
      </c>
      <c r="EL98" s="2">
        <f t="shared" si="94"/>
        <v>94.025441831030506</v>
      </c>
      <c r="EM98" s="2">
        <f t="shared" si="135"/>
        <v>93.995425020465888</v>
      </c>
      <c r="EN98" s="2">
        <f t="shared" si="135"/>
        <v>98.591859150588675</v>
      </c>
      <c r="EO98" s="2">
        <f t="shared" si="135"/>
        <v>97.527990193704596</v>
      </c>
      <c r="EQ98" s="2">
        <f t="shared" si="136"/>
        <v>87.831950912838323</v>
      </c>
      <c r="ER98" s="2">
        <f t="shared" si="136"/>
        <v>89.137123153545758</v>
      </c>
      <c r="ES98" s="2">
        <f t="shared" si="136"/>
        <v>86.433778512430635</v>
      </c>
      <c r="ET98" s="2">
        <f t="shared" si="136"/>
        <v>87.360632746955346</v>
      </c>
      <c r="EU98" s="2">
        <f t="shared" si="136"/>
        <v>88.235936940730596</v>
      </c>
      <c r="EV98" s="2">
        <f t="shared" si="136"/>
        <v>89.11560841508448</v>
      </c>
      <c r="EW98" s="2">
        <f t="shared" si="136"/>
        <v>89.304236402296425</v>
      </c>
      <c r="EX98" s="2">
        <f t="shared" si="136"/>
        <v>88.896768264288539</v>
      </c>
      <c r="EY98" s="2">
        <f t="shared" si="136"/>
        <v>90.701596464334955</v>
      </c>
      <c r="EZ98" s="2">
        <f t="shared" si="136"/>
        <v>91.216211796203538</v>
      </c>
      <c r="FA98" s="2">
        <f t="shared" si="136"/>
        <v>90.982398119479342</v>
      </c>
      <c r="FB98" s="2">
        <f t="shared" si="136"/>
        <v>94.123798475299424</v>
      </c>
      <c r="FC98" s="2">
        <f t="shared" si="136"/>
        <v>93.975811898769123</v>
      </c>
      <c r="FD98" s="2">
        <f t="shared" si="136"/>
        <v>97.92631587689803</v>
      </c>
      <c r="FE98" s="2">
        <f t="shared" si="136"/>
        <v>98.049440517867296</v>
      </c>
      <c r="FG98" s="2">
        <f t="shared" si="137"/>
        <v>0.93229908678681062</v>
      </c>
      <c r="FH98" s="2">
        <f t="shared" si="137"/>
        <v>0.9342258379086511</v>
      </c>
      <c r="FI98" s="2">
        <f t="shared" si="137"/>
        <v>0.9366001764129761</v>
      </c>
      <c r="FJ98" s="2">
        <f t="shared" si="137"/>
        <v>0.93559365164842156</v>
      </c>
      <c r="FK98" s="2">
        <f t="shared" si="137"/>
        <v>0.93569225354628127</v>
      </c>
      <c r="FL98" s="2">
        <f t="shared" si="137"/>
        <v>0.92774244592687172</v>
      </c>
      <c r="FM98" s="2">
        <f t="shared" si="137"/>
        <v>0.92869573271443251</v>
      </c>
      <c r="FN98" s="2">
        <f t="shared" si="137"/>
        <v>0.92779822133973688</v>
      </c>
      <c r="FO98" s="2">
        <f t="shared" si="137"/>
        <v>0.92667002725879444</v>
      </c>
      <c r="FP98" s="2">
        <f t="shared" si="137"/>
        <v>0.92294296401849385</v>
      </c>
      <c r="FQ98" s="2">
        <f t="shared" si="137"/>
        <v>0.9246699293165509</v>
      </c>
      <c r="FR98" s="2">
        <f t="shared" si="137"/>
        <v>0.92209098550339141</v>
      </c>
      <c r="FS98" s="2">
        <f t="shared" si="137"/>
        <v>0.92396612188247496</v>
      </c>
      <c r="FT98" s="2">
        <f t="shared" si="137"/>
        <v>0.91383310050378574</v>
      </c>
      <c r="FU98" s="2">
        <f t="shared" si="137"/>
        <v>0.91378635220122306</v>
      </c>
      <c r="FW98" s="2">
        <f t="shared" si="127"/>
        <v>2.7850193869415263E-3</v>
      </c>
      <c r="FX98" s="2">
        <f t="shared" si="127"/>
        <v>3.4524335192676579E-3</v>
      </c>
      <c r="FY98" s="2">
        <f t="shared" si="127"/>
        <v>3.1555375483104317E-3</v>
      </c>
      <c r="FZ98" s="2">
        <f t="shared" si="127"/>
        <v>3.319172878550429E-3</v>
      </c>
      <c r="GA98" s="2">
        <f t="shared" si="127"/>
        <v>3.6876536927533585E-3</v>
      </c>
      <c r="GB98" s="2">
        <f t="shared" si="127"/>
        <v>4.3974398194734357E-3</v>
      </c>
      <c r="GC98" s="2">
        <f t="shared" si="127"/>
        <v>5.4613740315534913E-3</v>
      </c>
      <c r="GD98" s="2">
        <f t="shared" si="127"/>
        <v>4.8176304952189117E-3</v>
      </c>
      <c r="GE98" s="2">
        <f t="shared" si="127"/>
        <v>3.8706108918233019E-3</v>
      </c>
      <c r="GF98" s="2">
        <f t="shared" si="127"/>
        <v>3.2754608240164284E-3</v>
      </c>
      <c r="GG98" s="2">
        <f t="shared" si="127"/>
        <v>3.2676238455338967E-3</v>
      </c>
      <c r="GH98" s="2">
        <f t="shared" si="127"/>
        <v>3.1553763351297856E-3</v>
      </c>
      <c r="GI98" s="2">
        <f t="shared" si="127"/>
        <v>3.1519295411461929E-3</v>
      </c>
      <c r="GJ98" s="2">
        <f t="shared" si="127"/>
        <v>2.8810395393000297E-3</v>
      </c>
      <c r="GK98" s="2">
        <f t="shared" si="127"/>
        <v>2.605245966454027E-3</v>
      </c>
      <c r="GM98" s="86">
        <f t="shared" si="128"/>
        <v>1.1356917098058427E-4</v>
      </c>
      <c r="GN98" s="86">
        <f t="shared" si="128"/>
        <v>1.374111910397042E-4</v>
      </c>
      <c r="GO98" s="86">
        <f t="shared" si="128"/>
        <v>7.5200164920155967E-5</v>
      </c>
      <c r="GP98" s="86">
        <f t="shared" si="128"/>
        <v>2.0425622139702699E-5</v>
      </c>
      <c r="GQ98" s="86">
        <f t="shared" si="128"/>
        <v>5.0113325133708478E-7</v>
      </c>
      <c r="GR98" s="86">
        <f t="shared" si="128"/>
        <v>3.5109236586915147E-7</v>
      </c>
      <c r="GS98" s="86">
        <f t="shared" si="128"/>
        <v>6.831365944191676E-9</v>
      </c>
      <c r="GT98" s="86">
        <f t="shared" si="128"/>
        <v>1.5184148734684648E-8</v>
      </c>
      <c r="GU98" s="86">
        <f t="shared" si="128"/>
        <v>5.5309842021662199E-8</v>
      </c>
      <c r="GV98" s="86">
        <f t="shared" si="128"/>
        <v>9.9437413035047188E-7</v>
      </c>
      <c r="GW98" s="86">
        <f t="shared" si="128"/>
        <v>8.0922266406808024E-7</v>
      </c>
      <c r="GX98" s="86">
        <f t="shared" si="128"/>
        <v>2.2180137355268457E-6</v>
      </c>
      <c r="GY98" s="86">
        <f t="shared" si="128"/>
        <v>3.6263638139283354E-6</v>
      </c>
      <c r="GZ98" s="86">
        <f t="shared" si="128"/>
        <v>9.0641276983832848E-7</v>
      </c>
      <c r="HA98" s="86">
        <f t="shared" si="128"/>
        <v>5.1410877411874599E-10</v>
      </c>
      <c r="HC98" s="86">
        <f t="shared" si="73"/>
        <v>0.16336401322149316</v>
      </c>
      <c r="HD98" s="86">
        <f t="shared" si="73"/>
        <v>0.14936561895780268</v>
      </c>
      <c r="HE98" s="86">
        <f t="shared" si="73"/>
        <v>0.16208046975118795</v>
      </c>
      <c r="HF98" s="86">
        <f t="shared" si="73"/>
        <v>0.19841377434087212</v>
      </c>
      <c r="HG98" s="86">
        <f t="shared" si="87"/>
        <v>0.26319334098945513</v>
      </c>
      <c r="HH98" s="86">
        <f t="shared" si="87"/>
        <v>0.25792611326361786</v>
      </c>
      <c r="HI98" s="86">
        <f t="shared" si="87"/>
        <v>0.33688631176117628</v>
      </c>
      <c r="HJ98" s="86">
        <f t="shared" si="87"/>
        <v>0.31956992042315618</v>
      </c>
      <c r="HK98" s="86">
        <f t="shared" si="87"/>
        <v>0.26030546606575439</v>
      </c>
      <c r="HL98" s="86">
        <f t="shared" si="87"/>
        <v>0.20346514465009038</v>
      </c>
      <c r="HM98" s="86">
        <f t="shared" si="87"/>
        <v>0.22113016631046234</v>
      </c>
      <c r="HN98" s="86">
        <f t="shared" si="87"/>
        <v>0.19674374291716987</v>
      </c>
      <c r="HO98" s="86">
        <f t="shared" si="87"/>
        <v>0.19948182311657991</v>
      </c>
      <c r="HP98" s="86">
        <f t="shared" si="87"/>
        <v>0.18280598167662276</v>
      </c>
      <c r="HQ98" s="86">
        <f t="shared" si="87"/>
        <v>0.23723309525772157</v>
      </c>
      <c r="HS98" s="86">
        <f t="shared" si="129"/>
        <v>6.5567238862631113E-15</v>
      </c>
      <c r="HT98" s="86">
        <f t="shared" si="129"/>
        <v>5.1816728271980084E-13</v>
      </c>
      <c r="HU98" s="86">
        <f t="shared" si="129"/>
        <v>9.1014037733741434E-14</v>
      </c>
      <c r="HV98" s="86">
        <f t="shared" si="129"/>
        <v>3.0847886427624058E-14</v>
      </c>
      <c r="HW98" s="86">
        <f t="shared" si="129"/>
        <v>1.0365864042492946E-14</v>
      </c>
      <c r="HX98" s="86">
        <f t="shared" si="129"/>
        <v>2.7411156425505231E-16</v>
      </c>
      <c r="HY98" s="86">
        <f t="shared" si="129"/>
        <v>4.2792255105616395E-16</v>
      </c>
      <c r="HZ98" s="86">
        <f t="shared" si="129"/>
        <v>1.3276257330494992E-15</v>
      </c>
      <c r="IA98" s="86">
        <f t="shared" si="129"/>
        <v>1.2338232367276202E-17</v>
      </c>
      <c r="IB98" s="86">
        <f t="shared" si="129"/>
        <v>9.65405747510571E-18</v>
      </c>
      <c r="IC98" s="86">
        <f t="shared" si="129"/>
        <v>1.6746652993377889E-17</v>
      </c>
      <c r="ID98" s="86">
        <f t="shared" si="129"/>
        <v>2.2832004159502387E-16</v>
      </c>
      <c r="IE98" s="86">
        <f t="shared" si="129"/>
        <v>2.9889158716276849E-16</v>
      </c>
      <c r="IF98" s="86">
        <f t="shared" si="129"/>
        <v>3.9931321073519227E-16</v>
      </c>
      <c r="IG98" s="86">
        <f t="shared" si="129"/>
        <v>1.3582481161555972E-13</v>
      </c>
      <c r="II98" s="86">
        <f t="shared" si="130"/>
        <v>2.9742429866383664E-117</v>
      </c>
      <c r="IJ98" s="86">
        <f t="shared" si="130"/>
        <v>3.0046629022560904E-104</v>
      </c>
      <c r="IK98" s="86">
        <f t="shared" si="130"/>
        <v>2.9207104473553717E-109</v>
      </c>
      <c r="IL98" s="86">
        <f t="shared" si="130"/>
        <v>1.2106892472503673E-113</v>
      </c>
      <c r="IM98" s="86">
        <f t="shared" si="130"/>
        <v>1.0769881617056898E-121</v>
      </c>
      <c r="IN98" s="86">
        <f t="shared" si="130"/>
        <v>2.4551531097513003E-132</v>
      </c>
      <c r="IO98" s="86">
        <f t="shared" si="130"/>
        <v>5.4817610626133764E-132</v>
      </c>
      <c r="IP98" s="86">
        <f t="shared" si="130"/>
        <v>1.6375552007011834E-129</v>
      </c>
      <c r="IQ98" s="86">
        <f t="shared" si="130"/>
        <v>5.2778482413238141E-146</v>
      </c>
      <c r="IR98" s="86">
        <f t="shared" si="130"/>
        <v>2.2503491886277589E-146</v>
      </c>
      <c r="IS98" s="86">
        <f t="shared" si="130"/>
        <v>5.8952705904270393E-143</v>
      </c>
      <c r="IT98" s="86">
        <f t="shared" si="130"/>
        <v>2.5012332280054234E-131</v>
      </c>
      <c r="IU98" s="86">
        <f t="shared" si="130"/>
        <v>5.9215597735429474E-132</v>
      </c>
      <c r="IV98" s="86">
        <f t="shared" si="130"/>
        <v>6.299480544711935E-71</v>
      </c>
      <c r="IW98" s="86">
        <f t="shared" si="130"/>
        <v>2.4064318263064963E-43</v>
      </c>
      <c r="IY98" s="86">
        <f t="shared" si="131"/>
        <v>0.16347758239248028</v>
      </c>
      <c r="IZ98" s="86">
        <f t="shared" si="131"/>
        <v>0.14950303014936056</v>
      </c>
      <c r="JA98" s="86">
        <f t="shared" si="131"/>
        <v>0.16215566991619912</v>
      </c>
      <c r="JB98" s="86">
        <f t="shared" si="131"/>
        <v>0.19843419996304265</v>
      </c>
      <c r="JC98" s="86">
        <f t="shared" si="131"/>
        <v>0.26319384212271685</v>
      </c>
      <c r="JD98" s="86">
        <f t="shared" si="131"/>
        <v>0.25792646435598399</v>
      </c>
      <c r="JE98" s="86">
        <f t="shared" si="131"/>
        <v>0.33688631859254264</v>
      </c>
      <c r="JF98" s="86">
        <f t="shared" si="131"/>
        <v>0.31956993560730623</v>
      </c>
      <c r="JG98" s="86">
        <f t="shared" si="131"/>
        <v>0.26030552137559643</v>
      </c>
      <c r="JH98" s="86">
        <f t="shared" si="131"/>
        <v>0.20346613902422073</v>
      </c>
      <c r="JI98" s="86">
        <f t="shared" si="131"/>
        <v>0.22113097553312644</v>
      </c>
      <c r="JJ98" s="86">
        <f t="shared" si="131"/>
        <v>0.19674596093090563</v>
      </c>
      <c r="JK98" s="86">
        <f t="shared" si="131"/>
        <v>0.19948544948039415</v>
      </c>
      <c r="JL98" s="86">
        <f t="shared" si="131"/>
        <v>0.18280688808939299</v>
      </c>
      <c r="JM98" s="86">
        <f t="shared" si="131"/>
        <v>0.23723309577196619</v>
      </c>
    </row>
    <row r="99" spans="2:273" x14ac:dyDescent="0.25">
      <c r="B99" s="2">
        <v>72</v>
      </c>
      <c r="C99" s="37">
        <v>152.065</v>
      </c>
      <c r="D99" s="37">
        <v>154.797</v>
      </c>
      <c r="E99" s="37">
        <v>157.18600000000001</v>
      </c>
      <c r="F99" s="37">
        <v>165.864</v>
      </c>
      <c r="G99" s="37">
        <v>179.18600000000001</v>
      </c>
      <c r="H99" s="37">
        <v>180.52600000000001</v>
      </c>
      <c r="I99" s="37">
        <v>188.42099999999999</v>
      </c>
      <c r="J99" s="37">
        <v>186.10499999999999</v>
      </c>
      <c r="K99" s="37">
        <v>177.351</v>
      </c>
      <c r="L99" s="37">
        <v>169.07</v>
      </c>
      <c r="M99" s="37">
        <v>172.661</v>
      </c>
      <c r="N99" s="37">
        <v>170.732</v>
      </c>
      <c r="O99" s="37">
        <v>171.54400000000001</v>
      </c>
      <c r="P99" s="37">
        <v>168.328</v>
      </c>
      <c r="Q99" s="37">
        <v>157.96600000000001</v>
      </c>
      <c r="S99" s="4">
        <f t="shared" si="132"/>
        <v>148.37514958576637</v>
      </c>
      <c r="T99" s="4">
        <f t="shared" si="132"/>
        <v>148.32563305220469</v>
      </c>
      <c r="U99" s="4">
        <f t="shared" si="132"/>
        <v>150.88659751258899</v>
      </c>
      <c r="V99" s="4">
        <f t="shared" si="132"/>
        <v>158.97513499918105</v>
      </c>
      <c r="W99" s="4">
        <f t="shared" si="132"/>
        <v>175.85054675315726</v>
      </c>
      <c r="X99" s="4">
        <f t="shared" si="132"/>
        <v>178.45470631826896</v>
      </c>
      <c r="Y99" s="4">
        <f t="shared" si="132"/>
        <v>191.8381638074336</v>
      </c>
      <c r="Z99" s="4">
        <f t="shared" si="132"/>
        <v>186.00698847156013</v>
      </c>
      <c r="AA99" s="4">
        <f t="shared" si="132"/>
        <v>177.09511203226995</v>
      </c>
      <c r="AB99" s="4">
        <f t="shared" si="132"/>
        <v>164.82394097535885</v>
      </c>
      <c r="AC99" s="4">
        <f t="shared" si="132"/>
        <v>168.52301920987182</v>
      </c>
      <c r="AD99" s="4">
        <f t="shared" si="132"/>
        <v>164.85192661011951</v>
      </c>
      <c r="AE99" s="4">
        <f t="shared" si="132"/>
        <v>166.27623704330341</v>
      </c>
      <c r="AF99" s="4">
        <f t="shared" si="132"/>
        <v>165.23223331924865</v>
      </c>
      <c r="AG99" s="4">
        <f t="shared" si="132"/>
        <v>157.49823639868134</v>
      </c>
      <c r="AI99" s="4">
        <f t="shared" si="133"/>
        <v>3.6898504142336321</v>
      </c>
      <c r="AJ99" s="4">
        <f t="shared" si="133"/>
        <v>6.4713669477953033</v>
      </c>
      <c r="AK99" s="4">
        <f t="shared" si="133"/>
        <v>6.2994024874110153</v>
      </c>
      <c r="AL99" s="4">
        <f t="shared" si="133"/>
        <v>6.8888650008189529</v>
      </c>
      <c r="AM99" s="4">
        <f t="shared" si="133"/>
        <v>3.3354532468427465</v>
      </c>
      <c r="AN99" s="4">
        <f t="shared" si="133"/>
        <v>2.0712936817310492</v>
      </c>
      <c r="AO99" s="4">
        <f t="shared" si="133"/>
        <v>-3.4171638074336101</v>
      </c>
      <c r="AP99" s="4">
        <f t="shared" si="133"/>
        <v>9.8011528439855056E-2</v>
      </c>
      <c r="AQ99" s="4">
        <f t="shared" si="133"/>
        <v>0.25588796773004674</v>
      </c>
      <c r="AR99" s="4">
        <f t="shared" si="133"/>
        <v>4.2460590246411414</v>
      </c>
      <c r="AS99" s="4">
        <f t="shared" si="133"/>
        <v>4.1379807901281822</v>
      </c>
      <c r="AT99" s="4">
        <f t="shared" si="133"/>
        <v>5.8800733898804936</v>
      </c>
      <c r="AU99" s="4">
        <f t="shared" si="133"/>
        <v>5.2677629566966004</v>
      </c>
      <c r="AV99" s="4">
        <f t="shared" si="133"/>
        <v>3.0957666807513533</v>
      </c>
      <c r="AW99" s="4">
        <f t="shared" si="133"/>
        <v>0.46776360131866568</v>
      </c>
      <c r="AY99" s="2">
        <f t="shared" si="125"/>
        <v>88.679237894679446</v>
      </c>
      <c r="AZ99" s="2">
        <f t="shared" si="125"/>
        <v>90.55353845563549</v>
      </c>
      <c r="BA99" s="2">
        <f t="shared" si="125"/>
        <v>87.735512111971005</v>
      </c>
      <c r="BB99" s="2">
        <f t="shared" si="125"/>
        <v>87.808884275845386</v>
      </c>
      <c r="BC99" s="2">
        <f t="shared" si="125"/>
        <v>89.151324682891698</v>
      </c>
      <c r="BD99" s="2">
        <f t="shared" si="125"/>
        <v>90.748369385496829</v>
      </c>
      <c r="BE99" s="2">
        <f t="shared" si="125"/>
        <v>90.177465308412664</v>
      </c>
      <c r="BF99" s="2">
        <f t="shared" si="125"/>
        <v>89.762284916944722</v>
      </c>
      <c r="BG99" s="2">
        <f t="shared" si="125"/>
        <v>91.692198088648439</v>
      </c>
      <c r="BH99" s="2">
        <f t="shared" si="125"/>
        <v>91.704497961268785</v>
      </c>
      <c r="BI99" s="2">
        <f t="shared" si="125"/>
        <v>91.860161489194269</v>
      </c>
      <c r="BJ99" s="2">
        <f t="shared" si="125"/>
        <v>95.18459098531244</v>
      </c>
      <c r="BK99" s="2">
        <f t="shared" si="125"/>
        <v>95.291909149225859</v>
      </c>
      <c r="BL99" s="2">
        <f t="shared" si="125"/>
        <v>99.236817279515094</v>
      </c>
      <c r="BM99" s="2">
        <f t="shared" si="125"/>
        <v>98.074557823372302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101.4261187766714</v>
      </c>
      <c r="DL99" s="2">
        <f t="shared" si="134"/>
        <v>107.56718421052632</v>
      </c>
      <c r="DM99" s="2">
        <f t="shared" si="134"/>
        <v>101.29808836772983</v>
      </c>
      <c r="DN99" s="2">
        <f t="shared" si="134"/>
        <v>101.27628646460224</v>
      </c>
      <c r="DO99" s="2">
        <f t="shared" si="134"/>
        <v>106.03143195827408</v>
      </c>
      <c r="DP99" s="2">
        <f t="shared" si="134"/>
        <v>105.48218894830659</v>
      </c>
      <c r="DQ99" s="2">
        <f t="shared" si="134"/>
        <v>109.22032820855613</v>
      </c>
      <c r="DR99" s="2">
        <f t="shared" si="134"/>
        <v>105.51825467914436</v>
      </c>
      <c r="DS99" s="2">
        <f t="shared" si="134"/>
        <v>107.14873570381231</v>
      </c>
      <c r="DT99" s="2">
        <f t="shared" si="134"/>
        <v>105.07024743761141</v>
      </c>
      <c r="DU99" s="2">
        <f t="shared" si="134"/>
        <v>109.83387923351158</v>
      </c>
      <c r="DV99" s="2">
        <f t="shared" si="134"/>
        <v>111.88516678885631</v>
      </c>
      <c r="DW99" s="2">
        <f t="shared" si="134"/>
        <v>114.13916443850268</v>
      </c>
      <c r="DX99" s="2">
        <f t="shared" si="134"/>
        <v>108.8487861212861</v>
      </c>
      <c r="DY99" s="2">
        <f t="shared" si="134"/>
        <v>105.44594153846153</v>
      </c>
      <c r="EA99" s="2">
        <f t="shared" si="94"/>
        <v>87.835458082688831</v>
      </c>
      <c r="EB99" s="2">
        <f t="shared" si="94"/>
        <v>89.46301862509992</v>
      </c>
      <c r="EC99" s="2">
        <f t="shared" si="94"/>
        <v>86.900420257234714</v>
      </c>
      <c r="ED99" s="2">
        <f t="shared" si="94"/>
        <v>86.962313407770125</v>
      </c>
      <c r="EE99" s="2">
        <f t="shared" si="94"/>
        <v>88.093259247796738</v>
      </c>
      <c r="EF99" s="2">
        <f t="shared" si="94"/>
        <v>89.705537705703776</v>
      </c>
      <c r="EG99" s="2">
        <f t="shared" si="94"/>
        <v>88.841900343773901</v>
      </c>
      <c r="EH99" s="2">
        <f t="shared" si="94"/>
        <v>88.643279277839923</v>
      </c>
      <c r="EI99" s="2">
        <f t="shared" si="94"/>
        <v>90.576843305597578</v>
      </c>
      <c r="EJ99" s="2">
        <f t="shared" si="94"/>
        <v>90.685257874610031</v>
      </c>
      <c r="EK99" s="2">
        <f t="shared" si="94"/>
        <v>90.523421079172962</v>
      </c>
      <c r="EL99" s="2">
        <f t="shared" si="94"/>
        <v>93.897335644974191</v>
      </c>
      <c r="EM99" s="2">
        <f t="shared" si="135"/>
        <v>93.877491416734898</v>
      </c>
      <c r="EN99" s="2">
        <f t="shared" si="135"/>
        <v>98.412433890155953</v>
      </c>
      <c r="EO99" s="2">
        <f t="shared" si="135"/>
        <v>97.438742493946719</v>
      </c>
      <c r="EQ99" s="2">
        <f t="shared" si="136"/>
        <v>87.707656497029845</v>
      </c>
      <c r="ER99" s="2">
        <f t="shared" si="136"/>
        <v>88.984198709604385</v>
      </c>
      <c r="ES99" s="2">
        <f t="shared" si="136"/>
        <v>86.301818276086877</v>
      </c>
      <c r="ET99" s="2">
        <f t="shared" si="136"/>
        <v>87.23340798376185</v>
      </c>
      <c r="EU99" s="2">
        <f t="shared" si="136"/>
        <v>88.097268133487731</v>
      </c>
      <c r="EV99" s="2">
        <f t="shared" si="136"/>
        <v>88.979986571673692</v>
      </c>
      <c r="EW99" s="2">
        <f t="shared" si="136"/>
        <v>89.173307644057004</v>
      </c>
      <c r="EX99" s="2">
        <f t="shared" si="136"/>
        <v>88.776639502701755</v>
      </c>
      <c r="EY99" s="2">
        <f t="shared" si="136"/>
        <v>90.545455550214072</v>
      </c>
      <c r="EZ99" s="2">
        <f t="shared" si="136"/>
        <v>91.077201353757516</v>
      </c>
      <c r="FA99" s="2">
        <f t="shared" si="136"/>
        <v>90.865230812510575</v>
      </c>
      <c r="FB99" s="2">
        <f t="shared" si="136"/>
        <v>93.992261819678177</v>
      </c>
      <c r="FC99" s="2">
        <f t="shared" si="136"/>
        <v>93.858625418060228</v>
      </c>
      <c r="FD99" s="2">
        <f t="shared" si="136"/>
        <v>97.771388255163131</v>
      </c>
      <c r="FE99" s="2">
        <f t="shared" si="136"/>
        <v>97.934055951451626</v>
      </c>
      <c r="FG99" s="2">
        <f t="shared" si="137"/>
        <v>0.93788602367966667</v>
      </c>
      <c r="FH99" s="2">
        <f t="shared" si="137"/>
        <v>0.93966406221344934</v>
      </c>
      <c r="FI99" s="2">
        <f t="shared" si="137"/>
        <v>0.94185430809225368</v>
      </c>
      <c r="FJ99" s="2">
        <f t="shared" si="137"/>
        <v>0.94092593588282769</v>
      </c>
      <c r="FK99" s="2">
        <f t="shared" si="137"/>
        <v>0.94101688905103476</v>
      </c>
      <c r="FL99" s="2">
        <f t="shared" si="137"/>
        <v>0.93367866426423696</v>
      </c>
      <c r="FM99" s="2">
        <f t="shared" si="137"/>
        <v>0.93455915933688016</v>
      </c>
      <c r="FN99" s="2">
        <f t="shared" si="137"/>
        <v>0.93373018483487402</v>
      </c>
      <c r="FO99" s="2">
        <f t="shared" si="137"/>
        <v>0.93268795636470914</v>
      </c>
      <c r="FP99" s="2">
        <f t="shared" si="137"/>
        <v>0.92924340521016036</v>
      </c>
      <c r="FQ99" s="2">
        <f t="shared" si="137"/>
        <v>0.93083974897800759</v>
      </c>
      <c r="FR99" s="2">
        <f t="shared" si="137"/>
        <v>0.9284556873873635</v>
      </c>
      <c r="FS99" s="2">
        <f t="shared" si="137"/>
        <v>0.93018923400565523</v>
      </c>
      <c r="FT99" s="2">
        <f t="shared" si="137"/>
        <v>0.92081448866481308</v>
      </c>
      <c r="FU99" s="2">
        <f t="shared" si="137"/>
        <v>0.92077119960387677</v>
      </c>
      <c r="FW99" s="2">
        <f t="shared" si="127"/>
        <v>3.0528927407340273E-3</v>
      </c>
      <c r="FX99" s="2">
        <f t="shared" si="127"/>
        <v>3.7842575997399804E-3</v>
      </c>
      <c r="FY99" s="2">
        <f t="shared" si="127"/>
        <v>3.4589250817082368E-3</v>
      </c>
      <c r="FZ99" s="2">
        <f t="shared" si="127"/>
        <v>3.6382356263261616E-3</v>
      </c>
      <c r="GA99" s="2">
        <f t="shared" si="127"/>
        <v>4.0419938158426302E-3</v>
      </c>
      <c r="GB99" s="2">
        <f t="shared" si="127"/>
        <v>4.8196521094633678E-3</v>
      </c>
      <c r="GC99" s="2">
        <f t="shared" si="127"/>
        <v>5.9851239637266455E-3</v>
      </c>
      <c r="GD99" s="2">
        <f t="shared" si="127"/>
        <v>5.279972683315445E-3</v>
      </c>
      <c r="GE99" s="2">
        <f t="shared" si="127"/>
        <v>4.2424561901036988E-3</v>
      </c>
      <c r="GF99" s="2">
        <f t="shared" si="127"/>
        <v>3.5903367915444229E-3</v>
      </c>
      <c r="GG99" s="2">
        <f t="shared" si="127"/>
        <v>3.5817491374557256E-3</v>
      </c>
      <c r="GH99" s="2">
        <f t="shared" si="127"/>
        <v>3.4587484225487844E-3</v>
      </c>
      <c r="GI99" s="2">
        <f t="shared" si="127"/>
        <v>3.4549713868411345E-3</v>
      </c>
      <c r="GJ99" s="2">
        <f t="shared" si="127"/>
        <v>3.1581192141544694E-3</v>
      </c>
      <c r="GK99" s="2">
        <f t="shared" si="127"/>
        <v>2.8558775746024322E-3</v>
      </c>
      <c r="GM99" s="86">
        <f t="shared" si="128"/>
        <v>2.6610106525483083E-5</v>
      </c>
      <c r="GN99" s="86">
        <f t="shared" si="128"/>
        <v>3.087841852581732E-5</v>
      </c>
      <c r="GO99" s="86">
        <f t="shared" si="128"/>
        <v>1.5941458150480073E-5</v>
      </c>
      <c r="GP99" s="86">
        <f t="shared" si="128"/>
        <v>3.6782846972669715E-6</v>
      </c>
      <c r="GQ99" s="86">
        <f t="shared" si="128"/>
        <v>5.5186943176416325E-8</v>
      </c>
      <c r="GR99" s="86">
        <f t="shared" si="128"/>
        <v>3.8071585006540989E-8</v>
      </c>
      <c r="GS99" s="86">
        <f t="shared" si="128"/>
        <v>4.2085924896266588E-10</v>
      </c>
      <c r="GT99" s="86">
        <f t="shared" si="128"/>
        <v>1.0136772528765558E-9</v>
      </c>
      <c r="GU99" s="86">
        <f t="shared" si="128"/>
        <v>4.3732830605028849E-9</v>
      </c>
      <c r="GV99" s="86">
        <f t="shared" si="128"/>
        <v>1.1559456029081037E-7</v>
      </c>
      <c r="GW99" s="86">
        <f t="shared" si="128"/>
        <v>9.668955351124101E-8</v>
      </c>
      <c r="GX99" s="86">
        <f t="shared" si="128"/>
        <v>2.8664856241177666E-7</v>
      </c>
      <c r="GY99" s="86">
        <f t="shared" si="128"/>
        <v>5.3235154316430519E-7</v>
      </c>
      <c r="GZ99" s="86">
        <f t="shared" si="128"/>
        <v>1.2139736161330262E-7</v>
      </c>
      <c r="HA99" s="86">
        <f t="shared" si="128"/>
        <v>2.4692817065609819E-11</v>
      </c>
      <c r="HC99" s="86">
        <f t="shared" si="73"/>
        <v>0.21583803101327287</v>
      </c>
      <c r="HD99" s="86">
        <f t="shared" si="73"/>
        <v>0.19749257307382254</v>
      </c>
      <c r="HE99" s="86">
        <f t="shared" si="73"/>
        <v>0.21349510050870399</v>
      </c>
      <c r="HF99" s="86">
        <f t="shared" si="73"/>
        <v>0.25939585958002714</v>
      </c>
      <c r="HG99" s="86">
        <f t="shared" si="87"/>
        <v>0.34007535472019795</v>
      </c>
      <c r="HH99" s="86">
        <f t="shared" si="87"/>
        <v>0.33984446978993244</v>
      </c>
      <c r="HI99" s="86">
        <f t="shared" si="87"/>
        <v>0.43397103546465815</v>
      </c>
      <c r="HJ99" s="86">
        <f t="shared" si="87"/>
        <v>0.41328851338186384</v>
      </c>
      <c r="HK99" s="86">
        <f t="shared" si="87"/>
        <v>0.34532873232724676</v>
      </c>
      <c r="HL99" s="86">
        <f t="shared" si="87"/>
        <v>0.27466414539540829</v>
      </c>
      <c r="HM99" s="86">
        <f t="shared" si="87"/>
        <v>0.2951317557524612</v>
      </c>
      <c r="HN99" s="86">
        <f t="shared" si="87"/>
        <v>0.2617394884319989</v>
      </c>
      <c r="HO99" s="86">
        <f t="shared" si="87"/>
        <v>0.26537147550519358</v>
      </c>
      <c r="HP99" s="86">
        <f t="shared" si="87"/>
        <v>0.25656975437297425</v>
      </c>
      <c r="HQ99" s="86">
        <f t="shared" si="87"/>
        <v>0.33030760812303661</v>
      </c>
      <c r="HS99" s="86">
        <f t="shared" si="129"/>
        <v>2.9245632450557123E-14</v>
      </c>
      <c r="HT99" s="86">
        <f t="shared" si="129"/>
        <v>2.0131689467842584E-12</v>
      </c>
      <c r="HU99" s="86">
        <f t="shared" si="129"/>
        <v>3.7324073423017751E-13</v>
      </c>
      <c r="HV99" s="86">
        <f t="shared" si="129"/>
        <v>1.3537520282352781E-13</v>
      </c>
      <c r="HW99" s="86">
        <f t="shared" si="129"/>
        <v>5.0698054763099584E-14</v>
      </c>
      <c r="HX99" s="86">
        <f t="shared" si="129"/>
        <v>1.6687889842218704E-15</v>
      </c>
      <c r="HY99" s="86">
        <f t="shared" si="129"/>
        <v>2.7659433879793023E-15</v>
      </c>
      <c r="HZ99" s="86">
        <f t="shared" si="129"/>
        <v>7.835014762129479E-15</v>
      </c>
      <c r="IA99" s="86">
        <f t="shared" si="129"/>
        <v>8.5498615604338056E-17</v>
      </c>
      <c r="IB99" s="86">
        <f t="shared" si="129"/>
        <v>6.379630340508405E-17</v>
      </c>
      <c r="IC99" s="86">
        <f t="shared" si="129"/>
        <v>1.0668602700377854E-16</v>
      </c>
      <c r="ID99" s="86">
        <f t="shared" si="129"/>
        <v>1.2511022207947775E-15</v>
      </c>
      <c r="IE99" s="86">
        <f t="shared" si="129"/>
        <v>1.633082307036824E-15</v>
      </c>
      <c r="IF99" s="86">
        <f t="shared" si="129"/>
        <v>2.1437106786901937E-15</v>
      </c>
      <c r="IG99" s="86">
        <f t="shared" si="129"/>
        <v>5.5125894408414049E-13</v>
      </c>
      <c r="II99" s="86">
        <f t="shared" si="130"/>
        <v>1.1383757783568643E-113</v>
      </c>
      <c r="IJ99" s="86">
        <f t="shared" si="130"/>
        <v>5.9883110615636312E-101</v>
      </c>
      <c r="IK99" s="86">
        <f t="shared" si="130"/>
        <v>7.4559578582064854E-106</v>
      </c>
      <c r="IL99" s="86">
        <f t="shared" si="130"/>
        <v>4.572842257110444E-110</v>
      </c>
      <c r="IM99" s="86">
        <f t="shared" si="130"/>
        <v>8.6796425354833718E-118</v>
      </c>
      <c r="IN99" s="86">
        <f t="shared" si="130"/>
        <v>6.0319284277368594E-128</v>
      </c>
      <c r="IO99" s="86">
        <f t="shared" si="130"/>
        <v>1.9912684746728533E-127</v>
      </c>
      <c r="IP99" s="86">
        <f t="shared" si="130"/>
        <v>3.8268566101795128E-125</v>
      </c>
      <c r="IQ99" s="86">
        <f t="shared" si="130"/>
        <v>2.8936569563078461E-141</v>
      </c>
      <c r="IR99" s="86">
        <f t="shared" si="130"/>
        <v>9.232376595550751E-142</v>
      </c>
      <c r="IS99" s="86">
        <f t="shared" si="130"/>
        <v>1.8733671564647854E-138</v>
      </c>
      <c r="IT99" s="86">
        <f t="shared" si="130"/>
        <v>3.1950838853754663E-127</v>
      </c>
      <c r="IU99" s="86">
        <f t="shared" si="130"/>
        <v>7.9034682967950686E-128</v>
      </c>
      <c r="IV99" s="86">
        <f t="shared" si="130"/>
        <v>9.0841109934068075E-69</v>
      </c>
      <c r="IW99" s="86">
        <f t="shared" si="130"/>
        <v>4.5678020519772848E-42</v>
      </c>
      <c r="IY99" s="86">
        <f t="shared" si="131"/>
        <v>0.21586464111982762</v>
      </c>
      <c r="IZ99" s="86">
        <f t="shared" si="131"/>
        <v>0.19752345149436151</v>
      </c>
      <c r="JA99" s="86">
        <f t="shared" si="131"/>
        <v>0.2135110419672277</v>
      </c>
      <c r="JB99" s="86">
        <f t="shared" si="131"/>
        <v>0.25939953786485981</v>
      </c>
      <c r="JC99" s="86">
        <f t="shared" si="131"/>
        <v>0.34007540990719182</v>
      </c>
      <c r="JD99" s="86">
        <f t="shared" si="131"/>
        <v>0.3398445078615191</v>
      </c>
      <c r="JE99" s="86">
        <f t="shared" si="131"/>
        <v>0.43397103588552016</v>
      </c>
      <c r="JF99" s="86">
        <f t="shared" si="131"/>
        <v>0.41328851439554892</v>
      </c>
      <c r="JG99" s="86">
        <f t="shared" si="131"/>
        <v>0.34532873670052994</v>
      </c>
      <c r="JH99" s="86">
        <f t="shared" si="131"/>
        <v>0.27466426098996866</v>
      </c>
      <c r="JI99" s="86">
        <f t="shared" si="131"/>
        <v>0.29513185244201484</v>
      </c>
      <c r="JJ99" s="86">
        <f t="shared" si="131"/>
        <v>0.26173977508056256</v>
      </c>
      <c r="JK99" s="86">
        <f t="shared" si="131"/>
        <v>0.26537200785673837</v>
      </c>
      <c r="JL99" s="86">
        <f t="shared" si="131"/>
        <v>0.25656987577033802</v>
      </c>
      <c r="JM99" s="86">
        <f t="shared" si="131"/>
        <v>0.3303076081482807</v>
      </c>
    </row>
    <row r="100" spans="2:273" x14ac:dyDescent="0.25">
      <c r="B100" s="2">
        <v>73</v>
      </c>
      <c r="C100" s="37">
        <v>165.048</v>
      </c>
      <c r="D100" s="37">
        <v>164.74600000000001</v>
      </c>
      <c r="E100" s="37">
        <v>169.03399999999999</v>
      </c>
      <c r="F100" s="37">
        <v>176.136</v>
      </c>
      <c r="G100" s="37">
        <v>186.458</v>
      </c>
      <c r="H100" s="37">
        <v>187.49100000000001</v>
      </c>
      <c r="I100" s="37">
        <v>194.93</v>
      </c>
      <c r="J100" s="37">
        <v>191.54400000000001</v>
      </c>
      <c r="K100" s="37">
        <v>186.982</v>
      </c>
      <c r="L100" s="37">
        <v>180.77199999999999</v>
      </c>
      <c r="M100" s="37">
        <v>183.018</v>
      </c>
      <c r="N100" s="37">
        <v>180.982</v>
      </c>
      <c r="O100" s="37">
        <v>182.316</v>
      </c>
      <c r="P100" s="37">
        <v>180</v>
      </c>
      <c r="Q100" s="37">
        <v>166.559</v>
      </c>
      <c r="S100" s="4">
        <f t="shared" si="132"/>
        <v>159.89510332228784</v>
      </c>
      <c r="T100" s="4">
        <f t="shared" si="132"/>
        <v>159.82311758387735</v>
      </c>
      <c r="U100" s="4">
        <f t="shared" si="132"/>
        <v>163.00935066914766</v>
      </c>
      <c r="V100" s="4">
        <f t="shared" si="132"/>
        <v>171.39017115972317</v>
      </c>
      <c r="W100" s="4">
        <f t="shared" si="132"/>
        <v>187.94879421091417</v>
      </c>
      <c r="X100" s="4">
        <f t="shared" si="132"/>
        <v>191.23641565583353</v>
      </c>
      <c r="Y100" s="4">
        <f t="shared" si="132"/>
        <v>200.96817585839855</v>
      </c>
      <c r="Z100" s="4">
        <f t="shared" si="132"/>
        <v>196.87449235121639</v>
      </c>
      <c r="AA100" s="4">
        <f t="shared" si="132"/>
        <v>189.71796871875708</v>
      </c>
      <c r="AB100" s="4">
        <f t="shared" si="132"/>
        <v>178.59615181412858</v>
      </c>
      <c r="AC100" s="4">
        <f t="shared" si="132"/>
        <v>181.83128272197493</v>
      </c>
      <c r="AD100" s="4">
        <f t="shared" si="132"/>
        <v>177.60186272958256</v>
      </c>
      <c r="AE100" s="4">
        <f t="shared" si="132"/>
        <v>179.27712562814369</v>
      </c>
      <c r="AF100" s="4">
        <f t="shared" si="132"/>
        <v>179.13657951976268</v>
      </c>
      <c r="AG100" s="4">
        <f t="shared" si="132"/>
        <v>167.6032580393622</v>
      </c>
      <c r="AI100" s="4">
        <f t="shared" si="133"/>
        <v>5.1528966777121639</v>
      </c>
      <c r="AJ100" s="4">
        <f t="shared" si="133"/>
        <v>4.9228824161226612</v>
      </c>
      <c r="AK100" s="4">
        <f t="shared" si="133"/>
        <v>6.024649330852327</v>
      </c>
      <c r="AL100" s="4">
        <f t="shared" si="133"/>
        <v>4.7458288402768289</v>
      </c>
      <c r="AM100" s="4">
        <f t="shared" si="133"/>
        <v>-1.4907942109141743</v>
      </c>
      <c r="AN100" s="4">
        <f t="shared" si="133"/>
        <v>-3.7454156558335114</v>
      </c>
      <c r="AO100" s="4">
        <f t="shared" si="133"/>
        <v>-6.0381758583985459</v>
      </c>
      <c r="AP100" s="4">
        <f t="shared" si="133"/>
        <v>-5.3304923512163782</v>
      </c>
      <c r="AQ100" s="4">
        <f t="shared" si="133"/>
        <v>-2.7359687187570785</v>
      </c>
      <c r="AR100" s="4">
        <f t="shared" si="133"/>
        <v>2.1758481858714163</v>
      </c>
      <c r="AS100" s="4">
        <f t="shared" si="133"/>
        <v>1.1867172780250712</v>
      </c>
      <c r="AT100" s="4">
        <f t="shared" si="133"/>
        <v>3.3801372704174355</v>
      </c>
      <c r="AU100" s="4">
        <f t="shared" si="133"/>
        <v>3.0388743718563092</v>
      </c>
      <c r="AV100" s="4">
        <f t="shared" si="133"/>
        <v>0.86342048023732332</v>
      </c>
      <c r="AW100" s="4">
        <f t="shared" si="133"/>
        <v>-1.0442580393622052</v>
      </c>
      <c r="AY100" s="2">
        <f t="shared" si="125"/>
        <v>88.494086360841436</v>
      </c>
      <c r="AZ100" s="2">
        <f t="shared" si="125"/>
        <v>90.311493157566076</v>
      </c>
      <c r="BA100" s="2">
        <f t="shared" si="125"/>
        <v>87.525676234805175</v>
      </c>
      <c r="BB100" s="2">
        <f t="shared" si="125"/>
        <v>87.632472475784184</v>
      </c>
      <c r="BC100" s="2">
        <f t="shared" si="125"/>
        <v>88.941401357621473</v>
      </c>
      <c r="BD100" s="2">
        <f t="shared" si="125"/>
        <v>90.520252136707342</v>
      </c>
      <c r="BE100" s="2">
        <f t="shared" si="125"/>
        <v>89.974301215856983</v>
      </c>
      <c r="BF100" s="2">
        <f t="shared" si="125"/>
        <v>89.571757684560907</v>
      </c>
      <c r="BG100" s="2">
        <f t="shared" si="125"/>
        <v>91.461196511701289</v>
      </c>
      <c r="BH100" s="2">
        <f t="shared" si="125"/>
        <v>91.511906893061465</v>
      </c>
      <c r="BI100" s="2">
        <f t="shared" si="125"/>
        <v>91.667458578975669</v>
      </c>
      <c r="BJ100" s="2">
        <f t="shared" si="125"/>
        <v>94.974392693145589</v>
      </c>
      <c r="BK100" s="2">
        <f t="shared" si="125"/>
        <v>95.082853520837077</v>
      </c>
      <c r="BL100" s="2">
        <f t="shared" si="125"/>
        <v>99.015859871613458</v>
      </c>
      <c r="BM100" s="2">
        <f t="shared" si="125"/>
        <v>97.948088831117076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101.53659886201991</v>
      </c>
      <c r="DL100" s="2">
        <f t="shared" si="134"/>
        <v>107.72731558704453</v>
      </c>
      <c r="DM100" s="2">
        <f t="shared" si="134"/>
        <v>101.37402823639775</v>
      </c>
      <c r="DN100" s="2">
        <f t="shared" si="134"/>
        <v>101.36628055585949</v>
      </c>
      <c r="DO100" s="2">
        <f t="shared" si="134"/>
        <v>106.20075296348982</v>
      </c>
      <c r="DP100" s="2">
        <f t="shared" si="134"/>
        <v>105.69919964349376</v>
      </c>
      <c r="DQ100" s="2">
        <f t="shared" si="134"/>
        <v>109.49434324866309</v>
      </c>
      <c r="DR100" s="2">
        <f t="shared" si="134"/>
        <v>105.67352306149731</v>
      </c>
      <c r="DS100" s="2">
        <f t="shared" si="134"/>
        <v>107.2903068181818</v>
      </c>
      <c r="DT100" s="2">
        <f t="shared" si="134"/>
        <v>105.18782330659536</v>
      </c>
      <c r="DU100" s="2">
        <f t="shared" si="134"/>
        <v>110.07078698752227</v>
      </c>
      <c r="DV100" s="2">
        <f t="shared" si="134"/>
        <v>112.11783907624633</v>
      </c>
      <c r="DW100" s="2">
        <f t="shared" si="134"/>
        <v>114.4172165775401</v>
      </c>
      <c r="DX100" s="2">
        <f t="shared" si="134"/>
        <v>109.02693447293444</v>
      </c>
      <c r="DY100" s="2">
        <f t="shared" si="134"/>
        <v>105.55573401709401</v>
      </c>
      <c r="EA100" s="2">
        <f t="shared" si="94"/>
        <v>87.706752239091003</v>
      </c>
      <c r="EB100" s="2">
        <f t="shared" si="94"/>
        <v>89.293647162270176</v>
      </c>
      <c r="EC100" s="2">
        <f t="shared" si="94"/>
        <v>86.748284887459789</v>
      </c>
      <c r="ED100" s="2">
        <f t="shared" si="94"/>
        <v>86.844991378521954</v>
      </c>
      <c r="EE100" s="2">
        <f t="shared" si="94"/>
        <v>87.954752394847759</v>
      </c>
      <c r="EF100" s="2">
        <f t="shared" si="94"/>
        <v>89.540843473398297</v>
      </c>
      <c r="EG100" s="2">
        <f t="shared" si="94"/>
        <v>88.725502521008437</v>
      </c>
      <c r="EH100" s="2">
        <f t="shared" si="94"/>
        <v>88.52873014858605</v>
      </c>
      <c r="EI100" s="2">
        <f t="shared" si="94"/>
        <v>90.419477483610692</v>
      </c>
      <c r="EJ100" s="2">
        <f t="shared" si="94"/>
        <v>90.560601489383089</v>
      </c>
      <c r="EK100" s="2">
        <f t="shared" si="94"/>
        <v>90.419046142208771</v>
      </c>
      <c r="EL100" s="2">
        <f t="shared" si="94"/>
        <v>93.769229458917863</v>
      </c>
      <c r="EM100" s="2">
        <f t="shared" si="135"/>
        <v>93.759557813003909</v>
      </c>
      <c r="EN100" s="2">
        <f t="shared" si="135"/>
        <v>98.233008629723244</v>
      </c>
      <c r="EO100" s="2">
        <f t="shared" si="135"/>
        <v>97.349494794188857</v>
      </c>
      <c r="EQ100" s="2">
        <f t="shared" si="136"/>
        <v>87.583362081221367</v>
      </c>
      <c r="ER100" s="2">
        <f t="shared" si="136"/>
        <v>88.831274265663026</v>
      </c>
      <c r="ES100" s="2">
        <f t="shared" si="136"/>
        <v>86.169858039743119</v>
      </c>
      <c r="ET100" s="2">
        <f t="shared" si="136"/>
        <v>87.10618322056834</v>
      </c>
      <c r="EU100" s="2">
        <f t="shared" si="136"/>
        <v>87.958599326244865</v>
      </c>
      <c r="EV100" s="2">
        <f t="shared" si="136"/>
        <v>88.844364728262889</v>
      </c>
      <c r="EW100" s="2">
        <f t="shared" si="136"/>
        <v>89.042378885817584</v>
      </c>
      <c r="EX100" s="2">
        <f t="shared" si="136"/>
        <v>88.656510741114971</v>
      </c>
      <c r="EY100" s="2">
        <f t="shared" si="136"/>
        <v>90.389314636093175</v>
      </c>
      <c r="EZ100" s="2">
        <f t="shared" si="136"/>
        <v>90.938190911311494</v>
      </c>
      <c r="FA100" s="2">
        <f t="shared" si="136"/>
        <v>90.748063505541808</v>
      </c>
      <c r="FB100" s="2">
        <f t="shared" si="136"/>
        <v>93.86072516405693</v>
      </c>
      <c r="FC100" s="2">
        <f t="shared" si="136"/>
        <v>93.741438937351333</v>
      </c>
      <c r="FD100" s="2">
        <f t="shared" si="136"/>
        <v>97.616460633428233</v>
      </c>
      <c r="FE100" s="2">
        <f t="shared" si="136"/>
        <v>97.818671385035969</v>
      </c>
      <c r="FG100" s="2">
        <f t="shared" si="137"/>
        <v>0.9430400740106003</v>
      </c>
      <c r="FH100" s="2">
        <f t="shared" si="137"/>
        <v>0.94467927808391006</v>
      </c>
      <c r="FI100" s="2">
        <f t="shared" si="137"/>
        <v>0.94669779447402735</v>
      </c>
      <c r="FJ100" s="2">
        <f t="shared" si="137"/>
        <v>0.9458423081623617</v>
      </c>
      <c r="FK100" s="2">
        <f t="shared" si="137"/>
        <v>0.94592612686438704</v>
      </c>
      <c r="FL100" s="2">
        <f t="shared" si="137"/>
        <v>0.93915918277030075</v>
      </c>
      <c r="FM100" s="2">
        <f t="shared" si="137"/>
        <v>0.9399715953437493</v>
      </c>
      <c r="FN100" s="2">
        <f t="shared" si="137"/>
        <v>0.93920672310481235</v>
      </c>
      <c r="FO100" s="2">
        <f t="shared" si="137"/>
        <v>0.93824492795392755</v>
      </c>
      <c r="FP100" s="2">
        <f t="shared" si="137"/>
        <v>0.93506494506152227</v>
      </c>
      <c r="FQ100" s="2">
        <f t="shared" si="137"/>
        <v>0.93653891836757797</v>
      </c>
      <c r="FR100" s="2">
        <f t="shared" si="137"/>
        <v>0.93433745755513486</v>
      </c>
      <c r="FS100" s="2">
        <f t="shared" si="137"/>
        <v>0.93593832002956479</v>
      </c>
      <c r="FT100" s="2">
        <f t="shared" si="137"/>
        <v>0.92727524805656991</v>
      </c>
      <c r="FU100" s="2">
        <f t="shared" si="137"/>
        <v>0.92723521185410429</v>
      </c>
      <c r="FW100" s="2">
        <f t="shared" si="127"/>
        <v>3.3464446716479348E-3</v>
      </c>
      <c r="FX100" s="2">
        <f t="shared" si="127"/>
        <v>4.1478415766009451E-3</v>
      </c>
      <c r="FY100" s="2">
        <f t="shared" si="127"/>
        <v>3.7913707126332971E-3</v>
      </c>
      <c r="FZ100" s="2">
        <f t="shared" si="127"/>
        <v>3.9878462611453577E-3</v>
      </c>
      <c r="GA100" s="2">
        <f t="shared" si="127"/>
        <v>4.4302304564215345E-3</v>
      </c>
      <c r="GB100" s="2">
        <f t="shared" si="127"/>
        <v>5.2821872796725488E-3</v>
      </c>
      <c r="GC100" s="2">
        <f t="shared" si="127"/>
        <v>6.5587706704949861E-3</v>
      </c>
      <c r="GD100" s="2">
        <f t="shared" si="127"/>
        <v>5.7864273044555357E-3</v>
      </c>
      <c r="GE100" s="2">
        <f t="shared" si="127"/>
        <v>4.6498575028460888E-3</v>
      </c>
      <c r="GF100" s="2">
        <f t="shared" si="127"/>
        <v>3.9353628414850982E-3</v>
      </c>
      <c r="GG100" s="2">
        <f t="shared" si="127"/>
        <v>3.9259531781628649E-3</v>
      </c>
      <c r="GH100" s="2">
        <f t="shared" si="127"/>
        <v>3.7911771389303544E-3</v>
      </c>
      <c r="GI100" s="2">
        <f t="shared" si="127"/>
        <v>3.7870384626843435E-3</v>
      </c>
      <c r="GJ100" s="2">
        <f t="shared" si="127"/>
        <v>3.4617540985139163E-3</v>
      </c>
      <c r="GK100" s="2">
        <f t="shared" si="127"/>
        <v>3.1305449326210133E-3</v>
      </c>
      <c r="GM100" s="86">
        <f t="shared" si="128"/>
        <v>5.5432280692490961E-6</v>
      </c>
      <c r="GN100" s="86">
        <f t="shared" si="128"/>
        <v>6.1072377202112985E-6</v>
      </c>
      <c r="GO100" s="86">
        <f t="shared" si="128"/>
        <v>2.9715212017837375E-6</v>
      </c>
      <c r="GP100" s="86">
        <f t="shared" si="128"/>
        <v>5.7767547183791491E-7</v>
      </c>
      <c r="GQ100" s="86">
        <f t="shared" si="128"/>
        <v>5.1474325437721268E-9</v>
      </c>
      <c r="GR100" s="86">
        <f t="shared" si="128"/>
        <v>3.5060792262500326E-9</v>
      </c>
      <c r="GS100" s="86">
        <f t="shared" si="128"/>
        <v>2.1190538109051318E-11</v>
      </c>
      <c r="GT100" s="86">
        <f t="shared" si="128"/>
        <v>5.5463279984822452E-11</v>
      </c>
      <c r="GU100" s="86">
        <f t="shared" si="128"/>
        <v>2.8631103666913475E-10</v>
      </c>
      <c r="GV100" s="86">
        <f t="shared" si="128"/>
        <v>1.1393369873799038E-8</v>
      </c>
      <c r="GW100" s="86">
        <f t="shared" si="128"/>
        <v>9.8602441327159994E-9</v>
      </c>
      <c r="GX100" s="86">
        <f t="shared" si="128"/>
        <v>3.1608247260961319E-8</v>
      </c>
      <c r="GY100" s="86">
        <f t="shared" si="128"/>
        <v>6.7579530353461663E-8</v>
      </c>
      <c r="GZ100" s="86">
        <f t="shared" si="128"/>
        <v>1.4108489000817647E-8</v>
      </c>
      <c r="HA100" s="86">
        <f t="shared" si="128"/>
        <v>9.6271398849281517E-13</v>
      </c>
      <c r="HC100" s="86">
        <f t="shared" si="73"/>
        <v>0.27897245443237406</v>
      </c>
      <c r="HD100" s="86">
        <f t="shared" si="73"/>
        <v>0.25596625768141146</v>
      </c>
      <c r="HE100" s="86">
        <f t="shared" si="73"/>
        <v>0.27539647210727414</v>
      </c>
      <c r="HF100" s="86">
        <f t="shared" si="73"/>
        <v>0.33137146265875261</v>
      </c>
      <c r="HG100" s="86">
        <f t="shared" si="87"/>
        <v>0.42606774226752764</v>
      </c>
      <c r="HH100" s="86">
        <f t="shared" si="87"/>
        <v>0.43136621865296493</v>
      </c>
      <c r="HI100" s="86">
        <f t="shared" ref="HI100:HQ128" si="138" xml:space="preserve"> _xlfn.NORM.DIST($B100, I$8, ABS(I$12), TRUE) * _xlfn.NORM.DIST(($B100 - I$8)*I$16, 0, ABS(I$12), TRUE) * 2</f>
        <v>0.53002242336572991</v>
      </c>
      <c r="HJ100" s="86">
        <f t="shared" si="138"/>
        <v>0.5125059856708416</v>
      </c>
      <c r="HK100" s="86">
        <f t="shared" si="138"/>
        <v>0.44056676868962252</v>
      </c>
      <c r="HL100" s="86">
        <f t="shared" si="138"/>
        <v>0.35959640609089066</v>
      </c>
      <c r="HM100" s="86">
        <f t="shared" si="138"/>
        <v>0.38173800585313827</v>
      </c>
      <c r="HN100" s="86">
        <f t="shared" si="138"/>
        <v>0.33892561935816257</v>
      </c>
      <c r="HO100" s="86">
        <f t="shared" si="138"/>
        <v>0.34381053035207282</v>
      </c>
      <c r="HP100" s="86">
        <f t="shared" si="138"/>
        <v>0.34558487734980409</v>
      </c>
      <c r="HQ100" s="86">
        <f t="shared" si="138"/>
        <v>0.43583778473483842</v>
      </c>
      <c r="HS100" s="86">
        <f t="shared" si="129"/>
        <v>1.2584016198548385E-13</v>
      </c>
      <c r="HT100" s="86">
        <f t="shared" si="129"/>
        <v>7.5578444186518587E-12</v>
      </c>
      <c r="HU100" s="86">
        <f t="shared" si="129"/>
        <v>1.4781468448512071E-12</v>
      </c>
      <c r="HV100" s="86">
        <f t="shared" si="129"/>
        <v>5.7252040386425056E-13</v>
      </c>
      <c r="HW100" s="86">
        <f t="shared" si="129"/>
        <v>2.3795345828967127E-13</v>
      </c>
      <c r="HX100" s="86">
        <f t="shared" si="129"/>
        <v>9.6845004821272472E-15</v>
      </c>
      <c r="HY100" s="86">
        <f t="shared" si="129"/>
        <v>1.6975074470372575E-14</v>
      </c>
      <c r="HZ100" s="86">
        <f t="shared" si="129"/>
        <v>4.4051901767728821E-14</v>
      </c>
      <c r="IA100" s="86">
        <f t="shared" si="129"/>
        <v>5.6326070127187016E-16</v>
      </c>
      <c r="IB100" s="86">
        <f t="shared" si="129"/>
        <v>4.0191841008774053E-16</v>
      </c>
      <c r="IC100" s="86">
        <f t="shared" si="129"/>
        <v>6.4871762667922775E-16</v>
      </c>
      <c r="ID100" s="86">
        <f t="shared" si="129"/>
        <v>6.5723703286646887E-15</v>
      </c>
      <c r="IE100" s="86">
        <f t="shared" si="129"/>
        <v>8.5527020114731093E-15</v>
      </c>
      <c r="IF100" s="86">
        <f t="shared" si="129"/>
        <v>1.103699888941084E-14</v>
      </c>
      <c r="IG100" s="86">
        <f t="shared" si="129"/>
        <v>2.1607065486557475E-12</v>
      </c>
      <c r="II100" s="86">
        <f t="shared" si="130"/>
        <v>3.8269528124444198E-110</v>
      </c>
      <c r="IJ100" s="86">
        <f t="shared" si="130"/>
        <v>1.0542999378278155E-97</v>
      </c>
      <c r="IK100" s="86">
        <f t="shared" si="130"/>
        <v>1.6779641272147425E-102</v>
      </c>
      <c r="IL100" s="86">
        <f t="shared" si="130"/>
        <v>1.5112847234529495E-106</v>
      </c>
      <c r="IM100" s="86">
        <f t="shared" si="130"/>
        <v>6.0289470577236221E-114</v>
      </c>
      <c r="IN100" s="86">
        <f t="shared" si="130"/>
        <v>1.2470263040536214E-123</v>
      </c>
      <c r="IO100" s="86">
        <f t="shared" si="130"/>
        <v>6.0006231378599996E-123</v>
      </c>
      <c r="IP100" s="86">
        <f t="shared" si="130"/>
        <v>7.5095356251290651E-121</v>
      </c>
      <c r="IQ100" s="86">
        <f t="shared" si="130"/>
        <v>1.3224677597327844E-136</v>
      </c>
      <c r="IR100" s="86">
        <f t="shared" si="130"/>
        <v>3.1893195008405785E-137</v>
      </c>
      <c r="IS100" s="86">
        <f t="shared" si="130"/>
        <v>5.0337920429972195E-134</v>
      </c>
      <c r="IT100" s="86">
        <f t="shared" si="130"/>
        <v>3.5058575142018083E-123</v>
      </c>
      <c r="IU100" s="86">
        <f t="shared" si="130"/>
        <v>9.0550023017646162E-124</v>
      </c>
      <c r="IV100" s="86">
        <f t="shared" si="130"/>
        <v>1.2111492803824097E-66</v>
      </c>
      <c r="IW100" s="86">
        <f t="shared" si="130"/>
        <v>8.285130415327284E-41</v>
      </c>
      <c r="IY100" s="86">
        <f t="shared" si="131"/>
        <v>0.27897799766056913</v>
      </c>
      <c r="IZ100" s="86">
        <f t="shared" si="131"/>
        <v>0.25597236492668951</v>
      </c>
      <c r="JA100" s="86">
        <f t="shared" si="131"/>
        <v>0.27539944362995405</v>
      </c>
      <c r="JB100" s="86">
        <f t="shared" si="131"/>
        <v>0.331372040334797</v>
      </c>
      <c r="JC100" s="86">
        <f t="shared" si="131"/>
        <v>0.42606774741519815</v>
      </c>
      <c r="JD100" s="86">
        <f t="shared" si="131"/>
        <v>0.43136622215905379</v>
      </c>
      <c r="JE100" s="86">
        <f t="shared" si="131"/>
        <v>0.53002242338693739</v>
      </c>
      <c r="JF100" s="86">
        <f t="shared" si="131"/>
        <v>0.51250598572634898</v>
      </c>
      <c r="JG100" s="86">
        <f t="shared" si="131"/>
        <v>0.44056676897593411</v>
      </c>
      <c r="JH100" s="86">
        <f t="shared" si="131"/>
        <v>0.35959641748426091</v>
      </c>
      <c r="JI100" s="86">
        <f t="shared" si="131"/>
        <v>0.38173801571338306</v>
      </c>
      <c r="JJ100" s="86">
        <f t="shared" si="131"/>
        <v>0.33892565096641636</v>
      </c>
      <c r="JK100" s="86">
        <f t="shared" si="131"/>
        <v>0.34381059793161173</v>
      </c>
      <c r="JL100" s="86">
        <f t="shared" si="131"/>
        <v>0.34558489145830412</v>
      </c>
      <c r="JM100" s="86">
        <f t="shared" si="131"/>
        <v>0.43583778473796186</v>
      </c>
    </row>
    <row r="101" spans="2:273" x14ac:dyDescent="0.25">
      <c r="B101" s="2">
        <v>74</v>
      </c>
      <c r="C101" s="37">
        <v>172.24199999999999</v>
      </c>
      <c r="D101" s="37">
        <v>175.23699999999999</v>
      </c>
      <c r="E101" s="37">
        <v>176.898</v>
      </c>
      <c r="F101" s="37">
        <v>182</v>
      </c>
      <c r="G101" s="37">
        <v>190.28800000000001</v>
      </c>
      <c r="H101" s="37">
        <v>193.43899999999999</v>
      </c>
      <c r="I101" s="37">
        <v>195.52600000000001</v>
      </c>
      <c r="J101" s="37">
        <v>194.78899999999999</v>
      </c>
      <c r="K101" s="37">
        <v>192.12299999999999</v>
      </c>
      <c r="L101" s="37">
        <v>187.333</v>
      </c>
      <c r="M101" s="37">
        <v>188.857</v>
      </c>
      <c r="N101" s="37">
        <v>188.857</v>
      </c>
      <c r="O101" s="37">
        <v>187.73699999999999</v>
      </c>
      <c r="P101" s="37">
        <v>187.44800000000001</v>
      </c>
      <c r="Q101" s="37">
        <v>168.47499999999999</v>
      </c>
      <c r="S101" s="4">
        <f t="shared" si="132"/>
        <v>171.26824724924279</v>
      </c>
      <c r="T101" s="4">
        <f t="shared" si="132"/>
        <v>171.63598094184218</v>
      </c>
      <c r="U101" s="4">
        <f t="shared" si="132"/>
        <v>175.11072854707919</v>
      </c>
      <c r="V101" s="4">
        <f t="shared" si="132"/>
        <v>182.90913021601634</v>
      </c>
      <c r="W101" s="4">
        <f t="shared" si="132"/>
        <v>196.48906328952222</v>
      </c>
      <c r="X101" s="4">
        <f t="shared" si="132"/>
        <v>199.35593375699401</v>
      </c>
      <c r="Y101" s="4">
        <f t="shared" si="132"/>
        <v>200.53039095617294</v>
      </c>
      <c r="Z101" s="4">
        <f t="shared" si="132"/>
        <v>200.44597737052223</v>
      </c>
      <c r="AA101" s="4">
        <f t="shared" si="132"/>
        <v>197.39116082086505</v>
      </c>
      <c r="AB101" s="4">
        <f t="shared" si="132"/>
        <v>190.47224591857901</v>
      </c>
      <c r="AC101" s="4">
        <f t="shared" si="132"/>
        <v>192.62076541209694</v>
      </c>
      <c r="AD101" s="4">
        <f t="shared" si="132"/>
        <v>189.06835155523856</v>
      </c>
      <c r="AE101" s="4">
        <f t="shared" si="132"/>
        <v>191.04700565253623</v>
      </c>
      <c r="AF101" s="4">
        <f t="shared" si="132"/>
        <v>190.38895812524461</v>
      </c>
      <c r="AG101" s="4">
        <f t="shared" si="132"/>
        <v>172.71630193547216</v>
      </c>
      <c r="AI101" s="4">
        <f t="shared" si="133"/>
        <v>0.97375275075719969</v>
      </c>
      <c r="AJ101" s="4">
        <f t="shared" si="133"/>
        <v>3.6010190581578172</v>
      </c>
      <c r="AK101" s="4">
        <f t="shared" si="133"/>
        <v>1.7872714529208054</v>
      </c>
      <c r="AL101" s="4">
        <f t="shared" si="133"/>
        <v>-0.90913021601633659</v>
      </c>
      <c r="AM101" s="4">
        <f t="shared" si="133"/>
        <v>-6.2010632895222102</v>
      </c>
      <c r="AN101" s="4">
        <f t="shared" si="133"/>
        <v>-5.9169337569940126</v>
      </c>
      <c r="AO101" s="4">
        <f t="shared" si="133"/>
        <v>-5.0043909561729265</v>
      </c>
      <c r="AP101" s="4">
        <f t="shared" si="133"/>
        <v>-5.6569773705222417</v>
      </c>
      <c r="AQ101" s="4">
        <f t="shared" si="133"/>
        <v>-5.268160820865063</v>
      </c>
      <c r="AR101" s="4">
        <f t="shared" si="133"/>
        <v>-3.1392459185790074</v>
      </c>
      <c r="AS101" s="4">
        <f t="shared" si="133"/>
        <v>-3.7637654120969444</v>
      </c>
      <c r="AT101" s="4">
        <f t="shared" si="133"/>
        <v>-0.21135155523856497</v>
      </c>
      <c r="AU101" s="4">
        <f t="shared" si="133"/>
        <v>-3.3100056525362334</v>
      </c>
      <c r="AV101" s="4">
        <f t="shared" si="133"/>
        <v>-2.940958125244606</v>
      </c>
      <c r="AW101" s="4">
        <f t="shared" si="133"/>
        <v>-4.2413019354721655</v>
      </c>
      <c r="AY101" s="2">
        <f t="shared" si="125"/>
        <v>88.312150465160443</v>
      </c>
      <c r="AZ101" s="2">
        <f t="shared" si="125"/>
        <v>90.073539076030656</v>
      </c>
      <c r="BA101" s="2">
        <f t="shared" si="125"/>
        <v>87.319308775762323</v>
      </c>
      <c r="BB101" s="2">
        <f t="shared" si="125"/>
        <v>87.459732161152459</v>
      </c>
      <c r="BC101" s="2">
        <f t="shared" si="125"/>
        <v>88.735637569638072</v>
      </c>
      <c r="BD101" s="2">
        <f t="shared" si="125"/>
        <v>90.29499166394686</v>
      </c>
      <c r="BE101" s="2">
        <f t="shared" si="125"/>
        <v>89.775824873310341</v>
      </c>
      <c r="BF101" s="2">
        <f t="shared" si="125"/>
        <v>89.385686376930906</v>
      </c>
      <c r="BG101" s="2">
        <f t="shared" si="125"/>
        <v>91.234270959557747</v>
      </c>
      <c r="BH101" s="2">
        <f t="shared" si="125"/>
        <v>91.323163111318451</v>
      </c>
      <c r="BI101" s="2">
        <f t="shared" si="125"/>
        <v>91.479669680867019</v>
      </c>
      <c r="BJ101" s="2">
        <f t="shared" si="125"/>
        <v>94.768410893569154</v>
      </c>
      <c r="BK101" s="2">
        <f t="shared" si="125"/>
        <v>94.878582968733625</v>
      </c>
      <c r="BL101" s="2">
        <f t="shared" si="125"/>
        <v>98.79573192768072</v>
      </c>
      <c r="BM101" s="2">
        <f t="shared" si="125"/>
        <v>97.823155161618629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101.64707894736841</v>
      </c>
      <c r="DL101" s="2">
        <f t="shared" si="134"/>
        <v>107.88744696356275</v>
      </c>
      <c r="DM101" s="2">
        <f t="shared" si="134"/>
        <v>101.44996810506566</v>
      </c>
      <c r="DN101" s="2">
        <f t="shared" si="134"/>
        <v>101.45627464711674</v>
      </c>
      <c r="DO101" s="2">
        <f t="shared" si="134"/>
        <v>106.37007396870557</v>
      </c>
      <c r="DP101" s="2">
        <f t="shared" si="134"/>
        <v>105.91621033868091</v>
      </c>
      <c r="DQ101" s="2">
        <f t="shared" si="134"/>
        <v>109.76835828877003</v>
      </c>
      <c r="DR101" s="2">
        <f t="shared" si="134"/>
        <v>105.82879144385025</v>
      </c>
      <c r="DS101" s="2">
        <f t="shared" si="134"/>
        <v>107.4318779325513</v>
      </c>
      <c r="DT101" s="2">
        <f t="shared" si="134"/>
        <v>105.30539917557932</v>
      </c>
      <c r="DU101" s="2">
        <f t="shared" si="134"/>
        <v>110.30769474153297</v>
      </c>
      <c r="DV101" s="2">
        <f t="shared" si="134"/>
        <v>112.35051136363636</v>
      </c>
      <c r="DW101" s="2">
        <f t="shared" si="134"/>
        <v>114.69526871657754</v>
      </c>
      <c r="DX101" s="2">
        <f t="shared" si="134"/>
        <v>109.2050828245828</v>
      </c>
      <c r="DY101" s="2">
        <f t="shared" si="134"/>
        <v>105.66552649572648</v>
      </c>
      <c r="EA101" s="2">
        <f t="shared" si="94"/>
        <v>87.578046395493189</v>
      </c>
      <c r="EB101" s="2">
        <f t="shared" si="94"/>
        <v>89.124275699440446</v>
      </c>
      <c r="EC101" s="2">
        <f t="shared" si="94"/>
        <v>86.596149517684879</v>
      </c>
      <c r="ED101" s="2">
        <f t="shared" si="94"/>
        <v>86.727669349273782</v>
      </c>
      <c r="EE101" s="2">
        <f t="shared" si="94"/>
        <v>87.81624554189878</v>
      </c>
      <c r="EF101" s="2">
        <f t="shared" si="94"/>
        <v>89.376149241092818</v>
      </c>
      <c r="EG101" s="2">
        <f t="shared" si="94"/>
        <v>88.609104698242959</v>
      </c>
      <c r="EH101" s="2">
        <f t="shared" si="94"/>
        <v>88.414181019332162</v>
      </c>
      <c r="EI101" s="2">
        <f t="shared" si="94"/>
        <v>90.262111661623806</v>
      </c>
      <c r="EJ101" s="2">
        <f t="shared" si="94"/>
        <v>90.435945104156161</v>
      </c>
      <c r="EK101" s="2">
        <f t="shared" si="94"/>
        <v>90.314671205244565</v>
      </c>
      <c r="EL101" s="2">
        <f t="shared" si="94"/>
        <v>93.641123272861535</v>
      </c>
      <c r="EM101" s="2">
        <f t="shared" si="135"/>
        <v>93.641624209272919</v>
      </c>
      <c r="EN101" s="2">
        <f t="shared" si="135"/>
        <v>98.053583369290521</v>
      </c>
      <c r="EO101" s="2">
        <f t="shared" si="135"/>
        <v>97.26024709443098</v>
      </c>
      <c r="EQ101" s="2">
        <f t="shared" si="136"/>
        <v>87.459067665412874</v>
      </c>
      <c r="ER101" s="2">
        <f t="shared" si="136"/>
        <v>88.678349821721653</v>
      </c>
      <c r="ES101" s="2">
        <f t="shared" si="136"/>
        <v>86.037897803399375</v>
      </c>
      <c r="ET101" s="2">
        <f t="shared" si="136"/>
        <v>86.97895845737483</v>
      </c>
      <c r="EU101" s="2">
        <f t="shared" si="136"/>
        <v>87.819930519001986</v>
      </c>
      <c r="EV101" s="2">
        <f t="shared" si="136"/>
        <v>88.7087428848521</v>
      </c>
      <c r="EW101" s="2">
        <f t="shared" si="136"/>
        <v>88.911450127578163</v>
      </c>
      <c r="EX101" s="2">
        <f t="shared" si="136"/>
        <v>88.536381979528187</v>
      </c>
      <c r="EY101" s="2">
        <f t="shared" si="136"/>
        <v>90.233173721972292</v>
      </c>
      <c r="EZ101" s="2">
        <f t="shared" si="136"/>
        <v>90.799180468865487</v>
      </c>
      <c r="FA101" s="2">
        <f t="shared" si="136"/>
        <v>90.630896198573041</v>
      </c>
      <c r="FB101" s="2">
        <f t="shared" si="136"/>
        <v>93.729188508435669</v>
      </c>
      <c r="FC101" s="2">
        <f t="shared" si="136"/>
        <v>93.624252456642438</v>
      </c>
      <c r="FD101" s="2">
        <f t="shared" si="136"/>
        <v>97.461533011693334</v>
      </c>
      <c r="FE101" s="2">
        <f t="shared" si="136"/>
        <v>97.703286818620299</v>
      </c>
      <c r="FG101" s="2">
        <f t="shared" si="137"/>
        <v>0.94779026239801756</v>
      </c>
      <c r="FH101" s="2">
        <f t="shared" si="137"/>
        <v>0.94930011399531589</v>
      </c>
      <c r="FI101" s="2">
        <f t="shared" si="137"/>
        <v>0.95115874451318394</v>
      </c>
      <c r="FJ101" s="2">
        <f t="shared" si="137"/>
        <v>0.95037110192545371</v>
      </c>
      <c r="FK101" s="2">
        <f t="shared" si="137"/>
        <v>0.95044827871073778</v>
      </c>
      <c r="FL101" s="2">
        <f t="shared" si="137"/>
        <v>0.94421387353065978</v>
      </c>
      <c r="FM101" s="2">
        <f t="shared" si="137"/>
        <v>0.94496274582158601</v>
      </c>
      <c r="FN101" s="2">
        <f t="shared" si="137"/>
        <v>0.94425769861322639</v>
      </c>
      <c r="FO101" s="2">
        <f t="shared" si="137"/>
        <v>0.94337099552930792</v>
      </c>
      <c r="FP101" s="2">
        <f t="shared" si="137"/>
        <v>0.94043821495977142</v>
      </c>
      <c r="FQ101" s="2">
        <f t="shared" si="137"/>
        <v>0.94179781121079598</v>
      </c>
      <c r="FR101" s="2">
        <f t="shared" si="137"/>
        <v>0.93976704813002732</v>
      </c>
      <c r="FS101" s="2">
        <f t="shared" si="137"/>
        <v>0.94124386078430089</v>
      </c>
      <c r="FT101" s="2">
        <f t="shared" si="137"/>
        <v>0.93324708672148871</v>
      </c>
      <c r="FU101" s="2">
        <f t="shared" si="137"/>
        <v>0.93321010131740767</v>
      </c>
      <c r="FW101" s="2">
        <f t="shared" si="127"/>
        <v>3.6681193319223434E-3</v>
      </c>
      <c r="FX101" s="2">
        <f t="shared" si="127"/>
        <v>4.546198568998551E-3</v>
      </c>
      <c r="FY101" s="2">
        <f t="shared" si="127"/>
        <v>4.1556352524894889E-3</v>
      </c>
      <c r="FZ101" s="2">
        <f t="shared" si="127"/>
        <v>4.3709048120652355E-3</v>
      </c>
      <c r="GA101" s="2">
        <f t="shared" si="127"/>
        <v>4.8555757260570391E-3</v>
      </c>
      <c r="GB101" s="2">
        <f t="shared" si="127"/>
        <v>5.7888530885266513E-3</v>
      </c>
      <c r="GC101" s="2">
        <f t="shared" si="127"/>
        <v>7.1870012548107941E-3</v>
      </c>
      <c r="GD101" s="2">
        <f t="shared" si="127"/>
        <v>6.3411513359596218E-3</v>
      </c>
      <c r="GE101" s="2">
        <f t="shared" si="127"/>
        <v>5.0961811699009769E-3</v>
      </c>
      <c r="GF101" s="2">
        <f t="shared" si="127"/>
        <v>4.3134018513847879E-3</v>
      </c>
      <c r="GG101" s="2">
        <f t="shared" si="127"/>
        <v>4.303092181525167E-3</v>
      </c>
      <c r="GH101" s="2">
        <f t="shared" si="127"/>
        <v>4.1554231583308399E-3</v>
      </c>
      <c r="GI101" s="2">
        <f t="shared" si="127"/>
        <v>4.1508885061041431E-3</v>
      </c>
      <c r="GJ101" s="2">
        <f t="shared" si="127"/>
        <v>3.794470597755061E-3</v>
      </c>
      <c r="GK101" s="2">
        <f t="shared" si="127"/>
        <v>3.4315378355988316E-3</v>
      </c>
      <c r="GM101" s="86">
        <f t="shared" si="128"/>
        <v>1.0266564771268949E-6</v>
      </c>
      <c r="GN101" s="86">
        <f t="shared" si="128"/>
        <v>1.0630625001999442E-6</v>
      </c>
      <c r="GO101" s="86">
        <f t="shared" si="128"/>
        <v>4.87021076173609E-7</v>
      </c>
      <c r="GP101" s="86">
        <f t="shared" si="128"/>
        <v>7.9120587991230256E-8</v>
      </c>
      <c r="GQ101" s="86">
        <f t="shared" si="128"/>
        <v>4.0665203935726963E-10</v>
      </c>
      <c r="GR101" s="86">
        <f t="shared" si="128"/>
        <v>2.7422002139119547E-10</v>
      </c>
      <c r="GS101" s="86">
        <f t="shared" si="128"/>
        <v>8.7200888484277791E-13</v>
      </c>
      <c r="GT101" s="86">
        <f t="shared" si="128"/>
        <v>2.4871967985213043E-12</v>
      </c>
      <c r="GU101" s="86">
        <f t="shared" si="128"/>
        <v>1.5520351250776741E-11</v>
      </c>
      <c r="GV101" s="86">
        <f t="shared" si="128"/>
        <v>9.5217550060117411E-10</v>
      </c>
      <c r="GW101" s="86">
        <f t="shared" si="128"/>
        <v>8.5824731970990534E-10</v>
      </c>
      <c r="GX101" s="86">
        <f t="shared" si="128"/>
        <v>2.974021033703474E-9</v>
      </c>
      <c r="GY101" s="86">
        <f t="shared" si="128"/>
        <v>7.4191124311616907E-9</v>
      </c>
      <c r="GZ101" s="86">
        <f t="shared" si="128"/>
        <v>1.4226710309081637E-9</v>
      </c>
      <c r="HA101" s="86">
        <f t="shared" si="128"/>
        <v>3.0460773311879614E-14</v>
      </c>
      <c r="HC101" s="86">
        <f t="shared" si="73"/>
        <v>0.35188487876558217</v>
      </c>
      <c r="HD101" s="86">
        <f t="shared" si="73"/>
        <v>0.32492115589406112</v>
      </c>
      <c r="HE101" s="86">
        <f t="shared" si="73"/>
        <v>0.34722478514338567</v>
      </c>
      <c r="HF101" s="86">
        <f t="shared" si="73"/>
        <v>0.41199389532045694</v>
      </c>
      <c r="HG101" s="86">
        <f t="shared" si="73"/>
        <v>0.51198708531292358</v>
      </c>
      <c r="HH101" s="86">
        <f t="shared" si="73"/>
        <v>0.52017843308663503</v>
      </c>
      <c r="HI101" s="86">
        <f t="shared" si="138"/>
        <v>0.59699162022002117</v>
      </c>
      <c r="HJ101" s="86">
        <f t="shared" si="138"/>
        <v>0.59486722145819837</v>
      </c>
      <c r="HK101" s="86">
        <f t="shared" si="138"/>
        <v>0.5320257118390741</v>
      </c>
      <c r="HL101" s="86">
        <f t="shared" si="138"/>
        <v>0.45314320979339001</v>
      </c>
      <c r="HM101" s="86">
        <f t="shared" si="138"/>
        <v>0.47416644935862096</v>
      </c>
      <c r="HN101" s="86">
        <f t="shared" si="138"/>
        <v>0.42480510596889426</v>
      </c>
      <c r="HO101" s="86">
        <f t="shared" si="138"/>
        <v>0.43151589134016244</v>
      </c>
      <c r="HP101" s="86">
        <f t="shared" si="138"/>
        <v>0.44197927442287793</v>
      </c>
      <c r="HQ101" s="86">
        <f t="shared" si="138"/>
        <v>0.53308533142666881</v>
      </c>
      <c r="HS101" s="86">
        <f t="shared" si="129"/>
        <v>5.223643023123552E-13</v>
      </c>
      <c r="HT101" s="86">
        <f t="shared" si="129"/>
        <v>2.7418062575192401E-11</v>
      </c>
      <c r="HU101" s="86">
        <f t="shared" si="129"/>
        <v>5.6533622348463179E-12</v>
      </c>
      <c r="HV101" s="86">
        <f t="shared" si="129"/>
        <v>2.3334271849418491E-12</v>
      </c>
      <c r="HW101" s="86">
        <f t="shared" si="129"/>
        <v>1.0718218684585683E-12</v>
      </c>
      <c r="HX101" s="86">
        <f t="shared" si="129"/>
        <v>5.3576071606514203E-14</v>
      </c>
      <c r="HY101" s="86">
        <f t="shared" si="129"/>
        <v>9.8921100927731134E-14</v>
      </c>
      <c r="HZ101" s="86">
        <f t="shared" si="129"/>
        <v>2.3597594225488639E-13</v>
      </c>
      <c r="IA101" s="86">
        <f t="shared" si="129"/>
        <v>3.5279264963490121E-15</v>
      </c>
      <c r="IB101" s="86">
        <f t="shared" si="129"/>
        <v>2.4140767250931962E-15</v>
      </c>
      <c r="IC101" s="86">
        <f t="shared" si="129"/>
        <v>3.7651846434069042E-15</v>
      </c>
      <c r="ID101" s="86">
        <f t="shared" si="129"/>
        <v>3.3101284652714054E-14</v>
      </c>
      <c r="IE101" s="86">
        <f t="shared" si="129"/>
        <v>4.2935136724127348E-14</v>
      </c>
      <c r="IF101" s="86">
        <f t="shared" si="129"/>
        <v>5.4498107084895003E-14</v>
      </c>
      <c r="IG101" s="86">
        <f t="shared" si="129"/>
        <v>8.1792326047650215E-12</v>
      </c>
      <c r="II101" s="86">
        <f t="shared" si="130"/>
        <v>1.1300101132026682E-106</v>
      </c>
      <c r="IJ101" s="86">
        <f t="shared" si="130"/>
        <v>1.6397557365711003E-94</v>
      </c>
      <c r="IK101" s="86">
        <f t="shared" si="130"/>
        <v>3.3291236104567449E-99</v>
      </c>
      <c r="IL101" s="86">
        <f t="shared" si="130"/>
        <v>4.3703552736716342E-103</v>
      </c>
      <c r="IM101" s="86">
        <f t="shared" si="130"/>
        <v>3.6093907195047381E-110</v>
      </c>
      <c r="IN101" s="86">
        <f t="shared" si="130"/>
        <v>2.1694087695408345E-119</v>
      </c>
      <c r="IO101" s="86">
        <f t="shared" si="130"/>
        <v>1.5001159086077034E-118</v>
      </c>
      <c r="IP101" s="86">
        <f t="shared" si="130"/>
        <v>1.2374092904080186E-116</v>
      </c>
      <c r="IQ101" s="86">
        <f t="shared" si="130"/>
        <v>5.0381981949517222E-132</v>
      </c>
      <c r="IR101" s="86">
        <f t="shared" si="130"/>
        <v>9.2769945026159907E-133</v>
      </c>
      <c r="IS101" s="86">
        <f t="shared" si="130"/>
        <v>1.1437330636283934E-129</v>
      </c>
      <c r="IT101" s="86">
        <f t="shared" si="130"/>
        <v>3.3044100174495458E-119</v>
      </c>
      <c r="IU101" s="86">
        <f t="shared" si="130"/>
        <v>8.9053791608935142E-120</v>
      </c>
      <c r="IV101" s="86">
        <f t="shared" si="130"/>
        <v>1.4929799649629077E-64</v>
      </c>
      <c r="IW101" s="86">
        <f t="shared" si="130"/>
        <v>1.435995346013617E-39</v>
      </c>
      <c r="IY101" s="86">
        <f t="shared" si="131"/>
        <v>0.35188590542258164</v>
      </c>
      <c r="IZ101" s="86">
        <f t="shared" si="131"/>
        <v>0.32492221898397938</v>
      </c>
      <c r="JA101" s="86">
        <f t="shared" si="131"/>
        <v>0.34722527217011523</v>
      </c>
      <c r="JB101" s="86">
        <f t="shared" si="131"/>
        <v>0.41199397444337832</v>
      </c>
      <c r="JC101" s="86">
        <f t="shared" si="131"/>
        <v>0.51198708572064744</v>
      </c>
      <c r="JD101" s="86">
        <f t="shared" si="131"/>
        <v>0.52017843336090863</v>
      </c>
      <c r="JE101" s="86">
        <f t="shared" si="131"/>
        <v>0.59699162022099206</v>
      </c>
      <c r="JF101" s="86">
        <f t="shared" si="131"/>
        <v>0.59486722146092152</v>
      </c>
      <c r="JG101" s="86">
        <f t="shared" si="131"/>
        <v>0.53202571185459802</v>
      </c>
      <c r="JH101" s="86">
        <f t="shared" si="131"/>
        <v>0.4531432107455679</v>
      </c>
      <c r="JI101" s="86">
        <f t="shared" si="131"/>
        <v>0.47416645021687204</v>
      </c>
      <c r="JJ101" s="86">
        <f t="shared" si="131"/>
        <v>0.42480510894294837</v>
      </c>
      <c r="JK101" s="86">
        <f t="shared" si="131"/>
        <v>0.43151589875931778</v>
      </c>
      <c r="JL101" s="86">
        <f t="shared" si="131"/>
        <v>0.44197927584560348</v>
      </c>
      <c r="JM101" s="86">
        <f t="shared" si="131"/>
        <v>0.53308533143487846</v>
      </c>
    </row>
    <row r="102" spans="2:273" x14ac:dyDescent="0.25">
      <c r="B102" s="2">
        <v>75</v>
      </c>
      <c r="C102" s="37">
        <v>180.30600000000001</v>
      </c>
      <c r="D102" s="37">
        <v>184.28800000000001</v>
      </c>
      <c r="E102" s="37">
        <v>184.93199999999999</v>
      </c>
      <c r="F102" s="37">
        <v>186.983</v>
      </c>
      <c r="G102" s="37">
        <v>192.40700000000001</v>
      </c>
      <c r="H102" s="37">
        <v>193.965</v>
      </c>
      <c r="I102" s="37">
        <v>188.19300000000001</v>
      </c>
      <c r="J102" s="37">
        <v>189.667</v>
      </c>
      <c r="K102" s="37">
        <v>191.386</v>
      </c>
      <c r="L102" s="37">
        <v>191.316</v>
      </c>
      <c r="M102" s="37">
        <v>191.071</v>
      </c>
      <c r="N102" s="37">
        <v>193.375</v>
      </c>
      <c r="O102" s="37">
        <v>194.77199999999999</v>
      </c>
      <c r="P102" s="37">
        <v>189.89699999999999</v>
      </c>
      <c r="Q102" s="37">
        <v>167.72900000000001</v>
      </c>
      <c r="S102" s="4">
        <f t="shared" si="132"/>
        <v>181.21457751520617</v>
      </c>
      <c r="T102" s="4">
        <f t="shared" si="132"/>
        <v>182.85867683581674</v>
      </c>
      <c r="U102" s="4">
        <f t="shared" si="132"/>
        <v>185.96576470048535</v>
      </c>
      <c r="V102" s="4">
        <f t="shared" si="132"/>
        <v>191.6676099970451</v>
      </c>
      <c r="W102" s="4">
        <f t="shared" si="132"/>
        <v>198.2260098052129</v>
      </c>
      <c r="X102" s="4">
        <f t="shared" si="132"/>
        <v>198.9333960232955</v>
      </c>
      <c r="Y102" s="4">
        <f t="shared" si="132"/>
        <v>186.84081349423715</v>
      </c>
      <c r="Z102" s="4">
        <f t="shared" si="132"/>
        <v>191.81838588959567</v>
      </c>
      <c r="AA102" s="4">
        <f t="shared" si="132"/>
        <v>195.88355058657032</v>
      </c>
      <c r="AB102" s="4">
        <f t="shared" si="132"/>
        <v>197.26706448221563</v>
      </c>
      <c r="AC102" s="4">
        <f t="shared" si="132"/>
        <v>197.563639692366</v>
      </c>
      <c r="AD102" s="4">
        <f t="shared" si="132"/>
        <v>196.90725996914401</v>
      </c>
      <c r="AE102" s="4">
        <f t="shared" si="132"/>
        <v>199.16571125808056</v>
      </c>
      <c r="AF102" s="4">
        <f t="shared" si="132"/>
        <v>195.32017528763524</v>
      </c>
      <c r="AG102" s="4">
        <f t="shared" si="132"/>
        <v>169.03971784851851</v>
      </c>
      <c r="AI102" s="4">
        <f t="shared" si="133"/>
        <v>-0.90857751520616148</v>
      </c>
      <c r="AJ102" s="4">
        <f t="shared" si="133"/>
        <v>1.4293231641832733</v>
      </c>
      <c r="AK102" s="4">
        <f t="shared" si="133"/>
        <v>-1.0337647004853636</v>
      </c>
      <c r="AL102" s="4">
        <f t="shared" si="133"/>
        <v>-4.6846099970451007</v>
      </c>
      <c r="AM102" s="4">
        <f t="shared" si="133"/>
        <v>-5.819009805212886</v>
      </c>
      <c r="AN102" s="4">
        <f t="shared" si="133"/>
        <v>-4.9683960232954973</v>
      </c>
      <c r="AO102" s="4">
        <f t="shared" si="133"/>
        <v>1.3521865057628588</v>
      </c>
      <c r="AP102" s="4">
        <f t="shared" si="133"/>
        <v>-2.151385889595673</v>
      </c>
      <c r="AQ102" s="4">
        <f t="shared" si="133"/>
        <v>-4.4975505865703269</v>
      </c>
      <c r="AR102" s="4">
        <f t="shared" si="133"/>
        <v>-5.951064482215628</v>
      </c>
      <c r="AS102" s="4">
        <f t="shared" si="133"/>
        <v>-6.4926396923659979</v>
      </c>
      <c r="AT102" s="4">
        <f t="shared" si="133"/>
        <v>-3.5322599691440075</v>
      </c>
      <c r="AU102" s="4">
        <f t="shared" si="133"/>
        <v>-4.3937112580805717</v>
      </c>
      <c r="AV102" s="4">
        <f t="shared" si="133"/>
        <v>-5.4231752876352459</v>
      </c>
      <c r="AW102" s="4">
        <f t="shared" si="133"/>
        <v>-1.3107178485184932</v>
      </c>
      <c r="AY102" s="2">
        <f t="shared" si="125"/>
        <v>88.133322113037678</v>
      </c>
      <c r="AZ102" s="2">
        <f t="shared" si="125"/>
        <v>89.839543473204046</v>
      </c>
      <c r="BA102" s="2">
        <f t="shared" si="125"/>
        <v>87.116267065004578</v>
      </c>
      <c r="BB102" s="2">
        <f t="shared" si="125"/>
        <v>87.290499808934257</v>
      </c>
      <c r="BC102" s="2">
        <f t="shared" si="125"/>
        <v>88.533880589040109</v>
      </c>
      <c r="BD102" s="2">
        <f t="shared" si="125"/>
        <v>90.072590396118173</v>
      </c>
      <c r="BE102" s="2">
        <f t="shared" si="125"/>
        <v>89.58191339148847</v>
      </c>
      <c r="BF102" s="2">
        <f t="shared" si="125"/>
        <v>89.203907069491549</v>
      </c>
      <c r="BG102" s="2">
        <f t="shared" si="125"/>
        <v>91.011302255035758</v>
      </c>
      <c r="BH102" s="2">
        <f t="shared" si="125"/>
        <v>91.138144635665668</v>
      </c>
      <c r="BI102" s="2">
        <f t="shared" si="125"/>
        <v>91.296649263668911</v>
      </c>
      <c r="BJ102" s="2">
        <f t="shared" si="125"/>
        <v>94.566567631988733</v>
      </c>
      <c r="BK102" s="2">
        <f t="shared" si="125"/>
        <v>94.678993109847937</v>
      </c>
      <c r="BL102" s="2">
        <f t="shared" si="125"/>
        <v>98.576602572103596</v>
      </c>
      <c r="BM102" s="2">
        <f t="shared" si="125"/>
        <v>97.699781720968318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101.75755903271693</v>
      </c>
      <c r="DL102" s="2">
        <f t="shared" si="134"/>
        <v>108.04757834008097</v>
      </c>
      <c r="DM102" s="2">
        <f t="shared" si="134"/>
        <v>101.52590797373358</v>
      </c>
      <c r="DN102" s="2">
        <f t="shared" si="134"/>
        <v>101.54626873837398</v>
      </c>
      <c r="DO102" s="2">
        <f t="shared" si="134"/>
        <v>106.5393949739213</v>
      </c>
      <c r="DP102" s="2">
        <f t="shared" si="134"/>
        <v>106.13322103386808</v>
      </c>
      <c r="DQ102" s="2">
        <f t="shared" si="134"/>
        <v>110.04237332887698</v>
      </c>
      <c r="DR102" s="2">
        <f t="shared" si="134"/>
        <v>105.98405982620319</v>
      </c>
      <c r="DS102" s="2">
        <f t="shared" si="134"/>
        <v>107.57344904692081</v>
      </c>
      <c r="DT102" s="2">
        <f t="shared" si="134"/>
        <v>105.42297504456329</v>
      </c>
      <c r="DU102" s="2">
        <f t="shared" si="134"/>
        <v>110.54460249554367</v>
      </c>
      <c r="DV102" s="2">
        <f t="shared" si="134"/>
        <v>112.58318365102639</v>
      </c>
      <c r="DW102" s="2">
        <f t="shared" si="134"/>
        <v>114.97332085561497</v>
      </c>
      <c r="DX102" s="2">
        <f t="shared" si="134"/>
        <v>109.38323117623115</v>
      </c>
      <c r="DY102" s="2">
        <f t="shared" si="134"/>
        <v>105.77531897435897</v>
      </c>
      <c r="EA102" s="2">
        <f t="shared" si="94"/>
        <v>87.449340551895361</v>
      </c>
      <c r="EB102" s="2">
        <f t="shared" si="94"/>
        <v>88.954904236610702</v>
      </c>
      <c r="EC102" s="2">
        <f t="shared" si="94"/>
        <v>86.444014147909954</v>
      </c>
      <c r="ED102" s="2">
        <f t="shared" si="94"/>
        <v>86.610347320025596</v>
      </c>
      <c r="EE102" s="2">
        <f t="shared" si="94"/>
        <v>87.677738688949802</v>
      </c>
      <c r="EF102" s="2">
        <f t="shared" si="94"/>
        <v>89.21145500878734</v>
      </c>
      <c r="EG102" s="2">
        <f t="shared" si="94"/>
        <v>88.492706875477495</v>
      </c>
      <c r="EH102" s="2">
        <f t="shared" si="94"/>
        <v>88.299631890078288</v>
      </c>
      <c r="EI102" s="2">
        <f t="shared" si="94"/>
        <v>90.104745839636919</v>
      </c>
      <c r="EJ102" s="2">
        <f t="shared" si="94"/>
        <v>90.311288718929234</v>
      </c>
      <c r="EK102" s="2">
        <f t="shared" si="94"/>
        <v>90.210296268280374</v>
      </c>
      <c r="EL102" s="2">
        <f t="shared" si="94"/>
        <v>93.513017086805206</v>
      </c>
      <c r="EM102" s="2">
        <f t="shared" si="135"/>
        <v>93.52369060554193</v>
      </c>
      <c r="EN102" s="2">
        <f t="shared" si="135"/>
        <v>97.874158108857799</v>
      </c>
      <c r="EO102" s="2">
        <f t="shared" si="135"/>
        <v>97.170999394673117</v>
      </c>
      <c r="EQ102" s="2">
        <f t="shared" si="136"/>
        <v>87.334773249604396</v>
      </c>
      <c r="ER102" s="2">
        <f t="shared" si="136"/>
        <v>88.525425377780294</v>
      </c>
      <c r="ES102" s="2">
        <f t="shared" si="136"/>
        <v>85.905937567055616</v>
      </c>
      <c r="ET102" s="2">
        <f t="shared" si="136"/>
        <v>86.851733694181334</v>
      </c>
      <c r="EU102" s="2">
        <f t="shared" si="136"/>
        <v>87.68126171175912</v>
      </c>
      <c r="EV102" s="2">
        <f t="shared" si="136"/>
        <v>88.573121041441311</v>
      </c>
      <c r="EW102" s="2">
        <f t="shared" si="136"/>
        <v>88.780521369338743</v>
      </c>
      <c r="EX102" s="2">
        <f t="shared" si="136"/>
        <v>88.416253217941403</v>
      </c>
      <c r="EY102" s="2">
        <f t="shared" si="136"/>
        <v>90.077032807851396</v>
      </c>
      <c r="EZ102" s="2">
        <f t="shared" si="136"/>
        <v>90.660170026419465</v>
      </c>
      <c r="FA102" s="2">
        <f t="shared" si="136"/>
        <v>90.513728891604273</v>
      </c>
      <c r="FB102" s="2">
        <f t="shared" si="136"/>
        <v>93.597651852814423</v>
      </c>
      <c r="FC102" s="2">
        <f t="shared" si="136"/>
        <v>93.507065975933557</v>
      </c>
      <c r="FD102" s="2">
        <f t="shared" si="136"/>
        <v>97.306605389958435</v>
      </c>
      <c r="FE102" s="2">
        <f t="shared" si="136"/>
        <v>97.587902252204628</v>
      </c>
      <c r="FG102" s="2">
        <f t="shared" si="137"/>
        <v>0.95216440186383089</v>
      </c>
      <c r="FH102" s="2">
        <f t="shared" si="137"/>
        <v>0.95355395673352283</v>
      </c>
      <c r="FI102" s="2">
        <f t="shared" si="137"/>
        <v>0.95526399254815297</v>
      </c>
      <c r="FJ102" s="2">
        <f t="shared" si="137"/>
        <v>0.95453938938511151</v>
      </c>
      <c r="FK102" s="2">
        <f t="shared" si="137"/>
        <v>0.95461039374014833</v>
      </c>
      <c r="FL102" s="2">
        <f t="shared" si="137"/>
        <v>0.94887147982681985</v>
      </c>
      <c r="FM102" s="2">
        <f t="shared" si="137"/>
        <v>0.94956116840917648</v>
      </c>
      <c r="FN102" s="2">
        <f t="shared" si="137"/>
        <v>0.94891184390994843</v>
      </c>
      <c r="FO102" s="2">
        <f t="shared" si="137"/>
        <v>0.9480951055813257</v>
      </c>
      <c r="FP102" s="2">
        <f t="shared" si="137"/>
        <v>0.9453928215970322</v>
      </c>
      <c r="FQ102" s="2">
        <f t="shared" si="137"/>
        <v>0.94664573714042666</v>
      </c>
      <c r="FR102" s="2">
        <f t="shared" si="137"/>
        <v>0.94477420676028701</v>
      </c>
      <c r="FS102" s="2">
        <f t="shared" si="137"/>
        <v>0.94613528880452136</v>
      </c>
      <c r="FT102" s="2">
        <f t="shared" si="137"/>
        <v>0.93876092984359982</v>
      </c>
      <c r="FU102" s="2">
        <f t="shared" si="137"/>
        <v>0.93872679888258381</v>
      </c>
      <c r="FW102" s="2">
        <f t="shared" si="127"/>
        <v>4.0205900074880641E-3</v>
      </c>
      <c r="FX102" s="2">
        <f t="shared" si="127"/>
        <v>4.982622183125558E-3</v>
      </c>
      <c r="FY102" s="2">
        <f t="shared" si="127"/>
        <v>4.554737322874306E-3</v>
      </c>
      <c r="FZ102" s="2">
        <f t="shared" si="127"/>
        <v>4.7905816498804085E-3</v>
      </c>
      <c r="GA102" s="2">
        <f t="shared" si="127"/>
        <v>5.3215399996833718E-3</v>
      </c>
      <c r="GB102" s="2">
        <f t="shared" si="127"/>
        <v>6.3438081874025894E-3</v>
      </c>
      <c r="GC102" s="2">
        <f t="shared" si="127"/>
        <v>7.8749297825224142E-3</v>
      </c>
      <c r="GD102" s="2">
        <f t="shared" si="127"/>
        <v>6.9486830932304899E-3</v>
      </c>
      <c r="GE102" s="2">
        <f t="shared" si="127"/>
        <v>5.5851055055211032E-3</v>
      </c>
      <c r="GF102" s="2">
        <f t="shared" si="127"/>
        <v>4.7275837009308095E-3</v>
      </c>
      <c r="GG102" s="2">
        <f t="shared" si="127"/>
        <v>4.7162887641955366E-3</v>
      </c>
      <c r="GH102" s="2">
        <f t="shared" si="127"/>
        <v>4.5545049526139894E-3</v>
      </c>
      <c r="GI102" s="2">
        <f t="shared" si="127"/>
        <v>4.5495367874960248E-3</v>
      </c>
      <c r="GJ102" s="2">
        <f t="shared" si="127"/>
        <v>4.1590317227123983E-3</v>
      </c>
      <c r="GK102" s="2">
        <f t="shared" si="127"/>
        <v>3.7613611474791183E-3</v>
      </c>
      <c r="GM102" s="86">
        <f t="shared" si="128"/>
        <v>1.6906679910585514E-7</v>
      </c>
      <c r="GN102" s="86">
        <f t="shared" si="128"/>
        <v>1.6285093307991629E-7</v>
      </c>
      <c r="GO102" s="86">
        <f t="shared" si="128"/>
        <v>7.0183133955259915E-8</v>
      </c>
      <c r="GP102" s="86">
        <f t="shared" si="128"/>
        <v>9.4508745458707014E-9</v>
      </c>
      <c r="GQ102" s="86">
        <f t="shared" si="128"/>
        <v>2.7210698785467873E-11</v>
      </c>
      <c r="GR102" s="86">
        <f t="shared" si="128"/>
        <v>1.8215118102970136E-11</v>
      </c>
      <c r="GS102" s="86">
        <f t="shared" si="128"/>
        <v>2.9326210516599827E-14</v>
      </c>
      <c r="GT102" s="86">
        <f t="shared" si="128"/>
        <v>9.1411472862776212E-14</v>
      </c>
      <c r="GU102" s="86">
        <f t="shared" si="128"/>
        <v>6.9661122166616304E-13</v>
      </c>
      <c r="GV102" s="86">
        <f t="shared" si="128"/>
        <v>6.7474241441722189E-11</v>
      </c>
      <c r="GW102" s="86">
        <f t="shared" si="128"/>
        <v>6.3760949581930821E-11</v>
      </c>
      <c r="GX102" s="86">
        <f t="shared" si="128"/>
        <v>2.3877695993502442E-10</v>
      </c>
      <c r="GY102" s="86">
        <f t="shared" si="128"/>
        <v>7.0440246367377707E-10</v>
      </c>
      <c r="GZ102" s="86">
        <f t="shared" si="128"/>
        <v>1.2445663161600683E-10</v>
      </c>
      <c r="HA102" s="86">
        <f t="shared" si="128"/>
        <v>7.8197831374000528E-16</v>
      </c>
      <c r="HC102" s="86">
        <f t="shared" si="73"/>
        <v>0.43085314363430288</v>
      </c>
      <c r="HD102" s="86">
        <f t="shared" si="73"/>
        <v>0.4027837552680244</v>
      </c>
      <c r="HE102" s="86">
        <f t="shared" si="73"/>
        <v>0.42592083905898637</v>
      </c>
      <c r="HF102" s="86">
        <f t="shared" si="73"/>
        <v>0.49430621462714791</v>
      </c>
      <c r="HG102" s="86">
        <f t="shared" si="73"/>
        <v>0.57953400245440223</v>
      </c>
      <c r="HH102" s="86">
        <f t="shared" si="73"/>
        <v>0.58304291016771426</v>
      </c>
      <c r="HI102" s="86">
        <f t="shared" si="138"/>
        <v>0.59778353508625293</v>
      </c>
      <c r="HJ102" s="86">
        <f t="shared" si="138"/>
        <v>0.62203950465903612</v>
      </c>
      <c r="HK102" s="86">
        <f t="shared" si="138"/>
        <v>0.59269722768935484</v>
      </c>
      <c r="HL102" s="86">
        <f t="shared" si="138"/>
        <v>0.5409436012601766</v>
      </c>
      <c r="HM102" s="86">
        <f t="shared" si="138"/>
        <v>0.55586933755772239</v>
      </c>
      <c r="HN102" s="86">
        <f t="shared" si="138"/>
        <v>0.50962932367986402</v>
      </c>
      <c r="HO102" s="86">
        <f t="shared" si="138"/>
        <v>0.51857335980208408</v>
      </c>
      <c r="HP102" s="86">
        <f t="shared" si="138"/>
        <v>0.52717710035237764</v>
      </c>
      <c r="HQ102" s="86">
        <f t="shared" si="138"/>
        <v>0.58461238578047847</v>
      </c>
      <c r="HS102" s="86">
        <f t="shared" si="129"/>
        <v>2.091878035629965E-12</v>
      </c>
      <c r="HT102" s="86">
        <f t="shared" si="129"/>
        <v>9.61194483157586E-11</v>
      </c>
      <c r="HU102" s="86">
        <f t="shared" si="129"/>
        <v>2.0881921137476811E-11</v>
      </c>
      <c r="HV102" s="86">
        <f t="shared" si="129"/>
        <v>9.1656494043942402E-12</v>
      </c>
      <c r="HW102" s="86">
        <f t="shared" si="129"/>
        <v>4.63339309236551E-12</v>
      </c>
      <c r="HX102" s="86">
        <f t="shared" si="129"/>
        <v>2.8255287192926114E-13</v>
      </c>
      <c r="HY102" s="86">
        <f t="shared" si="129"/>
        <v>5.4738784369146205E-13</v>
      </c>
      <c r="HZ102" s="86">
        <f t="shared" si="129"/>
        <v>1.2043923294020519E-12</v>
      </c>
      <c r="IA102" s="86">
        <f t="shared" si="129"/>
        <v>2.1009029910767877E-14</v>
      </c>
      <c r="IB102" s="86">
        <f t="shared" si="129"/>
        <v>1.3824521797910916E-14</v>
      </c>
      <c r="IC102" s="86">
        <f t="shared" si="129"/>
        <v>2.0859990521954239E-14</v>
      </c>
      <c r="ID102" s="86">
        <f t="shared" si="129"/>
        <v>1.5983627433216467E-13</v>
      </c>
      <c r="IE102" s="86">
        <f t="shared" si="129"/>
        <v>2.0660981429422554E-13</v>
      </c>
      <c r="IF102" s="86">
        <f t="shared" si="129"/>
        <v>2.5809028862241536E-13</v>
      </c>
      <c r="IG102" s="86">
        <f t="shared" si="129"/>
        <v>2.9903356365575806E-11</v>
      </c>
      <c r="II102" s="86">
        <f t="shared" si="130"/>
        <v>2.9307379551730696E-103</v>
      </c>
      <c r="IJ102" s="86">
        <f t="shared" si="130"/>
        <v>2.2529595821281816E-91</v>
      </c>
      <c r="IK102" s="86">
        <f t="shared" si="130"/>
        <v>5.8230311461357044E-96</v>
      </c>
      <c r="IL102" s="86">
        <f t="shared" si="130"/>
        <v>1.1058637133000666E-99</v>
      </c>
      <c r="IM102" s="86">
        <f t="shared" si="130"/>
        <v>1.8624447862878256E-106</v>
      </c>
      <c r="IN102" s="86">
        <f t="shared" si="130"/>
        <v>3.1758373954135115E-115</v>
      </c>
      <c r="IO102" s="86">
        <f t="shared" si="130"/>
        <v>3.1111475562936716E-114</v>
      </c>
      <c r="IP102" s="86">
        <f t="shared" si="130"/>
        <v>1.7121746651562947E-112</v>
      </c>
      <c r="IQ102" s="86">
        <f t="shared" si="130"/>
        <v>1.6000071737211498E-127</v>
      </c>
      <c r="IR102" s="86">
        <f t="shared" si="130"/>
        <v>2.27219370916272E-128</v>
      </c>
      <c r="IS102" s="86">
        <f t="shared" si="130"/>
        <v>2.19743047072692E-125</v>
      </c>
      <c r="IT102" s="86">
        <f t="shared" si="130"/>
        <v>2.6753783579256604E-115</v>
      </c>
      <c r="IU102" s="86">
        <f t="shared" si="130"/>
        <v>7.5181883590047649E-116</v>
      </c>
      <c r="IV102" s="86">
        <f t="shared" si="130"/>
        <v>1.7015903972101364E-62</v>
      </c>
      <c r="IW102" s="86">
        <f t="shared" si="130"/>
        <v>2.378327878874901E-38</v>
      </c>
      <c r="IY102" s="86">
        <f t="shared" si="131"/>
        <v>0.43085331270319388</v>
      </c>
      <c r="IZ102" s="86">
        <f t="shared" si="131"/>
        <v>0.40278391821507692</v>
      </c>
      <c r="JA102" s="86">
        <f t="shared" si="131"/>
        <v>0.42592090926300225</v>
      </c>
      <c r="JB102" s="86">
        <f t="shared" si="131"/>
        <v>0.49430622408718811</v>
      </c>
      <c r="JC102" s="86">
        <f t="shared" si="131"/>
        <v>0.57953400248624631</v>
      </c>
      <c r="JD102" s="86">
        <f t="shared" si="131"/>
        <v>0.5830429101862119</v>
      </c>
      <c r="JE102" s="86">
        <f t="shared" si="131"/>
        <v>0.59778353508682958</v>
      </c>
      <c r="JF102" s="86">
        <f t="shared" si="131"/>
        <v>0.62203950466033187</v>
      </c>
      <c r="JG102" s="86">
        <f t="shared" si="131"/>
        <v>0.59269722769007249</v>
      </c>
      <c r="JH102" s="86">
        <f t="shared" si="131"/>
        <v>0.54094360132766472</v>
      </c>
      <c r="JI102" s="86">
        <f t="shared" si="131"/>
        <v>0.55586933762150426</v>
      </c>
      <c r="JJ102" s="86">
        <f t="shared" si="131"/>
        <v>0.50962932391880089</v>
      </c>
      <c r="JK102" s="86">
        <f t="shared" si="131"/>
        <v>0.51857336050669312</v>
      </c>
      <c r="JL102" s="86">
        <f t="shared" si="131"/>
        <v>0.52717710047709243</v>
      </c>
      <c r="JM102" s="86">
        <f t="shared" si="131"/>
        <v>0.58461238581038255</v>
      </c>
    </row>
    <row r="103" spans="2:273" x14ac:dyDescent="0.25">
      <c r="B103" s="2">
        <v>76</v>
      </c>
      <c r="C103" s="37">
        <v>183.09700000000001</v>
      </c>
      <c r="D103" s="37">
        <v>186.678</v>
      </c>
      <c r="E103" s="37">
        <v>187.94900000000001</v>
      </c>
      <c r="F103" s="37">
        <v>189.25399999999999</v>
      </c>
      <c r="G103" s="37">
        <v>188.61</v>
      </c>
      <c r="H103" s="37">
        <v>186.947</v>
      </c>
      <c r="I103" s="37">
        <v>170.351</v>
      </c>
      <c r="J103" s="37">
        <v>175.386</v>
      </c>
      <c r="K103" s="37">
        <v>183.93</v>
      </c>
      <c r="L103" s="37">
        <v>189.684</v>
      </c>
      <c r="M103" s="37">
        <v>189.732</v>
      </c>
      <c r="N103" s="37">
        <v>193.107</v>
      </c>
      <c r="O103" s="37">
        <v>194.78899999999999</v>
      </c>
      <c r="P103" s="37">
        <v>188.5</v>
      </c>
      <c r="Q103" s="37">
        <v>156.61000000000001</v>
      </c>
      <c r="S103" s="4">
        <f t="shared" si="132"/>
        <v>187.83907760622617</v>
      </c>
      <c r="T103" s="4">
        <f t="shared" si="132"/>
        <v>191.96989449768415</v>
      </c>
      <c r="U103" s="4">
        <f t="shared" si="132"/>
        <v>193.67919408091558</v>
      </c>
      <c r="V103" s="4">
        <f t="shared" si="132"/>
        <v>195.04860563704659</v>
      </c>
      <c r="W103" s="4">
        <f t="shared" si="132"/>
        <v>190.25649698422762</v>
      </c>
      <c r="X103" s="4">
        <f t="shared" si="132"/>
        <v>187.23811099932675</v>
      </c>
      <c r="Y103" s="4">
        <f t="shared" si="132"/>
        <v>161.64947571920095</v>
      </c>
      <c r="Z103" s="4">
        <f t="shared" si="132"/>
        <v>169.84991896740627</v>
      </c>
      <c r="AA103" s="4">
        <f t="shared" si="132"/>
        <v>182.43365268872628</v>
      </c>
      <c r="AB103" s="4">
        <f t="shared" si="132"/>
        <v>195.03002442419813</v>
      </c>
      <c r="AC103" s="4">
        <f t="shared" si="132"/>
        <v>193.00009057207276</v>
      </c>
      <c r="AD103" s="4">
        <f t="shared" si="132"/>
        <v>198.06772401051893</v>
      </c>
      <c r="AE103" s="4">
        <f t="shared" si="132"/>
        <v>200.30633368912402</v>
      </c>
      <c r="AF103" s="4">
        <f t="shared" si="132"/>
        <v>190.44661118833102</v>
      </c>
      <c r="AG103" s="4">
        <f t="shared" si="132"/>
        <v>155.42453354212154</v>
      </c>
      <c r="AI103" s="4">
        <f t="shared" si="133"/>
        <v>-4.7420776062261609</v>
      </c>
      <c r="AJ103" s="4">
        <f t="shared" si="133"/>
        <v>-5.2918944976841544</v>
      </c>
      <c r="AK103" s="4">
        <f t="shared" si="133"/>
        <v>-5.7301940809155667</v>
      </c>
      <c r="AL103" s="4">
        <f t="shared" si="133"/>
        <v>-5.794605637046601</v>
      </c>
      <c r="AM103" s="4">
        <f t="shared" si="133"/>
        <v>-1.6464969842276105</v>
      </c>
      <c r="AN103" s="4">
        <f t="shared" si="133"/>
        <v>-0.29111099932674733</v>
      </c>
      <c r="AO103" s="4">
        <f t="shared" si="133"/>
        <v>8.7015242807990489</v>
      </c>
      <c r="AP103" s="4">
        <f t="shared" si="133"/>
        <v>5.536081032593728</v>
      </c>
      <c r="AQ103" s="4">
        <f t="shared" si="133"/>
        <v>1.4963473112737233</v>
      </c>
      <c r="AR103" s="4">
        <f t="shared" si="133"/>
        <v>-5.3460244241981343</v>
      </c>
      <c r="AS103" s="4">
        <f t="shared" si="133"/>
        <v>-3.2680905720727651</v>
      </c>
      <c r="AT103" s="4">
        <f t="shared" si="133"/>
        <v>-4.9607240105189305</v>
      </c>
      <c r="AU103" s="4">
        <f t="shared" si="133"/>
        <v>-5.5173336891240297</v>
      </c>
      <c r="AV103" s="4">
        <f t="shared" si="133"/>
        <v>-1.9466111883310191</v>
      </c>
      <c r="AW103" s="4">
        <f t="shared" si="133"/>
        <v>1.1854664578784764</v>
      </c>
      <c r="AY103" s="2">
        <f t="shared" si="125"/>
        <v>87.957485392897652</v>
      </c>
      <c r="AZ103" s="2">
        <f t="shared" si="125"/>
        <v>89.609363051333617</v>
      </c>
      <c r="BA103" s="2">
        <f t="shared" si="125"/>
        <v>86.916404420845382</v>
      </c>
      <c r="BB103" s="2">
        <f t="shared" si="125"/>
        <v>87.124609414455151</v>
      </c>
      <c r="BC103" s="2">
        <f t="shared" si="125"/>
        <v>88.335969744933379</v>
      </c>
      <c r="BD103" s="2">
        <f t="shared" si="125"/>
        <v>89.85302847041882</v>
      </c>
      <c r="BE103" s="2">
        <f t="shared" si="125"/>
        <v>89.392426463668812</v>
      </c>
      <c r="BF103" s="2">
        <f t="shared" si="125"/>
        <v>89.026246931941586</v>
      </c>
      <c r="BG103" s="2">
        <f t="shared" si="125"/>
        <v>90.79215825666563</v>
      </c>
      <c r="BH103" s="2">
        <f t="shared" si="125"/>
        <v>90.956718494036451</v>
      </c>
      <c r="BI103" s="2">
        <f t="shared" si="125"/>
        <v>91.118236247822267</v>
      </c>
      <c r="BJ103" s="2">
        <f t="shared" si="125"/>
        <v>94.368764211997089</v>
      </c>
      <c r="BK103" s="2">
        <f t="shared" si="125"/>
        <v>94.48395862051008</v>
      </c>
      <c r="BL103" s="2">
        <f t="shared" si="125"/>
        <v>98.358608376720909</v>
      </c>
      <c r="BM103" s="2">
        <f t="shared" si="125"/>
        <v>97.577977177274263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101.86803911806543</v>
      </c>
      <c r="DL103" s="2">
        <f t="shared" si="134"/>
        <v>108.2077097165992</v>
      </c>
      <c r="DM103" s="2">
        <f t="shared" si="134"/>
        <v>101.60184784240151</v>
      </c>
      <c r="DN103" s="2">
        <f t="shared" si="134"/>
        <v>101.63626282963124</v>
      </c>
      <c r="DO103" s="2">
        <f t="shared" si="134"/>
        <v>106.70871597913705</v>
      </c>
      <c r="DP103" s="2">
        <f t="shared" si="134"/>
        <v>106.35023172905525</v>
      </c>
      <c r="DQ103" s="2">
        <f t="shared" si="134"/>
        <v>110.31638836898394</v>
      </c>
      <c r="DR103" s="2">
        <f t="shared" si="134"/>
        <v>106.13932820855614</v>
      </c>
      <c r="DS103" s="2">
        <f t="shared" si="134"/>
        <v>107.71502016129031</v>
      </c>
      <c r="DT103" s="2">
        <f t="shared" si="134"/>
        <v>105.54055091354724</v>
      </c>
      <c r="DU103" s="2">
        <f t="shared" si="134"/>
        <v>110.78151024955436</v>
      </c>
      <c r="DV103" s="2">
        <f t="shared" si="134"/>
        <v>112.81585593841642</v>
      </c>
      <c r="DW103" s="2">
        <f t="shared" si="134"/>
        <v>115.2513729946524</v>
      </c>
      <c r="DX103" s="2">
        <f t="shared" si="134"/>
        <v>109.5613795278795</v>
      </c>
      <c r="DY103" s="2">
        <f t="shared" si="134"/>
        <v>105.88511145299144</v>
      </c>
      <c r="EA103" s="2">
        <f t="shared" si="94"/>
        <v>87.320634708297533</v>
      </c>
      <c r="EB103" s="2">
        <f t="shared" si="94"/>
        <v>88.785532773780972</v>
      </c>
      <c r="EC103" s="2">
        <f t="shared" si="94"/>
        <v>86.291878778135043</v>
      </c>
      <c r="ED103" s="2">
        <f t="shared" si="94"/>
        <v>86.493025290777425</v>
      </c>
      <c r="EE103" s="2">
        <f t="shared" si="94"/>
        <v>87.539231836000823</v>
      </c>
      <c r="EF103" s="2">
        <f t="shared" si="94"/>
        <v>89.046760776481861</v>
      </c>
      <c r="EG103" s="2">
        <f t="shared" si="94"/>
        <v>88.376309052712031</v>
      </c>
      <c r="EH103" s="2">
        <f t="shared" si="94"/>
        <v>88.185082760824415</v>
      </c>
      <c r="EI103" s="2">
        <f t="shared" si="94"/>
        <v>89.947380017650033</v>
      </c>
      <c r="EJ103" s="2">
        <f t="shared" si="94"/>
        <v>90.186632333702306</v>
      </c>
      <c r="EK103" s="2">
        <f t="shared" si="94"/>
        <v>90.105921331316182</v>
      </c>
      <c r="EL103" s="2">
        <f t="shared" si="94"/>
        <v>93.384910900748892</v>
      </c>
      <c r="EM103" s="2">
        <f t="shared" si="135"/>
        <v>93.405757001810926</v>
      </c>
      <c r="EN103" s="2">
        <f t="shared" si="135"/>
        <v>97.694732848425076</v>
      </c>
      <c r="EO103" s="2">
        <f t="shared" si="135"/>
        <v>97.081751694915255</v>
      </c>
      <c r="EQ103" s="2">
        <f t="shared" si="136"/>
        <v>87.210478833795918</v>
      </c>
      <c r="ER103" s="2">
        <f t="shared" si="136"/>
        <v>88.372500933838921</v>
      </c>
      <c r="ES103" s="2">
        <f t="shared" si="136"/>
        <v>85.773977330711858</v>
      </c>
      <c r="ET103" s="2">
        <f t="shared" si="136"/>
        <v>86.724508930987824</v>
      </c>
      <c r="EU103" s="2">
        <f t="shared" si="136"/>
        <v>87.542592904516255</v>
      </c>
      <c r="EV103" s="2">
        <f t="shared" si="136"/>
        <v>88.437499198030508</v>
      </c>
      <c r="EW103" s="2">
        <f t="shared" si="136"/>
        <v>88.649592611099322</v>
      </c>
      <c r="EX103" s="2">
        <f t="shared" si="136"/>
        <v>88.296124456354619</v>
      </c>
      <c r="EY103" s="2">
        <f t="shared" si="136"/>
        <v>89.920891893730499</v>
      </c>
      <c r="EZ103" s="2">
        <f t="shared" si="136"/>
        <v>90.521159583973443</v>
      </c>
      <c r="FA103" s="2">
        <f t="shared" si="136"/>
        <v>90.396561584635506</v>
      </c>
      <c r="FB103" s="2">
        <f t="shared" si="136"/>
        <v>93.466115197193176</v>
      </c>
      <c r="FC103" s="2">
        <f t="shared" si="136"/>
        <v>93.389879495224662</v>
      </c>
      <c r="FD103" s="2">
        <f t="shared" si="136"/>
        <v>97.151677768223536</v>
      </c>
      <c r="FE103" s="2">
        <f t="shared" si="136"/>
        <v>97.472517685788972</v>
      </c>
      <c r="FG103" s="2">
        <f t="shared" si="137"/>
        <v>0.95618901493761133</v>
      </c>
      <c r="FH103" s="2">
        <f t="shared" si="137"/>
        <v>0.9574668829493308</v>
      </c>
      <c r="FI103" s="2">
        <f t="shared" si="137"/>
        <v>0.95903904234255066</v>
      </c>
      <c r="FJ103" s="2">
        <f t="shared" si="137"/>
        <v>0.95837292033133181</v>
      </c>
      <c r="FK103" s="2">
        <f t="shared" si="137"/>
        <v>0.95843819784758666</v>
      </c>
      <c r="FL103" s="2">
        <f t="shared" si="137"/>
        <v>0.95315951149302525</v>
      </c>
      <c r="FM103" s="2">
        <f t="shared" si="137"/>
        <v>0.95379417415416123</v>
      </c>
      <c r="FN103" s="2">
        <f t="shared" si="137"/>
        <v>0.95319665731115155</v>
      </c>
      <c r="FO103" s="2">
        <f t="shared" si="137"/>
        <v>0.95244498669058686</v>
      </c>
      <c r="FP103" s="2">
        <f t="shared" si="137"/>
        <v>0.94995721381946763</v>
      </c>
      <c r="FQ103" s="2">
        <f t="shared" si="137"/>
        <v>0.9511108189530435</v>
      </c>
      <c r="FR103" s="2">
        <f t="shared" si="137"/>
        <v>0.94938753827608824</v>
      </c>
      <c r="FS103" s="2">
        <f t="shared" si="137"/>
        <v>0.950640861363935</v>
      </c>
      <c r="FT103" s="2">
        <f t="shared" si="137"/>
        <v>0.94384672938043157</v>
      </c>
      <c r="FU103" s="2">
        <f t="shared" si="137"/>
        <v>0.94381526329150889</v>
      </c>
      <c r="FW103" s="2">
        <f t="shared" si="127"/>
        <v>4.4067798921326546E-3</v>
      </c>
      <c r="FX103" s="2">
        <f t="shared" si="127"/>
        <v>5.4607115407430641E-3</v>
      </c>
      <c r="FY103" s="2">
        <f t="shared" si="127"/>
        <v>4.9919765252654669E-3</v>
      </c>
      <c r="FZ103" s="2">
        <f t="shared" si="127"/>
        <v>5.2503416879645876E-3</v>
      </c>
      <c r="GA103" s="2">
        <f t="shared" si="127"/>
        <v>5.8319583787596798E-3</v>
      </c>
      <c r="GB103" s="2">
        <f t="shared" si="127"/>
        <v>6.9515927109643962E-3</v>
      </c>
      <c r="GC103" s="2">
        <f t="shared" si="127"/>
        <v>8.6281335004402167E-3</v>
      </c>
      <c r="GD103" s="2">
        <f t="shared" si="127"/>
        <v>7.6139751220452752E-3</v>
      </c>
      <c r="GE103" s="2">
        <f t="shared" si="127"/>
        <v>6.1206483542681619E-3</v>
      </c>
      <c r="GF103" s="2">
        <f t="shared" si="127"/>
        <v>5.1813291989408032E-3</v>
      </c>
      <c r="GG103" s="2">
        <f t="shared" si="127"/>
        <v>5.1689558233779095E-3</v>
      </c>
      <c r="GH103" s="2">
        <f t="shared" si="127"/>
        <v>4.9917219601136216E-3</v>
      </c>
      <c r="GI103" s="2">
        <f t="shared" si="127"/>
        <v>4.9862792569888379E-3</v>
      </c>
      <c r="GJ103" s="2">
        <f t="shared" si="127"/>
        <v>4.5584584927557291E-3</v>
      </c>
      <c r="GK103" s="2">
        <f t="shared" si="127"/>
        <v>4.1227543824201183E-3</v>
      </c>
      <c r="GM103" s="86">
        <f t="shared" si="128"/>
        <v>2.4756298516535348E-8</v>
      </c>
      <c r="GN103" s="86">
        <f t="shared" si="128"/>
        <v>2.1955625733840948E-8</v>
      </c>
      <c r="GO103" s="86">
        <f t="shared" si="128"/>
        <v>8.8928684792182188E-9</v>
      </c>
      <c r="GP103" s="86">
        <f t="shared" si="128"/>
        <v>9.8456245074221522E-10</v>
      </c>
      <c r="GQ103" s="86">
        <f t="shared" si="128"/>
        <v>1.5422004231331736E-12</v>
      </c>
      <c r="GR103" s="86">
        <f t="shared" si="128"/>
        <v>1.0275466518158924E-12</v>
      </c>
      <c r="GS103" s="86">
        <f t="shared" si="128"/>
        <v>8.059607004223197E-16</v>
      </c>
      <c r="GT103" s="86">
        <f t="shared" si="128"/>
        <v>2.7532696181201716E-15</v>
      </c>
      <c r="GU103" s="86">
        <f t="shared" si="128"/>
        <v>2.5886958025188208E-14</v>
      </c>
      <c r="GV103" s="86">
        <f t="shared" si="128"/>
        <v>4.0541770077970916E-12</v>
      </c>
      <c r="GW103" s="86">
        <f t="shared" si="128"/>
        <v>4.0429285808444499E-12</v>
      </c>
      <c r="GX103" s="86">
        <f t="shared" si="128"/>
        <v>1.6358310191467893E-11</v>
      </c>
      <c r="GY103" s="86">
        <f t="shared" si="128"/>
        <v>5.7838091528804675E-11</v>
      </c>
      <c r="GZ103" s="86">
        <f t="shared" si="128"/>
        <v>9.4436794051711839E-12</v>
      </c>
      <c r="HA103" s="86">
        <f t="shared" si="128"/>
        <v>1.6283534933588676E-17</v>
      </c>
      <c r="HC103" s="86">
        <f t="shared" si="73"/>
        <v>0.5073452834977864</v>
      </c>
      <c r="HD103" s="86">
        <f t="shared" si="73"/>
        <v>0.48427109556844022</v>
      </c>
      <c r="HE103" s="86">
        <f t="shared" si="73"/>
        <v>0.50387018989937982</v>
      </c>
      <c r="HF103" s="86">
        <f t="shared" si="73"/>
        <v>0.56425113667683002</v>
      </c>
      <c r="HG103" s="86">
        <f t="shared" si="73"/>
        <v>0.60342825875280093</v>
      </c>
      <c r="HH103" s="86">
        <f t="shared" si="73"/>
        <v>0.59114508586763426</v>
      </c>
      <c r="HI103" s="86">
        <f t="shared" si="138"/>
        <v>0.51218892223124846</v>
      </c>
      <c r="HJ103" s="86">
        <f t="shared" si="138"/>
        <v>0.56018855349195007</v>
      </c>
      <c r="HK103" s="86">
        <f t="shared" si="138"/>
        <v>0.58987918318769061</v>
      </c>
      <c r="HL103" s="86">
        <f t="shared" si="138"/>
        <v>0.59663389560904878</v>
      </c>
      <c r="HM103" s="86">
        <f t="shared" si="138"/>
        <v>0.59967744913135534</v>
      </c>
      <c r="HN103" s="86">
        <f t="shared" si="138"/>
        <v>0.57496407011883721</v>
      </c>
      <c r="HO103" s="86">
        <f t="shared" si="138"/>
        <v>0.58516121839206903</v>
      </c>
      <c r="HP103" s="86">
        <f t="shared" si="138"/>
        <v>0.57269259132095984</v>
      </c>
      <c r="HQ103" s="86">
        <f t="shared" si="138"/>
        <v>0.55323423891509493</v>
      </c>
      <c r="HS103" s="86">
        <f t="shared" si="129"/>
        <v>8.082048821118268E-12</v>
      </c>
      <c r="HT103" s="86">
        <f t="shared" si="129"/>
        <v>3.2563956111439683E-10</v>
      </c>
      <c r="HU103" s="86">
        <f t="shared" si="129"/>
        <v>7.4494330799990318E-11</v>
      </c>
      <c r="HV103" s="86">
        <f t="shared" si="129"/>
        <v>3.4698705168118898E-11</v>
      </c>
      <c r="HW103" s="86">
        <f t="shared" si="129"/>
        <v>1.9223787170514638E-11</v>
      </c>
      <c r="HX103" s="86">
        <f t="shared" si="129"/>
        <v>1.4206352507786885E-12</v>
      </c>
      <c r="HY103" s="86">
        <f t="shared" si="129"/>
        <v>2.8764188220519595E-12</v>
      </c>
      <c r="HZ103" s="86">
        <f t="shared" si="129"/>
        <v>5.8571447350463235E-12</v>
      </c>
      <c r="IA103" s="86">
        <f t="shared" si="129"/>
        <v>1.1895614697665022E-13</v>
      </c>
      <c r="IB103" s="86">
        <f t="shared" si="129"/>
        <v>7.5483374858561394E-14</v>
      </c>
      <c r="IC103" s="86">
        <f t="shared" si="129"/>
        <v>1.1032022669753526E-13</v>
      </c>
      <c r="ID103" s="86">
        <f t="shared" si="129"/>
        <v>7.3999479880813594E-13</v>
      </c>
      <c r="IE103" s="86">
        <f t="shared" si="129"/>
        <v>9.5308813461287518E-13</v>
      </c>
      <c r="IF103" s="86">
        <f t="shared" si="129"/>
        <v>1.1722953515737746E-12</v>
      </c>
      <c r="IG103" s="86">
        <f t="shared" si="129"/>
        <v>1.0559246567518357E-10</v>
      </c>
      <c r="II103" s="86">
        <f t="shared" si="130"/>
        <v>6.6763783257106553E-100</v>
      </c>
      <c r="IJ103" s="86">
        <f t="shared" si="130"/>
        <v>2.7345837792445416E-88</v>
      </c>
      <c r="IK103" s="86">
        <f t="shared" si="130"/>
        <v>8.9793390339669188E-93</v>
      </c>
      <c r="IL103" s="86">
        <f t="shared" si="130"/>
        <v>2.4485283104863085E-96</v>
      </c>
      <c r="IM103" s="86">
        <f t="shared" si="130"/>
        <v>8.2831305900156349E-103</v>
      </c>
      <c r="IN103" s="86">
        <f t="shared" si="130"/>
        <v>3.9122916263968139E-111</v>
      </c>
      <c r="IO103" s="86">
        <f t="shared" si="130"/>
        <v>5.3529037557732122E-110</v>
      </c>
      <c r="IP103" s="86">
        <f t="shared" si="130"/>
        <v>1.989401527396512E-108</v>
      </c>
      <c r="IQ103" s="86">
        <f t="shared" si="130"/>
        <v>4.2357448844914223E-123</v>
      </c>
      <c r="IR103" s="86">
        <f t="shared" si="130"/>
        <v>4.6861525915950332E-124</v>
      </c>
      <c r="IS103" s="86">
        <f t="shared" si="130"/>
        <v>3.5700220393235904E-121</v>
      </c>
      <c r="IT103" s="86">
        <f t="shared" si="130"/>
        <v>1.8606823564830952E-111</v>
      </c>
      <c r="IU103" s="86">
        <f t="shared" si="130"/>
        <v>5.4484762771855393E-112</v>
      </c>
      <c r="IV103" s="86">
        <f t="shared" si="130"/>
        <v>1.7931006894640331E-60</v>
      </c>
      <c r="IW103" s="86">
        <f t="shared" si="130"/>
        <v>3.7640813045224856E-37</v>
      </c>
      <c r="IY103" s="86">
        <f t="shared" si="131"/>
        <v>0.50734530826216706</v>
      </c>
      <c r="IZ103" s="86">
        <f t="shared" si="131"/>
        <v>0.4842711178497055</v>
      </c>
      <c r="JA103" s="86">
        <f t="shared" si="131"/>
        <v>0.50387019886674256</v>
      </c>
      <c r="JB103" s="86">
        <f t="shared" si="131"/>
        <v>0.56425113769609114</v>
      </c>
      <c r="JC103" s="86">
        <f t="shared" si="131"/>
        <v>0.60342825877356687</v>
      </c>
      <c r="JD103" s="86">
        <f t="shared" si="131"/>
        <v>0.59114508587008241</v>
      </c>
      <c r="JE103" s="86">
        <f t="shared" si="131"/>
        <v>0.5121889222341256</v>
      </c>
      <c r="JF103" s="86">
        <f t="shared" si="131"/>
        <v>0.56018855349780994</v>
      </c>
      <c r="JG103" s="86">
        <f t="shared" si="131"/>
        <v>0.58987918318783539</v>
      </c>
      <c r="JH103" s="86">
        <f t="shared" si="131"/>
        <v>0.59663389561317848</v>
      </c>
      <c r="JI103" s="86">
        <f t="shared" si="131"/>
        <v>0.59967744913550858</v>
      </c>
      <c r="JJ103" s="86">
        <f t="shared" si="131"/>
        <v>0.57496407013593553</v>
      </c>
      <c r="JK103" s="86">
        <f t="shared" si="131"/>
        <v>0.58516121845086022</v>
      </c>
      <c r="JL103" s="86">
        <f t="shared" si="131"/>
        <v>0.5726925913315758</v>
      </c>
      <c r="JM103" s="86">
        <f t="shared" si="131"/>
        <v>0.55323423902068736</v>
      </c>
    </row>
    <row r="104" spans="2:273" x14ac:dyDescent="0.25">
      <c r="B104" s="2">
        <v>77</v>
      </c>
      <c r="C104" s="37">
        <v>184.065</v>
      </c>
      <c r="D104" s="37">
        <v>190.864</v>
      </c>
      <c r="E104" s="37">
        <v>189.39</v>
      </c>
      <c r="F104" s="37">
        <v>186.136</v>
      </c>
      <c r="G104" s="37">
        <v>176.661</v>
      </c>
      <c r="H104" s="37">
        <v>172.053</v>
      </c>
      <c r="I104" s="37">
        <v>135.47399999999999</v>
      </c>
      <c r="J104" s="37">
        <v>145.667</v>
      </c>
      <c r="K104" s="37">
        <v>165.614</v>
      </c>
      <c r="L104" s="37">
        <v>183.36799999999999</v>
      </c>
      <c r="M104" s="37">
        <v>180.518</v>
      </c>
      <c r="N104" s="37">
        <v>189.75</v>
      </c>
      <c r="O104" s="37">
        <v>189.50899999999999</v>
      </c>
      <c r="P104" s="37">
        <v>177.41399999999999</v>
      </c>
      <c r="Q104" s="37">
        <v>137.64400000000001</v>
      </c>
      <c r="S104" s="4">
        <f t="shared" si="132"/>
        <v>188.8655001358625</v>
      </c>
      <c r="T104" s="4">
        <f t="shared" si="132"/>
        <v>196.67122970390764</v>
      </c>
      <c r="U104" s="4">
        <f t="shared" si="132"/>
        <v>195.80647242152344</v>
      </c>
      <c r="V104" s="4">
        <f t="shared" si="132"/>
        <v>190.41317859412817</v>
      </c>
      <c r="W104" s="4">
        <f t="shared" si="132"/>
        <v>172.31436561668858</v>
      </c>
      <c r="X104" s="4">
        <f t="shared" si="132"/>
        <v>165.49587819266753</v>
      </c>
      <c r="Y104" s="4">
        <f t="shared" si="132"/>
        <v>133.08422131456251</v>
      </c>
      <c r="Z104" s="4">
        <f t="shared" si="132"/>
        <v>140.82264139320966</v>
      </c>
      <c r="AA104" s="4">
        <f t="shared" si="132"/>
        <v>159.06855114082623</v>
      </c>
      <c r="AB104" s="4">
        <f t="shared" si="132"/>
        <v>181.36664364711069</v>
      </c>
      <c r="AC104" s="4">
        <f t="shared" si="132"/>
        <v>177.42002247294707</v>
      </c>
      <c r="AD104" s="4">
        <f t="shared" si="132"/>
        <v>190.03743007842547</v>
      </c>
      <c r="AE104" s="4">
        <f t="shared" si="132"/>
        <v>191.58864508710997</v>
      </c>
      <c r="AF104" s="4">
        <f t="shared" si="132"/>
        <v>175.03545819815503</v>
      </c>
      <c r="AG104" s="4">
        <f t="shared" si="132"/>
        <v>135.91805221755584</v>
      </c>
      <c r="AI104" s="4">
        <f t="shared" si="133"/>
        <v>-4.8005001358625066</v>
      </c>
      <c r="AJ104" s="4">
        <f t="shared" si="133"/>
        <v>-5.8072297039076375</v>
      </c>
      <c r="AK104" s="4">
        <f t="shared" si="133"/>
        <v>-6.4164724215234514</v>
      </c>
      <c r="AL104" s="4">
        <f t="shared" si="133"/>
        <v>-4.2771785941281735</v>
      </c>
      <c r="AM104" s="4">
        <f t="shared" si="133"/>
        <v>4.3466343833114252</v>
      </c>
      <c r="AN104" s="4">
        <f t="shared" si="133"/>
        <v>6.5571218073324644</v>
      </c>
      <c r="AO104" s="4">
        <f t="shared" si="133"/>
        <v>2.3897786854374772</v>
      </c>
      <c r="AP104" s="4">
        <f t="shared" si="133"/>
        <v>4.8443586067903368</v>
      </c>
      <c r="AQ104" s="4">
        <f t="shared" si="133"/>
        <v>6.5454488591737743</v>
      </c>
      <c r="AR104" s="4">
        <f t="shared" si="133"/>
        <v>2.001356352889303</v>
      </c>
      <c r="AS104" s="4">
        <f t="shared" si="133"/>
        <v>3.0979775270529331</v>
      </c>
      <c r="AT104" s="4">
        <f t="shared" si="133"/>
        <v>-0.28743007842547286</v>
      </c>
      <c r="AU104" s="4">
        <f t="shared" si="133"/>
        <v>-2.0796450871099808</v>
      </c>
      <c r="AV104" s="4">
        <f t="shared" si="133"/>
        <v>2.3785418018449604</v>
      </c>
      <c r="AW104" s="4">
        <f t="shared" si="133"/>
        <v>1.725947782444166</v>
      </c>
      <c r="AY104" s="2">
        <f t="shared" si="125"/>
        <v>87.784518852902437</v>
      </c>
      <c r="AZ104" s="2">
        <f t="shared" si="125"/>
        <v>89.382846926101095</v>
      </c>
      <c r="BA104" s="2">
        <f t="shared" si="125"/>
        <v>86.719572149162744</v>
      </c>
      <c r="BB104" s="2">
        <f t="shared" si="125"/>
        <v>86.9618943816198</v>
      </c>
      <c r="BC104" s="2">
        <f t="shared" si="125"/>
        <v>88.141739123685184</v>
      </c>
      <c r="BD104" s="2">
        <f t="shared" si="125"/>
        <v>89.636267385230568</v>
      </c>
      <c r="BE104" s="2">
        <f t="shared" si="125"/>
        <v>89.207210264174989</v>
      </c>
      <c r="BF104" s="2">
        <f t="shared" si="125"/>
        <v>88.85252718136681</v>
      </c>
      <c r="BG104" s="2">
        <f t="shared" si="125"/>
        <v>90.576697067285806</v>
      </c>
      <c r="BH104" s="2">
        <f t="shared" si="125"/>
        <v>90.778743609798539</v>
      </c>
      <c r="BI104" s="2">
        <f t="shared" si="125"/>
        <v>90.944257847493091</v>
      </c>
      <c r="BJ104" s="2">
        <f t="shared" si="125"/>
        <v>94.174885243546271</v>
      </c>
      <c r="BK104" s="2">
        <f t="shared" si="125"/>
        <v>94.293337580131961</v>
      </c>
      <c r="BL104" s="2">
        <f t="shared" si="125"/>
        <v>98.141856907461943</v>
      </c>
      <c r="BM104" s="2">
        <f t="shared" si="125"/>
        <v>97.457736223690333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101.97851920341394</v>
      </c>
      <c r="DL104" s="2">
        <f t="shared" si="134"/>
        <v>108.36784109311741</v>
      </c>
      <c r="DM104" s="2">
        <f t="shared" si="134"/>
        <v>101.67778771106943</v>
      </c>
      <c r="DN104" s="2">
        <f t="shared" si="134"/>
        <v>101.72625692088849</v>
      </c>
      <c r="DO104" s="2">
        <f t="shared" si="134"/>
        <v>106.87803698435279</v>
      </c>
      <c r="DP104" s="2">
        <f t="shared" si="134"/>
        <v>106.56724242424242</v>
      </c>
      <c r="DQ104" s="2">
        <f t="shared" si="134"/>
        <v>110.5904034090909</v>
      </c>
      <c r="DR104" s="2">
        <f t="shared" si="134"/>
        <v>106.29459659090907</v>
      </c>
      <c r="DS104" s="2">
        <f t="shared" si="134"/>
        <v>107.85659127565981</v>
      </c>
      <c r="DT104" s="2">
        <f t="shared" si="134"/>
        <v>105.6581267825312</v>
      </c>
      <c r="DU104" s="2">
        <f t="shared" si="134"/>
        <v>111.01841800356505</v>
      </c>
      <c r="DV104" s="2">
        <f t="shared" si="134"/>
        <v>113.04852822580645</v>
      </c>
      <c r="DW104" s="2">
        <f t="shared" si="134"/>
        <v>115.52942513368984</v>
      </c>
      <c r="DX104" s="2">
        <f t="shared" si="134"/>
        <v>109.73952787952786</v>
      </c>
      <c r="DY104" s="2">
        <f t="shared" si="134"/>
        <v>105.99490393162392</v>
      </c>
      <c r="EA104" s="2">
        <f t="shared" si="94"/>
        <v>87.191928864699719</v>
      </c>
      <c r="EB104" s="2">
        <f t="shared" si="94"/>
        <v>88.616161310951242</v>
      </c>
      <c r="EC104" s="2">
        <f t="shared" si="94"/>
        <v>86.139743408360118</v>
      </c>
      <c r="ED104" s="2">
        <f t="shared" si="94"/>
        <v>86.375703261529253</v>
      </c>
      <c r="EE104" s="2">
        <f t="shared" si="94"/>
        <v>87.400724983051845</v>
      </c>
      <c r="EF104" s="2">
        <f t="shared" si="94"/>
        <v>88.882066544176382</v>
      </c>
      <c r="EG104" s="2">
        <f t="shared" si="94"/>
        <v>88.259911229946553</v>
      </c>
      <c r="EH104" s="2">
        <f t="shared" si="94"/>
        <v>88.070533631570541</v>
      </c>
      <c r="EI104" s="2">
        <f t="shared" si="94"/>
        <v>89.790014195663133</v>
      </c>
      <c r="EJ104" s="2">
        <f t="shared" si="94"/>
        <v>90.061975948475379</v>
      </c>
      <c r="EK104" s="2">
        <f t="shared" si="94"/>
        <v>90.001546394351976</v>
      </c>
      <c r="EL104" s="2">
        <f t="shared" si="94"/>
        <v>93.256804714692564</v>
      </c>
      <c r="EM104" s="2">
        <f t="shared" si="135"/>
        <v>93.287823398079937</v>
      </c>
      <c r="EN104" s="2">
        <f t="shared" si="135"/>
        <v>97.515307587992368</v>
      </c>
      <c r="EO104" s="2">
        <f t="shared" si="135"/>
        <v>96.992503995157378</v>
      </c>
      <c r="EQ104" s="2">
        <f t="shared" si="136"/>
        <v>87.08618441798744</v>
      </c>
      <c r="ER104" s="2">
        <f t="shared" si="136"/>
        <v>88.219576489897563</v>
      </c>
      <c r="ES104" s="2">
        <f t="shared" si="136"/>
        <v>85.6420170943681</v>
      </c>
      <c r="ET104" s="2">
        <f t="shared" si="136"/>
        <v>86.597284167794328</v>
      </c>
      <c r="EU104" s="2">
        <f t="shared" si="136"/>
        <v>87.403924097273389</v>
      </c>
      <c r="EV104" s="2">
        <f t="shared" si="136"/>
        <v>88.30187735461972</v>
      </c>
      <c r="EW104" s="2">
        <f t="shared" si="136"/>
        <v>88.518663852859902</v>
      </c>
      <c r="EX104" s="2">
        <f t="shared" si="136"/>
        <v>88.175995694767835</v>
      </c>
      <c r="EY104" s="2">
        <f t="shared" si="136"/>
        <v>89.764750979609616</v>
      </c>
      <c r="EZ104" s="2">
        <f t="shared" si="136"/>
        <v>90.382149141527421</v>
      </c>
      <c r="FA104" s="2">
        <f t="shared" si="136"/>
        <v>90.279394277666739</v>
      </c>
      <c r="FB104" s="2">
        <f t="shared" si="136"/>
        <v>93.334578541571915</v>
      </c>
      <c r="FC104" s="2">
        <f t="shared" si="136"/>
        <v>93.272693014515767</v>
      </c>
      <c r="FD104" s="2">
        <f t="shared" si="136"/>
        <v>96.996750146488637</v>
      </c>
      <c r="FE104" s="2">
        <f t="shared" si="136"/>
        <v>97.357133119373302</v>
      </c>
      <c r="FG104" s="2">
        <f t="shared" si="137"/>
        <v>0.95988928427098019</v>
      </c>
      <c r="FH104" s="2">
        <f t="shared" si="137"/>
        <v>0.96106361863046186</v>
      </c>
      <c r="FI104" s="2">
        <f t="shared" si="137"/>
        <v>0.9625080370819884</v>
      </c>
      <c r="FJ104" s="2">
        <f t="shared" si="137"/>
        <v>0.96189608772022683</v>
      </c>
      <c r="FK104" s="2">
        <f t="shared" si="137"/>
        <v>0.96195605969739273</v>
      </c>
      <c r="FL104" s="2">
        <f t="shared" si="137"/>
        <v>0.9571041735309419</v>
      </c>
      <c r="FM104" s="2">
        <f t="shared" si="137"/>
        <v>0.95768776084702067</v>
      </c>
      <c r="FN104" s="2">
        <f t="shared" si="137"/>
        <v>0.95713833179178853</v>
      </c>
      <c r="FO104" s="2">
        <f t="shared" si="137"/>
        <v>0.95644707276311303</v>
      </c>
      <c r="FP104" s="2">
        <f t="shared" si="137"/>
        <v>0.95415858661737973</v>
      </c>
      <c r="FQ104" s="2">
        <f t="shared" si="137"/>
        <v>0.95521990561968528</v>
      </c>
      <c r="FR104" s="2">
        <f t="shared" si="137"/>
        <v>0.95363440416666401</v>
      </c>
      <c r="FS104" s="2">
        <f t="shared" si="137"/>
        <v>0.95478756983067503</v>
      </c>
      <c r="FT104" s="2">
        <f t="shared" si="137"/>
        <v>0.94853331787306649</v>
      </c>
      <c r="FU104" s="2">
        <f t="shared" si="137"/>
        <v>0.94850433468170259</v>
      </c>
      <c r="FW104" s="2">
        <f t="shared" si="127"/>
        <v>4.8298846020038214E-3</v>
      </c>
      <c r="FX104" s="2">
        <f t="shared" si="127"/>
        <v>5.9843983218394381E-3</v>
      </c>
      <c r="FY104" s="2">
        <f t="shared" si="127"/>
        <v>5.4709585095876027E-3</v>
      </c>
      <c r="FZ104" s="2">
        <f t="shared" si="127"/>
        <v>5.7539705468027747E-3</v>
      </c>
      <c r="GA104" s="2">
        <f t="shared" si="127"/>
        <v>6.3910192525274629E-3</v>
      </c>
      <c r="GB104" s="2">
        <f t="shared" si="127"/>
        <v>7.6171611802787285E-3</v>
      </c>
      <c r="GC104" s="2">
        <f t="shared" si="127"/>
        <v>9.4526915832532175E-3</v>
      </c>
      <c r="GD104" s="2">
        <f t="shared" si="127"/>
        <v>8.3424295038670455E-3</v>
      </c>
      <c r="GE104" s="2">
        <f t="shared" si="127"/>
        <v>6.7071968058818659E-3</v>
      </c>
      <c r="GF104" s="2">
        <f t="shared" si="127"/>
        <v>5.6783759570397047E-3</v>
      </c>
      <c r="GG104" s="2">
        <f t="shared" si="127"/>
        <v>5.6648223582107986E-3</v>
      </c>
      <c r="GH104" s="2">
        <f t="shared" si="127"/>
        <v>5.4706796531109152E-3</v>
      </c>
      <c r="GI104" s="2">
        <f t="shared" si="127"/>
        <v>5.4647175886261461E-3</v>
      </c>
      <c r="GJ104" s="2">
        <f t="shared" si="127"/>
        <v>4.9960531218723528E-3</v>
      </c>
      <c r="GK104" s="2">
        <f t="shared" si="127"/>
        <v>4.51871294361677E-3</v>
      </c>
      <c r="GM104" s="86">
        <f t="shared" si="128"/>
        <v>3.2234708679447922E-9</v>
      </c>
      <c r="GN104" s="86">
        <f t="shared" si="128"/>
        <v>2.6051719352802087E-9</v>
      </c>
      <c r="GO104" s="86">
        <f t="shared" si="128"/>
        <v>9.9079815962520695E-10</v>
      </c>
      <c r="GP104" s="86">
        <f t="shared" si="128"/>
        <v>8.9456306971796619E-11</v>
      </c>
      <c r="GQ104" s="86">
        <f t="shared" si="128"/>
        <v>7.4031529903280456E-14</v>
      </c>
      <c r="GR104" s="86">
        <f t="shared" si="128"/>
        <v>4.9223657714232179E-14</v>
      </c>
      <c r="GS104" s="86">
        <f t="shared" si="128"/>
        <v>1.8098748462998633E-17</v>
      </c>
      <c r="GT104" s="86">
        <f t="shared" si="128"/>
        <v>6.7953554294179093E-17</v>
      </c>
      <c r="GU104" s="86">
        <f t="shared" si="128"/>
        <v>7.9640658721457245E-16</v>
      </c>
      <c r="GV104" s="86">
        <f t="shared" si="128"/>
        <v>2.0652913016472362E-13</v>
      </c>
      <c r="GW104" s="86">
        <f t="shared" si="128"/>
        <v>2.1877669589805851E-13</v>
      </c>
      <c r="GX104" s="86">
        <f t="shared" si="128"/>
        <v>9.5621826155446283E-13</v>
      </c>
      <c r="GY104" s="86">
        <f t="shared" si="128"/>
        <v>4.1068157867729333E-12</v>
      </c>
      <c r="GZ104" s="86">
        <f t="shared" si="128"/>
        <v>6.2142197499357826E-13</v>
      </c>
      <c r="HA104" s="86">
        <f t="shared" si="128"/>
        <v>2.7497703665452335E-19</v>
      </c>
      <c r="HC104" s="86">
        <f t="shared" si="73"/>
        <v>0.56691185307944236</v>
      </c>
      <c r="HD104" s="86">
        <f t="shared" si="73"/>
        <v>0.55773131078140192</v>
      </c>
      <c r="HE104" s="86">
        <f t="shared" si="73"/>
        <v>0.5672732189729861</v>
      </c>
      <c r="HF104" s="86">
        <f t="shared" si="73"/>
        <v>0.60119497084278362</v>
      </c>
      <c r="HG104" s="86">
        <f t="shared" si="73"/>
        <v>0.56330382631079234</v>
      </c>
      <c r="HH104" s="86">
        <f t="shared" si="73"/>
        <v>0.52732450387125396</v>
      </c>
      <c r="HI104" s="86">
        <f t="shared" si="138"/>
        <v>0.36327978690468776</v>
      </c>
      <c r="HJ104" s="86">
        <f t="shared" si="138"/>
        <v>0.4165715525934332</v>
      </c>
      <c r="HK104" s="86">
        <f t="shared" si="138"/>
        <v>0.50772934674373893</v>
      </c>
      <c r="HL104" s="86">
        <f t="shared" si="138"/>
        <v>0.58964757660788325</v>
      </c>
      <c r="HM104" s="86">
        <f t="shared" si="138"/>
        <v>0.57817077924455207</v>
      </c>
      <c r="HN104" s="86">
        <f t="shared" si="138"/>
        <v>0.596549120835136</v>
      </c>
      <c r="HO104" s="86">
        <f t="shared" si="138"/>
        <v>0.60429008226124192</v>
      </c>
      <c r="HP104" s="86">
        <f t="shared" si="138"/>
        <v>0.55229700305180884</v>
      </c>
      <c r="HQ104" s="86">
        <f t="shared" si="138"/>
        <v>0.43598619512195963</v>
      </c>
      <c r="HS104" s="86">
        <f t="shared" si="129"/>
        <v>3.012613455034192E-11</v>
      </c>
      <c r="HT104" s="86">
        <f t="shared" si="129"/>
        <v>1.0661819715717906E-9</v>
      </c>
      <c r="HU104" s="86">
        <f t="shared" si="129"/>
        <v>2.5667346114430321E-10</v>
      </c>
      <c r="HV104" s="86">
        <f t="shared" si="129"/>
        <v>1.2660791200507462E-10</v>
      </c>
      <c r="HW104" s="86">
        <f t="shared" si="129"/>
        <v>7.6552739725345084E-11</v>
      </c>
      <c r="HX104" s="86">
        <f t="shared" si="129"/>
        <v>6.8098851563057192E-12</v>
      </c>
      <c r="HY104" s="86">
        <f t="shared" si="129"/>
        <v>1.4354351447960701E-11</v>
      </c>
      <c r="HZ104" s="86">
        <f t="shared" si="129"/>
        <v>2.7142130986712043E-11</v>
      </c>
      <c r="IA104" s="86">
        <f t="shared" si="129"/>
        <v>6.4044479240076057E-13</v>
      </c>
      <c r="IB104" s="86">
        <f t="shared" si="129"/>
        <v>3.9298158047891481E-13</v>
      </c>
      <c r="IC104" s="86">
        <f t="shared" si="129"/>
        <v>5.5696334366695912E-13</v>
      </c>
      <c r="ID104" s="86">
        <f t="shared" si="129"/>
        <v>3.2848921508163875E-12</v>
      </c>
      <c r="IE104" s="86">
        <f t="shared" si="129"/>
        <v>4.214788836848629E-12</v>
      </c>
      <c r="IF104" s="86">
        <f t="shared" si="129"/>
        <v>5.1073314736773389E-12</v>
      </c>
      <c r="IG104" s="86">
        <f t="shared" si="129"/>
        <v>3.6013695677374804E-10</v>
      </c>
      <c r="II104" s="86">
        <f t="shared" si="130"/>
        <v>1.3359131668409483E-96</v>
      </c>
      <c r="IJ104" s="86">
        <f t="shared" si="130"/>
        <v>2.9322244585443492E-85</v>
      </c>
      <c r="IK104" s="86">
        <f t="shared" si="130"/>
        <v>1.2207311428213363E-89</v>
      </c>
      <c r="IL104" s="86">
        <f t="shared" si="130"/>
        <v>4.7438590135547086E-93</v>
      </c>
      <c r="IM104" s="86">
        <f t="shared" si="130"/>
        <v>3.1752063460745996E-99</v>
      </c>
      <c r="IN104" s="86">
        <f t="shared" si="130"/>
        <v>4.0556975407289186E-107</v>
      </c>
      <c r="IO104" s="86">
        <f t="shared" si="130"/>
        <v>7.640773540664506E-106</v>
      </c>
      <c r="IP104" s="86">
        <f t="shared" si="130"/>
        <v>1.9410740077900743E-104</v>
      </c>
      <c r="IQ104" s="86">
        <f t="shared" si="130"/>
        <v>9.3476781592481464E-119</v>
      </c>
      <c r="IR104" s="86">
        <f t="shared" si="130"/>
        <v>8.1381366104630272E-120</v>
      </c>
      <c r="IS104" s="86">
        <f t="shared" si="130"/>
        <v>4.9045186462854055E-117</v>
      </c>
      <c r="IT104" s="86">
        <f t="shared" si="130"/>
        <v>1.1116277356772172E-107</v>
      </c>
      <c r="IU104" s="86">
        <f t="shared" si="130"/>
        <v>3.3895524077886529E-108</v>
      </c>
      <c r="IV104" s="86">
        <f t="shared" si="130"/>
        <v>1.7470566676615699E-58</v>
      </c>
      <c r="IW104" s="86">
        <f t="shared" si="130"/>
        <v>5.6927036455563363E-36</v>
      </c>
      <c r="IY104" s="86">
        <f t="shared" si="131"/>
        <v>0.56691185633303931</v>
      </c>
      <c r="IZ104" s="86">
        <f t="shared" si="131"/>
        <v>0.55773131445275581</v>
      </c>
      <c r="JA104" s="86">
        <f t="shared" si="131"/>
        <v>0.56727322022045767</v>
      </c>
      <c r="JB104" s="86">
        <f t="shared" si="131"/>
        <v>0.60119497105884789</v>
      </c>
      <c r="JC104" s="86">
        <f t="shared" si="131"/>
        <v>0.56330382638741916</v>
      </c>
      <c r="JD104" s="86">
        <f t="shared" si="131"/>
        <v>0.52732450387811303</v>
      </c>
      <c r="JE104" s="86">
        <f t="shared" si="131"/>
        <v>0.36327978691904211</v>
      </c>
      <c r="JF104" s="86">
        <f t="shared" si="131"/>
        <v>0.41657155262057538</v>
      </c>
      <c r="JG104" s="86">
        <f t="shared" si="131"/>
        <v>0.50772934674438019</v>
      </c>
      <c r="JH104" s="86">
        <f t="shared" si="131"/>
        <v>0.58964757660848277</v>
      </c>
      <c r="JI104" s="86">
        <f t="shared" si="131"/>
        <v>0.57817077924532789</v>
      </c>
      <c r="JJ104" s="86">
        <f t="shared" si="131"/>
        <v>0.59654912083937717</v>
      </c>
      <c r="JK104" s="86">
        <f t="shared" si="131"/>
        <v>0.60429008226956349</v>
      </c>
      <c r="JL104" s="86">
        <f t="shared" si="131"/>
        <v>0.55229700305753759</v>
      </c>
      <c r="JM104" s="86">
        <f t="shared" si="131"/>
        <v>0.43598619548209661</v>
      </c>
    </row>
    <row r="105" spans="2:273" x14ac:dyDescent="0.25">
      <c r="B105" s="2">
        <v>78</v>
      </c>
      <c r="C105" s="37">
        <v>179.79</v>
      </c>
      <c r="D105" s="37">
        <v>188.42400000000001</v>
      </c>
      <c r="E105" s="37">
        <v>185.84700000000001</v>
      </c>
      <c r="F105" s="37">
        <v>176.39</v>
      </c>
      <c r="G105" s="37">
        <v>155.05099999999999</v>
      </c>
      <c r="H105" s="37">
        <v>145.19300000000001</v>
      </c>
      <c r="I105" s="37">
        <v>106.07</v>
      </c>
      <c r="J105" s="37">
        <v>112.316</v>
      </c>
      <c r="K105" s="37">
        <v>135.596</v>
      </c>
      <c r="L105" s="37">
        <v>164.84200000000001</v>
      </c>
      <c r="M105" s="37">
        <v>161.179</v>
      </c>
      <c r="N105" s="37">
        <v>177.018</v>
      </c>
      <c r="O105" s="37">
        <v>176.52600000000001</v>
      </c>
      <c r="P105" s="37">
        <v>158.08600000000001</v>
      </c>
      <c r="Q105" s="37">
        <v>116.203</v>
      </c>
      <c r="S105" s="4">
        <f t="shared" si="132"/>
        <v>182.48216977155874</v>
      </c>
      <c r="T105" s="4">
        <f t="shared" si="132"/>
        <v>194.29587645549671</v>
      </c>
      <c r="U105" s="4">
        <f t="shared" si="132"/>
        <v>190.14540956518175</v>
      </c>
      <c r="V105" s="4">
        <f t="shared" si="132"/>
        <v>176.71728552410815</v>
      </c>
      <c r="W105" s="4">
        <f t="shared" si="132"/>
        <v>148.2301658153761</v>
      </c>
      <c r="X105" s="4">
        <f t="shared" si="132"/>
        <v>139.57573937737999</v>
      </c>
      <c r="Y105" s="4">
        <f t="shared" si="132"/>
        <v>110.22604463149064</v>
      </c>
      <c r="Z105" s="4">
        <f t="shared" si="132"/>
        <v>115.03142961966039</v>
      </c>
      <c r="AA105" s="4">
        <f t="shared" si="132"/>
        <v>132.88581613584785</v>
      </c>
      <c r="AB105" s="4">
        <f t="shared" si="132"/>
        <v>158.40373629660533</v>
      </c>
      <c r="AC105" s="4">
        <f t="shared" si="132"/>
        <v>153.88147403421999</v>
      </c>
      <c r="AD105" s="4">
        <f t="shared" si="132"/>
        <v>172.87917588175009</v>
      </c>
      <c r="AE105" s="4">
        <f t="shared" si="132"/>
        <v>173.04074992678719</v>
      </c>
      <c r="AF105" s="4">
        <f t="shared" si="132"/>
        <v>152.85227907339342</v>
      </c>
      <c r="AG105" s="4">
        <f t="shared" si="132"/>
        <v>117.67726637250483</v>
      </c>
      <c r="AI105" s="4">
        <f t="shared" si="133"/>
        <v>-2.6921697715587527</v>
      </c>
      <c r="AJ105" s="4">
        <f t="shared" si="133"/>
        <v>-5.8718764554967038</v>
      </c>
      <c r="AK105" s="4">
        <f t="shared" si="133"/>
        <v>-4.2984095651817427</v>
      </c>
      <c r="AL105" s="4">
        <f t="shared" si="133"/>
        <v>-0.32728552410816292</v>
      </c>
      <c r="AM105" s="4">
        <f t="shared" si="133"/>
        <v>6.8208341846238909</v>
      </c>
      <c r="AN105" s="4">
        <f t="shared" si="133"/>
        <v>5.617260622620023</v>
      </c>
      <c r="AO105" s="4">
        <f t="shared" si="133"/>
        <v>-4.1560446314906443</v>
      </c>
      <c r="AP105" s="4">
        <f t="shared" si="133"/>
        <v>-2.7154296196603838</v>
      </c>
      <c r="AQ105" s="4">
        <f t="shared" si="133"/>
        <v>2.7101838641521567</v>
      </c>
      <c r="AR105" s="4">
        <f t="shared" si="133"/>
        <v>6.4382637033946821</v>
      </c>
      <c r="AS105" s="4">
        <f t="shared" si="133"/>
        <v>7.2975259657800109</v>
      </c>
      <c r="AT105" s="4">
        <f t="shared" si="133"/>
        <v>4.1388241182499144</v>
      </c>
      <c r="AU105" s="4">
        <f t="shared" si="133"/>
        <v>3.4852500732128249</v>
      </c>
      <c r="AV105" s="4">
        <f t="shared" si="133"/>
        <v>5.233720926606594</v>
      </c>
      <c r="AW105" s="4">
        <f t="shared" si="133"/>
        <v>-1.4742663725048288</v>
      </c>
      <c r="AY105" s="2">
        <f t="shared" si="125"/>
        <v>87.61429747488917</v>
      </c>
      <c r="AZ105" s="2">
        <f t="shared" si="125"/>
        <v>89.159839211416326</v>
      </c>
      <c r="BA105" s="2">
        <f t="shared" si="125"/>
        <v>86.525621244720526</v>
      </c>
      <c r="BB105" s="2">
        <f t="shared" si="125"/>
        <v>86.802189106350255</v>
      </c>
      <c r="BC105" s="2">
        <f t="shared" si="125"/>
        <v>87.951019888201017</v>
      </c>
      <c r="BD105" s="2">
        <f t="shared" si="125"/>
        <v>89.422253308348687</v>
      </c>
      <c r="BE105" s="2">
        <f t="shared" si="125"/>
        <v>89.026100872228625</v>
      </c>
      <c r="BF105" s="2">
        <f t="shared" si="125"/>
        <v>88.682565625664878</v>
      </c>
      <c r="BG105" s="2">
        <f t="shared" si="125"/>
        <v>90.364769844418703</v>
      </c>
      <c r="BH105" s="2">
        <f t="shared" si="125"/>
        <v>90.604073319553194</v>
      </c>
      <c r="BI105" s="2">
        <f t="shared" si="125"/>
        <v>90.774532933344958</v>
      </c>
      <c r="BJ105" s="2">
        <f t="shared" si="125"/>
        <v>93.984802249886968</v>
      </c>
      <c r="BK105" s="2">
        <f t="shared" si="125"/>
        <v>94.106975322907488</v>
      </c>
      <c r="BL105" s="2">
        <f t="shared" si="125"/>
        <v>97.926430098536301</v>
      </c>
      <c r="BM105" s="2">
        <f t="shared" si="125"/>
        <v>97.339041656007666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102.08899928876244</v>
      </c>
      <c r="DL105" s="2">
        <f t="shared" si="134"/>
        <v>108.52797246963563</v>
      </c>
      <c r="DM105" s="2">
        <f t="shared" si="134"/>
        <v>101.75372757973734</v>
      </c>
      <c r="DN105" s="2">
        <f t="shared" si="134"/>
        <v>101.81625101214574</v>
      </c>
      <c r="DO105" s="2">
        <f t="shared" si="134"/>
        <v>107.04735798956854</v>
      </c>
      <c r="DP105" s="2">
        <f t="shared" si="134"/>
        <v>106.78425311942958</v>
      </c>
      <c r="DQ105" s="2">
        <f t="shared" si="134"/>
        <v>110.86441844919784</v>
      </c>
      <c r="DR105" s="2">
        <f t="shared" si="134"/>
        <v>106.44986497326201</v>
      </c>
      <c r="DS105" s="2">
        <f t="shared" si="134"/>
        <v>107.99816239002931</v>
      </c>
      <c r="DT105" s="2">
        <f t="shared" si="134"/>
        <v>105.77570265151516</v>
      </c>
      <c r="DU105" s="2">
        <f t="shared" si="134"/>
        <v>111.25532575757575</v>
      </c>
      <c r="DV105" s="2">
        <f t="shared" si="134"/>
        <v>113.28120051319648</v>
      </c>
      <c r="DW105" s="2">
        <f t="shared" si="134"/>
        <v>115.80747727272727</v>
      </c>
      <c r="DX105" s="2">
        <f t="shared" si="134"/>
        <v>109.9176762311762</v>
      </c>
      <c r="DY105" s="2">
        <f t="shared" si="134"/>
        <v>106.10469641025639</v>
      </c>
      <c r="EA105" s="2">
        <f t="shared" si="94"/>
        <v>87.063223021101891</v>
      </c>
      <c r="EB105" s="2">
        <f t="shared" si="94"/>
        <v>88.446789848121497</v>
      </c>
      <c r="EC105" s="2">
        <f t="shared" si="94"/>
        <v>85.987608038585194</v>
      </c>
      <c r="ED105" s="2">
        <f t="shared" si="94"/>
        <v>86.258381232281067</v>
      </c>
      <c r="EE105" s="2">
        <f t="shared" si="94"/>
        <v>87.262218130102866</v>
      </c>
      <c r="EF105" s="2">
        <f t="shared" si="94"/>
        <v>88.717372311870889</v>
      </c>
      <c r="EG105" s="2">
        <f t="shared" si="94"/>
        <v>88.143513407181089</v>
      </c>
      <c r="EH105" s="2">
        <f t="shared" si="94"/>
        <v>87.955984502316667</v>
      </c>
      <c r="EI105" s="2">
        <f t="shared" si="94"/>
        <v>89.632648373676247</v>
      </c>
      <c r="EJ105" s="2">
        <f t="shared" si="94"/>
        <v>89.937319563248451</v>
      </c>
      <c r="EK105" s="2">
        <f t="shared" si="94"/>
        <v>89.897171457387785</v>
      </c>
      <c r="EL105" s="2">
        <f t="shared" si="94"/>
        <v>93.128698528636249</v>
      </c>
      <c r="EM105" s="2">
        <f t="shared" si="135"/>
        <v>93.169889794348947</v>
      </c>
      <c r="EN105" s="2">
        <f t="shared" si="135"/>
        <v>97.335882327559645</v>
      </c>
      <c r="EO105" s="2">
        <f t="shared" si="135"/>
        <v>96.903256295399515</v>
      </c>
      <c r="EQ105" s="2">
        <f t="shared" si="136"/>
        <v>86.961890002178961</v>
      </c>
      <c r="ER105" s="2">
        <f t="shared" si="136"/>
        <v>88.066652045956189</v>
      </c>
      <c r="ES105" s="2">
        <f t="shared" si="136"/>
        <v>85.510056858024342</v>
      </c>
      <c r="ET105" s="2">
        <f t="shared" si="136"/>
        <v>86.470059404600818</v>
      </c>
      <c r="EU105" s="2">
        <f t="shared" si="136"/>
        <v>87.265255290030524</v>
      </c>
      <c r="EV105" s="2">
        <f t="shared" si="136"/>
        <v>88.166255511208917</v>
      </c>
      <c r="EW105" s="2">
        <f t="shared" si="136"/>
        <v>88.387735094620481</v>
      </c>
      <c r="EX105" s="2">
        <f t="shared" si="136"/>
        <v>88.055866933181051</v>
      </c>
      <c r="EY105" s="2">
        <f t="shared" si="136"/>
        <v>89.608610065488719</v>
      </c>
      <c r="EZ105" s="2">
        <f t="shared" si="136"/>
        <v>90.243138699081399</v>
      </c>
      <c r="FA105" s="2">
        <f t="shared" si="136"/>
        <v>90.162226970697986</v>
      </c>
      <c r="FB105" s="2">
        <f t="shared" si="136"/>
        <v>93.203041885950668</v>
      </c>
      <c r="FC105" s="2">
        <f t="shared" si="136"/>
        <v>93.155506533806872</v>
      </c>
      <c r="FD105" s="2">
        <f t="shared" si="136"/>
        <v>96.841822524753738</v>
      </c>
      <c r="FE105" s="2">
        <f t="shared" si="136"/>
        <v>97.241748552957645</v>
      </c>
      <c r="FG105" s="2">
        <f t="shared" si="137"/>
        <v>0.96328902814645689</v>
      </c>
      <c r="FH105" s="2">
        <f t="shared" si="137"/>
        <v>0.96436752200600151</v>
      </c>
      <c r="FI105" s="2">
        <f t="shared" si="137"/>
        <v>0.96569375101360944</v>
      </c>
      <c r="FJ105" s="2">
        <f t="shared" si="137"/>
        <v>0.96513191566268952</v>
      </c>
      <c r="FK105" s="2">
        <f t="shared" si="137"/>
        <v>0.96518697907301032</v>
      </c>
      <c r="FL105" s="2">
        <f t="shared" si="137"/>
        <v>0.96073032309438933</v>
      </c>
      <c r="FM105" s="2">
        <f t="shared" si="137"/>
        <v>0.96126657399704785</v>
      </c>
      <c r="FN105" s="2">
        <f t="shared" si="137"/>
        <v>0.9607617122054829</v>
      </c>
      <c r="FO105" s="2">
        <f t="shared" si="137"/>
        <v>0.96012645545459407</v>
      </c>
      <c r="FP105" s="2">
        <f t="shared" si="137"/>
        <v>0.95802281714326243</v>
      </c>
      <c r="FQ105" s="2">
        <f t="shared" si="137"/>
        <v>0.9589985160109723</v>
      </c>
      <c r="FR105" s="2">
        <f t="shared" si="137"/>
        <v>0.95754085473156347</v>
      </c>
      <c r="FS105" s="2">
        <f t="shared" si="137"/>
        <v>0.95860108027295454</v>
      </c>
      <c r="FT105" s="2">
        <f t="shared" si="137"/>
        <v>0.95284830108689234</v>
      </c>
      <c r="FU105" s="2">
        <f t="shared" si="137"/>
        <v>0.95282162699370521</v>
      </c>
      <c r="FW105" s="2">
        <f t="shared" si="127"/>
        <v>5.2933965467164114E-3</v>
      </c>
      <c r="FX105" s="2">
        <f t="shared" si="127"/>
        <v>6.5579759380078387E-3</v>
      </c>
      <c r="FY105" s="2">
        <f t="shared" si="127"/>
        <v>5.9956220593183271E-3</v>
      </c>
      <c r="FZ105" s="2">
        <f t="shared" si="127"/>
        <v>6.3056027995182975E-3</v>
      </c>
      <c r="GA105" s="2">
        <f t="shared" si="127"/>
        <v>7.0032950717431848E-3</v>
      </c>
      <c r="GB105" s="2">
        <f t="shared" si="127"/>
        <v>8.3459178193846205E-3</v>
      </c>
      <c r="GC105" s="2">
        <f t="shared" si="127"/>
        <v>1.0355226470625896E-2</v>
      </c>
      <c r="GD105" s="2">
        <f t="shared" si="127"/>
        <v>9.1399356619282657E-3</v>
      </c>
      <c r="GE105" s="2">
        <f t="shared" si="127"/>
        <v>7.3495391809556589E-3</v>
      </c>
      <c r="GF105" s="2">
        <f t="shared" si="127"/>
        <v>6.2228063274813649E-3</v>
      </c>
      <c r="GG105" s="2">
        <f t="shared" si="127"/>
        <v>6.2079613522459777E-3</v>
      </c>
      <c r="GH105" s="2">
        <f t="shared" si="127"/>
        <v>5.9953166217857536E-3</v>
      </c>
      <c r="GI105" s="2">
        <f t="shared" si="127"/>
        <v>5.9887862396235383E-3</v>
      </c>
      <c r="GJ105" s="2">
        <f t="shared" si="127"/>
        <v>5.4754241046764901E-3</v>
      </c>
      <c r="GK105" s="2">
        <f t="shared" si="127"/>
        <v>4.9525111340538641E-3</v>
      </c>
      <c r="GM105" s="86">
        <f t="shared" si="128"/>
        <v>3.7323196991903075E-10</v>
      </c>
      <c r="GN105" s="86">
        <f t="shared" si="128"/>
        <v>2.7206391106515224E-10</v>
      </c>
      <c r="GO105" s="86">
        <f t="shared" si="128"/>
        <v>9.7066551567198211E-11</v>
      </c>
      <c r="GP105" s="86">
        <f t="shared" si="128"/>
        <v>7.088838773798063E-12</v>
      </c>
      <c r="GQ105" s="86">
        <f t="shared" si="128"/>
        <v>3.0098697121881177E-15</v>
      </c>
      <c r="GR105" s="86">
        <f t="shared" si="128"/>
        <v>2.0021809484990919E-15</v>
      </c>
      <c r="GS105" s="86">
        <f t="shared" si="128"/>
        <v>3.3205093952257742E-19</v>
      </c>
      <c r="GT105" s="86">
        <f t="shared" si="128"/>
        <v>1.3741647362763396E-18</v>
      </c>
      <c r="GU105" s="86">
        <f t="shared" si="128"/>
        <v>2.0281610811707894E-17</v>
      </c>
      <c r="GV105" s="86">
        <f t="shared" si="128"/>
        <v>8.9192895787281621E-15</v>
      </c>
      <c r="GW105" s="86">
        <f t="shared" si="128"/>
        <v>1.0102337766059291E-14</v>
      </c>
      <c r="GX105" s="86">
        <f t="shared" si="128"/>
        <v>4.7687922288260085E-14</v>
      </c>
      <c r="GY105" s="86">
        <f t="shared" si="128"/>
        <v>2.5214732144548804E-13</v>
      </c>
      <c r="GZ105" s="86">
        <f t="shared" si="128"/>
        <v>3.5454055049939558E-14</v>
      </c>
      <c r="HA105" s="86">
        <f t="shared" si="128"/>
        <v>3.7647726622690091E-21</v>
      </c>
      <c r="HC105" s="86">
        <f t="shared" si="73"/>
        <v>0.59147431504013048</v>
      </c>
      <c r="HD105" s="86">
        <f t="shared" si="73"/>
        <v>0.6042800898153502</v>
      </c>
      <c r="HE105" s="86">
        <f t="shared" si="73"/>
        <v>0.59760183212557749</v>
      </c>
      <c r="HF105" s="86">
        <f t="shared" si="73"/>
        <v>0.58519156548803697</v>
      </c>
      <c r="HG105" s="86">
        <f t="shared" si="73"/>
        <v>0.46035651458475019</v>
      </c>
      <c r="HH105" s="86">
        <f t="shared" si="73"/>
        <v>0.40387325621606346</v>
      </c>
      <c r="HI105" s="86">
        <f t="shared" si="138"/>
        <v>0.20795303218854919</v>
      </c>
      <c r="HJ105" s="86">
        <f t="shared" si="138"/>
        <v>0.24737837582766739</v>
      </c>
      <c r="HK105" s="86">
        <f t="shared" si="138"/>
        <v>0.36754834495048627</v>
      </c>
      <c r="HL105" s="86">
        <f t="shared" si="138"/>
        <v>0.50638519861217901</v>
      </c>
      <c r="HM105" s="86">
        <f t="shared" si="138"/>
        <v>0.48432904083030032</v>
      </c>
      <c r="HN105" s="86">
        <f t="shared" si="138"/>
        <v>0.55593090675710688</v>
      </c>
      <c r="HO105" s="86">
        <f t="shared" si="138"/>
        <v>0.55559620545547983</v>
      </c>
      <c r="HP105" s="86">
        <f t="shared" si="138"/>
        <v>0.4618177424802849</v>
      </c>
      <c r="HQ105" s="86">
        <f t="shared" si="138"/>
        <v>0.27813286633027318</v>
      </c>
      <c r="HS105" s="86">
        <f t="shared" si="129"/>
        <v>1.0834724575865696E-10</v>
      </c>
      <c r="HT105" s="86">
        <f t="shared" si="129"/>
        <v>3.3737431252926972E-9</v>
      </c>
      <c r="HU105" s="86">
        <f t="shared" si="129"/>
        <v>8.5420230570745184E-10</v>
      </c>
      <c r="HV105" s="86">
        <f t="shared" si="129"/>
        <v>4.4527034940319039E-10</v>
      </c>
      <c r="HW105" s="86">
        <f t="shared" si="129"/>
        <v>2.9260703357348429E-10</v>
      </c>
      <c r="HX105" s="86">
        <f t="shared" si="129"/>
        <v>3.1123855820161915E-11</v>
      </c>
      <c r="HY105" s="86">
        <f t="shared" si="129"/>
        <v>6.8032329698105337E-11</v>
      </c>
      <c r="HZ105" s="86">
        <f t="shared" si="129"/>
        <v>1.1985776485196092E-10</v>
      </c>
      <c r="IA105" s="86">
        <f t="shared" si="129"/>
        <v>3.2787746667039484E-12</v>
      </c>
      <c r="IB105" s="86">
        <f t="shared" si="129"/>
        <v>1.9508853586314775E-12</v>
      </c>
      <c r="IC105" s="86">
        <f t="shared" si="129"/>
        <v>2.6843992781254023E-12</v>
      </c>
      <c r="ID105" s="86">
        <f t="shared" si="129"/>
        <v>1.3982031749686944E-11</v>
      </c>
      <c r="IE105" s="86">
        <f t="shared" si="129"/>
        <v>1.7868873006193428E-11</v>
      </c>
      <c r="IF105" s="86">
        <f t="shared" si="129"/>
        <v>2.1343245463654705E-11</v>
      </c>
      <c r="IG105" s="86">
        <f t="shared" si="129"/>
        <v>1.1864286106403747E-9</v>
      </c>
      <c r="II105" s="86">
        <f t="shared" si="130"/>
        <v>2.3479731313171963E-93</v>
      </c>
      <c r="IJ105" s="86">
        <f t="shared" si="130"/>
        <v>2.7776411323041767E-82</v>
      </c>
      <c r="IK105" s="86">
        <f t="shared" si="130"/>
        <v>1.4631223310900918E-86</v>
      </c>
      <c r="IL105" s="86">
        <f t="shared" si="130"/>
        <v>8.0424105679323475E-90</v>
      </c>
      <c r="IM105" s="86">
        <f t="shared" si="130"/>
        <v>1.0491093369682065E-95</v>
      </c>
      <c r="IN105" s="86">
        <f t="shared" si="130"/>
        <v>3.5380735457866632E-103</v>
      </c>
      <c r="IO105" s="86">
        <f t="shared" si="130"/>
        <v>9.0483768557626353E-102</v>
      </c>
      <c r="IP105" s="86">
        <f t="shared" si="130"/>
        <v>1.5904239561745101E-100</v>
      </c>
      <c r="IQ105" s="86">
        <f t="shared" si="130"/>
        <v>1.7196852888180836E-114</v>
      </c>
      <c r="IR105" s="86">
        <f t="shared" si="130"/>
        <v>1.1900787409429144E-115</v>
      </c>
      <c r="IS105" s="86">
        <f t="shared" si="130"/>
        <v>5.6976570734100449E-113</v>
      </c>
      <c r="IT105" s="86">
        <f t="shared" si="130"/>
        <v>5.7049415215430913E-104</v>
      </c>
      <c r="IU105" s="86">
        <f t="shared" si="130"/>
        <v>1.8101711970739153E-104</v>
      </c>
      <c r="IV105" s="86">
        <f t="shared" si="130"/>
        <v>1.5738604952346153E-56</v>
      </c>
      <c r="IW105" s="86">
        <f t="shared" si="130"/>
        <v>8.2272441777143267E-35</v>
      </c>
      <c r="IY105" s="86">
        <f t="shared" si="131"/>
        <v>0.5914743155217097</v>
      </c>
      <c r="IZ105" s="86">
        <f t="shared" si="131"/>
        <v>0.6042800934611573</v>
      </c>
      <c r="JA105" s="86">
        <f t="shared" si="131"/>
        <v>0.59760183307684633</v>
      </c>
      <c r="JB105" s="86">
        <f t="shared" si="131"/>
        <v>0.58519156594039623</v>
      </c>
      <c r="JC105" s="86">
        <f t="shared" si="131"/>
        <v>0.46035651487736023</v>
      </c>
      <c r="JD105" s="86">
        <f t="shared" si="131"/>
        <v>0.40387325624718934</v>
      </c>
      <c r="JE105" s="86">
        <f t="shared" si="131"/>
        <v>0.20795303225658152</v>
      </c>
      <c r="JF105" s="86">
        <f t="shared" si="131"/>
        <v>0.24737837594752515</v>
      </c>
      <c r="JG105" s="86">
        <f t="shared" si="131"/>
        <v>0.36754834495376504</v>
      </c>
      <c r="JH105" s="86">
        <f t="shared" si="131"/>
        <v>0.50638519861413878</v>
      </c>
      <c r="JI105" s="86">
        <f t="shared" si="131"/>
        <v>0.48432904083299483</v>
      </c>
      <c r="JJ105" s="86">
        <f t="shared" si="131"/>
        <v>0.55593090677113666</v>
      </c>
      <c r="JK105" s="86">
        <f t="shared" si="131"/>
        <v>0.55559620547360078</v>
      </c>
      <c r="JL105" s="86">
        <f t="shared" si="131"/>
        <v>0.46181774250166363</v>
      </c>
      <c r="JM105" s="86">
        <f t="shared" si="131"/>
        <v>0.2781328675167018</v>
      </c>
    </row>
    <row r="106" spans="2:273" x14ac:dyDescent="0.25">
      <c r="B106" s="2">
        <v>79</v>
      </c>
      <c r="C106" s="37">
        <v>172.17699999999999</v>
      </c>
      <c r="D106" s="37">
        <v>182.322</v>
      </c>
      <c r="E106" s="37">
        <v>178.678</v>
      </c>
      <c r="F106" s="37">
        <v>162.61000000000001</v>
      </c>
      <c r="G106" s="37">
        <v>124.678</v>
      </c>
      <c r="H106" s="37">
        <v>112.965</v>
      </c>
      <c r="I106" s="37">
        <v>91.367999999999995</v>
      </c>
      <c r="J106" s="37">
        <v>92.403999999999996</v>
      </c>
      <c r="K106" s="37">
        <v>107.754</v>
      </c>
      <c r="L106" s="37">
        <v>136.08799999999999</v>
      </c>
      <c r="M106" s="37">
        <v>130.5</v>
      </c>
      <c r="N106" s="37">
        <v>156.804</v>
      </c>
      <c r="O106" s="37">
        <v>155.86000000000001</v>
      </c>
      <c r="P106" s="37">
        <v>132.62100000000001</v>
      </c>
      <c r="Q106" s="37">
        <v>103.864</v>
      </c>
      <c r="S106" s="4">
        <f t="shared" si="132"/>
        <v>168.57772212804829</v>
      </c>
      <c r="T106" s="4">
        <f t="shared" si="132"/>
        <v>183.15154643111097</v>
      </c>
      <c r="U106" s="4">
        <f t="shared" si="132"/>
        <v>176.12161884330291</v>
      </c>
      <c r="V106" s="4">
        <f t="shared" si="132"/>
        <v>155.99646098668768</v>
      </c>
      <c r="W106" s="4">
        <f t="shared" si="132"/>
        <v>124.42962102079898</v>
      </c>
      <c r="X106" s="4">
        <f t="shared" si="132"/>
        <v>116.77864970697487</v>
      </c>
      <c r="Y106" s="4">
        <f t="shared" si="132"/>
        <v>96.841094120130961</v>
      </c>
      <c r="Z106" s="4">
        <f t="shared" si="132"/>
        <v>98.784863513590693</v>
      </c>
      <c r="AA106" s="4">
        <f t="shared" si="132"/>
        <v>111.58586343522308</v>
      </c>
      <c r="AB106" s="4">
        <f t="shared" si="132"/>
        <v>132.87828491525852</v>
      </c>
      <c r="AC106" s="4">
        <f t="shared" si="132"/>
        <v>129.23064792660352</v>
      </c>
      <c r="AD106" s="4">
        <f t="shared" si="132"/>
        <v>150.31387741628268</v>
      </c>
      <c r="AE106" s="4">
        <f t="shared" si="132"/>
        <v>148.97025769872204</v>
      </c>
      <c r="AF106" s="4">
        <f t="shared" si="132"/>
        <v>130.578716464058</v>
      </c>
      <c r="AG106" s="4">
        <f t="shared" si="132"/>
        <v>105.58389914368838</v>
      </c>
      <c r="AI106" s="4">
        <f t="shared" si="133"/>
        <v>3.5992778719516991</v>
      </c>
      <c r="AJ106" s="4">
        <f t="shared" si="133"/>
        <v>-0.82954643111096971</v>
      </c>
      <c r="AK106" s="4">
        <f t="shared" si="133"/>
        <v>2.5563811566970855</v>
      </c>
      <c r="AL106" s="4">
        <f t="shared" si="133"/>
        <v>6.6135390133123337</v>
      </c>
      <c r="AM106" s="4">
        <f t="shared" si="133"/>
        <v>0.24837897920102137</v>
      </c>
      <c r="AN106" s="4">
        <f t="shared" si="133"/>
        <v>-3.8136497069748714</v>
      </c>
      <c r="AO106" s="4">
        <f t="shared" si="133"/>
        <v>-5.4730941201309662</v>
      </c>
      <c r="AP106" s="4">
        <f t="shared" si="133"/>
        <v>-6.3808635135906968</v>
      </c>
      <c r="AQ106" s="4">
        <f t="shared" si="133"/>
        <v>-3.8318634352230703</v>
      </c>
      <c r="AR106" s="4">
        <f t="shared" si="133"/>
        <v>3.2097150847414753</v>
      </c>
      <c r="AS106" s="4">
        <f t="shared" si="133"/>
        <v>1.269352073396476</v>
      </c>
      <c r="AT106" s="4">
        <f t="shared" si="133"/>
        <v>6.4901225837173229</v>
      </c>
      <c r="AU106" s="4">
        <f t="shared" si="133"/>
        <v>6.8897423012779768</v>
      </c>
      <c r="AV106" s="4">
        <f t="shared" si="133"/>
        <v>2.0422835359420048</v>
      </c>
      <c r="AW106" s="4">
        <f t="shared" si="133"/>
        <v>-1.7198991436883801</v>
      </c>
      <c r="AY106" s="2">
        <f t="shared" si="125"/>
        <v>87.446694368219894</v>
      </c>
      <c r="AZ106" s="2">
        <f t="shared" si="125"/>
        <v>88.94018124491042</v>
      </c>
      <c r="BA106" s="2">
        <f t="shared" si="125"/>
        <v>86.334403822276727</v>
      </c>
      <c r="BB106" s="2">
        <f t="shared" si="125"/>
        <v>86.645330283146279</v>
      </c>
      <c r="BC106" s="2">
        <f t="shared" si="125"/>
        <v>87.763642249681737</v>
      </c>
      <c r="BD106" s="2">
        <f t="shared" si="125"/>
        <v>89.210920048639082</v>
      </c>
      <c r="BE106" s="2">
        <f t="shared" si="125"/>
        <v>88.848927248484756</v>
      </c>
      <c r="BF106" s="2">
        <f t="shared" si="125"/>
        <v>88.516178828480051</v>
      </c>
      <c r="BG106" s="2">
        <f t="shared" si="125"/>
        <v>90.156223237036457</v>
      </c>
      <c r="BH106" s="2">
        <f t="shared" si="125"/>
        <v>90.432557544379378</v>
      </c>
      <c r="BI106" s="2">
        <f t="shared" si="125"/>
        <v>90.608874944644555</v>
      </c>
      <c r="BJ106" s="2">
        <f t="shared" si="125"/>
        <v>93.798376850183658</v>
      </c>
      <c r="BK106" s="2">
        <f t="shared" si="125"/>
        <v>93.924707820288347</v>
      </c>
      <c r="BL106" s="2">
        <f t="shared" si="125"/>
        <v>97.71238742442371</v>
      </c>
      <c r="BM106" s="2">
        <f t="shared" si="125"/>
        <v>97.22186625918485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102.19947937411095</v>
      </c>
      <c r="DL106" s="2">
        <f t="shared" si="134"/>
        <v>108.68810384615385</v>
      </c>
      <c r="DM106" s="2">
        <f t="shared" si="134"/>
        <v>101.82966744840526</v>
      </c>
      <c r="DN106" s="2">
        <f t="shared" si="134"/>
        <v>101.90624510340298</v>
      </c>
      <c r="DO106" s="2">
        <f t="shared" si="134"/>
        <v>107.21667899478427</v>
      </c>
      <c r="DP106" s="2">
        <f t="shared" si="134"/>
        <v>107.00126381461675</v>
      </c>
      <c r="DQ106" s="2">
        <f t="shared" si="134"/>
        <v>111.13843348930479</v>
      </c>
      <c r="DR106" s="2">
        <f t="shared" si="134"/>
        <v>106.60513335561495</v>
      </c>
      <c r="DS106" s="2">
        <f t="shared" si="134"/>
        <v>108.13973350439881</v>
      </c>
      <c r="DT106" s="2">
        <f t="shared" si="134"/>
        <v>105.89327852049911</v>
      </c>
      <c r="DU106" s="2">
        <f t="shared" si="134"/>
        <v>111.49223351158645</v>
      </c>
      <c r="DV106" s="2">
        <f t="shared" si="134"/>
        <v>113.51387280058651</v>
      </c>
      <c r="DW106" s="2">
        <f t="shared" si="134"/>
        <v>116.0855294117647</v>
      </c>
      <c r="DX106" s="2">
        <f t="shared" si="134"/>
        <v>110.09582458282456</v>
      </c>
      <c r="DY106" s="2">
        <f t="shared" si="134"/>
        <v>106.21448888888888</v>
      </c>
      <c r="EA106" s="2">
        <f t="shared" si="94"/>
        <v>86.934517177504063</v>
      </c>
      <c r="EB106" s="2">
        <f t="shared" si="94"/>
        <v>88.277418385291767</v>
      </c>
      <c r="EC106" s="2">
        <f t="shared" si="94"/>
        <v>85.835472668810283</v>
      </c>
      <c r="ED106" s="2">
        <f t="shared" si="94"/>
        <v>86.141059203032896</v>
      </c>
      <c r="EE106" s="2">
        <f t="shared" si="94"/>
        <v>87.123711277153888</v>
      </c>
      <c r="EF106" s="2">
        <f t="shared" si="94"/>
        <v>88.55267807956541</v>
      </c>
      <c r="EG106" s="2">
        <f t="shared" si="94"/>
        <v>88.027115584415611</v>
      </c>
      <c r="EH106" s="2">
        <f t="shared" si="94"/>
        <v>87.841435373062794</v>
      </c>
      <c r="EI106" s="2">
        <f t="shared" si="94"/>
        <v>89.475282551689361</v>
      </c>
      <c r="EJ106" s="2">
        <f t="shared" si="94"/>
        <v>89.812663178021523</v>
      </c>
      <c r="EK106" s="2">
        <f t="shared" si="94"/>
        <v>89.792796520423593</v>
      </c>
      <c r="EL106" s="2">
        <f t="shared" si="94"/>
        <v>93.000592342579921</v>
      </c>
      <c r="EM106" s="2">
        <f t="shared" si="135"/>
        <v>93.051956190617958</v>
      </c>
      <c r="EN106" s="2">
        <f t="shared" si="135"/>
        <v>97.156457067126922</v>
      </c>
      <c r="EO106" s="2">
        <f t="shared" si="135"/>
        <v>96.814008595641639</v>
      </c>
      <c r="EQ106" s="2">
        <f t="shared" si="136"/>
        <v>86.837595586370469</v>
      </c>
      <c r="ER106" s="2">
        <f t="shared" si="136"/>
        <v>87.913727602014831</v>
      </c>
      <c r="ES106" s="2">
        <f t="shared" si="136"/>
        <v>85.378096621680584</v>
      </c>
      <c r="ET106" s="2">
        <f t="shared" si="136"/>
        <v>86.342834641407308</v>
      </c>
      <c r="EU106" s="2">
        <f t="shared" si="136"/>
        <v>87.126586482787644</v>
      </c>
      <c r="EV106" s="2">
        <f t="shared" si="136"/>
        <v>88.030633667798128</v>
      </c>
      <c r="EW106" s="2">
        <f t="shared" si="136"/>
        <v>88.256806336381061</v>
      </c>
      <c r="EX106" s="2">
        <f t="shared" si="136"/>
        <v>87.935738171594252</v>
      </c>
      <c r="EY106" s="2">
        <f t="shared" si="136"/>
        <v>89.452469151367836</v>
      </c>
      <c r="EZ106" s="2">
        <f t="shared" si="136"/>
        <v>90.104128256635377</v>
      </c>
      <c r="FA106" s="2">
        <f t="shared" si="136"/>
        <v>90.045059663729219</v>
      </c>
      <c r="FB106" s="2">
        <f t="shared" si="136"/>
        <v>93.071505230329421</v>
      </c>
      <c r="FC106" s="2">
        <f t="shared" si="136"/>
        <v>93.038320053097991</v>
      </c>
      <c r="FD106" s="2">
        <f t="shared" si="136"/>
        <v>96.686894903018839</v>
      </c>
      <c r="FE106" s="2">
        <f t="shared" si="136"/>
        <v>97.126363986541975</v>
      </c>
      <c r="FG106" s="2">
        <f t="shared" si="137"/>
        <v>0.9664106966669519</v>
      </c>
      <c r="FH106" s="2">
        <f t="shared" si="137"/>
        <v>0.96740058581137056</v>
      </c>
      <c r="FI106" s="2">
        <f t="shared" si="137"/>
        <v>0.96861759883937015</v>
      </c>
      <c r="FJ106" s="2">
        <f t="shared" si="137"/>
        <v>0.96810206584501313</v>
      </c>
      <c r="FK106" s="2">
        <f t="shared" si="137"/>
        <v>0.96815259359203709</v>
      </c>
      <c r="FL106" s="2">
        <f t="shared" si="137"/>
        <v>0.964061450320987</v>
      </c>
      <c r="FM106" s="2">
        <f t="shared" si="137"/>
        <v>0.96455389098864042</v>
      </c>
      <c r="FN106" s="2">
        <f t="shared" si="137"/>
        <v>0.96409027631228139</v>
      </c>
      <c r="FO106" s="2">
        <f t="shared" si="137"/>
        <v>0.96350686119348217</v>
      </c>
      <c r="FP106" s="2">
        <f t="shared" si="137"/>
        <v>0.96157442795363524</v>
      </c>
      <c r="FQ106" s="2">
        <f t="shared" si="137"/>
        <v>0.96247080862796919</v>
      </c>
      <c r="FR106" s="2">
        <f t="shared" si="137"/>
        <v>0.96113158905722074</v>
      </c>
      <c r="FS106" s="2">
        <f t="shared" si="137"/>
        <v>0.96210570056659594</v>
      </c>
      <c r="FT106" s="2">
        <f t="shared" si="137"/>
        <v>0.95681798429179488</v>
      </c>
      <c r="FU106" s="2">
        <f t="shared" si="137"/>
        <v>0.95679345405056537</v>
      </c>
      <c r="FW106" s="2">
        <f t="shared" si="127"/>
        <v>5.8011312746434826E-3</v>
      </c>
      <c r="FX106" s="2">
        <f t="shared" si="127"/>
        <v>7.186130949669094E-3</v>
      </c>
      <c r="FY106" s="2">
        <f t="shared" si="127"/>
        <v>6.570268309671951E-3</v>
      </c>
      <c r="FZ106" s="2">
        <f t="shared" si="127"/>
        <v>6.9097524133320629E-3</v>
      </c>
      <c r="GA106" s="2">
        <f t="shared" si="127"/>
        <v>7.6737754437234979E-3</v>
      </c>
      <c r="GB106" s="2">
        <f t="shared" si="127"/>
        <v>9.1437543729995154E-3</v>
      </c>
      <c r="GC106" s="2">
        <f t="shared" si="127"/>
        <v>1.1342947828637387E-2</v>
      </c>
      <c r="GD106" s="2">
        <f t="shared" si="127"/>
        <v>1.0012910737653959E-2</v>
      </c>
      <c r="GE106" s="2">
        <f t="shared" si="127"/>
        <v>8.0528993919698113E-3</v>
      </c>
      <c r="GF106" s="2">
        <f t="shared" si="127"/>
        <v>6.8190775205469907E-3</v>
      </c>
      <c r="GG106" s="2">
        <f t="shared" si="127"/>
        <v>6.8028198325384235E-3</v>
      </c>
      <c r="GH106" s="2">
        <f t="shared" si="127"/>
        <v>6.5699337911815708E-3</v>
      </c>
      <c r="GI106" s="2">
        <f t="shared" si="127"/>
        <v>6.5627816412672955E-3</v>
      </c>
      <c r="GJ106" s="2">
        <f t="shared" si="127"/>
        <v>6.000513320004233E-3</v>
      </c>
      <c r="GK106" s="2">
        <f t="shared" si="127"/>
        <v>5.427727055960895E-3</v>
      </c>
      <c r="GM106" s="86">
        <f t="shared" si="128"/>
        <v>3.8427874526652646E-11</v>
      </c>
      <c r="GN106" s="86">
        <f t="shared" si="128"/>
        <v>2.5006491372145504E-11</v>
      </c>
      <c r="GO106" s="86">
        <f t="shared" si="128"/>
        <v>8.3617216482759514E-12</v>
      </c>
      <c r="GP106" s="86">
        <f t="shared" si="128"/>
        <v>4.8992176738452737E-13</v>
      </c>
      <c r="GQ106" s="86">
        <f t="shared" si="128"/>
        <v>1.0363462827682281E-16</v>
      </c>
      <c r="GR106" s="86">
        <f t="shared" si="128"/>
        <v>6.9141127605990101E-17</v>
      </c>
      <c r="GS106" s="86">
        <f t="shared" si="128"/>
        <v>4.9764747509622884E-21</v>
      </c>
      <c r="GT106" s="86">
        <f t="shared" si="128"/>
        <v>2.276512741098848E-20</v>
      </c>
      <c r="GU106" s="86">
        <f t="shared" si="128"/>
        <v>4.2749110749513659E-19</v>
      </c>
      <c r="GV106" s="86">
        <f t="shared" si="128"/>
        <v>3.2650992981972006E-16</v>
      </c>
      <c r="GW106" s="86">
        <f t="shared" si="128"/>
        <v>3.9801785100124494E-16</v>
      </c>
      <c r="GX106" s="86">
        <f t="shared" si="128"/>
        <v>2.0288136743615402E-15</v>
      </c>
      <c r="GY106" s="86">
        <f t="shared" si="128"/>
        <v>1.3384775218864132E-14</v>
      </c>
      <c r="GZ106" s="86">
        <f t="shared" si="128"/>
        <v>1.7534542896252524E-15</v>
      </c>
      <c r="HA106" s="86">
        <f t="shared" si="128"/>
        <v>4.1781636823350281E-23</v>
      </c>
      <c r="HC106" s="86">
        <f t="shared" si="73"/>
        <v>0.5665136294906008</v>
      </c>
      <c r="HD106" s="86">
        <f t="shared" si="73"/>
        <v>0.60278825371751099</v>
      </c>
      <c r="HE106" s="86">
        <f t="shared" si="73"/>
        <v>0.57841498058890828</v>
      </c>
      <c r="HF106" s="86">
        <f t="shared" si="73"/>
        <v>0.50967776162211142</v>
      </c>
      <c r="HG106" s="86">
        <f t="shared" si="73"/>
        <v>0.32294803777061826</v>
      </c>
      <c r="HH106" s="86">
        <f t="shared" si="73"/>
        <v>0.26049725794218137</v>
      </c>
      <c r="HI106" s="86">
        <f t="shared" si="138"/>
        <v>9.4364055099960847E-2</v>
      </c>
      <c r="HJ106" s="86">
        <f t="shared" si="138"/>
        <v>0.11453155838407783</v>
      </c>
      <c r="HK106" s="86">
        <f t="shared" si="138"/>
        <v>0.21901144345693357</v>
      </c>
      <c r="HL106" s="86">
        <f t="shared" si="138"/>
        <v>0.36806250237390348</v>
      </c>
      <c r="HM106" s="86">
        <f t="shared" si="138"/>
        <v>0.34424998354170061</v>
      </c>
      <c r="HN106" s="86">
        <f t="shared" si="138"/>
        <v>0.45538849181265328</v>
      </c>
      <c r="HO106" s="86">
        <f t="shared" si="138"/>
        <v>0.44347540623676357</v>
      </c>
      <c r="HP106" s="86">
        <f t="shared" si="138"/>
        <v>0.32843557417172581</v>
      </c>
      <c r="HQ106" s="86">
        <f t="shared" si="138"/>
        <v>0.1407348470084484</v>
      </c>
      <c r="HS106" s="86">
        <f t="shared" si="129"/>
        <v>3.7597741672514797E-10</v>
      </c>
      <c r="HT106" s="86">
        <f t="shared" si="129"/>
        <v>1.031807964890587E-8</v>
      </c>
      <c r="HU106" s="86">
        <f t="shared" si="129"/>
        <v>2.7458761123218607E-9</v>
      </c>
      <c r="HV106" s="86">
        <f t="shared" si="129"/>
        <v>1.5094588751794346E-9</v>
      </c>
      <c r="HW106" s="86">
        <f t="shared" si="129"/>
        <v>1.0735764261384096E-9</v>
      </c>
      <c r="HX106" s="86">
        <f t="shared" si="129"/>
        <v>1.3563363258805051E-10</v>
      </c>
      <c r="HY106" s="86">
        <f t="shared" si="129"/>
        <v>3.0624967297137367E-10</v>
      </c>
      <c r="HZ106" s="86">
        <f t="shared" si="129"/>
        <v>5.0440462617844003E-10</v>
      </c>
      <c r="IA106" s="86">
        <f t="shared" si="129"/>
        <v>1.5962447064393671E-11</v>
      </c>
      <c r="IB106" s="86">
        <f t="shared" si="129"/>
        <v>9.2352897004463142E-12</v>
      </c>
      <c r="IC106" s="86">
        <f t="shared" si="129"/>
        <v>1.2351985797127916E-11</v>
      </c>
      <c r="ID106" s="86">
        <f t="shared" si="129"/>
        <v>5.7068332189645363E-11</v>
      </c>
      <c r="IE106" s="86">
        <f t="shared" si="129"/>
        <v>7.2630072910774556E-11</v>
      </c>
      <c r="IF106" s="86">
        <f t="shared" si="129"/>
        <v>8.5556992574172128E-11</v>
      </c>
      <c r="IG106" s="86">
        <f t="shared" si="129"/>
        <v>3.7754912403087786E-9</v>
      </c>
      <c r="II106" s="86">
        <f t="shared" si="130"/>
        <v>3.6248504825500184E-90</v>
      </c>
      <c r="IJ106" s="86">
        <f t="shared" si="130"/>
        <v>2.3245187882061558E-79</v>
      </c>
      <c r="IK106" s="86">
        <f t="shared" si="130"/>
        <v>1.5460766421345528E-83</v>
      </c>
      <c r="IL106" s="86">
        <f t="shared" si="130"/>
        <v>1.1930907702689891E-86</v>
      </c>
      <c r="IM106" s="86">
        <f t="shared" si="130"/>
        <v>2.9877633081744743E-92</v>
      </c>
      <c r="IN106" s="86">
        <f t="shared" si="130"/>
        <v>2.5974130097633915E-99</v>
      </c>
      <c r="IO106" s="86">
        <f t="shared" si="130"/>
        <v>8.8898875396780974E-98</v>
      </c>
      <c r="IP106" s="86">
        <f t="shared" si="130"/>
        <v>1.0943119385986313E-96</v>
      </c>
      <c r="IQ106" s="86">
        <f t="shared" si="130"/>
        <v>2.6373692437804316E-110</v>
      </c>
      <c r="IR106" s="86">
        <f t="shared" si="130"/>
        <v>1.4654585506934575E-111</v>
      </c>
      <c r="IS106" s="86">
        <f t="shared" si="130"/>
        <v>5.597261363822163E-109</v>
      </c>
      <c r="IT106" s="86">
        <f t="shared" si="130"/>
        <v>2.5150842530175088E-100</v>
      </c>
      <c r="IU106" s="86">
        <f t="shared" si="130"/>
        <v>8.2987328236169217E-101</v>
      </c>
      <c r="IV106" s="86">
        <f t="shared" si="130"/>
        <v>1.3109523055909564E-54</v>
      </c>
      <c r="IW106" s="86">
        <f t="shared" si="130"/>
        <v>1.1362412355693921E-33</v>
      </c>
      <c r="IY106" s="86">
        <f t="shared" si="131"/>
        <v>0.5665136299050062</v>
      </c>
      <c r="IZ106" s="86">
        <f t="shared" si="131"/>
        <v>0.60278826406059705</v>
      </c>
      <c r="JA106" s="86">
        <f t="shared" si="131"/>
        <v>0.57841498334314612</v>
      </c>
      <c r="JB106" s="86">
        <f t="shared" si="131"/>
        <v>0.50967776313206026</v>
      </c>
      <c r="JC106" s="86">
        <f t="shared" si="131"/>
        <v>0.32294803884419482</v>
      </c>
      <c r="JD106" s="86">
        <f t="shared" si="131"/>
        <v>0.26049725807781504</v>
      </c>
      <c r="JE106" s="86">
        <f t="shared" si="131"/>
        <v>9.4364055406210526E-2</v>
      </c>
      <c r="JF106" s="86">
        <f t="shared" si="131"/>
        <v>0.11453155888848246</v>
      </c>
      <c r="JG106" s="86">
        <f t="shared" si="131"/>
        <v>0.21901144347289603</v>
      </c>
      <c r="JH106" s="86">
        <f t="shared" si="131"/>
        <v>0.36806250238313909</v>
      </c>
      <c r="JI106" s="86">
        <f t="shared" si="131"/>
        <v>0.34424998355405301</v>
      </c>
      <c r="JJ106" s="86">
        <f t="shared" si="131"/>
        <v>0.45538849186972369</v>
      </c>
      <c r="JK106" s="86">
        <f t="shared" si="131"/>
        <v>0.44347540630940702</v>
      </c>
      <c r="JL106" s="86">
        <f t="shared" si="131"/>
        <v>0.32843557425728459</v>
      </c>
      <c r="JM106" s="86">
        <f t="shared" si="131"/>
        <v>0.14073485078393966</v>
      </c>
    </row>
    <row r="107" spans="2:273" x14ac:dyDescent="0.25">
      <c r="B107" s="2">
        <v>80</v>
      </c>
      <c r="C107" s="37">
        <v>154.58099999999999</v>
      </c>
      <c r="D107" s="37">
        <v>170.30500000000001</v>
      </c>
      <c r="E107" s="37">
        <v>163.06800000000001</v>
      </c>
      <c r="F107" s="37">
        <v>138.38999999999999</v>
      </c>
      <c r="G107" s="37">
        <v>99.661000000000001</v>
      </c>
      <c r="H107" s="37">
        <v>95.192999999999998</v>
      </c>
      <c r="I107" s="37">
        <v>88.227999999999994</v>
      </c>
      <c r="J107" s="37">
        <v>87.789000000000001</v>
      </c>
      <c r="K107" s="37">
        <v>93.543999999999997</v>
      </c>
      <c r="L107" s="37">
        <v>108.08799999999999</v>
      </c>
      <c r="M107" s="37">
        <v>104.304</v>
      </c>
      <c r="N107" s="37">
        <v>125.339</v>
      </c>
      <c r="O107" s="37">
        <v>126.22799999999999</v>
      </c>
      <c r="P107" s="37">
        <v>108.655</v>
      </c>
      <c r="Q107" s="37">
        <v>97.135999999999996</v>
      </c>
      <c r="S107" s="4">
        <f t="shared" si="132"/>
        <v>149.46961032265824</v>
      </c>
      <c r="T107" s="4">
        <f t="shared" si="132"/>
        <v>164.2016287566112</v>
      </c>
      <c r="U107" s="4">
        <f t="shared" si="132"/>
        <v>155.84590999438086</v>
      </c>
      <c r="V107" s="4">
        <f t="shared" si="132"/>
        <v>133.07543364275853</v>
      </c>
      <c r="W107" s="4">
        <f t="shared" si="132"/>
        <v>106.21915416453086</v>
      </c>
      <c r="X107" s="4">
        <f t="shared" si="132"/>
        <v>101.40453912230559</v>
      </c>
      <c r="Y107" s="4">
        <f t="shared" si="132"/>
        <v>90.993967183609826</v>
      </c>
      <c r="Z107" s="4">
        <f t="shared" si="132"/>
        <v>91.375041854423515</v>
      </c>
      <c r="AA107" s="4">
        <f t="shared" si="132"/>
        <v>98.57042946833036</v>
      </c>
      <c r="AB107" s="4">
        <f t="shared" si="132"/>
        <v>112.01376737894621</v>
      </c>
      <c r="AC107" s="4">
        <f t="shared" si="132"/>
        <v>109.88770010243255</v>
      </c>
      <c r="AD107" s="4">
        <f t="shared" si="132"/>
        <v>128.1956039901971</v>
      </c>
      <c r="AE107" s="4">
        <f t="shared" si="132"/>
        <v>126.03692955475879</v>
      </c>
      <c r="AF107" s="4">
        <f t="shared" si="132"/>
        <v>113.70713049512074</v>
      </c>
      <c r="AG107" s="4">
        <f t="shared" si="132"/>
        <v>99.736214892360252</v>
      </c>
      <c r="AI107" s="4">
        <f t="shared" si="133"/>
        <v>5.111389677341748</v>
      </c>
      <c r="AJ107" s="4">
        <f t="shared" si="133"/>
        <v>6.103371243388807</v>
      </c>
      <c r="AK107" s="4">
        <f t="shared" si="133"/>
        <v>7.222090005619151</v>
      </c>
      <c r="AL107" s="4">
        <f t="shared" si="133"/>
        <v>5.3145663572414605</v>
      </c>
      <c r="AM107" s="4">
        <f t="shared" si="133"/>
        <v>-6.5581541645308619</v>
      </c>
      <c r="AN107" s="4">
        <f t="shared" si="133"/>
        <v>-6.2115391223055951</v>
      </c>
      <c r="AO107" s="4">
        <f t="shared" si="133"/>
        <v>-2.7659671836098312</v>
      </c>
      <c r="AP107" s="4">
        <f t="shared" si="133"/>
        <v>-3.5860418544235131</v>
      </c>
      <c r="AQ107" s="4">
        <f t="shared" si="133"/>
        <v>-5.0264294683303632</v>
      </c>
      <c r="AR107" s="4">
        <f t="shared" si="133"/>
        <v>-3.9257673789462189</v>
      </c>
      <c r="AS107" s="4">
        <f t="shared" si="133"/>
        <v>-5.5837001024325446</v>
      </c>
      <c r="AT107" s="4">
        <f t="shared" si="133"/>
        <v>-2.856603990197101</v>
      </c>
      <c r="AU107" s="4">
        <f t="shared" si="133"/>
        <v>0.19107044524120909</v>
      </c>
      <c r="AV107" s="4">
        <f t="shared" si="133"/>
        <v>-5.0521304951207355</v>
      </c>
      <c r="AW107" s="4">
        <f t="shared" si="133"/>
        <v>-2.6002148923602562</v>
      </c>
      <c r="AY107" s="2">
        <f t="shared" si="125"/>
        <v>87.281582207673566</v>
      </c>
      <c r="AZ107" s="2">
        <f t="shared" si="125"/>
        <v>88.723713485210084</v>
      </c>
      <c r="BA107" s="2">
        <f t="shared" si="125"/>
        <v>86.145774305461586</v>
      </c>
      <c r="BB107" s="2">
        <f t="shared" si="125"/>
        <v>86.491157964359559</v>
      </c>
      <c r="BC107" s="2">
        <f t="shared" si="125"/>
        <v>87.579437124256089</v>
      </c>
      <c r="BD107" s="2">
        <f t="shared" si="125"/>
        <v>89.002191705326396</v>
      </c>
      <c r="BE107" s="2">
        <f t="shared" si="125"/>
        <v>88.675513795741281</v>
      </c>
      <c r="BF107" s="2">
        <f t="shared" si="125"/>
        <v>88.353183928794579</v>
      </c>
      <c r="BG107" s="2">
        <f t="shared" si="125"/>
        <v>89.950901476635195</v>
      </c>
      <c r="BH107" s="2">
        <f t="shared" si="125"/>
        <v>90.264044640410575</v>
      </c>
      <c r="BI107" s="2">
        <f t="shared" si="125"/>
        <v>90.447094383555083</v>
      </c>
      <c r="BJ107" s="2">
        <f t="shared" si="125"/>
        <v>93.615463540949804</v>
      </c>
      <c r="BK107" s="2">
        <f t="shared" si="125"/>
        <v>93.74636462297974</v>
      </c>
      <c r="BL107" s="2">
        <f t="shared" si="125"/>
        <v>97.499768851079921</v>
      </c>
      <c r="BM107" s="2">
        <f t="shared" si="125"/>
        <v>97.106174502769221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102.30995945945945</v>
      </c>
      <c r="DL107" s="2">
        <f t="shared" si="134"/>
        <v>108.84823522267206</v>
      </c>
      <c r="DM107" s="2">
        <f t="shared" si="134"/>
        <v>101.90560731707318</v>
      </c>
      <c r="DN107" s="2">
        <f t="shared" si="134"/>
        <v>101.99623919466023</v>
      </c>
      <c r="DO107" s="2">
        <f t="shared" si="134"/>
        <v>107.38600000000002</v>
      </c>
      <c r="DP107" s="2">
        <f t="shared" si="134"/>
        <v>107.21827450980392</v>
      </c>
      <c r="DQ107" s="2">
        <f t="shared" si="134"/>
        <v>111.41244852941175</v>
      </c>
      <c r="DR107" s="2">
        <f t="shared" si="134"/>
        <v>106.7604017379679</v>
      </c>
      <c r="DS107" s="2">
        <f t="shared" si="134"/>
        <v>108.28130461876832</v>
      </c>
      <c r="DT107" s="2">
        <f t="shared" si="134"/>
        <v>106.01085438948307</v>
      </c>
      <c r="DU107" s="2">
        <f t="shared" si="134"/>
        <v>111.72914126559714</v>
      </c>
      <c r="DV107" s="2">
        <f t="shared" si="134"/>
        <v>113.74654508797654</v>
      </c>
      <c r="DW107" s="2">
        <f t="shared" si="134"/>
        <v>116.36358155080214</v>
      </c>
      <c r="DX107" s="2">
        <f t="shared" si="134"/>
        <v>110.27397293447291</v>
      </c>
      <c r="DY107" s="2">
        <f t="shared" si="134"/>
        <v>106.32428136752135</v>
      </c>
      <c r="EA107" s="2">
        <f t="shared" si="94"/>
        <v>86.805811333906249</v>
      </c>
      <c r="EB107" s="2">
        <f t="shared" si="94"/>
        <v>88.108046922462023</v>
      </c>
      <c r="EC107" s="2">
        <f t="shared" si="94"/>
        <v>85.683337299035358</v>
      </c>
      <c r="ED107" s="2">
        <f t="shared" si="94"/>
        <v>86.02373717378471</v>
      </c>
      <c r="EE107" s="2">
        <f t="shared" si="94"/>
        <v>86.985204424204909</v>
      </c>
      <c r="EF107" s="2">
        <f t="shared" si="94"/>
        <v>88.387983847259932</v>
      </c>
      <c r="EG107" s="2">
        <f t="shared" si="94"/>
        <v>87.910717761650147</v>
      </c>
      <c r="EH107" s="2">
        <f t="shared" si="94"/>
        <v>87.72688624380892</v>
      </c>
      <c r="EI107" s="2">
        <f t="shared" si="94"/>
        <v>89.317916729702475</v>
      </c>
      <c r="EJ107" s="2">
        <f t="shared" si="94"/>
        <v>89.688006792794596</v>
      </c>
      <c r="EK107" s="2">
        <f t="shared" si="94"/>
        <v>89.688421583459402</v>
      </c>
      <c r="EL107" s="2">
        <f t="shared" si="94"/>
        <v>92.872486156523593</v>
      </c>
      <c r="EM107" s="2">
        <f t="shared" si="135"/>
        <v>92.934022586886968</v>
      </c>
      <c r="EN107" s="2">
        <f t="shared" si="135"/>
        <v>96.977031806694214</v>
      </c>
      <c r="EO107" s="2">
        <f t="shared" si="135"/>
        <v>96.724760895883776</v>
      </c>
      <c r="EQ107" s="2">
        <f t="shared" si="136"/>
        <v>86.713301170561991</v>
      </c>
      <c r="ER107" s="2">
        <f t="shared" si="136"/>
        <v>87.760803158073458</v>
      </c>
      <c r="ES107" s="2">
        <f t="shared" si="136"/>
        <v>85.246136385336825</v>
      </c>
      <c r="ET107" s="2">
        <f t="shared" si="136"/>
        <v>86.215609878213812</v>
      </c>
      <c r="EU107" s="2">
        <f t="shared" si="136"/>
        <v>86.987917675544779</v>
      </c>
      <c r="EV107" s="2">
        <f t="shared" si="136"/>
        <v>87.895011824387325</v>
      </c>
      <c r="EW107" s="2">
        <f t="shared" si="136"/>
        <v>88.125877578141626</v>
      </c>
      <c r="EX107" s="2">
        <f t="shared" si="136"/>
        <v>87.815609410007468</v>
      </c>
      <c r="EY107" s="2">
        <f t="shared" si="136"/>
        <v>89.296328237246939</v>
      </c>
      <c r="EZ107" s="2">
        <f t="shared" si="136"/>
        <v>89.965117814189369</v>
      </c>
      <c r="FA107" s="2">
        <f t="shared" si="136"/>
        <v>89.927892356760452</v>
      </c>
      <c r="FB107" s="2">
        <f t="shared" si="136"/>
        <v>92.939968574708175</v>
      </c>
      <c r="FC107" s="2">
        <f t="shared" si="136"/>
        <v>92.921133572389095</v>
      </c>
      <c r="FD107" s="2">
        <f t="shared" si="136"/>
        <v>96.53196728128394</v>
      </c>
      <c r="FE107" s="2">
        <f t="shared" si="136"/>
        <v>97.010979420126318</v>
      </c>
      <c r="FG107" s="2">
        <f t="shared" si="137"/>
        <v>0.96927538483944065</v>
      </c>
      <c r="FH107" s="2">
        <f t="shared" si="137"/>
        <v>0.97018345527276273</v>
      </c>
      <c r="FI107" s="2">
        <f t="shared" si="137"/>
        <v>0.97129965940636975</v>
      </c>
      <c r="FJ107" s="2">
        <f t="shared" si="137"/>
        <v>0.97082685884595876</v>
      </c>
      <c r="FK107" s="2">
        <f t="shared" si="137"/>
        <v>0.97087320025876511</v>
      </c>
      <c r="FL107" s="2">
        <f t="shared" si="137"/>
        <v>0.96711967889786399</v>
      </c>
      <c r="FM107" s="2">
        <f t="shared" si="137"/>
        <v>0.96757162437114308</v>
      </c>
      <c r="FN107" s="2">
        <f t="shared" si="137"/>
        <v>0.96714613550525141</v>
      </c>
      <c r="FO107" s="2">
        <f t="shared" si="137"/>
        <v>0.96661064861724755</v>
      </c>
      <c r="FP107" s="2">
        <f t="shared" si="137"/>
        <v>0.96483657304910686</v>
      </c>
      <c r="FQ107" s="2">
        <f t="shared" si="137"/>
        <v>0.96565957302174954</v>
      </c>
      <c r="FR107" s="2">
        <f t="shared" si="137"/>
        <v>0.96442993834152169</v>
      </c>
      <c r="FS107" s="2">
        <f t="shared" si="137"/>
        <v>0.96532436964260226</v>
      </c>
      <c r="FT107" s="2">
        <f t="shared" si="137"/>
        <v>0.96046732726920292</v>
      </c>
      <c r="FU107" s="2">
        <f t="shared" si="137"/>
        <v>0.96044478439475345</v>
      </c>
      <c r="FW107" s="2">
        <f t="shared" si="127"/>
        <v>6.357255909579836E-3</v>
      </c>
      <c r="FX107" s="2">
        <f t="shared" si="127"/>
        <v>7.8739768338167929E-3</v>
      </c>
      <c r="FY107" s="2">
        <f t="shared" si="127"/>
        <v>7.1995922118878765E-3</v>
      </c>
      <c r="FZ107" s="2">
        <f t="shared" si="127"/>
        <v>7.5713454968075987E-3</v>
      </c>
      <c r="GA107" s="2">
        <f t="shared" si="127"/>
        <v>8.4079026484957763E-3</v>
      </c>
      <c r="GB107" s="2">
        <f t="shared" si="127"/>
        <v>1.0017090494832166E-2</v>
      </c>
      <c r="GC107" s="2">
        <f t="shared" si="127"/>
        <v>1.2423699134406878E-2</v>
      </c>
      <c r="GD107" s="2">
        <f t="shared" si="127"/>
        <v>1.096834258247632E-2</v>
      </c>
      <c r="GE107" s="2">
        <f t="shared" si="127"/>
        <v>8.8229737730122233E-3</v>
      </c>
      <c r="GF107" s="2">
        <f t="shared" si="127"/>
        <v>7.4720540123009195E-3</v>
      </c>
      <c r="GG107" s="2">
        <f t="shared" si="127"/>
        <v>7.4542512162877684E-3</v>
      </c>
      <c r="GH107" s="2">
        <f t="shared" si="127"/>
        <v>7.1992258842134994E-3</v>
      </c>
      <c r="GI107" s="2">
        <f t="shared" si="127"/>
        <v>7.1913936345427377E-3</v>
      </c>
      <c r="GJ107" s="2">
        <f t="shared" si="127"/>
        <v>6.5756252686123085E-3</v>
      </c>
      <c r="GK107" s="2">
        <f t="shared" si="127"/>
        <v>5.9482695166305144E-3</v>
      </c>
      <c r="GM107" s="86">
        <f t="shared" si="128"/>
        <v>3.5181254908526433E-12</v>
      </c>
      <c r="GN107" s="86">
        <f t="shared" si="128"/>
        <v>2.0229152372081394E-12</v>
      </c>
      <c r="GO107" s="86">
        <f t="shared" si="128"/>
        <v>6.3336862525575771E-13</v>
      </c>
      <c r="GP107" s="86">
        <f t="shared" si="128"/>
        <v>2.9528963221051844E-14</v>
      </c>
      <c r="GQ107" s="86">
        <f t="shared" si="128"/>
        <v>3.0217061434050079E-18</v>
      </c>
      <c r="GR107" s="86">
        <f t="shared" si="128"/>
        <v>2.0268228934745786E-18</v>
      </c>
      <c r="GS107" s="86">
        <f t="shared" si="128"/>
        <v>6.0916834808284646E-23</v>
      </c>
      <c r="GT107" s="86">
        <f t="shared" si="128"/>
        <v>3.0891904751009451E-22</v>
      </c>
      <c r="GU107" s="86">
        <f t="shared" si="128"/>
        <v>7.4567300168785433E-21</v>
      </c>
      <c r="GV107" s="86">
        <f t="shared" si="128"/>
        <v>1.0130271178186271E-17</v>
      </c>
      <c r="GW107" s="86">
        <f t="shared" si="128"/>
        <v>1.3377746375482625E-17</v>
      </c>
      <c r="GX107" s="86">
        <f t="shared" si="128"/>
        <v>7.362097139011735E-17</v>
      </c>
      <c r="GY107" s="86">
        <f t="shared" si="128"/>
        <v>6.1421343565858146E-16</v>
      </c>
      <c r="GZ107" s="86">
        <f t="shared" si="128"/>
        <v>7.5161145813152029E-17</v>
      </c>
      <c r="HA107" s="86">
        <f t="shared" si="128"/>
        <v>3.7579890923152517E-25</v>
      </c>
      <c r="HC107" s="86">
        <f t="shared" si="73"/>
        <v>0.49033726198812855</v>
      </c>
      <c r="HD107" s="86">
        <f t="shared" si="73"/>
        <v>0.54163257608527782</v>
      </c>
      <c r="HE107" s="86">
        <f t="shared" si="73"/>
        <v>0.50550494778596744</v>
      </c>
      <c r="HF107" s="86">
        <f t="shared" si="73"/>
        <v>0.39013050176018377</v>
      </c>
      <c r="HG107" s="86">
        <f t="shared" si="73"/>
        <v>0.19156483229177179</v>
      </c>
      <c r="HH107" s="86">
        <f t="shared" si="73"/>
        <v>0.13949801447025789</v>
      </c>
      <c r="HI107" s="86">
        <f t="shared" si="138"/>
        <v>3.353545875245946E-2</v>
      </c>
      <c r="HJ107" s="86">
        <f t="shared" si="138"/>
        <v>4.0673770676692568E-2</v>
      </c>
      <c r="HK107" s="86">
        <f t="shared" si="138"/>
        <v>0.10577601275151471</v>
      </c>
      <c r="HL107" s="86">
        <f t="shared" si="138"/>
        <v>0.22184840114086973</v>
      </c>
      <c r="HM107" s="86">
        <f t="shared" si="138"/>
        <v>0.20387880811884632</v>
      </c>
      <c r="HN107" s="86">
        <f t="shared" si="138"/>
        <v>0.32210647723734931</v>
      </c>
      <c r="HO107" s="86">
        <f t="shared" si="138"/>
        <v>0.30105373027314941</v>
      </c>
      <c r="HP107" s="86">
        <f t="shared" si="138"/>
        <v>0.19581022171860304</v>
      </c>
      <c r="HQ107" s="86">
        <f t="shared" si="138"/>
        <v>5.5716715673067845E-2</v>
      </c>
      <c r="HS107" s="86">
        <f t="shared" si="129"/>
        <v>1.2589059559048332E-9</v>
      </c>
      <c r="HT107" s="86">
        <f t="shared" si="129"/>
        <v>3.0500939654552075E-8</v>
      </c>
      <c r="HU107" s="86">
        <f t="shared" si="129"/>
        <v>8.5263163973037565E-9</v>
      </c>
      <c r="HV107" s="86">
        <f t="shared" si="129"/>
        <v>4.9325804223099227E-9</v>
      </c>
      <c r="HW107" s="86">
        <f t="shared" si="129"/>
        <v>3.7811959771579861E-9</v>
      </c>
      <c r="HX107" s="86">
        <f t="shared" si="129"/>
        <v>5.6362196618834104E-10</v>
      </c>
      <c r="HY107" s="86">
        <f t="shared" si="129"/>
        <v>1.3094692806550414E-9</v>
      </c>
      <c r="HZ107" s="86">
        <f t="shared" si="129"/>
        <v>2.0230724607610561E-9</v>
      </c>
      <c r="IA107" s="86">
        <f t="shared" si="129"/>
        <v>7.3904416325812809E-11</v>
      </c>
      <c r="IB107" s="86">
        <f t="shared" si="129"/>
        <v>4.1691816465319527E-11</v>
      </c>
      <c r="IC107" s="86">
        <f t="shared" si="129"/>
        <v>5.4264707006443018E-11</v>
      </c>
      <c r="ID107" s="86">
        <f t="shared" si="129"/>
        <v>2.2336564650059974E-10</v>
      </c>
      <c r="IE107" s="86">
        <f t="shared" si="129"/>
        <v>2.83044537021645E-10</v>
      </c>
      <c r="IF107" s="86">
        <f t="shared" si="129"/>
        <v>3.2900311741019443E-10</v>
      </c>
      <c r="IG107" s="86">
        <f t="shared" si="129"/>
        <v>1.1606026312389804E-8</v>
      </c>
      <c r="II107" s="86">
        <f t="shared" si="130"/>
        <v>4.9155698775820334E-87</v>
      </c>
      <c r="IJ107" s="86">
        <f t="shared" si="130"/>
        <v>1.7185941515445693E-76</v>
      </c>
      <c r="IK107" s="86">
        <f t="shared" si="130"/>
        <v>1.4403771791803666E-80</v>
      </c>
      <c r="IL107" s="86">
        <f t="shared" si="130"/>
        <v>1.5488121231402717E-83</v>
      </c>
      <c r="IM107" s="86">
        <f t="shared" si="130"/>
        <v>7.3342185902183315E-89</v>
      </c>
      <c r="IN107" s="86">
        <f t="shared" si="130"/>
        <v>1.6047015455382978E-95</v>
      </c>
      <c r="IO107" s="86">
        <f t="shared" si="130"/>
        <v>7.2463829326856178E-94</v>
      </c>
      <c r="IP107" s="86">
        <f t="shared" si="130"/>
        <v>6.3231487535580078E-93</v>
      </c>
      <c r="IQ107" s="86">
        <f t="shared" si="130"/>
        <v>3.3719056532418824E-106</v>
      </c>
      <c r="IR107" s="86">
        <f t="shared" si="130"/>
        <v>1.5195805425397582E-107</v>
      </c>
      <c r="IS107" s="86">
        <f t="shared" si="130"/>
        <v>4.6498553384176625E-105</v>
      </c>
      <c r="IT107" s="86">
        <f t="shared" si="130"/>
        <v>9.5250769053360446E-97</v>
      </c>
      <c r="IU107" s="86">
        <f t="shared" si="130"/>
        <v>3.2660576148754436E-97</v>
      </c>
      <c r="IV107" s="86">
        <f t="shared" si="130"/>
        <v>1.0096565978945525E-52</v>
      </c>
      <c r="IW107" s="86">
        <f t="shared" si="130"/>
        <v>1.4995860070957784E-32</v>
      </c>
      <c r="IY107" s="86">
        <f t="shared" si="131"/>
        <v>0.49033726325055266</v>
      </c>
      <c r="IZ107" s="86">
        <f t="shared" si="131"/>
        <v>0.54163260658824042</v>
      </c>
      <c r="JA107" s="86">
        <f t="shared" si="131"/>
        <v>0.50550495631291725</v>
      </c>
      <c r="JB107" s="86">
        <f t="shared" si="131"/>
        <v>0.3901305066927937</v>
      </c>
      <c r="JC107" s="86">
        <f t="shared" si="131"/>
        <v>0.19156483607296776</v>
      </c>
      <c r="JD107" s="86">
        <f t="shared" si="131"/>
        <v>0.13949801503387985</v>
      </c>
      <c r="JE107" s="86">
        <f t="shared" si="131"/>
        <v>3.3535460061928743E-2</v>
      </c>
      <c r="JF107" s="86">
        <f t="shared" si="131"/>
        <v>4.0673772699765028E-2</v>
      </c>
      <c r="JG107" s="86">
        <f t="shared" si="131"/>
        <v>0.10577601282541912</v>
      </c>
      <c r="JH107" s="86">
        <f t="shared" si="131"/>
        <v>0.22184840118256155</v>
      </c>
      <c r="JI107" s="86">
        <f t="shared" si="131"/>
        <v>0.20387880817311102</v>
      </c>
      <c r="JJ107" s="86">
        <f t="shared" si="131"/>
        <v>0.32210647746071502</v>
      </c>
      <c r="JK107" s="86">
        <f t="shared" si="131"/>
        <v>0.30105373055619455</v>
      </c>
      <c r="JL107" s="86">
        <f t="shared" si="131"/>
        <v>0.19581022204760626</v>
      </c>
      <c r="JM107" s="86">
        <f t="shared" si="131"/>
        <v>5.5716727279094158E-2</v>
      </c>
    </row>
    <row r="108" spans="2:273" x14ac:dyDescent="0.25">
      <c r="B108" s="2">
        <v>81</v>
      </c>
      <c r="C108" s="37">
        <v>130.661</v>
      </c>
      <c r="D108" s="37">
        <v>150.30500000000001</v>
      </c>
      <c r="E108" s="37">
        <v>141.30500000000001</v>
      </c>
      <c r="F108" s="37">
        <v>112.23699999999999</v>
      </c>
      <c r="G108" s="37">
        <v>90.728999999999999</v>
      </c>
      <c r="H108" s="37">
        <v>88.772000000000006</v>
      </c>
      <c r="I108" s="37">
        <v>87.316000000000003</v>
      </c>
      <c r="J108" s="37">
        <v>89.667000000000002</v>
      </c>
      <c r="K108" s="37">
        <v>88.578999999999994</v>
      </c>
      <c r="L108" s="37">
        <v>93.14</v>
      </c>
      <c r="M108" s="37">
        <v>92.731999999999999</v>
      </c>
      <c r="N108" s="37">
        <v>104.536</v>
      </c>
      <c r="O108" s="37">
        <v>104.36799999999999</v>
      </c>
      <c r="P108" s="37">
        <v>99.569000000000003</v>
      </c>
      <c r="Q108" s="37">
        <v>95.254000000000005</v>
      </c>
      <c r="S108" s="4">
        <f t="shared" si="132"/>
        <v>129.23997295694232</v>
      </c>
      <c r="T108" s="4">
        <f t="shared" si="132"/>
        <v>141.48786395671149</v>
      </c>
      <c r="U108" s="4">
        <f t="shared" si="132"/>
        <v>133.67501710188404</v>
      </c>
      <c r="V108" s="4">
        <f t="shared" si="132"/>
        <v>113.17935674926757</v>
      </c>
      <c r="W108" s="4">
        <f t="shared" si="132"/>
        <v>95.222086579360209</v>
      </c>
      <c r="X108" s="4">
        <f t="shared" si="132"/>
        <v>93.310324950302885</v>
      </c>
      <c r="Y108" s="4">
        <f t="shared" si="132"/>
        <v>89.018178848569519</v>
      </c>
      <c r="Z108" s="4">
        <f t="shared" si="132"/>
        <v>88.856667156518157</v>
      </c>
      <c r="AA108" s="4">
        <f t="shared" si="132"/>
        <v>92.481911884935982</v>
      </c>
      <c r="AB108" s="4">
        <f t="shared" si="132"/>
        <v>99.073879060970199</v>
      </c>
      <c r="AC108" s="4">
        <f t="shared" si="132"/>
        <v>98.221604670153511</v>
      </c>
      <c r="AD108" s="4">
        <f t="shared" si="132"/>
        <v>111.24345442223759</v>
      </c>
      <c r="AE108" s="4">
        <f t="shared" si="132"/>
        <v>109.24193567064307</v>
      </c>
      <c r="AF108" s="4">
        <f t="shared" si="132"/>
        <v>103.79493215351134</v>
      </c>
      <c r="AG108" s="4">
        <f t="shared" si="132"/>
        <v>97.617556424214058</v>
      </c>
      <c r="AI108" s="4">
        <f t="shared" si="133"/>
        <v>1.421027043057677</v>
      </c>
      <c r="AJ108" s="4">
        <f t="shared" si="133"/>
        <v>8.8171360432885137</v>
      </c>
      <c r="AK108" s="4">
        <f t="shared" si="133"/>
        <v>7.6299828981159692</v>
      </c>
      <c r="AL108" s="4">
        <f t="shared" si="133"/>
        <v>-0.9423567492675744</v>
      </c>
      <c r="AM108" s="4">
        <f t="shared" si="133"/>
        <v>-4.4930865793602095</v>
      </c>
      <c r="AN108" s="4">
        <f t="shared" si="133"/>
        <v>-4.5383249503028793</v>
      </c>
      <c r="AO108" s="4">
        <f t="shared" si="133"/>
        <v>-1.7021788485695168</v>
      </c>
      <c r="AP108" s="4">
        <f t="shared" si="133"/>
        <v>0.81033284348184509</v>
      </c>
      <c r="AQ108" s="4">
        <f t="shared" si="133"/>
        <v>-3.902911884935989</v>
      </c>
      <c r="AR108" s="4">
        <f t="shared" si="133"/>
        <v>-5.9338790609701988</v>
      </c>
      <c r="AS108" s="4">
        <f t="shared" si="133"/>
        <v>-5.4896046701535113</v>
      </c>
      <c r="AT108" s="4">
        <f t="shared" si="133"/>
        <v>-6.7074544222375891</v>
      </c>
      <c r="AU108" s="4">
        <f t="shared" si="133"/>
        <v>-4.8739356706430783</v>
      </c>
      <c r="AV108" s="4">
        <f t="shared" si="133"/>
        <v>-4.2259321535113372</v>
      </c>
      <c r="AW108" s="4">
        <f t="shared" si="133"/>
        <v>-2.3635564242140532</v>
      </c>
      <c r="AY108" s="2">
        <f t="shared" si="125"/>
        <v>87.11883443996382</v>
      </c>
      <c r="AZ108" s="2">
        <f t="shared" si="125"/>
        <v>88.510277112641447</v>
      </c>
      <c r="BA108" s="2">
        <f t="shared" si="125"/>
        <v>85.959590400754067</v>
      </c>
      <c r="BB108" s="2">
        <f t="shared" si="125"/>
        <v>86.339516400718338</v>
      </c>
      <c r="BC108" s="2">
        <f t="shared" si="125"/>
        <v>87.398237506734333</v>
      </c>
      <c r="BD108" s="2">
        <f t="shared" si="125"/>
        <v>88.795985013440955</v>
      </c>
      <c r="BE108" s="2">
        <f t="shared" si="125"/>
        <v>88.505682537637881</v>
      </c>
      <c r="BF108" s="2">
        <f t="shared" si="125"/>
        <v>88.193400148883484</v>
      </c>
      <c r="BG108" s="2">
        <f t="shared" si="125"/>
        <v>89.748648152298671</v>
      </c>
      <c r="BH108" s="2">
        <f t="shared" si="125"/>
        <v>90.098382956281526</v>
      </c>
      <c r="BI108" s="2">
        <f t="shared" si="125"/>
        <v>90.289000926773653</v>
      </c>
      <c r="BJ108" s="2">
        <f t="shared" si="125"/>
        <v>93.43591210358052</v>
      </c>
      <c r="BK108" s="2">
        <f t="shared" si="125"/>
        <v>93.571771394989312</v>
      </c>
      <c r="BL108" s="2">
        <f t="shared" si="125"/>
        <v>97.288597556937361</v>
      </c>
      <c r="BM108" s="2">
        <f t="shared" si="125"/>
        <v>96.99192404943858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>
        <f t="shared" si="126"/>
        <v>87.316000000000003</v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>
        <f t="shared" si="116"/>
        <v>87.316000000000003</v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102.42043954480796</v>
      </c>
      <c r="DL108" s="2">
        <f t="shared" si="134"/>
        <v>109.00836659919028</v>
      </c>
      <c r="DM108" s="2">
        <f t="shared" si="134"/>
        <v>101.98154718574109</v>
      </c>
      <c r="DN108" s="2">
        <f t="shared" si="134"/>
        <v>102.08623328591749</v>
      </c>
      <c r="DO108" s="2">
        <f t="shared" si="134"/>
        <v>107.55532100521576</v>
      </c>
      <c r="DP108" s="2">
        <f t="shared" si="134"/>
        <v>107.43528520499108</v>
      </c>
      <c r="DQ108" s="2">
        <f t="shared" si="134"/>
        <v>111.68646356951869</v>
      </c>
      <c r="DR108" s="2">
        <f t="shared" si="134"/>
        <v>106.91567012032084</v>
      </c>
      <c r="DS108" s="2">
        <f t="shared" si="134"/>
        <v>108.42287573313781</v>
      </c>
      <c r="DT108" s="2">
        <f t="shared" si="134"/>
        <v>106.12843025846703</v>
      </c>
      <c r="DU108" s="2">
        <f t="shared" si="134"/>
        <v>111.96604901960784</v>
      </c>
      <c r="DV108" s="2">
        <f t="shared" si="134"/>
        <v>113.97921737536657</v>
      </c>
      <c r="DW108" s="2">
        <f t="shared" si="134"/>
        <v>116.64163368983957</v>
      </c>
      <c r="DX108" s="2">
        <f t="shared" si="134"/>
        <v>110.45212128612125</v>
      </c>
      <c r="DY108" s="2">
        <f t="shared" si="134"/>
        <v>106.43407384615384</v>
      </c>
      <c r="EA108" s="2">
        <f t="shared" si="94"/>
        <v>86.677105490308421</v>
      </c>
      <c r="EB108" s="2">
        <f t="shared" si="94"/>
        <v>87.938675459632293</v>
      </c>
      <c r="EC108" s="2">
        <f t="shared" si="94"/>
        <v>85.531201929260433</v>
      </c>
      <c r="ED108" s="2">
        <f t="shared" si="94"/>
        <v>85.906415144536538</v>
      </c>
      <c r="EE108" s="2">
        <f t="shared" si="94"/>
        <v>86.84669757125593</v>
      </c>
      <c r="EF108" s="2">
        <f t="shared" si="94"/>
        <v>88.223289614954453</v>
      </c>
      <c r="EG108" s="2">
        <f t="shared" si="94"/>
        <v>87.794319938884669</v>
      </c>
      <c r="EH108" s="2">
        <f t="shared" si="94"/>
        <v>87.612337114555046</v>
      </c>
      <c r="EI108" s="2">
        <f t="shared" si="94"/>
        <v>89.160550907715589</v>
      </c>
      <c r="EJ108" s="2">
        <f t="shared" si="94"/>
        <v>89.563350407567654</v>
      </c>
      <c r="EK108" s="2">
        <f t="shared" si="94"/>
        <v>89.584046646495196</v>
      </c>
      <c r="EL108" s="2">
        <f t="shared" si="94"/>
        <v>92.744379970467278</v>
      </c>
      <c r="EM108" s="2">
        <f t="shared" si="135"/>
        <v>92.816088983155979</v>
      </c>
      <c r="EN108" s="2">
        <f t="shared" si="135"/>
        <v>96.797606546261491</v>
      </c>
      <c r="EO108" s="2">
        <f t="shared" si="135"/>
        <v>96.635513196125899</v>
      </c>
      <c r="EQ108" s="2">
        <f t="shared" si="136"/>
        <v>86.589006754753512</v>
      </c>
      <c r="ER108" s="2">
        <f t="shared" si="136"/>
        <v>87.607878714132099</v>
      </c>
      <c r="ES108" s="2">
        <f t="shared" si="136"/>
        <v>85.114176148993081</v>
      </c>
      <c r="ET108" s="2">
        <f t="shared" si="136"/>
        <v>86.088385115020301</v>
      </c>
      <c r="EU108" s="2">
        <f t="shared" si="136"/>
        <v>86.849248868301913</v>
      </c>
      <c r="EV108" s="2">
        <f t="shared" si="136"/>
        <v>87.759389980976536</v>
      </c>
      <c r="EW108" s="2">
        <f t="shared" si="136"/>
        <v>87.994948819902206</v>
      </c>
      <c r="EX108" s="2">
        <f t="shared" si="136"/>
        <v>87.695480648420684</v>
      </c>
      <c r="EY108" s="2">
        <f t="shared" si="136"/>
        <v>89.140187323126042</v>
      </c>
      <c r="EZ108" s="2">
        <f t="shared" si="136"/>
        <v>89.826107371743348</v>
      </c>
      <c r="FA108" s="2">
        <f t="shared" si="136"/>
        <v>89.810725049791685</v>
      </c>
      <c r="FB108" s="2">
        <f t="shared" si="136"/>
        <v>92.808431919086928</v>
      </c>
      <c r="FC108" s="2">
        <f t="shared" si="136"/>
        <v>92.8039470916802</v>
      </c>
      <c r="FD108" s="2">
        <f t="shared" si="136"/>
        <v>96.377039659549041</v>
      </c>
      <c r="FE108" s="2">
        <f t="shared" si="136"/>
        <v>96.895594853710648</v>
      </c>
      <c r="FG108" s="2">
        <f t="shared" si="137"/>
        <v>0.97190285919809727</v>
      </c>
      <c r="FH108" s="2">
        <f t="shared" si="137"/>
        <v>0.97273545859950894</v>
      </c>
      <c r="FI108" s="2">
        <f t="shared" si="137"/>
        <v>0.97375871066202746</v>
      </c>
      <c r="FJ108" s="2">
        <f t="shared" si="137"/>
        <v>0.97332530724169108</v>
      </c>
      <c r="FK108" s="2">
        <f t="shared" si="137"/>
        <v>0.97336778875309182</v>
      </c>
      <c r="FL108" s="2">
        <f t="shared" si="137"/>
        <v>0.96992578267867235</v>
      </c>
      <c r="FM108" s="2">
        <f t="shared" si="137"/>
        <v>0.97034034066672625</v>
      </c>
      <c r="FN108" s="2">
        <f t="shared" si="137"/>
        <v>0.96995005155707714</v>
      </c>
      <c r="FO108" s="2">
        <f t="shared" si="137"/>
        <v>0.96945882266435102</v>
      </c>
      <c r="FP108" s="2">
        <f t="shared" si="137"/>
        <v>0.96783104270441289</v>
      </c>
      <c r="FQ108" s="2">
        <f t="shared" si="137"/>
        <v>0.96858623900784957</v>
      </c>
      <c r="FR108" s="2">
        <f t="shared" si="137"/>
        <v>0.96745786850284299</v>
      </c>
      <c r="FS108" s="2">
        <f t="shared" si="137"/>
        <v>0.96827866493393389</v>
      </c>
      <c r="FT108" s="2">
        <f t="shared" si="137"/>
        <v>0.96381992349337697</v>
      </c>
      <c r="FU108" s="2">
        <f t="shared" si="137"/>
        <v>0.96379922032738774</v>
      </c>
      <c r="FW108" s="2">
        <f t="shared" si="127"/>
        <v>6.9663197933814928E-3</v>
      </c>
      <c r="FX108" s="2">
        <f t="shared" si="127"/>
        <v>8.6270901987843766E-3</v>
      </c>
      <c r="FY108" s="2">
        <f t="shared" si="127"/>
        <v>7.8887163501323524E-3</v>
      </c>
      <c r="FZ108" s="2">
        <f t="shared" si="127"/>
        <v>8.2957554542546792E-3</v>
      </c>
      <c r="GA108" s="2">
        <f t="shared" si="127"/>
        <v>9.2116096624684542E-3</v>
      </c>
      <c r="GB108" s="2">
        <f t="shared" si="127"/>
        <v>1.0972916751425796E-2</v>
      </c>
      <c r="GC108" s="2">
        <f t="shared" si="127"/>
        <v>1.3606006837713791E-2</v>
      </c>
      <c r="GD108" s="2">
        <f t="shared" si="127"/>
        <v>1.2013835377950987E-2</v>
      </c>
      <c r="GE108" s="2">
        <f t="shared" si="127"/>
        <v>9.6659704554721941E-3</v>
      </c>
      <c r="GF108" s="2">
        <f t="shared" si="127"/>
        <v>8.1870423455402234E-3</v>
      </c>
      <c r="GG108" s="2">
        <f t="shared" si="127"/>
        <v>8.1675500481234679E-3</v>
      </c>
      <c r="GH108" s="2">
        <f t="shared" si="127"/>
        <v>7.8883152372330768E-3</v>
      </c>
      <c r="GI108" s="2">
        <f t="shared" si="127"/>
        <v>7.8797392571030751E-3</v>
      </c>
      <c r="GJ108" s="2">
        <f t="shared" si="127"/>
        <v>7.2054585579641372E-3</v>
      </c>
      <c r="GK108" s="2">
        <f t="shared" si="127"/>
        <v>6.5184070573221222E-3</v>
      </c>
      <c r="GM108" s="86">
        <f t="shared" si="128"/>
        <v>2.8638475175297601E-13</v>
      </c>
      <c r="GN108" s="86">
        <f t="shared" si="128"/>
        <v>1.440236086904421E-13</v>
      </c>
      <c r="GO108" s="86">
        <f t="shared" si="128"/>
        <v>4.2183010787329124E-14</v>
      </c>
      <c r="GP108" s="86">
        <f t="shared" si="128"/>
        <v>1.5520804903233997E-15</v>
      </c>
      <c r="GQ108" s="86">
        <f t="shared" si="128"/>
        <v>7.4601673757514295E-20</v>
      </c>
      <c r="GR108" s="86">
        <f t="shared" si="128"/>
        <v>5.0429287769579463E-20</v>
      </c>
      <c r="GS108" s="86">
        <f t="shared" si="128"/>
        <v>6.0896102763372917E-25</v>
      </c>
      <c r="GT108" s="86">
        <f t="shared" si="128"/>
        <v>3.4332168733926453E-24</v>
      </c>
      <c r="GU108" s="86">
        <f t="shared" si="128"/>
        <v>1.0762309516257984E-22</v>
      </c>
      <c r="GV108" s="86">
        <f t="shared" si="128"/>
        <v>2.6634446136343306E-19</v>
      </c>
      <c r="GW108" s="86">
        <f t="shared" si="128"/>
        <v>3.8353248143844711E-19</v>
      </c>
      <c r="GX108" s="86">
        <f t="shared" si="128"/>
        <v>2.2783843985809305E-18</v>
      </c>
      <c r="GY108" s="86">
        <f t="shared" si="128"/>
        <v>2.4362434290966918E-17</v>
      </c>
      <c r="GZ108" s="86">
        <f t="shared" si="128"/>
        <v>2.7918417262001166E-18</v>
      </c>
      <c r="HA108" s="86">
        <f t="shared" si="128"/>
        <v>2.7389034822049588E-27</v>
      </c>
      <c r="HC108" s="86">
        <f t="shared" si="73"/>
        <v>0.37841010361751148</v>
      </c>
      <c r="HD108" s="86">
        <f t="shared" si="73"/>
        <v>0.42989655762872442</v>
      </c>
      <c r="HE108" s="86">
        <f t="shared" si="73"/>
        <v>0.39297134716222321</v>
      </c>
      <c r="HF108" s="86">
        <f t="shared" si="73"/>
        <v>0.25871598064996754</v>
      </c>
      <c r="HG108" s="86">
        <f t="shared" si="73"/>
        <v>9.5035153329246502E-2</v>
      </c>
      <c r="HH108" s="86">
        <f t="shared" si="73"/>
        <v>6.1403634534940743E-2</v>
      </c>
      <c r="HI108" s="86">
        <f t="shared" si="138"/>
        <v>9.260262400507294E-3</v>
      </c>
      <c r="HJ108" s="86">
        <f t="shared" si="138"/>
        <v>1.0962096593647315E-2</v>
      </c>
      <c r="HK108" s="86">
        <f t="shared" si="138"/>
        <v>4.0971789548351553E-2</v>
      </c>
      <c r="HL108" s="86">
        <f t="shared" si="138"/>
        <v>0.1092660979181405</v>
      </c>
      <c r="HM108" s="86">
        <f t="shared" si="138"/>
        <v>9.9301114275702554E-2</v>
      </c>
      <c r="HN108" s="86">
        <f t="shared" si="138"/>
        <v>0.19406646106122244</v>
      </c>
      <c r="HO108" s="86">
        <f t="shared" si="138"/>
        <v>0.17113388901798729</v>
      </c>
      <c r="HP108" s="86">
        <f t="shared" si="138"/>
        <v>9.6872615522989647E-2</v>
      </c>
      <c r="HQ108" s="86">
        <f t="shared" si="138"/>
        <v>1.7109180340997118E-2</v>
      </c>
      <c r="HS108" s="86">
        <f t="shared" si="129"/>
        <v>4.0675430000037797E-9</v>
      </c>
      <c r="HT108" s="86">
        <f t="shared" si="129"/>
        <v>8.7152153152544332E-8</v>
      </c>
      <c r="HU108" s="86">
        <f t="shared" si="129"/>
        <v>2.5575478687491452E-8</v>
      </c>
      <c r="HV108" s="86">
        <f t="shared" si="129"/>
        <v>1.5538353245359485E-8</v>
      </c>
      <c r="HW108" s="86">
        <f t="shared" si="129"/>
        <v>1.2784959447415763E-8</v>
      </c>
      <c r="HX108" s="86">
        <f t="shared" si="129"/>
        <v>2.2334871959525075E-9</v>
      </c>
      <c r="HY108" s="86">
        <f t="shared" si="129"/>
        <v>5.3187336927133385E-9</v>
      </c>
      <c r="HZ108" s="86">
        <f t="shared" si="129"/>
        <v>7.7338343574054661E-9</v>
      </c>
      <c r="IA108" s="86">
        <f t="shared" si="129"/>
        <v>3.2542551323794473E-10</v>
      </c>
      <c r="IB108" s="86">
        <f t="shared" si="129"/>
        <v>1.7949686933425691E-10</v>
      </c>
      <c r="IC108" s="86">
        <f t="shared" si="129"/>
        <v>2.2762128939701875E-10</v>
      </c>
      <c r="ID108" s="86">
        <f t="shared" si="129"/>
        <v>8.3840950406894202E-10</v>
      </c>
      <c r="IE108" s="86">
        <f t="shared" si="129"/>
        <v>1.0576326280822466E-9</v>
      </c>
      <c r="IF108" s="86">
        <f t="shared" si="129"/>
        <v>1.2137145114676944E-9</v>
      </c>
      <c r="IG108" s="86">
        <f t="shared" si="129"/>
        <v>3.446623427663893E-8</v>
      </c>
      <c r="II108" s="86">
        <f t="shared" si="130"/>
        <v>5.8553037305403052E-84</v>
      </c>
      <c r="IJ108" s="86">
        <f t="shared" si="130"/>
        <v>1.1225419546053648E-73</v>
      </c>
      <c r="IK108" s="86">
        <f t="shared" si="130"/>
        <v>1.1831004672848462E-77</v>
      </c>
      <c r="IL108" s="86">
        <f t="shared" si="130"/>
        <v>1.7594118869695135E-80</v>
      </c>
      <c r="IM108" s="86">
        <f t="shared" si="130"/>
        <v>1.5518496286164063E-85</v>
      </c>
      <c r="IN108" s="86">
        <f t="shared" si="130"/>
        <v>8.3432115072871467E-92</v>
      </c>
      <c r="IO108" s="86">
        <f t="shared" si="130"/>
        <v>4.900646348574448E-90</v>
      </c>
      <c r="IP108" s="86">
        <f t="shared" si="130"/>
        <v>3.0682921969159803E-89</v>
      </c>
      <c r="IQ108" s="86">
        <f t="shared" si="130"/>
        <v>3.5939209750710482E-102</v>
      </c>
      <c r="IR108" s="86">
        <f t="shared" si="130"/>
        <v>1.3268803620085218E-103</v>
      </c>
      <c r="IS108" s="86">
        <f t="shared" si="130"/>
        <v>3.2665805793542753E-101</v>
      </c>
      <c r="IT108" s="86">
        <f t="shared" si="130"/>
        <v>3.0988776671757717E-93</v>
      </c>
      <c r="IU108" s="86">
        <f t="shared" si="130"/>
        <v>1.1034717032223335E-93</v>
      </c>
      <c r="IV108" s="86">
        <f t="shared" si="130"/>
        <v>7.1900448665749455E-51</v>
      </c>
      <c r="IW108" s="86">
        <f t="shared" si="130"/>
        <v>1.8913044099353334E-31</v>
      </c>
      <c r="IY108" s="86">
        <f t="shared" si="131"/>
        <v>0.37841010768534089</v>
      </c>
      <c r="IZ108" s="86">
        <f t="shared" si="131"/>
        <v>0.42989664478102158</v>
      </c>
      <c r="JA108" s="86">
        <f t="shared" si="131"/>
        <v>0.39297137273774407</v>
      </c>
      <c r="JB108" s="86">
        <f t="shared" si="131"/>
        <v>0.25871599618832236</v>
      </c>
      <c r="JC108" s="86">
        <f t="shared" si="131"/>
        <v>9.5035166114205955E-2</v>
      </c>
      <c r="JD108" s="86">
        <f t="shared" si="131"/>
        <v>6.1403636768427937E-2</v>
      </c>
      <c r="JE108" s="86">
        <f t="shared" si="131"/>
        <v>9.2602677192409871E-3</v>
      </c>
      <c r="JF108" s="86">
        <f t="shared" si="131"/>
        <v>1.0962104327481672E-2</v>
      </c>
      <c r="JG108" s="86">
        <f t="shared" si="131"/>
        <v>4.0971789873777066E-2</v>
      </c>
      <c r="JH108" s="86">
        <f t="shared" si="131"/>
        <v>0.10926609809763738</v>
      </c>
      <c r="JI108" s="86">
        <f t="shared" si="131"/>
        <v>9.9301114503323837E-2</v>
      </c>
      <c r="JJ108" s="86">
        <f t="shared" si="131"/>
        <v>0.19406646189963195</v>
      </c>
      <c r="JK108" s="86">
        <f t="shared" si="131"/>
        <v>0.17113389007561994</v>
      </c>
      <c r="JL108" s="86">
        <f t="shared" si="131"/>
        <v>9.6872616736704165E-2</v>
      </c>
      <c r="JM108" s="86">
        <f t="shared" si="131"/>
        <v>1.7109214807231394E-2</v>
      </c>
    </row>
    <row r="109" spans="2:273" x14ac:dyDescent="0.25">
      <c r="B109" s="2">
        <v>82</v>
      </c>
      <c r="C109" s="37">
        <v>110.419</v>
      </c>
      <c r="D109" s="37">
        <v>120.881</v>
      </c>
      <c r="E109" s="37">
        <v>110.03400000000001</v>
      </c>
      <c r="F109" s="37">
        <v>94.22</v>
      </c>
      <c r="G109" s="37">
        <v>88.153000000000006</v>
      </c>
      <c r="H109" s="37">
        <v>89.034999999999997</v>
      </c>
      <c r="I109" s="37">
        <v>88.367999999999995</v>
      </c>
      <c r="J109" s="37">
        <v>89.701999999999998</v>
      </c>
      <c r="K109" s="37">
        <v>89.525999999999996</v>
      </c>
      <c r="L109" s="37">
        <v>88.509</v>
      </c>
      <c r="M109" s="37">
        <v>86.393000000000001</v>
      </c>
      <c r="N109" s="37">
        <v>94.106999999999999</v>
      </c>
      <c r="O109" s="37">
        <v>94.825000000000003</v>
      </c>
      <c r="P109" s="37">
        <v>94.775999999999996</v>
      </c>
      <c r="Q109" s="37">
        <v>96.406999999999996</v>
      </c>
      <c r="S109" s="4">
        <f t="shared" si="132"/>
        <v>111.87755470867141</v>
      </c>
      <c r="T109" s="4">
        <f t="shared" si="132"/>
        <v>120.33616114417676</v>
      </c>
      <c r="U109" s="4">
        <f t="shared" si="132"/>
        <v>114.21388042185833</v>
      </c>
      <c r="V109" s="4">
        <f t="shared" si="132"/>
        <v>99.298889459081593</v>
      </c>
      <c r="W109" s="4">
        <f t="shared" si="132"/>
        <v>89.907150656177947</v>
      </c>
      <c r="X109" s="4">
        <f t="shared" si="132"/>
        <v>89.910511212336658</v>
      </c>
      <c r="Y109" s="4">
        <f t="shared" si="132"/>
        <v>88.424987104992567</v>
      </c>
      <c r="Z109" s="4">
        <f t="shared" si="132"/>
        <v>88.144309900020403</v>
      </c>
      <c r="AA109" s="4">
        <f t="shared" si="132"/>
        <v>90.22662342648006</v>
      </c>
      <c r="AB109" s="4">
        <f t="shared" si="132"/>
        <v>92.88356575766268</v>
      </c>
      <c r="AC109" s="4">
        <f t="shared" si="132"/>
        <v>92.730747644189066</v>
      </c>
      <c r="AD109" s="4">
        <f t="shared" si="132"/>
        <v>100.89164928312404</v>
      </c>
      <c r="AE109" s="4">
        <f t="shared" si="132"/>
        <v>99.614096503474869</v>
      </c>
      <c r="AF109" s="4">
        <f t="shared" si="132"/>
        <v>99.186052191967605</v>
      </c>
      <c r="AG109" s="4">
        <f t="shared" si="132"/>
        <v>96.990794843428546</v>
      </c>
      <c r="AI109" s="4">
        <f t="shared" si="133"/>
        <v>-1.4585547086714143</v>
      </c>
      <c r="AJ109" s="4">
        <f t="shared" si="133"/>
        <v>0.54483885582324376</v>
      </c>
      <c r="AK109" s="4">
        <f t="shared" si="133"/>
        <v>-4.1798804218583285</v>
      </c>
      <c r="AL109" s="4">
        <f t="shared" si="133"/>
        <v>-5.0788894590815943</v>
      </c>
      <c r="AM109" s="4">
        <f t="shared" si="133"/>
        <v>-1.7541506561779414</v>
      </c>
      <c r="AN109" s="4">
        <f t="shared" si="133"/>
        <v>-0.87551121233666152</v>
      </c>
      <c r="AO109" s="4">
        <f t="shared" si="133"/>
        <v>-5.6987104992572313E-2</v>
      </c>
      <c r="AP109" s="4">
        <f t="shared" si="133"/>
        <v>1.5576900999795953</v>
      </c>
      <c r="AQ109" s="4">
        <f t="shared" si="133"/>
        <v>-0.70062342648006393</v>
      </c>
      <c r="AR109" s="4">
        <f t="shared" si="133"/>
        <v>-4.3745657576626797</v>
      </c>
      <c r="AS109" s="4">
        <f t="shared" si="133"/>
        <v>-6.337747644189065</v>
      </c>
      <c r="AT109" s="4">
        <f t="shared" si="133"/>
        <v>-6.7846492831240397</v>
      </c>
      <c r="AU109" s="4">
        <f t="shared" si="133"/>
        <v>-4.789096503474866</v>
      </c>
      <c r="AV109" s="4">
        <f t="shared" si="133"/>
        <v>-4.4100521919676083</v>
      </c>
      <c r="AW109" s="4">
        <f t="shared" si="133"/>
        <v>-0.58379484342854937</v>
      </c>
      <c r="AY109" s="2">
        <f t="shared" si="125"/>
        <v>86.958326283164112</v>
      </c>
      <c r="AZ109" s="2">
        <f t="shared" si="125"/>
        <v>88.299715364624689</v>
      </c>
      <c r="BA109" s="2">
        <f t="shared" si="125"/>
        <v>85.775713882684073</v>
      </c>
      <c r="BB109" s="2">
        <f t="shared" si="125"/>
        <v>86.190254690079371</v>
      </c>
      <c r="BC109" s="2">
        <f t="shared" si="125"/>
        <v>87.219879592773722</v>
      </c>
      <c r="BD109" s="2">
        <f t="shared" si="125"/>
        <v>88.592211406790085</v>
      </c>
      <c r="BE109" s="2">
        <f t="shared" si="125"/>
        <v>88.339254950032455</v>
      </c>
      <c r="BF109" s="2">
        <f t="shared" si="125"/>
        <v>88.036650023855984</v>
      </c>
      <c r="BG109" s="2">
        <f t="shared" si="125"/>
        <v>89.54930769997992</v>
      </c>
      <c r="BH109" s="2">
        <f t="shared" si="125"/>
        <v>89.935422125477473</v>
      </c>
      <c r="BI109" s="2">
        <f t="shared" si="125"/>
        <v>90.134405190463809</v>
      </c>
      <c r="BJ109" s="2">
        <f t="shared" si="125"/>
        <v>93.259569667676246</v>
      </c>
      <c r="BK109" s="2">
        <f t="shared" si="125"/>
        <v>93.400752074278643</v>
      </c>
      <c r="BL109" s="2">
        <f t="shared" si="125"/>
        <v>97.07888242161232</v>
      </c>
      <c r="BM109" s="2">
        <f t="shared" si="125"/>
        <v>96.879067084045971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>
        <f t="shared" si="126"/>
        <v>88.367999999999995</v>
      </c>
      <c r="CL109" s="2">
        <f t="shared" si="126"/>
        <v>89.701999999999998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>
        <f t="shared" si="126"/>
        <v>96.406999999999996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>
        <f t="shared" si="116"/>
        <v>88.367999999999995</v>
      </c>
      <c r="DB109" s="2">
        <f t="shared" si="117"/>
        <v>89.701999999999998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>
        <f t="shared" si="124"/>
        <v>96.406999999999996</v>
      </c>
      <c r="DK109" s="2">
        <f t="shared" si="134"/>
        <v>102.53091963015646</v>
      </c>
      <c r="DL109" s="2">
        <f t="shared" si="134"/>
        <v>109.1684979757085</v>
      </c>
      <c r="DM109" s="2">
        <f t="shared" si="134"/>
        <v>102.05748705440901</v>
      </c>
      <c r="DN109" s="2">
        <f t="shared" si="134"/>
        <v>102.17622737717473</v>
      </c>
      <c r="DO109" s="2">
        <f t="shared" si="134"/>
        <v>107.72464201043151</v>
      </c>
      <c r="DP109" s="2">
        <f t="shared" si="134"/>
        <v>107.65229590017825</v>
      </c>
      <c r="DQ109" s="2">
        <f t="shared" si="134"/>
        <v>111.96047860962565</v>
      </c>
      <c r="DR109" s="2">
        <f t="shared" si="134"/>
        <v>107.07093850267378</v>
      </c>
      <c r="DS109" s="2">
        <f t="shared" si="134"/>
        <v>108.56444684750731</v>
      </c>
      <c r="DT109" s="2">
        <f t="shared" si="134"/>
        <v>106.24600612745098</v>
      </c>
      <c r="DU109" s="2">
        <f t="shared" si="134"/>
        <v>112.20295677361852</v>
      </c>
      <c r="DV109" s="2">
        <f t="shared" si="134"/>
        <v>114.21188966275659</v>
      </c>
      <c r="DW109" s="2">
        <f t="shared" si="134"/>
        <v>116.91968582887701</v>
      </c>
      <c r="DX109" s="2">
        <f t="shared" si="134"/>
        <v>110.63026963776962</v>
      </c>
      <c r="DY109" s="2">
        <f t="shared" si="134"/>
        <v>106.54386632478631</v>
      </c>
      <c r="EA109" s="2">
        <f t="shared" si="94"/>
        <v>86.548399646710607</v>
      </c>
      <c r="EB109" s="2">
        <f t="shared" si="94"/>
        <v>87.769303996802563</v>
      </c>
      <c r="EC109" s="2">
        <f t="shared" si="94"/>
        <v>85.379066559485523</v>
      </c>
      <c r="ED109" s="2">
        <f t="shared" si="94"/>
        <v>85.789093115288367</v>
      </c>
      <c r="EE109" s="2">
        <f t="shared" si="94"/>
        <v>86.708190718306952</v>
      </c>
      <c r="EF109" s="2">
        <f t="shared" si="94"/>
        <v>88.058595382648974</v>
      </c>
      <c r="EG109" s="2">
        <f t="shared" si="94"/>
        <v>87.677922116119205</v>
      </c>
      <c r="EH109" s="2">
        <f t="shared" si="94"/>
        <v>87.497787985301173</v>
      </c>
      <c r="EI109" s="2">
        <f t="shared" si="94"/>
        <v>89.003185085728703</v>
      </c>
      <c r="EJ109" s="2">
        <f t="shared" si="94"/>
        <v>89.438694022340727</v>
      </c>
      <c r="EK109" s="2">
        <f t="shared" si="94"/>
        <v>89.479671709531004</v>
      </c>
      <c r="EL109" s="2">
        <f t="shared" si="94"/>
        <v>92.61627378441095</v>
      </c>
      <c r="EM109" s="2">
        <f t="shared" si="135"/>
        <v>92.698155379424975</v>
      </c>
      <c r="EN109" s="2">
        <f t="shared" si="135"/>
        <v>96.618181285828769</v>
      </c>
      <c r="EO109" s="2">
        <f t="shared" si="135"/>
        <v>96.546265496368036</v>
      </c>
      <c r="EQ109" s="2">
        <f t="shared" si="136"/>
        <v>86.464712338945034</v>
      </c>
      <c r="ER109" s="2">
        <f t="shared" si="136"/>
        <v>87.454954270190726</v>
      </c>
      <c r="ES109" s="2">
        <f t="shared" si="136"/>
        <v>84.982215912649323</v>
      </c>
      <c r="ET109" s="2">
        <f t="shared" si="136"/>
        <v>85.961160351826791</v>
      </c>
      <c r="EU109" s="2">
        <f t="shared" si="136"/>
        <v>86.710580061059048</v>
      </c>
      <c r="EV109" s="2">
        <f t="shared" si="136"/>
        <v>87.623768137565747</v>
      </c>
      <c r="EW109" s="2">
        <f t="shared" si="136"/>
        <v>87.864020061662785</v>
      </c>
      <c r="EX109" s="2">
        <f t="shared" si="136"/>
        <v>87.5753518868339</v>
      </c>
      <c r="EY109" s="2">
        <f t="shared" si="136"/>
        <v>88.98404640900516</v>
      </c>
      <c r="EZ109" s="2">
        <f t="shared" si="136"/>
        <v>89.687096929297326</v>
      </c>
      <c r="FA109" s="2">
        <f t="shared" si="136"/>
        <v>89.693557742822918</v>
      </c>
      <c r="FB109" s="2">
        <f t="shared" si="136"/>
        <v>92.676895263465667</v>
      </c>
      <c r="FC109" s="2">
        <f t="shared" si="136"/>
        <v>92.686760610971305</v>
      </c>
      <c r="FD109" s="2">
        <f t="shared" si="136"/>
        <v>96.222112037814142</v>
      </c>
      <c r="FE109" s="2">
        <f t="shared" si="136"/>
        <v>96.780210287294992</v>
      </c>
      <c r="FG109" s="2">
        <f t="shared" si="137"/>
        <v>0.97431159503292775</v>
      </c>
      <c r="FH109" s="2">
        <f t="shared" si="137"/>
        <v>0.97507464718727122</v>
      </c>
      <c r="FI109" s="2">
        <f t="shared" si="137"/>
        <v>0.97601227324684203</v>
      </c>
      <c r="FJ109" s="2">
        <f t="shared" si="137"/>
        <v>0.97561515779919861</v>
      </c>
      <c r="FK109" s="2">
        <f t="shared" si="137"/>
        <v>0.97565408376347496</v>
      </c>
      <c r="FL109" s="2">
        <f t="shared" si="137"/>
        <v>0.97249921509947002</v>
      </c>
      <c r="FM109" s="2">
        <f t="shared" si="137"/>
        <v>0.97287929150975738</v>
      </c>
      <c r="FN109" s="2">
        <f t="shared" si="137"/>
        <v>0.97252146613805968</v>
      </c>
      <c r="FO109" s="2">
        <f t="shared" si="137"/>
        <v>0.97207106199592219</v>
      </c>
      <c r="FP109" s="2">
        <f t="shared" si="137"/>
        <v>0.97057828351189668</v>
      </c>
      <c r="FQ109" s="2">
        <f t="shared" si="137"/>
        <v>0.97127090021409412</v>
      </c>
      <c r="FR109" s="2">
        <f t="shared" si="137"/>
        <v>0.97023599844104469</v>
      </c>
      <c r="FS109" s="2">
        <f t="shared" si="137"/>
        <v>0.97098882451286661</v>
      </c>
      <c r="FT109" s="2">
        <f t="shared" si="137"/>
        <v>0.96689799934216669</v>
      </c>
      <c r="FU109" s="2">
        <f t="shared" si="137"/>
        <v>0.96687899700227575</v>
      </c>
      <c r="FW109" s="2">
        <f t="shared" si="127"/>
        <v>7.6332874438277574E-3</v>
      </c>
      <c r="FX109" s="2">
        <f t="shared" si="127"/>
        <v>9.451549527767002E-3</v>
      </c>
      <c r="FY109" s="2">
        <f t="shared" si="127"/>
        <v>8.6432272072603147E-3</v>
      </c>
      <c r="FZ109" s="2">
        <f t="shared" si="127"/>
        <v>9.0888406359803768E-3</v>
      </c>
      <c r="GA109" s="2">
        <f t="shared" si="127"/>
        <v>1.009136075735533E-2</v>
      </c>
      <c r="GB109" s="2">
        <f t="shared" si="127"/>
        <v>1.2018840254274708E-2</v>
      </c>
      <c r="GC109" s="2">
        <f t="shared" si="127"/>
        <v>1.4899131996894594E-2</v>
      </c>
      <c r="GD109" s="2">
        <f t="shared" si="127"/>
        <v>1.3157657855828443E-2</v>
      </c>
      <c r="GE109" s="2">
        <f t="shared" si="127"/>
        <v>1.0588651345067561E-2</v>
      </c>
      <c r="GF109" s="2">
        <f t="shared" si="127"/>
        <v>8.9698284147531511E-3</v>
      </c>
      <c r="GG109" s="2">
        <f t="shared" si="127"/>
        <v>8.9484892192212943E-3</v>
      </c>
      <c r="GH109" s="2">
        <f t="shared" si="127"/>
        <v>8.6427880644031323E-3</v>
      </c>
      <c r="GI109" s="2">
        <f t="shared" si="127"/>
        <v>8.6333989779802042E-3</v>
      </c>
      <c r="GJ109" s="2">
        <f t="shared" si="127"/>
        <v>7.8951397405377863E-3</v>
      </c>
      <c r="GK109" s="2">
        <f t="shared" si="127"/>
        <v>7.1427992186913159E-3</v>
      </c>
      <c r="GM109" s="86">
        <f t="shared" si="128"/>
        <v>2.0726760458558906E-14</v>
      </c>
      <c r="GN109" s="86">
        <f t="shared" si="128"/>
        <v>9.0240507458679736E-15</v>
      </c>
      <c r="GO109" s="86">
        <f t="shared" si="128"/>
        <v>2.4701168153076153E-15</v>
      </c>
      <c r="GP109" s="86">
        <f t="shared" si="128"/>
        <v>7.1136699997186008E-17</v>
      </c>
      <c r="GQ109" s="86">
        <f t="shared" si="128"/>
        <v>1.5593726791718312E-21</v>
      </c>
      <c r="GR109" s="86">
        <f t="shared" si="128"/>
        <v>1.0648298995533275E-21</v>
      </c>
      <c r="GS109" s="86">
        <f t="shared" si="128"/>
        <v>4.970717096987314E-27</v>
      </c>
      <c r="GT109" s="86">
        <f t="shared" si="128"/>
        <v>3.1244988594637498E-26</v>
      </c>
      <c r="GU109" s="86">
        <f t="shared" si="128"/>
        <v>1.285105741773347E-24</v>
      </c>
      <c r="GV109" s="86">
        <f t="shared" si="128"/>
        <v>5.9334079772337017E-21</v>
      </c>
      <c r="GW109" s="86">
        <f t="shared" si="128"/>
        <v>9.3777932805798024E-21</v>
      </c>
      <c r="GX109" s="86">
        <f t="shared" si="128"/>
        <v>6.0125546834638342E-20</v>
      </c>
      <c r="GY109" s="86">
        <f t="shared" si="128"/>
        <v>8.3513597462798451E-19</v>
      </c>
      <c r="GZ109" s="86">
        <f t="shared" si="128"/>
        <v>8.9850743178083719E-20</v>
      </c>
      <c r="HA109" s="86">
        <f t="shared" si="128"/>
        <v>1.6172785166292183E-29</v>
      </c>
      <c r="HC109" s="86">
        <f t="shared" si="73"/>
        <v>0.25761017593841284</v>
      </c>
      <c r="HD109" s="86">
        <f t="shared" si="73"/>
        <v>0.29662565236898475</v>
      </c>
      <c r="HE109" s="86">
        <f t="shared" si="73"/>
        <v>0.26848387530303053</v>
      </c>
      <c r="HF109" s="86">
        <f t="shared" si="73"/>
        <v>0.1470419855169135</v>
      </c>
      <c r="HG109" s="86">
        <f t="shared" si="73"/>
        <v>3.912831841302581E-2</v>
      </c>
      <c r="HH109" s="86">
        <f t="shared" si="73"/>
        <v>2.206649516346702E-2</v>
      </c>
      <c r="HI109" s="86">
        <f t="shared" si="138"/>
        <v>1.9769235048162576E-3</v>
      </c>
      <c r="HJ109" s="86">
        <f t="shared" si="138"/>
        <v>2.2268374123813727E-3</v>
      </c>
      <c r="HK109" s="86">
        <f t="shared" si="138"/>
        <v>1.2639252481565565E-2</v>
      </c>
      <c r="HL109" s="86">
        <f t="shared" si="138"/>
        <v>4.3529542597412811E-2</v>
      </c>
      <c r="HM109" s="86">
        <f t="shared" si="138"/>
        <v>3.9417411871344218E-2</v>
      </c>
      <c r="HN109" s="86">
        <f t="shared" si="138"/>
        <v>9.8608518888254879E-2</v>
      </c>
      <c r="HO109" s="86">
        <f t="shared" si="138"/>
        <v>8.0555794599969865E-2</v>
      </c>
      <c r="HP109" s="86">
        <f t="shared" si="138"/>
        <v>3.9498820057247336E-2</v>
      </c>
      <c r="HQ109" s="86">
        <f t="shared" si="138"/>
        <v>4.0538065519198389E-3</v>
      </c>
      <c r="HS109" s="86">
        <f t="shared" si="129"/>
        <v>1.2682347960422711E-8</v>
      </c>
      <c r="HT109" s="86">
        <f t="shared" si="129"/>
        <v>2.4072358474088858E-7</v>
      </c>
      <c r="HU109" s="86">
        <f t="shared" si="129"/>
        <v>7.4112462764013862E-8</v>
      </c>
      <c r="HV109" s="86">
        <f t="shared" si="129"/>
        <v>4.7188721604314915E-8</v>
      </c>
      <c r="HW109" s="86">
        <f t="shared" si="129"/>
        <v>4.1502259538746223E-8</v>
      </c>
      <c r="HX109" s="86">
        <f t="shared" si="129"/>
        <v>8.4408321677997435E-9</v>
      </c>
      <c r="HY109" s="86">
        <f t="shared" si="129"/>
        <v>2.0523511098049432E-8</v>
      </c>
      <c r="HZ109" s="86">
        <f t="shared" si="129"/>
        <v>2.8181490984139203E-8</v>
      </c>
      <c r="IA109" s="86">
        <f t="shared" si="129"/>
        <v>1.3629279399623799E-9</v>
      </c>
      <c r="IB109" s="86">
        <f t="shared" si="129"/>
        <v>7.3704690105624636E-10</v>
      </c>
      <c r="IC109" s="86">
        <f t="shared" si="129"/>
        <v>9.1169352396386195E-10</v>
      </c>
      <c r="ID109" s="86">
        <f t="shared" si="129"/>
        <v>3.0181363857655329E-9</v>
      </c>
      <c r="IE109" s="86">
        <f t="shared" si="129"/>
        <v>3.7894958996303439E-9</v>
      </c>
      <c r="IF109" s="86">
        <f t="shared" si="129"/>
        <v>4.2956574302463455E-9</v>
      </c>
      <c r="IG109" s="86">
        <f t="shared" si="129"/>
        <v>9.8884485068523906E-8</v>
      </c>
      <c r="II109" s="86">
        <f t="shared" si="130"/>
        <v>6.1266350090900632E-81</v>
      </c>
      <c r="IJ109" s="86">
        <f t="shared" si="130"/>
        <v>6.4777887591588765E-71</v>
      </c>
      <c r="IK109" s="86">
        <f t="shared" si="130"/>
        <v>8.5678696534997577E-75</v>
      </c>
      <c r="IL109" s="86">
        <f t="shared" si="130"/>
        <v>1.7489833304666695E-77</v>
      </c>
      <c r="IM109" s="86">
        <f t="shared" si="130"/>
        <v>2.8303477608377825E-82</v>
      </c>
      <c r="IN109" s="86">
        <f t="shared" si="130"/>
        <v>3.650606147949475E-88</v>
      </c>
      <c r="IO109" s="86">
        <f t="shared" si="130"/>
        <v>2.7497970806637179E-86</v>
      </c>
      <c r="IP109" s="86">
        <f t="shared" si="130"/>
        <v>1.2503700024366904E-85</v>
      </c>
      <c r="IQ109" s="86">
        <f t="shared" si="130"/>
        <v>3.1934251582640726E-98</v>
      </c>
      <c r="IR109" s="86">
        <f t="shared" si="130"/>
        <v>9.7567122675803068E-100</v>
      </c>
      <c r="IS109" s="86">
        <f t="shared" si="130"/>
        <v>1.9406320840803026E-97</v>
      </c>
      <c r="IT109" s="86">
        <f t="shared" si="130"/>
        <v>8.6609602123548045E-90</v>
      </c>
      <c r="IU109" s="86">
        <f t="shared" si="130"/>
        <v>3.2005862770451286E-90</v>
      </c>
      <c r="IV109" s="86">
        <f t="shared" si="130"/>
        <v>4.7344101691751081E-49</v>
      </c>
      <c r="IW109" s="86">
        <f t="shared" si="130"/>
        <v>2.2795309975025271E-30</v>
      </c>
      <c r="IY109" s="86">
        <f t="shared" si="131"/>
        <v>0.2576101886207815</v>
      </c>
      <c r="IZ109" s="86">
        <f t="shared" si="131"/>
        <v>0.29662589309257853</v>
      </c>
      <c r="JA109" s="86">
        <f t="shared" si="131"/>
        <v>0.26848394941549575</v>
      </c>
      <c r="JB109" s="86">
        <f t="shared" si="131"/>
        <v>0.14704203270563518</v>
      </c>
      <c r="JC109" s="86">
        <f t="shared" si="131"/>
        <v>3.9128359915285349E-2</v>
      </c>
      <c r="JD109" s="86">
        <f t="shared" si="131"/>
        <v>2.2066503604299188E-2</v>
      </c>
      <c r="JE109" s="86">
        <f t="shared" si="131"/>
        <v>1.9769440283273557E-3</v>
      </c>
      <c r="JF109" s="86">
        <f t="shared" si="131"/>
        <v>2.2268655938723569E-3</v>
      </c>
      <c r="JG109" s="86">
        <f t="shared" si="131"/>
        <v>1.2639253844493506E-2</v>
      </c>
      <c r="JH109" s="86">
        <f t="shared" si="131"/>
        <v>4.3529543334459714E-2</v>
      </c>
      <c r="JI109" s="86">
        <f t="shared" si="131"/>
        <v>3.9417412783037745E-2</v>
      </c>
      <c r="JJ109" s="86">
        <f t="shared" si="131"/>
        <v>9.8608521906391258E-2</v>
      </c>
      <c r="JK109" s="86">
        <f t="shared" si="131"/>
        <v>8.0555798389465763E-2</v>
      </c>
      <c r="JL109" s="86">
        <f t="shared" si="131"/>
        <v>3.9498824352904763E-2</v>
      </c>
      <c r="JM109" s="86">
        <f t="shared" si="131"/>
        <v>4.053905436404907E-3</v>
      </c>
    </row>
    <row r="110" spans="2:273" x14ac:dyDescent="0.25">
      <c r="B110" s="2">
        <v>83</v>
      </c>
      <c r="C110" s="37">
        <v>96.257999999999996</v>
      </c>
      <c r="D110" s="37">
        <v>94.525000000000006</v>
      </c>
      <c r="E110" s="37">
        <v>92.034000000000006</v>
      </c>
      <c r="F110" s="37">
        <v>85.694999999999993</v>
      </c>
      <c r="G110" s="37">
        <v>88.626999999999995</v>
      </c>
      <c r="H110" s="37">
        <v>88.123000000000005</v>
      </c>
      <c r="I110" s="37">
        <v>88.754000000000005</v>
      </c>
      <c r="J110" s="37">
        <v>85.965000000000003</v>
      </c>
      <c r="K110" s="37">
        <v>88.174999999999997</v>
      </c>
      <c r="L110" s="37">
        <v>88.263000000000005</v>
      </c>
      <c r="M110" s="37">
        <v>87.679000000000002</v>
      </c>
      <c r="N110" s="37">
        <v>90.25</v>
      </c>
      <c r="O110" s="37">
        <v>90.736999999999995</v>
      </c>
      <c r="P110" s="37">
        <v>94.069000000000003</v>
      </c>
      <c r="Q110" s="37">
        <v>96.135999999999996</v>
      </c>
      <c r="S110" s="4">
        <f t="shared" si="132"/>
        <v>99.560016943609455</v>
      </c>
      <c r="T110" s="4">
        <f t="shared" si="132"/>
        <v>104.5653955928467</v>
      </c>
      <c r="U110" s="4">
        <f t="shared" si="132"/>
        <v>100.20152433279486</v>
      </c>
      <c r="V110" s="4">
        <f t="shared" si="132"/>
        <v>91.42224501997832</v>
      </c>
      <c r="W110" s="4">
        <f t="shared" si="132"/>
        <v>87.794529311044016</v>
      </c>
      <c r="X110" s="4">
        <f t="shared" si="132"/>
        <v>88.697747882431187</v>
      </c>
      <c r="Y110" s="4">
        <f t="shared" si="132"/>
        <v>88.186864043287002</v>
      </c>
      <c r="Z110" s="4">
        <f t="shared" si="132"/>
        <v>87.895621601571918</v>
      </c>
      <c r="AA110" s="4">
        <f t="shared" si="132"/>
        <v>89.483062385208683</v>
      </c>
      <c r="AB110" s="4">
        <f t="shared" si="132"/>
        <v>90.539287523351405</v>
      </c>
      <c r="AC110" s="4">
        <f t="shared" si="132"/>
        <v>90.659544043438146</v>
      </c>
      <c r="AD110" s="4">
        <f t="shared" si="132"/>
        <v>95.786062715663192</v>
      </c>
      <c r="AE110" s="4">
        <f t="shared" si="132"/>
        <v>95.227860681054864</v>
      </c>
      <c r="AF110" s="4">
        <f t="shared" si="132"/>
        <v>97.417537548579915</v>
      </c>
      <c r="AG110" s="4">
        <f t="shared" si="132"/>
        <v>96.78264860921135</v>
      </c>
      <c r="AI110" s="4">
        <f t="shared" si="133"/>
        <v>-3.3020169436094591</v>
      </c>
      <c r="AJ110" s="4">
        <f t="shared" si="133"/>
        <v>-10.040395592846693</v>
      </c>
      <c r="AK110" s="4">
        <f t="shared" si="133"/>
        <v>-8.167524332794855</v>
      </c>
      <c r="AL110" s="4">
        <f t="shared" si="133"/>
        <v>-5.7272450199783265</v>
      </c>
      <c r="AM110" s="4">
        <f t="shared" si="133"/>
        <v>0.8324706889559792</v>
      </c>
      <c r="AN110" s="4">
        <f t="shared" si="133"/>
        <v>-0.57474788243118269</v>
      </c>
      <c r="AO110" s="4">
        <f t="shared" si="133"/>
        <v>0.56713595671300254</v>
      </c>
      <c r="AP110" s="4">
        <f t="shared" si="133"/>
        <v>-1.9306216015719144</v>
      </c>
      <c r="AQ110" s="4">
        <f t="shared" si="133"/>
        <v>-1.3080623852086859</v>
      </c>
      <c r="AR110" s="4">
        <f t="shared" si="133"/>
        <v>-2.2762875233513995</v>
      </c>
      <c r="AS110" s="4">
        <f t="shared" si="133"/>
        <v>-2.9805440434381438</v>
      </c>
      <c r="AT110" s="4">
        <f t="shared" si="133"/>
        <v>-5.5360627156631921</v>
      </c>
      <c r="AU110" s="4">
        <f t="shared" si="133"/>
        <v>-4.490860681054869</v>
      </c>
      <c r="AV110" s="4">
        <f t="shared" si="133"/>
        <v>-3.3485375485799125</v>
      </c>
      <c r="AW110" s="4">
        <f t="shared" si="133"/>
        <v>-0.64664860921135414</v>
      </c>
      <c r="AY110" s="2">
        <f t="shared" ref="AY110:BM126" si="139">IF(OR($B110 &lt; C$230, $B110 &gt; C$233), #N/A, ((1-FG110)*DK110) + (FG110 - FW110)*EA110 + (FW110*EQ110))</f>
        <v>86.799935542468091</v>
      </c>
      <c r="AZ110" s="2">
        <f t="shared" si="139"/>
        <v>88.091874635937572</v>
      </c>
      <c r="BA110" s="2">
        <f t="shared" si="139"/>
        <v>85.59401121481983</v>
      </c>
      <c r="BB110" s="2">
        <f t="shared" si="139"/>
        <v>86.043227259495339</v>
      </c>
      <c r="BC110" s="2">
        <f t="shared" si="139"/>
        <v>87.044203679220374</v>
      </c>
      <c r="BD110" s="2">
        <f t="shared" si="139"/>
        <v>88.390778821454376</v>
      </c>
      <c r="BE110" s="2">
        <f t="shared" si="139"/>
        <v>88.176053479498393</v>
      </c>
      <c r="BF110" s="2">
        <f t="shared" si="139"/>
        <v>87.882760384757859</v>
      </c>
      <c r="BG110" s="2">
        <f t="shared" si="139"/>
        <v>89.352726635851823</v>
      </c>
      <c r="BH110" s="2">
        <f t="shared" si="139"/>
        <v>89.775014121238115</v>
      </c>
      <c r="BI110" s="2">
        <f t="shared" si="139"/>
        <v>89.983120184077222</v>
      </c>
      <c r="BJ110" s="2">
        <f t="shared" si="139"/>
        <v>93.086282460905551</v>
      </c>
      <c r="BK110" s="2">
        <f t="shared" si="139"/>
        <v>93.233130695190923</v>
      </c>
      <c r="BL110" s="2">
        <f t="shared" si="139"/>
        <v>96.870620285941257</v>
      </c>
      <c r="BM110" s="2">
        <f t="shared" si="139"/>
        <v>96.767551472752061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>
        <f t="shared" si="140"/>
        <v>88.123000000000005</v>
      </c>
      <c r="CK110" s="2">
        <f t="shared" si="140"/>
        <v>88.754000000000005</v>
      </c>
      <c r="CL110" s="2">
        <f t="shared" si="140"/>
        <v>85.965000000000003</v>
      </c>
      <c r="CM110" s="2">
        <f t="shared" si="140"/>
        <v>88.174999999999997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96.135999999999996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>
        <f t="shared" si="115"/>
        <v>88.123000000000005</v>
      </c>
      <c r="DA110" s="2">
        <f t="shared" si="116"/>
        <v>88.754000000000005</v>
      </c>
      <c r="DB110" s="2">
        <f t="shared" si="117"/>
        <v>85.965000000000003</v>
      </c>
      <c r="DC110" s="2">
        <f t="shared" si="118"/>
        <v>88.174999999999997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96.135999999999996</v>
      </c>
      <c r="DK110" s="2">
        <f t="shared" si="134"/>
        <v>102.64139971550497</v>
      </c>
      <c r="DL110" s="2">
        <f t="shared" si="134"/>
        <v>109.32862935222673</v>
      </c>
      <c r="DM110" s="2">
        <f t="shared" si="134"/>
        <v>102.13342692307693</v>
      </c>
      <c r="DN110" s="2">
        <f t="shared" si="134"/>
        <v>102.26622146843198</v>
      </c>
      <c r="DO110" s="2">
        <f t="shared" si="134"/>
        <v>107.89396301564724</v>
      </c>
      <c r="DP110" s="2">
        <f t="shared" si="134"/>
        <v>107.86930659536542</v>
      </c>
      <c r="DQ110" s="2">
        <f t="shared" si="134"/>
        <v>112.2344936497326</v>
      </c>
      <c r="DR110" s="2">
        <f t="shared" si="134"/>
        <v>107.22620688502673</v>
      </c>
      <c r="DS110" s="2">
        <f t="shared" si="134"/>
        <v>108.70601796187682</v>
      </c>
      <c r="DT110" s="2">
        <f t="shared" si="134"/>
        <v>106.36358199643495</v>
      </c>
      <c r="DU110" s="2">
        <f t="shared" si="134"/>
        <v>112.43986452762923</v>
      </c>
      <c r="DV110" s="2">
        <f t="shared" si="134"/>
        <v>114.44456195014664</v>
      </c>
      <c r="DW110" s="2">
        <f t="shared" si="134"/>
        <v>117.19773796791443</v>
      </c>
      <c r="DX110" s="2">
        <f t="shared" si="134"/>
        <v>110.80841798941796</v>
      </c>
      <c r="DY110" s="2">
        <f t="shared" si="134"/>
        <v>106.65365880341879</v>
      </c>
      <c r="EA110" s="2">
        <f t="shared" si="94"/>
        <v>86.419693803112779</v>
      </c>
      <c r="EB110" s="2">
        <f t="shared" si="94"/>
        <v>87.599932533972819</v>
      </c>
      <c r="EC110" s="2">
        <f t="shared" si="94"/>
        <v>85.226931189710598</v>
      </c>
      <c r="ED110" s="2">
        <f t="shared" si="94"/>
        <v>85.671771086040181</v>
      </c>
      <c r="EE110" s="2">
        <f t="shared" si="94"/>
        <v>86.569683865357973</v>
      </c>
      <c r="EF110" s="2">
        <f t="shared" si="94"/>
        <v>87.893901150343495</v>
      </c>
      <c r="EG110" s="2">
        <f t="shared" si="94"/>
        <v>87.561524293353727</v>
      </c>
      <c r="EH110" s="2">
        <f t="shared" si="94"/>
        <v>87.383238856047299</v>
      </c>
      <c r="EI110" s="2">
        <f t="shared" si="94"/>
        <v>88.845819263741802</v>
      </c>
      <c r="EJ110" s="2">
        <f t="shared" si="94"/>
        <v>89.314037637113799</v>
      </c>
      <c r="EK110" s="2">
        <f t="shared" si="94"/>
        <v>89.375296772566813</v>
      </c>
      <c r="EL110" s="2">
        <f t="shared" si="94"/>
        <v>92.488167598354636</v>
      </c>
      <c r="EM110" s="2">
        <f t="shared" si="135"/>
        <v>92.580221775693985</v>
      </c>
      <c r="EN110" s="2">
        <f t="shared" si="135"/>
        <v>96.438756025396046</v>
      </c>
      <c r="EO110" s="2">
        <f t="shared" si="135"/>
        <v>96.45701779661016</v>
      </c>
      <c r="EQ110" s="2">
        <f t="shared" si="136"/>
        <v>86.340417923136556</v>
      </c>
      <c r="ER110" s="2">
        <f t="shared" si="136"/>
        <v>87.302029826249367</v>
      </c>
      <c r="ES110" s="2">
        <f t="shared" si="136"/>
        <v>84.850255676305565</v>
      </c>
      <c r="ET110" s="2">
        <f t="shared" si="136"/>
        <v>85.833935588633295</v>
      </c>
      <c r="EU110" s="2">
        <f t="shared" si="136"/>
        <v>86.571911253816182</v>
      </c>
      <c r="EV110" s="2">
        <f t="shared" si="136"/>
        <v>87.488146294154944</v>
      </c>
      <c r="EW110" s="2">
        <f t="shared" si="136"/>
        <v>87.733091303423365</v>
      </c>
      <c r="EX110" s="2">
        <f t="shared" si="136"/>
        <v>87.455223125247116</v>
      </c>
      <c r="EY110" s="2">
        <f t="shared" si="136"/>
        <v>88.827905494884263</v>
      </c>
      <c r="EZ110" s="2">
        <f t="shared" si="136"/>
        <v>89.548086486851304</v>
      </c>
      <c r="FA110" s="2">
        <f t="shared" si="136"/>
        <v>89.576390435854151</v>
      </c>
      <c r="FB110" s="2">
        <f t="shared" si="136"/>
        <v>92.54535860784442</v>
      </c>
      <c r="FC110" s="2">
        <f t="shared" si="136"/>
        <v>92.56957413026241</v>
      </c>
      <c r="FD110" s="2">
        <f t="shared" si="136"/>
        <v>96.067184416079243</v>
      </c>
      <c r="FE110" s="2">
        <f t="shared" si="136"/>
        <v>96.664825720879321</v>
      </c>
      <c r="FG110" s="2">
        <f t="shared" si="137"/>
        <v>0.97651882168895543</v>
      </c>
      <c r="FH110" s="2">
        <f t="shared" si="137"/>
        <v>0.97721784312496585</v>
      </c>
      <c r="FI110" s="2">
        <f t="shared" si="137"/>
        <v>0.97807666047506514</v>
      </c>
      <c r="FJ110" s="2">
        <f t="shared" si="137"/>
        <v>0.97771294044183255</v>
      </c>
      <c r="FK110" s="2">
        <f t="shared" si="137"/>
        <v>0.97774859405410497</v>
      </c>
      <c r="FL110" s="2">
        <f t="shared" si="137"/>
        <v>0.97485814855740571</v>
      </c>
      <c r="FM110" s="2">
        <f t="shared" si="137"/>
        <v>0.97520645434434394</v>
      </c>
      <c r="FN110" s="2">
        <f t="shared" si="137"/>
        <v>0.97487854027312359</v>
      </c>
      <c r="FO110" s="2">
        <f t="shared" si="137"/>
        <v>0.97446575684071912</v>
      </c>
      <c r="FP110" s="2">
        <f t="shared" si="137"/>
        <v>0.97309743048994035</v>
      </c>
      <c r="FQ110" s="2">
        <f t="shared" si="137"/>
        <v>0.97373234892493143</v>
      </c>
      <c r="FR110" s="2">
        <f t="shared" si="137"/>
        <v>0.97278363074723817</v>
      </c>
      <c r="FS110" s="2">
        <f t="shared" si="137"/>
        <v>0.97347378083645153</v>
      </c>
      <c r="FT110" s="2">
        <f t="shared" si="137"/>
        <v>0.96972242962181132</v>
      </c>
      <c r="FU110" s="2">
        <f t="shared" si="137"/>
        <v>0.96970499785655573</v>
      </c>
      <c r="FW110" s="2">
        <f t="shared" ref="FW110:GK126" si="141">POWER(10,($B110-C$232)/C$229)/(1+POWER(10,($B110-C$232)/C$229))</f>
        <v>8.3635739281313713E-3</v>
      </c>
      <c r="FX110" s="2">
        <f t="shared" si="141"/>
        <v>1.0353976512458495E-2</v>
      </c>
      <c r="FY110" s="2">
        <f t="shared" si="141"/>
        <v>9.4692139608130634E-3</v>
      </c>
      <c r="FZ110" s="2">
        <f t="shared" si="141"/>
        <v>9.9569845552426768E-3</v>
      </c>
      <c r="GA110" s="2">
        <f t="shared" si="141"/>
        <v>1.1054194716972622E-2</v>
      </c>
      <c r="GB110" s="2">
        <f t="shared" si="141"/>
        <v>1.3163132891655374E-2</v>
      </c>
      <c r="GC110" s="2">
        <f t="shared" si="141"/>
        <v>1.6313124216282351E-2</v>
      </c>
      <c r="GD110" s="2">
        <f t="shared" si="141"/>
        <v>1.440879403766453E-2</v>
      </c>
      <c r="GE110" s="2">
        <f t="shared" si="141"/>
        <v>1.1598376726538927E-2</v>
      </c>
      <c r="GF110" s="2">
        <f t="shared" si="141"/>
        <v>9.82671730887528E-3</v>
      </c>
      <c r="GG110" s="2">
        <f t="shared" si="141"/>
        <v>9.8033597425570412E-3</v>
      </c>
      <c r="GH110" s="2">
        <f t="shared" si="141"/>
        <v>9.4687332522683902E-3</v>
      </c>
      <c r="GI110" s="2">
        <f t="shared" si="141"/>
        <v>9.4584554616304346E-3</v>
      </c>
      <c r="GJ110" s="2">
        <f t="shared" si="141"/>
        <v>8.6502596017922432E-3</v>
      </c>
      <c r="GK110" s="2">
        <f t="shared" si="141"/>
        <v>7.8265301499549113E-3</v>
      </c>
      <c r="GM110" s="86">
        <f t="shared" ref="GM110:HA126" si="142" xml:space="preserve"> _xlfn.NORM.DIST($B110, C$7, ABS(C$11), TRUE) * _xlfn.NORM.DIST(($B110 - C$7)*C$15, 0, ABS(C$11), TRUE) * 2</f>
        <v>1.3335848367527487E-15</v>
      </c>
      <c r="GN110" s="86">
        <f t="shared" si="142"/>
        <v>4.9757204938692013E-16</v>
      </c>
      <c r="GO110" s="86">
        <f t="shared" si="142"/>
        <v>1.2716557747363682E-16</v>
      </c>
      <c r="GP110" s="86">
        <f t="shared" si="142"/>
        <v>2.8428334142457739E-18</v>
      </c>
      <c r="GQ110" s="86">
        <f t="shared" si="142"/>
        <v>2.7593784394172581E-23</v>
      </c>
      <c r="GR110" s="86">
        <f t="shared" si="142"/>
        <v>1.9078901584279817E-23</v>
      </c>
      <c r="GS110" s="86">
        <f t="shared" si="142"/>
        <v>3.3126101387018963E-29</v>
      </c>
      <c r="GT110" s="86">
        <f t="shared" si="142"/>
        <v>2.3282306266614646E-28</v>
      </c>
      <c r="GU110" s="86">
        <f t="shared" si="142"/>
        <v>1.2693815626871718E-26</v>
      </c>
      <c r="GV110" s="86">
        <f t="shared" si="142"/>
        <v>1.1198121185296019E-22</v>
      </c>
      <c r="GW110" s="86">
        <f t="shared" si="142"/>
        <v>1.9553387036280702E-22</v>
      </c>
      <c r="GX110" s="86">
        <f t="shared" si="142"/>
        <v>1.3528205954490828E-21</v>
      </c>
      <c r="GY110" s="86">
        <f t="shared" si="142"/>
        <v>2.4738481672986378E-20</v>
      </c>
      <c r="GZ110" s="86">
        <f t="shared" si="142"/>
        <v>2.5051148932633551E-21</v>
      </c>
      <c r="HA110" s="86">
        <f t="shared" si="142"/>
        <v>7.7361084705845118E-32</v>
      </c>
      <c r="HC110" s="86">
        <f t="shared" si="73"/>
        <v>0.15344381423175701</v>
      </c>
      <c r="HD110" s="86">
        <f t="shared" si="73"/>
        <v>0.17575915047421414</v>
      </c>
      <c r="HE110" s="86">
        <f t="shared" si="73"/>
        <v>0.15973488349180415</v>
      </c>
      <c r="HF110" s="86">
        <f t="shared" si="73"/>
        <v>7.106357353024613E-2</v>
      </c>
      <c r="HG110" s="86">
        <f t="shared" si="73"/>
        <v>1.329976318537188E-2</v>
      </c>
      <c r="HH110" s="86">
        <f t="shared" si="73"/>
        <v>6.4454214379571877E-3</v>
      </c>
      <c r="HI110" s="86">
        <f t="shared" si="138"/>
        <v>3.2529862091529055E-4</v>
      </c>
      <c r="HJ110" s="86">
        <f t="shared" si="138"/>
        <v>3.3949711225674949E-4</v>
      </c>
      <c r="HK110" s="86">
        <f t="shared" si="138"/>
        <v>3.0913760779464395E-3</v>
      </c>
      <c r="HL110" s="86">
        <f t="shared" si="138"/>
        <v>1.3931226128060041E-2</v>
      </c>
      <c r="HM110" s="86">
        <f t="shared" si="138"/>
        <v>1.2674627828725091E-2</v>
      </c>
      <c r="HN110" s="86">
        <f t="shared" si="138"/>
        <v>4.1961039363081064E-2</v>
      </c>
      <c r="HO110" s="86">
        <f t="shared" si="138"/>
        <v>3.1156945359980398E-2</v>
      </c>
      <c r="HP110" s="86">
        <f t="shared" si="138"/>
        <v>1.3216156969311561E-2</v>
      </c>
      <c r="HQ110" s="86">
        <f t="shared" si="138"/>
        <v>7.3896649315919737E-4</v>
      </c>
      <c r="HS110" s="86">
        <f t="shared" ref="HS110:IG126" si="143" xml:space="preserve"> _xlfn.NORM.DIST($B110, C$9, ABS(C$13), TRUE) * _xlfn.NORM.DIST(($B110 - C$9)*C$17, 0, ABS(C$13), TRUE) * 2</f>
        <v>3.8160928179612804E-8</v>
      </c>
      <c r="HT110" s="86">
        <f t="shared" si="143"/>
        <v>6.4277953779165267E-7</v>
      </c>
      <c r="HU110" s="86">
        <f t="shared" si="143"/>
        <v>2.0748619417840568E-7</v>
      </c>
      <c r="HV110" s="86">
        <f t="shared" si="143"/>
        <v>1.3816577310309121E-7</v>
      </c>
      <c r="HW110" s="86">
        <f t="shared" si="143"/>
        <v>1.2935321820922206E-7</v>
      </c>
      <c r="HX110" s="86">
        <f t="shared" si="143"/>
        <v>3.0424785180413396E-8</v>
      </c>
      <c r="HY110" s="86">
        <f t="shared" si="143"/>
        <v>7.5243087280589873E-8</v>
      </c>
      <c r="HZ110" s="86">
        <f t="shared" si="143"/>
        <v>9.7894166217941005E-8</v>
      </c>
      <c r="IA110" s="86">
        <f t="shared" si="143"/>
        <v>5.4295887400713512E-9</v>
      </c>
      <c r="IB110" s="86">
        <f t="shared" si="143"/>
        <v>2.8866518042879851E-9</v>
      </c>
      <c r="IC110" s="86">
        <f t="shared" si="143"/>
        <v>3.4870134636479633E-9</v>
      </c>
      <c r="ID110" s="86">
        <f t="shared" si="143"/>
        <v>1.042055320397337E-8</v>
      </c>
      <c r="IE110" s="86">
        <f t="shared" si="143"/>
        <v>1.3020317151964997E-8</v>
      </c>
      <c r="IF110" s="86">
        <f t="shared" si="143"/>
        <v>1.4587001127115631E-8</v>
      </c>
      <c r="IG110" s="86">
        <f t="shared" si="143"/>
        <v>2.741021326816269E-7</v>
      </c>
      <c r="II110" s="86">
        <f t="shared" ref="II110:IW126" si="144" xml:space="preserve"> _xlfn.NORM.DIST($B110, C$10, ABS(C$14), TRUE) * _xlfn.NORM.DIST(($B110 - C$10)*C$18, 0, ABS(C$14), TRUE) * 2</f>
        <v>5.6311508120759165E-78</v>
      </c>
      <c r="IJ110" s="86">
        <f t="shared" si="144"/>
        <v>3.3025716107199806E-68</v>
      </c>
      <c r="IK110" s="86">
        <f t="shared" si="144"/>
        <v>5.4706115926437759E-72</v>
      </c>
      <c r="IL110" s="86">
        <f t="shared" si="144"/>
        <v>1.5214558730108237E-74</v>
      </c>
      <c r="IM110" s="86">
        <f t="shared" si="144"/>
        <v>4.4497023539642136E-79</v>
      </c>
      <c r="IN110" s="86">
        <f t="shared" si="144"/>
        <v>1.3443022049681607E-84</v>
      </c>
      <c r="IO110" s="86">
        <f t="shared" si="144"/>
        <v>1.2801822275742259E-82</v>
      </c>
      <c r="IP110" s="86">
        <f t="shared" si="144"/>
        <v>4.2792417425661203E-82</v>
      </c>
      <c r="IQ110" s="86">
        <f t="shared" si="144"/>
        <v>2.3656306664999648E-94</v>
      </c>
      <c r="IR110" s="86">
        <f t="shared" si="144"/>
        <v>6.0415042811063974E-96</v>
      </c>
      <c r="IS110" s="86">
        <f t="shared" si="144"/>
        <v>9.7497862290580842E-94</v>
      </c>
      <c r="IT110" s="86">
        <f t="shared" si="144"/>
        <v>2.0795019612601903E-86</v>
      </c>
      <c r="IU110" s="86">
        <f t="shared" si="144"/>
        <v>7.9695694876176184E-87</v>
      </c>
      <c r="IV110" s="86">
        <f t="shared" si="144"/>
        <v>2.8825846622479592E-47</v>
      </c>
      <c r="IW110" s="86">
        <f t="shared" si="144"/>
        <v>2.6256003655996626E-29</v>
      </c>
      <c r="IY110" s="86">
        <f t="shared" ref="IY110:JM126" si="145">GM110+HC110+HS110+II110</f>
        <v>0.15344385239268651</v>
      </c>
      <c r="IZ110" s="86">
        <f t="shared" si="145"/>
        <v>0.17575979325375243</v>
      </c>
      <c r="JA110" s="86">
        <f t="shared" si="145"/>
        <v>0.15973509097799846</v>
      </c>
      <c r="JB110" s="86">
        <f t="shared" si="145"/>
        <v>7.106371169601923E-2</v>
      </c>
      <c r="JC110" s="86">
        <f t="shared" si="145"/>
        <v>1.329989253859009E-2</v>
      </c>
      <c r="JD110" s="86">
        <f t="shared" si="145"/>
        <v>6.4454518627423685E-3</v>
      </c>
      <c r="JE110" s="86">
        <f t="shared" si="145"/>
        <v>3.2537386400257115E-4</v>
      </c>
      <c r="JF110" s="86">
        <f t="shared" si="145"/>
        <v>3.3959500642296745E-4</v>
      </c>
      <c r="JG110" s="86">
        <f t="shared" si="145"/>
        <v>3.0913815075351795E-3</v>
      </c>
      <c r="JH110" s="86">
        <f t="shared" si="145"/>
        <v>1.3931229014711846E-2</v>
      </c>
      <c r="JI110" s="86">
        <f t="shared" si="145"/>
        <v>1.2674631315738556E-2</v>
      </c>
      <c r="JJ110" s="86">
        <f t="shared" si="145"/>
        <v>4.1961049783634269E-2</v>
      </c>
      <c r="JK110" s="86">
        <f t="shared" si="145"/>
        <v>3.1156958380297549E-2</v>
      </c>
      <c r="JL110" s="86">
        <f t="shared" si="145"/>
        <v>1.3216171556312689E-2</v>
      </c>
      <c r="JM110" s="86">
        <f t="shared" si="145"/>
        <v>7.39240595291879E-4</v>
      </c>
    </row>
    <row r="111" spans="2:273" x14ac:dyDescent="0.25">
      <c r="B111" s="2">
        <v>84</v>
      </c>
      <c r="C111" s="37">
        <v>87.387</v>
      </c>
      <c r="D111" s="37">
        <v>89.712000000000003</v>
      </c>
      <c r="E111" s="37">
        <v>86.763000000000005</v>
      </c>
      <c r="F111" s="37">
        <v>86.864000000000004</v>
      </c>
      <c r="G111" s="37">
        <v>85</v>
      </c>
      <c r="H111" s="37">
        <v>85.649000000000001</v>
      </c>
      <c r="I111" s="37">
        <v>87.701999999999998</v>
      </c>
      <c r="J111" s="37">
        <v>86.456000000000003</v>
      </c>
      <c r="K111" s="37">
        <v>86.86</v>
      </c>
      <c r="L111" s="37">
        <v>88.561000000000007</v>
      </c>
      <c r="M111" s="37">
        <v>87.231999999999999</v>
      </c>
      <c r="N111" s="37">
        <v>92.304000000000002</v>
      </c>
      <c r="O111" s="37">
        <v>90.894999999999996</v>
      </c>
      <c r="P111" s="37">
        <v>94.793000000000006</v>
      </c>
      <c r="Q111" s="37">
        <v>95.254000000000005</v>
      </c>
      <c r="S111" s="4">
        <f t="shared" si="132"/>
        <v>92.259240701576545</v>
      </c>
      <c r="T111" s="4">
        <f t="shared" si="132"/>
        <v>95.018466515298442</v>
      </c>
      <c r="U111" s="4">
        <f t="shared" si="132"/>
        <v>91.831118561879009</v>
      </c>
      <c r="V111" s="4">
        <f t="shared" si="132"/>
        <v>87.740428283747278</v>
      </c>
      <c r="W111" s="4">
        <f t="shared" si="132"/>
        <v>87.040564690585185</v>
      </c>
      <c r="X111" s="4">
        <f t="shared" si="132"/>
        <v>88.248341624545517</v>
      </c>
      <c r="Y111" s="4">
        <f t="shared" si="132"/>
        <v>88.016965898333765</v>
      </c>
      <c r="Z111" s="4">
        <f t="shared" si="132"/>
        <v>87.732741185458579</v>
      </c>
      <c r="AA111" s="4">
        <f t="shared" si="132"/>
        <v>89.178144174476444</v>
      </c>
      <c r="AB111" s="4">
        <f t="shared" si="132"/>
        <v>89.772432003100732</v>
      </c>
      <c r="AC111" s="4">
        <f t="shared" si="132"/>
        <v>89.974458913757942</v>
      </c>
      <c r="AD111" s="4">
        <f t="shared" si="132"/>
        <v>93.699291657655323</v>
      </c>
      <c r="AE111" s="4">
        <f t="shared" si="132"/>
        <v>93.583806140824734</v>
      </c>
      <c r="AF111" s="4">
        <f t="shared" si="132"/>
        <v>96.777024193031949</v>
      </c>
      <c r="AG111" s="4">
        <f t="shared" si="132"/>
        <v>96.65940469574501</v>
      </c>
      <c r="AI111" s="4">
        <f t="shared" si="133"/>
        <v>-4.8722407015765441</v>
      </c>
      <c r="AJ111" s="4">
        <f t="shared" si="133"/>
        <v>-5.3064665152984389</v>
      </c>
      <c r="AK111" s="4">
        <f t="shared" si="133"/>
        <v>-5.0681185618790039</v>
      </c>
      <c r="AL111" s="4">
        <f t="shared" si="133"/>
        <v>-0.87642828374727344</v>
      </c>
      <c r="AM111" s="4">
        <f t="shared" si="133"/>
        <v>-2.0405646905851853</v>
      </c>
      <c r="AN111" s="4">
        <f t="shared" si="133"/>
        <v>-2.5993416245455165</v>
      </c>
      <c r="AO111" s="4">
        <f t="shared" si="133"/>
        <v>-0.31496589833376731</v>
      </c>
      <c r="AP111" s="4">
        <f t="shared" si="133"/>
        <v>-1.276741185458576</v>
      </c>
      <c r="AQ111" s="4">
        <f t="shared" si="133"/>
        <v>-2.3181441744764442</v>
      </c>
      <c r="AR111" s="4">
        <f t="shared" si="133"/>
        <v>-1.2114320031007253</v>
      </c>
      <c r="AS111" s="4">
        <f t="shared" si="133"/>
        <v>-2.7424589137579432</v>
      </c>
      <c r="AT111" s="4">
        <f t="shared" si="133"/>
        <v>-1.3952916576553207</v>
      </c>
      <c r="AU111" s="4">
        <f t="shared" si="133"/>
        <v>-2.6888061408247381</v>
      </c>
      <c r="AV111" s="4">
        <f t="shared" si="133"/>
        <v>-1.9840241930319422</v>
      </c>
      <c r="AW111" s="4">
        <f t="shared" si="133"/>
        <v>-1.4054046957450055</v>
      </c>
      <c r="AY111" s="2">
        <f t="shared" si="139"/>
        <v>86.643543264472441</v>
      </c>
      <c r="AZ111" s="2">
        <f t="shared" si="139"/>
        <v>87.886605372452578</v>
      </c>
      <c r="BA111" s="2">
        <f t="shared" si="139"/>
        <v>85.414354029302601</v>
      </c>
      <c r="BB111" s="2">
        <f t="shared" si="139"/>
        <v>85.898294203608756</v>
      </c>
      <c r="BC111" s="2">
        <f t="shared" si="139"/>
        <v>86.871054870485366</v>
      </c>
      <c r="BD111" s="2">
        <f t="shared" si="139"/>
        <v>88.191593263488912</v>
      </c>
      <c r="BE111" s="2">
        <f t="shared" si="139"/>
        <v>88.01590278232311</v>
      </c>
      <c r="BF111" s="2">
        <f t="shared" si="139"/>
        <v>87.731563125429574</v>
      </c>
      <c r="BG111" s="2">
        <f t="shared" si="139"/>
        <v>89.158754562520258</v>
      </c>
      <c r="BH111" s="2">
        <f t="shared" si="139"/>
        <v>89.617014100643601</v>
      </c>
      <c r="BI111" s="2">
        <f t="shared" si="139"/>
        <v>89.834962487454789</v>
      </c>
      <c r="BJ111" s="2">
        <f t="shared" si="139"/>
        <v>92.915897276156258</v>
      </c>
      <c r="BK111" s="2">
        <f t="shared" si="139"/>
        <v>93.06873290739496</v>
      </c>
      <c r="BL111" s="2">
        <f t="shared" si="139"/>
        <v>96.663797991277022</v>
      </c>
      <c r="BM111" s="2">
        <f t="shared" si="139"/>
        <v>96.657321763245946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85</v>
      </c>
      <c r="CJ111" s="2">
        <f t="shared" si="140"/>
        <v>85.649000000000001</v>
      </c>
      <c r="CK111" s="2">
        <f t="shared" si="140"/>
        <v>87.701999999999998</v>
      </c>
      <c r="CL111" s="2">
        <f t="shared" si="140"/>
        <v>86.456000000000003</v>
      </c>
      <c r="CM111" s="2">
        <f t="shared" si="140"/>
        <v>86.86</v>
      </c>
      <c r="CN111" s="2">
        <f t="shared" si="140"/>
        <v>88.561000000000007</v>
      </c>
      <c r="CO111" s="2">
        <f t="shared" si="140"/>
        <v>87.231999999999999</v>
      </c>
      <c r="CP111" s="2" t="str">
        <f t="shared" si="140"/>
        <v/>
      </c>
      <c r="CQ111" s="2">
        <f t="shared" si="140"/>
        <v>90.894999999999996</v>
      </c>
      <c r="CR111" s="2">
        <f t="shared" si="140"/>
        <v>94.793000000000006</v>
      </c>
      <c r="CS111" s="2">
        <f t="shared" si="140"/>
        <v>95.254000000000005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85</v>
      </c>
      <c r="CZ111" s="2">
        <f t="shared" si="115"/>
        <v>85.649000000000001</v>
      </c>
      <c r="DA111" s="2">
        <f t="shared" si="116"/>
        <v>87.701999999999998</v>
      </c>
      <c r="DB111" s="2">
        <f t="shared" si="117"/>
        <v>86.456000000000003</v>
      </c>
      <c r="DC111" s="2">
        <f t="shared" si="118"/>
        <v>86.86</v>
      </c>
      <c r="DD111" s="2">
        <f t="shared" si="119"/>
        <v>88.561000000000007</v>
      </c>
      <c r="DE111" s="2">
        <f t="shared" si="120"/>
        <v>87.231999999999999</v>
      </c>
      <c r="DF111" s="2" t="str">
        <f t="shared" si="121"/>
        <v/>
      </c>
      <c r="DG111" s="2">
        <f t="shared" si="122"/>
        <v>90.894999999999996</v>
      </c>
      <c r="DH111" s="2">
        <f t="shared" si="123"/>
        <v>94.793000000000006</v>
      </c>
      <c r="DI111" s="2">
        <f t="shared" si="124"/>
        <v>95.254000000000005</v>
      </c>
      <c r="DK111" s="2">
        <f t="shared" si="134"/>
        <v>102.75187980085349</v>
      </c>
      <c r="DL111" s="2">
        <f t="shared" si="134"/>
        <v>109.48876072874494</v>
      </c>
      <c r="DM111" s="2">
        <f t="shared" si="134"/>
        <v>102.20936679174484</v>
      </c>
      <c r="DN111" s="2">
        <f t="shared" si="134"/>
        <v>102.35621555968923</v>
      </c>
      <c r="DO111" s="2">
        <f t="shared" si="134"/>
        <v>108.06328402086299</v>
      </c>
      <c r="DP111" s="2">
        <f t="shared" si="134"/>
        <v>108.08631729055259</v>
      </c>
      <c r="DQ111" s="2">
        <f t="shared" si="134"/>
        <v>112.50850868983954</v>
      </c>
      <c r="DR111" s="2">
        <f t="shared" si="134"/>
        <v>107.38147526737966</v>
      </c>
      <c r="DS111" s="2">
        <f t="shared" si="134"/>
        <v>108.84758907624632</v>
      </c>
      <c r="DT111" s="2">
        <f t="shared" si="134"/>
        <v>106.48115786541889</v>
      </c>
      <c r="DU111" s="2">
        <f t="shared" si="134"/>
        <v>112.67677228163993</v>
      </c>
      <c r="DV111" s="2">
        <f t="shared" si="134"/>
        <v>114.67723423753665</v>
      </c>
      <c r="DW111" s="2">
        <f t="shared" si="134"/>
        <v>117.47579010695188</v>
      </c>
      <c r="DX111" s="2">
        <f t="shared" si="134"/>
        <v>110.98656634106632</v>
      </c>
      <c r="DY111" s="2">
        <f t="shared" si="134"/>
        <v>106.76345128205126</v>
      </c>
      <c r="EA111" s="2">
        <f t="shared" si="94"/>
        <v>86.29098795951495</v>
      </c>
      <c r="EB111" s="2">
        <f t="shared" si="94"/>
        <v>87.430561071143089</v>
      </c>
      <c r="EC111" s="2">
        <f t="shared" si="94"/>
        <v>85.074795819935673</v>
      </c>
      <c r="ED111" s="2">
        <f t="shared" si="94"/>
        <v>85.554449056792009</v>
      </c>
      <c r="EE111" s="2">
        <f t="shared" si="94"/>
        <v>86.431177012408995</v>
      </c>
      <c r="EF111" s="2">
        <f t="shared" si="94"/>
        <v>87.729206918038017</v>
      </c>
      <c r="EG111" s="2">
        <f t="shared" si="94"/>
        <v>87.445126470588264</v>
      </c>
      <c r="EH111" s="2">
        <f t="shared" si="94"/>
        <v>87.268689726793426</v>
      </c>
      <c r="EI111" s="2">
        <f t="shared" si="94"/>
        <v>88.688453441754916</v>
      </c>
      <c r="EJ111" s="2">
        <f t="shared" si="94"/>
        <v>89.189381251886871</v>
      </c>
      <c r="EK111" s="2">
        <f t="shared" si="94"/>
        <v>89.270921835602621</v>
      </c>
      <c r="EL111" s="2">
        <f t="shared" si="94"/>
        <v>92.360061412298307</v>
      </c>
      <c r="EM111" s="2">
        <f t="shared" si="135"/>
        <v>92.462288171962996</v>
      </c>
      <c r="EN111" s="2">
        <f t="shared" si="135"/>
        <v>96.259330764963323</v>
      </c>
      <c r="EO111" s="2">
        <f t="shared" si="135"/>
        <v>96.367770096852297</v>
      </c>
      <c r="EQ111" s="2">
        <f t="shared" si="136"/>
        <v>86.216123507328064</v>
      </c>
      <c r="ER111" s="2">
        <f t="shared" si="136"/>
        <v>87.149105382307994</v>
      </c>
      <c r="ES111" s="2">
        <f t="shared" si="136"/>
        <v>84.718295439961807</v>
      </c>
      <c r="ET111" s="2">
        <f t="shared" si="136"/>
        <v>85.706710825439785</v>
      </c>
      <c r="EU111" s="2">
        <f t="shared" si="136"/>
        <v>86.433242446573317</v>
      </c>
      <c r="EV111" s="2">
        <f t="shared" si="136"/>
        <v>87.352524450744156</v>
      </c>
      <c r="EW111" s="2">
        <f t="shared" si="136"/>
        <v>87.602162545183944</v>
      </c>
      <c r="EX111" s="2">
        <f t="shared" si="136"/>
        <v>87.335094363660332</v>
      </c>
      <c r="EY111" s="2">
        <f t="shared" si="136"/>
        <v>88.67176458076338</v>
      </c>
      <c r="EZ111" s="2">
        <f t="shared" si="136"/>
        <v>89.409076044405282</v>
      </c>
      <c r="FA111" s="2">
        <f t="shared" si="136"/>
        <v>89.459223128885384</v>
      </c>
      <c r="FB111" s="2">
        <f t="shared" si="136"/>
        <v>92.413821952223174</v>
      </c>
      <c r="FC111" s="2">
        <f t="shared" si="136"/>
        <v>92.452387649553529</v>
      </c>
      <c r="FD111" s="2">
        <f t="shared" si="136"/>
        <v>95.912256794344344</v>
      </c>
      <c r="FE111" s="2">
        <f t="shared" si="136"/>
        <v>96.549441154463665</v>
      </c>
      <c r="FG111" s="2">
        <f t="shared" si="137"/>
        <v>0.97854057377134185</v>
      </c>
      <c r="FH111" s="2">
        <f t="shared" si="137"/>
        <v>0.97918069195798119</v>
      </c>
      <c r="FI111" s="2">
        <f t="shared" si="137"/>
        <v>0.97996703279924757</v>
      </c>
      <c r="FJ111" s="2">
        <f t="shared" si="137"/>
        <v>0.97963402202229488</v>
      </c>
      <c r="FK111" s="2">
        <f t="shared" si="137"/>
        <v>0.97966666630757482</v>
      </c>
      <c r="FL111" s="2">
        <f t="shared" si="137"/>
        <v>0.97701952130879455</v>
      </c>
      <c r="FM111" s="2">
        <f t="shared" si="137"/>
        <v>0.97733858029506471</v>
      </c>
      <c r="FN111" s="2">
        <f t="shared" si="137"/>
        <v>0.97703820129783459</v>
      </c>
      <c r="FO111" s="2">
        <f t="shared" si="137"/>
        <v>0.97666005475421758</v>
      </c>
      <c r="FP111" s="2">
        <f t="shared" si="137"/>
        <v>0.97540634851914365</v>
      </c>
      <c r="FQ111" s="2">
        <f t="shared" si="137"/>
        <v>0.97598811959061715</v>
      </c>
      <c r="FR111" s="2">
        <f t="shared" si="137"/>
        <v>0.97511879207319119</v>
      </c>
      <c r="FS111" s="2">
        <f t="shared" si="137"/>
        <v>0.97575120342536981</v>
      </c>
      <c r="FT111" s="2">
        <f t="shared" si="137"/>
        <v>0.97231276612121997</v>
      </c>
      <c r="FU111" s="2">
        <f t="shared" si="137"/>
        <v>0.97229678309062662</v>
      </c>
      <c r="FW111" s="2">
        <f t="shared" si="141"/>
        <v>9.1630827394202207E-3</v>
      </c>
      <c r="FX111" s="2">
        <f t="shared" si="141"/>
        <v>1.1341580011007029E-2</v>
      </c>
      <c r="FY111" s="2">
        <f t="shared" si="141"/>
        <v>1.037330987012863E-2</v>
      </c>
      <c r="FZ111" s="2">
        <f t="shared" si="141"/>
        <v>1.0907138718669919E-2</v>
      </c>
      <c r="GA111" s="2">
        <f t="shared" si="141"/>
        <v>1.2107770681667051E-2</v>
      </c>
      <c r="GB111" s="2">
        <f t="shared" si="141"/>
        <v>1.4414782079490363E-2</v>
      </c>
      <c r="GC111" s="2">
        <f t="shared" si="141"/>
        <v>1.7858877626738712E-2</v>
      </c>
      <c r="GD111" s="2">
        <f t="shared" si="141"/>
        <v>1.5776996348759145E-2</v>
      </c>
      <c r="GE111" s="2">
        <f t="shared" si="141"/>
        <v>1.2703152484801541E-2</v>
      </c>
      <c r="GF111" s="2">
        <f t="shared" si="141"/>
        <v>1.0764575762519773E-2</v>
      </c>
      <c r="GG111" s="2">
        <f t="shared" si="141"/>
        <v>1.07390131356638E-2</v>
      </c>
      <c r="GH111" s="2">
        <f t="shared" si="141"/>
        <v>1.0372783745411731E-2</v>
      </c>
      <c r="GI111" s="2">
        <f t="shared" si="141"/>
        <v>1.0361534922487101E-2</v>
      </c>
      <c r="GJ111" s="2">
        <f t="shared" si="141"/>
        <v>9.4769119790112863E-3</v>
      </c>
      <c r="GK111" s="2">
        <f t="shared" si="141"/>
        <v>8.575144659096038E-3</v>
      </c>
      <c r="GM111" s="86">
        <f t="shared" si="142"/>
        <v>7.6274535205672248E-17</v>
      </c>
      <c r="GN111" s="86">
        <f t="shared" si="142"/>
        <v>2.4141670061472945E-17</v>
      </c>
      <c r="GO111" s="86">
        <f t="shared" si="142"/>
        <v>5.7552359679679549E-18</v>
      </c>
      <c r="GP111" s="86">
        <f t="shared" si="142"/>
        <v>9.9048928633317576E-20</v>
      </c>
      <c r="GQ111" s="86">
        <f t="shared" si="142"/>
        <v>4.1332157173114849E-25</v>
      </c>
      <c r="GR111" s="86">
        <f t="shared" si="142"/>
        <v>2.9003547094556216E-25</v>
      </c>
      <c r="GS111" s="86">
        <f t="shared" si="142"/>
        <v>1.8021538444152195E-31</v>
      </c>
      <c r="GT111" s="86">
        <f t="shared" si="142"/>
        <v>1.4203193510748296E-30</v>
      </c>
      <c r="GU111" s="86">
        <f t="shared" si="142"/>
        <v>1.0370814438094133E-28</v>
      </c>
      <c r="GV111" s="86">
        <f t="shared" si="142"/>
        <v>1.790245194914806E-24</v>
      </c>
      <c r="GW111" s="86">
        <f t="shared" si="142"/>
        <v>3.476270238048832E-24</v>
      </c>
      <c r="GX111" s="86">
        <f t="shared" si="142"/>
        <v>2.594874082783753E-23</v>
      </c>
      <c r="GY111" s="86">
        <f t="shared" si="142"/>
        <v>6.3316326952460155E-22</v>
      </c>
      <c r="GZ111" s="86">
        <f t="shared" si="142"/>
        <v>6.0500135116122587E-23</v>
      </c>
      <c r="HA111" s="86">
        <f t="shared" si="142"/>
        <v>2.9973595827216408E-34</v>
      </c>
      <c r="HC111" s="86">
        <f t="shared" si="73"/>
        <v>7.9488827227820025E-2</v>
      </c>
      <c r="HD111" s="86">
        <f t="shared" si="73"/>
        <v>8.86276090279592E-2</v>
      </c>
      <c r="HE111" s="86">
        <f t="shared" si="73"/>
        <v>8.2196150522263381E-2</v>
      </c>
      <c r="HF111" s="86">
        <f t="shared" si="73"/>
        <v>2.9041412586206228E-2</v>
      </c>
      <c r="HG111" s="86">
        <f t="shared" si="73"/>
        <v>3.718885302969975E-3</v>
      </c>
      <c r="HH111" s="86">
        <f t="shared" si="73"/>
        <v>1.5259090634340586E-3</v>
      </c>
      <c r="HI111" s="86">
        <f t="shared" si="138"/>
        <v>4.1185432374158781E-5</v>
      </c>
      <c r="HJ111" s="86">
        <f t="shared" si="138"/>
        <v>3.8744379723145384E-5</v>
      </c>
      <c r="HK111" s="86">
        <f t="shared" si="138"/>
        <v>5.9783930107598421E-4</v>
      </c>
      <c r="HL111" s="86">
        <f t="shared" si="138"/>
        <v>3.5659625520240734E-3</v>
      </c>
      <c r="HM111" s="86">
        <f t="shared" si="138"/>
        <v>3.2883539528977537E-3</v>
      </c>
      <c r="HN111" s="86">
        <f t="shared" si="138"/>
        <v>1.4881972386982143E-2</v>
      </c>
      <c r="HO111" s="86">
        <f t="shared" si="138"/>
        <v>9.8497729758584614E-3</v>
      </c>
      <c r="HP111" s="86">
        <f t="shared" si="138"/>
        <v>3.6195545822063843E-3</v>
      </c>
      <c r="HQ111" s="86">
        <f t="shared" si="138"/>
        <v>1.0349021846370265E-4</v>
      </c>
      <c r="HS111" s="86">
        <f t="shared" si="143"/>
        <v>1.1081920873148551E-7</v>
      </c>
      <c r="HT111" s="86">
        <f t="shared" si="143"/>
        <v>1.6593501422709414E-6</v>
      </c>
      <c r="HU111" s="86">
        <f t="shared" si="143"/>
        <v>5.6123561617565795E-7</v>
      </c>
      <c r="HV111" s="86">
        <f t="shared" si="143"/>
        <v>3.9005046382180276E-7</v>
      </c>
      <c r="HW111" s="86">
        <f t="shared" si="143"/>
        <v>3.8712361613769561E-7</v>
      </c>
      <c r="HX111" s="86">
        <f t="shared" si="143"/>
        <v>1.0460389215576828E-7</v>
      </c>
      <c r="HY111" s="86">
        <f t="shared" si="143"/>
        <v>2.6211897437630307E-7</v>
      </c>
      <c r="HZ111" s="86">
        <f t="shared" si="143"/>
        <v>3.2420176640915392E-7</v>
      </c>
      <c r="IA111" s="86">
        <f t="shared" si="143"/>
        <v>2.0576409198888908E-8</v>
      </c>
      <c r="IB111" s="86">
        <f t="shared" si="143"/>
        <v>1.0784158808715063E-8</v>
      </c>
      <c r="IC111" s="86">
        <f t="shared" si="143"/>
        <v>1.2736730720493958E-8</v>
      </c>
      <c r="ID111" s="86">
        <f t="shared" si="143"/>
        <v>3.4509663541924835E-8</v>
      </c>
      <c r="IE111" s="86">
        <f t="shared" si="143"/>
        <v>4.2902703260311613E-8</v>
      </c>
      <c r="IF111" s="86">
        <f t="shared" si="143"/>
        <v>4.7528578655841325E-8</v>
      </c>
      <c r="IG111" s="86">
        <f t="shared" si="143"/>
        <v>7.341331120504454E-7</v>
      </c>
      <c r="II111" s="86">
        <f t="shared" si="144"/>
        <v>4.5465371061547205E-75</v>
      </c>
      <c r="IJ111" s="86">
        <f t="shared" si="144"/>
        <v>1.4875982461998293E-65</v>
      </c>
      <c r="IK111" s="86">
        <f t="shared" si="144"/>
        <v>3.0797611970899987E-69</v>
      </c>
      <c r="IL111" s="86">
        <f t="shared" si="144"/>
        <v>1.1582308720771634E-71</v>
      </c>
      <c r="IM111" s="86">
        <f t="shared" si="144"/>
        <v>6.0301781894336113E-76</v>
      </c>
      <c r="IN111" s="86">
        <f t="shared" si="144"/>
        <v>4.1661698769594419E-81</v>
      </c>
      <c r="IO111" s="86">
        <f t="shared" si="144"/>
        <v>4.9451110173494526E-79</v>
      </c>
      <c r="IP111" s="86">
        <f t="shared" si="144"/>
        <v>1.2299571637411188E-78</v>
      </c>
      <c r="IQ111" s="86">
        <f t="shared" si="144"/>
        <v>1.4609872110886279E-90</v>
      </c>
      <c r="IR111" s="86">
        <f t="shared" si="144"/>
        <v>3.1503809594651985E-92</v>
      </c>
      <c r="IS111" s="86">
        <f t="shared" si="144"/>
        <v>4.1424336210092067E-90</v>
      </c>
      <c r="IT111" s="86">
        <f t="shared" si="144"/>
        <v>4.2893419263026655E-83</v>
      </c>
      <c r="IU111" s="86">
        <f t="shared" si="144"/>
        <v>1.7036623616121346E-83</v>
      </c>
      <c r="IV111" s="86">
        <f t="shared" si="144"/>
        <v>1.6228785895074357E-45</v>
      </c>
      <c r="IW111" s="86">
        <f t="shared" si="144"/>
        <v>2.8901216215686926E-28</v>
      </c>
      <c r="IY111" s="86">
        <f t="shared" si="145"/>
        <v>7.948893804702882E-2</v>
      </c>
      <c r="IZ111" s="86">
        <f t="shared" si="145"/>
        <v>8.8629268378101506E-2</v>
      </c>
      <c r="JA111" s="86">
        <f t="shared" si="145"/>
        <v>8.2196711757879556E-2</v>
      </c>
      <c r="JB111" s="86">
        <f t="shared" si="145"/>
        <v>2.9041802636670052E-2</v>
      </c>
      <c r="JC111" s="86">
        <f t="shared" si="145"/>
        <v>3.7192724265861128E-3</v>
      </c>
      <c r="JD111" s="86">
        <f t="shared" si="145"/>
        <v>1.5260136673262144E-3</v>
      </c>
      <c r="JE111" s="86">
        <f t="shared" si="145"/>
        <v>4.1447551348535083E-5</v>
      </c>
      <c r="JF111" s="86">
        <f t="shared" si="145"/>
        <v>3.9068581489554539E-5</v>
      </c>
      <c r="JG111" s="86">
        <f t="shared" si="145"/>
        <v>5.978598774851831E-4</v>
      </c>
      <c r="JH111" s="86">
        <f t="shared" si="145"/>
        <v>3.5659733361828819E-3</v>
      </c>
      <c r="JI111" s="86">
        <f t="shared" si="145"/>
        <v>3.2883666896284742E-3</v>
      </c>
      <c r="JJ111" s="86">
        <f t="shared" si="145"/>
        <v>1.4882006896645684E-2</v>
      </c>
      <c r="JK111" s="86">
        <f t="shared" si="145"/>
        <v>9.8498158785617212E-3</v>
      </c>
      <c r="JL111" s="86">
        <f t="shared" si="145"/>
        <v>3.61960211078504E-3</v>
      </c>
      <c r="JM111" s="86">
        <f t="shared" si="145"/>
        <v>1.042243515757531E-4</v>
      </c>
    </row>
    <row r="112" spans="2:273" x14ac:dyDescent="0.25">
      <c r="B112" s="2">
        <v>85</v>
      </c>
      <c r="C112" s="37">
        <v>85.451999999999998</v>
      </c>
      <c r="D112" s="37">
        <v>86.694999999999993</v>
      </c>
      <c r="E112" s="37">
        <v>85.287999999999997</v>
      </c>
      <c r="F112" s="37">
        <v>84.507999999999996</v>
      </c>
      <c r="G112" s="37">
        <v>86.016999999999996</v>
      </c>
      <c r="H112" s="37">
        <v>87.281000000000006</v>
      </c>
      <c r="I112" s="37">
        <v>84.807000000000002</v>
      </c>
      <c r="J112" s="37">
        <v>87.018000000000001</v>
      </c>
      <c r="K112" s="37">
        <v>89.772000000000006</v>
      </c>
      <c r="L112" s="37">
        <v>88.525999999999996</v>
      </c>
      <c r="M112" s="37">
        <v>88.856999999999999</v>
      </c>
      <c r="N112" s="37">
        <v>91.268000000000001</v>
      </c>
      <c r="O112" s="37">
        <v>91.86</v>
      </c>
      <c r="P112" s="37">
        <v>94.671999999999997</v>
      </c>
      <c r="Q112" s="37">
        <v>93.254000000000005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88.601778189727426</v>
      </c>
      <c r="T112" s="4">
        <f t="shared" si="146"/>
        <v>90.26408494307023</v>
      </c>
      <c r="U112" s="4">
        <f t="shared" si="146"/>
        <v>87.633060501356454</v>
      </c>
      <c r="V112" s="4">
        <f t="shared" si="146"/>
        <v>86.279265402357808</v>
      </c>
      <c r="W112" s="4">
        <f t="shared" si="146"/>
        <v>86.731249648443992</v>
      </c>
      <c r="X112" s="4">
        <f t="shared" si="146"/>
        <v>88.002899326371036</v>
      </c>
      <c r="Y112" s="4">
        <f t="shared" si="146"/>
        <v>87.858838725654749</v>
      </c>
      <c r="Z112" s="4">
        <f t="shared" si="146"/>
        <v>87.58313904961723</v>
      </c>
      <c r="AA112" s="4">
        <f t="shared" si="146"/>
        <v>88.969479855114869</v>
      </c>
      <c r="AB112" s="4">
        <f t="shared" si="146"/>
        <v>89.485968798478808</v>
      </c>
      <c r="AC112" s="4">
        <f t="shared" si="146"/>
        <v>89.712439522578762</v>
      </c>
      <c r="AD112" s="4">
        <f t="shared" si="146"/>
        <v>92.93389097506747</v>
      </c>
      <c r="AE112" s="4">
        <f t="shared" si="146"/>
        <v>93.013866409367552</v>
      </c>
      <c r="AF112" s="4">
        <f t="shared" si="146"/>
        <v>96.477086394366623</v>
      </c>
      <c r="AG112" s="4">
        <f t="shared" si="146"/>
        <v>96.549959868503848</v>
      </c>
      <c r="AI112" s="4">
        <f t="shared" ref="AI112:AW128" si="147">IF(OR($B112 &lt; C$230, $B112 &gt; C$233), 0, C112-S112)</f>
        <v>-3.149778189727428</v>
      </c>
      <c r="AJ112" s="4">
        <f t="shared" si="147"/>
        <v>-3.5690849430702372</v>
      </c>
      <c r="AK112" s="4">
        <f t="shared" si="147"/>
        <v>-2.3450605013564569</v>
      </c>
      <c r="AL112" s="4">
        <f t="shared" si="147"/>
        <v>-1.7712654023578125</v>
      </c>
      <c r="AM112" s="4">
        <f t="shared" si="147"/>
        <v>-0.71424964844399597</v>
      </c>
      <c r="AN112" s="4">
        <f t="shared" si="147"/>
        <v>-0.72189932637103027</v>
      </c>
      <c r="AO112" s="4">
        <f t="shared" si="147"/>
        <v>-3.051838725654747</v>
      </c>
      <c r="AP112" s="4">
        <f t="shared" si="147"/>
        <v>-0.56513904961722972</v>
      </c>
      <c r="AQ112" s="4">
        <f t="shared" si="147"/>
        <v>0.80252014488513623</v>
      </c>
      <c r="AR112" s="4">
        <f t="shared" si="147"/>
        <v>-0.95996879847881189</v>
      </c>
      <c r="AS112" s="4">
        <f t="shared" si="147"/>
        <v>-0.85543952257876299</v>
      </c>
      <c r="AT112" s="4">
        <f t="shared" si="147"/>
        <v>-1.6658909750674695</v>
      </c>
      <c r="AU112" s="4">
        <f t="shared" si="147"/>
        <v>-1.1538664093675521</v>
      </c>
      <c r="AV112" s="4">
        <f t="shared" si="147"/>
        <v>-1.8050863943666258</v>
      </c>
      <c r="AW112" s="4">
        <f t="shared" si="147"/>
        <v>-3.2959598685038429</v>
      </c>
      <c r="AY112" s="2">
        <f t="shared" si="139"/>
        <v>86.489034250676909</v>
      </c>
      <c r="AZ112" s="2">
        <f t="shared" si="139"/>
        <v>87.68376278506183</v>
      </c>
      <c r="BA112" s="2">
        <f t="shared" si="139"/>
        <v>85.236619485775918</v>
      </c>
      <c r="BB112" s="2">
        <f t="shared" si="139"/>
        <v>85.755321500229201</v>
      </c>
      <c r="BC112" s="2">
        <f t="shared" si="139"/>
        <v>86.700283616676714</v>
      </c>
      <c r="BD112" s="2">
        <f t="shared" si="139"/>
        <v>87.994560164451784</v>
      </c>
      <c r="BE112" s="2">
        <f t="shared" si="139"/>
        <v>87.858630715744738</v>
      </c>
      <c r="BF112" s="2">
        <f t="shared" si="139"/>
        <v>87.582895781195631</v>
      </c>
      <c r="BG112" s="2">
        <f t="shared" si="139"/>
        <v>88.967244975361595</v>
      </c>
      <c r="BH112" s="2">
        <f t="shared" si="139"/>
        <v>89.461281063038214</v>
      </c>
      <c r="BI112" s="2">
        <f t="shared" si="139"/>
        <v>89.689753183796611</v>
      </c>
      <c r="BJ112" s="2">
        <f t="shared" si="139"/>
        <v>92.748262685939949</v>
      </c>
      <c r="BK112" s="2">
        <f t="shared" si="139"/>
        <v>92.90738722487329</v>
      </c>
      <c r="BL112" s="2">
        <f t="shared" si="139"/>
        <v>96.458394209090486</v>
      </c>
      <c r="BM112" s="2">
        <f t="shared" si="139"/>
        <v>96.548320037840099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84.507999999999996</v>
      </c>
      <c r="CI112" s="2">
        <f t="shared" si="140"/>
        <v>86.016999999999996</v>
      </c>
      <c r="CJ112" s="2">
        <f t="shared" si="140"/>
        <v>87.281000000000006</v>
      </c>
      <c r="CK112" s="2">
        <f t="shared" si="140"/>
        <v>84.807000000000002</v>
      </c>
      <c r="CL112" s="2">
        <f t="shared" si="140"/>
        <v>87.018000000000001</v>
      </c>
      <c r="CM112" s="2">
        <f t="shared" si="140"/>
        <v>89.772000000000006</v>
      </c>
      <c r="CN112" s="2">
        <f t="shared" si="140"/>
        <v>88.525999999999996</v>
      </c>
      <c r="CO112" s="2">
        <f t="shared" si="140"/>
        <v>88.856999999999999</v>
      </c>
      <c r="CP112" s="2">
        <f t="shared" si="140"/>
        <v>91.268000000000001</v>
      </c>
      <c r="CQ112" s="2">
        <f t="shared" si="140"/>
        <v>91.86</v>
      </c>
      <c r="CR112" s="2">
        <f t="shared" si="140"/>
        <v>94.671999999999997</v>
      </c>
      <c r="CS112" s="2">
        <f t="shared" si="140"/>
        <v>93.254000000000005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84.507999999999996</v>
      </c>
      <c r="CY112" s="2">
        <f t="shared" si="114"/>
        <v>86.016999999999996</v>
      </c>
      <c r="CZ112" s="2">
        <f t="shared" si="115"/>
        <v>87.281000000000006</v>
      </c>
      <c r="DA112" s="2">
        <f t="shared" si="116"/>
        <v>84.807000000000002</v>
      </c>
      <c r="DB112" s="2">
        <f t="shared" si="117"/>
        <v>87.018000000000001</v>
      </c>
      <c r="DC112" s="2">
        <f t="shared" si="118"/>
        <v>89.772000000000006</v>
      </c>
      <c r="DD112" s="2">
        <f t="shared" si="119"/>
        <v>88.525999999999996</v>
      </c>
      <c r="DE112" s="2">
        <f t="shared" si="120"/>
        <v>88.856999999999999</v>
      </c>
      <c r="DF112" s="2">
        <f t="shared" si="121"/>
        <v>91.268000000000001</v>
      </c>
      <c r="DG112" s="2">
        <f t="shared" si="122"/>
        <v>91.86</v>
      </c>
      <c r="DH112" s="2">
        <f t="shared" si="123"/>
        <v>94.671999999999997</v>
      </c>
      <c r="DI112" s="2">
        <f t="shared" si="124"/>
        <v>93.254000000000005</v>
      </c>
      <c r="DK112" s="2">
        <f t="shared" ref="DK112:DY128" si="148">BO$228*$B112+BO$229</f>
        <v>102.86235988620199</v>
      </c>
      <c r="DL112" s="2">
        <f t="shared" si="148"/>
        <v>109.64889210526316</v>
      </c>
      <c r="DM112" s="2">
        <f t="shared" si="148"/>
        <v>102.28530666041276</v>
      </c>
      <c r="DN112" s="2">
        <f t="shared" si="148"/>
        <v>102.44620965094649</v>
      </c>
      <c r="DO112" s="2">
        <f t="shared" si="148"/>
        <v>108.23260502607873</v>
      </c>
      <c r="DP112" s="2">
        <f t="shared" si="148"/>
        <v>108.30332798573974</v>
      </c>
      <c r="DQ112" s="2">
        <f t="shared" si="148"/>
        <v>112.7825237299465</v>
      </c>
      <c r="DR112" s="2">
        <f t="shared" si="148"/>
        <v>107.5367436497326</v>
      </c>
      <c r="DS112" s="2">
        <f t="shared" si="148"/>
        <v>108.98916019061582</v>
      </c>
      <c r="DT112" s="2">
        <f t="shared" si="148"/>
        <v>106.59873373440286</v>
      </c>
      <c r="DU112" s="2">
        <f t="shared" si="148"/>
        <v>112.91368003565061</v>
      </c>
      <c r="DV112" s="2">
        <f t="shared" si="148"/>
        <v>114.90990652492668</v>
      </c>
      <c r="DW112" s="2">
        <f t="shared" si="148"/>
        <v>117.7538422459893</v>
      </c>
      <c r="DX112" s="2">
        <f t="shared" si="148"/>
        <v>111.16471469271467</v>
      </c>
      <c r="DY112" s="2">
        <f t="shared" si="148"/>
        <v>106.87324376068375</v>
      </c>
      <c r="EA112" s="2">
        <f t="shared" si="94"/>
        <v>86.162282115917122</v>
      </c>
      <c r="EB112" s="2">
        <f t="shared" si="94"/>
        <v>87.261189608313344</v>
      </c>
      <c r="EC112" s="2">
        <f t="shared" si="94"/>
        <v>84.922660450160762</v>
      </c>
      <c r="ED112" s="2">
        <f t="shared" si="94"/>
        <v>85.437127027543823</v>
      </c>
      <c r="EE112" s="2">
        <f t="shared" si="94"/>
        <v>86.292670159460016</v>
      </c>
      <c r="EF112" s="2">
        <f t="shared" si="94"/>
        <v>87.564512685732538</v>
      </c>
      <c r="EG112" s="2">
        <f t="shared" si="94"/>
        <v>87.3287286478228</v>
      </c>
      <c r="EH112" s="2">
        <f t="shared" si="94"/>
        <v>87.154140597539552</v>
      </c>
      <c r="EI112" s="2">
        <f t="shared" si="94"/>
        <v>88.53108761976803</v>
      </c>
      <c r="EJ112" s="2">
        <f t="shared" si="94"/>
        <v>89.064724866659944</v>
      </c>
      <c r="EK112" s="2">
        <f t="shared" si="94"/>
        <v>89.166546898638416</v>
      </c>
      <c r="EL112" s="2">
        <f t="shared" si="94"/>
        <v>92.231955226241979</v>
      </c>
      <c r="EM112" s="2">
        <f t="shared" si="135"/>
        <v>92.344354568232006</v>
      </c>
      <c r="EN112" s="2">
        <f t="shared" si="135"/>
        <v>96.079905504530615</v>
      </c>
      <c r="EO112" s="2">
        <f t="shared" si="135"/>
        <v>96.27852239709442</v>
      </c>
      <c r="EQ112" s="2">
        <f t="shared" ref="EQ112:FE128" si="149">CU$228*$B112+CU$229</f>
        <v>86.091829091519585</v>
      </c>
      <c r="ER112" s="2">
        <f t="shared" si="149"/>
        <v>86.996180938366621</v>
      </c>
      <c r="ES112" s="2">
        <f t="shared" si="149"/>
        <v>84.586335203618049</v>
      </c>
      <c r="ET112" s="2">
        <f t="shared" si="149"/>
        <v>85.579486062246275</v>
      </c>
      <c r="EU112" s="2">
        <f t="shared" si="149"/>
        <v>86.294573639330451</v>
      </c>
      <c r="EV112" s="2">
        <f t="shared" si="149"/>
        <v>87.216902607333353</v>
      </c>
      <c r="EW112" s="2">
        <f t="shared" si="149"/>
        <v>87.471233786944524</v>
      </c>
      <c r="EX112" s="2">
        <f t="shared" si="149"/>
        <v>87.214965602073548</v>
      </c>
      <c r="EY112" s="2">
        <f t="shared" si="149"/>
        <v>88.515623666642483</v>
      </c>
      <c r="EZ112" s="2">
        <f t="shared" si="149"/>
        <v>89.27006560195926</v>
      </c>
      <c r="FA112" s="2">
        <f t="shared" si="149"/>
        <v>89.342055821916631</v>
      </c>
      <c r="FB112" s="2">
        <f t="shared" si="149"/>
        <v>92.282285296601913</v>
      </c>
      <c r="FC112" s="2">
        <f t="shared" si="149"/>
        <v>92.335201168844634</v>
      </c>
      <c r="FD112" s="2">
        <f t="shared" si="149"/>
        <v>95.757329172609445</v>
      </c>
      <c r="FE112" s="2">
        <f t="shared" si="149"/>
        <v>96.434056588047994</v>
      </c>
      <c r="FG112" s="2">
        <f t="shared" ref="FG112:FU128" si="150">POWER(10,($B112-C$231)/C$229)/(1+POWER(10,($B112-C$231)/C$229))</f>
        <v>0.98039174642946436</v>
      </c>
      <c r="FH112" s="2">
        <f t="shared" si="150"/>
        <v>0.98097771898643582</v>
      </c>
      <c r="FI112" s="2">
        <f t="shared" si="150"/>
        <v>0.98169745516607798</v>
      </c>
      <c r="FJ112" s="2">
        <f t="shared" si="150"/>
        <v>0.98139266325618413</v>
      </c>
      <c r="FK112" s="2">
        <f t="shared" si="150"/>
        <v>0.98142254210149027</v>
      </c>
      <c r="FL112" s="2">
        <f t="shared" si="150"/>
        <v>0.97899908980593464</v>
      </c>
      <c r="FM112" s="2">
        <f t="shared" si="150"/>
        <v>0.9792912471836599</v>
      </c>
      <c r="FN112" s="2">
        <f t="shared" si="150"/>
        <v>0.97901619523591121</v>
      </c>
      <c r="FO112" s="2">
        <f t="shared" si="150"/>
        <v>0.9786699121509127</v>
      </c>
      <c r="FP112" s="2">
        <f t="shared" si="150"/>
        <v>0.97752168075482659</v>
      </c>
      <c r="FQ112" s="2">
        <f t="shared" si="150"/>
        <v>0.97805453874752424</v>
      </c>
      <c r="FR112" s="2">
        <f t="shared" si="150"/>
        <v>0.97725828076067833</v>
      </c>
      <c r="FS112" s="2">
        <f t="shared" si="150"/>
        <v>0.97783754818266644</v>
      </c>
      <c r="FT112" s="2">
        <f t="shared" si="150"/>
        <v>0.97468727632898289</v>
      </c>
      <c r="FU112" s="2">
        <f t="shared" si="150"/>
        <v>0.97467262832799084</v>
      </c>
      <c r="FW112" s="2">
        <f t="shared" si="141"/>
        <v>1.0038246245169753E-2</v>
      </c>
      <c r="FX112" s="2">
        <f t="shared" si="141"/>
        <v>1.2422202629185829E-2</v>
      </c>
      <c r="FY112" s="2">
        <f t="shared" si="141"/>
        <v>1.136273628813254E-2</v>
      </c>
      <c r="FZ112" s="2">
        <f t="shared" si="141"/>
        <v>1.1946868085277403E-2</v>
      </c>
      <c r="GA112" s="2">
        <f t="shared" si="141"/>
        <v>1.3260416588019922E-2</v>
      </c>
      <c r="GB112" s="2">
        <f t="shared" si="141"/>
        <v>1.578354388570451E-2</v>
      </c>
      <c r="GC112" s="2">
        <f t="shared" si="141"/>
        <v>1.9548188546990902E-2</v>
      </c>
      <c r="GD112" s="2">
        <f t="shared" si="141"/>
        <v>1.7272840881555642E-2</v>
      </c>
      <c r="GE112" s="2">
        <f t="shared" si="141"/>
        <v>1.3911679883672251E-2</v>
      </c>
      <c r="GF112" s="2">
        <f t="shared" si="141"/>
        <v>1.1790877235900861E-2</v>
      </c>
      <c r="GG112" s="2">
        <f t="shared" si="141"/>
        <v>1.1762906432012265E-2</v>
      </c>
      <c r="GH112" s="2">
        <f t="shared" si="141"/>
        <v>1.1362160556781227E-2</v>
      </c>
      <c r="GI112" s="2">
        <f t="shared" si="141"/>
        <v>1.1349851103974941E-2</v>
      </c>
      <c r="GJ112" s="2">
        <f t="shared" si="141"/>
        <v>1.0381735171690823E-2</v>
      </c>
      <c r="GK112" s="2">
        <f t="shared" si="141"/>
        <v>9.3946867869798677E-3</v>
      </c>
      <c r="GM112" s="86">
        <f t="shared" si="142"/>
        <v>3.8776551021777282E-18</v>
      </c>
      <c r="GN112" s="86">
        <f t="shared" si="142"/>
        <v>1.030630162688814E-18</v>
      </c>
      <c r="GO112" s="86">
        <f t="shared" si="142"/>
        <v>2.2896287356613809E-19</v>
      </c>
      <c r="GP112" s="86">
        <f t="shared" si="142"/>
        <v>3.0085028624610121E-21</v>
      </c>
      <c r="GQ112" s="86">
        <f t="shared" si="142"/>
        <v>5.240073040276944E-27</v>
      </c>
      <c r="GR112" s="86">
        <f t="shared" si="142"/>
        <v>3.7404708452096936E-27</v>
      </c>
      <c r="GS112" s="86">
        <f t="shared" si="142"/>
        <v>8.0026990236816417E-34</v>
      </c>
      <c r="GT112" s="86">
        <f t="shared" si="142"/>
        <v>7.0927146829035197E-33</v>
      </c>
      <c r="GU112" s="86">
        <f t="shared" si="142"/>
        <v>7.0073282030930821E-31</v>
      </c>
      <c r="GV112" s="86">
        <f t="shared" si="142"/>
        <v>2.4241322100447778E-26</v>
      </c>
      <c r="GW112" s="86">
        <f t="shared" si="142"/>
        <v>5.2689827790733558E-26</v>
      </c>
      <c r="GX112" s="86">
        <f t="shared" si="142"/>
        <v>4.2426475424739599E-25</v>
      </c>
      <c r="GY112" s="86">
        <f t="shared" si="142"/>
        <v>1.4000273583796028E-23</v>
      </c>
      <c r="GZ112" s="86">
        <f t="shared" si="142"/>
        <v>1.2654958980147296E-24</v>
      </c>
      <c r="HA112" s="86">
        <f t="shared" si="142"/>
        <v>9.4056319435211514E-37</v>
      </c>
      <c r="HC112" s="86">
        <f t="shared" si="73"/>
        <v>3.5657838648588E-2</v>
      </c>
      <c r="HD112" s="86">
        <f t="shared" si="73"/>
        <v>3.7787339161198905E-2</v>
      </c>
      <c r="HE112" s="86">
        <f t="shared" si="73"/>
        <v>3.6403733192504943E-2</v>
      </c>
      <c r="HF112" s="86">
        <f t="shared" si="73"/>
        <v>9.9971239262093923E-3</v>
      </c>
      <c r="HG112" s="86">
        <f t="shared" si="73"/>
        <v>8.5351330242837485E-4</v>
      </c>
      <c r="HH112" s="86">
        <f t="shared" si="73"/>
        <v>2.9230757052606688E-4</v>
      </c>
      <c r="HI112" s="86">
        <f t="shared" si="138"/>
        <v>4.0084924273323524E-6</v>
      </c>
      <c r="HJ112" s="86">
        <f t="shared" si="138"/>
        <v>3.3049067376590722E-6</v>
      </c>
      <c r="HK112" s="86">
        <f t="shared" si="138"/>
        <v>9.1271371623432603E-5</v>
      </c>
      <c r="HL112" s="86">
        <f t="shared" si="138"/>
        <v>7.280202069472109E-4</v>
      </c>
      <c r="HM112" s="86">
        <f t="shared" si="138"/>
        <v>6.8666468089401361E-4</v>
      </c>
      <c r="HN112" s="86">
        <f t="shared" si="138"/>
        <v>4.3850205550209354E-3</v>
      </c>
      <c r="HO112" s="86">
        <f t="shared" si="138"/>
        <v>2.536322611287339E-3</v>
      </c>
      <c r="HP112" s="86">
        <f t="shared" si="138"/>
        <v>8.1031043287345774E-4</v>
      </c>
      <c r="HQ112" s="86">
        <f t="shared" si="138"/>
        <v>1.1129117411402782E-5</v>
      </c>
      <c r="HS112" s="86">
        <f t="shared" si="143"/>
        <v>3.1060992177179994E-7</v>
      </c>
      <c r="HT112" s="86">
        <f t="shared" si="143"/>
        <v>4.1417041583921218E-6</v>
      </c>
      <c r="HU112" s="86">
        <f t="shared" si="143"/>
        <v>1.4668623733310968E-6</v>
      </c>
      <c r="HV112" s="86">
        <f t="shared" si="143"/>
        <v>1.0617711049155473E-6</v>
      </c>
      <c r="HW112" s="86">
        <f t="shared" si="143"/>
        <v>1.1125669223690821E-6</v>
      </c>
      <c r="HX112" s="86">
        <f t="shared" si="143"/>
        <v>3.4307390321121125E-7</v>
      </c>
      <c r="HY112" s="86">
        <f t="shared" si="143"/>
        <v>8.6775579055570169E-7</v>
      </c>
      <c r="HZ112" s="86">
        <f t="shared" si="143"/>
        <v>1.0237314831793383E-6</v>
      </c>
      <c r="IA112" s="86">
        <f t="shared" si="143"/>
        <v>7.4185724994751342E-8</v>
      </c>
      <c r="IB112" s="86">
        <f t="shared" si="143"/>
        <v>3.8433095846381967E-8</v>
      </c>
      <c r="IC112" s="86">
        <f t="shared" si="143"/>
        <v>4.4431981556706774E-8</v>
      </c>
      <c r="ID112" s="86">
        <f t="shared" si="143"/>
        <v>1.0962767023877287E-7</v>
      </c>
      <c r="IE112" s="86">
        <f t="shared" si="143"/>
        <v>1.3558228330052154E-7</v>
      </c>
      <c r="IF112" s="86">
        <f t="shared" si="143"/>
        <v>1.4860312769427543E-7</v>
      </c>
      <c r="IG112" s="86">
        <f t="shared" si="143"/>
        <v>1.8999672630363637E-6</v>
      </c>
      <c r="II112" s="86">
        <f t="shared" si="144"/>
        <v>3.2246230485480127E-72</v>
      </c>
      <c r="IJ112" s="86">
        <f t="shared" si="144"/>
        <v>5.9201692465508381E-63</v>
      </c>
      <c r="IK112" s="86">
        <f t="shared" si="144"/>
        <v>1.528702718230763E-66</v>
      </c>
      <c r="IL112" s="86">
        <f t="shared" si="144"/>
        <v>7.7161370995544677E-69</v>
      </c>
      <c r="IM112" s="86">
        <f t="shared" si="144"/>
        <v>7.0444130397692483E-73</v>
      </c>
      <c r="IN112" s="86">
        <f t="shared" si="144"/>
        <v>1.0866598360236631E-77</v>
      </c>
      <c r="IO112" s="86">
        <f t="shared" si="144"/>
        <v>1.5849781347236768E-75</v>
      </c>
      <c r="IP112" s="86">
        <f t="shared" si="144"/>
        <v>2.9690468085059143E-75</v>
      </c>
      <c r="IQ112" s="86">
        <f t="shared" si="144"/>
        <v>7.5225124259265977E-87</v>
      </c>
      <c r="IR112" s="86">
        <f t="shared" si="144"/>
        <v>1.3834529390285616E-88</v>
      </c>
      <c r="IS112" s="86">
        <f t="shared" si="144"/>
        <v>1.4884406364007962E-86</v>
      </c>
      <c r="IT112" s="86">
        <f t="shared" si="144"/>
        <v>7.6009309615915501E-80</v>
      </c>
      <c r="IU112" s="86">
        <f t="shared" si="144"/>
        <v>3.1266716880656125E-80</v>
      </c>
      <c r="IV112" s="86">
        <f t="shared" si="144"/>
        <v>8.4485845466670547E-44</v>
      </c>
      <c r="IW112" s="86">
        <f t="shared" si="144"/>
        <v>3.040280112015428E-27</v>
      </c>
      <c r="IY112" s="86">
        <f t="shared" si="145"/>
        <v>3.5658149258509776E-2</v>
      </c>
      <c r="IZ112" s="86">
        <f t="shared" si="145"/>
        <v>3.7791480865357295E-2</v>
      </c>
      <c r="JA112" s="86">
        <f t="shared" si="145"/>
        <v>3.6405200054878274E-2</v>
      </c>
      <c r="JB112" s="86">
        <f t="shared" si="145"/>
        <v>9.9981856973143084E-3</v>
      </c>
      <c r="JC112" s="86">
        <f t="shared" si="145"/>
        <v>8.5462586935074398E-4</v>
      </c>
      <c r="JD112" s="86">
        <f t="shared" si="145"/>
        <v>2.926506444292781E-4</v>
      </c>
      <c r="JE112" s="86">
        <f t="shared" si="145"/>
        <v>4.8762482178880538E-6</v>
      </c>
      <c r="JF112" s="86">
        <f t="shared" si="145"/>
        <v>4.3286382208384107E-6</v>
      </c>
      <c r="JG112" s="86">
        <f t="shared" si="145"/>
        <v>9.1345557348427353E-5</v>
      </c>
      <c r="JH112" s="86">
        <f t="shared" si="145"/>
        <v>7.2805864004305725E-4</v>
      </c>
      <c r="JI112" s="86">
        <f t="shared" si="145"/>
        <v>6.867091128755703E-4</v>
      </c>
      <c r="JJ112" s="86">
        <f t="shared" si="145"/>
        <v>4.3851301826911739E-3</v>
      </c>
      <c r="JK112" s="86">
        <f t="shared" si="145"/>
        <v>2.5364581935706397E-3</v>
      </c>
      <c r="JL112" s="86">
        <f t="shared" si="145"/>
        <v>8.1045903600115207E-4</v>
      </c>
      <c r="JM112" s="86">
        <f t="shared" si="145"/>
        <v>1.3029084674439146E-5</v>
      </c>
    </row>
    <row r="113" spans="2:273" x14ac:dyDescent="0.25">
      <c r="B113" s="2">
        <v>86</v>
      </c>
      <c r="C113" s="37">
        <v>86.564999999999998</v>
      </c>
      <c r="D113" s="37">
        <v>84.271000000000001</v>
      </c>
      <c r="E113" s="37">
        <v>85.677999999999997</v>
      </c>
      <c r="F113" s="37">
        <v>83.542000000000002</v>
      </c>
      <c r="G113" s="37">
        <v>85.813999999999993</v>
      </c>
      <c r="H113" s="37">
        <v>88.789000000000001</v>
      </c>
      <c r="I113" s="37">
        <v>87.158000000000001</v>
      </c>
      <c r="J113" s="37">
        <v>87.93</v>
      </c>
      <c r="K113" s="37">
        <v>87.403999999999996</v>
      </c>
      <c r="L113" s="37">
        <v>87.034999999999997</v>
      </c>
      <c r="M113" s="37">
        <v>88.945999999999998</v>
      </c>
      <c r="N113" s="37">
        <v>93.195999999999998</v>
      </c>
      <c r="O113" s="37">
        <v>90.350999999999999</v>
      </c>
      <c r="P113" s="37">
        <v>95.328000000000003</v>
      </c>
      <c r="Q113" s="37">
        <v>93.745999999999995</v>
      </c>
      <c r="S113" s="4">
        <f t="shared" si="146"/>
        <v>87.012989111595118</v>
      </c>
      <c r="T113" s="4">
        <f t="shared" si="146"/>
        <v>88.259272040279967</v>
      </c>
      <c r="U113" s="4">
        <f t="shared" si="146"/>
        <v>85.818319783898573</v>
      </c>
      <c r="V113" s="4">
        <f t="shared" si="146"/>
        <v>85.73763232809506</v>
      </c>
      <c r="W113" s="4">
        <f t="shared" si="146"/>
        <v>86.53656706926273</v>
      </c>
      <c r="X113" s="4">
        <f t="shared" si="146"/>
        <v>87.800675371342194</v>
      </c>
      <c r="Y113" s="4">
        <f t="shared" si="146"/>
        <v>87.704481940969615</v>
      </c>
      <c r="Z113" s="4">
        <f t="shared" si="146"/>
        <v>87.437100916461532</v>
      </c>
      <c r="AA113" s="4">
        <f t="shared" si="146"/>
        <v>88.778296915382484</v>
      </c>
      <c r="AB113" s="4">
        <f t="shared" si="146"/>
        <v>89.310755948295991</v>
      </c>
      <c r="AC113" s="4">
        <f t="shared" si="146"/>
        <v>89.550247647570089</v>
      </c>
      <c r="AD113" s="4">
        <f t="shared" si="146"/>
        <v>92.619086045930544</v>
      </c>
      <c r="AE113" s="4">
        <f t="shared" si="146"/>
        <v>92.766568162593657</v>
      </c>
      <c r="AF113" s="4">
        <f t="shared" si="146"/>
        <v>96.257024129221861</v>
      </c>
      <c r="AG113" s="4">
        <f t="shared" si="146"/>
        <v>96.444184441716033</v>
      </c>
      <c r="AI113" s="4">
        <f t="shared" si="147"/>
        <v>-0.44798911159512045</v>
      </c>
      <c r="AJ113" s="4">
        <f t="shared" si="147"/>
        <v>-3.9882720402799663</v>
      </c>
      <c r="AK113" s="4">
        <f t="shared" si="147"/>
        <v>-0.14031978389857613</v>
      </c>
      <c r="AL113" s="4">
        <f t="shared" si="147"/>
        <v>-2.1956323280950585</v>
      </c>
      <c r="AM113" s="4">
        <f t="shared" si="147"/>
        <v>-0.7225670692627375</v>
      </c>
      <c r="AN113" s="4">
        <f t="shared" si="147"/>
        <v>0.98832462865780712</v>
      </c>
      <c r="AO113" s="4">
        <f t="shared" si="147"/>
        <v>-0.54648194096961333</v>
      </c>
      <c r="AP113" s="4">
        <f t="shared" si="147"/>
        <v>0.49289908353847522</v>
      </c>
      <c r="AQ113" s="4">
        <f t="shared" si="147"/>
        <v>-1.3742969153824873</v>
      </c>
      <c r="AR113" s="4">
        <f t="shared" si="147"/>
        <v>-2.2757559482959948</v>
      </c>
      <c r="AS113" s="4">
        <f t="shared" si="147"/>
        <v>-0.60424764757009086</v>
      </c>
      <c r="AT113" s="4">
        <f t="shared" si="147"/>
        <v>0.57691395406945389</v>
      </c>
      <c r="AU113" s="4">
        <f t="shared" si="147"/>
        <v>-2.415568162593658</v>
      </c>
      <c r="AV113" s="4">
        <f t="shared" si="147"/>
        <v>-0.92902412922185817</v>
      </c>
      <c r="AW113" s="4">
        <f t="shared" si="147"/>
        <v>-2.6981844417160374</v>
      </c>
      <c r="AY113" s="2">
        <f t="shared" si="139"/>
        <v>86.336297449259575</v>
      </c>
      <c r="AZ113" s="2">
        <f t="shared" si="139"/>
        <v>87.483207408426892</v>
      </c>
      <c r="BA113" s="2">
        <f t="shared" si="139"/>
        <v>85.06069052860849</v>
      </c>
      <c r="BB113" s="2">
        <f t="shared" si="139"/>
        <v>85.614181121799774</v>
      </c>
      <c r="BC113" s="2">
        <f t="shared" si="139"/>
        <v>86.531746106966509</v>
      </c>
      <c r="BD113" s="2">
        <f t="shared" si="139"/>
        <v>87.799585547768345</v>
      </c>
      <c r="BE113" s="2">
        <f t="shared" si="139"/>
        <v>87.704069111145614</v>
      </c>
      <c r="BF113" s="2">
        <f t="shared" si="139"/>
        <v>87.436601945151082</v>
      </c>
      <c r="BG113" s="2">
        <f t="shared" si="139"/>
        <v>88.778055894404872</v>
      </c>
      <c r="BH113" s="2">
        <f t="shared" si="139"/>
        <v>89.307678346187203</v>
      </c>
      <c r="BI113" s="2">
        <f t="shared" si="139"/>
        <v>89.547318578900502</v>
      </c>
      <c r="BJ113" s="2">
        <f t="shared" si="139"/>
        <v>92.583230032665824</v>
      </c>
      <c r="BK113" s="2">
        <f t="shared" si="139"/>
        <v>92.74892603672599</v>
      </c>
      <c r="BL113" s="2">
        <f t="shared" si="139"/>
        <v>96.254381074048908</v>
      </c>
      <c r="BM113" s="2">
        <f t="shared" si="139"/>
        <v>96.440486631511178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>
        <f t="shared" si="140"/>
        <v>83.542000000000002</v>
      </c>
      <c r="CI113" s="2">
        <f t="shared" si="140"/>
        <v>85.813999999999993</v>
      </c>
      <c r="CJ113" s="2">
        <f t="shared" si="140"/>
        <v>88.789000000000001</v>
      </c>
      <c r="CK113" s="2">
        <f t="shared" si="140"/>
        <v>87.158000000000001</v>
      </c>
      <c r="CL113" s="2">
        <f t="shared" si="140"/>
        <v>87.93</v>
      </c>
      <c r="CM113" s="2">
        <f t="shared" si="140"/>
        <v>87.403999999999996</v>
      </c>
      <c r="CN113" s="2">
        <f t="shared" si="140"/>
        <v>87.034999999999997</v>
      </c>
      <c r="CO113" s="2">
        <f t="shared" si="140"/>
        <v>88.945999999999998</v>
      </c>
      <c r="CP113" s="2">
        <f t="shared" si="140"/>
        <v>93.195999999999998</v>
      </c>
      <c r="CQ113" s="2">
        <f t="shared" si="140"/>
        <v>90.350999999999999</v>
      </c>
      <c r="CR113" s="2">
        <f t="shared" si="140"/>
        <v>95.328000000000003</v>
      </c>
      <c r="CS113" s="2">
        <f t="shared" si="140"/>
        <v>93.745999999999995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>
        <f t="shared" si="113"/>
        <v>83.542000000000002</v>
      </c>
      <c r="CY113" s="2">
        <f t="shared" si="114"/>
        <v>85.813999999999993</v>
      </c>
      <c r="CZ113" s="2">
        <f t="shared" si="115"/>
        <v>88.789000000000001</v>
      </c>
      <c r="DA113" s="2">
        <f t="shared" si="116"/>
        <v>87.158000000000001</v>
      </c>
      <c r="DB113" s="2">
        <f t="shared" si="117"/>
        <v>87.93</v>
      </c>
      <c r="DC113" s="2">
        <f t="shared" si="118"/>
        <v>87.403999999999996</v>
      </c>
      <c r="DD113" s="2">
        <f t="shared" si="119"/>
        <v>87.034999999999997</v>
      </c>
      <c r="DE113" s="2">
        <f t="shared" si="120"/>
        <v>88.945999999999998</v>
      </c>
      <c r="DF113" s="2">
        <f t="shared" si="121"/>
        <v>93.195999999999998</v>
      </c>
      <c r="DG113" s="2">
        <f t="shared" si="122"/>
        <v>90.350999999999999</v>
      </c>
      <c r="DH113" s="2">
        <f t="shared" si="123"/>
        <v>95.328000000000003</v>
      </c>
      <c r="DI113" s="2">
        <f t="shared" si="124"/>
        <v>93.745999999999995</v>
      </c>
      <c r="DK113" s="2">
        <f t="shared" si="148"/>
        <v>102.97283997155048</v>
      </c>
      <c r="DL113" s="2">
        <f t="shared" si="148"/>
        <v>109.80902348178138</v>
      </c>
      <c r="DM113" s="2">
        <f t="shared" si="148"/>
        <v>102.36124652908069</v>
      </c>
      <c r="DN113" s="2">
        <f t="shared" si="148"/>
        <v>102.53620374220372</v>
      </c>
      <c r="DO113" s="2">
        <f t="shared" si="148"/>
        <v>108.40192603129447</v>
      </c>
      <c r="DP113" s="2">
        <f t="shared" si="148"/>
        <v>108.52033868092691</v>
      </c>
      <c r="DQ113" s="2">
        <f t="shared" si="148"/>
        <v>113.05653877005345</v>
      </c>
      <c r="DR113" s="2">
        <f t="shared" si="148"/>
        <v>107.69201203208554</v>
      </c>
      <c r="DS113" s="2">
        <f t="shared" si="148"/>
        <v>109.13073130498532</v>
      </c>
      <c r="DT113" s="2">
        <f t="shared" si="148"/>
        <v>106.71630960338682</v>
      </c>
      <c r="DU113" s="2">
        <f t="shared" si="148"/>
        <v>113.15058778966132</v>
      </c>
      <c r="DV113" s="2">
        <f t="shared" si="148"/>
        <v>115.14257881231671</v>
      </c>
      <c r="DW113" s="2">
        <f t="shared" si="148"/>
        <v>118.03189438502673</v>
      </c>
      <c r="DX113" s="2">
        <f t="shared" si="148"/>
        <v>111.34286304436301</v>
      </c>
      <c r="DY113" s="2">
        <f t="shared" si="148"/>
        <v>106.98303623931622</v>
      </c>
      <c r="EA113" s="2">
        <f t="shared" si="94"/>
        <v>86.033576272319308</v>
      </c>
      <c r="EB113" s="2">
        <f t="shared" si="94"/>
        <v>87.091818145483614</v>
      </c>
      <c r="EC113" s="2">
        <f t="shared" si="94"/>
        <v>84.770525080385838</v>
      </c>
      <c r="ED113" s="2">
        <f t="shared" si="94"/>
        <v>85.319804998295652</v>
      </c>
      <c r="EE113" s="2">
        <f t="shared" si="94"/>
        <v>86.154163306511037</v>
      </c>
      <c r="EF113" s="2">
        <f t="shared" si="94"/>
        <v>87.399818453427059</v>
      </c>
      <c r="EG113" s="2">
        <f t="shared" si="94"/>
        <v>87.212330825057322</v>
      </c>
      <c r="EH113" s="2">
        <f t="shared" si="94"/>
        <v>87.039591468285678</v>
      </c>
      <c r="EI113" s="2">
        <f t="shared" si="94"/>
        <v>88.373721797781144</v>
      </c>
      <c r="EJ113" s="2">
        <f t="shared" si="94"/>
        <v>88.940068481433016</v>
      </c>
      <c r="EK113" s="2">
        <f t="shared" si="94"/>
        <v>89.062171961674224</v>
      </c>
      <c r="EL113" s="2">
        <f t="shared" si="94"/>
        <v>92.103849040185665</v>
      </c>
      <c r="EM113" s="2">
        <f t="shared" si="135"/>
        <v>92.226420964501017</v>
      </c>
      <c r="EN113" s="2">
        <f t="shared" si="135"/>
        <v>95.900480244097892</v>
      </c>
      <c r="EO113" s="2">
        <f t="shared" si="135"/>
        <v>96.189274697336558</v>
      </c>
      <c r="EQ113" s="2">
        <f t="shared" si="149"/>
        <v>85.967534675711107</v>
      </c>
      <c r="ER113" s="2">
        <f t="shared" si="149"/>
        <v>86.843256494425262</v>
      </c>
      <c r="ES113" s="2">
        <f t="shared" si="149"/>
        <v>84.454374967274305</v>
      </c>
      <c r="ET113" s="2">
        <f t="shared" si="149"/>
        <v>85.452261299052779</v>
      </c>
      <c r="EU113" s="2">
        <f t="shared" si="149"/>
        <v>86.155904832087572</v>
      </c>
      <c r="EV113" s="2">
        <f t="shared" si="149"/>
        <v>87.081280763922564</v>
      </c>
      <c r="EW113" s="2">
        <f t="shared" si="149"/>
        <v>87.340305028705103</v>
      </c>
      <c r="EX113" s="2">
        <f t="shared" si="149"/>
        <v>87.094836840486764</v>
      </c>
      <c r="EY113" s="2">
        <f t="shared" si="149"/>
        <v>88.359482752521586</v>
      </c>
      <c r="EZ113" s="2">
        <f t="shared" si="149"/>
        <v>89.131055159513238</v>
      </c>
      <c r="FA113" s="2">
        <f t="shared" si="149"/>
        <v>89.224888514947864</v>
      </c>
      <c r="FB113" s="2">
        <f t="shared" si="149"/>
        <v>92.150748640980666</v>
      </c>
      <c r="FC113" s="2">
        <f t="shared" si="149"/>
        <v>92.218014688135739</v>
      </c>
      <c r="FD113" s="2">
        <f t="shared" si="149"/>
        <v>95.602401550874546</v>
      </c>
      <c r="FE113" s="2">
        <f t="shared" si="149"/>
        <v>96.318672021632324</v>
      </c>
      <c r="FG113" s="2">
        <f t="shared" si="150"/>
        <v>0.98208615319620773</v>
      </c>
      <c r="FH113" s="2">
        <f t="shared" si="150"/>
        <v>0.98262238766882304</v>
      </c>
      <c r="FI113" s="2">
        <f t="shared" si="150"/>
        <v>0.9832809559478255</v>
      </c>
      <c r="FJ113" s="2">
        <f t="shared" si="150"/>
        <v>0.98300207745237822</v>
      </c>
      <c r="FK113" s="2">
        <f t="shared" si="150"/>
        <v>0.98302941666002697</v>
      </c>
      <c r="FL113" s="2">
        <f t="shared" si="150"/>
        <v>0.98081148472149715</v>
      </c>
      <c r="FM113" s="2">
        <f t="shared" si="150"/>
        <v>0.98107891598860342</v>
      </c>
      <c r="FN113" s="2">
        <f t="shared" si="150"/>
        <v>0.98082714284988071</v>
      </c>
      <c r="FO113" s="2">
        <f t="shared" si="150"/>
        <v>0.98051014980427598</v>
      </c>
      <c r="FP113" s="2">
        <f t="shared" si="150"/>
        <v>0.97945890201923913</v>
      </c>
      <c r="FQ113" s="2">
        <f t="shared" si="150"/>
        <v>0.97994677944185249</v>
      </c>
      <c r="FR113" s="2">
        <f t="shared" si="150"/>
        <v>0.97921771969010951</v>
      </c>
      <c r="FS113" s="2">
        <f t="shared" si="150"/>
        <v>0.97974811140848272</v>
      </c>
      <c r="FT113" s="2">
        <f t="shared" si="150"/>
        <v>0.97686298984106079</v>
      </c>
      <c r="FU113" s="2">
        <f t="shared" si="150"/>
        <v>0.97684957098050196</v>
      </c>
      <c r="FW113" s="2">
        <f t="shared" si="141"/>
        <v>1.0996068751856235E-2</v>
      </c>
      <c r="FX113" s="2">
        <f t="shared" si="141"/>
        <v>1.3604369878654569E-2</v>
      </c>
      <c r="FY113" s="2">
        <f t="shared" si="141"/>
        <v>1.2445349295886865E-2</v>
      </c>
      <c r="FZ113" s="2">
        <f t="shared" si="141"/>
        <v>1.3084399128561776E-2</v>
      </c>
      <c r="GA113" s="2">
        <f t="shared" si="141"/>
        <v>1.4521180118392348E-2</v>
      </c>
      <c r="GB113" s="2">
        <f t="shared" si="141"/>
        <v>1.7279998302804238E-2</v>
      </c>
      <c r="GC113" s="2">
        <f t="shared" si="141"/>
        <v>2.1393814338933167E-2</v>
      </c>
      <c r="GD113" s="2">
        <f t="shared" si="141"/>
        <v>1.890778448677187E-2</v>
      </c>
      <c r="GE113" s="2">
        <f t="shared" si="141"/>
        <v>1.5233407783655532E-2</v>
      </c>
      <c r="GF113" s="2">
        <f t="shared" si="141"/>
        <v>1.2913749604421045E-2</v>
      </c>
      <c r="GG113" s="2">
        <f t="shared" si="141"/>
        <v>1.2883149803133483E-2</v>
      </c>
      <c r="GH113" s="2">
        <f t="shared" si="141"/>
        <v>1.2444719400788222E-2</v>
      </c>
      <c r="GI113" s="2">
        <f t="shared" si="141"/>
        <v>1.2431251880563177E-2</v>
      </c>
      <c r="GJ113" s="2">
        <f t="shared" si="141"/>
        <v>1.1371955976759184E-2</v>
      </c>
      <c r="GK113" s="2">
        <f t="shared" si="141"/>
        <v>1.029174096828343E-2</v>
      </c>
      <c r="GM113" s="86">
        <f t="shared" si="142"/>
        <v>1.752067053222335E-19</v>
      </c>
      <c r="GN113" s="86">
        <f t="shared" si="142"/>
        <v>3.8710460948102972E-20</v>
      </c>
      <c r="GO113" s="86">
        <f t="shared" si="142"/>
        <v>8.0064701566040328E-21</v>
      </c>
      <c r="GP113" s="86">
        <f t="shared" si="142"/>
        <v>7.9655410193568153E-23</v>
      </c>
      <c r="GQ113" s="86">
        <f t="shared" si="142"/>
        <v>5.6223555226564933E-29</v>
      </c>
      <c r="GR113" s="86">
        <f t="shared" si="142"/>
        <v>4.0919997568166002E-29</v>
      </c>
      <c r="GS113" s="86">
        <f t="shared" si="142"/>
        <v>2.9004221325828544E-36</v>
      </c>
      <c r="GT113" s="86">
        <f t="shared" si="142"/>
        <v>2.8990902004947038E-35</v>
      </c>
      <c r="GU113" s="86">
        <f t="shared" si="142"/>
        <v>3.9153148194935227E-33</v>
      </c>
      <c r="GV113" s="86">
        <f t="shared" si="142"/>
        <v>2.7799098698793682E-28</v>
      </c>
      <c r="GW113" s="86">
        <f t="shared" si="142"/>
        <v>6.8079669728880508E-28</v>
      </c>
      <c r="GX113" s="86">
        <f t="shared" si="142"/>
        <v>5.9122931686539943E-27</v>
      </c>
      <c r="GY113" s="86">
        <f t="shared" si="142"/>
        <v>2.674180814047528E-25</v>
      </c>
      <c r="GZ113" s="86">
        <f t="shared" si="142"/>
        <v>2.2924430071375649E-26</v>
      </c>
      <c r="HA113" s="86">
        <f t="shared" si="142"/>
        <v>2.3901704932916441E-39</v>
      </c>
      <c r="HC113" s="86">
        <f t="shared" si="73"/>
        <v>1.3809639812316773E-2</v>
      </c>
      <c r="HD113" s="86">
        <f t="shared" si="73"/>
        <v>1.3560288295275787E-2</v>
      </c>
      <c r="HE113" s="86">
        <f t="shared" si="73"/>
        <v>1.3828845263575402E-2</v>
      </c>
      <c r="HF113" s="86">
        <f t="shared" si="73"/>
        <v>2.8912483934829579E-3</v>
      </c>
      <c r="HG113" s="86">
        <f t="shared" si="73"/>
        <v>1.6055660231199009E-4</v>
      </c>
      <c r="HH113" s="86">
        <f t="shared" si="73"/>
        <v>4.526807058659843E-5</v>
      </c>
      <c r="HI113" s="86">
        <f t="shared" si="138"/>
        <v>2.9979421257808701E-7</v>
      </c>
      <c r="HJ113" s="86">
        <f t="shared" si="138"/>
        <v>2.1054555235836855E-7</v>
      </c>
      <c r="HK113" s="86">
        <f t="shared" si="138"/>
        <v>1.099128268439934E-5</v>
      </c>
      <c r="HL113" s="86">
        <f t="shared" si="138"/>
        <v>1.183526548629498E-4</v>
      </c>
      <c r="HM113" s="86">
        <f t="shared" si="138"/>
        <v>1.1523932862227521E-4</v>
      </c>
      <c r="HN113" s="86">
        <f t="shared" si="138"/>
        <v>1.0712586124638614E-3</v>
      </c>
      <c r="HO113" s="86">
        <f t="shared" si="138"/>
        <v>5.3079922489634253E-4</v>
      </c>
      <c r="HP113" s="86">
        <f t="shared" si="138"/>
        <v>1.482014666940988E-4</v>
      </c>
      <c r="HQ113" s="86">
        <f t="shared" si="138"/>
        <v>9.1894507727255248E-7</v>
      </c>
      <c r="HS113" s="86">
        <f t="shared" si="143"/>
        <v>8.4032938495792173E-7</v>
      </c>
      <c r="HT113" s="86">
        <f t="shared" si="143"/>
        <v>9.9958715594626047E-6</v>
      </c>
      <c r="HU113" s="86">
        <f t="shared" si="143"/>
        <v>3.7047123223174306E-6</v>
      </c>
      <c r="HV113" s="86">
        <f t="shared" si="143"/>
        <v>2.7871830359996744E-6</v>
      </c>
      <c r="HW113" s="86">
        <f t="shared" si="143"/>
        <v>3.070771514211885E-6</v>
      </c>
      <c r="HX113" s="86">
        <f t="shared" si="143"/>
        <v>1.0734772189670674E-6</v>
      </c>
      <c r="HY113" s="86">
        <f t="shared" si="143"/>
        <v>2.7303587196908392E-6</v>
      </c>
      <c r="HZ113" s="86">
        <f t="shared" si="143"/>
        <v>3.0826221089568953E-6</v>
      </c>
      <c r="IA113" s="86">
        <f t="shared" si="143"/>
        <v>2.5448536211212652E-7</v>
      </c>
      <c r="IB113" s="86">
        <f t="shared" si="143"/>
        <v>1.3067417129889959E-7</v>
      </c>
      <c r="IC113" s="86">
        <f t="shared" si="143"/>
        <v>1.4804845654431556E-7</v>
      </c>
      <c r="ID113" s="86">
        <f t="shared" si="143"/>
        <v>3.3409012593533288E-7</v>
      </c>
      <c r="IE113" s="86">
        <f t="shared" si="143"/>
        <v>4.1097153637028574E-7</v>
      </c>
      <c r="IF113" s="86">
        <f t="shared" si="143"/>
        <v>4.4588239444497872E-7</v>
      </c>
      <c r="IG113" s="86">
        <f t="shared" si="143"/>
        <v>4.7518198175810529E-6</v>
      </c>
      <c r="II113" s="86">
        <f t="shared" si="144"/>
        <v>2.0090852749330605E-69</v>
      </c>
      <c r="IJ113" s="86">
        <f t="shared" si="144"/>
        <v>2.0816378534719765E-60</v>
      </c>
      <c r="IK113" s="86">
        <f t="shared" si="144"/>
        <v>6.690537009447716E-64</v>
      </c>
      <c r="IL113" s="86">
        <f t="shared" si="144"/>
        <v>4.4986387914985444E-66</v>
      </c>
      <c r="IM113" s="86">
        <f t="shared" si="144"/>
        <v>7.0938645859351574E-70</v>
      </c>
      <c r="IN113" s="86">
        <f t="shared" si="144"/>
        <v>2.3854803108306335E-74</v>
      </c>
      <c r="IO113" s="86">
        <f t="shared" si="144"/>
        <v>4.2152568561185095E-72</v>
      </c>
      <c r="IP113" s="86">
        <f t="shared" si="144"/>
        <v>6.0194610406875907E-72</v>
      </c>
      <c r="IQ113" s="86">
        <f t="shared" si="144"/>
        <v>3.2292724769478861E-83</v>
      </c>
      <c r="IR113" s="86">
        <f t="shared" si="144"/>
        <v>5.1163046773261395E-85</v>
      </c>
      <c r="IS113" s="86">
        <f t="shared" si="144"/>
        <v>4.5230388718060751E-83</v>
      </c>
      <c r="IT113" s="86">
        <f t="shared" si="144"/>
        <v>1.1571638365675785E-76</v>
      </c>
      <c r="IU113" s="86">
        <f t="shared" si="144"/>
        <v>4.9264975583797049E-77</v>
      </c>
      <c r="IV113" s="86">
        <f t="shared" si="144"/>
        <v>4.0670770878113072E-42</v>
      </c>
      <c r="IW113" s="86">
        <f t="shared" si="144"/>
        <v>3.0565182286532706E-26</v>
      </c>
      <c r="IY113" s="86">
        <f t="shared" si="145"/>
        <v>1.3810480141701732E-2</v>
      </c>
      <c r="IZ113" s="86">
        <f t="shared" si="145"/>
        <v>1.3570284166835249E-2</v>
      </c>
      <c r="JA113" s="86">
        <f t="shared" si="145"/>
        <v>1.383254997589772E-2</v>
      </c>
      <c r="JB113" s="86">
        <f t="shared" si="145"/>
        <v>2.8940355765189577E-3</v>
      </c>
      <c r="JC113" s="86">
        <f t="shared" si="145"/>
        <v>1.6362737382620197E-4</v>
      </c>
      <c r="JD113" s="86">
        <f t="shared" si="145"/>
        <v>4.6341547805565499E-5</v>
      </c>
      <c r="JE113" s="86">
        <f t="shared" si="145"/>
        <v>3.0301529322689264E-6</v>
      </c>
      <c r="JF113" s="86">
        <f t="shared" si="145"/>
        <v>3.2931676613152639E-6</v>
      </c>
      <c r="JG113" s="86">
        <f t="shared" si="145"/>
        <v>1.1245768046511466E-5</v>
      </c>
      <c r="JH113" s="86">
        <f t="shared" si="145"/>
        <v>1.1848332903424871E-4</v>
      </c>
      <c r="JI113" s="86">
        <f t="shared" si="145"/>
        <v>1.1538737707881953E-4</v>
      </c>
      <c r="JJ113" s="86">
        <f t="shared" si="145"/>
        <v>1.0715927025897968E-3</v>
      </c>
      <c r="JK113" s="86">
        <f t="shared" si="145"/>
        <v>5.3121019643271282E-4</v>
      </c>
      <c r="JL113" s="86">
        <f t="shared" si="145"/>
        <v>1.4864734908854379E-4</v>
      </c>
      <c r="JM113" s="86">
        <f t="shared" si="145"/>
        <v>5.670764894853605E-6</v>
      </c>
    </row>
    <row r="114" spans="2:273" x14ac:dyDescent="0.25">
      <c r="B114" s="2">
        <v>87</v>
      </c>
      <c r="C114" s="37">
        <v>84.79</v>
      </c>
      <c r="D114" s="37">
        <v>86</v>
      </c>
      <c r="E114" s="37">
        <v>83.051000000000002</v>
      </c>
      <c r="F114" s="37">
        <v>85.915000000000006</v>
      </c>
      <c r="G114" s="37">
        <v>86.39</v>
      </c>
      <c r="H114" s="37">
        <v>87.332999999999998</v>
      </c>
      <c r="I114" s="37">
        <v>86.718999999999994</v>
      </c>
      <c r="J114" s="37">
        <v>85.596000000000004</v>
      </c>
      <c r="K114" s="37">
        <v>88.596000000000004</v>
      </c>
      <c r="L114" s="37">
        <v>87.718999999999994</v>
      </c>
      <c r="M114" s="37">
        <v>89.338999999999999</v>
      </c>
      <c r="N114" s="37">
        <v>91.945999999999998</v>
      </c>
      <c r="O114" s="37">
        <v>94.07</v>
      </c>
      <c r="P114" s="37">
        <v>94.344999999999999</v>
      </c>
      <c r="Q114" s="37">
        <v>94.983000000000004</v>
      </c>
      <c r="S114" s="4">
        <f t="shared" si="146"/>
        <v>86.36915715771265</v>
      </c>
      <c r="T114" s="4">
        <f t="shared" si="146"/>
        <v>87.478524318345691</v>
      </c>
      <c r="U114" s="4">
        <f t="shared" si="146"/>
        <v>85.088869734466812</v>
      </c>
      <c r="V114" s="4">
        <f t="shared" si="146"/>
        <v>85.499171504752638</v>
      </c>
      <c r="W114" s="4">
        <f t="shared" si="146"/>
        <v>86.366615420973531</v>
      </c>
      <c r="X114" s="4">
        <f t="shared" si="146"/>
        <v>87.607044162382437</v>
      </c>
      <c r="Y114" s="4">
        <f t="shared" si="146"/>
        <v>87.553222630148881</v>
      </c>
      <c r="Z114" s="4">
        <f t="shared" si="146"/>
        <v>87.293892657358455</v>
      </c>
      <c r="AA114" s="4">
        <f t="shared" si="146"/>
        <v>88.591205981711127</v>
      </c>
      <c r="AB114" s="4">
        <f t="shared" si="146"/>
        <v>89.15645239182912</v>
      </c>
      <c r="AC114" s="4">
        <f t="shared" si="146"/>
        <v>89.407879414084348</v>
      </c>
      <c r="AD114" s="4">
        <f t="shared" si="146"/>
        <v>92.426465067505248</v>
      </c>
      <c r="AE114" s="4">
        <f t="shared" si="146"/>
        <v>92.59576382287041</v>
      </c>
      <c r="AF114" s="4">
        <f t="shared" si="146"/>
        <v>96.052576916767109</v>
      </c>
      <c r="AG114" s="4">
        <f t="shared" si="146"/>
        <v>96.342346778534235</v>
      </c>
      <c r="AI114" s="4">
        <f t="shared" si="147"/>
        <v>-1.5791571577126433</v>
      </c>
      <c r="AJ114" s="4">
        <f t="shared" si="147"/>
        <v>-1.4785243183456913</v>
      </c>
      <c r="AK114" s="4">
        <f t="shared" si="147"/>
        <v>-2.0378697344668097</v>
      </c>
      <c r="AL114" s="4">
        <f t="shared" si="147"/>
        <v>0.41582849524736787</v>
      </c>
      <c r="AM114" s="4">
        <f t="shared" si="147"/>
        <v>2.338457902646951E-2</v>
      </c>
      <c r="AN114" s="4">
        <f t="shared" si="147"/>
        <v>-0.27404416238243812</v>
      </c>
      <c r="AO114" s="4">
        <f t="shared" si="147"/>
        <v>-0.83422263014888642</v>
      </c>
      <c r="AP114" s="4">
        <f t="shared" si="147"/>
        <v>-1.6978926573584516</v>
      </c>
      <c r="AQ114" s="4">
        <f t="shared" si="147"/>
        <v>4.7940182888766003E-3</v>
      </c>
      <c r="AR114" s="4">
        <f t="shared" si="147"/>
        <v>-1.437452391829126</v>
      </c>
      <c r="AS114" s="4">
        <f t="shared" si="147"/>
        <v>-6.8879414084349833E-2</v>
      </c>
      <c r="AT114" s="4">
        <f t="shared" si="147"/>
        <v>-0.48046506750524998</v>
      </c>
      <c r="AU114" s="4">
        <f t="shared" si="147"/>
        <v>1.4742361771295833</v>
      </c>
      <c r="AV114" s="4">
        <f t="shared" si="147"/>
        <v>-1.7075769167671098</v>
      </c>
      <c r="AW114" s="4">
        <f t="shared" si="147"/>
        <v>-1.3593467785342312</v>
      </c>
      <c r="AY114" s="2">
        <f t="shared" si="139"/>
        <v>86.185226242487801</v>
      </c>
      <c r="AZ114" s="2">
        <f t="shared" si="139"/>
        <v>87.284805527034322</v>
      </c>
      <c r="BA114" s="2">
        <f t="shared" si="139"/>
        <v>84.886456059390099</v>
      </c>
      <c r="BB114" s="2">
        <f t="shared" si="139"/>
        <v>85.474751059373233</v>
      </c>
      <c r="BC114" s="2">
        <f t="shared" si="139"/>
        <v>86.365304539408825</v>
      </c>
      <c r="BD114" s="2">
        <f t="shared" si="139"/>
        <v>87.606577027920807</v>
      </c>
      <c r="BE114" s="2">
        <f t="shared" si="139"/>
        <v>87.552054356683072</v>
      </c>
      <c r="BF114" s="2">
        <f t="shared" si="139"/>
        <v>87.292531545430023</v>
      </c>
      <c r="BG114" s="2">
        <f t="shared" si="139"/>
        <v>88.59105034516196</v>
      </c>
      <c r="BH114" s="2">
        <f t="shared" si="139"/>
        <v>89.15607398163948</v>
      </c>
      <c r="BI114" s="2">
        <f t="shared" si="139"/>
        <v>89.407490734653408</v>
      </c>
      <c r="BJ114" s="2">
        <f t="shared" si="139"/>
        <v>92.420654221672564</v>
      </c>
      <c r="BK114" s="2">
        <f t="shared" si="139"/>
        <v>92.593186409449686</v>
      </c>
      <c r="BL114" s="2">
        <f t="shared" si="139"/>
        <v>96.05172563506089</v>
      </c>
      <c r="BM114" s="2">
        <f t="shared" si="139"/>
        <v>96.333760726866799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84.79</v>
      </c>
      <c r="CF114" s="2">
        <f t="shared" si="140"/>
        <v>86</v>
      </c>
      <c r="CG114" s="2">
        <f t="shared" si="140"/>
        <v>83.051000000000002</v>
      </c>
      <c r="CH114" s="2">
        <f t="shared" si="140"/>
        <v>85.915000000000006</v>
      </c>
      <c r="CI114" s="2">
        <f t="shared" si="140"/>
        <v>86.39</v>
      </c>
      <c r="CJ114" s="2">
        <f t="shared" si="140"/>
        <v>87.332999999999998</v>
      </c>
      <c r="CK114" s="2">
        <f t="shared" si="140"/>
        <v>86.718999999999994</v>
      </c>
      <c r="CL114" s="2">
        <f t="shared" si="140"/>
        <v>85.596000000000004</v>
      </c>
      <c r="CM114" s="2">
        <f t="shared" si="140"/>
        <v>88.596000000000004</v>
      </c>
      <c r="CN114" s="2">
        <f t="shared" si="140"/>
        <v>87.718999999999994</v>
      </c>
      <c r="CO114" s="2">
        <f t="shared" si="140"/>
        <v>89.338999999999999</v>
      </c>
      <c r="CP114" s="2">
        <f t="shared" si="140"/>
        <v>91.945999999999998</v>
      </c>
      <c r="CQ114" s="2">
        <f t="shared" si="140"/>
        <v>94.07</v>
      </c>
      <c r="CR114" s="2">
        <f t="shared" si="140"/>
        <v>94.344999999999999</v>
      </c>
      <c r="CS114" s="2">
        <f t="shared" si="140"/>
        <v>94.983000000000004</v>
      </c>
      <c r="CU114" s="2">
        <f t="shared" si="110"/>
        <v>84.79</v>
      </c>
      <c r="CV114" s="2">
        <f t="shared" si="111"/>
        <v>86</v>
      </c>
      <c r="CW114" s="2">
        <f t="shared" si="112"/>
        <v>83.051000000000002</v>
      </c>
      <c r="CX114" s="2">
        <f t="shared" si="113"/>
        <v>85.915000000000006</v>
      </c>
      <c r="CY114" s="2">
        <f t="shared" si="114"/>
        <v>86.39</v>
      </c>
      <c r="CZ114" s="2">
        <f t="shared" si="115"/>
        <v>87.332999999999998</v>
      </c>
      <c r="DA114" s="2">
        <f t="shared" si="116"/>
        <v>86.718999999999994</v>
      </c>
      <c r="DB114" s="2">
        <f t="shared" si="117"/>
        <v>85.596000000000004</v>
      </c>
      <c r="DC114" s="2">
        <f t="shared" si="118"/>
        <v>88.596000000000004</v>
      </c>
      <c r="DD114" s="2">
        <f t="shared" si="119"/>
        <v>87.718999999999994</v>
      </c>
      <c r="DE114" s="2">
        <f t="shared" si="120"/>
        <v>89.338999999999999</v>
      </c>
      <c r="DF114" s="2">
        <f t="shared" si="121"/>
        <v>91.945999999999998</v>
      </c>
      <c r="DG114" s="2">
        <f t="shared" si="122"/>
        <v>94.07</v>
      </c>
      <c r="DH114" s="2">
        <f t="shared" si="123"/>
        <v>94.344999999999999</v>
      </c>
      <c r="DI114" s="2">
        <f t="shared" si="124"/>
        <v>94.983000000000004</v>
      </c>
      <c r="DK114" s="2">
        <f t="shared" si="148"/>
        <v>103.083320056899</v>
      </c>
      <c r="DL114" s="2">
        <f t="shared" si="148"/>
        <v>109.96915485829959</v>
      </c>
      <c r="DM114" s="2">
        <f t="shared" si="148"/>
        <v>102.4371863977486</v>
      </c>
      <c r="DN114" s="2">
        <f t="shared" si="148"/>
        <v>102.62619783346098</v>
      </c>
      <c r="DO114" s="2">
        <f t="shared" si="148"/>
        <v>108.57124703651021</v>
      </c>
      <c r="DP114" s="2">
        <f t="shared" si="148"/>
        <v>108.73734937611408</v>
      </c>
      <c r="DQ114" s="2">
        <f t="shared" si="148"/>
        <v>113.33055381016041</v>
      </c>
      <c r="DR114" s="2">
        <f t="shared" si="148"/>
        <v>107.84728041443849</v>
      </c>
      <c r="DS114" s="2">
        <f t="shared" si="148"/>
        <v>109.27230241935483</v>
      </c>
      <c r="DT114" s="2">
        <f t="shared" si="148"/>
        <v>106.83388547237077</v>
      </c>
      <c r="DU114" s="2">
        <f t="shared" si="148"/>
        <v>113.387495543672</v>
      </c>
      <c r="DV114" s="2">
        <f t="shared" si="148"/>
        <v>115.37525109970674</v>
      </c>
      <c r="DW114" s="2">
        <f t="shared" si="148"/>
        <v>118.30994652406417</v>
      </c>
      <c r="DX114" s="2">
        <f t="shared" si="148"/>
        <v>111.52101139601137</v>
      </c>
      <c r="DY114" s="2">
        <f t="shared" si="148"/>
        <v>107.09282871794871</v>
      </c>
      <c r="EA114" s="2">
        <f t="shared" si="94"/>
        <v>85.90487042872148</v>
      </c>
      <c r="EB114" s="2">
        <f t="shared" si="94"/>
        <v>86.92244668265387</v>
      </c>
      <c r="EC114" s="2">
        <f t="shared" si="94"/>
        <v>84.618389710610927</v>
      </c>
      <c r="ED114" s="2">
        <f t="shared" si="94"/>
        <v>85.20248296904748</v>
      </c>
      <c r="EE114" s="2">
        <f t="shared" si="94"/>
        <v>86.015656453562059</v>
      </c>
      <c r="EF114" s="2">
        <f t="shared" si="94"/>
        <v>87.235124221121566</v>
      </c>
      <c r="EG114" s="2">
        <f t="shared" si="94"/>
        <v>87.095933002291858</v>
      </c>
      <c r="EH114" s="2">
        <f t="shared" si="94"/>
        <v>86.925042339031791</v>
      </c>
      <c r="EI114" s="2">
        <f t="shared" si="94"/>
        <v>88.216355975794258</v>
      </c>
      <c r="EJ114" s="2">
        <f t="shared" si="94"/>
        <v>88.815412096206074</v>
      </c>
      <c r="EK114" s="2">
        <f t="shared" si="94"/>
        <v>88.957797024710032</v>
      </c>
      <c r="EL114" s="2">
        <f t="shared" si="94"/>
        <v>91.975742854129336</v>
      </c>
      <c r="EM114" s="2">
        <f t="shared" si="135"/>
        <v>92.108487360770027</v>
      </c>
      <c r="EN114" s="2">
        <f t="shared" si="135"/>
        <v>95.721054983665169</v>
      </c>
      <c r="EO114" s="2">
        <f t="shared" si="135"/>
        <v>96.100026997578681</v>
      </c>
      <c r="EQ114" s="2">
        <f t="shared" si="149"/>
        <v>85.843240259902629</v>
      </c>
      <c r="ER114" s="2">
        <f t="shared" si="149"/>
        <v>86.690332050483903</v>
      </c>
      <c r="ES114" s="2">
        <f t="shared" si="149"/>
        <v>84.322414730930547</v>
      </c>
      <c r="ET114" s="2">
        <f t="shared" si="149"/>
        <v>85.325036535859269</v>
      </c>
      <c r="EU114" s="2">
        <f t="shared" si="149"/>
        <v>86.017236024844706</v>
      </c>
      <c r="EV114" s="2">
        <f t="shared" si="149"/>
        <v>86.945658920511761</v>
      </c>
      <c r="EW114" s="2">
        <f t="shared" si="149"/>
        <v>87.209376270465683</v>
      </c>
      <c r="EX114" s="2">
        <f t="shared" si="149"/>
        <v>86.974708078899965</v>
      </c>
      <c r="EY114" s="2">
        <f t="shared" si="149"/>
        <v>88.203341838400704</v>
      </c>
      <c r="EZ114" s="2">
        <f t="shared" si="149"/>
        <v>88.992044717067216</v>
      </c>
      <c r="FA114" s="2">
        <f t="shared" si="149"/>
        <v>89.107721207979097</v>
      </c>
      <c r="FB114" s="2">
        <f t="shared" si="149"/>
        <v>92.019211985359419</v>
      </c>
      <c r="FC114" s="2">
        <f t="shared" si="149"/>
        <v>92.100828207426844</v>
      </c>
      <c r="FD114" s="2">
        <f t="shared" si="149"/>
        <v>95.447473929139647</v>
      </c>
      <c r="FE114" s="2">
        <f t="shared" si="149"/>
        <v>96.203287455216667</v>
      </c>
      <c r="FG114" s="2">
        <f t="shared" si="150"/>
        <v>0.9836365851275044</v>
      </c>
      <c r="FH114" s="2">
        <f t="shared" si="150"/>
        <v>0.98412715895880143</v>
      </c>
      <c r="FI114" s="2">
        <f t="shared" si="150"/>
        <v>0.9847295863769191</v>
      </c>
      <c r="FJ114" s="2">
        <f t="shared" si="150"/>
        <v>0.98447448992579578</v>
      </c>
      <c r="FK114" s="2">
        <f t="shared" si="150"/>
        <v>0.98449949827010708</v>
      </c>
      <c r="FL114" s="2">
        <f t="shared" si="150"/>
        <v>0.98247026920425384</v>
      </c>
      <c r="FM114" s="2">
        <f t="shared" si="150"/>
        <v>0.98271498933403878</v>
      </c>
      <c r="FN114" s="2">
        <f t="shared" si="150"/>
        <v>0.98248459791115306</v>
      </c>
      <c r="FO114" s="2">
        <f t="shared" si="150"/>
        <v>0.98219451080972431</v>
      </c>
      <c r="FP114" s="2">
        <f t="shared" si="150"/>
        <v>0.98123237549791731</v>
      </c>
      <c r="FQ114" s="2">
        <f t="shared" si="150"/>
        <v>0.98167891856086542</v>
      </c>
      <c r="FR114" s="2">
        <f t="shared" si="150"/>
        <v>0.98101161263327308</v>
      </c>
      <c r="FS114" s="2">
        <f t="shared" si="150"/>
        <v>0.98149708688253334</v>
      </c>
      <c r="FT114" s="2">
        <f t="shared" si="150"/>
        <v>0.97885575035226868</v>
      </c>
      <c r="FU114" s="2">
        <f t="shared" si="150"/>
        <v>0.97884346220988572</v>
      </c>
      <c r="FW114" s="2">
        <f t="shared" si="141"/>
        <v>1.2044172197727713E-2</v>
      </c>
      <c r="FX114" s="2">
        <f t="shared" si="141"/>
        <v>1.4897341809676459E-2</v>
      </c>
      <c r="FY114" s="2">
        <f t="shared" si="141"/>
        <v>1.3629688912738381E-2</v>
      </c>
      <c r="FZ114" s="2">
        <f t="shared" si="141"/>
        <v>1.4328670424802388E-2</v>
      </c>
      <c r="GA114" s="2">
        <f t="shared" si="141"/>
        <v>1.5899882008895257E-2</v>
      </c>
      <c r="GB114" s="2">
        <f t="shared" si="141"/>
        <v>1.8915606346463752E-2</v>
      </c>
      <c r="GC114" s="2">
        <f t="shared" si="141"/>
        <v>2.3409532822066439E-2</v>
      </c>
      <c r="GD114" s="2">
        <f t="shared" si="141"/>
        <v>2.0694223253930812E-2</v>
      </c>
      <c r="GE114" s="2">
        <f t="shared" si="141"/>
        <v>1.6678587106629762E-2</v>
      </c>
      <c r="GF114" s="2">
        <f t="shared" si="141"/>
        <v>1.4142025389198206E-2</v>
      </c>
      <c r="GG114" s="2">
        <f t="shared" si="141"/>
        <v>1.4108556724204874E-2</v>
      </c>
      <c r="GH114" s="2">
        <f t="shared" si="141"/>
        <v>1.3628999902045242E-2</v>
      </c>
      <c r="GI114" s="2">
        <f t="shared" si="141"/>
        <v>1.3614268436328751E-2</v>
      </c>
      <c r="GJ114" s="2">
        <f t="shared" si="141"/>
        <v>1.2455436346351311E-2</v>
      </c>
      <c r="GK114" s="2">
        <f t="shared" si="141"/>
        <v>1.1273475815474974E-2</v>
      </c>
      <c r="GM114" s="86">
        <f t="shared" si="142"/>
        <v>7.0353651934987708E-21</v>
      </c>
      <c r="GN114" s="86">
        <f t="shared" si="142"/>
        <v>1.2791136955053404E-21</v>
      </c>
      <c r="GO114" s="86">
        <f t="shared" si="142"/>
        <v>2.4606896899893376E-22</v>
      </c>
      <c r="GP114" s="86">
        <f t="shared" si="142"/>
        <v>1.838262126146929E-24</v>
      </c>
      <c r="GQ114" s="86">
        <f t="shared" si="142"/>
        <v>5.104965478358862E-31</v>
      </c>
      <c r="GR114" s="86">
        <f t="shared" si="142"/>
        <v>3.796991728432439E-31</v>
      </c>
      <c r="GS114" s="86">
        <f t="shared" si="142"/>
        <v>8.578808861327062E-39</v>
      </c>
      <c r="GT114" s="86">
        <f t="shared" si="142"/>
        <v>9.698262682988353E-38</v>
      </c>
      <c r="GU114" s="86">
        <f t="shared" si="142"/>
        <v>1.8089028140258283E-35</v>
      </c>
      <c r="GV114" s="86">
        <f t="shared" si="142"/>
        <v>2.6995663031076052E-30</v>
      </c>
      <c r="GW114" s="86">
        <f t="shared" si="142"/>
        <v>7.4979957418447798E-30</v>
      </c>
      <c r="GX114" s="86">
        <f t="shared" si="142"/>
        <v>7.0215191814098978E-29</v>
      </c>
      <c r="GY114" s="86">
        <f t="shared" si="142"/>
        <v>4.4120217033768272E-27</v>
      </c>
      <c r="GZ114" s="86">
        <f t="shared" si="142"/>
        <v>3.5960988436111953E-28</v>
      </c>
      <c r="HA114" s="86">
        <f t="shared" si="142"/>
        <v>4.9184078365648809E-42</v>
      </c>
      <c r="HC114" s="86">
        <f t="shared" si="73"/>
        <v>4.6078310606327876E-3</v>
      </c>
      <c r="HD114" s="86">
        <f t="shared" si="73"/>
        <v>4.0829100473663152E-3</v>
      </c>
      <c r="HE114" s="86">
        <f t="shared" si="73"/>
        <v>4.4951496575427385E-3</v>
      </c>
      <c r="HF114" s="86">
        <f t="shared" si="73"/>
        <v>7.0130663683337993E-4</v>
      </c>
      <c r="HG114" s="86">
        <f t="shared" si="73"/>
        <v>2.4735326749138803E-5</v>
      </c>
      <c r="HH114" s="86">
        <f t="shared" si="73"/>
        <v>5.6650467156344719E-6</v>
      </c>
      <c r="HI114" s="86">
        <f t="shared" si="138"/>
        <v>1.7227444524818387E-8</v>
      </c>
      <c r="HJ114" s="86">
        <f t="shared" si="138"/>
        <v>1.0014108774474443E-8</v>
      </c>
      <c r="HK114" s="86">
        <f t="shared" si="138"/>
        <v>1.0437009452439239E-6</v>
      </c>
      <c r="HL114" s="86">
        <f t="shared" si="138"/>
        <v>1.5307187568362288E-5</v>
      </c>
      <c r="HM114" s="86">
        <f t="shared" si="138"/>
        <v>1.5531259219561876E-5</v>
      </c>
      <c r="HN114" s="86">
        <f t="shared" si="138"/>
        <v>2.1671752495878771E-4</v>
      </c>
      <c r="HO114" s="86">
        <f t="shared" si="138"/>
        <v>9.0161819494172791E-5</v>
      </c>
      <c r="HP114" s="86">
        <f t="shared" si="138"/>
        <v>2.2142065554766506E-5</v>
      </c>
      <c r="HQ114" s="86">
        <f t="shared" si="138"/>
        <v>5.8270451343027915E-8</v>
      </c>
      <c r="HS114" s="86">
        <f t="shared" si="143"/>
        <v>2.1945741826064077E-6</v>
      </c>
      <c r="HT114" s="86">
        <f t="shared" si="143"/>
        <v>2.3329302938639824E-5</v>
      </c>
      <c r="HU114" s="86">
        <f t="shared" si="143"/>
        <v>9.0422509257901212E-6</v>
      </c>
      <c r="HV114" s="86">
        <f t="shared" si="143"/>
        <v>7.0560660222151234E-6</v>
      </c>
      <c r="HW114" s="86">
        <f t="shared" si="143"/>
        <v>8.1406441142988681E-6</v>
      </c>
      <c r="HX114" s="86">
        <f t="shared" si="143"/>
        <v>3.2048966183724377E-6</v>
      </c>
      <c r="HY114" s="86">
        <f t="shared" si="143"/>
        <v>8.1663386465479624E-6</v>
      </c>
      <c r="HZ114" s="86">
        <f t="shared" si="143"/>
        <v>8.8526895126961773E-6</v>
      </c>
      <c r="IA114" s="86">
        <f t="shared" si="143"/>
        <v>8.307019652037907E-7</v>
      </c>
      <c r="IB114" s="86">
        <f t="shared" si="143"/>
        <v>4.239175506005667E-7</v>
      </c>
      <c r="IC114" s="86">
        <f t="shared" si="143"/>
        <v>4.7121971013938691E-7</v>
      </c>
      <c r="ID114" s="86">
        <f t="shared" si="143"/>
        <v>9.7680745221895743E-7</v>
      </c>
      <c r="IE114" s="86">
        <f t="shared" si="143"/>
        <v>1.1949503939307041E-6</v>
      </c>
      <c r="IF114" s="86">
        <f t="shared" si="143"/>
        <v>1.2840156864280291E-6</v>
      </c>
      <c r="IG114" s="86">
        <f t="shared" si="143"/>
        <v>1.1485587041013349E-5</v>
      </c>
      <c r="II114" s="86">
        <f t="shared" si="144"/>
        <v>1.0996284257184002E-66</v>
      </c>
      <c r="IJ114" s="86">
        <f t="shared" si="144"/>
        <v>6.4670591982180722E-58</v>
      </c>
      <c r="IK114" s="86">
        <f t="shared" si="144"/>
        <v>2.5818940377035061E-61</v>
      </c>
      <c r="IL114" s="86">
        <f t="shared" si="144"/>
        <v>2.2953373907879494E-63</v>
      </c>
      <c r="IM114" s="86">
        <f t="shared" si="144"/>
        <v>6.1581864753095504E-67</v>
      </c>
      <c r="IN114" s="86">
        <f t="shared" si="144"/>
        <v>4.4075094111147309E-71</v>
      </c>
      <c r="IO114" s="86">
        <f t="shared" si="144"/>
        <v>9.3022855339423985E-69</v>
      </c>
      <c r="IP114" s="86">
        <f t="shared" si="144"/>
        <v>1.0249954869035883E-68</v>
      </c>
      <c r="IQ114" s="86">
        <f t="shared" si="144"/>
        <v>1.1557942756071714E-79</v>
      </c>
      <c r="IR114" s="86">
        <f t="shared" si="144"/>
        <v>1.5934811370637669E-81</v>
      </c>
      <c r="IS114" s="86">
        <f t="shared" si="144"/>
        <v>1.1624111631825786E-79</v>
      </c>
      <c r="IT114" s="86">
        <f t="shared" si="144"/>
        <v>1.5135001424295271E-73</v>
      </c>
      <c r="IU114" s="86">
        <f t="shared" si="144"/>
        <v>6.6643700016767131E-74</v>
      </c>
      <c r="IV114" s="86">
        <f t="shared" si="144"/>
        <v>1.8104575012599753E-40</v>
      </c>
      <c r="IW114" s="86">
        <f t="shared" si="144"/>
        <v>2.9367201338569599E-25</v>
      </c>
      <c r="IY114" s="86">
        <f t="shared" si="145"/>
        <v>4.6100256348153941E-3</v>
      </c>
      <c r="IZ114" s="86">
        <f t="shared" si="145"/>
        <v>4.1062393503049554E-3</v>
      </c>
      <c r="JA114" s="86">
        <f t="shared" si="145"/>
        <v>4.504191908468529E-3</v>
      </c>
      <c r="JB114" s="86">
        <f t="shared" si="145"/>
        <v>7.0836270285559505E-4</v>
      </c>
      <c r="JC114" s="86">
        <f t="shared" si="145"/>
        <v>3.2875970863437671E-5</v>
      </c>
      <c r="JD114" s="86">
        <f t="shared" si="145"/>
        <v>8.8699433340069095E-6</v>
      </c>
      <c r="JE114" s="86">
        <f t="shared" si="145"/>
        <v>8.1835660910727803E-6</v>
      </c>
      <c r="JF114" s="86">
        <f t="shared" si="145"/>
        <v>8.8627036214706524E-6</v>
      </c>
      <c r="JG114" s="86">
        <f t="shared" si="145"/>
        <v>1.8744029104477145E-6</v>
      </c>
      <c r="JH114" s="86">
        <f t="shared" si="145"/>
        <v>1.5731105118962856E-5</v>
      </c>
      <c r="JI114" s="86">
        <f t="shared" si="145"/>
        <v>1.6002478929701263E-5</v>
      </c>
      <c r="JJ114" s="86">
        <f t="shared" si="145"/>
        <v>2.1769433241100667E-4</v>
      </c>
      <c r="JK114" s="86">
        <f t="shared" si="145"/>
        <v>9.1356769888103489E-5</v>
      </c>
      <c r="JL114" s="86">
        <f t="shared" si="145"/>
        <v>2.3426081241194536E-5</v>
      </c>
      <c r="JM114" s="86">
        <f t="shared" si="145"/>
        <v>1.1543857492356377E-5</v>
      </c>
    </row>
    <row r="115" spans="2:273" x14ac:dyDescent="0.25">
      <c r="B115" s="2">
        <v>88</v>
      </c>
      <c r="C115" s="37">
        <v>84.887</v>
      </c>
      <c r="D115" s="37">
        <v>84.78</v>
      </c>
      <c r="E115" s="37">
        <v>83.78</v>
      </c>
      <c r="F115" s="37">
        <v>85.796999999999997</v>
      </c>
      <c r="G115" s="37">
        <v>85.39</v>
      </c>
      <c r="H115" s="37">
        <v>88.14</v>
      </c>
      <c r="I115" s="37">
        <v>86.701999999999998</v>
      </c>
      <c r="J115" s="37">
        <v>84.561000000000007</v>
      </c>
      <c r="K115" s="37">
        <v>89.158000000000001</v>
      </c>
      <c r="L115" s="37">
        <v>88.683999999999997</v>
      </c>
      <c r="M115" s="37">
        <v>88.195999999999998</v>
      </c>
      <c r="N115" s="37">
        <v>92.893000000000001</v>
      </c>
      <c r="O115" s="37">
        <v>93.245999999999995</v>
      </c>
      <c r="P115" s="37">
        <v>93.759</v>
      </c>
      <c r="Q115" s="37">
        <v>96.78</v>
      </c>
      <c r="S115" s="4">
        <f t="shared" si="146"/>
        <v>86.078040597728304</v>
      </c>
      <c r="T115" s="4">
        <f t="shared" si="146"/>
        <v>87.129567836934754</v>
      </c>
      <c r="U115" s="4">
        <f t="shared" si="146"/>
        <v>84.760217108804426</v>
      </c>
      <c r="V115" s="4">
        <f t="shared" si="146"/>
        <v>85.341915394579971</v>
      </c>
      <c r="W115" s="4">
        <f t="shared" si="146"/>
        <v>86.202782739072873</v>
      </c>
      <c r="X115" s="4">
        <f t="shared" si="146"/>
        <v>87.416486792200317</v>
      </c>
      <c r="Y115" s="4">
        <f t="shared" si="146"/>
        <v>87.405592903907333</v>
      </c>
      <c r="Z115" s="4">
        <f t="shared" si="146"/>
        <v>87.154098708760742</v>
      </c>
      <c r="AA115" s="4">
        <f t="shared" si="146"/>
        <v>88.406520990644651</v>
      </c>
      <c r="AB115" s="4">
        <f t="shared" si="146"/>
        <v>89.006617425273362</v>
      </c>
      <c r="AC115" s="4">
        <f t="shared" si="146"/>
        <v>89.270418189088815</v>
      </c>
      <c r="AD115" s="4">
        <f t="shared" si="146"/>
        <v>92.261678297644707</v>
      </c>
      <c r="AE115" s="4">
        <f t="shared" si="146"/>
        <v>92.44099529570822</v>
      </c>
      <c r="AF115" s="4">
        <f t="shared" si="146"/>
        <v>95.852008003193134</v>
      </c>
      <c r="AG115" s="4">
        <f t="shared" si="146"/>
        <v>96.247351636693011</v>
      </c>
      <c r="AI115" s="4">
        <f t="shared" si="147"/>
        <v>-1.1910405977283034</v>
      </c>
      <c r="AJ115" s="4">
        <f t="shared" si="147"/>
        <v>-2.349567836934753</v>
      </c>
      <c r="AK115" s="4">
        <f t="shared" si="147"/>
        <v>-0.9802171088044247</v>
      </c>
      <c r="AL115" s="4">
        <f t="shared" si="147"/>
        <v>0.45508460542002638</v>
      </c>
      <c r="AM115" s="4">
        <f t="shared" si="147"/>
        <v>-0.81278273907287257</v>
      </c>
      <c r="AN115" s="4">
        <f t="shared" si="147"/>
        <v>0.72351320779968376</v>
      </c>
      <c r="AO115" s="4">
        <f t="shared" si="147"/>
        <v>-0.7035929039073352</v>
      </c>
      <c r="AP115" s="4">
        <f t="shared" si="147"/>
        <v>-2.5930987087607349</v>
      </c>
      <c r="AQ115" s="4">
        <f t="shared" si="147"/>
        <v>0.75147900935535006</v>
      </c>
      <c r="AR115" s="4">
        <f t="shared" si="147"/>
        <v>-0.32261742527336423</v>
      </c>
      <c r="AS115" s="4">
        <f t="shared" si="147"/>
        <v>-1.0744181890888171</v>
      </c>
      <c r="AT115" s="4">
        <f t="shared" si="147"/>
        <v>0.63132170235529372</v>
      </c>
      <c r="AU115" s="4">
        <f t="shared" si="147"/>
        <v>0.8050047042917754</v>
      </c>
      <c r="AV115" s="4">
        <f t="shared" si="147"/>
        <v>-2.093008003193134</v>
      </c>
      <c r="AW115" s="4">
        <f t="shared" si="147"/>
        <v>0.53264836330698984</v>
      </c>
      <c r="AY115" s="2">
        <f t="shared" si="139"/>
        <v>86.035718645427664</v>
      </c>
      <c r="AZ115" s="2">
        <f t="shared" si="139"/>
        <v>87.088429488877196</v>
      </c>
      <c r="BA115" s="2">
        <f t="shared" si="139"/>
        <v>84.713811039830063</v>
      </c>
      <c r="BB115" s="2">
        <f t="shared" si="139"/>
        <v>85.336915273740104</v>
      </c>
      <c r="BC115" s="2">
        <f t="shared" si="139"/>
        <v>86.200827286211322</v>
      </c>
      <c r="BD115" s="2">
        <f t="shared" si="139"/>
        <v>87.415444663151035</v>
      </c>
      <c r="BE115" s="2">
        <f t="shared" si="139"/>
        <v>87.402427814508471</v>
      </c>
      <c r="BF115" s="2">
        <f t="shared" si="139"/>
        <v>87.150541004474491</v>
      </c>
      <c r="BG115" s="2">
        <f t="shared" si="139"/>
        <v>88.406096709714035</v>
      </c>
      <c r="BH115" s="2">
        <f t="shared" si="139"/>
        <v>89.006340928783615</v>
      </c>
      <c r="BI115" s="2">
        <f t="shared" si="139"/>
        <v>89.270107842247441</v>
      </c>
      <c r="BJ115" s="2">
        <f t="shared" si="139"/>
        <v>92.260394341942785</v>
      </c>
      <c r="BK115" s="2">
        <f t="shared" si="139"/>
        <v>92.440010708035544</v>
      </c>
      <c r="BL115" s="2">
        <f t="shared" si="139"/>
        <v>95.850391139449485</v>
      </c>
      <c r="BM115" s="2">
        <f t="shared" si="139"/>
        <v>96.228080837647639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84.887</v>
      </c>
      <c r="CF115" s="2">
        <f t="shared" si="140"/>
        <v>84.78</v>
      </c>
      <c r="CG115" s="2">
        <f t="shared" si="140"/>
        <v>83.78</v>
      </c>
      <c r="CH115" s="2">
        <f t="shared" si="140"/>
        <v>85.796999999999997</v>
      </c>
      <c r="CI115" s="2">
        <f t="shared" si="140"/>
        <v>85.39</v>
      </c>
      <c r="CJ115" s="2">
        <f t="shared" si="140"/>
        <v>88.14</v>
      </c>
      <c r="CK115" s="2">
        <f t="shared" si="140"/>
        <v>86.701999999999998</v>
      </c>
      <c r="CL115" s="2">
        <f t="shared" si="140"/>
        <v>84.561000000000007</v>
      </c>
      <c r="CM115" s="2">
        <f t="shared" si="140"/>
        <v>89.158000000000001</v>
      </c>
      <c r="CN115" s="2">
        <f t="shared" si="140"/>
        <v>88.683999999999997</v>
      </c>
      <c r="CO115" s="2">
        <f t="shared" si="140"/>
        <v>88.195999999999998</v>
      </c>
      <c r="CP115" s="2">
        <f t="shared" si="140"/>
        <v>92.893000000000001</v>
      </c>
      <c r="CQ115" s="2">
        <f t="shared" si="140"/>
        <v>93.245999999999995</v>
      </c>
      <c r="CR115" s="2">
        <f t="shared" si="140"/>
        <v>93.759</v>
      </c>
      <c r="CS115" s="2">
        <f t="shared" si="140"/>
        <v>96.78</v>
      </c>
      <c r="CU115" s="2">
        <f t="shared" si="110"/>
        <v>84.887</v>
      </c>
      <c r="CV115" s="2">
        <f t="shared" si="111"/>
        <v>84.78</v>
      </c>
      <c r="CW115" s="2">
        <f t="shared" si="112"/>
        <v>83.78</v>
      </c>
      <c r="CX115" s="2">
        <f t="shared" si="113"/>
        <v>85.796999999999997</v>
      </c>
      <c r="CY115" s="2">
        <f t="shared" si="114"/>
        <v>85.39</v>
      </c>
      <c r="CZ115" s="2">
        <f t="shared" si="115"/>
        <v>88.14</v>
      </c>
      <c r="DA115" s="2">
        <f t="shared" si="116"/>
        <v>86.701999999999998</v>
      </c>
      <c r="DB115" s="2">
        <f t="shared" si="117"/>
        <v>84.561000000000007</v>
      </c>
      <c r="DC115" s="2">
        <f t="shared" si="118"/>
        <v>89.158000000000001</v>
      </c>
      <c r="DD115" s="2">
        <f t="shared" si="119"/>
        <v>88.683999999999997</v>
      </c>
      <c r="DE115" s="2">
        <f t="shared" si="120"/>
        <v>88.195999999999998</v>
      </c>
      <c r="DF115" s="2">
        <f t="shared" si="121"/>
        <v>92.893000000000001</v>
      </c>
      <c r="DG115" s="2">
        <f t="shared" si="122"/>
        <v>93.245999999999995</v>
      </c>
      <c r="DH115" s="2">
        <f t="shared" si="123"/>
        <v>93.759</v>
      </c>
      <c r="DI115" s="2">
        <f t="shared" si="124"/>
        <v>96.78</v>
      </c>
      <c r="DK115" s="2">
        <f t="shared" si="148"/>
        <v>103.19380014224751</v>
      </c>
      <c r="DL115" s="2">
        <f t="shared" si="148"/>
        <v>110.12928623481781</v>
      </c>
      <c r="DM115" s="2">
        <f t="shared" si="148"/>
        <v>102.51312626641652</v>
      </c>
      <c r="DN115" s="2">
        <f t="shared" si="148"/>
        <v>102.71619192471823</v>
      </c>
      <c r="DO115" s="2">
        <f t="shared" si="148"/>
        <v>108.74056804172595</v>
      </c>
      <c r="DP115" s="2">
        <f t="shared" si="148"/>
        <v>108.95436007130124</v>
      </c>
      <c r="DQ115" s="2">
        <f t="shared" si="148"/>
        <v>113.60456885026736</v>
      </c>
      <c r="DR115" s="2">
        <f t="shared" si="148"/>
        <v>108.00254879679143</v>
      </c>
      <c r="DS115" s="2">
        <f t="shared" si="148"/>
        <v>109.41387353372433</v>
      </c>
      <c r="DT115" s="2">
        <f t="shared" si="148"/>
        <v>106.95146134135473</v>
      </c>
      <c r="DU115" s="2">
        <f t="shared" si="148"/>
        <v>113.6244032976827</v>
      </c>
      <c r="DV115" s="2">
        <f t="shared" si="148"/>
        <v>115.60792338709678</v>
      </c>
      <c r="DW115" s="2">
        <f t="shared" si="148"/>
        <v>118.5879986631016</v>
      </c>
      <c r="DX115" s="2">
        <f t="shared" si="148"/>
        <v>111.69915974765972</v>
      </c>
      <c r="DY115" s="2">
        <f t="shared" si="148"/>
        <v>107.20262119658119</v>
      </c>
      <c r="EA115" s="2">
        <f t="shared" si="94"/>
        <v>85.776164585123666</v>
      </c>
      <c r="EB115" s="2">
        <f t="shared" si="94"/>
        <v>86.75307521982414</v>
      </c>
      <c r="EC115" s="2">
        <f t="shared" si="94"/>
        <v>84.466254340836002</v>
      </c>
      <c r="ED115" s="2">
        <f t="shared" si="94"/>
        <v>85.085160939799295</v>
      </c>
      <c r="EE115" s="2">
        <f t="shared" si="94"/>
        <v>85.87714960061308</v>
      </c>
      <c r="EF115" s="2">
        <f t="shared" si="94"/>
        <v>87.070429988816088</v>
      </c>
      <c r="EG115" s="2">
        <f t="shared" si="94"/>
        <v>86.97953517952638</v>
      </c>
      <c r="EH115" s="2">
        <f t="shared" si="94"/>
        <v>86.810493209777917</v>
      </c>
      <c r="EI115" s="2">
        <f t="shared" si="94"/>
        <v>88.058990153807372</v>
      </c>
      <c r="EJ115" s="2">
        <f t="shared" si="94"/>
        <v>88.690755710979147</v>
      </c>
      <c r="EK115" s="2">
        <f t="shared" si="94"/>
        <v>88.853422087745827</v>
      </c>
      <c r="EL115" s="2">
        <f t="shared" si="94"/>
        <v>91.847636668073008</v>
      </c>
      <c r="EM115" s="2">
        <f t="shared" si="135"/>
        <v>91.990553757039038</v>
      </c>
      <c r="EN115" s="2">
        <f t="shared" si="135"/>
        <v>95.541629723232461</v>
      </c>
      <c r="EO115" s="2">
        <f t="shared" si="135"/>
        <v>96.010779297820818</v>
      </c>
      <c r="EQ115" s="2">
        <f t="shared" si="149"/>
        <v>85.718945844094151</v>
      </c>
      <c r="ER115" s="2">
        <f t="shared" si="149"/>
        <v>86.53740760654253</v>
      </c>
      <c r="ES115" s="2">
        <f t="shared" si="149"/>
        <v>84.190454494586788</v>
      </c>
      <c r="ET115" s="2">
        <f t="shared" si="149"/>
        <v>85.197811772665773</v>
      </c>
      <c r="EU115" s="2">
        <f t="shared" si="149"/>
        <v>85.878567217601841</v>
      </c>
      <c r="EV115" s="2">
        <f t="shared" si="149"/>
        <v>86.810037077100972</v>
      </c>
      <c r="EW115" s="2">
        <f t="shared" si="149"/>
        <v>87.078447512226262</v>
      </c>
      <c r="EX115" s="2">
        <f t="shared" si="149"/>
        <v>86.854579317313181</v>
      </c>
      <c r="EY115" s="2">
        <f t="shared" si="149"/>
        <v>88.047200924279807</v>
      </c>
      <c r="EZ115" s="2">
        <f t="shared" si="149"/>
        <v>88.853034274621194</v>
      </c>
      <c r="FA115" s="2">
        <f t="shared" si="149"/>
        <v>88.99055390101033</v>
      </c>
      <c r="FB115" s="2">
        <f t="shared" si="149"/>
        <v>91.887675329738173</v>
      </c>
      <c r="FC115" s="2">
        <f t="shared" si="149"/>
        <v>91.983641726717963</v>
      </c>
      <c r="FD115" s="2">
        <f t="shared" si="149"/>
        <v>95.292546307404749</v>
      </c>
      <c r="FE115" s="2">
        <f t="shared" si="149"/>
        <v>96.087902888800997</v>
      </c>
      <c r="FG115" s="2">
        <f t="shared" si="150"/>
        <v>0.98505487022262661</v>
      </c>
      <c r="FH115" s="2">
        <f t="shared" si="150"/>
        <v>0.98550355062757122</v>
      </c>
      <c r="FI115" s="2">
        <f t="shared" si="150"/>
        <v>0.98605447962252168</v>
      </c>
      <c r="FJ115" s="2">
        <f t="shared" si="150"/>
        <v>0.98582119719506855</v>
      </c>
      <c r="FK115" s="2">
        <f t="shared" si="150"/>
        <v>0.98584406746830899</v>
      </c>
      <c r="FL115" s="2">
        <f t="shared" si="150"/>
        <v>0.98398799817056659</v>
      </c>
      <c r="FM115" s="2">
        <f t="shared" si="150"/>
        <v>0.98421187084999284</v>
      </c>
      <c r="FN115" s="2">
        <f t="shared" si="150"/>
        <v>0.98400110649613792</v>
      </c>
      <c r="FO115" s="2">
        <f t="shared" si="150"/>
        <v>0.98373571977245222</v>
      </c>
      <c r="FP115" s="2">
        <f t="shared" si="150"/>
        <v>0.98285541135106835</v>
      </c>
      <c r="FQ115" s="2">
        <f t="shared" si="150"/>
        <v>0.98326399575305246</v>
      </c>
      <c r="FR115" s="2">
        <f t="shared" si="150"/>
        <v>0.98265340268594781</v>
      </c>
      <c r="FS115" s="2">
        <f t="shared" si="150"/>
        <v>0.98309762466710526</v>
      </c>
      <c r="FT115" s="2">
        <f t="shared" si="150"/>
        <v>0.98068027145672798</v>
      </c>
      <c r="FU115" s="2">
        <f t="shared" si="150"/>
        <v>0.98066902270867584</v>
      </c>
      <c r="FW115" s="2">
        <f t="shared" si="141"/>
        <v>1.3190844444057161E-2</v>
      </c>
      <c r="FX115" s="2">
        <f t="shared" si="141"/>
        <v>1.6311166945659868E-2</v>
      </c>
      <c r="FY115" s="2">
        <f t="shared" si="141"/>
        <v>1.4925030778140495E-2</v>
      </c>
      <c r="FZ115" s="2">
        <f t="shared" si="141"/>
        <v>1.5689385626743779E-2</v>
      </c>
      <c r="GA115" s="2">
        <f t="shared" si="141"/>
        <v>1.740717148333449E-2</v>
      </c>
      <c r="GB115" s="2">
        <f t="shared" si="141"/>
        <v>2.070276854120295E-2</v>
      </c>
      <c r="GC115" s="2">
        <f t="shared" si="141"/>
        <v>2.5610201438069084E-2</v>
      </c>
      <c r="GD115" s="2">
        <f t="shared" si="141"/>
        <v>2.2645551803934398E-2</v>
      </c>
      <c r="GE115" s="2">
        <f t="shared" si="141"/>
        <v>1.8258327265356845E-2</v>
      </c>
      <c r="GF115" s="2">
        <f t="shared" si="141"/>
        <v>1.5485294397800069E-2</v>
      </c>
      <c r="GG115" s="2">
        <f t="shared" si="141"/>
        <v>1.5448696554158516E-2</v>
      </c>
      <c r="GH115" s="2">
        <f t="shared" si="141"/>
        <v>1.4924277275853819E-2</v>
      </c>
      <c r="GI115" s="2">
        <f t="shared" si="141"/>
        <v>1.4908166916890226E-2</v>
      </c>
      <c r="GJ115" s="2">
        <f t="shared" si="141"/>
        <v>1.3640722620525238E-2</v>
      </c>
      <c r="GK115" s="2">
        <f t="shared" si="141"/>
        <v>1.2347690527356184E-2</v>
      </c>
      <c r="GM115" s="86">
        <f t="shared" si="142"/>
        <v>2.510389955393349E-22</v>
      </c>
      <c r="GN115" s="86">
        <f t="shared" si="142"/>
        <v>3.7180150053942389E-23</v>
      </c>
      <c r="GO115" s="86">
        <f t="shared" si="142"/>
        <v>6.6462815990709717E-24</v>
      </c>
      <c r="GP115" s="86">
        <f t="shared" si="142"/>
        <v>3.6973602941432142E-26</v>
      </c>
      <c r="GQ115" s="86">
        <f t="shared" si="142"/>
        <v>3.9221614763556644E-33</v>
      </c>
      <c r="GR115" s="86">
        <f t="shared" si="142"/>
        <v>2.9881509720456256E-33</v>
      </c>
      <c r="GS115" s="86">
        <f t="shared" si="142"/>
        <v>2.0706103098753984E-41</v>
      </c>
      <c r="GT115" s="86">
        <f t="shared" si="142"/>
        <v>2.6550518333991246E-40</v>
      </c>
      <c r="GU115" s="86">
        <f t="shared" si="142"/>
        <v>6.909736057489431E-38</v>
      </c>
      <c r="GV115" s="86">
        <f t="shared" si="142"/>
        <v>2.2197710366895492E-32</v>
      </c>
      <c r="GW115" s="86">
        <f t="shared" si="142"/>
        <v>7.0383909220627233E-32</v>
      </c>
      <c r="GX115" s="86">
        <f t="shared" si="142"/>
        <v>7.1059787509669969E-31</v>
      </c>
      <c r="GY115" s="86">
        <f t="shared" si="142"/>
        <v>6.2869496147825645E-29</v>
      </c>
      <c r="GZ115" s="86">
        <f t="shared" si="142"/>
        <v>4.8845601964879586E-30</v>
      </c>
      <c r="HA115" s="86">
        <f t="shared" si="142"/>
        <v>8.1948590742995535E-45</v>
      </c>
      <c r="HC115" s="86">
        <f t="shared" si="73"/>
        <v>1.3228683126312076E-3</v>
      </c>
      <c r="HD115" s="86">
        <f t="shared" si="73"/>
        <v>1.0292646199283328E-3</v>
      </c>
      <c r="HE115" s="86">
        <f t="shared" si="73"/>
        <v>1.2483556028502567E-3</v>
      </c>
      <c r="HF115" s="86">
        <f t="shared" si="73"/>
        <v>1.4252171567776526E-4</v>
      </c>
      <c r="HG115" s="86">
        <f t="shared" si="73"/>
        <v>3.1196159613510011E-6</v>
      </c>
      <c r="HH115" s="86">
        <f t="shared" si="73"/>
        <v>5.7282143017195983E-7</v>
      </c>
      <c r="HI115" s="86">
        <f t="shared" si="138"/>
        <v>7.606388298903133E-10</v>
      </c>
      <c r="HJ115" s="86">
        <f t="shared" si="138"/>
        <v>3.5555074766761099E-10</v>
      </c>
      <c r="HK115" s="86">
        <f t="shared" si="138"/>
        <v>7.8141414343017709E-8</v>
      </c>
      <c r="HL115" s="86">
        <f t="shared" si="138"/>
        <v>1.5744074776165339E-6</v>
      </c>
      <c r="HM115" s="86">
        <f t="shared" si="138"/>
        <v>1.6803828908908299E-6</v>
      </c>
      <c r="HN115" s="86">
        <f t="shared" si="138"/>
        <v>3.6280692882501095E-5</v>
      </c>
      <c r="HO115" s="86">
        <f t="shared" si="138"/>
        <v>1.2420996301678032E-5</v>
      </c>
      <c r="HP115" s="86">
        <f t="shared" si="138"/>
        <v>2.7027587633939845E-6</v>
      </c>
      <c r="HQ115" s="86">
        <f t="shared" si="138"/>
        <v>2.8379448314573297E-9</v>
      </c>
      <c r="HS115" s="86">
        <f t="shared" si="143"/>
        <v>5.5329035903904166E-6</v>
      </c>
      <c r="HT115" s="86">
        <f t="shared" si="143"/>
        <v>5.2658097758047943E-5</v>
      </c>
      <c r="HU115" s="86">
        <f t="shared" si="143"/>
        <v>2.1330204894088255E-5</v>
      </c>
      <c r="HV115" s="86">
        <f t="shared" si="143"/>
        <v>1.7229163792926861E-5</v>
      </c>
      <c r="HW115" s="86">
        <f t="shared" si="143"/>
        <v>2.0730497055174143E-5</v>
      </c>
      <c r="HX115" s="86">
        <f t="shared" si="143"/>
        <v>9.1307747043396793E-6</v>
      </c>
      <c r="HY115" s="86">
        <f t="shared" si="143"/>
        <v>2.3221501964818236E-5</v>
      </c>
      <c r="HZ115" s="86">
        <f t="shared" si="143"/>
        <v>2.425016094677495E-5</v>
      </c>
      <c r="IA115" s="86">
        <f t="shared" si="143"/>
        <v>2.5806031231495923E-6</v>
      </c>
      <c r="IB115" s="86">
        <f t="shared" si="143"/>
        <v>1.3122805054819599E-6</v>
      </c>
      <c r="IC115" s="86">
        <f t="shared" si="143"/>
        <v>1.4328459652020769E-6</v>
      </c>
      <c r="ID115" s="86">
        <f t="shared" si="143"/>
        <v>2.7402983476662523E-6</v>
      </c>
      <c r="IE115" s="86">
        <f t="shared" si="143"/>
        <v>3.3331902520108724E-6</v>
      </c>
      <c r="IF115" s="86">
        <f t="shared" si="143"/>
        <v>3.5491162499171821E-6</v>
      </c>
      <c r="IG115" s="86">
        <f t="shared" si="143"/>
        <v>2.6832816907275528E-5</v>
      </c>
      <c r="II115" s="86">
        <f t="shared" si="144"/>
        <v>5.2872410881049633E-64</v>
      </c>
      <c r="IJ115" s="86">
        <f t="shared" si="144"/>
        <v>1.7752014192593634E-55</v>
      </c>
      <c r="IK115" s="86">
        <f t="shared" si="144"/>
        <v>8.7854372570678057E-59</v>
      </c>
      <c r="IL115" s="86">
        <f t="shared" si="144"/>
        <v>1.0249542745861025E-60</v>
      </c>
      <c r="IM115" s="86">
        <f t="shared" si="144"/>
        <v>4.6085429519086414E-64</v>
      </c>
      <c r="IN115" s="86">
        <f t="shared" si="144"/>
        <v>6.8541898035191181E-68</v>
      </c>
      <c r="IO115" s="86">
        <f t="shared" si="144"/>
        <v>1.7034613598388566E-65</v>
      </c>
      <c r="IP115" s="86">
        <f t="shared" si="144"/>
        <v>1.4659565001407661E-65</v>
      </c>
      <c r="IQ115" s="86">
        <f t="shared" si="144"/>
        <v>3.4490527839989747E-76</v>
      </c>
      <c r="IR115" s="86">
        <f t="shared" si="144"/>
        <v>4.1796922461956629E-78</v>
      </c>
      <c r="IS115" s="86">
        <f t="shared" si="144"/>
        <v>2.5265516752237225E-76</v>
      </c>
      <c r="IT115" s="86">
        <f t="shared" si="144"/>
        <v>1.7007391814066329E-70</v>
      </c>
      <c r="IU115" s="86">
        <f t="shared" si="144"/>
        <v>7.7402119296547691E-71</v>
      </c>
      <c r="IV115" s="86">
        <f t="shared" si="144"/>
        <v>7.4526225564850709E-39</v>
      </c>
      <c r="IW115" s="86">
        <f t="shared" si="144"/>
        <v>2.6966646506562484E-24</v>
      </c>
      <c r="IY115" s="86">
        <f t="shared" si="145"/>
        <v>1.328401216221598E-3</v>
      </c>
      <c r="IZ115" s="86">
        <f t="shared" si="145"/>
        <v>1.0819227176863807E-3</v>
      </c>
      <c r="JA115" s="86">
        <f t="shared" si="145"/>
        <v>1.2696858077443449E-3</v>
      </c>
      <c r="JB115" s="86">
        <f t="shared" si="145"/>
        <v>1.5975087947069213E-4</v>
      </c>
      <c r="JC115" s="86">
        <f t="shared" si="145"/>
        <v>2.3850113016525145E-5</v>
      </c>
      <c r="JD115" s="86">
        <f t="shared" si="145"/>
        <v>9.7035961345116396E-6</v>
      </c>
      <c r="JE115" s="86">
        <f t="shared" si="145"/>
        <v>2.3222262603648125E-5</v>
      </c>
      <c r="JF115" s="86">
        <f t="shared" si="145"/>
        <v>2.4250516497522618E-5</v>
      </c>
      <c r="JG115" s="86">
        <f t="shared" si="145"/>
        <v>2.6587445374926099E-6</v>
      </c>
      <c r="JH115" s="86">
        <f t="shared" si="145"/>
        <v>2.8866879830984938E-6</v>
      </c>
      <c r="JI115" s="86">
        <f t="shared" si="145"/>
        <v>3.1132288560929066E-6</v>
      </c>
      <c r="JJ115" s="86">
        <f t="shared" si="145"/>
        <v>3.9020991230167346E-5</v>
      </c>
      <c r="JK115" s="86">
        <f t="shared" si="145"/>
        <v>1.5754186553688904E-5</v>
      </c>
      <c r="JL115" s="86">
        <f t="shared" si="145"/>
        <v>6.251875013311167E-6</v>
      </c>
      <c r="JM115" s="86">
        <f t="shared" si="145"/>
        <v>2.6835654852106985E-5</v>
      </c>
    </row>
    <row r="116" spans="2:273" x14ac:dyDescent="0.25">
      <c r="B116" s="2">
        <v>89</v>
      </c>
      <c r="C116" s="37">
        <v>83.968000000000004</v>
      </c>
      <c r="D116" s="37">
        <v>87.102000000000004</v>
      </c>
      <c r="E116" s="37">
        <v>85.424000000000007</v>
      </c>
      <c r="F116" s="37">
        <v>85.051000000000002</v>
      </c>
      <c r="G116" s="37">
        <v>85.457999999999998</v>
      </c>
      <c r="H116" s="37">
        <v>86.667000000000002</v>
      </c>
      <c r="I116" s="37">
        <v>87.683999999999997</v>
      </c>
      <c r="J116" s="37">
        <v>86.227999999999994</v>
      </c>
      <c r="K116" s="37">
        <v>87.332999999999998</v>
      </c>
      <c r="L116" s="37">
        <v>89.281000000000006</v>
      </c>
      <c r="M116" s="37">
        <v>87.536000000000001</v>
      </c>
      <c r="N116" s="37">
        <v>92.161000000000001</v>
      </c>
      <c r="O116" s="37">
        <v>89.667000000000002</v>
      </c>
      <c r="P116" s="37">
        <v>95.379000000000005</v>
      </c>
      <c r="Q116" s="37">
        <v>96.542000000000002</v>
      </c>
      <c r="S116" s="4">
        <f t="shared" si="146"/>
        <v>85.89590519315388</v>
      </c>
      <c r="T116" s="4">
        <f t="shared" si="146"/>
        <v>86.903831424279943</v>
      </c>
      <c r="U116" s="4">
        <f t="shared" si="146"/>
        <v>84.553643684195379</v>
      </c>
      <c r="V116" s="4">
        <f t="shared" si="146"/>
        <v>85.203729845547187</v>
      </c>
      <c r="W116" s="4">
        <f t="shared" si="146"/>
        <v>86.042651036607737</v>
      </c>
      <c r="X116" s="4">
        <f t="shared" si="146"/>
        <v>87.228790635068492</v>
      </c>
      <c r="Y116" s="4">
        <f t="shared" si="146"/>
        <v>87.26317258902651</v>
      </c>
      <c r="Z116" s="4">
        <f t="shared" si="146"/>
        <v>87.019346870925574</v>
      </c>
      <c r="AA116" s="4">
        <f t="shared" si="146"/>
        <v>88.224265811459347</v>
      </c>
      <c r="AB116" s="4">
        <f t="shared" si="146"/>
        <v>88.859079295521184</v>
      </c>
      <c r="AC116" s="4">
        <f t="shared" si="146"/>
        <v>89.135816506451533</v>
      </c>
      <c r="AD116" s="4">
        <f t="shared" si="146"/>
        <v>92.103871001149273</v>
      </c>
      <c r="AE116" s="4">
        <f t="shared" si="146"/>
        <v>92.29117976855855</v>
      </c>
      <c r="AF116" s="4">
        <f t="shared" si="146"/>
        <v>95.654402079931089</v>
      </c>
      <c r="AG116" s="4">
        <f t="shared" si="146"/>
        <v>96.165131141337895</v>
      </c>
      <c r="AI116" s="4">
        <f t="shared" si="147"/>
        <v>-1.927905193153876</v>
      </c>
      <c r="AJ116" s="4">
        <f t="shared" si="147"/>
        <v>0.19816857572006086</v>
      </c>
      <c r="AK116" s="4">
        <f t="shared" si="147"/>
        <v>0.87035631580462791</v>
      </c>
      <c r="AL116" s="4">
        <f t="shared" si="147"/>
        <v>-0.15272984554718505</v>
      </c>
      <c r="AM116" s="4">
        <f t="shared" si="147"/>
        <v>-0.58465103660773821</v>
      </c>
      <c r="AN116" s="4">
        <f t="shared" si="147"/>
        <v>-0.56179063506849047</v>
      </c>
      <c r="AO116" s="4">
        <f t="shared" si="147"/>
        <v>0.4208274109734873</v>
      </c>
      <c r="AP116" s="4">
        <f t="shared" si="147"/>
        <v>-0.79134687092557954</v>
      </c>
      <c r="AQ116" s="4">
        <f t="shared" si="147"/>
        <v>-0.89126581145934836</v>
      </c>
      <c r="AR116" s="4">
        <f t="shared" si="147"/>
        <v>0.42192070447882202</v>
      </c>
      <c r="AS116" s="4">
        <f t="shared" si="147"/>
        <v>-1.599816506451532</v>
      </c>
      <c r="AT116" s="4">
        <f t="shared" si="147"/>
        <v>5.7128998850728863E-2</v>
      </c>
      <c r="AU116" s="4">
        <f t="shared" si="147"/>
        <v>-2.6241797685585482</v>
      </c>
      <c r="AV116" s="4">
        <f t="shared" si="147"/>
        <v>-0.27540207993108368</v>
      </c>
      <c r="AW116" s="4">
        <f t="shared" si="147"/>
        <v>0.37686885866210673</v>
      </c>
      <c r="AY116" s="2">
        <f t="shared" si="139"/>
        <v>85.887677429964512</v>
      </c>
      <c r="AZ116" s="2">
        <f t="shared" si="139"/>
        <v>86.893957924974288</v>
      </c>
      <c r="BA116" s="2">
        <f t="shared" si="139"/>
        <v>84.542656538439346</v>
      </c>
      <c r="BB116" s="2">
        <f t="shared" si="139"/>
        <v>85.200563586507101</v>
      </c>
      <c r="BC116" s="2">
        <f t="shared" si="139"/>
        <v>86.038188971343118</v>
      </c>
      <c r="BD116" s="2">
        <f t="shared" si="139"/>
        <v>87.226101680874493</v>
      </c>
      <c r="BE116" s="2">
        <f t="shared" si="139"/>
        <v>87.255036095400641</v>
      </c>
      <c r="BF116" s="2">
        <f t="shared" si="139"/>
        <v>87.010493299035531</v>
      </c>
      <c r="BG116" s="2">
        <f t="shared" si="139"/>
        <v>88.223068967271644</v>
      </c>
      <c r="BH116" s="2">
        <f t="shared" si="139"/>
        <v>88.858357205109087</v>
      </c>
      <c r="BI116" s="2">
        <f t="shared" si="139"/>
        <v>89.13501445807843</v>
      </c>
      <c r="BJ116" s="2">
        <f t="shared" si="139"/>
        <v>92.102314137342987</v>
      </c>
      <c r="BK116" s="2">
        <f t="shared" si="139"/>
        <v>92.289247060824266</v>
      </c>
      <c r="BL116" s="2">
        <f t="shared" si="139"/>
        <v>95.650338165582539</v>
      </c>
      <c r="BM116" s="2">
        <f t="shared" si="139"/>
        <v>96.123385191808907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83.968000000000004</v>
      </c>
      <c r="CF116" s="2">
        <f t="shared" si="140"/>
        <v>87.102000000000004</v>
      </c>
      <c r="CG116" s="2">
        <f t="shared" si="140"/>
        <v>85.424000000000007</v>
      </c>
      <c r="CH116" s="2">
        <f t="shared" si="140"/>
        <v>85.051000000000002</v>
      </c>
      <c r="CI116" s="2">
        <f t="shared" si="140"/>
        <v>85.457999999999998</v>
      </c>
      <c r="CJ116" s="2">
        <f t="shared" si="140"/>
        <v>86.667000000000002</v>
      </c>
      <c r="CK116" s="2">
        <f t="shared" si="140"/>
        <v>87.683999999999997</v>
      </c>
      <c r="CL116" s="2">
        <f t="shared" si="140"/>
        <v>86.227999999999994</v>
      </c>
      <c r="CM116" s="2">
        <f t="shared" si="140"/>
        <v>87.332999999999998</v>
      </c>
      <c r="CN116" s="2">
        <f t="shared" si="140"/>
        <v>89.281000000000006</v>
      </c>
      <c r="CO116" s="2">
        <f t="shared" si="140"/>
        <v>87.536000000000001</v>
      </c>
      <c r="CP116" s="2">
        <f t="shared" si="140"/>
        <v>92.161000000000001</v>
      </c>
      <c r="CQ116" s="2">
        <f t="shared" si="140"/>
        <v>89.667000000000002</v>
      </c>
      <c r="CR116" s="2">
        <f t="shared" si="140"/>
        <v>95.379000000000005</v>
      </c>
      <c r="CS116" s="2">
        <f t="shared" si="140"/>
        <v>96.542000000000002</v>
      </c>
      <c r="CU116" s="2">
        <f t="shared" si="110"/>
        <v>83.968000000000004</v>
      </c>
      <c r="CV116" s="2">
        <f t="shared" si="111"/>
        <v>87.102000000000004</v>
      </c>
      <c r="CW116" s="2">
        <f t="shared" si="112"/>
        <v>85.424000000000007</v>
      </c>
      <c r="CX116" s="2">
        <f t="shared" si="113"/>
        <v>85.051000000000002</v>
      </c>
      <c r="CY116" s="2">
        <f t="shared" si="114"/>
        <v>85.457999999999998</v>
      </c>
      <c r="CZ116" s="2">
        <f t="shared" si="115"/>
        <v>86.667000000000002</v>
      </c>
      <c r="DA116" s="2">
        <f t="shared" si="116"/>
        <v>87.683999999999997</v>
      </c>
      <c r="DB116" s="2">
        <f t="shared" si="117"/>
        <v>86.227999999999994</v>
      </c>
      <c r="DC116" s="2">
        <f t="shared" si="118"/>
        <v>87.332999999999998</v>
      </c>
      <c r="DD116" s="2">
        <f t="shared" si="119"/>
        <v>89.281000000000006</v>
      </c>
      <c r="DE116" s="2">
        <f t="shared" si="120"/>
        <v>87.536000000000001</v>
      </c>
      <c r="DF116" s="2">
        <f t="shared" si="121"/>
        <v>92.161000000000001</v>
      </c>
      <c r="DG116" s="2">
        <f t="shared" si="122"/>
        <v>89.667000000000002</v>
      </c>
      <c r="DH116" s="2">
        <f t="shared" si="123"/>
        <v>95.379000000000005</v>
      </c>
      <c r="DI116" s="2">
        <f t="shared" si="124"/>
        <v>96.542000000000002</v>
      </c>
      <c r="DK116" s="2">
        <f t="shared" si="148"/>
        <v>103.30428022759601</v>
      </c>
      <c r="DL116" s="2">
        <f t="shared" si="148"/>
        <v>110.28941761133603</v>
      </c>
      <c r="DM116" s="2">
        <f t="shared" si="148"/>
        <v>102.58906613508444</v>
      </c>
      <c r="DN116" s="2">
        <f t="shared" si="148"/>
        <v>102.80618601597547</v>
      </c>
      <c r="DO116" s="2">
        <f t="shared" si="148"/>
        <v>108.9098890469417</v>
      </c>
      <c r="DP116" s="2">
        <f t="shared" si="148"/>
        <v>109.17137076648841</v>
      </c>
      <c r="DQ116" s="2">
        <f t="shared" si="148"/>
        <v>113.8785838903743</v>
      </c>
      <c r="DR116" s="2">
        <f t="shared" si="148"/>
        <v>108.15781717914437</v>
      </c>
      <c r="DS116" s="2">
        <f t="shared" si="148"/>
        <v>109.55544464809383</v>
      </c>
      <c r="DT116" s="2">
        <f t="shared" si="148"/>
        <v>107.06903721033868</v>
      </c>
      <c r="DU116" s="2">
        <f t="shared" si="148"/>
        <v>113.86131105169341</v>
      </c>
      <c r="DV116" s="2">
        <f t="shared" si="148"/>
        <v>115.84059567448681</v>
      </c>
      <c r="DW116" s="2">
        <f t="shared" si="148"/>
        <v>118.86605080213903</v>
      </c>
      <c r="DX116" s="2">
        <f t="shared" si="148"/>
        <v>111.87730809930807</v>
      </c>
      <c r="DY116" s="2">
        <f t="shared" si="148"/>
        <v>107.31241367521366</v>
      </c>
      <c r="EA116" s="2">
        <f t="shared" si="94"/>
        <v>85.647458741525838</v>
      </c>
      <c r="EB116" s="2">
        <f t="shared" si="94"/>
        <v>86.583703756994396</v>
      </c>
      <c r="EC116" s="2">
        <f t="shared" si="94"/>
        <v>84.314118971061077</v>
      </c>
      <c r="ED116" s="2">
        <f t="shared" si="94"/>
        <v>84.967838910551123</v>
      </c>
      <c r="EE116" s="2">
        <f t="shared" ref="EE116:EL147" si="151">CI$228*$B116+CI$229</f>
        <v>85.738642747664102</v>
      </c>
      <c r="EF116" s="2">
        <f t="shared" si="151"/>
        <v>86.905735756510609</v>
      </c>
      <c r="EG116" s="2">
        <f t="shared" si="151"/>
        <v>86.863137356760916</v>
      </c>
      <c r="EH116" s="2">
        <f t="shared" si="151"/>
        <v>86.695944080524043</v>
      </c>
      <c r="EI116" s="2">
        <f t="shared" si="151"/>
        <v>87.901624331820472</v>
      </c>
      <c r="EJ116" s="2">
        <f t="shared" si="151"/>
        <v>88.566099325752219</v>
      </c>
      <c r="EK116" s="2">
        <f t="shared" si="151"/>
        <v>88.749047150781635</v>
      </c>
      <c r="EL116" s="2">
        <f t="shared" si="151"/>
        <v>91.719530482016694</v>
      </c>
      <c r="EM116" s="2">
        <f t="shared" si="135"/>
        <v>91.872620153308048</v>
      </c>
      <c r="EN116" s="2">
        <f t="shared" si="135"/>
        <v>95.362204462799738</v>
      </c>
      <c r="EO116" s="2">
        <f t="shared" si="135"/>
        <v>95.921531598062941</v>
      </c>
      <c r="EQ116" s="2">
        <f t="shared" si="149"/>
        <v>85.594651428285673</v>
      </c>
      <c r="ER116" s="2">
        <f t="shared" si="149"/>
        <v>86.384483162601157</v>
      </c>
      <c r="ES116" s="2">
        <f t="shared" si="149"/>
        <v>84.05849425824303</v>
      </c>
      <c r="ET116" s="2">
        <f t="shared" si="149"/>
        <v>85.070587009472263</v>
      </c>
      <c r="EU116" s="2">
        <f t="shared" si="149"/>
        <v>85.739898410358975</v>
      </c>
      <c r="EV116" s="2">
        <f t="shared" si="149"/>
        <v>86.674415233690169</v>
      </c>
      <c r="EW116" s="2">
        <f t="shared" si="149"/>
        <v>86.947518753986841</v>
      </c>
      <c r="EX116" s="2">
        <f t="shared" si="149"/>
        <v>86.734450555726397</v>
      </c>
      <c r="EY116" s="2">
        <f t="shared" si="149"/>
        <v>87.891060010158924</v>
      </c>
      <c r="EZ116" s="2">
        <f t="shared" si="149"/>
        <v>88.714023832175187</v>
      </c>
      <c r="FA116" s="2">
        <f t="shared" si="149"/>
        <v>88.873386594041563</v>
      </c>
      <c r="FB116" s="2">
        <f t="shared" si="149"/>
        <v>91.756138674116912</v>
      </c>
      <c r="FC116" s="2">
        <f t="shared" si="149"/>
        <v>91.866455246009068</v>
      </c>
      <c r="FD116" s="2">
        <f t="shared" si="149"/>
        <v>95.13761868566985</v>
      </c>
      <c r="FE116" s="2">
        <f t="shared" si="149"/>
        <v>95.972518322385341</v>
      </c>
      <c r="FG116" s="2">
        <f t="shared" si="150"/>
        <v>0.98635193230981133</v>
      </c>
      <c r="FH116" s="2">
        <f t="shared" si="150"/>
        <v>0.98676219581834101</v>
      </c>
      <c r="FI116" s="2">
        <f t="shared" si="150"/>
        <v>0.98726590882971665</v>
      </c>
      <c r="FJ116" s="2">
        <f t="shared" si="150"/>
        <v>0.98705262525462745</v>
      </c>
      <c r="FK116" s="2">
        <f t="shared" si="150"/>
        <v>0.98707353529107722</v>
      </c>
      <c r="FL116" s="2">
        <f t="shared" si="150"/>
        <v>0.98537627766380576</v>
      </c>
      <c r="FM116" s="2">
        <f t="shared" si="150"/>
        <v>0.98558102446859197</v>
      </c>
      <c r="FN116" s="2">
        <f t="shared" si="150"/>
        <v>0.98538826634248911</v>
      </c>
      <c r="FO116" s="2">
        <f t="shared" si="150"/>
        <v>0.9851455422152755</v>
      </c>
      <c r="FP116" s="2">
        <f t="shared" si="150"/>
        <v>0.98434032610328637</v>
      </c>
      <c r="FQ116" s="2">
        <f t="shared" si="150"/>
        <v>0.98471407286220758</v>
      </c>
      <c r="FR116" s="2">
        <f t="shared" si="150"/>
        <v>0.98415553161288993</v>
      </c>
      <c r="FS116" s="2">
        <f t="shared" si="150"/>
        <v>0.98456189053054721</v>
      </c>
      <c r="FT116" s="2">
        <f t="shared" si="150"/>
        <v>0.98235019478000718</v>
      </c>
      <c r="FU116" s="2">
        <f t="shared" si="150"/>
        <v>0.98233990082148026</v>
      </c>
      <c r="FW116" s="2">
        <f t="shared" si="141"/>
        <v>1.4445090082846643E-2</v>
      </c>
      <c r="FX116" s="2">
        <f t="shared" si="141"/>
        <v>1.7856738261199E-2</v>
      </c>
      <c r="FY116" s="2">
        <f t="shared" si="141"/>
        <v>1.6341440130929183E-2</v>
      </c>
      <c r="FZ116" s="2">
        <f t="shared" si="141"/>
        <v>1.7177068603156254E-2</v>
      </c>
      <c r="GA116" s="2">
        <f t="shared" si="141"/>
        <v>1.9054583482230412E-2</v>
      </c>
      <c r="GB116" s="2">
        <f t="shared" si="141"/>
        <v>2.2654884215108882E-2</v>
      </c>
      <c r="GC116" s="2">
        <f t="shared" si="141"/>
        <v>2.8011815153435808E-2</v>
      </c>
      <c r="GD116" s="2">
        <f t="shared" si="141"/>
        <v>2.4776222652121933E-2</v>
      </c>
      <c r="GE116" s="2">
        <f t="shared" si="141"/>
        <v>1.9984654167079754E-2</v>
      </c>
      <c r="GF116" s="2">
        <f t="shared" si="141"/>
        <v>1.6953958568041303E-2</v>
      </c>
      <c r="GG116" s="2">
        <f t="shared" si="141"/>
        <v>1.6913949325362929E-2</v>
      </c>
      <c r="GH116" s="2">
        <f t="shared" si="141"/>
        <v>1.6340616306265498E-2</v>
      </c>
      <c r="GI116" s="2">
        <f t="shared" si="141"/>
        <v>1.6323002381461147E-2</v>
      </c>
      <c r="GJ116" s="2">
        <f t="shared" si="141"/>
        <v>1.493709723043259E-2</v>
      </c>
      <c r="GK116" s="2">
        <f t="shared" si="141"/>
        <v>1.3522863879354809E-2</v>
      </c>
      <c r="GM116" s="86">
        <f t="shared" si="142"/>
        <v>7.9594075263694842E-24</v>
      </c>
      <c r="GN116" s="86">
        <f t="shared" si="142"/>
        <v>9.5060775460035888E-25</v>
      </c>
      <c r="GO116" s="86">
        <f t="shared" si="142"/>
        <v>1.5775184983809612E-25</v>
      </c>
      <c r="GP116" s="86">
        <f t="shared" si="142"/>
        <v>6.4808985513684145E-28</v>
      </c>
      <c r="GQ116" s="86">
        <f t="shared" si="142"/>
        <v>2.5496681323961408E-35</v>
      </c>
      <c r="GR116" s="86">
        <f t="shared" si="142"/>
        <v>1.9943050858147419E-35</v>
      </c>
      <c r="GS116" s="86">
        <f t="shared" si="142"/>
        <v>4.0779616955183083E-44</v>
      </c>
      <c r="GT116" s="86">
        <f t="shared" si="142"/>
        <v>5.9479332095573601E-43</v>
      </c>
      <c r="GU116" s="86">
        <f t="shared" si="142"/>
        <v>2.1820870169602093E-40</v>
      </c>
      <c r="GV116" s="86">
        <f t="shared" si="142"/>
        <v>1.5453923432257011E-34</v>
      </c>
      <c r="GW116" s="86">
        <f t="shared" si="142"/>
        <v>5.630782176939499E-34</v>
      </c>
      <c r="GX116" s="86">
        <f t="shared" si="142"/>
        <v>6.1277279940502153E-33</v>
      </c>
      <c r="GY116" s="86">
        <f t="shared" si="142"/>
        <v>7.7368465572913564E-31</v>
      </c>
      <c r="GZ116" s="86">
        <f t="shared" si="142"/>
        <v>5.7444545491338202E-32</v>
      </c>
      <c r="HA116" s="86">
        <f t="shared" si="142"/>
        <v>1.1054761775025562E-47</v>
      </c>
      <c r="HC116" s="86">
        <f t="shared" si="73"/>
        <v>3.2650180138154162E-4</v>
      </c>
      <c r="HD116" s="86">
        <f t="shared" si="73"/>
        <v>2.1693925214595942E-4</v>
      </c>
      <c r="HE116" s="86">
        <f t="shared" si="73"/>
        <v>2.9589354529685247E-4</v>
      </c>
      <c r="HF116" s="86">
        <f t="shared" si="73"/>
        <v>2.4251405113687454E-5</v>
      </c>
      <c r="HG116" s="86">
        <f t="shared" si="73"/>
        <v>3.2203785565292242E-7</v>
      </c>
      <c r="HH116" s="86">
        <f t="shared" si="73"/>
        <v>4.6800139131729972E-8</v>
      </c>
      <c r="HI116" s="86">
        <f t="shared" si="138"/>
        <v>2.5805427703124422E-11</v>
      </c>
      <c r="HJ116" s="86">
        <f t="shared" si="138"/>
        <v>9.4232766618316695E-12</v>
      </c>
      <c r="HK116" s="86">
        <f t="shared" si="138"/>
        <v>4.6129422374830478E-9</v>
      </c>
      <c r="HL116" s="86">
        <f t="shared" si="138"/>
        <v>1.2876121168105842E-7</v>
      </c>
      <c r="HM116" s="86">
        <f t="shared" si="138"/>
        <v>1.4593479285249975E-7</v>
      </c>
      <c r="HN116" s="86">
        <f t="shared" si="138"/>
        <v>5.0245820534273884E-6</v>
      </c>
      <c r="HO116" s="86">
        <f t="shared" si="138"/>
        <v>1.3873053551638766E-6</v>
      </c>
      <c r="HP116" s="86">
        <f t="shared" si="138"/>
        <v>2.6959222540557027E-7</v>
      </c>
      <c r="HQ116" s="86">
        <f t="shared" si="138"/>
        <v>1.0616619970997689E-10</v>
      </c>
      <c r="HS116" s="86">
        <f t="shared" si="143"/>
        <v>1.3467815621742078E-5</v>
      </c>
      <c r="HT116" s="86">
        <f t="shared" si="143"/>
        <v>1.1496298495477322E-4</v>
      </c>
      <c r="HU116" s="86">
        <f t="shared" si="143"/>
        <v>4.8635490970476295E-5</v>
      </c>
      <c r="HV116" s="86">
        <f t="shared" si="143"/>
        <v>4.0580398964374166E-5</v>
      </c>
      <c r="HW116" s="86">
        <f t="shared" si="143"/>
        <v>5.0717228056092222E-5</v>
      </c>
      <c r="HX116" s="86">
        <f t="shared" si="143"/>
        <v>2.4827697467672618E-5</v>
      </c>
      <c r="HY116" s="86">
        <f t="shared" si="143"/>
        <v>6.2789461586619904E-5</v>
      </c>
      <c r="HZ116" s="86">
        <f t="shared" si="143"/>
        <v>6.3373798742267617E-5</v>
      </c>
      <c r="IA116" s="86">
        <f t="shared" si="143"/>
        <v>7.630454482555014E-6</v>
      </c>
      <c r="IB116" s="86">
        <f t="shared" si="143"/>
        <v>3.8768321169412255E-6</v>
      </c>
      <c r="IC116" s="86">
        <f t="shared" si="143"/>
        <v>4.1627662135856E-6</v>
      </c>
      <c r="ID116" s="86">
        <f t="shared" si="143"/>
        <v>7.3769408975133291E-6</v>
      </c>
      <c r="IE116" s="86">
        <f t="shared" si="143"/>
        <v>8.9205092146748406E-6</v>
      </c>
      <c r="IF116" s="86">
        <f t="shared" si="143"/>
        <v>9.4170886750788576E-6</v>
      </c>
      <c r="IG116" s="86">
        <f t="shared" si="143"/>
        <v>6.0595961566664019E-5</v>
      </c>
      <c r="II116" s="86">
        <f t="shared" si="144"/>
        <v>2.2333444124320846E-61</v>
      </c>
      <c r="IJ116" s="86">
        <f t="shared" si="144"/>
        <v>4.3056296885653563E-53</v>
      </c>
      <c r="IK116" s="86">
        <f t="shared" si="144"/>
        <v>2.6359940762573639E-56</v>
      </c>
      <c r="IL116" s="86">
        <f t="shared" si="144"/>
        <v>4.0055659115115242E-58</v>
      </c>
      <c r="IM116" s="86">
        <f t="shared" si="144"/>
        <v>2.9732054177821271E-61</v>
      </c>
      <c r="IN116" s="86">
        <f t="shared" si="144"/>
        <v>8.971715079857054E-65</v>
      </c>
      <c r="IO116" s="86">
        <f t="shared" si="144"/>
        <v>2.5886000719933866E-62</v>
      </c>
      <c r="IP116" s="86">
        <f t="shared" si="144"/>
        <v>1.7610301793506383E-62</v>
      </c>
      <c r="IQ116" s="86">
        <f t="shared" si="144"/>
        <v>8.5816860530254003E-73</v>
      </c>
      <c r="IR116" s="86">
        <f t="shared" si="144"/>
        <v>9.2333099584133483E-75</v>
      </c>
      <c r="IS116" s="86">
        <f t="shared" si="144"/>
        <v>4.6445582880534987E-73</v>
      </c>
      <c r="IT116" s="86">
        <f t="shared" si="144"/>
        <v>1.6419851329330275E-67</v>
      </c>
      <c r="IU116" s="86">
        <f t="shared" si="144"/>
        <v>7.7184151701728974E-68</v>
      </c>
      <c r="IV116" s="86">
        <f t="shared" si="144"/>
        <v>2.8369561398065374E-37</v>
      </c>
      <c r="IW116" s="86">
        <f t="shared" si="144"/>
        <v>2.3666125357012728E-23</v>
      </c>
      <c r="IY116" s="86">
        <f t="shared" si="145"/>
        <v>3.3996961700328372E-4</v>
      </c>
      <c r="IZ116" s="86">
        <f t="shared" si="145"/>
        <v>3.3190223710073262E-4</v>
      </c>
      <c r="JA116" s="86">
        <f t="shared" si="145"/>
        <v>3.4452903626732876E-4</v>
      </c>
      <c r="JB116" s="86">
        <f t="shared" si="145"/>
        <v>6.4831804078061624E-5</v>
      </c>
      <c r="JC116" s="86">
        <f t="shared" si="145"/>
        <v>5.1039265911745142E-5</v>
      </c>
      <c r="JD116" s="86">
        <f t="shared" si="145"/>
        <v>2.4874497606804346E-5</v>
      </c>
      <c r="JE116" s="86">
        <f t="shared" si="145"/>
        <v>6.2789487392047604E-5</v>
      </c>
      <c r="JF116" s="86">
        <f t="shared" si="145"/>
        <v>6.3373808165544283E-5</v>
      </c>
      <c r="JG116" s="86">
        <f t="shared" si="145"/>
        <v>7.6350674247924971E-6</v>
      </c>
      <c r="JH116" s="86">
        <f t="shared" si="145"/>
        <v>4.0055933286222835E-6</v>
      </c>
      <c r="JI116" s="86">
        <f t="shared" si="145"/>
        <v>4.3087010064380994E-6</v>
      </c>
      <c r="JJ116" s="86">
        <f t="shared" si="145"/>
        <v>1.2401522950940718E-5</v>
      </c>
      <c r="JK116" s="86">
        <f t="shared" si="145"/>
        <v>1.0307814569838716E-5</v>
      </c>
      <c r="JL116" s="86">
        <f t="shared" si="145"/>
        <v>9.686680900484428E-6</v>
      </c>
      <c r="JM116" s="86">
        <f t="shared" si="145"/>
        <v>6.0596067732863732E-5</v>
      </c>
    </row>
    <row r="117" spans="2:273" x14ac:dyDescent="0.25">
      <c r="B117" s="2">
        <v>90</v>
      </c>
      <c r="C117" s="37">
        <v>84.355000000000004</v>
      </c>
      <c r="D117" s="37">
        <v>86.661000000000001</v>
      </c>
      <c r="E117" s="37">
        <v>86.745999999999995</v>
      </c>
      <c r="F117" s="37">
        <v>85.373000000000005</v>
      </c>
      <c r="G117" s="37">
        <v>86.424000000000007</v>
      </c>
      <c r="H117" s="37">
        <v>85.543999999999997</v>
      </c>
      <c r="I117" s="37">
        <v>86.281000000000006</v>
      </c>
      <c r="J117" s="37">
        <v>85.947000000000003</v>
      </c>
      <c r="K117" s="37">
        <v>87.350999999999999</v>
      </c>
      <c r="L117" s="37">
        <v>87.210999999999999</v>
      </c>
      <c r="M117" s="37">
        <v>88.088999999999999</v>
      </c>
      <c r="N117" s="37">
        <v>90.429000000000002</v>
      </c>
      <c r="O117" s="37">
        <v>91.825000000000003</v>
      </c>
      <c r="P117" s="37">
        <v>95.379000000000005</v>
      </c>
      <c r="Q117" s="37">
        <v>95.593000000000004</v>
      </c>
      <c r="S117" s="4">
        <f t="shared" si="146"/>
        <v>85.742359569672871</v>
      </c>
      <c r="T117" s="4">
        <f t="shared" si="146"/>
        <v>86.708632497150489</v>
      </c>
      <c r="U117" s="4">
        <f t="shared" si="146"/>
        <v>84.37944619479525</v>
      </c>
      <c r="V117" s="4">
        <f t="shared" si="146"/>
        <v>85.07144201658501</v>
      </c>
      <c r="W117" s="4">
        <f t="shared" si="146"/>
        <v>85.887273397529185</v>
      </c>
      <c r="X117" s="4">
        <f t="shared" si="146"/>
        <v>87.045112092978968</v>
      </c>
      <c r="Y117" s="4">
        <f t="shared" si="146"/>
        <v>87.129575911745079</v>
      </c>
      <c r="Z117" s="4">
        <f t="shared" si="146"/>
        <v>86.893233097374065</v>
      </c>
      <c r="AA117" s="4">
        <f t="shared" si="146"/>
        <v>88.045059383158389</v>
      </c>
      <c r="AB117" s="4">
        <f t="shared" si="146"/>
        <v>88.713949352422205</v>
      </c>
      <c r="AC117" s="4">
        <f t="shared" si="146"/>
        <v>89.004187798782098</v>
      </c>
      <c r="AD117" s="4">
        <f t="shared" si="146"/>
        <v>91.949960544999996</v>
      </c>
      <c r="AE117" s="4">
        <f t="shared" si="146"/>
        <v>92.145453540812397</v>
      </c>
      <c r="AF117" s="4">
        <f t="shared" si="146"/>
        <v>95.461433903547274</v>
      </c>
      <c r="AG117" s="4">
        <f t="shared" si="146"/>
        <v>96.106894304636924</v>
      </c>
      <c r="AI117" s="4">
        <f t="shared" si="147"/>
        <v>-1.3873595696728671</v>
      </c>
      <c r="AJ117" s="4">
        <f t="shared" si="147"/>
        <v>-4.7632497150488007E-2</v>
      </c>
      <c r="AK117" s="4">
        <f t="shared" si="147"/>
        <v>2.3665538052047452</v>
      </c>
      <c r="AL117" s="4">
        <f t="shared" si="147"/>
        <v>0.30155798341499462</v>
      </c>
      <c r="AM117" s="4">
        <f t="shared" si="147"/>
        <v>0.53672660247082149</v>
      </c>
      <c r="AN117" s="4">
        <f t="shared" si="147"/>
        <v>-1.5011120929789712</v>
      </c>
      <c r="AO117" s="4">
        <f t="shared" si="147"/>
        <v>-0.84857591174507263</v>
      </c>
      <c r="AP117" s="4">
        <f t="shared" si="147"/>
        <v>-0.94623309737406203</v>
      </c>
      <c r="AQ117" s="4">
        <f t="shared" si="147"/>
        <v>-0.69405938315838966</v>
      </c>
      <c r="AR117" s="4">
        <f t="shared" si="147"/>
        <v>-1.5029493524222062</v>
      </c>
      <c r="AS117" s="4">
        <f t="shared" si="147"/>
        <v>-0.91518779878209955</v>
      </c>
      <c r="AT117" s="4">
        <f t="shared" si="147"/>
        <v>-1.5209605449999941</v>
      </c>
      <c r="AU117" s="4">
        <f t="shared" si="147"/>
        <v>-0.32045354081239452</v>
      </c>
      <c r="AV117" s="4">
        <f t="shared" si="147"/>
        <v>-8.2433903547268983E-2</v>
      </c>
      <c r="AW117" s="4">
        <f t="shared" si="147"/>
        <v>-0.51389430463692065</v>
      </c>
      <c r="AY117" s="2">
        <f t="shared" si="139"/>
        <v>85.741010186572836</v>
      </c>
      <c r="AZ117" s="2">
        <f t="shared" si="139"/>
        <v>86.701275890920769</v>
      </c>
      <c r="BA117" s="2">
        <f t="shared" si="139"/>
        <v>84.372899732744543</v>
      </c>
      <c r="BB117" s="2">
        <f t="shared" si="139"/>
        <v>85.065591522231529</v>
      </c>
      <c r="BC117" s="2">
        <f t="shared" si="139"/>
        <v>85.877270475370139</v>
      </c>
      <c r="BD117" s="2">
        <f t="shared" si="139"/>
        <v>87.038465093398074</v>
      </c>
      <c r="BE117" s="2">
        <f t="shared" si="139"/>
        <v>87.109731211390411</v>
      </c>
      <c r="BF117" s="2">
        <f t="shared" si="139"/>
        <v>86.872257937477698</v>
      </c>
      <c r="BG117" s="2">
        <f t="shared" si="139"/>
        <v>88.041846841389898</v>
      </c>
      <c r="BH117" s="2">
        <f t="shared" si="139"/>
        <v>88.71200592827617</v>
      </c>
      <c r="BI117" s="2">
        <f t="shared" si="139"/>
        <v>89.002061622843868</v>
      </c>
      <c r="BJ117" s="2">
        <f t="shared" si="139"/>
        <v>91.94628234911832</v>
      </c>
      <c r="BK117" s="2">
        <f t="shared" si="139"/>
        <v>92.140749690651148</v>
      </c>
      <c r="BL117" s="2">
        <f t="shared" si="139"/>
        <v>95.451525619066985</v>
      </c>
      <c r="BM117" s="2">
        <f t="shared" si="139"/>
        <v>96.01961202453549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84.355000000000004</v>
      </c>
      <c r="CF117" s="2">
        <f t="shared" si="140"/>
        <v>86.661000000000001</v>
      </c>
      <c r="CG117" s="2">
        <f t="shared" si="140"/>
        <v>86.745999999999995</v>
      </c>
      <c r="CH117" s="2">
        <f t="shared" si="140"/>
        <v>85.373000000000005</v>
      </c>
      <c r="CI117" s="2">
        <f t="shared" si="140"/>
        <v>86.424000000000007</v>
      </c>
      <c r="CJ117" s="2">
        <f t="shared" si="140"/>
        <v>85.543999999999997</v>
      </c>
      <c r="CK117" s="2">
        <f t="shared" si="140"/>
        <v>86.281000000000006</v>
      </c>
      <c r="CL117" s="2">
        <f t="shared" si="140"/>
        <v>85.947000000000003</v>
      </c>
      <c r="CM117" s="2">
        <f t="shared" si="140"/>
        <v>87.350999999999999</v>
      </c>
      <c r="CN117" s="2">
        <f t="shared" si="140"/>
        <v>87.210999999999999</v>
      </c>
      <c r="CO117" s="2">
        <f t="shared" si="140"/>
        <v>88.088999999999999</v>
      </c>
      <c r="CP117" s="2">
        <f t="shared" si="140"/>
        <v>90.429000000000002</v>
      </c>
      <c r="CQ117" s="2">
        <f t="shared" si="140"/>
        <v>91.825000000000003</v>
      </c>
      <c r="CR117" s="2">
        <f t="shared" si="140"/>
        <v>95.379000000000005</v>
      </c>
      <c r="CS117" s="2">
        <f t="shared" si="140"/>
        <v>95.593000000000004</v>
      </c>
      <c r="CU117" s="2">
        <f t="shared" si="110"/>
        <v>84.355000000000004</v>
      </c>
      <c r="CV117" s="2">
        <f t="shared" si="111"/>
        <v>86.661000000000001</v>
      </c>
      <c r="CW117" s="2">
        <f t="shared" si="112"/>
        <v>86.745999999999995</v>
      </c>
      <c r="CX117" s="2">
        <f t="shared" si="113"/>
        <v>85.373000000000005</v>
      </c>
      <c r="CY117" s="2">
        <f t="shared" si="114"/>
        <v>86.424000000000007</v>
      </c>
      <c r="CZ117" s="2">
        <f t="shared" si="115"/>
        <v>85.543999999999997</v>
      </c>
      <c r="DA117" s="2">
        <f t="shared" si="116"/>
        <v>86.281000000000006</v>
      </c>
      <c r="DB117" s="2">
        <f t="shared" si="117"/>
        <v>85.947000000000003</v>
      </c>
      <c r="DC117" s="2">
        <f t="shared" si="118"/>
        <v>87.350999999999999</v>
      </c>
      <c r="DD117" s="2">
        <f t="shared" si="119"/>
        <v>87.210999999999999</v>
      </c>
      <c r="DE117" s="2">
        <f t="shared" si="120"/>
        <v>88.088999999999999</v>
      </c>
      <c r="DF117" s="2">
        <f t="shared" si="121"/>
        <v>90.429000000000002</v>
      </c>
      <c r="DG117" s="2">
        <f t="shared" si="122"/>
        <v>91.825000000000003</v>
      </c>
      <c r="DH117" s="2">
        <f t="shared" si="123"/>
        <v>95.379000000000005</v>
      </c>
      <c r="DI117" s="2">
        <f t="shared" si="124"/>
        <v>95.593000000000004</v>
      </c>
      <c r="DK117" s="2">
        <f t="shared" si="148"/>
        <v>103.41476031294452</v>
      </c>
      <c r="DL117" s="2">
        <f t="shared" si="148"/>
        <v>110.44954898785426</v>
      </c>
      <c r="DM117" s="2">
        <f t="shared" si="148"/>
        <v>102.66500600375235</v>
      </c>
      <c r="DN117" s="2">
        <f t="shared" si="148"/>
        <v>102.89618010723272</v>
      </c>
      <c r="DO117" s="2">
        <f t="shared" si="148"/>
        <v>109.07921005215744</v>
      </c>
      <c r="DP117" s="2">
        <f t="shared" si="148"/>
        <v>109.38838146167558</v>
      </c>
      <c r="DQ117" s="2">
        <f t="shared" si="148"/>
        <v>114.15259893048126</v>
      </c>
      <c r="DR117" s="2">
        <f t="shared" si="148"/>
        <v>108.3130855614973</v>
      </c>
      <c r="DS117" s="2">
        <f t="shared" si="148"/>
        <v>109.69701576246332</v>
      </c>
      <c r="DT117" s="2">
        <f t="shared" si="148"/>
        <v>107.18661307932264</v>
      </c>
      <c r="DU117" s="2">
        <f t="shared" si="148"/>
        <v>114.09821880570409</v>
      </c>
      <c r="DV117" s="2">
        <f t="shared" si="148"/>
        <v>116.07326796187684</v>
      </c>
      <c r="DW117" s="2">
        <f t="shared" si="148"/>
        <v>119.14410294117647</v>
      </c>
      <c r="DX117" s="2">
        <f t="shared" si="148"/>
        <v>112.05545645095643</v>
      </c>
      <c r="DY117" s="2">
        <f t="shared" si="148"/>
        <v>107.42220615384613</v>
      </c>
      <c r="EA117" s="2">
        <f t="shared" ref="EA117:EK159" si="152">CE$228*$B117+CE$229</f>
        <v>85.51875289792801</v>
      </c>
      <c r="EB117" s="2">
        <f t="shared" si="152"/>
        <v>86.414332294164666</v>
      </c>
      <c r="EC117" s="2">
        <f t="shared" si="152"/>
        <v>84.161983601286167</v>
      </c>
      <c r="ED117" s="2">
        <f t="shared" si="152"/>
        <v>84.850516881302937</v>
      </c>
      <c r="EE117" s="2">
        <f t="shared" si="151"/>
        <v>85.600135894715123</v>
      </c>
      <c r="EF117" s="2">
        <f t="shared" si="151"/>
        <v>86.74104152420513</v>
      </c>
      <c r="EG117" s="2">
        <f t="shared" si="151"/>
        <v>86.746739533995452</v>
      </c>
      <c r="EH117" s="2">
        <f t="shared" si="151"/>
        <v>86.58139495127017</v>
      </c>
      <c r="EI117" s="2">
        <f t="shared" si="151"/>
        <v>87.744258509833585</v>
      </c>
      <c r="EJ117" s="2">
        <f t="shared" si="151"/>
        <v>88.441442940525292</v>
      </c>
      <c r="EK117" s="2">
        <f t="shared" si="151"/>
        <v>88.644672213817444</v>
      </c>
      <c r="EL117" s="2">
        <f t="shared" si="151"/>
        <v>91.591424295960365</v>
      </c>
      <c r="EM117" s="2">
        <f t="shared" si="135"/>
        <v>91.754686549577045</v>
      </c>
      <c r="EN117" s="2">
        <f t="shared" si="135"/>
        <v>95.182779202367016</v>
      </c>
      <c r="EO117" s="2">
        <f t="shared" si="135"/>
        <v>95.832283898305079</v>
      </c>
      <c r="EQ117" s="2">
        <f t="shared" si="149"/>
        <v>85.47035701247718</v>
      </c>
      <c r="ER117" s="2">
        <f t="shared" si="149"/>
        <v>86.231558718659798</v>
      </c>
      <c r="ES117" s="2">
        <f t="shared" si="149"/>
        <v>83.926534021899272</v>
      </c>
      <c r="ET117" s="2">
        <f t="shared" si="149"/>
        <v>84.943362246278753</v>
      </c>
      <c r="EU117" s="2">
        <f t="shared" si="149"/>
        <v>85.60122960311611</v>
      </c>
      <c r="EV117" s="2">
        <f t="shared" si="149"/>
        <v>86.53879339027938</v>
      </c>
      <c r="EW117" s="2">
        <f t="shared" si="149"/>
        <v>86.816589995747421</v>
      </c>
      <c r="EX117" s="2">
        <f t="shared" si="149"/>
        <v>86.614321794139613</v>
      </c>
      <c r="EY117" s="2">
        <f t="shared" si="149"/>
        <v>87.734919096038027</v>
      </c>
      <c r="EZ117" s="2">
        <f t="shared" si="149"/>
        <v>88.575013389729165</v>
      </c>
      <c r="FA117" s="2">
        <f t="shared" si="149"/>
        <v>88.75621928707281</v>
      </c>
      <c r="FB117" s="2">
        <f t="shared" si="149"/>
        <v>91.624602018495665</v>
      </c>
      <c r="FC117" s="2">
        <f t="shared" si="149"/>
        <v>91.749268765300172</v>
      </c>
      <c r="FD117" s="2">
        <f t="shared" si="149"/>
        <v>94.982691063934936</v>
      </c>
      <c r="FE117" s="2">
        <f t="shared" si="149"/>
        <v>95.85713375596967</v>
      </c>
      <c r="FG117" s="2">
        <f t="shared" si="150"/>
        <v>0.98753784875692052</v>
      </c>
      <c r="FH117" s="2">
        <f t="shared" si="150"/>
        <v>0.9879129002453737</v>
      </c>
      <c r="FI117" s="2">
        <f t="shared" si="150"/>
        <v>0.98837334359674223</v>
      </c>
      <c r="FJ117" s="2">
        <f t="shared" si="150"/>
        <v>0.98817838637024191</v>
      </c>
      <c r="FK117" s="2">
        <f t="shared" si="150"/>
        <v>0.98819750003988216</v>
      </c>
      <c r="FL117" s="2">
        <f t="shared" si="150"/>
        <v>0.98664582351078067</v>
      </c>
      <c r="FM117" s="2">
        <f t="shared" si="150"/>
        <v>0.98683303291333557</v>
      </c>
      <c r="FN117" s="2">
        <f t="shared" si="150"/>
        <v>0.98665678549620173</v>
      </c>
      <c r="FO117" s="2">
        <f t="shared" si="150"/>
        <v>0.98643484340369147</v>
      </c>
      <c r="FP117" s="2">
        <f t="shared" si="150"/>
        <v>0.98569850189486841</v>
      </c>
      <c r="FQ117" s="2">
        <f t="shared" si="150"/>
        <v>0.98604029301208529</v>
      </c>
      <c r="FR117" s="2">
        <f t="shared" si="150"/>
        <v>0.98552949916175203</v>
      </c>
      <c r="FS117" s="2">
        <f t="shared" si="150"/>
        <v>0.98590112510627748</v>
      </c>
      <c r="FT117" s="2">
        <f t="shared" si="150"/>
        <v>0.98387814922887917</v>
      </c>
      <c r="FU117" s="2">
        <f t="shared" si="150"/>
        <v>0.98386873179091572</v>
      </c>
      <c r="FW117" s="2">
        <f t="shared" si="141"/>
        <v>1.5816683613774581E-2</v>
      </c>
      <c r="FX117" s="2">
        <f t="shared" si="141"/>
        <v>1.9545850841476822E-2</v>
      </c>
      <c r="FY117" s="2">
        <f t="shared" si="141"/>
        <v>1.7889827825793101E-2</v>
      </c>
      <c r="FZ117" s="2">
        <f t="shared" si="141"/>
        <v>1.8803120429037645E-2</v>
      </c>
      <c r="GA117" s="2">
        <f t="shared" si="141"/>
        <v>2.0854597237596775E-2</v>
      </c>
      <c r="GB117" s="2">
        <f t="shared" si="141"/>
        <v>2.4786410861227948E-2</v>
      </c>
      <c r="GC117" s="2">
        <f t="shared" si="141"/>
        <v>3.063156185375902E-2</v>
      </c>
      <c r="GD117" s="2">
        <f t="shared" si="141"/>
        <v>2.7101804708146628E-2</v>
      </c>
      <c r="GE117" s="2">
        <f t="shared" si="141"/>
        <v>2.1870569270443216E-2</v>
      </c>
      <c r="GF117" s="2">
        <f t="shared" si="141"/>
        <v>1.8559288714579944E-2</v>
      </c>
      <c r="GG117" s="2">
        <f t="shared" si="141"/>
        <v>1.85155624452773E-2</v>
      </c>
      <c r="GH117" s="2">
        <f t="shared" si="141"/>
        <v>1.7888927361509266E-2</v>
      </c>
      <c r="GI117" s="2">
        <f t="shared" si="141"/>
        <v>1.7869674795941311E-2</v>
      </c>
      <c r="GJ117" s="2">
        <f t="shared" si="141"/>
        <v>1.6354632697029688E-2</v>
      </c>
      <c r="GK117" s="2">
        <f t="shared" si="141"/>
        <v>1.4808205697063844E-2</v>
      </c>
      <c r="GM117" s="86">
        <f t="shared" si="142"/>
        <v>2.2421981740870803E-25</v>
      </c>
      <c r="GN117" s="86">
        <f t="shared" si="142"/>
        <v>2.1377082679581447E-26</v>
      </c>
      <c r="GO117" s="86">
        <f t="shared" si="142"/>
        <v>3.2901326156747535E-27</v>
      </c>
      <c r="GP117" s="86">
        <f t="shared" si="142"/>
        <v>9.8993565628673999E-30</v>
      </c>
      <c r="GQ117" s="86">
        <f t="shared" si="142"/>
        <v>1.4022885445034987E-37</v>
      </c>
      <c r="GR117" s="86">
        <f t="shared" si="142"/>
        <v>1.1286962891742563E-37</v>
      </c>
      <c r="GS117" s="86">
        <f t="shared" si="142"/>
        <v>6.5528767272102948E-47</v>
      </c>
      <c r="GT117" s="86">
        <f t="shared" si="142"/>
        <v>1.0902932366362268E-45</v>
      </c>
      <c r="GU117" s="86">
        <f t="shared" si="142"/>
        <v>5.6966137020986492E-43</v>
      </c>
      <c r="GV117" s="86">
        <f t="shared" si="142"/>
        <v>9.1086569988638766E-37</v>
      </c>
      <c r="GW117" s="86">
        <f t="shared" si="142"/>
        <v>3.8388480773849976E-36</v>
      </c>
      <c r="GX117" s="86">
        <f t="shared" si="142"/>
        <v>4.5022129830951204E-35</v>
      </c>
      <c r="GY117" s="86">
        <f t="shared" si="142"/>
        <v>8.2220266680451562E-33</v>
      </c>
      <c r="GZ117" s="86">
        <f t="shared" si="142"/>
        <v>5.8488859993701449E-34</v>
      </c>
      <c r="HA117" s="86">
        <f t="shared" si="142"/>
        <v>1.2073150911677142E-50</v>
      </c>
      <c r="HC117" s="86">
        <f t="shared" si="73"/>
        <v>6.9247430755105721E-5</v>
      </c>
      <c r="HD117" s="86">
        <f t="shared" si="73"/>
        <v>3.8196787397529351E-5</v>
      </c>
      <c r="HE117" s="86">
        <f t="shared" si="73"/>
        <v>5.982452795395928E-5</v>
      </c>
      <c r="HF117" s="86">
        <f t="shared" si="73"/>
        <v>3.4541213941735397E-6</v>
      </c>
      <c r="HG117" s="86">
        <f t="shared" si="73"/>
        <v>2.7209573123213541E-8</v>
      </c>
      <c r="HH117" s="86">
        <f t="shared" si="73"/>
        <v>3.0896955483189982E-9</v>
      </c>
      <c r="HI117" s="86">
        <f t="shared" si="138"/>
        <v>6.726968262531198E-13</v>
      </c>
      <c r="HJ117" s="86">
        <f t="shared" si="138"/>
        <v>1.864275625436934E-13</v>
      </c>
      <c r="HK117" s="86">
        <f t="shared" si="138"/>
        <v>2.1472863366655454E-10</v>
      </c>
      <c r="HL117" s="86">
        <f t="shared" si="138"/>
        <v>8.3733712107430454E-9</v>
      </c>
      <c r="HM117" s="86">
        <f t="shared" si="138"/>
        <v>1.0173356563041458E-8</v>
      </c>
      <c r="HN117" s="86">
        <f t="shared" si="138"/>
        <v>5.7560222305755267E-7</v>
      </c>
      <c r="HO117" s="86">
        <f t="shared" si="138"/>
        <v>1.2560586148030103E-7</v>
      </c>
      <c r="HP117" s="86">
        <f t="shared" si="138"/>
        <v>2.1978106243363532E-8</v>
      </c>
      <c r="HQ117" s="86">
        <f t="shared" si="138"/>
        <v>3.050528032201022E-12</v>
      </c>
      <c r="HS117" s="86">
        <f t="shared" si="143"/>
        <v>3.1653770297798498E-5</v>
      </c>
      <c r="HT117" s="86">
        <f t="shared" si="143"/>
        <v>2.4279090768433278E-4</v>
      </c>
      <c r="HU117" s="86">
        <f t="shared" si="143"/>
        <v>1.0720109373495989E-4</v>
      </c>
      <c r="HV117" s="86">
        <f t="shared" si="143"/>
        <v>9.2208282266283503E-5</v>
      </c>
      <c r="HW117" s="86">
        <f t="shared" si="143"/>
        <v>1.1922228988201888E-4</v>
      </c>
      <c r="HX117" s="86">
        <f t="shared" si="143"/>
        <v>6.444224647214474E-5</v>
      </c>
      <c r="HY117" s="86">
        <f t="shared" si="143"/>
        <v>1.6147485369012829E-4</v>
      </c>
      <c r="HZ117" s="86">
        <f t="shared" si="143"/>
        <v>1.5803036123637691E-4</v>
      </c>
      <c r="IA117" s="86">
        <f t="shared" si="143"/>
        <v>2.1478276377736713E-5</v>
      </c>
      <c r="IB117" s="86">
        <f t="shared" si="143"/>
        <v>1.0931744501094508E-5</v>
      </c>
      <c r="IC117" s="86">
        <f t="shared" si="143"/>
        <v>1.1556503753356287E-5</v>
      </c>
      <c r="ID117" s="86">
        <f t="shared" si="143"/>
        <v>1.9058786068265183E-5</v>
      </c>
      <c r="IE117" s="86">
        <f t="shared" si="143"/>
        <v>2.290819083859959E-5</v>
      </c>
      <c r="IF117" s="86">
        <f t="shared" si="143"/>
        <v>2.3988951213424343E-5</v>
      </c>
      <c r="IG117" s="86">
        <f t="shared" si="143"/>
        <v>1.3229228651182737E-4</v>
      </c>
      <c r="II117" s="86">
        <f t="shared" si="144"/>
        <v>8.2877013647892999E-59</v>
      </c>
      <c r="IJ117" s="86">
        <f t="shared" si="144"/>
        <v>9.2274917111399808E-51</v>
      </c>
      <c r="IK117" s="86">
        <f t="shared" si="144"/>
        <v>6.9741402564735927E-54</v>
      </c>
      <c r="IL117" s="86">
        <f t="shared" si="144"/>
        <v>1.3700429440665554E-55</v>
      </c>
      <c r="IM117" s="86">
        <f t="shared" si="144"/>
        <v>1.6536627209832954E-58</v>
      </c>
      <c r="IN117" s="86">
        <f t="shared" si="144"/>
        <v>9.8846907232585E-62</v>
      </c>
      <c r="IO117" s="86">
        <f t="shared" si="144"/>
        <v>3.2643877396415203E-59</v>
      </c>
      <c r="IP117" s="86">
        <f t="shared" si="144"/>
        <v>1.776935946153574E-59</v>
      </c>
      <c r="IQ117" s="86">
        <f t="shared" si="144"/>
        <v>1.7803673215607049E-69</v>
      </c>
      <c r="IR117" s="86">
        <f t="shared" si="144"/>
        <v>1.7178915056278284E-71</v>
      </c>
      <c r="IS117" s="86">
        <f t="shared" si="144"/>
        <v>7.2213421413085294E-70</v>
      </c>
      <c r="IT117" s="86">
        <f t="shared" si="144"/>
        <v>1.3620284044596595E-64</v>
      </c>
      <c r="IU117" s="86">
        <f t="shared" si="144"/>
        <v>6.6083666895817138E-65</v>
      </c>
      <c r="IV117" s="86">
        <f t="shared" si="144"/>
        <v>9.9868185699521318E-36</v>
      </c>
      <c r="IW117" s="86">
        <f t="shared" si="144"/>
        <v>1.9850464183583249E-22</v>
      </c>
      <c r="IY117" s="86">
        <f t="shared" si="145"/>
        <v>1.0090120105290423E-4</v>
      </c>
      <c r="IZ117" s="86">
        <f t="shared" si="145"/>
        <v>2.8098769508186214E-4</v>
      </c>
      <c r="JA117" s="86">
        <f t="shared" si="145"/>
        <v>1.6702562168891916E-4</v>
      </c>
      <c r="JB117" s="86">
        <f t="shared" si="145"/>
        <v>9.5662403660457036E-5</v>
      </c>
      <c r="JC117" s="86">
        <f t="shared" si="145"/>
        <v>1.1924949945514209E-4</v>
      </c>
      <c r="JD117" s="86">
        <f t="shared" si="145"/>
        <v>6.4445336167693058E-5</v>
      </c>
      <c r="JE117" s="86">
        <f t="shared" si="145"/>
        <v>1.6147485436282511E-4</v>
      </c>
      <c r="JF117" s="86">
        <f t="shared" si="145"/>
        <v>1.5803036142280448E-4</v>
      </c>
      <c r="JG117" s="86">
        <f t="shared" si="145"/>
        <v>2.147849110637038E-5</v>
      </c>
      <c r="JH117" s="86">
        <f t="shared" si="145"/>
        <v>1.0940117872305251E-5</v>
      </c>
      <c r="JI117" s="86">
        <f t="shared" si="145"/>
        <v>1.1566677109919329E-5</v>
      </c>
      <c r="JJ117" s="86">
        <f t="shared" si="145"/>
        <v>1.9634388291322735E-5</v>
      </c>
      <c r="JK117" s="86">
        <f t="shared" si="145"/>
        <v>2.3033796700079892E-5</v>
      </c>
      <c r="JL117" s="86">
        <f t="shared" si="145"/>
        <v>2.4010929319667707E-5</v>
      </c>
      <c r="JM117" s="86">
        <f t="shared" si="145"/>
        <v>1.322922895623554E-4</v>
      </c>
    </row>
    <row r="118" spans="2:273" x14ac:dyDescent="0.25">
      <c r="B118" s="2">
        <v>91</v>
      </c>
      <c r="C118" s="37">
        <v>86.081000000000003</v>
      </c>
      <c r="D118" s="37">
        <v>86.271000000000001</v>
      </c>
      <c r="E118" s="37">
        <v>81.78</v>
      </c>
      <c r="F118" s="37">
        <v>84.677999999999997</v>
      </c>
      <c r="G118" s="37">
        <v>85.61</v>
      </c>
      <c r="H118" s="37">
        <v>85.456000000000003</v>
      </c>
      <c r="I118" s="37">
        <v>85.894999999999996</v>
      </c>
      <c r="J118" s="37">
        <v>87.123000000000005</v>
      </c>
      <c r="K118" s="37">
        <v>86.965000000000003</v>
      </c>
      <c r="L118" s="37">
        <v>86.649000000000001</v>
      </c>
      <c r="M118" s="37">
        <v>88.411000000000001</v>
      </c>
      <c r="N118" s="37">
        <v>91.143000000000001</v>
      </c>
      <c r="O118" s="37">
        <v>90.841999999999999</v>
      </c>
      <c r="P118" s="37">
        <v>94.602999999999994</v>
      </c>
      <c r="Q118" s="37">
        <v>98.355999999999995</v>
      </c>
      <c r="S118" s="4">
        <f t="shared" si="146"/>
        <v>85.595815797013813</v>
      </c>
      <c r="T118" s="4">
        <f t="shared" si="146"/>
        <v>86.522921995058482</v>
      </c>
      <c r="U118" s="4">
        <f t="shared" si="146"/>
        <v>84.2152333616025</v>
      </c>
      <c r="V118" s="4">
        <f t="shared" si="146"/>
        <v>84.944047558592104</v>
      </c>
      <c r="W118" s="4">
        <f t="shared" si="146"/>
        <v>85.739481082229943</v>
      </c>
      <c r="X118" s="4">
        <f t="shared" si="146"/>
        <v>86.868109990260052</v>
      </c>
      <c r="Y118" s="4">
        <f t="shared" si="146"/>
        <v>87.012291183808784</v>
      </c>
      <c r="Z118" s="4">
        <f t="shared" si="146"/>
        <v>86.783018348270502</v>
      </c>
      <c r="AA118" s="4">
        <f t="shared" si="146"/>
        <v>87.870508386080331</v>
      </c>
      <c r="AB118" s="4">
        <f t="shared" si="146"/>
        <v>88.572167012326261</v>
      </c>
      <c r="AC118" s="4">
        <f t="shared" si="146"/>
        <v>88.876492301535279</v>
      </c>
      <c r="AD118" s="4">
        <f t="shared" si="146"/>
        <v>91.800878328011407</v>
      </c>
      <c r="AE118" s="4">
        <f t="shared" si="146"/>
        <v>92.005452700406536</v>
      </c>
      <c r="AF118" s="4">
        <f t="shared" si="146"/>
        <v>95.277072216821352</v>
      </c>
      <c r="AG118" s="4">
        <f t="shared" si="146"/>
        <v>96.09283038078172</v>
      </c>
      <c r="AI118" s="4">
        <f t="shared" si="147"/>
        <v>0.48518420298618992</v>
      </c>
      <c r="AJ118" s="4">
        <f t="shared" si="147"/>
        <v>-0.25192199505848123</v>
      </c>
      <c r="AK118" s="4">
        <f t="shared" si="147"/>
        <v>-2.4352333616024993</v>
      </c>
      <c r="AL118" s="4">
        <f t="shared" si="147"/>
        <v>-0.26604755859210627</v>
      </c>
      <c r="AM118" s="4">
        <f t="shared" si="147"/>
        <v>-0.12948108222994392</v>
      </c>
      <c r="AN118" s="4">
        <f t="shared" si="147"/>
        <v>-1.4121099902600491</v>
      </c>
      <c r="AO118" s="4">
        <f t="shared" si="147"/>
        <v>-1.1172911838087884</v>
      </c>
      <c r="AP118" s="4">
        <f t="shared" si="147"/>
        <v>0.33998165172950223</v>
      </c>
      <c r="AQ118" s="4">
        <f t="shared" si="147"/>
        <v>-0.90550838608032791</v>
      </c>
      <c r="AR118" s="4">
        <f t="shared" si="147"/>
        <v>-1.9231670123262603</v>
      </c>
      <c r="AS118" s="4">
        <f t="shared" si="147"/>
        <v>-0.46549230153527787</v>
      </c>
      <c r="AT118" s="4">
        <f t="shared" si="147"/>
        <v>-0.65787832801140667</v>
      </c>
      <c r="AU118" s="4">
        <f t="shared" si="147"/>
        <v>-1.1634527004065376</v>
      </c>
      <c r="AV118" s="4">
        <f t="shared" si="147"/>
        <v>-0.67407221682135798</v>
      </c>
      <c r="AW118" s="4">
        <f t="shared" si="147"/>
        <v>2.2631696192182744</v>
      </c>
      <c r="AY118" s="2">
        <f t="shared" si="139"/>
        <v>85.595629334799298</v>
      </c>
      <c r="AZ118" s="2">
        <f t="shared" si="139"/>
        <v>86.510274944759374</v>
      </c>
      <c r="BA118" s="2">
        <f t="shared" si="139"/>
        <v>84.204453877271305</v>
      </c>
      <c r="BB118" s="2">
        <f t="shared" si="139"/>
        <v>84.931900111186735</v>
      </c>
      <c r="BC118" s="2">
        <f t="shared" si="139"/>
        <v>85.71795888056144</v>
      </c>
      <c r="BD118" s="2">
        <f t="shared" si="139"/>
        <v>86.852456219866582</v>
      </c>
      <c r="BE118" s="2">
        <f t="shared" si="139"/>
        <v>86.966370624834653</v>
      </c>
      <c r="BF118" s="2">
        <f t="shared" si="139"/>
        <v>86.735710868949695</v>
      </c>
      <c r="BG118" s="2">
        <f t="shared" si="139"/>
        <v>87.862315869080234</v>
      </c>
      <c r="BH118" s="2">
        <f t="shared" si="139"/>
        <v>88.567175283792807</v>
      </c>
      <c r="BI118" s="2">
        <f t="shared" si="139"/>
        <v>88.871106882035789</v>
      </c>
      <c r="BJ118" s="2">
        <f t="shared" si="139"/>
        <v>91.792172948291864</v>
      </c>
      <c r="BK118" s="2">
        <f t="shared" si="139"/>
        <v>91.994379132470101</v>
      </c>
      <c r="BL118" s="2">
        <f t="shared" si="139"/>
        <v>95.253911607102083</v>
      </c>
      <c r="BM118" s="2">
        <f t="shared" si="139"/>
        <v>95.916699790784392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86.081000000000003</v>
      </c>
      <c r="CF118" s="2">
        <f t="shared" si="140"/>
        <v>86.271000000000001</v>
      </c>
      <c r="CG118" s="2">
        <f t="shared" si="140"/>
        <v>81.78</v>
      </c>
      <c r="CH118" s="2">
        <f t="shared" si="140"/>
        <v>84.677999999999997</v>
      </c>
      <c r="CI118" s="2">
        <f t="shared" si="140"/>
        <v>85.61</v>
      </c>
      <c r="CJ118" s="2">
        <f t="shared" si="140"/>
        <v>85.456000000000003</v>
      </c>
      <c r="CK118" s="2">
        <f t="shared" si="140"/>
        <v>85.894999999999996</v>
      </c>
      <c r="CL118" s="2">
        <f t="shared" si="140"/>
        <v>87.123000000000005</v>
      </c>
      <c r="CM118" s="2">
        <f t="shared" si="140"/>
        <v>86.965000000000003</v>
      </c>
      <c r="CN118" s="2">
        <f t="shared" si="140"/>
        <v>86.649000000000001</v>
      </c>
      <c r="CO118" s="2">
        <f t="shared" si="140"/>
        <v>88.411000000000001</v>
      </c>
      <c r="CP118" s="2">
        <f t="shared" si="140"/>
        <v>91.143000000000001</v>
      </c>
      <c r="CQ118" s="2">
        <f t="shared" si="140"/>
        <v>90.841999999999999</v>
      </c>
      <c r="CR118" s="2">
        <f t="shared" si="140"/>
        <v>94.602999999999994</v>
      </c>
      <c r="CS118" s="2">
        <f t="shared" si="140"/>
        <v>98.355999999999995</v>
      </c>
      <c r="CU118" s="2">
        <f t="shared" si="110"/>
        <v>86.081000000000003</v>
      </c>
      <c r="CV118" s="2">
        <f t="shared" si="111"/>
        <v>86.271000000000001</v>
      </c>
      <c r="CW118" s="2">
        <f t="shared" si="112"/>
        <v>81.78</v>
      </c>
      <c r="CX118" s="2">
        <f t="shared" si="113"/>
        <v>84.677999999999997</v>
      </c>
      <c r="CY118" s="2">
        <f t="shared" si="114"/>
        <v>85.61</v>
      </c>
      <c r="CZ118" s="2">
        <f t="shared" si="115"/>
        <v>85.456000000000003</v>
      </c>
      <c r="DA118" s="2">
        <f t="shared" si="116"/>
        <v>85.894999999999996</v>
      </c>
      <c r="DB118" s="2">
        <f t="shared" si="117"/>
        <v>87.123000000000005</v>
      </c>
      <c r="DC118" s="2">
        <f t="shared" si="118"/>
        <v>86.965000000000003</v>
      </c>
      <c r="DD118" s="2">
        <f t="shared" si="119"/>
        <v>86.649000000000001</v>
      </c>
      <c r="DE118" s="2">
        <f t="shared" si="120"/>
        <v>88.411000000000001</v>
      </c>
      <c r="DF118" s="2">
        <f t="shared" si="121"/>
        <v>91.143000000000001</v>
      </c>
      <c r="DG118" s="2">
        <f t="shared" si="122"/>
        <v>90.841999999999999</v>
      </c>
      <c r="DH118" s="2">
        <f t="shared" si="123"/>
        <v>94.602999999999994</v>
      </c>
      <c r="DI118" s="2">
        <f t="shared" si="124"/>
        <v>98.355999999999995</v>
      </c>
      <c r="DK118" s="2">
        <f t="shared" si="148"/>
        <v>103.52524039829302</v>
      </c>
      <c r="DL118" s="2">
        <f t="shared" si="148"/>
        <v>110.60968036437247</v>
      </c>
      <c r="DM118" s="2">
        <f t="shared" si="148"/>
        <v>102.74094587242027</v>
      </c>
      <c r="DN118" s="2">
        <f t="shared" si="148"/>
        <v>102.98617419848998</v>
      </c>
      <c r="DO118" s="2">
        <f t="shared" si="148"/>
        <v>109.24853105737319</v>
      </c>
      <c r="DP118" s="2">
        <f t="shared" si="148"/>
        <v>109.60539215686273</v>
      </c>
      <c r="DQ118" s="2">
        <f t="shared" si="148"/>
        <v>114.42661397058822</v>
      </c>
      <c r="DR118" s="2">
        <f t="shared" si="148"/>
        <v>108.46835394385025</v>
      </c>
      <c r="DS118" s="2">
        <f t="shared" si="148"/>
        <v>109.83858687683284</v>
      </c>
      <c r="DT118" s="2">
        <f t="shared" si="148"/>
        <v>107.3041889483066</v>
      </c>
      <c r="DU118" s="2">
        <f t="shared" si="148"/>
        <v>114.33512655971478</v>
      </c>
      <c r="DV118" s="2">
        <f t="shared" si="148"/>
        <v>116.30594024926685</v>
      </c>
      <c r="DW118" s="2">
        <f t="shared" si="148"/>
        <v>119.4221550802139</v>
      </c>
      <c r="DX118" s="2">
        <f t="shared" si="148"/>
        <v>112.23360480260477</v>
      </c>
      <c r="DY118" s="2">
        <f t="shared" si="148"/>
        <v>107.53199863247862</v>
      </c>
      <c r="EA118" s="2">
        <f t="shared" si="152"/>
        <v>85.390047054330196</v>
      </c>
      <c r="EB118" s="2">
        <f t="shared" si="152"/>
        <v>86.244960831334936</v>
      </c>
      <c r="EC118" s="2">
        <f t="shared" si="152"/>
        <v>84.009848231511242</v>
      </c>
      <c r="ED118" s="2">
        <f t="shared" si="152"/>
        <v>84.733194852054766</v>
      </c>
      <c r="EE118" s="2">
        <f t="shared" si="151"/>
        <v>85.461629041766145</v>
      </c>
      <c r="EF118" s="2">
        <f t="shared" si="151"/>
        <v>86.576347291899651</v>
      </c>
      <c r="EG118" s="2">
        <f t="shared" si="151"/>
        <v>86.630341711229974</v>
      </c>
      <c r="EH118" s="2">
        <f t="shared" si="151"/>
        <v>86.466845822016296</v>
      </c>
      <c r="EI118" s="2">
        <f t="shared" si="151"/>
        <v>87.586892687846699</v>
      </c>
      <c r="EJ118" s="2">
        <f t="shared" si="151"/>
        <v>88.316786555298364</v>
      </c>
      <c r="EK118" s="2">
        <f t="shared" si="151"/>
        <v>88.540297276853238</v>
      </c>
      <c r="EL118" s="2">
        <f t="shared" si="151"/>
        <v>91.463318109904037</v>
      </c>
      <c r="EM118" s="2">
        <f t="shared" si="135"/>
        <v>91.636752945846055</v>
      </c>
      <c r="EN118" s="2">
        <f t="shared" si="135"/>
        <v>95.003353941934293</v>
      </c>
      <c r="EO118" s="2">
        <f t="shared" si="135"/>
        <v>95.743036198547202</v>
      </c>
      <c r="EQ118" s="2">
        <f t="shared" si="149"/>
        <v>85.346062596668702</v>
      </c>
      <c r="ER118" s="2">
        <f t="shared" si="149"/>
        <v>86.078634274718425</v>
      </c>
      <c r="ES118" s="2">
        <f t="shared" si="149"/>
        <v>83.794573785555514</v>
      </c>
      <c r="ET118" s="2">
        <f t="shared" si="149"/>
        <v>84.816137483085257</v>
      </c>
      <c r="EU118" s="2">
        <f t="shared" si="149"/>
        <v>85.462560795873245</v>
      </c>
      <c r="EV118" s="2">
        <f t="shared" si="149"/>
        <v>86.403171546868577</v>
      </c>
      <c r="EW118" s="2">
        <f t="shared" si="149"/>
        <v>86.685661237507986</v>
      </c>
      <c r="EX118" s="2">
        <f t="shared" si="149"/>
        <v>86.494193032552829</v>
      </c>
      <c r="EY118" s="2">
        <f t="shared" si="149"/>
        <v>87.57877818191713</v>
      </c>
      <c r="EZ118" s="2">
        <f t="shared" si="149"/>
        <v>88.436002947283143</v>
      </c>
      <c r="FA118" s="2">
        <f t="shared" si="149"/>
        <v>88.639051980104043</v>
      </c>
      <c r="FB118" s="2">
        <f t="shared" si="149"/>
        <v>91.493065362874418</v>
      </c>
      <c r="FC118" s="2">
        <f t="shared" si="149"/>
        <v>91.632082284591277</v>
      </c>
      <c r="FD118" s="2">
        <f t="shared" si="149"/>
        <v>94.827763442200052</v>
      </c>
      <c r="FE118" s="2">
        <f t="shared" si="149"/>
        <v>95.741749189554014</v>
      </c>
      <c r="FG118" s="2">
        <f t="shared" si="150"/>
        <v>0.98862190651566728</v>
      </c>
      <c r="FH118" s="2">
        <f t="shared" si="150"/>
        <v>0.98896469759071814</v>
      </c>
      <c r="FI118" s="2">
        <f t="shared" si="150"/>
        <v>0.98938550449635276</v>
      </c>
      <c r="FJ118" s="2">
        <f t="shared" si="150"/>
        <v>0.9892073339819033</v>
      </c>
      <c r="FK118" s="2">
        <f t="shared" si="150"/>
        <v>0.98922480214740616</v>
      </c>
      <c r="FL118" s="2">
        <f t="shared" si="150"/>
        <v>0.98780651867282865</v>
      </c>
      <c r="FM118" s="2">
        <f t="shared" si="150"/>
        <v>0.98797765480289668</v>
      </c>
      <c r="FN118" s="2">
        <f t="shared" si="150"/>
        <v>0.98781653964861316</v>
      </c>
      <c r="FO118" s="2">
        <f t="shared" si="150"/>
        <v>0.98761364595862944</v>
      </c>
      <c r="FP118" s="2">
        <f t="shared" si="150"/>
        <v>0.98694044486770949</v>
      </c>
      <c r="FQ118" s="2">
        <f t="shared" si="150"/>
        <v>0.98725293866037045</v>
      </c>
      <c r="FR118" s="2">
        <f t="shared" si="150"/>
        <v>0.98678592159597855</v>
      </c>
      <c r="FS118" s="2">
        <f t="shared" si="150"/>
        <v>0.98712570208751349</v>
      </c>
      <c r="FT118" s="2">
        <f t="shared" si="150"/>
        <v>0.98527581037478651</v>
      </c>
      <c r="FU118" s="2">
        <f t="shared" si="150"/>
        <v>0.98526719714292244</v>
      </c>
      <c r="FW118" s="2">
        <f t="shared" si="141"/>
        <v>1.7316224763077134E-2</v>
      </c>
      <c r="FX118" s="2">
        <f t="shared" si="141"/>
        <v>2.1391260736369776E-2</v>
      </c>
      <c r="FY118" s="2">
        <f t="shared" si="141"/>
        <v>1.9582008022469174E-2</v>
      </c>
      <c r="FZ118" s="2">
        <f t="shared" si="141"/>
        <v>2.0579877795904807E-2</v>
      </c>
      <c r="GA118" s="2">
        <f t="shared" si="141"/>
        <v>2.2820695603091912E-2</v>
      </c>
      <c r="GB118" s="2">
        <f t="shared" si="141"/>
        <v>2.7112922631015276E-2</v>
      </c>
      <c r="GC118" s="2">
        <f t="shared" si="141"/>
        <v>3.3487873715602134E-2</v>
      </c>
      <c r="GD118" s="2">
        <f t="shared" si="141"/>
        <v>2.9639039756443199E-2</v>
      </c>
      <c r="GE118" s="2">
        <f t="shared" si="141"/>
        <v>2.3930109020833534E-2</v>
      </c>
      <c r="GF118" s="2">
        <f t="shared" si="141"/>
        <v>2.0313482765725165E-2</v>
      </c>
      <c r="GG118" s="2">
        <f t="shared" si="141"/>
        <v>2.0265708900687532E-2</v>
      </c>
      <c r="GH118" s="2">
        <f t="shared" si="141"/>
        <v>1.9581024082379578E-2</v>
      </c>
      <c r="GI118" s="2">
        <f t="shared" si="141"/>
        <v>1.9559986703997854E-2</v>
      </c>
      <c r="GJ118" s="2">
        <f t="shared" si="141"/>
        <v>1.7904247664225423E-2</v>
      </c>
      <c r="GK118" s="2">
        <f t="shared" si="141"/>
        <v>1.6213710645484918E-2</v>
      </c>
      <c r="GM118" s="86">
        <f t="shared" si="142"/>
        <v>5.6116677760881414E-27</v>
      </c>
      <c r="GN118" s="86">
        <f t="shared" si="142"/>
        <v>4.2278822537436396E-28</v>
      </c>
      <c r="GO118" s="86">
        <f t="shared" si="142"/>
        <v>6.029299121512227E-29</v>
      </c>
      <c r="GP118" s="86">
        <f t="shared" si="142"/>
        <v>1.3175843684033094E-31</v>
      </c>
      <c r="GQ118" s="86">
        <f t="shared" si="142"/>
        <v>6.5246790929417782E-40</v>
      </c>
      <c r="GR118" s="86">
        <f t="shared" si="142"/>
        <v>5.4166642528953319E-40</v>
      </c>
      <c r="GS118" s="86">
        <f t="shared" si="142"/>
        <v>8.5908913758154462E-50</v>
      </c>
      <c r="GT118" s="86">
        <f t="shared" si="142"/>
        <v>1.6352249143695537E-48</v>
      </c>
      <c r="GU118" s="86">
        <f t="shared" si="142"/>
        <v>1.2293285778955563E-45</v>
      </c>
      <c r="GV118" s="86">
        <f t="shared" si="142"/>
        <v>4.544921448989943E-39</v>
      </c>
      <c r="GW118" s="86">
        <f t="shared" si="142"/>
        <v>2.2301926071783031E-38</v>
      </c>
      <c r="GX118" s="86">
        <f t="shared" si="142"/>
        <v>2.8182183552885343E-37</v>
      </c>
      <c r="GY118" s="86">
        <f t="shared" si="142"/>
        <v>7.5449544682915415E-35</v>
      </c>
      <c r="GZ118" s="86">
        <f t="shared" si="142"/>
        <v>5.1555213265686714E-36</v>
      </c>
      <c r="HA118" s="86">
        <f t="shared" si="142"/>
        <v>1.067406966414708E-53</v>
      </c>
      <c r="HC118" s="86">
        <f t="shared" si="73"/>
        <v>1.2617596670449305E-5</v>
      </c>
      <c r="HD118" s="86">
        <f t="shared" si="73"/>
        <v>5.6153083970016874E-6</v>
      </c>
      <c r="HE118" s="86">
        <f t="shared" si="73"/>
        <v>1.0314163756083536E-5</v>
      </c>
      <c r="HF118" s="86">
        <f t="shared" si="73"/>
        <v>4.1174363689526884E-7</v>
      </c>
      <c r="HG118" s="86">
        <f t="shared" si="73"/>
        <v>1.8817293881814941E-9</v>
      </c>
      <c r="HH118" s="86">
        <f t="shared" si="73"/>
        <v>1.6483429840582717E-10</v>
      </c>
      <c r="HI118" s="86">
        <f t="shared" si="138"/>
        <v>1.3473481552471804E-14</v>
      </c>
      <c r="HJ118" s="86">
        <f t="shared" si="138"/>
        <v>2.7530368047536664E-15</v>
      </c>
      <c r="HK118" s="86">
        <f t="shared" si="138"/>
        <v>7.8818256553242272E-12</v>
      </c>
      <c r="HL118" s="86">
        <f t="shared" si="138"/>
        <v>4.3299479039900867E-10</v>
      </c>
      <c r="HM118" s="86">
        <f t="shared" si="138"/>
        <v>5.6930578865968486E-10</v>
      </c>
      <c r="HN118" s="86">
        <f t="shared" si="138"/>
        <v>5.4544088020995727E-8</v>
      </c>
      <c r="HO118" s="86">
        <f t="shared" si="138"/>
        <v>9.2185537809861433E-9</v>
      </c>
      <c r="HP118" s="86">
        <f t="shared" si="138"/>
        <v>1.4645031847070264E-9</v>
      </c>
      <c r="HQ118" s="86">
        <f t="shared" si="138"/>
        <v>6.7313684735605762E-14</v>
      </c>
      <c r="HS118" s="86">
        <f t="shared" si="143"/>
        <v>7.1843148842312183E-5</v>
      </c>
      <c r="HT118" s="86">
        <f t="shared" si="143"/>
        <v>4.9607340277951903E-4</v>
      </c>
      <c r="HU118" s="86">
        <f t="shared" si="143"/>
        <v>2.284470751147821E-4</v>
      </c>
      <c r="HV118" s="86">
        <f t="shared" si="143"/>
        <v>2.0215360280401127E-4</v>
      </c>
      <c r="HW118" s="86">
        <f t="shared" si="143"/>
        <v>2.6932947511152977E-4</v>
      </c>
      <c r="HX118" s="86">
        <f t="shared" si="143"/>
        <v>1.5969414825562625E-4</v>
      </c>
      <c r="HY118" s="86">
        <f t="shared" si="143"/>
        <v>3.9504297470104954E-4</v>
      </c>
      <c r="HZ118" s="86">
        <f t="shared" si="143"/>
        <v>3.7609450581885663E-4</v>
      </c>
      <c r="IA118" s="86">
        <f t="shared" si="143"/>
        <v>5.7562934414900513E-5</v>
      </c>
      <c r="IB118" s="86">
        <f t="shared" si="143"/>
        <v>2.9425766317020423E-5</v>
      </c>
      <c r="IC118" s="86">
        <f t="shared" si="143"/>
        <v>3.066158433995721E-5</v>
      </c>
      <c r="ID118" s="86">
        <f t="shared" si="143"/>
        <v>4.7261893080182392E-5</v>
      </c>
      <c r="IE118" s="86">
        <f t="shared" si="143"/>
        <v>5.6457492899614826E-5</v>
      </c>
      <c r="IF118" s="86">
        <f t="shared" si="143"/>
        <v>5.8676109974010264E-5</v>
      </c>
      <c r="IG118" s="86">
        <f t="shared" si="143"/>
        <v>2.7924991253272524E-4</v>
      </c>
      <c r="II118" s="86">
        <f t="shared" si="144"/>
        <v>2.7019244833034927E-56</v>
      </c>
      <c r="IJ118" s="86">
        <f t="shared" si="144"/>
        <v>1.747426762235687E-48</v>
      </c>
      <c r="IK118" s="86">
        <f t="shared" si="144"/>
        <v>1.6270910486174463E-51</v>
      </c>
      <c r="IL118" s="86">
        <f t="shared" si="144"/>
        <v>4.1013374936946245E-53</v>
      </c>
      <c r="IM118" s="86">
        <f t="shared" si="144"/>
        <v>7.9294067862376772E-56</v>
      </c>
      <c r="IN118" s="86">
        <f t="shared" si="144"/>
        <v>9.16709297575365E-59</v>
      </c>
      <c r="IO118" s="86">
        <f t="shared" si="144"/>
        <v>3.4163140445769707E-56</v>
      </c>
      <c r="IP118" s="86">
        <f t="shared" si="144"/>
        <v>1.5060855537897808E-56</v>
      </c>
      <c r="IQ118" s="86">
        <f t="shared" si="144"/>
        <v>3.0797985941323113E-66</v>
      </c>
      <c r="IR118" s="86">
        <f t="shared" si="144"/>
        <v>2.6919648622910542E-68</v>
      </c>
      <c r="IS118" s="86">
        <f t="shared" si="144"/>
        <v>9.4963956651461704E-67</v>
      </c>
      <c r="IT118" s="86">
        <f t="shared" si="144"/>
        <v>9.7072979924725529E-62</v>
      </c>
      <c r="IU118" s="86">
        <f t="shared" si="144"/>
        <v>4.858035144948606E-62</v>
      </c>
      <c r="IV118" s="86">
        <f t="shared" si="144"/>
        <v>3.2511845730005213E-34</v>
      </c>
      <c r="IW118" s="86">
        <f t="shared" si="144"/>
        <v>1.5913487633400469E-21</v>
      </c>
      <c r="IY118" s="86">
        <f t="shared" si="145"/>
        <v>8.4460745512761483E-5</v>
      </c>
      <c r="IZ118" s="86">
        <f t="shared" si="145"/>
        <v>5.0168871117652069E-4</v>
      </c>
      <c r="JA118" s="86">
        <f t="shared" si="145"/>
        <v>2.3876123887086565E-4</v>
      </c>
      <c r="JB118" s="86">
        <f t="shared" si="145"/>
        <v>2.0256534644090654E-4</v>
      </c>
      <c r="JC118" s="86">
        <f t="shared" si="145"/>
        <v>2.6933135684091797E-4</v>
      </c>
      <c r="JD118" s="86">
        <f t="shared" si="145"/>
        <v>1.5969431308992467E-4</v>
      </c>
      <c r="JE118" s="86">
        <f t="shared" si="145"/>
        <v>3.9504297471452303E-4</v>
      </c>
      <c r="JF118" s="86">
        <f t="shared" si="145"/>
        <v>3.7609450582160969E-4</v>
      </c>
      <c r="JG118" s="86">
        <f t="shared" si="145"/>
        <v>5.7562942296726171E-5</v>
      </c>
      <c r="JH118" s="86">
        <f t="shared" si="145"/>
        <v>2.9426199311810822E-5</v>
      </c>
      <c r="JI118" s="86">
        <f t="shared" si="145"/>
        <v>3.0662153645745871E-5</v>
      </c>
      <c r="JJ118" s="86">
        <f t="shared" si="145"/>
        <v>4.731643716820339E-5</v>
      </c>
      <c r="JK118" s="86">
        <f t="shared" si="145"/>
        <v>5.6466711453395814E-5</v>
      </c>
      <c r="JL118" s="86">
        <f t="shared" si="145"/>
        <v>5.8677574477194968E-5</v>
      </c>
      <c r="JM118" s="86">
        <f t="shared" si="145"/>
        <v>2.7924991260003891E-4</v>
      </c>
    </row>
    <row r="119" spans="2:273" x14ac:dyDescent="0.25">
      <c r="B119" s="2">
        <v>92</v>
      </c>
      <c r="C119" s="37">
        <v>83.918999999999997</v>
      </c>
      <c r="D119" s="37">
        <v>86.051000000000002</v>
      </c>
      <c r="E119" s="37">
        <v>84.034000000000006</v>
      </c>
      <c r="F119" s="37">
        <v>83.846999999999994</v>
      </c>
      <c r="G119" s="37">
        <v>85.61</v>
      </c>
      <c r="H119" s="37">
        <v>87.632000000000005</v>
      </c>
      <c r="I119" s="37">
        <v>86.509</v>
      </c>
      <c r="J119" s="37">
        <v>87.192999999999998</v>
      </c>
      <c r="K119" s="37">
        <v>86.350999999999999</v>
      </c>
      <c r="L119" s="37">
        <v>88.736999999999995</v>
      </c>
      <c r="M119" s="37">
        <v>89.070999999999998</v>
      </c>
      <c r="N119" s="37">
        <v>90.088999999999999</v>
      </c>
      <c r="O119" s="37">
        <v>90.438999999999993</v>
      </c>
      <c r="P119" s="37">
        <v>95.052000000000007</v>
      </c>
      <c r="Q119" s="37">
        <v>96.168999999999997</v>
      </c>
      <c r="S119" s="4">
        <f t="shared" si="146"/>
        <v>85.451473779821484</v>
      </c>
      <c r="T119" s="4">
        <f t="shared" si="146"/>
        <v>86.344491427194257</v>
      </c>
      <c r="U119" s="4">
        <f t="shared" si="146"/>
        <v>84.05811299877665</v>
      </c>
      <c r="V119" s="4">
        <f t="shared" si="146"/>
        <v>84.823894005347512</v>
      </c>
      <c r="W119" s="4">
        <f t="shared" si="146"/>
        <v>85.604557268630032</v>
      </c>
      <c r="X119" s="4">
        <f t="shared" si="146"/>
        <v>86.703117533301352</v>
      </c>
      <c r="Y119" s="4">
        <f t="shared" si="146"/>
        <v>86.925632208101646</v>
      </c>
      <c r="Z119" s="4">
        <f t="shared" si="146"/>
        <v>86.702310569438524</v>
      </c>
      <c r="AA119" s="4">
        <f t="shared" si="146"/>
        <v>87.704216187476774</v>
      </c>
      <c r="AB119" s="4">
        <f t="shared" si="146"/>
        <v>88.435974326260975</v>
      </c>
      <c r="AC119" s="4">
        <f t="shared" si="146"/>
        <v>88.755026311703077</v>
      </c>
      <c r="AD119" s="4">
        <f t="shared" si="146"/>
        <v>91.659636126403939</v>
      </c>
      <c r="AE119" s="4">
        <f t="shared" si="146"/>
        <v>91.874980860661609</v>
      </c>
      <c r="AF119" s="4">
        <f t="shared" si="146"/>
        <v>95.109342372450186</v>
      </c>
      <c r="AG119" s="4">
        <f t="shared" si="146"/>
        <v>96.157623903323426</v>
      </c>
      <c r="AI119" s="4">
        <f t="shared" si="147"/>
        <v>-1.5324737798214869</v>
      </c>
      <c r="AJ119" s="4">
        <f t="shared" si="147"/>
        <v>-0.29349142719425458</v>
      </c>
      <c r="AK119" s="4">
        <f t="shared" si="147"/>
        <v>-2.411299877664419E-2</v>
      </c>
      <c r="AL119" s="4">
        <f t="shared" si="147"/>
        <v>-0.97689400534751769</v>
      </c>
      <c r="AM119" s="4">
        <f t="shared" si="147"/>
        <v>5.4427313699676461E-3</v>
      </c>
      <c r="AN119" s="4">
        <f t="shared" si="147"/>
        <v>0.92888246669865282</v>
      </c>
      <c r="AO119" s="4">
        <f t="shared" si="147"/>
        <v>-0.41663220810164603</v>
      </c>
      <c r="AP119" s="4">
        <f t="shared" si="147"/>
        <v>0.49068943056147418</v>
      </c>
      <c r="AQ119" s="4">
        <f t="shared" si="147"/>
        <v>-1.3532161874767752</v>
      </c>
      <c r="AR119" s="4">
        <f t="shared" si="147"/>
        <v>0.30102567373901934</v>
      </c>
      <c r="AS119" s="4">
        <f t="shared" si="147"/>
        <v>0.3159736882969213</v>
      </c>
      <c r="AT119" s="4">
        <f t="shared" si="147"/>
        <v>-1.5706361264039401</v>
      </c>
      <c r="AU119" s="4">
        <f t="shared" si="147"/>
        <v>-1.4359808606616156</v>
      </c>
      <c r="AV119" s="4">
        <f t="shared" si="147"/>
        <v>-5.7342372450179369E-2</v>
      </c>
      <c r="AW119" s="4">
        <f t="shared" si="147"/>
        <v>1.1376096676571024E-2</v>
      </c>
      <c r="AY119" s="2">
        <f t="shared" si="139"/>
        <v>85.45145209205576</v>
      </c>
      <c r="AZ119" s="2">
        <f t="shared" si="139"/>
        <v>86.320853173683346</v>
      </c>
      <c r="BA119" s="2">
        <f t="shared" si="139"/>
        <v>84.037238246151162</v>
      </c>
      <c r="BB119" s="2">
        <f t="shared" si="139"/>
        <v>84.799395660961338</v>
      </c>
      <c r="BC119" s="2">
        <f t="shared" si="139"/>
        <v>85.560147367618484</v>
      </c>
      <c r="BD119" s="2">
        <f t="shared" si="139"/>
        <v>86.66800112867169</v>
      </c>
      <c r="BE119" s="2">
        <f t="shared" si="139"/>
        <v>86.82481721044374</v>
      </c>
      <c r="BF119" s="2">
        <f t="shared" si="139"/>
        <v>86.600734337149134</v>
      </c>
      <c r="BG119" s="2">
        <f t="shared" si="139"/>
        <v>87.684367405243094</v>
      </c>
      <c r="BH119" s="2">
        <f t="shared" si="139"/>
        <v>88.423758430423405</v>
      </c>
      <c r="BI119" s="2">
        <f t="shared" si="139"/>
        <v>88.742014223862043</v>
      </c>
      <c r="BJ119" s="2">
        <f t="shared" si="139"/>
        <v>91.639865274618842</v>
      </c>
      <c r="BK119" s="2">
        <f t="shared" si="139"/>
        <v>91.850002355411291</v>
      </c>
      <c r="BL119" s="2">
        <f t="shared" si="139"/>
        <v>95.057454204863561</v>
      </c>
      <c r="BM119" s="2">
        <f t="shared" si="139"/>
        <v>95.814587306166487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83.918999999999997</v>
      </c>
      <c r="CF119" s="2">
        <f t="shared" si="140"/>
        <v>86.051000000000002</v>
      </c>
      <c r="CG119" s="2">
        <f t="shared" si="140"/>
        <v>84.034000000000006</v>
      </c>
      <c r="CH119" s="2">
        <f t="shared" si="140"/>
        <v>83.846999999999994</v>
      </c>
      <c r="CI119" s="2">
        <f t="shared" si="140"/>
        <v>85.61</v>
      </c>
      <c r="CJ119" s="2">
        <f t="shared" si="140"/>
        <v>87.632000000000005</v>
      </c>
      <c r="CK119" s="2">
        <f t="shared" si="140"/>
        <v>86.509</v>
      </c>
      <c r="CL119" s="2">
        <f t="shared" si="140"/>
        <v>87.192999999999998</v>
      </c>
      <c r="CM119" s="2">
        <f t="shared" si="140"/>
        <v>86.350999999999999</v>
      </c>
      <c r="CN119" s="2">
        <f t="shared" si="140"/>
        <v>88.736999999999995</v>
      </c>
      <c r="CO119" s="2">
        <f t="shared" si="140"/>
        <v>89.070999999999998</v>
      </c>
      <c r="CP119" s="2">
        <f t="shared" si="140"/>
        <v>90.088999999999999</v>
      </c>
      <c r="CQ119" s="2">
        <f t="shared" si="140"/>
        <v>90.438999999999993</v>
      </c>
      <c r="CR119" s="2">
        <f t="shared" si="140"/>
        <v>95.052000000000007</v>
      </c>
      <c r="CS119" s="2">
        <f t="shared" si="140"/>
        <v>96.168999999999997</v>
      </c>
      <c r="CU119" s="2">
        <f t="shared" si="110"/>
        <v>83.918999999999997</v>
      </c>
      <c r="CV119" s="2">
        <f t="shared" si="111"/>
        <v>86.051000000000002</v>
      </c>
      <c r="CW119" s="2">
        <f t="shared" si="112"/>
        <v>84.034000000000006</v>
      </c>
      <c r="CX119" s="2">
        <f t="shared" si="113"/>
        <v>83.846999999999994</v>
      </c>
      <c r="CY119" s="2">
        <f t="shared" si="114"/>
        <v>85.61</v>
      </c>
      <c r="CZ119" s="2">
        <f t="shared" si="115"/>
        <v>87.632000000000005</v>
      </c>
      <c r="DA119" s="2">
        <f t="shared" si="116"/>
        <v>86.509</v>
      </c>
      <c r="DB119" s="2">
        <f t="shared" si="117"/>
        <v>87.192999999999998</v>
      </c>
      <c r="DC119" s="2">
        <f t="shared" si="118"/>
        <v>86.350999999999999</v>
      </c>
      <c r="DD119" s="2">
        <f t="shared" si="119"/>
        <v>88.736999999999995</v>
      </c>
      <c r="DE119" s="2">
        <f t="shared" si="120"/>
        <v>89.070999999999998</v>
      </c>
      <c r="DF119" s="2">
        <f t="shared" si="121"/>
        <v>90.088999999999999</v>
      </c>
      <c r="DG119" s="2">
        <f t="shared" si="122"/>
        <v>90.438999999999993</v>
      </c>
      <c r="DH119" s="2">
        <f t="shared" si="123"/>
        <v>95.052000000000007</v>
      </c>
      <c r="DI119" s="2">
        <f t="shared" si="124"/>
        <v>96.168999999999997</v>
      </c>
      <c r="DK119" s="2">
        <f t="shared" si="148"/>
        <v>103.63572048364153</v>
      </c>
      <c r="DL119" s="2">
        <f t="shared" si="148"/>
        <v>110.76981174089069</v>
      </c>
      <c r="DM119" s="2">
        <f t="shared" si="148"/>
        <v>102.81688574108819</v>
      </c>
      <c r="DN119" s="2">
        <f t="shared" si="148"/>
        <v>103.07616828974723</v>
      </c>
      <c r="DO119" s="2">
        <f t="shared" si="148"/>
        <v>109.41785206258892</v>
      </c>
      <c r="DP119" s="2">
        <f t="shared" si="148"/>
        <v>109.8224028520499</v>
      </c>
      <c r="DQ119" s="2">
        <f t="shared" si="148"/>
        <v>114.70062901069517</v>
      </c>
      <c r="DR119" s="2">
        <f t="shared" si="148"/>
        <v>108.62362232620319</v>
      </c>
      <c r="DS119" s="2">
        <f t="shared" si="148"/>
        <v>109.98015799120233</v>
      </c>
      <c r="DT119" s="2">
        <f t="shared" si="148"/>
        <v>107.42176481729055</v>
      </c>
      <c r="DU119" s="2">
        <f t="shared" si="148"/>
        <v>114.57203431372548</v>
      </c>
      <c r="DV119" s="2">
        <f t="shared" si="148"/>
        <v>116.5386125366569</v>
      </c>
      <c r="DW119" s="2">
        <f t="shared" si="148"/>
        <v>119.70020721925133</v>
      </c>
      <c r="DX119" s="2">
        <f t="shared" si="148"/>
        <v>112.41175315425312</v>
      </c>
      <c r="DY119" s="2">
        <f t="shared" si="148"/>
        <v>107.6417911111111</v>
      </c>
      <c r="EA119" s="2">
        <f t="shared" si="152"/>
        <v>85.261341210732368</v>
      </c>
      <c r="EB119" s="2">
        <f t="shared" si="152"/>
        <v>86.075589368505192</v>
      </c>
      <c r="EC119" s="2">
        <f t="shared" si="152"/>
        <v>83.857712861736317</v>
      </c>
      <c r="ED119" s="2">
        <f t="shared" si="152"/>
        <v>84.615872822806594</v>
      </c>
      <c r="EE119" s="2">
        <f t="shared" si="151"/>
        <v>85.323122188817166</v>
      </c>
      <c r="EF119" s="2">
        <f t="shared" si="151"/>
        <v>86.411653059594173</v>
      </c>
      <c r="EG119" s="2">
        <f t="shared" si="151"/>
        <v>86.51394388846451</v>
      </c>
      <c r="EH119" s="2">
        <f t="shared" si="151"/>
        <v>86.352296692762422</v>
      </c>
      <c r="EI119" s="2">
        <f t="shared" si="151"/>
        <v>87.429526865859813</v>
      </c>
      <c r="EJ119" s="2">
        <f t="shared" si="151"/>
        <v>88.192130170071437</v>
      </c>
      <c r="EK119" s="2">
        <f t="shared" si="151"/>
        <v>88.435922339889046</v>
      </c>
      <c r="EL119" s="2">
        <f t="shared" si="151"/>
        <v>91.335211923847723</v>
      </c>
      <c r="EM119" s="2">
        <f t="shared" si="135"/>
        <v>91.518819342115066</v>
      </c>
      <c r="EN119" s="2">
        <f t="shared" si="135"/>
        <v>94.82392868150157</v>
      </c>
      <c r="EO119" s="2">
        <f t="shared" si="135"/>
        <v>95.653788498789339</v>
      </c>
      <c r="EQ119" s="2">
        <f t="shared" si="149"/>
        <v>85.221768180860224</v>
      </c>
      <c r="ER119" s="2">
        <f t="shared" si="149"/>
        <v>85.925709830777066</v>
      </c>
      <c r="ES119" s="2">
        <f t="shared" si="149"/>
        <v>83.662613549211756</v>
      </c>
      <c r="ET119" s="2">
        <f t="shared" si="149"/>
        <v>84.688912719891746</v>
      </c>
      <c r="EU119" s="2">
        <f t="shared" si="149"/>
        <v>85.323891988630379</v>
      </c>
      <c r="EV119" s="2">
        <f t="shared" si="149"/>
        <v>86.267549703457789</v>
      </c>
      <c r="EW119" s="2">
        <f t="shared" si="149"/>
        <v>86.55473247926858</v>
      </c>
      <c r="EX119" s="2">
        <f t="shared" si="149"/>
        <v>86.374064270966045</v>
      </c>
      <c r="EY119" s="2">
        <f t="shared" si="149"/>
        <v>87.422637267796247</v>
      </c>
      <c r="EZ119" s="2">
        <f t="shared" si="149"/>
        <v>88.296992504837121</v>
      </c>
      <c r="FA119" s="2">
        <f t="shared" si="149"/>
        <v>88.521884673135276</v>
      </c>
      <c r="FB119" s="2">
        <f t="shared" si="149"/>
        <v>91.361528707253171</v>
      </c>
      <c r="FC119" s="2">
        <f t="shared" si="149"/>
        <v>91.514895803882382</v>
      </c>
      <c r="FD119" s="2">
        <f t="shared" si="149"/>
        <v>94.672835820465139</v>
      </c>
      <c r="FE119" s="2">
        <f t="shared" si="149"/>
        <v>95.626364623138343</v>
      </c>
      <c r="FG119" s="2">
        <f t="shared" si="150"/>
        <v>0.98961265613324523</v>
      </c>
      <c r="FH119" s="2">
        <f t="shared" si="150"/>
        <v>0.98992590276975301</v>
      </c>
      <c r="FI119" s="2">
        <f t="shared" si="150"/>
        <v>0.99031041535657605</v>
      </c>
      <c r="FJ119" s="2">
        <f t="shared" si="150"/>
        <v>0.99014761541085528</v>
      </c>
      <c r="FK119" s="2">
        <f t="shared" si="150"/>
        <v>0.99016357684338752</v>
      </c>
      <c r="FL119" s="2">
        <f t="shared" si="150"/>
        <v>0.98886746883215582</v>
      </c>
      <c r="FM119" s="2">
        <f t="shared" si="150"/>
        <v>0.98902387993012308</v>
      </c>
      <c r="FN119" s="2">
        <f t="shared" si="150"/>
        <v>0.98887662770508544</v>
      </c>
      <c r="FO119" s="2">
        <f t="shared" si="150"/>
        <v>0.98869118577453563</v>
      </c>
      <c r="FP119" s="2">
        <f t="shared" si="150"/>
        <v>0.9880758421207787</v>
      </c>
      <c r="FQ119" s="2">
        <f t="shared" si="150"/>
        <v>0.98836148809580282</v>
      </c>
      <c r="FR119" s="2">
        <f t="shared" si="150"/>
        <v>0.98793458886217755</v>
      </c>
      <c r="FS119" s="2">
        <f t="shared" si="150"/>
        <v>0.98824518491585467</v>
      </c>
      <c r="FT119" s="2">
        <f t="shared" si="150"/>
        <v>0.98655395918626221</v>
      </c>
      <c r="FU119" s="2">
        <f t="shared" si="150"/>
        <v>0.98654608342551431</v>
      </c>
      <c r="FW119" s="2">
        <f t="shared" si="141"/>
        <v>1.8955195619680999E-2</v>
      </c>
      <c r="FX119" s="2">
        <f t="shared" si="141"/>
        <v>2.3406744374640336E-2</v>
      </c>
      <c r="FY119" s="2">
        <f t="shared" si="141"/>
        <v>2.1430757058219195E-2</v>
      </c>
      <c r="FZ119" s="2">
        <f t="shared" si="141"/>
        <v>2.2520672274056231E-2</v>
      </c>
      <c r="GA119" s="2">
        <f t="shared" si="141"/>
        <v>2.4967424382669863E-2</v>
      </c>
      <c r="GB119" s="2">
        <f t="shared" si="141"/>
        <v>2.9651166802521844E-2</v>
      </c>
      <c r="GC119" s="2">
        <f t="shared" si="141"/>
        <v>3.6600472739858482E-2</v>
      </c>
      <c r="GD119" s="2">
        <f t="shared" si="141"/>
        <v>3.2405895505885352E-2</v>
      </c>
      <c r="GE119" s="2">
        <f t="shared" si="141"/>
        <v>2.617840380823196E-2</v>
      </c>
      <c r="GF119" s="2">
        <f t="shared" si="141"/>
        <v>2.2229724943683759E-2</v>
      </c>
      <c r="GG119" s="2">
        <f t="shared" si="141"/>
        <v>2.2177546421553455E-2</v>
      </c>
      <c r="GH119" s="2">
        <f t="shared" si="141"/>
        <v>2.1429682254217201E-2</v>
      </c>
      <c r="GI119" s="2">
        <f t="shared" si="141"/>
        <v>2.1406702088388223E-2</v>
      </c>
      <c r="GJ119" s="2">
        <f t="shared" si="141"/>
        <v>1.9597764600979128E-2</v>
      </c>
      <c r="GK119" s="2">
        <f t="shared" si="141"/>
        <v>1.7750214081850547E-2</v>
      </c>
      <c r="GM119" s="86">
        <f t="shared" si="142"/>
        <v>1.2476933348189466E-28</v>
      </c>
      <c r="GN119" s="86">
        <f t="shared" si="142"/>
        <v>7.3535515319625163E-30</v>
      </c>
      <c r="GO119" s="86">
        <f t="shared" si="142"/>
        <v>9.7075123646989147E-31</v>
      </c>
      <c r="GP119" s="86">
        <f t="shared" si="142"/>
        <v>1.5279995827260768E-33</v>
      </c>
      <c r="GQ119" s="86">
        <f t="shared" si="142"/>
        <v>2.5681698480123123E-42</v>
      </c>
      <c r="GR119" s="86">
        <f t="shared" si="142"/>
        <v>2.2040998975561228E-42</v>
      </c>
      <c r="GS119" s="86">
        <f t="shared" si="142"/>
        <v>9.1883478358858439E-53</v>
      </c>
      <c r="GT119" s="86">
        <f t="shared" si="142"/>
        <v>2.006521247429436E-51</v>
      </c>
      <c r="GU119" s="86">
        <f t="shared" si="142"/>
        <v>2.1928074230371329E-48</v>
      </c>
      <c r="GV119" s="86">
        <f t="shared" si="142"/>
        <v>1.9196797404078536E-41</v>
      </c>
      <c r="GW119" s="86">
        <f t="shared" si="142"/>
        <v>1.1039969050259733E-40</v>
      </c>
      <c r="GX119" s="86">
        <f t="shared" si="142"/>
        <v>1.5028612540865145E-39</v>
      </c>
      <c r="GY119" s="86">
        <f t="shared" si="142"/>
        <v>5.9782158962390137E-37</v>
      </c>
      <c r="GZ119" s="86">
        <f t="shared" si="142"/>
        <v>3.9339003676677424E-38</v>
      </c>
      <c r="HA119" s="86">
        <f t="shared" si="142"/>
        <v>7.6393176770150542E-57</v>
      </c>
      <c r="HC119" s="86">
        <f t="shared" si="73"/>
        <v>1.9750416182976772E-6</v>
      </c>
      <c r="HD119" s="86">
        <f t="shared" si="73"/>
        <v>6.8907037648678634E-7</v>
      </c>
      <c r="HE119" s="86">
        <f t="shared" si="73"/>
        <v>1.5161501886366456E-6</v>
      </c>
      <c r="HF119" s="86">
        <f t="shared" si="73"/>
        <v>4.1076618775373373E-8</v>
      </c>
      <c r="HG119" s="86">
        <f t="shared" si="73"/>
        <v>1.0651916271585662E-10</v>
      </c>
      <c r="HH119" s="86">
        <f t="shared" si="73"/>
        <v>7.1063384635958311E-12</v>
      </c>
      <c r="HI119" s="86">
        <f t="shared" si="138"/>
        <v>2.0732115001974255E-16</v>
      </c>
      <c r="HJ119" s="86">
        <f t="shared" si="138"/>
        <v>3.0344112170874284E-17</v>
      </c>
      <c r="HK119" s="86">
        <f t="shared" si="138"/>
        <v>2.2812564333074662E-13</v>
      </c>
      <c r="HL119" s="86">
        <f t="shared" si="138"/>
        <v>1.780513147333988E-11</v>
      </c>
      <c r="HM119" s="86">
        <f t="shared" si="138"/>
        <v>2.5575054320478167E-11</v>
      </c>
      <c r="HN119" s="86">
        <f t="shared" si="138"/>
        <v>4.2756083916349067E-9</v>
      </c>
      <c r="HO119" s="86">
        <f t="shared" si="138"/>
        <v>5.4845793615063459E-10</v>
      </c>
      <c r="HP119" s="86">
        <f t="shared" si="138"/>
        <v>7.976245910754375E-11</v>
      </c>
      <c r="HQ119" s="86">
        <f t="shared" si="138"/>
        <v>1.1404349274364738E-15</v>
      </c>
      <c r="HS119" s="86">
        <f t="shared" si="143"/>
        <v>1.5748140364137093E-4</v>
      </c>
      <c r="HT119" s="86">
        <f t="shared" si="143"/>
        <v>9.8075948438568357E-4</v>
      </c>
      <c r="HU119" s="86">
        <f t="shared" si="143"/>
        <v>4.7072901974890544E-4</v>
      </c>
      <c r="HV119" s="86">
        <f t="shared" si="143"/>
        <v>4.2767475764577225E-4</v>
      </c>
      <c r="HW119" s="86">
        <f t="shared" si="143"/>
        <v>5.8480507715524745E-4</v>
      </c>
      <c r="HX119" s="86">
        <f t="shared" si="143"/>
        <v>3.7790265747824768E-4</v>
      </c>
      <c r="HY119" s="86">
        <f t="shared" si="143"/>
        <v>9.1964041994689887E-4</v>
      </c>
      <c r="HZ119" s="86">
        <f t="shared" si="143"/>
        <v>8.5443832820726649E-4</v>
      </c>
      <c r="IA119" s="86">
        <f t="shared" si="143"/>
        <v>1.4691454860925145E-4</v>
      </c>
      <c r="IB119" s="86">
        <f t="shared" si="143"/>
        <v>7.5624602379650873E-5</v>
      </c>
      <c r="IC119" s="86">
        <f t="shared" si="143"/>
        <v>7.7759840550871255E-5</v>
      </c>
      <c r="ID119" s="86">
        <f t="shared" si="143"/>
        <v>1.1250886776898699E-4</v>
      </c>
      <c r="IE119" s="86">
        <f t="shared" si="143"/>
        <v>1.3355084940816093E-4</v>
      </c>
      <c r="IF119" s="86">
        <f t="shared" si="143"/>
        <v>1.378258107623838E-4</v>
      </c>
      <c r="IG119" s="86">
        <f t="shared" si="143"/>
        <v>5.7000591253644436E-4</v>
      </c>
      <c r="II119" s="86">
        <f t="shared" si="144"/>
        <v>7.7389592459098982E-54</v>
      </c>
      <c r="IJ119" s="86">
        <f t="shared" si="144"/>
        <v>2.9241102386544932E-46</v>
      </c>
      <c r="IK119" s="86">
        <f t="shared" si="144"/>
        <v>3.3474829170342516E-49</v>
      </c>
      <c r="IL119" s="86">
        <f t="shared" si="144"/>
        <v>1.0746046071096672E-50</v>
      </c>
      <c r="IM119" s="86">
        <f t="shared" si="144"/>
        <v>3.2780682543172533E-53</v>
      </c>
      <c r="IN119" s="86">
        <f t="shared" si="144"/>
        <v>7.1564025043542085E-56</v>
      </c>
      <c r="IO119" s="86">
        <f t="shared" si="144"/>
        <v>2.9672182423893134E-53</v>
      </c>
      <c r="IP119" s="86">
        <f t="shared" si="144"/>
        <v>1.072297037571294E-53</v>
      </c>
      <c r="IQ119" s="86">
        <f t="shared" si="144"/>
        <v>4.4424553839365255E-63</v>
      </c>
      <c r="IR119" s="86">
        <f t="shared" si="144"/>
        <v>3.5529510198777591E-65</v>
      </c>
      <c r="IS119" s="86">
        <f t="shared" si="144"/>
        <v>1.0562771068100923E-63</v>
      </c>
      <c r="IT119" s="86">
        <f t="shared" si="144"/>
        <v>5.9445133354267814E-59</v>
      </c>
      <c r="IU119" s="86">
        <f t="shared" si="144"/>
        <v>3.0664661827290498E-59</v>
      </c>
      <c r="IV119" s="86">
        <f t="shared" si="144"/>
        <v>9.7882598572237496E-33</v>
      </c>
      <c r="IW119" s="86">
        <f t="shared" si="144"/>
        <v>1.2193255679687559E-20</v>
      </c>
      <c r="IY119" s="86">
        <f t="shared" si="145"/>
        <v>1.5945644525966861E-4</v>
      </c>
      <c r="IZ119" s="86">
        <f t="shared" si="145"/>
        <v>9.8144855476217045E-4</v>
      </c>
      <c r="JA119" s="86">
        <f t="shared" si="145"/>
        <v>4.7224516993754211E-4</v>
      </c>
      <c r="JB119" s="86">
        <f t="shared" si="145"/>
        <v>4.2771583426454764E-4</v>
      </c>
      <c r="JC119" s="86">
        <f t="shared" si="145"/>
        <v>5.8480518367441019E-4</v>
      </c>
      <c r="JD119" s="86">
        <f t="shared" si="145"/>
        <v>3.7790266458458615E-4</v>
      </c>
      <c r="JE119" s="86">
        <f t="shared" si="145"/>
        <v>9.1964041994710617E-4</v>
      </c>
      <c r="JF119" s="86">
        <f t="shared" si="145"/>
        <v>8.5443832820729685E-4</v>
      </c>
      <c r="JG119" s="86">
        <f t="shared" si="145"/>
        <v>1.469145488373771E-4</v>
      </c>
      <c r="JH119" s="86">
        <f t="shared" si="145"/>
        <v>7.5624620184782347E-5</v>
      </c>
      <c r="JI119" s="86">
        <f t="shared" si="145"/>
        <v>7.7759866125925577E-5</v>
      </c>
      <c r="JJ119" s="86">
        <f t="shared" si="145"/>
        <v>1.1251314337737863E-4</v>
      </c>
      <c r="JK119" s="86">
        <f t="shared" si="145"/>
        <v>1.3355139786609709E-4</v>
      </c>
      <c r="JL119" s="86">
        <f t="shared" si="145"/>
        <v>1.3782589052484292E-4</v>
      </c>
      <c r="JM119" s="86">
        <f t="shared" si="145"/>
        <v>5.7000591253758483E-4</v>
      </c>
    </row>
    <row r="120" spans="2:273" x14ac:dyDescent="0.25">
      <c r="B120" s="2">
        <v>93</v>
      </c>
      <c r="C120" s="37">
        <v>85.435000000000002</v>
      </c>
      <c r="D120" s="37">
        <v>86.61</v>
      </c>
      <c r="E120" s="37">
        <v>83.948999999999998</v>
      </c>
      <c r="F120" s="37">
        <v>83.305000000000007</v>
      </c>
      <c r="G120" s="37">
        <v>86.067999999999998</v>
      </c>
      <c r="H120" s="37">
        <v>88.561000000000007</v>
      </c>
      <c r="I120" s="37">
        <v>86.525999999999996</v>
      </c>
      <c r="J120" s="37">
        <v>87.14</v>
      </c>
      <c r="K120" s="37">
        <v>86.965000000000003</v>
      </c>
      <c r="L120" s="37">
        <v>88.491</v>
      </c>
      <c r="M120" s="37">
        <v>90.963999999999999</v>
      </c>
      <c r="N120" s="37">
        <v>91.518000000000001</v>
      </c>
      <c r="O120" s="37">
        <v>93.087999999999994</v>
      </c>
      <c r="P120" s="37">
        <v>96.465999999999994</v>
      </c>
      <c r="Q120" s="37">
        <v>96.322000000000003</v>
      </c>
      <c r="S120" s="4">
        <f t="shared" si="146"/>
        <v>85.308402530612824</v>
      </c>
      <c r="T120" s="4">
        <f t="shared" si="146"/>
        <v>86.175904701395339</v>
      </c>
      <c r="U120" s="4">
        <f t="shared" si="146"/>
        <v>83.910773698421735</v>
      </c>
      <c r="V120" s="4">
        <f t="shared" si="146"/>
        <v>84.715590397737685</v>
      </c>
      <c r="W120" s="4">
        <f t="shared" si="146"/>
        <v>85.491616502709277</v>
      </c>
      <c r="X120" s="4">
        <f t="shared" si="146"/>
        <v>86.560071898214019</v>
      </c>
      <c r="Y120" s="4">
        <f t="shared" si="146"/>
        <v>86.894929080871478</v>
      </c>
      <c r="Z120" s="4">
        <f t="shared" si="146"/>
        <v>86.674847670239942</v>
      </c>
      <c r="AA120" s="4">
        <f t="shared" si="146"/>
        <v>87.553586161355625</v>
      </c>
      <c r="AB120" s="4">
        <f t="shared" si="146"/>
        <v>88.31013589601865</v>
      </c>
      <c r="AC120" s="4">
        <f t="shared" si="146"/>
        <v>88.644643401036603</v>
      </c>
      <c r="AD120" s="4">
        <f t="shared" si="146"/>
        <v>91.532266654870668</v>
      </c>
      <c r="AE120" s="4">
        <f t="shared" si="146"/>
        <v>91.761466124671387</v>
      </c>
      <c r="AF120" s="4">
        <f t="shared" si="146"/>
        <v>94.973528948709003</v>
      </c>
      <c r="AG120" s="4">
        <f t="shared" si="146"/>
        <v>96.358040573657391</v>
      </c>
      <c r="AI120" s="4">
        <f t="shared" si="147"/>
        <v>0.12659746938717831</v>
      </c>
      <c r="AJ120" s="4">
        <f t="shared" si="147"/>
        <v>0.43409529860466023</v>
      </c>
      <c r="AK120" s="4">
        <f t="shared" si="147"/>
        <v>3.8226301578262678E-2</v>
      </c>
      <c r="AL120" s="4">
        <f t="shared" si="147"/>
        <v>-1.4105903977376784</v>
      </c>
      <c r="AM120" s="4">
        <f t="shared" si="147"/>
        <v>0.57638349729072047</v>
      </c>
      <c r="AN120" s="4">
        <f t="shared" si="147"/>
        <v>2.0009281017859877</v>
      </c>
      <c r="AO120" s="4">
        <f t="shared" si="147"/>
        <v>-0.36892908087148157</v>
      </c>
      <c r="AP120" s="4">
        <f t="shared" si="147"/>
        <v>0.46515232976005905</v>
      </c>
      <c r="AQ120" s="4">
        <f t="shared" si="147"/>
        <v>-0.58858616135562158</v>
      </c>
      <c r="AR120" s="4">
        <f t="shared" si="147"/>
        <v>0.18086410398134944</v>
      </c>
      <c r="AS120" s="4">
        <f t="shared" si="147"/>
        <v>2.3193565989633953</v>
      </c>
      <c r="AT120" s="4">
        <f t="shared" si="147"/>
        <v>-1.4266654870667139E-2</v>
      </c>
      <c r="AU120" s="4">
        <f t="shared" si="147"/>
        <v>1.3265338753286073</v>
      </c>
      <c r="AV120" s="4">
        <f t="shared" si="147"/>
        <v>1.4924710512909911</v>
      </c>
      <c r="AW120" s="4">
        <f t="shared" si="147"/>
        <v>-3.6040573657388109E-2</v>
      </c>
      <c r="AY120" s="2">
        <f t="shared" si="139"/>
        <v>85.30840040906773</v>
      </c>
      <c r="AZ120" s="2">
        <f t="shared" si="139"/>
        <v>86.132915180433955</v>
      </c>
      <c r="BA120" s="2">
        <f t="shared" si="139"/>
        <v>83.871178057935069</v>
      </c>
      <c r="BB120" s="2">
        <f t="shared" si="139"/>
        <v>84.667989503886503</v>
      </c>
      <c r="BC120" s="2">
        <f t="shared" si="139"/>
        <v>85.403735073845439</v>
      </c>
      <c r="BD120" s="2">
        <f t="shared" si="139"/>
        <v>86.485031012861711</v>
      </c>
      <c r="BE120" s="2">
        <f t="shared" si="139"/>
        <v>86.684939145004691</v>
      </c>
      <c r="BF120" s="2">
        <f t="shared" si="139"/>
        <v>86.467216689754594</v>
      </c>
      <c r="BG120" s="2">
        <f t="shared" si="139"/>
        <v>87.50789857416116</v>
      </c>
      <c r="BH120" s="2">
        <f t="shared" si="139"/>
        <v>88.28165335392913</v>
      </c>
      <c r="BI120" s="2">
        <f t="shared" si="139"/>
        <v>88.614653948642683</v>
      </c>
      <c r="BJ120" s="2">
        <f t="shared" si="139"/>
        <v>91.489244096861214</v>
      </c>
      <c r="BK120" s="2">
        <f t="shared" si="139"/>
        <v>91.707492805128325</v>
      </c>
      <c r="BL120" s="2">
        <f t="shared" si="139"/>
        <v>94.862112126917054</v>
      </c>
      <c r="BM120" s="2">
        <f t="shared" si="139"/>
        <v>95.713213824205695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85.435000000000002</v>
      </c>
      <c r="CF120" s="2">
        <f t="shared" si="140"/>
        <v>86.61</v>
      </c>
      <c r="CG120" s="2">
        <f t="shared" si="140"/>
        <v>83.948999999999998</v>
      </c>
      <c r="CH120" s="2">
        <f t="shared" si="140"/>
        <v>83.305000000000007</v>
      </c>
      <c r="CI120" s="2">
        <f t="shared" si="140"/>
        <v>86.067999999999998</v>
      </c>
      <c r="CJ120" s="2">
        <f t="shared" si="140"/>
        <v>88.561000000000007</v>
      </c>
      <c r="CK120" s="2">
        <f t="shared" si="140"/>
        <v>86.525999999999996</v>
      </c>
      <c r="CL120" s="2">
        <f t="shared" si="140"/>
        <v>87.14</v>
      </c>
      <c r="CM120" s="2">
        <f t="shared" si="140"/>
        <v>86.965000000000003</v>
      </c>
      <c r="CN120" s="2">
        <f t="shared" si="140"/>
        <v>88.491</v>
      </c>
      <c r="CO120" s="2">
        <f t="shared" si="140"/>
        <v>90.963999999999999</v>
      </c>
      <c r="CP120" s="2">
        <f t="shared" si="140"/>
        <v>91.518000000000001</v>
      </c>
      <c r="CQ120" s="2">
        <f t="shared" si="140"/>
        <v>93.087999999999994</v>
      </c>
      <c r="CR120" s="2">
        <f t="shared" si="140"/>
        <v>96.465999999999994</v>
      </c>
      <c r="CS120" s="2">
        <f t="shared" si="140"/>
        <v>96.322000000000003</v>
      </c>
      <c r="CU120" s="2">
        <f t="shared" si="110"/>
        <v>85.435000000000002</v>
      </c>
      <c r="CV120" s="2">
        <f t="shared" si="111"/>
        <v>86.61</v>
      </c>
      <c r="CW120" s="2">
        <f t="shared" si="112"/>
        <v>83.948999999999998</v>
      </c>
      <c r="CX120" s="2">
        <f t="shared" si="113"/>
        <v>83.305000000000007</v>
      </c>
      <c r="CY120" s="2">
        <f t="shared" si="114"/>
        <v>86.067999999999998</v>
      </c>
      <c r="CZ120" s="2">
        <f t="shared" si="115"/>
        <v>88.561000000000007</v>
      </c>
      <c r="DA120" s="2">
        <f t="shared" si="116"/>
        <v>86.525999999999996</v>
      </c>
      <c r="DB120" s="2">
        <f t="shared" si="117"/>
        <v>87.14</v>
      </c>
      <c r="DC120" s="2">
        <f t="shared" si="118"/>
        <v>86.965000000000003</v>
      </c>
      <c r="DD120" s="2">
        <f t="shared" si="119"/>
        <v>88.491</v>
      </c>
      <c r="DE120" s="2">
        <f t="shared" si="120"/>
        <v>90.963999999999999</v>
      </c>
      <c r="DF120" s="2">
        <f t="shared" si="121"/>
        <v>91.518000000000001</v>
      </c>
      <c r="DG120" s="2">
        <f t="shared" si="122"/>
        <v>93.087999999999994</v>
      </c>
      <c r="DH120" s="2">
        <f t="shared" si="123"/>
        <v>96.465999999999994</v>
      </c>
      <c r="DI120" s="2">
        <f t="shared" si="124"/>
        <v>96.322000000000003</v>
      </c>
      <c r="DK120" s="2">
        <f t="shared" si="148"/>
        <v>103.74620056899003</v>
      </c>
      <c r="DL120" s="2">
        <f t="shared" si="148"/>
        <v>110.92994311740891</v>
      </c>
      <c r="DM120" s="2">
        <f t="shared" si="148"/>
        <v>102.8928256097561</v>
      </c>
      <c r="DN120" s="2">
        <f t="shared" si="148"/>
        <v>103.16616238100447</v>
      </c>
      <c r="DO120" s="2">
        <f t="shared" si="148"/>
        <v>109.58717306780467</v>
      </c>
      <c r="DP120" s="2">
        <f t="shared" si="148"/>
        <v>110.03941354723707</v>
      </c>
      <c r="DQ120" s="2">
        <f t="shared" si="148"/>
        <v>114.97464405080211</v>
      </c>
      <c r="DR120" s="2">
        <f t="shared" si="148"/>
        <v>108.77889070855613</v>
      </c>
      <c r="DS120" s="2">
        <f t="shared" si="148"/>
        <v>110.12172910557183</v>
      </c>
      <c r="DT120" s="2">
        <f t="shared" si="148"/>
        <v>107.53934068627451</v>
      </c>
      <c r="DU120" s="2">
        <f t="shared" si="148"/>
        <v>114.80894206773618</v>
      </c>
      <c r="DV120" s="2">
        <f t="shared" si="148"/>
        <v>116.77128482404692</v>
      </c>
      <c r="DW120" s="2">
        <f t="shared" si="148"/>
        <v>119.97825935828877</v>
      </c>
      <c r="DX120" s="2">
        <f t="shared" si="148"/>
        <v>112.58990150590148</v>
      </c>
      <c r="DY120" s="2">
        <f t="shared" si="148"/>
        <v>107.75158358974357</v>
      </c>
      <c r="EA120" s="2">
        <f t="shared" si="152"/>
        <v>85.13263536713454</v>
      </c>
      <c r="EB120" s="2">
        <f t="shared" si="152"/>
        <v>85.906217905675462</v>
      </c>
      <c r="EC120" s="2">
        <f t="shared" si="152"/>
        <v>83.705577491961407</v>
      </c>
      <c r="ED120" s="2">
        <f t="shared" si="152"/>
        <v>84.498550793558408</v>
      </c>
      <c r="EE120" s="2">
        <f t="shared" si="151"/>
        <v>85.184615335868187</v>
      </c>
      <c r="EF120" s="2">
        <f t="shared" si="151"/>
        <v>86.246958827288694</v>
      </c>
      <c r="EG120" s="2">
        <f t="shared" si="151"/>
        <v>86.397546065699032</v>
      </c>
      <c r="EH120" s="2">
        <f t="shared" si="151"/>
        <v>86.237747563508549</v>
      </c>
      <c r="EI120" s="2">
        <f t="shared" si="151"/>
        <v>87.272161043872927</v>
      </c>
      <c r="EJ120" s="2">
        <f t="shared" si="151"/>
        <v>88.067473784844509</v>
      </c>
      <c r="EK120" s="2">
        <f t="shared" si="151"/>
        <v>88.331547402924855</v>
      </c>
      <c r="EL120" s="2">
        <f t="shared" si="151"/>
        <v>91.207105737791395</v>
      </c>
      <c r="EM120" s="2">
        <f t="shared" si="135"/>
        <v>91.400885738384076</v>
      </c>
      <c r="EN120" s="2">
        <f t="shared" si="135"/>
        <v>94.644503421068862</v>
      </c>
      <c r="EO120" s="2">
        <f t="shared" si="135"/>
        <v>95.564540799031477</v>
      </c>
      <c r="EQ120" s="2">
        <f t="shared" si="149"/>
        <v>85.097473765051745</v>
      </c>
      <c r="ER120" s="2">
        <f t="shared" si="149"/>
        <v>85.772785386835693</v>
      </c>
      <c r="ES120" s="2">
        <f t="shared" si="149"/>
        <v>83.530653312867997</v>
      </c>
      <c r="ET120" s="2">
        <f t="shared" si="149"/>
        <v>84.56168795669825</v>
      </c>
      <c r="EU120" s="2">
        <f t="shared" si="149"/>
        <v>85.185223181387499</v>
      </c>
      <c r="EV120" s="2">
        <f t="shared" si="149"/>
        <v>86.131927860047</v>
      </c>
      <c r="EW120" s="2">
        <f t="shared" si="149"/>
        <v>86.423803721029145</v>
      </c>
      <c r="EX120" s="2">
        <f t="shared" si="149"/>
        <v>86.253935509379261</v>
      </c>
      <c r="EY120" s="2">
        <f t="shared" si="149"/>
        <v>87.26649635367535</v>
      </c>
      <c r="EZ120" s="2">
        <f t="shared" si="149"/>
        <v>88.157982062391099</v>
      </c>
      <c r="FA120" s="2">
        <f t="shared" si="149"/>
        <v>88.404717366166508</v>
      </c>
      <c r="FB120" s="2">
        <f t="shared" si="149"/>
        <v>91.22999205163191</v>
      </c>
      <c r="FC120" s="2">
        <f t="shared" si="149"/>
        <v>91.397709323173501</v>
      </c>
      <c r="FD120" s="2">
        <f t="shared" si="149"/>
        <v>94.517908198730254</v>
      </c>
      <c r="FE120" s="2">
        <f t="shared" si="149"/>
        <v>95.510980056722673</v>
      </c>
      <c r="FG120" s="2">
        <f t="shared" si="150"/>
        <v>0.99051796346969334</v>
      </c>
      <c r="FH120" s="2">
        <f t="shared" si="150"/>
        <v>0.99080416283476569</v>
      </c>
      <c r="FI120" s="2">
        <f t="shared" si="150"/>
        <v>0.99115545310652686</v>
      </c>
      <c r="FJ120" s="2">
        <f t="shared" si="150"/>
        <v>0.99100672216120589</v>
      </c>
      <c r="FK120" s="2">
        <f t="shared" si="150"/>
        <v>0.99102130441206149</v>
      </c>
      <c r="FL120" s="2">
        <f t="shared" si="150"/>
        <v>0.98983705587409865</v>
      </c>
      <c r="FM120" s="2">
        <f t="shared" si="150"/>
        <v>0.9899799823936839</v>
      </c>
      <c r="FN120" s="2">
        <f t="shared" si="150"/>
        <v>0.98984542524702401</v>
      </c>
      <c r="FO120" s="2">
        <f t="shared" si="150"/>
        <v>0.98967596588425633</v>
      </c>
      <c r="FP120" s="2">
        <f t="shared" si="150"/>
        <v>0.98911361680725685</v>
      </c>
      <c r="FQ120" s="2">
        <f t="shared" si="150"/>
        <v>0.98937466998319701</v>
      </c>
      <c r="FR120" s="2">
        <f t="shared" si="150"/>
        <v>0.98898451994761638</v>
      </c>
      <c r="FS120" s="2">
        <f t="shared" si="150"/>
        <v>0.98926838155524743</v>
      </c>
      <c r="FT120" s="2">
        <f t="shared" si="150"/>
        <v>0.98772253949616307</v>
      </c>
      <c r="FU120" s="2">
        <f t="shared" si="150"/>
        <v>0.98771533968581182</v>
      </c>
      <c r="FW120" s="2">
        <f t="shared" si="141"/>
        <v>2.0746019146717285E-2</v>
      </c>
      <c r="FX120" s="2">
        <f t="shared" si="141"/>
        <v>2.5607157729459745E-2</v>
      </c>
      <c r="FY120" s="2">
        <f t="shared" si="141"/>
        <v>2.3449872865681631E-2</v>
      </c>
      <c r="FZ120" s="2">
        <f t="shared" si="141"/>
        <v>2.4639889696110182E-2</v>
      </c>
      <c r="GA120" s="2">
        <f t="shared" si="141"/>
        <v>2.7310450706240795E-2</v>
      </c>
      <c r="GB120" s="2">
        <f t="shared" si="141"/>
        <v>3.2419116810672534E-2</v>
      </c>
      <c r="GC120" s="2">
        <f t="shared" si="141"/>
        <v>3.9990408294000163E-2</v>
      </c>
      <c r="GD120" s="2">
        <f t="shared" si="141"/>
        <v>3.5421613507943477E-2</v>
      </c>
      <c r="GE120" s="2">
        <f t="shared" si="141"/>
        <v>2.8631735381174129E-2</v>
      </c>
      <c r="GF120" s="2">
        <f t="shared" si="141"/>
        <v>2.4322245182678611E-2</v>
      </c>
      <c r="GG120" s="2">
        <f t="shared" si="141"/>
        <v>2.4265276903379745E-2</v>
      </c>
      <c r="GH120" s="2">
        <f t="shared" si="141"/>
        <v>2.3448699224665807E-2</v>
      </c>
      <c r="GI120" s="2">
        <f t="shared" si="141"/>
        <v>2.3423605786624429E-2</v>
      </c>
      <c r="GJ120" s="2">
        <f t="shared" si="141"/>
        <v>2.1447968681689956E-2</v>
      </c>
      <c r="GK120" s="2">
        <f t="shared" si="141"/>
        <v>1.942944961736482E-2</v>
      </c>
      <c r="GM120" s="86">
        <f t="shared" si="142"/>
        <v>2.4643197395653323E-30</v>
      </c>
      <c r="GN120" s="86">
        <f t="shared" si="142"/>
        <v>1.1247230943072303E-31</v>
      </c>
      <c r="GO120" s="86">
        <f t="shared" si="142"/>
        <v>1.3731308051787151E-32</v>
      </c>
      <c r="GP120" s="86">
        <f t="shared" si="142"/>
        <v>1.5438924743669442E-35</v>
      </c>
      <c r="GQ120" s="86">
        <f t="shared" si="142"/>
        <v>8.5508246421282621E-45</v>
      </c>
      <c r="GR120" s="86">
        <f t="shared" si="142"/>
        <v>7.6041815141140631E-45</v>
      </c>
      <c r="GS120" s="86">
        <f t="shared" si="142"/>
        <v>8.0169144890491829E-56</v>
      </c>
      <c r="GT120" s="86">
        <f t="shared" si="142"/>
        <v>2.0142778316464117E-54</v>
      </c>
      <c r="GU120" s="86">
        <f t="shared" si="142"/>
        <v>3.2328924707357093E-51</v>
      </c>
      <c r="GV120" s="86">
        <f t="shared" si="142"/>
        <v>6.8633746097003351E-44</v>
      </c>
      <c r="GW120" s="86">
        <f t="shared" si="142"/>
        <v>4.6564431167448639E-43</v>
      </c>
      <c r="GX120" s="86">
        <f t="shared" si="142"/>
        <v>6.8270745314751394E-42</v>
      </c>
      <c r="GY120" s="86">
        <f t="shared" si="142"/>
        <v>4.0897838340733564E-39</v>
      </c>
      <c r="GZ120" s="86">
        <f t="shared" si="142"/>
        <v>2.5983862300003892E-40</v>
      </c>
      <c r="HA120" s="86">
        <f t="shared" si="142"/>
        <v>4.4256098726308168E-60</v>
      </c>
      <c r="HC120" s="86">
        <f t="shared" si="73"/>
        <v>2.655891858014416E-7</v>
      </c>
      <c r="HD120" s="86">
        <f t="shared" si="73"/>
        <v>7.0574450435751611E-8</v>
      </c>
      <c r="HE120" s="86">
        <f t="shared" si="73"/>
        <v>1.9001698024486281E-7</v>
      </c>
      <c r="HF120" s="86">
        <f t="shared" si="73"/>
        <v>3.4296625820119111E-9</v>
      </c>
      <c r="HG120" s="86">
        <f t="shared" si="73"/>
        <v>4.9355768902155977E-12</v>
      </c>
      <c r="HH120" s="86">
        <f t="shared" si="73"/>
        <v>2.4756516807176336E-13</v>
      </c>
      <c r="HI120" s="86">
        <f t="shared" si="138"/>
        <v>2.4504247541089229E-18</v>
      </c>
      <c r="HJ120" s="86">
        <f t="shared" si="138"/>
        <v>2.4959997985359884E-19</v>
      </c>
      <c r="HK120" s="86">
        <f t="shared" si="138"/>
        <v>5.2058525611319218E-15</v>
      </c>
      <c r="HL120" s="86">
        <f t="shared" si="138"/>
        <v>5.8221306592740585E-13</v>
      </c>
      <c r="HM120" s="86">
        <f t="shared" si="138"/>
        <v>9.2229987063070028E-13</v>
      </c>
      <c r="HN120" s="86">
        <f t="shared" si="138"/>
        <v>2.7726365712489106E-10</v>
      </c>
      <c r="HO120" s="86">
        <f t="shared" si="138"/>
        <v>2.6452271766545917E-11</v>
      </c>
      <c r="HP120" s="86">
        <f t="shared" si="138"/>
        <v>3.5503192595730619E-12</v>
      </c>
      <c r="HQ120" s="86">
        <f t="shared" si="138"/>
        <v>1.4830517227573257E-17</v>
      </c>
      <c r="HS120" s="86">
        <f t="shared" si="143"/>
        <v>3.3343809412723284E-4</v>
      </c>
      <c r="HT120" s="86">
        <f t="shared" si="143"/>
        <v>1.8765200645546602E-3</v>
      </c>
      <c r="HU120" s="86">
        <f t="shared" si="143"/>
        <v>9.3803766798152271E-4</v>
      </c>
      <c r="HV120" s="86">
        <f t="shared" si="143"/>
        <v>8.7324488190816901E-4</v>
      </c>
      <c r="HW120" s="86">
        <f t="shared" si="143"/>
        <v>1.2207444889029205E-3</v>
      </c>
      <c r="HX120" s="86">
        <f t="shared" si="143"/>
        <v>8.5416815650940622E-4</v>
      </c>
      <c r="HY120" s="86">
        <f t="shared" si="143"/>
        <v>2.0377673002274425E-3</v>
      </c>
      <c r="HZ120" s="86">
        <f t="shared" si="143"/>
        <v>1.8535609059891203E-3</v>
      </c>
      <c r="IA120" s="86">
        <f t="shared" si="143"/>
        <v>3.571574342483315E-4</v>
      </c>
      <c r="IB120" s="86">
        <f t="shared" si="143"/>
        <v>1.8559884540290936E-4</v>
      </c>
      <c r="IC120" s="86">
        <f t="shared" si="143"/>
        <v>1.8853240605472382E-4</v>
      </c>
      <c r="ID120" s="86">
        <f t="shared" si="143"/>
        <v>2.5715337408446131E-4</v>
      </c>
      <c r="IE120" s="86">
        <f t="shared" si="143"/>
        <v>3.0327606111618286E-4</v>
      </c>
      <c r="IF120" s="86">
        <f t="shared" si="143"/>
        <v>3.1094967213644067E-4</v>
      </c>
      <c r="IG120" s="86">
        <f t="shared" si="143"/>
        <v>1.1252789807230234E-3</v>
      </c>
      <c r="II120" s="86">
        <f t="shared" si="144"/>
        <v>1.9474769329472885E-51</v>
      </c>
      <c r="IJ120" s="86">
        <f t="shared" si="144"/>
        <v>4.3239418582844556E-44</v>
      </c>
      <c r="IK120" s="86">
        <f t="shared" si="144"/>
        <v>6.0732527246266781E-47</v>
      </c>
      <c r="IL120" s="86">
        <f t="shared" si="144"/>
        <v>2.4644235856018992E-48</v>
      </c>
      <c r="IM120" s="86">
        <f t="shared" si="144"/>
        <v>1.1683998113168667E-50</v>
      </c>
      <c r="IN120" s="86">
        <f t="shared" si="144"/>
        <v>4.7029152084211866E-53</v>
      </c>
      <c r="IO120" s="86">
        <f t="shared" si="144"/>
        <v>2.1389202613908816E-50</v>
      </c>
      <c r="IP120" s="86">
        <f t="shared" si="144"/>
        <v>6.4133365841918417E-51</v>
      </c>
      <c r="IQ120" s="86">
        <f t="shared" si="144"/>
        <v>5.3434920209130467E-60</v>
      </c>
      <c r="IR120" s="86">
        <f t="shared" si="144"/>
        <v>3.949724970279233E-62</v>
      </c>
      <c r="IS120" s="86">
        <f t="shared" si="144"/>
        <v>9.9377189497420421E-61</v>
      </c>
      <c r="IT120" s="86">
        <f t="shared" si="144"/>
        <v>3.1278883049655784E-56</v>
      </c>
      <c r="IU120" s="86">
        <f t="shared" si="144"/>
        <v>1.6620265145201642E-56</v>
      </c>
      <c r="IV120" s="86">
        <f t="shared" si="144"/>
        <v>2.7253913292376443E-31</v>
      </c>
      <c r="IW120" s="86">
        <f t="shared" si="144"/>
        <v>8.9298166489998625E-20</v>
      </c>
      <c r="IY120" s="86">
        <f t="shared" si="145"/>
        <v>3.3370368331303427E-4</v>
      </c>
      <c r="IZ120" s="86">
        <f t="shared" si="145"/>
        <v>1.876590639005096E-3</v>
      </c>
      <c r="JA120" s="86">
        <f t="shared" si="145"/>
        <v>9.3822768496176756E-4</v>
      </c>
      <c r="JB120" s="86">
        <f t="shared" si="145"/>
        <v>8.7324831157075105E-4</v>
      </c>
      <c r="JC120" s="86">
        <f t="shared" si="145"/>
        <v>1.2207444938384974E-3</v>
      </c>
      <c r="JD120" s="86">
        <f t="shared" si="145"/>
        <v>8.5416815675697143E-4</v>
      </c>
      <c r="JE120" s="86">
        <f t="shared" si="145"/>
        <v>2.0377673002274451E-3</v>
      </c>
      <c r="JF120" s="86">
        <f t="shared" si="145"/>
        <v>1.8535609059891205E-3</v>
      </c>
      <c r="JG120" s="86">
        <f t="shared" si="145"/>
        <v>3.5715743425353735E-4</v>
      </c>
      <c r="JH120" s="86">
        <f t="shared" si="145"/>
        <v>1.8559884598512243E-4</v>
      </c>
      <c r="JI120" s="86">
        <f t="shared" si="145"/>
        <v>1.8853240697702369E-4</v>
      </c>
      <c r="JJ120" s="86">
        <f t="shared" si="145"/>
        <v>2.5715365134811844E-4</v>
      </c>
      <c r="JK120" s="86">
        <f t="shared" si="145"/>
        <v>3.032760875684546E-4</v>
      </c>
      <c r="JL120" s="86">
        <f t="shared" si="145"/>
        <v>3.1094967568675994E-4</v>
      </c>
      <c r="JM120" s="86">
        <f t="shared" si="145"/>
        <v>1.1252789807230381E-3</v>
      </c>
    </row>
    <row r="121" spans="2:273" x14ac:dyDescent="0.25">
      <c r="B121" s="2">
        <v>94</v>
      </c>
      <c r="C121" s="37">
        <v>85.870999999999995</v>
      </c>
      <c r="D121" s="37">
        <v>84.694999999999993</v>
      </c>
      <c r="E121" s="37">
        <v>81.644000000000005</v>
      </c>
      <c r="F121" s="37">
        <v>85.406999999999996</v>
      </c>
      <c r="G121" s="37">
        <v>86.457999999999998</v>
      </c>
      <c r="H121" s="37">
        <v>85.578999999999994</v>
      </c>
      <c r="I121" s="37">
        <v>87.052999999999997</v>
      </c>
      <c r="J121" s="37">
        <v>87.754000000000005</v>
      </c>
      <c r="K121" s="37">
        <v>89.174999999999997</v>
      </c>
      <c r="L121" s="37">
        <v>88.298000000000002</v>
      </c>
      <c r="M121" s="37">
        <v>88.75</v>
      </c>
      <c r="N121" s="37">
        <v>91.804000000000002</v>
      </c>
      <c r="O121" s="37">
        <v>91.912000000000006</v>
      </c>
      <c r="P121" s="37">
        <v>96.655000000000001</v>
      </c>
      <c r="Q121" s="37">
        <v>96.525000000000006</v>
      </c>
      <c r="S121" s="4">
        <f t="shared" si="146"/>
        <v>85.166401053611864</v>
      </c>
      <c r="T121" s="4">
        <f t="shared" si="146"/>
        <v>86.021900153033698</v>
      </c>
      <c r="U121" s="4">
        <f t="shared" si="146"/>
        <v>83.778752690204669</v>
      </c>
      <c r="V121" s="4">
        <f t="shared" si="146"/>
        <v>84.6266751344223</v>
      </c>
      <c r="W121" s="4">
        <f t="shared" si="146"/>
        <v>85.415404784103259</v>
      </c>
      <c r="X121" s="4">
        <f t="shared" si="146"/>
        <v>86.456233016109579</v>
      </c>
      <c r="Y121" s="4">
        <f t="shared" si="146"/>
        <v>86.96158974635398</v>
      </c>
      <c r="Z121" s="4">
        <f t="shared" si="146"/>
        <v>86.739097372971003</v>
      </c>
      <c r="AA121" s="4">
        <f t="shared" si="146"/>
        <v>87.432722514074911</v>
      </c>
      <c r="AB121" s="4">
        <f t="shared" si="146"/>
        <v>88.204034607931021</v>
      </c>
      <c r="AC121" s="4">
        <f t="shared" si="146"/>
        <v>88.554832621199239</v>
      </c>
      <c r="AD121" s="4">
        <f t="shared" si="146"/>
        <v>91.429897377812424</v>
      </c>
      <c r="AE121" s="4">
        <f t="shared" si="146"/>
        <v>91.678448384218257</v>
      </c>
      <c r="AF121" s="4">
        <f t="shared" si="146"/>
        <v>94.897141715942084</v>
      </c>
      <c r="AG121" s="4">
        <f t="shared" si="146"/>
        <v>96.78240200042768</v>
      </c>
      <c r="AI121" s="4">
        <f t="shared" si="147"/>
        <v>0.70459894638813125</v>
      </c>
      <c r="AJ121" s="4">
        <f t="shared" si="147"/>
        <v>-1.326900153033705</v>
      </c>
      <c r="AK121" s="4">
        <f t="shared" si="147"/>
        <v>-2.1347526902046638</v>
      </c>
      <c r="AL121" s="4">
        <f t="shared" si="147"/>
        <v>0.78032486557769687</v>
      </c>
      <c r="AM121" s="4">
        <f t="shared" si="147"/>
        <v>1.0425952158967391</v>
      </c>
      <c r="AN121" s="4">
        <f t="shared" si="147"/>
        <v>-0.87723301610958515</v>
      </c>
      <c r="AO121" s="4">
        <f t="shared" si="147"/>
        <v>9.1410253646017736E-2</v>
      </c>
      <c r="AP121" s="4">
        <f t="shared" si="147"/>
        <v>1.0149026270290022</v>
      </c>
      <c r="AQ121" s="4">
        <f t="shared" si="147"/>
        <v>1.7422774859250865</v>
      </c>
      <c r="AR121" s="4">
        <f t="shared" si="147"/>
        <v>9.3965392068980691E-2</v>
      </c>
      <c r="AS121" s="4">
        <f t="shared" si="147"/>
        <v>0.19516737880076107</v>
      </c>
      <c r="AT121" s="4">
        <f t="shared" si="147"/>
        <v>0.3741026221875785</v>
      </c>
      <c r="AU121" s="4">
        <f t="shared" si="147"/>
        <v>0.23355161578174943</v>
      </c>
      <c r="AV121" s="4">
        <f t="shared" si="147"/>
        <v>1.7578582840579173</v>
      </c>
      <c r="AW121" s="4">
        <f t="shared" si="147"/>
        <v>-0.25740200042767469</v>
      </c>
      <c r="AY121" s="2">
        <f t="shared" si="139"/>
        <v>85.166400879186384</v>
      </c>
      <c r="AZ121" s="2">
        <f t="shared" si="139"/>
        <v>85.946372038734182</v>
      </c>
      <c r="BA121" s="2">
        <f t="shared" si="139"/>
        <v>83.706204389040394</v>
      </c>
      <c r="BB121" s="2">
        <f t="shared" si="139"/>
        <v>84.537597726229308</v>
      </c>
      <c r="BC121" s="2">
        <f t="shared" si="139"/>
        <v>85.248626921199133</v>
      </c>
      <c r="BD121" s="2">
        <f t="shared" si="139"/>
        <v>86.303482509409491</v>
      </c>
      <c r="BE121" s="2">
        <f t="shared" si="139"/>
        <v>86.546609737985449</v>
      </c>
      <c r="BF121" s="2">
        <f t="shared" si="139"/>
        <v>86.335052153125318</v>
      </c>
      <c r="BG121" s="2">
        <f t="shared" si="139"/>
        <v>87.332812178253405</v>
      </c>
      <c r="BH121" s="2">
        <f t="shared" si="139"/>
        <v>88.140762678369853</v>
      </c>
      <c r="BI121" s="2">
        <f t="shared" si="139"/>
        <v>88.488902481935142</v>
      </c>
      <c r="BJ121" s="2">
        <f t="shared" si="139"/>
        <v>91.340199607395334</v>
      </c>
      <c r="BK121" s="2">
        <f t="shared" si="139"/>
        <v>91.566730380347181</v>
      </c>
      <c r="BL121" s="2">
        <f t="shared" si="139"/>
        <v>94.667845315685824</v>
      </c>
      <c r="BM121" s="2">
        <f t="shared" si="139"/>
        <v>95.612519057284047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85.870999999999995</v>
      </c>
      <c r="CF121" s="2">
        <f t="shared" si="140"/>
        <v>84.694999999999993</v>
      </c>
      <c r="CG121" s="2">
        <f t="shared" si="140"/>
        <v>81.644000000000005</v>
      </c>
      <c r="CH121" s="2">
        <f t="shared" si="140"/>
        <v>85.406999999999996</v>
      </c>
      <c r="CI121" s="2">
        <f t="shared" si="140"/>
        <v>86.457999999999998</v>
      </c>
      <c r="CJ121" s="2">
        <f t="shared" si="140"/>
        <v>85.578999999999994</v>
      </c>
      <c r="CK121" s="2">
        <f t="shared" si="140"/>
        <v>87.052999999999997</v>
      </c>
      <c r="CL121" s="2">
        <f t="shared" si="140"/>
        <v>87.754000000000005</v>
      </c>
      <c r="CM121" s="2">
        <f t="shared" si="140"/>
        <v>89.174999999999997</v>
      </c>
      <c r="CN121" s="2">
        <f t="shared" si="140"/>
        <v>88.298000000000002</v>
      </c>
      <c r="CO121" s="2">
        <f t="shared" si="140"/>
        <v>88.75</v>
      </c>
      <c r="CP121" s="2">
        <f t="shared" si="140"/>
        <v>91.804000000000002</v>
      </c>
      <c r="CQ121" s="2">
        <f t="shared" si="140"/>
        <v>91.912000000000006</v>
      </c>
      <c r="CR121" s="2">
        <f t="shared" si="140"/>
        <v>96.655000000000001</v>
      </c>
      <c r="CS121" s="2">
        <f t="shared" si="140"/>
        <v>96.525000000000006</v>
      </c>
      <c r="CU121" s="2">
        <f t="shared" si="110"/>
        <v>85.870999999999995</v>
      </c>
      <c r="CV121" s="2">
        <f t="shared" si="111"/>
        <v>84.694999999999993</v>
      </c>
      <c r="CW121" s="2">
        <f t="shared" si="112"/>
        <v>81.644000000000005</v>
      </c>
      <c r="CX121" s="2">
        <f t="shared" si="113"/>
        <v>85.406999999999996</v>
      </c>
      <c r="CY121" s="2">
        <f t="shared" si="114"/>
        <v>86.457999999999998</v>
      </c>
      <c r="CZ121" s="2">
        <f t="shared" si="115"/>
        <v>85.578999999999994</v>
      </c>
      <c r="DA121" s="2">
        <f t="shared" si="116"/>
        <v>87.052999999999997</v>
      </c>
      <c r="DB121" s="2">
        <f t="shared" si="117"/>
        <v>87.754000000000005</v>
      </c>
      <c r="DC121" s="2">
        <f t="shared" si="118"/>
        <v>89.174999999999997</v>
      </c>
      <c r="DD121" s="2">
        <f t="shared" si="119"/>
        <v>88.298000000000002</v>
      </c>
      <c r="DE121" s="2">
        <f t="shared" si="120"/>
        <v>88.75</v>
      </c>
      <c r="DF121" s="2">
        <f t="shared" si="121"/>
        <v>91.804000000000002</v>
      </c>
      <c r="DG121" s="2">
        <f t="shared" si="122"/>
        <v>91.912000000000006</v>
      </c>
      <c r="DH121" s="2">
        <f t="shared" si="123"/>
        <v>96.655000000000001</v>
      </c>
      <c r="DI121" s="2">
        <f t="shared" si="124"/>
        <v>96.525000000000006</v>
      </c>
      <c r="DK121" s="2">
        <f t="shared" si="148"/>
        <v>103.85668065433855</v>
      </c>
      <c r="DL121" s="2">
        <f t="shared" si="148"/>
        <v>111.09007449392712</v>
      </c>
      <c r="DM121" s="2">
        <f t="shared" si="148"/>
        <v>102.96876547842402</v>
      </c>
      <c r="DN121" s="2">
        <f t="shared" si="148"/>
        <v>103.25615647226172</v>
      </c>
      <c r="DO121" s="2">
        <f t="shared" si="148"/>
        <v>109.75649407302041</v>
      </c>
      <c r="DP121" s="2">
        <f t="shared" si="148"/>
        <v>110.25642424242423</v>
      </c>
      <c r="DQ121" s="2">
        <f t="shared" si="148"/>
        <v>115.24865909090907</v>
      </c>
      <c r="DR121" s="2">
        <f t="shared" si="148"/>
        <v>108.93415909090908</v>
      </c>
      <c r="DS121" s="2">
        <f t="shared" si="148"/>
        <v>110.26330021994133</v>
      </c>
      <c r="DT121" s="2">
        <f t="shared" si="148"/>
        <v>107.65691655525848</v>
      </c>
      <c r="DU121" s="2">
        <f t="shared" si="148"/>
        <v>115.04584982174687</v>
      </c>
      <c r="DV121" s="2">
        <f t="shared" si="148"/>
        <v>117.00395711143695</v>
      </c>
      <c r="DW121" s="2">
        <f t="shared" si="148"/>
        <v>120.25631149732619</v>
      </c>
      <c r="DX121" s="2">
        <f t="shared" si="148"/>
        <v>112.76804985754983</v>
      </c>
      <c r="DY121" s="2">
        <f t="shared" si="148"/>
        <v>107.86137606837606</v>
      </c>
      <c r="EA121" s="2">
        <f t="shared" si="152"/>
        <v>85.003929523536726</v>
      </c>
      <c r="EB121" s="2">
        <f t="shared" si="152"/>
        <v>85.736846442845717</v>
      </c>
      <c r="EC121" s="2">
        <f t="shared" si="152"/>
        <v>83.553442122186482</v>
      </c>
      <c r="ED121" s="2">
        <f t="shared" si="152"/>
        <v>84.381228764310237</v>
      </c>
      <c r="EE121" s="2">
        <f t="shared" si="151"/>
        <v>85.046108482919209</v>
      </c>
      <c r="EF121" s="2">
        <f t="shared" si="151"/>
        <v>86.082264594983215</v>
      </c>
      <c r="EG121" s="2">
        <f t="shared" si="151"/>
        <v>86.281148242933568</v>
      </c>
      <c r="EH121" s="2">
        <f t="shared" si="151"/>
        <v>86.123198434254675</v>
      </c>
      <c r="EI121" s="2">
        <f t="shared" si="151"/>
        <v>87.114795221886027</v>
      </c>
      <c r="EJ121" s="2">
        <f t="shared" si="151"/>
        <v>87.942817399617567</v>
      </c>
      <c r="EK121" s="2">
        <f t="shared" si="151"/>
        <v>88.227172465960649</v>
      </c>
      <c r="EL121" s="2">
        <f t="shared" si="151"/>
        <v>91.07899955173508</v>
      </c>
      <c r="EM121" s="2">
        <f t="shared" si="135"/>
        <v>91.282952134653087</v>
      </c>
      <c r="EN121" s="2">
        <f t="shared" si="135"/>
        <v>94.465078160636139</v>
      </c>
      <c r="EO121" s="2">
        <f t="shared" si="135"/>
        <v>95.4752930992736</v>
      </c>
      <c r="EQ121" s="2">
        <f t="shared" si="149"/>
        <v>84.973179349243267</v>
      </c>
      <c r="ER121" s="2">
        <f t="shared" si="149"/>
        <v>85.619860942894334</v>
      </c>
      <c r="ES121" s="2">
        <f t="shared" si="149"/>
        <v>83.398693076524253</v>
      </c>
      <c r="ET121" s="2">
        <f t="shared" si="149"/>
        <v>84.43446319350474</v>
      </c>
      <c r="EU121" s="2">
        <f t="shared" si="149"/>
        <v>85.046554374144634</v>
      </c>
      <c r="EV121" s="2">
        <f t="shared" si="149"/>
        <v>85.996306016636197</v>
      </c>
      <c r="EW121" s="2">
        <f t="shared" si="149"/>
        <v>86.292874962789725</v>
      </c>
      <c r="EX121" s="2">
        <f t="shared" si="149"/>
        <v>86.133806747792477</v>
      </c>
      <c r="EY121" s="2">
        <f t="shared" si="149"/>
        <v>87.110355439554468</v>
      </c>
      <c r="EZ121" s="2">
        <f t="shared" si="149"/>
        <v>88.018971619945077</v>
      </c>
      <c r="FA121" s="2">
        <f t="shared" si="149"/>
        <v>88.287550059197741</v>
      </c>
      <c r="FB121" s="2">
        <f t="shared" si="149"/>
        <v>91.098455396010664</v>
      </c>
      <c r="FC121" s="2">
        <f t="shared" si="149"/>
        <v>91.280522842464606</v>
      </c>
      <c r="FD121" s="2">
        <f t="shared" si="149"/>
        <v>94.362980576995341</v>
      </c>
      <c r="FE121" s="2">
        <f t="shared" si="149"/>
        <v>95.395595490307016</v>
      </c>
      <c r="FG121" s="2">
        <f t="shared" si="150"/>
        <v>0.99134505894562164</v>
      </c>
      <c r="FH121" s="2">
        <f t="shared" si="150"/>
        <v>0.99160650536652151</v>
      </c>
      <c r="FI121" s="2">
        <f t="shared" si="150"/>
        <v>0.99192739506698124</v>
      </c>
      <c r="FJ121" s="2">
        <f t="shared" si="150"/>
        <v>0.99179153768341499</v>
      </c>
      <c r="FK121" s="2">
        <f t="shared" si="150"/>
        <v>0.99180485790972173</v>
      </c>
      <c r="FL121" s="2">
        <f t="shared" si="150"/>
        <v>0.99072298902587452</v>
      </c>
      <c r="FM121" s="2">
        <f t="shared" si="150"/>
        <v>0.99085357135680963</v>
      </c>
      <c r="FN121" s="2">
        <f t="shared" si="150"/>
        <v>0.99073063564862285</v>
      </c>
      <c r="FO121" s="2">
        <f t="shared" si="150"/>
        <v>0.99057580801538248</v>
      </c>
      <c r="FP121" s="2">
        <f t="shared" si="150"/>
        <v>0.99006198106028898</v>
      </c>
      <c r="FQ121" s="2">
        <f t="shared" si="150"/>
        <v>0.99030051567051292</v>
      </c>
      <c r="FR121" s="2">
        <f t="shared" si="150"/>
        <v>0.98994401610108496</v>
      </c>
      <c r="FS121" s="2">
        <f t="shared" si="150"/>
        <v>0.99020339705450411</v>
      </c>
      <c r="FT121" s="2">
        <f t="shared" si="150"/>
        <v>0.98879071373435845</v>
      </c>
      <c r="FU121" s="2">
        <f t="shared" si="150"/>
        <v>0.98878413321514003</v>
      </c>
      <c r="FW121" s="2">
        <f t="shared" si="141"/>
        <v>2.2702118486861021E-2</v>
      </c>
      <c r="FX121" s="2">
        <f t="shared" si="141"/>
        <v>2.8008494223487231E-2</v>
      </c>
      <c r="FY121" s="2">
        <f t="shared" si="141"/>
        <v>2.5654234123483846E-2</v>
      </c>
      <c r="FZ121" s="2">
        <f t="shared" si="141"/>
        <v>2.6953028740805886E-2</v>
      </c>
      <c r="GA121" s="2">
        <f t="shared" si="141"/>
        <v>2.9866619275574782E-2</v>
      </c>
      <c r="GB121" s="2">
        <f t="shared" si="141"/>
        <v>3.5436020137541817E-2</v>
      </c>
      <c r="GC121" s="2">
        <f t="shared" si="141"/>
        <v>4.3680084141355727E-2</v>
      </c>
      <c r="GD121" s="2">
        <f t="shared" si="141"/>
        <v>3.8706749918767602E-2</v>
      </c>
      <c r="GE121" s="2">
        <f t="shared" si="141"/>
        <v>3.1307591408065091E-2</v>
      </c>
      <c r="GF121" s="2">
        <f t="shared" si="141"/>
        <v>2.6606377893225518E-2</v>
      </c>
      <c r="GG121" s="2">
        <f t="shared" si="141"/>
        <v>2.6544205201624305E-2</v>
      </c>
      <c r="GH121" s="2">
        <f t="shared" si="141"/>
        <v>2.5652953054695352E-2</v>
      </c>
      <c r="GI121" s="2">
        <f t="shared" si="141"/>
        <v>2.5625562650713637E-2</v>
      </c>
      <c r="GJ121" s="2">
        <f t="shared" si="141"/>
        <v>2.3468667205535247E-2</v>
      </c>
      <c r="GK121" s="2">
        <f t="shared" si="141"/>
        <v>2.1264107910131357E-2</v>
      </c>
      <c r="GM121" s="86">
        <f t="shared" si="142"/>
        <v>4.3235139155050204E-32</v>
      </c>
      <c r="GN121" s="86">
        <f t="shared" si="142"/>
        <v>1.5126714322417222E-33</v>
      </c>
      <c r="GO121" s="86">
        <f t="shared" si="142"/>
        <v>1.7063012103340129E-34</v>
      </c>
      <c r="GP121" s="86">
        <f t="shared" si="142"/>
        <v>1.3590563787737393E-37</v>
      </c>
      <c r="GQ121" s="86">
        <f t="shared" si="142"/>
        <v>2.4081895371172395E-47</v>
      </c>
      <c r="GR121" s="86">
        <f t="shared" si="142"/>
        <v>2.2242043769470133E-47</v>
      </c>
      <c r="GS121" s="86">
        <f t="shared" si="142"/>
        <v>5.7059398599323066E-59</v>
      </c>
      <c r="GT121" s="86">
        <f t="shared" si="142"/>
        <v>1.6541826351118521E-57</v>
      </c>
      <c r="GU121" s="86">
        <f t="shared" si="142"/>
        <v>3.9393007030163127E-54</v>
      </c>
      <c r="GV121" s="86">
        <f t="shared" si="142"/>
        <v>2.0769751193409373E-46</v>
      </c>
      <c r="GW121" s="86">
        <f t="shared" si="142"/>
        <v>1.6733259327556784E-45</v>
      </c>
      <c r="GX121" s="86">
        <f t="shared" si="142"/>
        <v>2.6417991090092181E-44</v>
      </c>
      <c r="GY121" s="86">
        <f t="shared" si="142"/>
        <v>2.4155798543833984E-41</v>
      </c>
      <c r="GZ121" s="86">
        <f t="shared" si="142"/>
        <v>1.4855717947718864E-42</v>
      </c>
      <c r="HA121" s="86">
        <f t="shared" si="142"/>
        <v>2.0752302956442756E-63</v>
      </c>
      <c r="HC121" s="86">
        <f t="shared" si="73"/>
        <v>3.068325841238799E-8</v>
      </c>
      <c r="HD121" s="86">
        <f t="shared" si="73"/>
        <v>6.0327181497397984E-9</v>
      </c>
      <c r="HE121" s="86">
        <f t="shared" si="73"/>
        <v>2.0304650195381242E-8</v>
      </c>
      <c r="HF121" s="86">
        <f t="shared" si="73"/>
        <v>2.3966836680187252E-10</v>
      </c>
      <c r="HG121" s="86">
        <f t="shared" si="73"/>
        <v>1.8718723805740834E-13</v>
      </c>
      <c r="HH121" s="86">
        <f t="shared" si="73"/>
        <v>6.9684314689654879E-15</v>
      </c>
      <c r="HI121" s="86">
        <f t="shared" si="138"/>
        <v>2.2242835547163977E-20</v>
      </c>
      <c r="HJ121" s="86">
        <f t="shared" si="138"/>
        <v>1.5319819480662133E-21</v>
      </c>
      <c r="HK121" s="86">
        <f t="shared" si="138"/>
        <v>9.3652391972446907E-17</v>
      </c>
      <c r="HL121" s="86">
        <f t="shared" si="138"/>
        <v>1.513785265987845E-14</v>
      </c>
      <c r="HM121" s="86">
        <f t="shared" si="138"/>
        <v>2.6698410090572353E-14</v>
      </c>
      <c r="HN121" s="86">
        <f t="shared" si="138"/>
        <v>1.4874373845965222E-11</v>
      </c>
      <c r="HO121" s="86">
        <f t="shared" si="138"/>
        <v>1.0342380994649803E-12</v>
      </c>
      <c r="HP121" s="86">
        <f t="shared" si="138"/>
        <v>1.2912815266663498E-13</v>
      </c>
      <c r="HQ121" s="86">
        <f t="shared" si="138"/>
        <v>1.4799051689390088E-19</v>
      </c>
      <c r="HS121" s="86">
        <f t="shared" si="143"/>
        <v>6.8203645618314227E-4</v>
      </c>
      <c r="HT121" s="86">
        <f t="shared" si="143"/>
        <v>3.4753396548607516E-3</v>
      </c>
      <c r="HU121" s="86">
        <f t="shared" si="143"/>
        <v>1.8080306683211892E-3</v>
      </c>
      <c r="HV121" s="86">
        <f t="shared" si="143"/>
        <v>1.7211811394014225E-3</v>
      </c>
      <c r="HW121" s="86">
        <f t="shared" si="143"/>
        <v>2.4503096491163634E-3</v>
      </c>
      <c r="HX121" s="86">
        <f t="shared" si="143"/>
        <v>1.8445582407648933E-3</v>
      </c>
      <c r="HY121" s="86">
        <f t="shared" si="143"/>
        <v>4.2993303383248097E-3</v>
      </c>
      <c r="HZ121" s="86">
        <f t="shared" si="143"/>
        <v>3.840663891015058E-3</v>
      </c>
      <c r="IA121" s="86">
        <f t="shared" si="143"/>
        <v>8.2724601851148273E-4</v>
      </c>
      <c r="IB121" s="86">
        <f t="shared" si="143"/>
        <v>4.3506494825344992E-4</v>
      </c>
      <c r="IC121" s="86">
        <f t="shared" si="143"/>
        <v>4.3709246310769025E-4</v>
      </c>
      <c r="ID121" s="86">
        <f t="shared" si="143"/>
        <v>5.6442457795841399E-4</v>
      </c>
      <c r="IE121" s="86">
        <f t="shared" si="143"/>
        <v>6.6126690518985849E-4</v>
      </c>
      <c r="IF121" s="86">
        <f t="shared" si="143"/>
        <v>6.7393735784938684E-4</v>
      </c>
      <c r="IG121" s="86">
        <f t="shared" si="143"/>
        <v>2.1488682370195155E-3</v>
      </c>
      <c r="II121" s="86">
        <f t="shared" si="144"/>
        <v>4.3057952722203378E-49</v>
      </c>
      <c r="IJ121" s="86">
        <f t="shared" si="144"/>
        <v>5.6502813075578264E-42</v>
      </c>
      <c r="IK121" s="86">
        <f t="shared" si="144"/>
        <v>9.7170121200243986E-45</v>
      </c>
      <c r="IL121" s="86">
        <f t="shared" si="144"/>
        <v>4.9469547483036319E-46</v>
      </c>
      <c r="IM121" s="86">
        <f t="shared" si="144"/>
        <v>3.5906640486786327E-48</v>
      </c>
      <c r="IN121" s="86">
        <f t="shared" si="144"/>
        <v>2.6017446565445971E-50</v>
      </c>
      <c r="IO121" s="86">
        <f t="shared" si="144"/>
        <v>1.2797123219574531E-47</v>
      </c>
      <c r="IP121" s="86">
        <f t="shared" si="144"/>
        <v>3.2223565418699856E-48</v>
      </c>
      <c r="IQ121" s="86">
        <f t="shared" si="144"/>
        <v>5.3597296982345793E-57</v>
      </c>
      <c r="IR121" s="86">
        <f t="shared" si="144"/>
        <v>3.6984075888267984E-59</v>
      </c>
      <c r="IS121" s="86">
        <f t="shared" si="144"/>
        <v>7.9085665437833946E-58</v>
      </c>
      <c r="IT121" s="86">
        <f t="shared" si="144"/>
        <v>1.414214255025527E-53</v>
      </c>
      <c r="IU121" s="86">
        <f t="shared" si="144"/>
        <v>7.7352081776428357E-54</v>
      </c>
      <c r="IV121" s="86">
        <f t="shared" si="144"/>
        <v>7.0181489296683749E-30</v>
      </c>
      <c r="IW121" s="86">
        <f t="shared" si="144"/>
        <v>6.2509134517753942E-19</v>
      </c>
      <c r="IY121" s="86">
        <f t="shared" si="145"/>
        <v>6.8206713944155462E-4</v>
      </c>
      <c r="IZ121" s="86">
        <f t="shared" si="145"/>
        <v>3.4753456875789013E-3</v>
      </c>
      <c r="JA121" s="86">
        <f t="shared" si="145"/>
        <v>1.8080509729713845E-3</v>
      </c>
      <c r="JB121" s="86">
        <f t="shared" si="145"/>
        <v>1.7211813790697892E-3</v>
      </c>
      <c r="JC121" s="86">
        <f t="shared" si="145"/>
        <v>2.4503096493035505E-3</v>
      </c>
      <c r="JD121" s="86">
        <f t="shared" si="145"/>
        <v>1.8445582407718617E-3</v>
      </c>
      <c r="JE121" s="86">
        <f t="shared" si="145"/>
        <v>4.2993303383248097E-3</v>
      </c>
      <c r="JF121" s="86">
        <f t="shared" si="145"/>
        <v>3.840663891015058E-3</v>
      </c>
      <c r="JG121" s="86">
        <f t="shared" si="145"/>
        <v>8.272460185115764E-4</v>
      </c>
      <c r="JH121" s="86">
        <f t="shared" si="145"/>
        <v>4.3506494826858776E-4</v>
      </c>
      <c r="JI121" s="86">
        <f t="shared" si="145"/>
        <v>4.3709246313438868E-4</v>
      </c>
      <c r="JJ121" s="86">
        <f t="shared" si="145"/>
        <v>5.6442459283278785E-4</v>
      </c>
      <c r="JK121" s="86">
        <f t="shared" si="145"/>
        <v>6.6126690622409661E-4</v>
      </c>
      <c r="JL121" s="86">
        <f t="shared" si="145"/>
        <v>6.7393735797851499E-4</v>
      </c>
      <c r="JM121" s="86">
        <f t="shared" si="145"/>
        <v>2.148868237019516E-3</v>
      </c>
    </row>
    <row r="122" spans="2:273" x14ac:dyDescent="0.25">
      <c r="B122" s="2">
        <v>95</v>
      </c>
      <c r="C122" s="37">
        <v>86.951999999999998</v>
      </c>
      <c r="D122" s="37">
        <v>88.102000000000004</v>
      </c>
      <c r="E122" s="37">
        <v>83.948999999999998</v>
      </c>
      <c r="F122" s="37">
        <v>85.474999999999994</v>
      </c>
      <c r="G122" s="37">
        <v>85.034000000000006</v>
      </c>
      <c r="H122" s="37">
        <v>86.438999999999993</v>
      </c>
      <c r="I122" s="37">
        <v>87.93</v>
      </c>
      <c r="J122" s="37">
        <v>86.912000000000006</v>
      </c>
      <c r="K122" s="37">
        <v>87.087999999999994</v>
      </c>
      <c r="L122" s="37">
        <v>91</v>
      </c>
      <c r="M122" s="37">
        <v>89.536000000000001</v>
      </c>
      <c r="N122" s="37">
        <v>91.036000000000001</v>
      </c>
      <c r="O122" s="37">
        <v>92.667000000000002</v>
      </c>
      <c r="P122" s="37">
        <v>96.379000000000005</v>
      </c>
      <c r="Q122" s="37">
        <v>95.168999999999997</v>
      </c>
      <c r="S122" s="4">
        <f t="shared" si="146"/>
        <v>85.025384639790786</v>
      </c>
      <c r="T122" s="4">
        <f t="shared" si="146"/>
        <v>85.889284122038887</v>
      </c>
      <c r="U122" s="4">
        <f t="shared" si="146"/>
        <v>83.670549122244708</v>
      </c>
      <c r="V122" s="4">
        <f t="shared" si="146"/>
        <v>84.568682847401561</v>
      </c>
      <c r="W122" s="4">
        <f t="shared" si="146"/>
        <v>85.398264863764823</v>
      </c>
      <c r="X122" s="4">
        <f t="shared" si="146"/>
        <v>86.419483731577174</v>
      </c>
      <c r="Y122" s="4">
        <f t="shared" si="146"/>
        <v>87.187763865933334</v>
      </c>
      <c r="Z122" s="4">
        <f t="shared" si="146"/>
        <v>86.952664271238945</v>
      </c>
      <c r="AA122" s="4">
        <f t="shared" si="146"/>
        <v>87.366589377703249</v>
      </c>
      <c r="AB122" s="4">
        <f t="shared" si="146"/>
        <v>88.134906311441441</v>
      </c>
      <c r="AC122" s="4">
        <f t="shared" si="146"/>
        <v>88.502901124564602</v>
      </c>
      <c r="AD122" s="4">
        <f t="shared" si="146"/>
        <v>91.371803921601341</v>
      </c>
      <c r="AE122" s="4">
        <f t="shared" si="146"/>
        <v>91.649113996602352</v>
      </c>
      <c r="AF122" s="4">
        <f t="shared" si="146"/>
        <v>94.926895833358103</v>
      </c>
      <c r="AG122" s="4">
        <f t="shared" si="146"/>
        <v>97.560952573167114</v>
      </c>
      <c r="AI122" s="4">
        <f t="shared" si="147"/>
        <v>1.9266153602092118</v>
      </c>
      <c r="AJ122" s="4">
        <f t="shared" si="147"/>
        <v>2.2127158779611165</v>
      </c>
      <c r="AK122" s="4">
        <f t="shared" si="147"/>
        <v>0.27845087775529009</v>
      </c>
      <c r="AL122" s="4">
        <f t="shared" si="147"/>
        <v>0.90631715259843304</v>
      </c>
      <c r="AM122" s="4">
        <f t="shared" si="147"/>
        <v>-0.36426486376481648</v>
      </c>
      <c r="AN122" s="4">
        <f t="shared" si="147"/>
        <v>1.9516268422819394E-2</v>
      </c>
      <c r="AO122" s="4">
        <f t="shared" si="147"/>
        <v>0.74223613406667255</v>
      </c>
      <c r="AP122" s="4">
        <f t="shared" si="147"/>
        <v>-4.0664271238938454E-2</v>
      </c>
      <c r="AQ122" s="4">
        <f t="shared" si="147"/>
        <v>-0.27858937770325554</v>
      </c>
      <c r="AR122" s="4">
        <f t="shared" si="147"/>
        <v>2.8650936885585594</v>
      </c>
      <c r="AS122" s="4">
        <f t="shared" si="147"/>
        <v>1.0330988754353996</v>
      </c>
      <c r="AT122" s="4">
        <f t="shared" si="147"/>
        <v>-0.33580392160133954</v>
      </c>
      <c r="AU122" s="4">
        <f t="shared" si="147"/>
        <v>1.0178860033976491</v>
      </c>
      <c r="AV122" s="4">
        <f t="shared" si="147"/>
        <v>1.4521041666419023</v>
      </c>
      <c r="AW122" s="4">
        <f t="shared" si="147"/>
        <v>-2.3919525731671172</v>
      </c>
      <c r="AY122" s="2">
        <f t="shared" si="139"/>
        <v>85.025384627744771</v>
      </c>
      <c r="AZ122" s="2">
        <f t="shared" si="139"/>
        <v>85.761141225698978</v>
      </c>
      <c r="BA122" s="2">
        <f t="shared" si="139"/>
        <v>83.542254081194329</v>
      </c>
      <c r="BB122" s="2">
        <f t="shared" si="139"/>
        <v>84.408140884182927</v>
      </c>
      <c r="BC122" s="2">
        <f t="shared" si="139"/>
        <v>85.094733421428458</v>
      </c>
      <c r="BD122" s="2">
        <f t="shared" si="139"/>
        <v>86.123297971527393</v>
      </c>
      <c r="BE122" s="2">
        <f t="shared" si="139"/>
        <v>86.409707214862252</v>
      </c>
      <c r="BF122" s="2">
        <f t="shared" si="139"/>
        <v>86.204140580577331</v>
      </c>
      <c r="BG122" s="2">
        <f t="shared" si="139"/>
        <v>87.15901657289136</v>
      </c>
      <c r="BH122" s="2">
        <f t="shared" si="139"/>
        <v>88.000993442991884</v>
      </c>
      <c r="BI122" s="2">
        <f t="shared" si="139"/>
        <v>88.364642142040964</v>
      </c>
      <c r="BJ122" s="2">
        <f t="shared" si="139"/>
        <v>91.192627362558866</v>
      </c>
      <c r="BK122" s="2">
        <f t="shared" si="139"/>
        <v>91.427601355747981</v>
      </c>
      <c r="BL122" s="2">
        <f t="shared" si="139"/>
        <v>94.474615457957611</v>
      </c>
      <c r="BM122" s="2">
        <f t="shared" si="139"/>
        <v>95.51244314790992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86.951999999999998</v>
      </c>
      <c r="CF122" s="2">
        <f t="shared" si="140"/>
        <v>88.102000000000004</v>
      </c>
      <c r="CG122" s="2">
        <f t="shared" si="140"/>
        <v>83.948999999999998</v>
      </c>
      <c r="CH122" s="2">
        <f t="shared" si="140"/>
        <v>85.474999999999994</v>
      </c>
      <c r="CI122" s="2">
        <f t="shared" si="140"/>
        <v>85.034000000000006</v>
      </c>
      <c r="CJ122" s="2">
        <f t="shared" si="140"/>
        <v>86.438999999999993</v>
      </c>
      <c r="CK122" s="2">
        <f t="shared" si="140"/>
        <v>87.93</v>
      </c>
      <c r="CL122" s="2">
        <f t="shared" si="140"/>
        <v>86.912000000000006</v>
      </c>
      <c r="CM122" s="2">
        <f t="shared" si="140"/>
        <v>87.087999999999994</v>
      </c>
      <c r="CN122" s="2">
        <f t="shared" si="140"/>
        <v>91</v>
      </c>
      <c r="CO122" s="2">
        <f t="shared" si="140"/>
        <v>89.536000000000001</v>
      </c>
      <c r="CP122" s="2">
        <f t="shared" si="140"/>
        <v>91.036000000000001</v>
      </c>
      <c r="CQ122" s="2">
        <f t="shared" si="140"/>
        <v>92.667000000000002</v>
      </c>
      <c r="CR122" s="2">
        <f t="shared" si="140"/>
        <v>96.379000000000005</v>
      </c>
      <c r="CS122" s="2">
        <f t="shared" si="140"/>
        <v>95.168999999999997</v>
      </c>
      <c r="CU122" s="2">
        <f t="shared" si="110"/>
        <v>86.951999999999998</v>
      </c>
      <c r="CV122" s="2">
        <f t="shared" si="111"/>
        <v>88.102000000000004</v>
      </c>
      <c r="CW122" s="2">
        <f t="shared" si="112"/>
        <v>83.948999999999998</v>
      </c>
      <c r="CX122" s="2">
        <f t="shared" si="113"/>
        <v>85.474999999999994</v>
      </c>
      <c r="CY122" s="2">
        <f t="shared" si="114"/>
        <v>85.034000000000006</v>
      </c>
      <c r="CZ122" s="2">
        <f t="shared" si="115"/>
        <v>86.438999999999993</v>
      </c>
      <c r="DA122" s="2">
        <f t="shared" si="116"/>
        <v>87.93</v>
      </c>
      <c r="DB122" s="2">
        <f t="shared" si="117"/>
        <v>86.912000000000006</v>
      </c>
      <c r="DC122" s="2">
        <f t="shared" si="118"/>
        <v>87.087999999999994</v>
      </c>
      <c r="DD122" s="2">
        <f t="shared" si="119"/>
        <v>91</v>
      </c>
      <c r="DE122" s="2">
        <f t="shared" si="120"/>
        <v>89.536000000000001</v>
      </c>
      <c r="DF122" s="2">
        <f t="shared" si="121"/>
        <v>91.036000000000001</v>
      </c>
      <c r="DG122" s="2">
        <f t="shared" si="122"/>
        <v>92.667000000000002</v>
      </c>
      <c r="DH122" s="2">
        <f t="shared" si="123"/>
        <v>96.379000000000005</v>
      </c>
      <c r="DI122" s="2">
        <f t="shared" si="124"/>
        <v>95.168999999999997</v>
      </c>
      <c r="DK122" s="2">
        <f t="shared" si="148"/>
        <v>103.96716073968705</v>
      </c>
      <c r="DL122" s="2">
        <f t="shared" si="148"/>
        <v>111.25020587044534</v>
      </c>
      <c r="DM122" s="2">
        <f t="shared" si="148"/>
        <v>103.04470534709193</v>
      </c>
      <c r="DN122" s="2">
        <f t="shared" si="148"/>
        <v>103.34615056351898</v>
      </c>
      <c r="DO122" s="2">
        <f t="shared" si="148"/>
        <v>109.92581507823616</v>
      </c>
      <c r="DP122" s="2">
        <f t="shared" si="148"/>
        <v>110.4734349376114</v>
      </c>
      <c r="DQ122" s="2">
        <f t="shared" si="148"/>
        <v>115.52267413101602</v>
      </c>
      <c r="DR122" s="2">
        <f t="shared" si="148"/>
        <v>109.08942747326202</v>
      </c>
      <c r="DS122" s="2">
        <f t="shared" si="148"/>
        <v>110.40487133431084</v>
      </c>
      <c r="DT122" s="2">
        <f t="shared" si="148"/>
        <v>107.77449242424242</v>
      </c>
      <c r="DU122" s="2">
        <f t="shared" si="148"/>
        <v>115.28275757575757</v>
      </c>
      <c r="DV122" s="2">
        <f t="shared" si="148"/>
        <v>117.23662939882698</v>
      </c>
      <c r="DW122" s="2">
        <f t="shared" si="148"/>
        <v>120.53436363636364</v>
      </c>
      <c r="DX122" s="2">
        <f t="shared" si="148"/>
        <v>112.94619820919817</v>
      </c>
      <c r="DY122" s="2">
        <f t="shared" si="148"/>
        <v>107.97116854700853</v>
      </c>
      <c r="EA122" s="2">
        <f t="shared" si="152"/>
        <v>84.875223679938898</v>
      </c>
      <c r="EB122" s="2">
        <f t="shared" si="152"/>
        <v>85.567474980015987</v>
      </c>
      <c r="EC122" s="2">
        <f t="shared" si="152"/>
        <v>83.401306752411557</v>
      </c>
      <c r="ED122" s="2">
        <f t="shared" si="152"/>
        <v>84.263906735062051</v>
      </c>
      <c r="EE122" s="2">
        <f t="shared" si="151"/>
        <v>84.90760162997023</v>
      </c>
      <c r="EF122" s="2">
        <f t="shared" si="151"/>
        <v>85.917570362677736</v>
      </c>
      <c r="EG122" s="2">
        <f t="shared" si="151"/>
        <v>86.16475042016809</v>
      </c>
      <c r="EH122" s="2">
        <f t="shared" si="151"/>
        <v>86.008649305000802</v>
      </c>
      <c r="EI122" s="2">
        <f t="shared" si="151"/>
        <v>86.957429399899141</v>
      </c>
      <c r="EJ122" s="2">
        <f t="shared" si="151"/>
        <v>87.81816101439064</v>
      </c>
      <c r="EK122" s="2">
        <f t="shared" si="151"/>
        <v>88.122797528996458</v>
      </c>
      <c r="EL122" s="2">
        <f t="shared" si="151"/>
        <v>90.950893365678752</v>
      </c>
      <c r="EM122" s="2">
        <f t="shared" si="135"/>
        <v>91.165018530922097</v>
      </c>
      <c r="EN122" s="2">
        <f t="shared" si="135"/>
        <v>94.285652900203416</v>
      </c>
      <c r="EO122" s="2">
        <f t="shared" si="135"/>
        <v>95.386045399515737</v>
      </c>
      <c r="EQ122" s="2">
        <f t="shared" si="149"/>
        <v>84.848884933434789</v>
      </c>
      <c r="ER122" s="2">
        <f t="shared" si="149"/>
        <v>85.466936498952961</v>
      </c>
      <c r="ES122" s="2">
        <f t="shared" si="149"/>
        <v>83.266732840180495</v>
      </c>
      <c r="ET122" s="2">
        <f t="shared" si="149"/>
        <v>84.30723843031123</v>
      </c>
      <c r="EU122" s="2">
        <f t="shared" si="149"/>
        <v>84.907885566901768</v>
      </c>
      <c r="EV122" s="2">
        <f t="shared" si="149"/>
        <v>85.860684173225408</v>
      </c>
      <c r="EW122" s="2">
        <f t="shared" si="149"/>
        <v>86.161946204550304</v>
      </c>
      <c r="EX122" s="2">
        <f t="shared" si="149"/>
        <v>86.013677986205693</v>
      </c>
      <c r="EY122" s="2">
        <f t="shared" si="149"/>
        <v>86.954214525433571</v>
      </c>
      <c r="EZ122" s="2">
        <f t="shared" si="149"/>
        <v>87.879961177499055</v>
      </c>
      <c r="FA122" s="2">
        <f t="shared" si="149"/>
        <v>88.170382752228974</v>
      </c>
      <c r="FB122" s="2">
        <f t="shared" si="149"/>
        <v>90.966918740389417</v>
      </c>
      <c r="FC122" s="2">
        <f t="shared" si="149"/>
        <v>91.163336361755711</v>
      </c>
      <c r="FD122" s="2">
        <f t="shared" si="149"/>
        <v>94.208052955260442</v>
      </c>
      <c r="FE122" s="2">
        <f t="shared" si="149"/>
        <v>95.280210923891346</v>
      </c>
      <c r="FG122" s="2">
        <f t="shared" si="150"/>
        <v>0.99210058421543401</v>
      </c>
      <c r="FH122" s="2">
        <f t="shared" si="150"/>
        <v>0.9923393842694973</v>
      </c>
      <c r="FI122" s="2">
        <f t="shared" si="150"/>
        <v>0.99263246362539947</v>
      </c>
      <c r="FJ122" s="2">
        <f t="shared" si="150"/>
        <v>0.99250838252933904</v>
      </c>
      <c r="FK122" s="2">
        <f t="shared" si="150"/>
        <v>0.99252054827307457</v>
      </c>
      <c r="FL122" s="2">
        <f t="shared" si="150"/>
        <v>0.99153235349469271</v>
      </c>
      <c r="FM122" s="2">
        <f t="shared" si="150"/>
        <v>0.99165163928735511</v>
      </c>
      <c r="FN122" s="2">
        <f t="shared" si="150"/>
        <v>0.99153933869187671</v>
      </c>
      <c r="FO122" s="2">
        <f t="shared" si="150"/>
        <v>0.99139790166787933</v>
      </c>
      <c r="FP122" s="2">
        <f t="shared" si="150"/>
        <v>0.99092848652966248</v>
      </c>
      <c r="FQ122" s="2">
        <f t="shared" si="150"/>
        <v>0.99114640906272067</v>
      </c>
      <c r="FR122" s="2">
        <f t="shared" si="150"/>
        <v>0.9908207116881057</v>
      </c>
      <c r="FS122" s="2">
        <f t="shared" si="150"/>
        <v>0.991057683694057</v>
      </c>
      <c r="FT122" s="2">
        <f t="shared" si="150"/>
        <v>0.98976691657821791</v>
      </c>
      <c r="FU122" s="2">
        <f t="shared" si="150"/>
        <v>0.98976090321382271</v>
      </c>
      <c r="FW122" s="2">
        <f t="shared" si="141"/>
        <v>2.4837976315001814E-2</v>
      </c>
      <c r="FX122" s="2">
        <f t="shared" si="141"/>
        <v>3.0627940127411671E-2</v>
      </c>
      <c r="FY122" s="2">
        <f t="shared" si="141"/>
        <v>2.8059858123367091E-2</v>
      </c>
      <c r="FZ122" s="2">
        <f t="shared" si="141"/>
        <v>2.9476757575432312E-2</v>
      </c>
      <c r="GA122" s="2">
        <f t="shared" si="141"/>
        <v>3.2654005045635946E-2</v>
      </c>
      <c r="GB122" s="2">
        <f t="shared" si="141"/>
        <v>3.8722439036490627E-2</v>
      </c>
      <c r="GC122" s="2">
        <f t="shared" si="141"/>
        <v>4.769327203741415E-2</v>
      </c>
      <c r="GD122" s="2">
        <f t="shared" si="141"/>
        <v>4.2283206723119825E-2</v>
      </c>
      <c r="GE122" s="2">
        <f t="shared" si="141"/>
        <v>3.4224715601124639E-2</v>
      </c>
      <c r="GF122" s="2">
        <f t="shared" si="141"/>
        <v>2.9098618964755286E-2</v>
      </c>
      <c r="GG122" s="2">
        <f t="shared" si="141"/>
        <v>2.90307961963704E-2</v>
      </c>
      <c r="GH122" s="2">
        <f t="shared" si="141"/>
        <v>2.8058460386765773E-2</v>
      </c>
      <c r="GI122" s="2">
        <f t="shared" si="141"/>
        <v>2.8028575437452883E-2</v>
      </c>
      <c r="GJ122" s="2">
        <f t="shared" si="141"/>
        <v>2.567474874046111E-2</v>
      </c>
      <c r="GK122" s="2">
        <f t="shared" si="141"/>
        <v>2.3267896065219503E-2</v>
      </c>
      <c r="GM122" s="86">
        <f t="shared" si="142"/>
        <v>6.7376177925093047E-34</v>
      </c>
      <c r="GN122" s="86">
        <f t="shared" si="142"/>
        <v>1.7888429579294763E-35</v>
      </c>
      <c r="GO122" s="86">
        <f t="shared" si="142"/>
        <v>1.8625933900478888E-36</v>
      </c>
      <c r="GP122" s="86">
        <f t="shared" si="142"/>
        <v>1.0422307017962336E-39</v>
      </c>
      <c r="GQ122" s="86">
        <f t="shared" si="142"/>
        <v>5.7365683605853793E-50</v>
      </c>
      <c r="GR122" s="86">
        <f t="shared" si="142"/>
        <v>5.5154222268255928E-50</v>
      </c>
      <c r="GS122" s="86">
        <f t="shared" si="142"/>
        <v>3.3126715511126692E-62</v>
      </c>
      <c r="GT122" s="86">
        <f t="shared" si="142"/>
        <v>1.1112629328497453E-60</v>
      </c>
      <c r="GU122" s="86">
        <f t="shared" si="142"/>
        <v>3.9670226204720443E-57</v>
      </c>
      <c r="GV122" s="86">
        <f t="shared" si="142"/>
        <v>5.3197286100514335E-49</v>
      </c>
      <c r="GW122" s="86">
        <f t="shared" si="142"/>
        <v>5.123032518116003E-48</v>
      </c>
      <c r="GX122" s="86">
        <f t="shared" si="142"/>
        <v>8.7075105716146189E-47</v>
      </c>
      <c r="GY122" s="86">
        <f t="shared" si="142"/>
        <v>1.231728432004744E-43</v>
      </c>
      <c r="GZ122" s="86">
        <f t="shared" si="142"/>
        <v>7.3514797398680096E-45</v>
      </c>
      <c r="HA122" s="86">
        <f t="shared" si="142"/>
        <v>7.8761904935659273E-67</v>
      </c>
      <c r="HC122" s="86">
        <f t="shared" si="73"/>
        <v>3.0455926422676662E-9</v>
      </c>
      <c r="HD122" s="86">
        <f t="shared" si="73"/>
        <v>4.3039195412093161E-10</v>
      </c>
      <c r="HE122" s="86">
        <f t="shared" si="73"/>
        <v>1.849985602510458E-9</v>
      </c>
      <c r="HF122" s="86">
        <f t="shared" si="73"/>
        <v>1.4017775220730961E-11</v>
      </c>
      <c r="HG122" s="86">
        <f t="shared" si="73"/>
        <v>5.8105115746746339E-15</v>
      </c>
      <c r="HH122" s="86">
        <f t="shared" si="73"/>
        <v>1.5846064038876389E-16</v>
      </c>
      <c r="HI122" s="86">
        <f t="shared" si="138"/>
        <v>1.5502447602407449E-22</v>
      </c>
      <c r="HJ122" s="86">
        <f t="shared" si="138"/>
        <v>7.0149193096416741E-24</v>
      </c>
      <c r="HK122" s="86">
        <f t="shared" si="138"/>
        <v>1.3279421810140334E-18</v>
      </c>
      <c r="HL122" s="86">
        <f t="shared" si="138"/>
        <v>3.1292682162301487E-16</v>
      </c>
      <c r="HM122" s="86">
        <f t="shared" si="138"/>
        <v>6.2031098642419758E-16</v>
      </c>
      <c r="HN122" s="86">
        <f t="shared" si="138"/>
        <v>6.6011977388943035E-13</v>
      </c>
      <c r="HO122" s="86">
        <f t="shared" si="138"/>
        <v>3.277913678704415E-14</v>
      </c>
      <c r="HP122" s="86">
        <f t="shared" si="138"/>
        <v>3.8367704690594642E-15</v>
      </c>
      <c r="HQ122" s="86">
        <f t="shared" si="138"/>
        <v>1.1328668327212909E-21</v>
      </c>
      <c r="HS122" s="86">
        <f t="shared" si="143"/>
        <v>1.34796341434171E-3</v>
      </c>
      <c r="HT122" s="86">
        <f t="shared" si="143"/>
        <v>6.2313647977259128E-3</v>
      </c>
      <c r="HU122" s="86">
        <f t="shared" si="143"/>
        <v>3.3713833691764723E-3</v>
      </c>
      <c r="HV122" s="86">
        <f t="shared" si="143"/>
        <v>3.2754596189500771E-3</v>
      </c>
      <c r="HW122" s="86">
        <f t="shared" si="143"/>
        <v>4.7305118983847613E-3</v>
      </c>
      <c r="HX122" s="86">
        <f t="shared" si="143"/>
        <v>3.8067590807411215E-3</v>
      </c>
      <c r="HY122" s="86">
        <f t="shared" si="143"/>
        <v>8.6402259428843813E-3</v>
      </c>
      <c r="HZ122" s="86">
        <f t="shared" si="143"/>
        <v>7.603759511845538E-3</v>
      </c>
      <c r="IA122" s="86">
        <f t="shared" si="143"/>
        <v>1.8260447055971252E-3</v>
      </c>
      <c r="IB122" s="86">
        <f t="shared" si="143"/>
        <v>9.7431852744297477E-4</v>
      </c>
      <c r="IC122" s="86">
        <f t="shared" si="143"/>
        <v>9.6920378235386948E-4</v>
      </c>
      <c r="ID122" s="86">
        <f t="shared" si="143"/>
        <v>1.1899145321426019E-3</v>
      </c>
      <c r="IE122" s="86">
        <f t="shared" si="143"/>
        <v>1.3846924506667371E-3</v>
      </c>
      <c r="IF122" s="86">
        <f t="shared" si="143"/>
        <v>1.4034861712344962E-3</v>
      </c>
      <c r="IG122" s="86">
        <f t="shared" si="143"/>
        <v>3.9701828874737681E-3</v>
      </c>
      <c r="II122" s="86">
        <f t="shared" si="144"/>
        <v>8.3644498581197622E-47</v>
      </c>
      <c r="IJ122" s="86">
        <f t="shared" si="144"/>
        <v>6.5249642949797638E-40</v>
      </c>
      <c r="IK122" s="86">
        <f t="shared" si="144"/>
        <v>1.3710880681509723E-42</v>
      </c>
      <c r="IL122" s="86">
        <f t="shared" si="144"/>
        <v>8.6922022888383384E-44</v>
      </c>
      <c r="IM122" s="86">
        <f t="shared" si="144"/>
        <v>9.5144249798531025E-46</v>
      </c>
      <c r="IN122" s="86">
        <f t="shared" si="144"/>
        <v>1.2117261760901315E-47</v>
      </c>
      <c r="IO122" s="86">
        <f t="shared" si="144"/>
        <v>6.3551190999739216E-45</v>
      </c>
      <c r="IP122" s="86">
        <f t="shared" si="144"/>
        <v>1.3601988063836388E-45</v>
      </c>
      <c r="IQ122" s="86">
        <f t="shared" si="144"/>
        <v>4.4832367640935223E-54</v>
      </c>
      <c r="IR122" s="86">
        <f t="shared" si="144"/>
        <v>2.9170669034725831E-56</v>
      </c>
      <c r="IS122" s="86">
        <f t="shared" si="144"/>
        <v>5.3238331645208467E-55</v>
      </c>
      <c r="IT122" s="86">
        <f t="shared" si="144"/>
        <v>5.4944115020991574E-51</v>
      </c>
      <c r="IU122" s="86">
        <f t="shared" si="144"/>
        <v>3.0913864636961961E-51</v>
      </c>
      <c r="IV122" s="86">
        <f t="shared" si="144"/>
        <v>1.6714685255559817E-28</v>
      </c>
      <c r="IW122" s="86">
        <f t="shared" si="144"/>
        <v>4.1824685068298613E-18</v>
      </c>
      <c r="IY122" s="86">
        <f t="shared" si="145"/>
        <v>1.3479664599343522E-3</v>
      </c>
      <c r="IZ122" s="86">
        <f t="shared" si="145"/>
        <v>6.2313652281178666E-3</v>
      </c>
      <c r="JA122" s="86">
        <f t="shared" si="145"/>
        <v>3.371385219162075E-3</v>
      </c>
      <c r="JB122" s="86">
        <f t="shared" si="145"/>
        <v>3.2754596329678523E-3</v>
      </c>
      <c r="JC122" s="86">
        <f t="shared" si="145"/>
        <v>4.7305118983905717E-3</v>
      </c>
      <c r="JD122" s="86">
        <f t="shared" si="145"/>
        <v>3.8067590807412798E-3</v>
      </c>
      <c r="JE122" s="86">
        <f t="shared" si="145"/>
        <v>8.6402259428843813E-3</v>
      </c>
      <c r="JF122" s="86">
        <f t="shared" si="145"/>
        <v>7.603759511845538E-3</v>
      </c>
      <c r="JG122" s="86">
        <f t="shared" si="145"/>
        <v>1.8260447055971265E-3</v>
      </c>
      <c r="JH122" s="86">
        <f t="shared" si="145"/>
        <v>9.7431852744328767E-4</v>
      </c>
      <c r="JI122" s="86">
        <f t="shared" si="145"/>
        <v>9.6920378235448976E-4</v>
      </c>
      <c r="JJ122" s="86">
        <f t="shared" si="145"/>
        <v>1.1899145328027217E-3</v>
      </c>
      <c r="JK122" s="86">
        <f t="shared" si="145"/>
        <v>1.3846924506995162E-3</v>
      </c>
      <c r="JL122" s="86">
        <f t="shared" si="145"/>
        <v>1.403486171238333E-3</v>
      </c>
      <c r="JM122" s="86">
        <f t="shared" si="145"/>
        <v>3.9701828874737725E-3</v>
      </c>
    </row>
    <row r="123" spans="2:273" x14ac:dyDescent="0.25">
      <c r="B123" s="2">
        <v>96</v>
      </c>
      <c r="C123" s="37">
        <v>85.694000000000003</v>
      </c>
      <c r="D123" s="37">
        <v>86.186000000000007</v>
      </c>
      <c r="E123" s="37">
        <v>84.864000000000004</v>
      </c>
      <c r="F123" s="37">
        <v>85.119</v>
      </c>
      <c r="G123" s="37">
        <v>85.016999999999996</v>
      </c>
      <c r="H123" s="37">
        <v>84.456000000000003</v>
      </c>
      <c r="I123" s="37">
        <v>84.894999999999996</v>
      </c>
      <c r="J123" s="37">
        <v>86.316000000000003</v>
      </c>
      <c r="K123" s="37">
        <v>89</v>
      </c>
      <c r="L123" s="37">
        <v>88.456000000000003</v>
      </c>
      <c r="M123" s="37">
        <v>89.411000000000001</v>
      </c>
      <c r="N123" s="37">
        <v>91.5</v>
      </c>
      <c r="O123" s="37">
        <v>92.052999999999997</v>
      </c>
      <c r="P123" s="37">
        <v>93.671999999999997</v>
      </c>
      <c r="Q123" s="37">
        <v>99.915000000000006</v>
      </c>
      <c r="S123" s="4">
        <f t="shared" si="146"/>
        <v>84.885287187416338</v>
      </c>
      <c r="T123" s="4">
        <f t="shared" si="146"/>
        <v>85.787095373362646</v>
      </c>
      <c r="U123" s="4">
        <f t="shared" si="146"/>
        <v>83.598236215933625</v>
      </c>
      <c r="V123" s="4">
        <f t="shared" si="146"/>
        <v>84.558205824393198</v>
      </c>
      <c r="W123" s="4">
        <f t="shared" si="146"/>
        <v>85.471747276310722</v>
      </c>
      <c r="X123" s="4">
        <f t="shared" si="146"/>
        <v>86.491495186468711</v>
      </c>
      <c r="Y123" s="4">
        <f t="shared" si="146"/>
        <v>87.658160447265146</v>
      </c>
      <c r="Z123" s="4">
        <f t="shared" si="146"/>
        <v>87.394523661680054</v>
      </c>
      <c r="AA123" s="4">
        <f t="shared" si="146"/>
        <v>87.396137178707264</v>
      </c>
      <c r="AB123" s="4">
        <f t="shared" si="146"/>
        <v>88.132287120755578</v>
      </c>
      <c r="AC123" s="4">
        <f t="shared" si="146"/>
        <v>88.518325493880326</v>
      </c>
      <c r="AD123" s="4">
        <f t="shared" si="146"/>
        <v>91.389349786772144</v>
      </c>
      <c r="AE123" s="4">
        <f t="shared" si="146"/>
        <v>91.710729899579135</v>
      </c>
      <c r="AF123" s="4">
        <f t="shared" si="146"/>
        <v>95.137418249600842</v>
      </c>
      <c r="AG123" s="4">
        <f t="shared" si="146"/>
        <v>98.874931346227697</v>
      </c>
      <c r="AI123" s="4">
        <f t="shared" si="147"/>
        <v>0.80871281258366423</v>
      </c>
      <c r="AJ123" s="4">
        <f t="shared" si="147"/>
        <v>0.39890462663736059</v>
      </c>
      <c r="AK123" s="4">
        <f t="shared" si="147"/>
        <v>1.2657637840663796</v>
      </c>
      <c r="AL123" s="4">
        <f t="shared" si="147"/>
        <v>0.56079417560680156</v>
      </c>
      <c r="AM123" s="4">
        <f t="shared" si="147"/>
        <v>-0.45474727631072653</v>
      </c>
      <c r="AN123" s="4">
        <f t="shared" si="147"/>
        <v>-2.0354951864687081</v>
      </c>
      <c r="AO123" s="4">
        <f t="shared" si="147"/>
        <v>-2.7631604472651503</v>
      </c>
      <c r="AP123" s="4">
        <f t="shared" si="147"/>
        <v>-1.0785236616800518</v>
      </c>
      <c r="AQ123" s="4">
        <f t="shared" si="147"/>
        <v>1.6038628212927364</v>
      </c>
      <c r="AR123" s="4">
        <f t="shared" si="147"/>
        <v>0.32371287924442527</v>
      </c>
      <c r="AS123" s="4">
        <f t="shared" si="147"/>
        <v>0.89267450611967547</v>
      </c>
      <c r="AT123" s="4">
        <f t="shared" si="147"/>
        <v>0.1106502132278564</v>
      </c>
      <c r="AU123" s="4">
        <f t="shared" si="147"/>
        <v>0.34227010042086192</v>
      </c>
      <c r="AV123" s="4">
        <f t="shared" si="147"/>
        <v>-1.4654182496008445</v>
      </c>
      <c r="AW123" s="4">
        <f t="shared" si="147"/>
        <v>1.0400686537723089</v>
      </c>
      <c r="AY123" s="2">
        <f t="shared" si="139"/>
        <v>84.885287186717875</v>
      </c>
      <c r="AZ123" s="2">
        <f t="shared" si="139"/>
        <v>85.577146537867009</v>
      </c>
      <c r="BA123" s="2">
        <f t="shared" si="139"/>
        <v>83.379269647256663</v>
      </c>
      <c r="BB123" s="2">
        <f t="shared" si="139"/>
        <v>84.279543710919143</v>
      </c>
      <c r="BC123" s="2">
        <f t="shared" si="139"/>
        <v>84.94197046442315</v>
      </c>
      <c r="BD123" s="2">
        <f t="shared" si="139"/>
        <v>85.944425701565137</v>
      </c>
      <c r="BE123" s="2">
        <f t="shared" si="139"/>
        <v>86.274114463883308</v>
      </c>
      <c r="BF123" s="2">
        <f t="shared" si="139"/>
        <v>86.074387181425166</v>
      </c>
      <c r="BG123" s="2">
        <f t="shared" si="139"/>
        <v>86.986425514820056</v>
      </c>
      <c r="BH123" s="2">
        <f t="shared" si="139"/>
        <v>87.862256851678595</v>
      </c>
      <c r="BI123" s="2">
        <f t="shared" si="139"/>
        <v>88.241760871143939</v>
      </c>
      <c r="BJ123" s="2">
        <f t="shared" si="139"/>
        <v>91.046428178686313</v>
      </c>
      <c r="BK123" s="2">
        <f t="shared" si="139"/>
        <v>91.28999826169246</v>
      </c>
      <c r="BL123" s="2">
        <f t="shared" si="139"/>
        <v>94.282386439333479</v>
      </c>
      <c r="BM123" s="2">
        <f t="shared" si="139"/>
        <v>95.41292659635927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85.694000000000003</v>
      </c>
      <c r="CF123" s="2" t="str">
        <f t="shared" si="140"/>
        <v/>
      </c>
      <c r="CG123" s="2">
        <f t="shared" si="140"/>
        <v>84.864000000000004</v>
      </c>
      <c r="CH123" s="2">
        <f t="shared" si="140"/>
        <v>85.119</v>
      </c>
      <c r="CI123" s="2">
        <f t="shared" si="140"/>
        <v>85.016999999999996</v>
      </c>
      <c r="CJ123" s="2">
        <f t="shared" si="140"/>
        <v>84.456000000000003</v>
      </c>
      <c r="CK123" s="2" t="str">
        <f t="shared" si="140"/>
        <v/>
      </c>
      <c r="CL123" s="2" t="str">
        <f t="shared" si="140"/>
        <v/>
      </c>
      <c r="CM123" s="2">
        <f t="shared" si="140"/>
        <v>89</v>
      </c>
      <c r="CN123" s="2">
        <f t="shared" si="140"/>
        <v>88.456000000000003</v>
      </c>
      <c r="CO123" s="2">
        <f t="shared" si="140"/>
        <v>89.411000000000001</v>
      </c>
      <c r="CP123" s="2">
        <f t="shared" si="140"/>
        <v>91.5</v>
      </c>
      <c r="CQ123" s="2">
        <f t="shared" si="140"/>
        <v>92.052999999999997</v>
      </c>
      <c r="CR123" s="2">
        <f t="shared" si="140"/>
        <v>93.671999999999997</v>
      </c>
      <c r="CS123" s="2">
        <f t="shared" si="140"/>
        <v>99.915000000000006</v>
      </c>
      <c r="CU123" s="2">
        <f t="shared" si="110"/>
        <v>85.694000000000003</v>
      </c>
      <c r="CV123" s="2" t="str">
        <f t="shared" si="111"/>
        <v/>
      </c>
      <c r="CW123" s="2">
        <f t="shared" si="112"/>
        <v>84.864000000000004</v>
      </c>
      <c r="CX123" s="2">
        <f t="shared" si="113"/>
        <v>85.119</v>
      </c>
      <c r="CY123" s="2">
        <f t="shared" si="114"/>
        <v>85.016999999999996</v>
      </c>
      <c r="CZ123" s="2">
        <f t="shared" si="115"/>
        <v>84.456000000000003</v>
      </c>
      <c r="DA123" s="2" t="str">
        <f t="shared" si="116"/>
        <v/>
      </c>
      <c r="DB123" s="2" t="str">
        <f t="shared" si="117"/>
        <v/>
      </c>
      <c r="DC123" s="2">
        <f t="shared" si="118"/>
        <v>89</v>
      </c>
      <c r="DD123" s="2">
        <f t="shared" si="119"/>
        <v>88.456000000000003</v>
      </c>
      <c r="DE123" s="2">
        <f t="shared" si="120"/>
        <v>89.411000000000001</v>
      </c>
      <c r="DF123" s="2">
        <f t="shared" si="121"/>
        <v>91.5</v>
      </c>
      <c r="DG123" s="2">
        <f t="shared" si="122"/>
        <v>92.052999999999997</v>
      </c>
      <c r="DH123" s="2">
        <f t="shared" si="123"/>
        <v>93.671999999999997</v>
      </c>
      <c r="DI123" s="2">
        <f t="shared" si="124"/>
        <v>99.915000000000006</v>
      </c>
      <c r="DK123" s="2">
        <f t="shared" si="148"/>
        <v>104.07764082503556</v>
      </c>
      <c r="DL123" s="2">
        <f t="shared" si="148"/>
        <v>111.41033724696356</v>
      </c>
      <c r="DM123" s="2">
        <f t="shared" si="148"/>
        <v>103.12064521575985</v>
      </c>
      <c r="DN123" s="2">
        <f t="shared" si="148"/>
        <v>103.43614465477623</v>
      </c>
      <c r="DO123" s="2">
        <f t="shared" si="148"/>
        <v>110.09513608345189</v>
      </c>
      <c r="DP123" s="2">
        <f t="shared" si="148"/>
        <v>110.69044563279857</v>
      </c>
      <c r="DQ123" s="2">
        <f t="shared" si="148"/>
        <v>115.79668917112298</v>
      </c>
      <c r="DR123" s="2">
        <f t="shared" si="148"/>
        <v>109.24469585561496</v>
      </c>
      <c r="DS123" s="2">
        <f t="shared" si="148"/>
        <v>110.54644244868034</v>
      </c>
      <c r="DT123" s="2">
        <f t="shared" si="148"/>
        <v>107.89206829322639</v>
      </c>
      <c r="DU123" s="2">
        <f t="shared" si="148"/>
        <v>115.51966532976826</v>
      </c>
      <c r="DV123" s="2">
        <f t="shared" si="148"/>
        <v>117.46930168621701</v>
      </c>
      <c r="DW123" s="2">
        <f t="shared" si="148"/>
        <v>120.81241577540106</v>
      </c>
      <c r="DX123" s="2">
        <f t="shared" si="148"/>
        <v>113.12434656084653</v>
      </c>
      <c r="DY123" s="2">
        <f t="shared" si="148"/>
        <v>108.08096102564102</v>
      </c>
      <c r="EA123" s="2">
        <f t="shared" si="152"/>
        <v>84.74651783634107</v>
      </c>
      <c r="EB123" s="2">
        <f t="shared" si="152"/>
        <v>85.398103517186257</v>
      </c>
      <c r="EC123" s="2">
        <f t="shared" si="152"/>
        <v>83.249171382636646</v>
      </c>
      <c r="ED123" s="2">
        <f t="shared" si="152"/>
        <v>84.146584705813879</v>
      </c>
      <c r="EE123" s="2">
        <f t="shared" si="151"/>
        <v>84.769094777021252</v>
      </c>
      <c r="EF123" s="2">
        <f t="shared" si="151"/>
        <v>85.752876130372258</v>
      </c>
      <c r="EG123" s="2">
        <f t="shared" si="151"/>
        <v>86.048352597402626</v>
      </c>
      <c r="EH123" s="2">
        <f t="shared" si="151"/>
        <v>85.894100175746928</v>
      </c>
      <c r="EI123" s="2">
        <f t="shared" si="151"/>
        <v>86.800063577912255</v>
      </c>
      <c r="EJ123" s="2">
        <f t="shared" si="151"/>
        <v>87.693504629163712</v>
      </c>
      <c r="EK123" s="2">
        <f t="shared" si="151"/>
        <v>88.018422592032266</v>
      </c>
      <c r="EL123" s="2">
        <f t="shared" si="151"/>
        <v>90.822787179622424</v>
      </c>
      <c r="EM123" s="2">
        <f t="shared" si="135"/>
        <v>91.047084927191094</v>
      </c>
      <c r="EN123" s="2">
        <f t="shared" si="135"/>
        <v>94.106227639770708</v>
      </c>
      <c r="EO123" s="2">
        <f t="shared" si="135"/>
        <v>95.29679769975786</v>
      </c>
      <c r="EQ123" s="2">
        <f t="shared" si="149"/>
        <v>84.724590517626297</v>
      </c>
      <c r="ER123" s="2">
        <f t="shared" si="149"/>
        <v>85.314012055011602</v>
      </c>
      <c r="ES123" s="2">
        <f t="shared" si="149"/>
        <v>83.134772603836737</v>
      </c>
      <c r="ET123" s="2">
        <f t="shared" si="149"/>
        <v>84.180013667117734</v>
      </c>
      <c r="EU123" s="2">
        <f t="shared" si="149"/>
        <v>84.769216759658903</v>
      </c>
      <c r="EV123" s="2">
        <f t="shared" si="149"/>
        <v>85.725062329814605</v>
      </c>
      <c r="EW123" s="2">
        <f t="shared" si="149"/>
        <v>86.031017446310884</v>
      </c>
      <c r="EX123" s="2">
        <f t="shared" si="149"/>
        <v>85.893549224618909</v>
      </c>
      <c r="EY123" s="2">
        <f t="shared" si="149"/>
        <v>86.798073611312674</v>
      </c>
      <c r="EZ123" s="2">
        <f t="shared" si="149"/>
        <v>87.740950735053048</v>
      </c>
      <c r="FA123" s="2">
        <f t="shared" si="149"/>
        <v>88.053215445260207</v>
      </c>
      <c r="FB123" s="2">
        <f t="shared" si="149"/>
        <v>90.835382084768156</v>
      </c>
      <c r="FC123" s="2">
        <f t="shared" si="149"/>
        <v>91.046149881046816</v>
      </c>
      <c r="FD123" s="2">
        <f t="shared" si="149"/>
        <v>94.053125333525543</v>
      </c>
      <c r="FE123" s="2">
        <f t="shared" si="149"/>
        <v>95.16482635747569</v>
      </c>
      <c r="FG123" s="2">
        <f t="shared" si="150"/>
        <v>0.99279063621813446</v>
      </c>
      <c r="FH123" s="2">
        <f t="shared" si="150"/>
        <v>0.99300872293931142</v>
      </c>
      <c r="FI123" s="2">
        <f t="shared" si="150"/>
        <v>0.99327636828305077</v>
      </c>
      <c r="FJ123" s="2">
        <f t="shared" si="150"/>
        <v>0.99316305687853523</v>
      </c>
      <c r="FK123" s="2">
        <f t="shared" si="150"/>
        <v>0.99317416679887838</v>
      </c>
      <c r="FL123" s="2">
        <f t="shared" si="150"/>
        <v>0.9922716565151608</v>
      </c>
      <c r="FM123" s="2">
        <f t="shared" si="150"/>
        <v>0.99238060759831626</v>
      </c>
      <c r="FN123" s="2">
        <f t="shared" si="150"/>
        <v>0.99227803659033942</v>
      </c>
      <c r="FO123" s="2">
        <f t="shared" si="150"/>
        <v>0.99214885061235458</v>
      </c>
      <c r="FP123" s="2">
        <f t="shared" si="150"/>
        <v>0.99172007239006255</v>
      </c>
      <c r="FQ123" s="2">
        <f t="shared" si="150"/>
        <v>0.99191913394141618</v>
      </c>
      <c r="FR123" s="2">
        <f t="shared" si="150"/>
        <v>0.99162162253187947</v>
      </c>
      <c r="FS123" s="2">
        <f t="shared" si="150"/>
        <v>0.99183808858852818</v>
      </c>
      <c r="FT123" s="2">
        <f t="shared" si="150"/>
        <v>0.99065890627457776</v>
      </c>
      <c r="FU123" s="2">
        <f t="shared" si="150"/>
        <v>0.99065341212875568</v>
      </c>
      <c r="FW123" s="2">
        <f t="shared" si="141"/>
        <v>2.7169193298831988E-2</v>
      </c>
      <c r="FX123" s="2">
        <f t="shared" si="141"/>
        <v>3.3483925938282554E-2</v>
      </c>
      <c r="FY123" s="2">
        <f t="shared" si="141"/>
        <v>3.0683956102592353E-2</v>
      </c>
      <c r="FZ123" s="2">
        <f t="shared" si="141"/>
        <v>3.2228967162130168E-2</v>
      </c>
      <c r="GA123" s="2">
        <f t="shared" si="141"/>
        <v>3.5691960614285687E-2</v>
      </c>
      <c r="GB123" s="2">
        <f t="shared" si="141"/>
        <v>4.2300281706379228E-2</v>
      </c>
      <c r="GC123" s="2">
        <f t="shared" si="141"/>
        <v>5.205510855298616E-2</v>
      </c>
      <c r="GD123" s="2">
        <f t="shared" si="141"/>
        <v>4.6174250649962813E-2</v>
      </c>
      <c r="GE123" s="2">
        <f t="shared" si="141"/>
        <v>3.7403151507704853E-2</v>
      </c>
      <c r="GF123" s="2">
        <f t="shared" si="141"/>
        <v>3.1816679650456155E-2</v>
      </c>
      <c r="GG123" s="2">
        <f t="shared" si="141"/>
        <v>3.1742728778041969E-2</v>
      </c>
      <c r="GH123" s="2">
        <f t="shared" si="141"/>
        <v>3.0682431779039544E-2</v>
      </c>
      <c r="GI123" s="2">
        <f t="shared" si="141"/>
        <v>3.0649840181175819E-2</v>
      </c>
      <c r="GJ123" s="2">
        <f t="shared" si="141"/>
        <v>2.8082240973625813E-2</v>
      </c>
      <c r="GK123" s="2">
        <f t="shared" si="141"/>
        <v>2.5455596845491705E-2</v>
      </c>
      <c r="GM123" s="86">
        <f t="shared" si="142"/>
        <v>9.3258047396166531E-36</v>
      </c>
      <c r="GN123" s="86">
        <f t="shared" si="142"/>
        <v>1.8599797424131365E-37</v>
      </c>
      <c r="GO123" s="86">
        <f t="shared" si="142"/>
        <v>1.7859913234893476E-38</v>
      </c>
      <c r="GP123" s="86">
        <f t="shared" si="142"/>
        <v>6.9626919720792763E-42</v>
      </c>
      <c r="GQ123" s="86">
        <f t="shared" si="142"/>
        <v>1.1557781805632449E-52</v>
      </c>
      <c r="GR123" s="86">
        <f t="shared" si="142"/>
        <v>1.1594366875021101E-52</v>
      </c>
      <c r="GS123" s="86">
        <f t="shared" si="142"/>
        <v>1.5687127435518862E-65</v>
      </c>
      <c r="GT123" s="86">
        <f t="shared" si="142"/>
        <v>6.1066327801239657E-64</v>
      </c>
      <c r="GU123" s="86">
        <f t="shared" si="142"/>
        <v>3.3014899822486097E-60</v>
      </c>
      <c r="GV123" s="86">
        <f t="shared" si="142"/>
        <v>1.1531711558402358E-51</v>
      </c>
      <c r="GW123" s="86">
        <f t="shared" si="142"/>
        <v>1.3362141969455645E-50</v>
      </c>
      <c r="GX123" s="86">
        <f t="shared" si="142"/>
        <v>2.4445482336849247E-49</v>
      </c>
      <c r="GY123" s="86">
        <f t="shared" si="142"/>
        <v>5.4220416583325599E-46</v>
      </c>
      <c r="GZ123" s="86">
        <f t="shared" si="142"/>
        <v>3.1486912370898914E-47</v>
      </c>
      <c r="HA123" s="86">
        <f t="shared" si="142"/>
        <v>2.4193927001385674E-70</v>
      </c>
      <c r="HC123" s="86">
        <f t="shared" ref="HC123:HK153" si="153" xml:space="preserve"> _xlfn.NORM.DIST($B123, C$8, ABS(C$12), TRUE) * _xlfn.NORM.DIST(($B123 - C$8)*C$16, 0, ABS(C$12), TRUE) * 2</f>
        <v>2.5973749355396295E-10</v>
      </c>
      <c r="HD123" s="86">
        <f t="shared" si="153"/>
        <v>2.5627561514725693E-11</v>
      </c>
      <c r="HE123" s="86">
        <f t="shared" si="153"/>
        <v>1.4372193344892867E-10</v>
      </c>
      <c r="HF123" s="86">
        <f t="shared" si="153"/>
        <v>6.8619960875736682E-13</v>
      </c>
      <c r="HG123" s="86">
        <f t="shared" si="153"/>
        <v>1.4760781307178842E-16</v>
      </c>
      <c r="HH123" s="86">
        <f t="shared" si="153"/>
        <v>2.9105587397082012E-18</v>
      </c>
      <c r="HI123" s="86">
        <f t="shared" si="138"/>
        <v>8.2943252513169276E-25</v>
      </c>
      <c r="HJ123" s="86">
        <f t="shared" si="138"/>
        <v>2.395894876381166E-26</v>
      </c>
      <c r="HK123" s="86">
        <f t="shared" si="138"/>
        <v>1.4838458219613347E-20</v>
      </c>
      <c r="HL123" s="86">
        <f t="shared" si="138"/>
        <v>5.1422413678100959E-18</v>
      </c>
      <c r="HM123" s="86">
        <f t="shared" si="138"/>
        <v>1.1565978886368566E-17</v>
      </c>
      <c r="HN123" s="86">
        <f t="shared" si="138"/>
        <v>2.4233411838821403E-14</v>
      </c>
      <c r="HO123" s="86">
        <f t="shared" si="138"/>
        <v>8.4208970228506755E-16</v>
      </c>
      <c r="HP123" s="86">
        <f t="shared" si="138"/>
        <v>9.311106380036934E-17</v>
      </c>
      <c r="HQ123" s="86">
        <f t="shared" si="138"/>
        <v>6.6508125617764466E-24</v>
      </c>
      <c r="HS123" s="86">
        <f t="shared" si="143"/>
        <v>2.574582330783789E-3</v>
      </c>
      <c r="HT123" s="86">
        <f t="shared" si="143"/>
        <v>1.0819573206110506E-2</v>
      </c>
      <c r="HU123" s="86">
        <f t="shared" si="143"/>
        <v>6.0829953030404312E-3</v>
      </c>
      <c r="HV123" s="86">
        <f t="shared" si="143"/>
        <v>6.0196425389019417E-3</v>
      </c>
      <c r="HW123" s="86">
        <f t="shared" si="143"/>
        <v>8.7863568734513186E-3</v>
      </c>
      <c r="HX123" s="86">
        <f t="shared" si="143"/>
        <v>7.5106732005456988E-3</v>
      </c>
      <c r="HY123" s="86">
        <f t="shared" si="143"/>
        <v>1.6547069731249302E-2</v>
      </c>
      <c r="HZ123" s="86">
        <f t="shared" si="143"/>
        <v>1.4389442447209053E-2</v>
      </c>
      <c r="IA123" s="86">
        <f t="shared" si="143"/>
        <v>3.8426292420485515E-3</v>
      </c>
      <c r="IB123" s="86">
        <f t="shared" si="143"/>
        <v>2.0851182539877232E-3</v>
      </c>
      <c r="IC123" s="86">
        <f t="shared" si="143"/>
        <v>2.0559946078184429E-3</v>
      </c>
      <c r="ID123" s="86">
        <f t="shared" si="143"/>
        <v>2.4100205471571027E-3</v>
      </c>
      <c r="IE123" s="86">
        <f t="shared" si="143"/>
        <v>2.785286628056599E-3</v>
      </c>
      <c r="IF123" s="86">
        <f t="shared" si="143"/>
        <v>2.8090302748920112E-3</v>
      </c>
      <c r="IG123" s="86">
        <f t="shared" si="143"/>
        <v>7.0982811939318815E-3</v>
      </c>
      <c r="II123" s="86">
        <f t="shared" si="144"/>
        <v>1.4276996384105522E-44</v>
      </c>
      <c r="IJ123" s="86">
        <f t="shared" si="144"/>
        <v>6.6591501914675349E-38</v>
      </c>
      <c r="IK123" s="86">
        <f t="shared" si="144"/>
        <v>1.7062117920912434E-40</v>
      </c>
      <c r="IL123" s="86">
        <f t="shared" si="144"/>
        <v>1.3369199943603028E-41</v>
      </c>
      <c r="IM123" s="86">
        <f t="shared" si="144"/>
        <v>2.1738552517181091E-43</v>
      </c>
      <c r="IN123" s="86">
        <f t="shared" si="144"/>
        <v>4.7512206973644119E-45</v>
      </c>
      <c r="IO123" s="86">
        <f t="shared" si="144"/>
        <v>2.6196991757333649E-42</v>
      </c>
      <c r="IP123" s="86">
        <f t="shared" si="144"/>
        <v>4.8238148476994484E-43</v>
      </c>
      <c r="IQ123" s="86">
        <f t="shared" si="144"/>
        <v>3.1274344164698087E-51</v>
      </c>
      <c r="IR123" s="86">
        <f t="shared" si="144"/>
        <v>1.938099950720736E-53</v>
      </c>
      <c r="IS123" s="86">
        <f t="shared" si="144"/>
        <v>3.0316643546391597E-52</v>
      </c>
      <c r="IT123" s="86">
        <f t="shared" si="144"/>
        <v>1.8343537558102797E-48</v>
      </c>
      <c r="IU123" s="86">
        <f t="shared" si="144"/>
        <v>1.0609520671778272E-48</v>
      </c>
      <c r="IV123" s="86">
        <f t="shared" si="144"/>
        <v>3.6818675454195417E-27</v>
      </c>
      <c r="IW123" s="86">
        <f t="shared" si="144"/>
        <v>2.6749827276786526E-17</v>
      </c>
      <c r="IY123" s="86">
        <f t="shared" si="145"/>
        <v>2.5745825905212827E-3</v>
      </c>
      <c r="IZ123" s="86">
        <f t="shared" si="145"/>
        <v>1.0819573231738067E-2</v>
      </c>
      <c r="JA123" s="86">
        <f t="shared" si="145"/>
        <v>6.0829954467623648E-3</v>
      </c>
      <c r="JB123" s="86">
        <f t="shared" si="145"/>
        <v>6.0196425395881411E-3</v>
      </c>
      <c r="JC123" s="86">
        <f t="shared" si="145"/>
        <v>8.786356873451466E-3</v>
      </c>
      <c r="JD123" s="86">
        <f t="shared" si="145"/>
        <v>7.5106732005457014E-3</v>
      </c>
      <c r="JE123" s="86">
        <f t="shared" si="145"/>
        <v>1.6547069731249302E-2</v>
      </c>
      <c r="JF123" s="86">
        <f t="shared" si="145"/>
        <v>1.4389442447209053E-2</v>
      </c>
      <c r="JG123" s="86">
        <f t="shared" si="145"/>
        <v>3.8426292420485515E-3</v>
      </c>
      <c r="JH123" s="86">
        <f t="shared" si="145"/>
        <v>2.0851182539877284E-3</v>
      </c>
      <c r="JI123" s="86">
        <f t="shared" si="145"/>
        <v>2.0559946078184546E-3</v>
      </c>
      <c r="JJ123" s="86">
        <f t="shared" si="145"/>
        <v>2.410020547181336E-3</v>
      </c>
      <c r="JK123" s="86">
        <f t="shared" si="145"/>
        <v>2.7852866280574412E-3</v>
      </c>
      <c r="JL123" s="86">
        <f t="shared" si="145"/>
        <v>2.8090302748921044E-3</v>
      </c>
      <c r="JM123" s="86">
        <f t="shared" si="145"/>
        <v>7.0982811939319084E-3</v>
      </c>
    </row>
    <row r="124" spans="2:273" x14ac:dyDescent="0.25">
      <c r="B124" s="2">
        <v>97</v>
      </c>
      <c r="C124" s="37">
        <v>88.129000000000005</v>
      </c>
      <c r="D124" s="37">
        <v>86.694999999999993</v>
      </c>
      <c r="E124" s="37">
        <v>85.034000000000006</v>
      </c>
      <c r="F124" s="37">
        <v>85.525000000000006</v>
      </c>
      <c r="G124" s="37">
        <v>85.051000000000002</v>
      </c>
      <c r="H124" s="37">
        <v>87.018000000000001</v>
      </c>
      <c r="I124" s="37">
        <v>85.14</v>
      </c>
      <c r="J124" s="37">
        <v>86.158000000000001</v>
      </c>
      <c r="K124" s="37">
        <v>87.701999999999998</v>
      </c>
      <c r="L124" s="37">
        <v>88.667000000000002</v>
      </c>
      <c r="M124" s="37">
        <v>89.070999999999998</v>
      </c>
      <c r="N124" s="37">
        <v>91.018000000000001</v>
      </c>
      <c r="O124" s="37">
        <v>92.614000000000004</v>
      </c>
      <c r="P124" s="37">
        <v>97.671999999999997</v>
      </c>
      <c r="Q124" s="37">
        <v>99.287999999999997</v>
      </c>
      <c r="S124" s="4">
        <f t="shared" si="146"/>
        <v>84.746048359152226</v>
      </c>
      <c r="T124" s="4">
        <f t="shared" si="146"/>
        <v>85.72649157305132</v>
      </c>
      <c r="U124" s="4">
        <f t="shared" si="146"/>
        <v>83.577886034087086</v>
      </c>
      <c r="V124" s="4">
        <f t="shared" si="146"/>
        <v>84.617573581314915</v>
      </c>
      <c r="W124" s="4">
        <f t="shared" si="146"/>
        <v>85.677019131941591</v>
      </c>
      <c r="X124" s="4">
        <f t="shared" si="146"/>
        <v>86.729357426140069</v>
      </c>
      <c r="Y124" s="4">
        <f t="shared" si="146"/>
        <v>88.475564256090095</v>
      </c>
      <c r="Z124" s="4">
        <f t="shared" si="146"/>
        <v>88.162210161154647</v>
      </c>
      <c r="AA124" s="4">
        <f t="shared" si="146"/>
        <v>87.583263657356937</v>
      </c>
      <c r="AB124" s="4">
        <f t="shared" si="146"/>
        <v>88.243245925918828</v>
      </c>
      <c r="AC124" s="4">
        <f t="shared" si="146"/>
        <v>88.64786008687129</v>
      </c>
      <c r="AD124" s="4">
        <f t="shared" si="146"/>
        <v>91.530322606110587</v>
      </c>
      <c r="AE124" s="4">
        <f t="shared" si="146"/>
        <v>91.919316098917392</v>
      </c>
      <c r="AF124" s="4">
        <f t="shared" si="146"/>
        <v>95.640371952452895</v>
      </c>
      <c r="AG124" s="4">
        <f t="shared" si="146"/>
        <v>100.96074200458042</v>
      </c>
      <c r="AI124" s="4">
        <f t="shared" si="147"/>
        <v>3.3829516408477787</v>
      </c>
      <c r="AJ124" s="4">
        <f t="shared" si="147"/>
        <v>0.96850842694867367</v>
      </c>
      <c r="AK124" s="4">
        <f t="shared" si="147"/>
        <v>1.4561139659129196</v>
      </c>
      <c r="AL124" s="4">
        <f t="shared" si="147"/>
        <v>0.90742641868509111</v>
      </c>
      <c r="AM124" s="4">
        <f t="shared" si="147"/>
        <v>-0.62601913194158954</v>
      </c>
      <c r="AN124" s="4">
        <f t="shared" si="147"/>
        <v>0.28864257385993142</v>
      </c>
      <c r="AO124" s="4">
        <f t="shared" si="147"/>
        <v>-3.3355642560900947</v>
      </c>
      <c r="AP124" s="4">
        <f t="shared" si="147"/>
        <v>-2.0042101611546457</v>
      </c>
      <c r="AQ124" s="4">
        <f t="shared" si="147"/>
        <v>0.11873634264306077</v>
      </c>
      <c r="AR124" s="4">
        <f t="shared" si="147"/>
        <v>0.42375407408117383</v>
      </c>
      <c r="AS124" s="4">
        <f t="shared" si="147"/>
        <v>0.42313991312870769</v>
      </c>
      <c r="AT124" s="4">
        <f t="shared" si="147"/>
        <v>-0.51232260611058678</v>
      </c>
      <c r="AU124" s="4">
        <f t="shared" si="147"/>
        <v>0.69468390108261246</v>
      </c>
      <c r="AV124" s="4">
        <f t="shared" si="147"/>
        <v>2.0316280475471018</v>
      </c>
      <c r="AW124" s="4">
        <f t="shared" si="147"/>
        <v>-1.672742004580428</v>
      </c>
      <c r="AY124" s="2">
        <f t="shared" si="139"/>
        <v>84.746048359118234</v>
      </c>
      <c r="AZ124" s="2">
        <f t="shared" si="139"/>
        <v>85.394317996300686</v>
      </c>
      <c r="BA124" s="2">
        <f t="shared" si="139"/>
        <v>83.217199178891221</v>
      </c>
      <c r="BB124" s="2">
        <f t="shared" si="139"/>
        <v>84.151734818334347</v>
      </c>
      <c r="BC124" s="2">
        <f t="shared" si="139"/>
        <v>84.79025909493383</v>
      </c>
      <c r="BD124" s="2">
        <f t="shared" si="139"/>
        <v>85.766820150378436</v>
      </c>
      <c r="BE124" s="2">
        <f t="shared" si="139"/>
        <v>86.139718756064283</v>
      </c>
      <c r="BF124" s="2">
        <f t="shared" si="139"/>
        <v>85.94570223702506</v>
      </c>
      <c r="BG124" s="2">
        <f t="shared" si="139"/>
        <v>86.814957990599325</v>
      </c>
      <c r="BH124" s="2">
        <f t="shared" si="139"/>
        <v>87.724468001058483</v>
      </c>
      <c r="BI124" s="2">
        <f t="shared" si="139"/>
        <v>88.120151938117672</v>
      </c>
      <c r="BJ124" s="2">
        <f t="shared" si="139"/>
        <v>90.901507992475771</v>
      </c>
      <c r="BK124" s="2">
        <f t="shared" si="139"/>
        <v>91.153819729853794</v>
      </c>
      <c r="BL124" s="2">
        <f t="shared" si="139"/>
        <v>94.091124745414987</v>
      </c>
      <c r="BM124" s="2">
        <f t="shared" si="139"/>
        <v>95.313910150243686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88.129000000000005</v>
      </c>
      <c r="CF124" s="2" t="str">
        <f t="shared" si="140"/>
        <v/>
      </c>
      <c r="CG124" s="2" t="str">
        <f t="shared" si="140"/>
        <v/>
      </c>
      <c r="CH124" s="2" t="str">
        <f t="shared" si="140"/>
        <v/>
      </c>
      <c r="CI124" s="2" t="str">
        <f t="shared" si="140"/>
        <v/>
      </c>
      <c r="CJ124" s="2" t="str">
        <f t="shared" si="140"/>
        <v/>
      </c>
      <c r="CK124" s="2" t="str">
        <f t="shared" si="140"/>
        <v/>
      </c>
      <c r="CL124" s="2" t="str">
        <f t="shared" si="140"/>
        <v/>
      </c>
      <c r="CM124" s="2">
        <f t="shared" si="140"/>
        <v>87.701999999999998</v>
      </c>
      <c r="CN124" s="2">
        <f t="shared" si="140"/>
        <v>88.667000000000002</v>
      </c>
      <c r="CO124" s="2">
        <f t="shared" si="140"/>
        <v>89.070999999999998</v>
      </c>
      <c r="CP124" s="2">
        <f t="shared" si="140"/>
        <v>91.018000000000001</v>
      </c>
      <c r="CQ124" s="2">
        <f t="shared" si="140"/>
        <v>92.614000000000004</v>
      </c>
      <c r="CR124" s="2">
        <f t="shared" si="140"/>
        <v>97.671999999999997</v>
      </c>
      <c r="CS124" s="2" t="str">
        <f t="shared" si="140"/>
        <v/>
      </c>
      <c r="CU124" s="2">
        <f t="shared" si="110"/>
        <v>88.129000000000005</v>
      </c>
      <c r="CV124" s="2" t="str">
        <f t="shared" si="111"/>
        <v/>
      </c>
      <c r="CW124" s="2" t="str">
        <f t="shared" si="112"/>
        <v/>
      </c>
      <c r="CX124" s="2" t="str">
        <f t="shared" si="113"/>
        <v/>
      </c>
      <c r="CY124" s="2" t="str">
        <f t="shared" si="114"/>
        <v/>
      </c>
      <c r="CZ124" s="2" t="str">
        <f t="shared" si="115"/>
        <v/>
      </c>
      <c r="DA124" s="2" t="str">
        <f t="shared" si="116"/>
        <v/>
      </c>
      <c r="DB124" s="2" t="str">
        <f t="shared" si="117"/>
        <v/>
      </c>
      <c r="DC124" s="2">
        <f t="shared" si="118"/>
        <v>87.701999999999998</v>
      </c>
      <c r="DD124" s="2">
        <f t="shared" si="119"/>
        <v>88.667000000000002</v>
      </c>
      <c r="DE124" s="2">
        <f t="shared" si="120"/>
        <v>89.070999999999998</v>
      </c>
      <c r="DF124" s="2">
        <f t="shared" si="121"/>
        <v>91.018000000000001</v>
      </c>
      <c r="DG124" s="2">
        <f t="shared" si="122"/>
        <v>92.614000000000004</v>
      </c>
      <c r="DH124" s="2">
        <f t="shared" si="123"/>
        <v>97.671999999999997</v>
      </c>
      <c r="DI124" s="2" t="str">
        <f t="shared" si="124"/>
        <v/>
      </c>
      <c r="DK124" s="2">
        <f t="shared" si="148"/>
        <v>104.18812091038406</v>
      </c>
      <c r="DL124" s="2">
        <f t="shared" si="148"/>
        <v>111.57046862348179</v>
      </c>
      <c r="DM124" s="2">
        <f t="shared" si="148"/>
        <v>103.19658508442777</v>
      </c>
      <c r="DN124" s="2">
        <f t="shared" si="148"/>
        <v>103.52613874603347</v>
      </c>
      <c r="DO124" s="2">
        <f t="shared" si="148"/>
        <v>110.26445708866764</v>
      </c>
      <c r="DP124" s="2">
        <f t="shared" si="148"/>
        <v>110.90745632798573</v>
      </c>
      <c r="DQ124" s="2">
        <f t="shared" si="148"/>
        <v>116.07070421122992</v>
      </c>
      <c r="DR124" s="2">
        <f t="shared" si="148"/>
        <v>109.39996423796789</v>
      </c>
      <c r="DS124" s="2">
        <f t="shared" si="148"/>
        <v>110.68801356304984</v>
      </c>
      <c r="DT124" s="2">
        <f t="shared" si="148"/>
        <v>108.00964416221035</v>
      </c>
      <c r="DU124" s="2">
        <f t="shared" si="148"/>
        <v>115.75657308377896</v>
      </c>
      <c r="DV124" s="2">
        <f t="shared" si="148"/>
        <v>117.70197397360704</v>
      </c>
      <c r="DW124" s="2">
        <f t="shared" si="148"/>
        <v>121.09046791443851</v>
      </c>
      <c r="DX124" s="2">
        <f t="shared" si="148"/>
        <v>113.30249491249489</v>
      </c>
      <c r="DY124" s="2">
        <f t="shared" si="148"/>
        <v>108.19075350427349</v>
      </c>
      <c r="EA124" s="2">
        <f t="shared" si="152"/>
        <v>84.617811992743256</v>
      </c>
      <c r="EB124" s="2">
        <f t="shared" si="152"/>
        <v>85.228732054356513</v>
      </c>
      <c r="EC124" s="2">
        <f t="shared" si="152"/>
        <v>83.097036012861722</v>
      </c>
      <c r="ED124" s="2">
        <f t="shared" si="152"/>
        <v>84.029262676565708</v>
      </c>
      <c r="EE124" s="2">
        <f t="shared" si="151"/>
        <v>84.630587924072273</v>
      </c>
      <c r="EF124" s="2">
        <f t="shared" si="151"/>
        <v>85.588181898066779</v>
      </c>
      <c r="EG124" s="2">
        <f t="shared" si="151"/>
        <v>85.931954774637148</v>
      </c>
      <c r="EH124" s="2">
        <f t="shared" si="151"/>
        <v>85.779551046493054</v>
      </c>
      <c r="EI124" s="2">
        <f t="shared" si="151"/>
        <v>86.642697755925369</v>
      </c>
      <c r="EJ124" s="2">
        <f t="shared" si="151"/>
        <v>87.568848243936785</v>
      </c>
      <c r="EK124" s="2">
        <f t="shared" si="151"/>
        <v>87.914047655068075</v>
      </c>
      <c r="EL124" s="2">
        <f t="shared" si="151"/>
        <v>90.694680993566109</v>
      </c>
      <c r="EM124" s="2">
        <f t="shared" si="135"/>
        <v>90.929151323460104</v>
      </c>
      <c r="EN124" s="2">
        <f t="shared" si="135"/>
        <v>93.926802379337985</v>
      </c>
      <c r="EO124" s="2">
        <f t="shared" si="135"/>
        <v>95.207549999999998</v>
      </c>
      <c r="EQ124" s="2">
        <f t="shared" si="149"/>
        <v>84.600296101817818</v>
      </c>
      <c r="ER124" s="2">
        <f t="shared" si="149"/>
        <v>85.161087611070229</v>
      </c>
      <c r="ES124" s="2">
        <f t="shared" si="149"/>
        <v>83.002812367492979</v>
      </c>
      <c r="ET124" s="2">
        <f t="shared" si="149"/>
        <v>84.052788903924224</v>
      </c>
      <c r="EU124" s="2">
        <f t="shared" si="149"/>
        <v>84.630547952416038</v>
      </c>
      <c r="EV124" s="2">
        <f t="shared" si="149"/>
        <v>85.589440486403817</v>
      </c>
      <c r="EW124" s="2">
        <f t="shared" si="149"/>
        <v>85.900088688071463</v>
      </c>
      <c r="EX124" s="2">
        <f t="shared" si="149"/>
        <v>85.77342046303211</v>
      </c>
      <c r="EY124" s="2">
        <f t="shared" si="149"/>
        <v>86.641932697191791</v>
      </c>
      <c r="EZ124" s="2">
        <f t="shared" si="149"/>
        <v>87.601940292607026</v>
      </c>
      <c r="FA124" s="2">
        <f t="shared" si="149"/>
        <v>87.936048138291454</v>
      </c>
      <c r="FB124" s="2">
        <f t="shared" si="149"/>
        <v>90.703845429146909</v>
      </c>
      <c r="FC124" s="2">
        <f t="shared" si="149"/>
        <v>90.928963400337921</v>
      </c>
      <c r="FD124" s="2">
        <f t="shared" si="149"/>
        <v>93.898197711790644</v>
      </c>
      <c r="FE124" s="2">
        <f t="shared" si="149"/>
        <v>95.049441791060019</v>
      </c>
      <c r="FG124" s="2">
        <f t="shared" si="150"/>
        <v>0.99342080860320181</v>
      </c>
      <c r="FH124" s="2">
        <f t="shared" si="150"/>
        <v>0.99361995481280385</v>
      </c>
      <c r="FI124" s="2">
        <f t="shared" si="150"/>
        <v>0.99386434509968813</v>
      </c>
      <c r="FJ124" s="2">
        <f t="shared" si="150"/>
        <v>0.99376088045505317</v>
      </c>
      <c r="FK124" s="2">
        <f t="shared" si="150"/>
        <v>0.99377102501471348</v>
      </c>
      <c r="FL124" s="2">
        <f t="shared" si="150"/>
        <v>0.99294687076993426</v>
      </c>
      <c r="FM124" s="2">
        <f t="shared" si="150"/>
        <v>0.99304636966009441</v>
      </c>
      <c r="FN124" s="2">
        <f t="shared" si="150"/>
        <v>0.99295269738600977</v>
      </c>
      <c r="FO124" s="2">
        <f t="shared" si="150"/>
        <v>0.99283471676444091</v>
      </c>
      <c r="FP124" s="2">
        <f t="shared" si="150"/>
        <v>0.99244311074523184</v>
      </c>
      <c r="FQ124" s="2">
        <f t="shared" si="150"/>
        <v>0.99262491866927416</v>
      </c>
      <c r="FR124" s="2">
        <f t="shared" si="150"/>
        <v>0.99235319165680114</v>
      </c>
      <c r="FS124" s="2">
        <f t="shared" si="150"/>
        <v>0.99255089867824864</v>
      </c>
      <c r="FT124" s="2">
        <f t="shared" si="150"/>
        <v>0.99147381347040464</v>
      </c>
      <c r="FU124" s="2">
        <f t="shared" si="150"/>
        <v>0.99146879450049497</v>
      </c>
      <c r="FW124" s="2">
        <f t="shared" si="141"/>
        <v>2.97125445045015E-2</v>
      </c>
      <c r="FX124" s="2">
        <f t="shared" si="141"/>
        <v>3.6596171921946655E-2</v>
      </c>
      <c r="FY124" s="2">
        <f t="shared" si="141"/>
        <v>3.354498452212068E-2</v>
      </c>
      <c r="FZ124" s="2">
        <f t="shared" si="141"/>
        <v>3.5228819546145797E-2</v>
      </c>
      <c r="GA124" s="2">
        <f t="shared" si="141"/>
        <v>3.9001156266468336E-2</v>
      </c>
      <c r="GB124" s="2">
        <f t="shared" si="141"/>
        <v>4.6192821143822706E-2</v>
      </c>
      <c r="GC124" s="2">
        <f t="shared" si="141"/>
        <v>5.6792071352455196E-2</v>
      </c>
      <c r="GD124" s="2">
        <f t="shared" si="141"/>
        <v>5.0404516596449699E-2</v>
      </c>
      <c r="GE124" s="2">
        <f t="shared" si="141"/>
        <v>4.086427772898784E-2</v>
      </c>
      <c r="GF124" s="2">
        <f t="shared" si="141"/>
        <v>3.4779535696023801E-2</v>
      </c>
      <c r="GG124" s="2">
        <f t="shared" si="141"/>
        <v>3.4698945123651882E-2</v>
      </c>
      <c r="GH124" s="2">
        <f t="shared" si="141"/>
        <v>3.3543322986294824E-2</v>
      </c>
      <c r="GI124" s="2">
        <f t="shared" si="141"/>
        <v>3.3507797532998179E-2</v>
      </c>
      <c r="GJ124" s="2">
        <f t="shared" si="141"/>
        <v>3.0708366014824351E-2</v>
      </c>
      <c r="GK124" s="2">
        <f t="shared" si="141"/>
        <v>2.7843126695788464E-2</v>
      </c>
      <c r="GM124" s="86">
        <f t="shared" si="142"/>
        <v>1.146460027156541E-37</v>
      </c>
      <c r="GN124" s="86">
        <f t="shared" si="142"/>
        <v>1.7003327124174899E-39</v>
      </c>
      <c r="GO124" s="86">
        <f t="shared" si="142"/>
        <v>1.5042548076902917E-40</v>
      </c>
      <c r="GP124" s="86">
        <f t="shared" si="142"/>
        <v>4.0519106386891741E-44</v>
      </c>
      <c r="GQ124" s="86">
        <f t="shared" si="142"/>
        <v>1.9694318964426277E-55</v>
      </c>
      <c r="GR124" s="86">
        <f t="shared" si="142"/>
        <v>2.0661564400889381E-55</v>
      </c>
      <c r="GS124" s="86">
        <f t="shared" si="142"/>
        <v>6.0590741065147991E-69</v>
      </c>
      <c r="GT124" s="86">
        <f t="shared" si="142"/>
        <v>2.7448717657588916E-67</v>
      </c>
      <c r="GU124" s="86">
        <f t="shared" si="142"/>
        <v>2.2705889730849399E-63</v>
      </c>
      <c r="GV124" s="86">
        <f t="shared" si="142"/>
        <v>2.1155686610032391E-54</v>
      </c>
      <c r="GW124" s="86">
        <f t="shared" si="142"/>
        <v>2.969004743361187E-53</v>
      </c>
      <c r="GX124" s="86">
        <f t="shared" si="142"/>
        <v>5.8451592235692588E-52</v>
      </c>
      <c r="GY124" s="86">
        <f t="shared" si="142"/>
        <v>2.0603843574487665E-48</v>
      </c>
      <c r="GZ124" s="86">
        <f t="shared" si="142"/>
        <v>1.1671962084740953E-49</v>
      </c>
      <c r="HA124" s="86">
        <f t="shared" si="142"/>
        <v>6.0148043044572234E-74</v>
      </c>
      <c r="HC124" s="86">
        <f t="shared" si="153"/>
        <v>1.9032237500025791E-11</v>
      </c>
      <c r="HD124" s="86">
        <f t="shared" si="153"/>
        <v>1.2736290824563708E-12</v>
      </c>
      <c r="HE124" s="86">
        <f t="shared" si="153"/>
        <v>9.5205322112987234E-12</v>
      </c>
      <c r="HF124" s="86">
        <f t="shared" si="153"/>
        <v>2.8112853260212699E-14</v>
      </c>
      <c r="HG124" s="86">
        <f t="shared" si="153"/>
        <v>3.0683666846526271E-18</v>
      </c>
      <c r="HH124" s="86">
        <f t="shared" si="153"/>
        <v>4.3173980317807448E-20</v>
      </c>
      <c r="HI124" s="86">
        <f t="shared" si="138"/>
        <v>3.4060021376381039E-27</v>
      </c>
      <c r="HJ124" s="86">
        <f t="shared" si="138"/>
        <v>6.1024576951051264E-29</v>
      </c>
      <c r="HK124" s="86">
        <f t="shared" si="138"/>
        <v>1.3063558700607873E-22</v>
      </c>
      <c r="HL124" s="86">
        <f t="shared" si="138"/>
        <v>6.7161208845115006E-20</v>
      </c>
      <c r="HM124" s="86">
        <f t="shared" si="138"/>
        <v>1.7303448793793374E-19</v>
      </c>
      <c r="HN124" s="86">
        <f t="shared" si="138"/>
        <v>7.3581484373493693E-16</v>
      </c>
      <c r="HO124" s="86">
        <f t="shared" si="138"/>
        <v>1.7532886365286567E-17</v>
      </c>
      <c r="HP124" s="86">
        <f t="shared" si="138"/>
        <v>1.8451279570893996E-18</v>
      </c>
      <c r="HQ124" s="86">
        <f t="shared" si="138"/>
        <v>2.9937491048672773E-26</v>
      </c>
      <c r="HS124" s="86">
        <f t="shared" si="143"/>
        <v>4.753167937088543E-3</v>
      </c>
      <c r="HT124" s="86">
        <f t="shared" si="143"/>
        <v>1.8196562494884272E-2</v>
      </c>
      <c r="HU124" s="86">
        <f t="shared" si="143"/>
        <v>1.0622699107959103E-2</v>
      </c>
      <c r="HV124" s="86">
        <f t="shared" si="143"/>
        <v>1.0686407715181079E-2</v>
      </c>
      <c r="HW124" s="86">
        <f t="shared" si="143"/>
        <v>1.570586898841746E-2</v>
      </c>
      <c r="HX124" s="86">
        <f t="shared" si="143"/>
        <v>1.4171970057587727E-2</v>
      </c>
      <c r="HY124" s="86">
        <f t="shared" si="143"/>
        <v>3.0214233974330144E-2</v>
      </c>
      <c r="HZ124" s="86">
        <f t="shared" si="143"/>
        <v>2.6040474864800503E-2</v>
      </c>
      <c r="IA124" s="86">
        <f t="shared" si="143"/>
        <v>7.7115998794621016E-3</v>
      </c>
      <c r="IB124" s="86">
        <f t="shared" si="143"/>
        <v>4.2655375140748762E-3</v>
      </c>
      <c r="IC124" s="86">
        <f t="shared" si="143"/>
        <v>4.1736827184861904E-3</v>
      </c>
      <c r="ID124" s="86">
        <f t="shared" si="143"/>
        <v>4.6906447611518168E-3</v>
      </c>
      <c r="IE124" s="86">
        <f t="shared" si="143"/>
        <v>5.3832171296417895E-3</v>
      </c>
      <c r="IF124" s="86">
        <f t="shared" si="143"/>
        <v>5.4047765419982848E-3</v>
      </c>
      <c r="IG124" s="86">
        <f t="shared" si="143"/>
        <v>1.2283875168927658E-2</v>
      </c>
      <c r="II124" s="86">
        <f t="shared" si="144"/>
        <v>2.1412393733619807E-42</v>
      </c>
      <c r="IJ124" s="86">
        <f t="shared" si="144"/>
        <v>6.0063130024229275E-36</v>
      </c>
      <c r="IK124" s="86">
        <f t="shared" si="144"/>
        <v>1.8726228280613243E-38</v>
      </c>
      <c r="IL124" s="86">
        <f t="shared" si="144"/>
        <v>1.8000320277430953E-39</v>
      </c>
      <c r="IM124" s="86">
        <f t="shared" si="144"/>
        <v>4.2828819558360577E-41</v>
      </c>
      <c r="IN124" s="86">
        <f t="shared" si="144"/>
        <v>1.568508976908432E-42</v>
      </c>
      <c r="IO124" s="86">
        <f t="shared" si="144"/>
        <v>8.9643834311474295E-40</v>
      </c>
      <c r="IP124" s="86">
        <f t="shared" si="144"/>
        <v>1.4373425747749355E-40</v>
      </c>
      <c r="IQ124" s="86">
        <f t="shared" si="144"/>
        <v>1.8194937589724427E-48</v>
      </c>
      <c r="IR124" s="86">
        <f t="shared" si="144"/>
        <v>1.0847251765071525E-50</v>
      </c>
      <c r="IS124" s="86">
        <f t="shared" si="144"/>
        <v>1.4604388233216359E-49</v>
      </c>
      <c r="IT124" s="86">
        <f t="shared" si="144"/>
        <v>5.2627891338604216E-46</v>
      </c>
      <c r="IU124" s="86">
        <f t="shared" si="144"/>
        <v>3.1269030123188768E-46</v>
      </c>
      <c r="IV124" s="86">
        <f t="shared" si="144"/>
        <v>7.501459966552712E-26</v>
      </c>
      <c r="IW124" s="86">
        <f t="shared" si="144"/>
        <v>1.6353849931954852E-16</v>
      </c>
      <c r="IY124" s="86">
        <f t="shared" si="145"/>
        <v>4.7531679561207806E-3</v>
      </c>
      <c r="IZ124" s="86">
        <f t="shared" si="145"/>
        <v>1.8196562496157902E-2</v>
      </c>
      <c r="JA124" s="86">
        <f t="shared" si="145"/>
        <v>1.0622699117479635E-2</v>
      </c>
      <c r="JB124" s="86">
        <f t="shared" si="145"/>
        <v>1.0686407715209192E-2</v>
      </c>
      <c r="JC124" s="86">
        <f t="shared" si="145"/>
        <v>1.5705868988417464E-2</v>
      </c>
      <c r="JD124" s="86">
        <f t="shared" si="145"/>
        <v>1.4171970057587727E-2</v>
      </c>
      <c r="JE124" s="86">
        <f t="shared" si="145"/>
        <v>3.0214233974330144E-2</v>
      </c>
      <c r="JF124" s="86">
        <f t="shared" si="145"/>
        <v>2.6040474864800503E-2</v>
      </c>
      <c r="JG124" s="86">
        <f t="shared" si="145"/>
        <v>7.7115998794621016E-3</v>
      </c>
      <c r="JH124" s="86">
        <f t="shared" si="145"/>
        <v>4.2655375140748762E-3</v>
      </c>
      <c r="JI124" s="86">
        <f t="shared" si="145"/>
        <v>4.1736827184861904E-3</v>
      </c>
      <c r="JJ124" s="86">
        <f t="shared" si="145"/>
        <v>4.6906447611525523E-3</v>
      </c>
      <c r="JK124" s="86">
        <f t="shared" si="145"/>
        <v>5.3832171296418069E-3</v>
      </c>
      <c r="JL124" s="86">
        <f t="shared" si="145"/>
        <v>5.4047765419982866E-3</v>
      </c>
      <c r="JM124" s="86">
        <f t="shared" si="145"/>
        <v>1.2283875168927821E-2</v>
      </c>
    </row>
    <row r="125" spans="2:273" x14ac:dyDescent="0.25">
      <c r="B125" s="2">
        <v>98</v>
      </c>
      <c r="C125" s="37">
        <v>83.71</v>
      </c>
      <c r="D125" s="37">
        <v>85.067999999999998</v>
      </c>
      <c r="E125" s="37">
        <v>87.626999999999995</v>
      </c>
      <c r="F125" s="37">
        <v>84.575999999999993</v>
      </c>
      <c r="G125" s="37">
        <v>85.558999999999997</v>
      </c>
      <c r="H125" s="37">
        <v>86.456000000000003</v>
      </c>
      <c r="I125" s="37">
        <v>86.245999999999995</v>
      </c>
      <c r="J125" s="37">
        <v>88.683999999999997</v>
      </c>
      <c r="K125" s="37">
        <v>87.683999999999997</v>
      </c>
      <c r="L125" s="37">
        <v>90.298000000000002</v>
      </c>
      <c r="M125" s="37">
        <v>86.518000000000001</v>
      </c>
      <c r="N125" s="37">
        <v>90.5</v>
      </c>
      <c r="O125" s="37">
        <v>91.018000000000001</v>
      </c>
      <c r="P125" s="37">
        <v>95.069000000000003</v>
      </c>
      <c r="Q125" s="37">
        <v>103.136</v>
      </c>
      <c r="S125" s="4">
        <f t="shared" si="146"/>
        <v>84.607612076823727</v>
      </c>
      <c r="T125" s="4">
        <f t="shared" si="146"/>
        <v>85.720106444994116</v>
      </c>
      <c r="U125" s="4">
        <f t="shared" si="146"/>
        <v>83.629408867857492</v>
      </c>
      <c r="V125" s="4">
        <f t="shared" si="146"/>
        <v>84.774646869984551</v>
      </c>
      <c r="W125" s="4">
        <f t="shared" si="146"/>
        <v>86.062976592274268</v>
      </c>
      <c r="X125" s="4">
        <f t="shared" si="146"/>
        <v>87.203644562350732</v>
      </c>
      <c r="Y125" s="4">
        <f t="shared" si="146"/>
        <v>89.746521193441808</v>
      </c>
      <c r="Z125" s="4">
        <f t="shared" si="146"/>
        <v>89.360850481237108</v>
      </c>
      <c r="AA125" s="4">
        <f t="shared" si="146"/>
        <v>88.013330221897817</v>
      </c>
      <c r="AB125" s="4">
        <f t="shared" si="146"/>
        <v>88.537120919917641</v>
      </c>
      <c r="AC125" s="4">
        <f t="shared" si="146"/>
        <v>88.960185988163005</v>
      </c>
      <c r="AD125" s="4">
        <f t="shared" si="146"/>
        <v>91.862528959829788</v>
      </c>
      <c r="AE125" s="4">
        <f t="shared" si="146"/>
        <v>92.353144071483285</v>
      </c>
      <c r="AF125" s="4">
        <f t="shared" si="146"/>
        <v>96.591234911441347</v>
      </c>
      <c r="AG125" s="4">
        <f t="shared" si="146"/>
        <v>104.10427821982356</v>
      </c>
      <c r="AI125" s="4">
        <f t="shared" si="147"/>
        <v>-0.89761207682373367</v>
      </c>
      <c r="AJ125" s="4">
        <f t="shared" si="147"/>
        <v>-0.65210644499411785</v>
      </c>
      <c r="AK125" s="4">
        <f t="shared" si="147"/>
        <v>3.9975911321425031</v>
      </c>
      <c r="AL125" s="4">
        <f t="shared" si="147"/>
        <v>-0.19864686998455738</v>
      </c>
      <c r="AM125" s="4">
        <f t="shared" si="147"/>
        <v>-0.50397659227427027</v>
      </c>
      <c r="AN125" s="4">
        <f t="shared" si="147"/>
        <v>-0.74764456235072885</v>
      </c>
      <c r="AO125" s="4">
        <f t="shared" si="147"/>
        <v>-3.5005211934418128</v>
      </c>
      <c r="AP125" s="4">
        <f t="shared" si="147"/>
        <v>-0.67685048123711056</v>
      </c>
      <c r="AQ125" s="4">
        <f t="shared" si="147"/>
        <v>-0.3293302218978198</v>
      </c>
      <c r="AR125" s="4">
        <f t="shared" si="147"/>
        <v>1.7608790800823613</v>
      </c>
      <c r="AS125" s="4">
        <f t="shared" si="147"/>
        <v>-2.4421859881630041</v>
      </c>
      <c r="AT125" s="4">
        <f t="shared" si="147"/>
        <v>-1.3625289598297883</v>
      </c>
      <c r="AU125" s="4">
        <f t="shared" si="147"/>
        <v>-1.3351440714832847</v>
      </c>
      <c r="AV125" s="4">
        <f t="shared" si="147"/>
        <v>-1.5222349114413447</v>
      </c>
      <c r="AW125" s="4">
        <f t="shared" si="147"/>
        <v>-0.96827821982355999</v>
      </c>
      <c r="AY125" s="2">
        <f t="shared" si="139"/>
        <v>84.607612076822335</v>
      </c>
      <c r="AZ125" s="2">
        <f t="shared" si="139"/>
        <v>85.212591745077489</v>
      </c>
      <c r="BA125" s="2">
        <f t="shared" si="139"/>
        <v>83.055996258691707</v>
      </c>
      <c r="BB125" s="2">
        <f t="shared" si="139"/>
        <v>84.024646396613335</v>
      </c>
      <c r="BC125" s="2">
        <f t="shared" si="139"/>
        <v>84.639525281986252</v>
      </c>
      <c r="BD125" s="2">
        <f t="shared" si="139"/>
        <v>85.590442087406728</v>
      </c>
      <c r="BE125" s="2">
        <f t="shared" si="139"/>
        <v>86.006411447498138</v>
      </c>
      <c r="BF125" s="2">
        <f t="shared" si="139"/>
        <v>85.818000809256617</v>
      </c>
      <c r="BG125" s="2">
        <f t="shared" si="139"/>
        <v>86.644538030477335</v>
      </c>
      <c r="BH125" s="2">
        <f t="shared" si="139"/>
        <v>87.587545592634299</v>
      </c>
      <c r="BI125" s="2">
        <f t="shared" si="139"/>
        <v>87.999713620015044</v>
      </c>
      <c r="BJ125" s="2">
        <f t="shared" si="139"/>
        <v>90.757777693169217</v>
      </c>
      <c r="BK125" s="2">
        <f t="shared" si="139"/>
        <v>91.018970312499903</v>
      </c>
      <c r="BL125" s="2">
        <f t="shared" si="139"/>
        <v>93.900799817403083</v>
      </c>
      <c r="BM125" s="2">
        <f t="shared" si="139"/>
        <v>95.215334661172236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83.71</v>
      </c>
      <c r="CF125" s="2" t="str">
        <f t="shared" si="140"/>
        <v/>
      </c>
      <c r="CG125" s="2" t="str">
        <f t="shared" si="140"/>
        <v/>
      </c>
      <c r="CH125" s="2" t="str">
        <f t="shared" si="140"/>
        <v/>
      </c>
      <c r="CI125" s="2" t="str">
        <f t="shared" si="140"/>
        <v/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>
        <f t="shared" si="140"/>
        <v>90.298000000000002</v>
      </c>
      <c r="CO125" s="2">
        <f t="shared" si="140"/>
        <v>86.518000000000001</v>
      </c>
      <c r="CP125" s="2">
        <f t="shared" si="140"/>
        <v>90.5</v>
      </c>
      <c r="CQ125" s="2" t="str">
        <f t="shared" si="140"/>
        <v/>
      </c>
      <c r="CR125" s="2" t="str">
        <f t="shared" si="140"/>
        <v/>
      </c>
      <c r="CS125" s="2" t="str">
        <f t="shared" si="140"/>
        <v/>
      </c>
      <c r="CU125" s="2">
        <f t="shared" si="110"/>
        <v>83.71</v>
      </c>
      <c r="CV125" s="2" t="str">
        <f t="shared" si="111"/>
        <v/>
      </c>
      <c r="CW125" s="2" t="str">
        <f t="shared" si="112"/>
        <v/>
      </c>
      <c r="CX125" s="2" t="str">
        <f t="shared" si="113"/>
        <v/>
      </c>
      <c r="CY125" s="2" t="str">
        <f t="shared" si="114"/>
        <v/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>
        <f t="shared" si="119"/>
        <v>90.298000000000002</v>
      </c>
      <c r="DE125" s="2">
        <f t="shared" si="120"/>
        <v>86.518000000000001</v>
      </c>
      <c r="DF125" s="2">
        <f t="shared" si="121"/>
        <v>90.5</v>
      </c>
      <c r="DG125" s="2" t="str">
        <f t="shared" si="122"/>
        <v/>
      </c>
      <c r="DH125" s="2" t="str">
        <f t="shared" si="123"/>
        <v/>
      </c>
      <c r="DI125" s="2" t="str">
        <f t="shared" si="124"/>
        <v/>
      </c>
      <c r="DK125" s="2">
        <f t="shared" si="148"/>
        <v>104.29860099573257</v>
      </c>
      <c r="DL125" s="2">
        <f t="shared" si="148"/>
        <v>111.7306</v>
      </c>
      <c r="DM125" s="2">
        <f t="shared" si="148"/>
        <v>103.27252495309568</v>
      </c>
      <c r="DN125" s="2">
        <f t="shared" si="148"/>
        <v>103.61613283729072</v>
      </c>
      <c r="DO125" s="2">
        <f t="shared" si="148"/>
        <v>110.43377809388338</v>
      </c>
      <c r="DP125" s="2">
        <f t="shared" si="148"/>
        <v>111.1244670231729</v>
      </c>
      <c r="DQ125" s="2">
        <f t="shared" si="148"/>
        <v>116.34471925133687</v>
      </c>
      <c r="DR125" s="2">
        <f t="shared" si="148"/>
        <v>109.55523262032084</v>
      </c>
      <c r="DS125" s="2">
        <f t="shared" si="148"/>
        <v>110.82958467741935</v>
      </c>
      <c r="DT125" s="2">
        <f t="shared" si="148"/>
        <v>108.1272200311943</v>
      </c>
      <c r="DU125" s="2">
        <f t="shared" si="148"/>
        <v>115.99348083778966</v>
      </c>
      <c r="DV125" s="2">
        <f t="shared" si="148"/>
        <v>117.93464626099707</v>
      </c>
      <c r="DW125" s="2">
        <f t="shared" si="148"/>
        <v>121.36852005347593</v>
      </c>
      <c r="DX125" s="2">
        <f t="shared" si="148"/>
        <v>113.48064326414324</v>
      </c>
      <c r="DY125" s="2">
        <f t="shared" si="148"/>
        <v>108.30054598290597</v>
      </c>
      <c r="EA125" s="2">
        <f t="shared" si="152"/>
        <v>84.489106149145428</v>
      </c>
      <c r="EB125" s="2">
        <f t="shared" si="152"/>
        <v>85.059360591526769</v>
      </c>
      <c r="EC125" s="2">
        <f t="shared" si="152"/>
        <v>82.944900643086811</v>
      </c>
      <c r="ED125" s="2">
        <f t="shared" si="152"/>
        <v>83.911940647317522</v>
      </c>
      <c r="EE125" s="2">
        <f t="shared" si="151"/>
        <v>84.492081071123295</v>
      </c>
      <c r="EF125" s="2">
        <f t="shared" si="151"/>
        <v>85.423487665761286</v>
      </c>
      <c r="EG125" s="2">
        <f t="shared" si="151"/>
        <v>85.815556951871685</v>
      </c>
      <c r="EH125" s="2">
        <f t="shared" si="151"/>
        <v>85.665001917239181</v>
      </c>
      <c r="EI125" s="2">
        <f t="shared" si="151"/>
        <v>86.485331933938483</v>
      </c>
      <c r="EJ125" s="2">
        <f t="shared" si="151"/>
        <v>87.444191858709857</v>
      </c>
      <c r="EK125" s="2">
        <f t="shared" si="151"/>
        <v>87.809672718103869</v>
      </c>
      <c r="EL125" s="2">
        <f t="shared" si="151"/>
        <v>90.566574807509781</v>
      </c>
      <c r="EM125" s="2">
        <f t="shared" si="135"/>
        <v>90.811217719729115</v>
      </c>
      <c r="EN125" s="2">
        <f t="shared" si="135"/>
        <v>93.747377118905263</v>
      </c>
      <c r="EO125" s="2">
        <f t="shared" si="135"/>
        <v>95.118302300242121</v>
      </c>
      <c r="EQ125" s="2">
        <f t="shared" si="149"/>
        <v>84.47600168600934</v>
      </c>
      <c r="ER125" s="2">
        <f t="shared" si="149"/>
        <v>85.00816316712887</v>
      </c>
      <c r="ES125" s="2">
        <f t="shared" si="149"/>
        <v>82.870852131149221</v>
      </c>
      <c r="ET125" s="2">
        <f t="shared" si="149"/>
        <v>83.925564140730728</v>
      </c>
      <c r="EU125" s="2">
        <f t="shared" si="149"/>
        <v>84.491879145173158</v>
      </c>
      <c r="EV125" s="2">
        <f t="shared" si="149"/>
        <v>85.453818642993014</v>
      </c>
      <c r="EW125" s="2">
        <f t="shared" si="149"/>
        <v>85.769159929832043</v>
      </c>
      <c r="EX125" s="2">
        <f t="shared" si="149"/>
        <v>85.653291701445326</v>
      </c>
      <c r="EY125" s="2">
        <f t="shared" si="149"/>
        <v>86.485791783070894</v>
      </c>
      <c r="EZ125" s="2">
        <f t="shared" si="149"/>
        <v>87.462929850161004</v>
      </c>
      <c r="FA125" s="2">
        <f t="shared" si="149"/>
        <v>87.818880831322687</v>
      </c>
      <c r="FB125" s="2">
        <f t="shared" si="149"/>
        <v>90.572308773525663</v>
      </c>
      <c r="FC125" s="2">
        <f t="shared" si="149"/>
        <v>90.81177691962904</v>
      </c>
      <c r="FD125" s="2">
        <f t="shared" si="149"/>
        <v>93.743270090055745</v>
      </c>
      <c r="FE125" s="2">
        <f t="shared" si="149"/>
        <v>94.934057224644363</v>
      </c>
      <c r="FG125" s="2">
        <f t="shared" si="150"/>
        <v>0.99399623056463371</v>
      </c>
      <c r="FH125" s="2">
        <f t="shared" si="150"/>
        <v>0.99417806134392639</v>
      </c>
      <c r="FI125" s="2">
        <f t="shared" si="150"/>
        <v>0.9944011935904552</v>
      </c>
      <c r="FJ125" s="2">
        <f t="shared" si="150"/>
        <v>0.99430672988462498</v>
      </c>
      <c r="FK125" s="2">
        <f t="shared" si="150"/>
        <v>0.99431599199126941</v>
      </c>
      <c r="FL125" s="2">
        <f t="shared" si="150"/>
        <v>0.99356347519045107</v>
      </c>
      <c r="FM125" s="2">
        <f t="shared" si="150"/>
        <v>0.9936543311971332</v>
      </c>
      <c r="FN125" s="2">
        <f t="shared" si="150"/>
        <v>0.99356879572653145</v>
      </c>
      <c r="FO125" s="2">
        <f t="shared" si="150"/>
        <v>0.99346106143544999</v>
      </c>
      <c r="FP125" s="2">
        <f t="shared" si="150"/>
        <v>0.99310344940346762</v>
      </c>
      <c r="FQ125" s="2">
        <f t="shared" si="150"/>
        <v>0.99326947826651613</v>
      </c>
      <c r="FR125" s="2">
        <f t="shared" si="150"/>
        <v>0.99302133240400603</v>
      </c>
      <c r="FS125" s="2">
        <f t="shared" si="150"/>
        <v>0.99320188309218127</v>
      </c>
      <c r="FT125" s="2">
        <f t="shared" si="150"/>
        <v>0.99221818745751678</v>
      </c>
      <c r="FU125" s="2">
        <f t="shared" si="150"/>
        <v>0.99221360322482111</v>
      </c>
      <c r="FW125" s="2">
        <f t="shared" si="141"/>
        <v>3.2486032328384609E-2</v>
      </c>
      <c r="FX125" s="2">
        <f t="shared" si="141"/>
        <v>3.9985725667462925E-2</v>
      </c>
      <c r="FY125" s="2">
        <f t="shared" si="141"/>
        <v>3.6662690468340892E-2</v>
      </c>
      <c r="FZ125" s="2">
        <f t="shared" si="141"/>
        <v>3.8496789122344777E-2</v>
      </c>
      <c r="GA125" s="2">
        <f t="shared" si="141"/>
        <v>4.2603610258720108E-2</v>
      </c>
      <c r="GB125" s="2">
        <f t="shared" si="141"/>
        <v>5.0424698488299564E-2</v>
      </c>
      <c r="GC125" s="2">
        <f t="shared" si="141"/>
        <v>6.1931930727543445E-2</v>
      </c>
      <c r="GD125" s="2">
        <f t="shared" si="141"/>
        <v>5.4999991948171734E-2</v>
      </c>
      <c r="GE125" s="2">
        <f t="shared" si="141"/>
        <v>4.463083194928217E-2</v>
      </c>
      <c r="GF125" s="2">
        <f t="shared" si="141"/>
        <v>3.8007469757218144E-2</v>
      </c>
      <c r="GG125" s="2">
        <f t="shared" si="141"/>
        <v>3.7919693317186517E-2</v>
      </c>
      <c r="GH125" s="2">
        <f t="shared" si="141"/>
        <v>3.6660880365491165E-2</v>
      </c>
      <c r="GI125" s="2">
        <f t="shared" si="141"/>
        <v>3.6622178248320411E-2</v>
      </c>
      <c r="GJ125" s="2">
        <f t="shared" si="141"/>
        <v>3.3571591630843799E-2</v>
      </c>
      <c r="GK125" s="2">
        <f t="shared" si="141"/>
        <v>3.0447591350883915E-2</v>
      </c>
      <c r="GM125" s="86">
        <f t="shared" si="142"/>
        <v>1.251721536960487E-39</v>
      </c>
      <c r="GN125" s="86">
        <f t="shared" si="142"/>
        <v>1.3665704396741547E-41</v>
      </c>
      <c r="GO125" s="86">
        <f t="shared" si="142"/>
        <v>1.1128264926038146E-42</v>
      </c>
      <c r="GP125" s="86">
        <f t="shared" si="142"/>
        <v>2.0539773034415487E-46</v>
      </c>
      <c r="GQ125" s="86">
        <f t="shared" si="142"/>
        <v>2.8381555632598621E-58</v>
      </c>
      <c r="GR125" s="86">
        <f t="shared" si="142"/>
        <v>3.1211321612884425E-58</v>
      </c>
      <c r="GS125" s="86">
        <f t="shared" si="142"/>
        <v>1.9087630836660898E-72</v>
      </c>
      <c r="GT125" s="86">
        <f t="shared" si="142"/>
        <v>1.009165716797679E-70</v>
      </c>
      <c r="GU125" s="86">
        <f t="shared" si="142"/>
        <v>1.2904316557005684E-66</v>
      </c>
      <c r="GV125" s="86">
        <f t="shared" si="142"/>
        <v>3.2845341135817266E-57</v>
      </c>
      <c r="GW125" s="86">
        <f t="shared" si="142"/>
        <v>5.6197399990239631E-56</v>
      </c>
      <c r="GX125" s="86">
        <f t="shared" si="142"/>
        <v>1.1903406853153661E-54</v>
      </c>
      <c r="GY125" s="86">
        <f t="shared" si="142"/>
        <v>6.7585822617971072E-51</v>
      </c>
      <c r="GZ125" s="86">
        <f t="shared" si="142"/>
        <v>3.744566848326802E-52</v>
      </c>
      <c r="HA125" s="86">
        <f t="shared" si="142"/>
        <v>1.2101730485609501E-77</v>
      </c>
      <c r="HC125" s="86">
        <f t="shared" si="153"/>
        <v>1.1981826106459334E-12</v>
      </c>
      <c r="HD125" s="86">
        <f t="shared" si="153"/>
        <v>5.2827681525497579E-14</v>
      </c>
      <c r="HE125" s="86">
        <f t="shared" si="153"/>
        <v>5.377392901142725E-13</v>
      </c>
      <c r="HF125" s="86">
        <f t="shared" si="153"/>
        <v>9.6385098538330011E-16</v>
      </c>
      <c r="HG125" s="86">
        <f t="shared" si="153"/>
        <v>5.218520666663627E-20</v>
      </c>
      <c r="HH125" s="86">
        <f t="shared" si="153"/>
        <v>5.1710636823926677E-22</v>
      </c>
      <c r="HI125" s="86">
        <f t="shared" si="138"/>
        <v>1.0732719596167307E-29</v>
      </c>
      <c r="HJ125" s="86">
        <f t="shared" si="138"/>
        <v>1.1589179889373838E-31</v>
      </c>
      <c r="HK125" s="86">
        <f t="shared" si="138"/>
        <v>9.0596850289245303E-25</v>
      </c>
      <c r="HL125" s="86">
        <f t="shared" si="138"/>
        <v>6.9704670956697912E-22</v>
      </c>
      <c r="HM125" s="86">
        <f t="shared" si="138"/>
        <v>2.076751275169174E-21</v>
      </c>
      <c r="HN125" s="86">
        <f t="shared" si="138"/>
        <v>1.8476865525121733E-17</v>
      </c>
      <c r="HO125" s="86">
        <f t="shared" si="138"/>
        <v>2.9581703423281738E-19</v>
      </c>
      <c r="HP125" s="86">
        <f t="shared" si="138"/>
        <v>2.9850060589356556E-20</v>
      </c>
      <c r="HQ125" s="86">
        <f t="shared" si="138"/>
        <v>1.0330136292528772E-28</v>
      </c>
      <c r="HS125" s="86">
        <f t="shared" si="143"/>
        <v>8.4841365711793293E-3</v>
      </c>
      <c r="HT125" s="86">
        <f t="shared" si="143"/>
        <v>2.9651415490208947E-2</v>
      </c>
      <c r="HU125" s="86">
        <f t="shared" si="143"/>
        <v>1.7958655453591835E-2</v>
      </c>
      <c r="HV125" s="86">
        <f t="shared" si="143"/>
        <v>1.8330700776588053E-2</v>
      </c>
      <c r="HW125" s="86">
        <f t="shared" si="143"/>
        <v>2.7028688902633928E-2</v>
      </c>
      <c r="HX125" s="86">
        <f t="shared" si="143"/>
        <v>2.5585928072687749E-2</v>
      </c>
      <c r="HY125" s="86">
        <f t="shared" si="143"/>
        <v>5.2631792053366676E-2</v>
      </c>
      <c r="HZ125" s="86">
        <f t="shared" si="143"/>
        <v>4.5088441056841587E-2</v>
      </c>
      <c r="IA125" s="86">
        <f t="shared" si="143"/>
        <v>1.4765270079239593E-2</v>
      </c>
      <c r="IB125" s="86">
        <f t="shared" si="143"/>
        <v>8.3440897306162713E-3</v>
      </c>
      <c r="IC125" s="86">
        <f t="shared" si="143"/>
        <v>8.1105505599590455E-3</v>
      </c>
      <c r="ID125" s="86">
        <f t="shared" si="143"/>
        <v>8.7756158217844674E-3</v>
      </c>
      <c r="IE125" s="86">
        <f t="shared" si="143"/>
        <v>1.0000001848086446E-2</v>
      </c>
      <c r="IF125" s="86">
        <f t="shared" si="143"/>
        <v>1.0000000082742318E-2</v>
      </c>
      <c r="IG125" s="86">
        <f t="shared" si="143"/>
        <v>2.0580448634132078E-2</v>
      </c>
      <c r="II125" s="86">
        <f t="shared" si="144"/>
        <v>2.8218696929960838E-40</v>
      </c>
      <c r="IJ125" s="86">
        <f t="shared" si="144"/>
        <v>4.7880941233852554E-34</v>
      </c>
      <c r="IK125" s="86">
        <f t="shared" si="144"/>
        <v>1.8127312083356583E-36</v>
      </c>
      <c r="IL125" s="86">
        <f t="shared" si="144"/>
        <v>2.1216365924456369E-37</v>
      </c>
      <c r="IM125" s="86">
        <f t="shared" si="144"/>
        <v>7.2764155694994485E-39</v>
      </c>
      <c r="IN125" s="86">
        <f t="shared" si="144"/>
        <v>4.3598531837542488E-40</v>
      </c>
      <c r="IO125" s="86">
        <f t="shared" si="144"/>
        <v>2.5465833418354432E-37</v>
      </c>
      <c r="IP125" s="86">
        <f t="shared" si="144"/>
        <v>3.5986143634580396E-38</v>
      </c>
      <c r="IQ125" s="86">
        <f t="shared" si="144"/>
        <v>8.8287327243193479E-46</v>
      </c>
      <c r="IR125" s="86">
        <f t="shared" si="144"/>
        <v>5.114390850220081E-48</v>
      </c>
      <c r="IS125" s="86">
        <f t="shared" si="144"/>
        <v>5.9517956333952313E-47</v>
      </c>
      <c r="IT125" s="86">
        <f t="shared" si="144"/>
        <v>1.2975856522139819E-43</v>
      </c>
      <c r="IU125" s="86">
        <f t="shared" si="144"/>
        <v>7.9145359748766982E-44</v>
      </c>
      <c r="IV125" s="86">
        <f t="shared" si="144"/>
        <v>1.4136616090471777E-24</v>
      </c>
      <c r="IW125" s="86">
        <f t="shared" si="144"/>
        <v>9.5574535769212298E-16</v>
      </c>
      <c r="IY125" s="86">
        <f t="shared" si="145"/>
        <v>8.4841365723775115E-3</v>
      </c>
      <c r="IZ125" s="86">
        <f t="shared" si="145"/>
        <v>2.9651415490261776E-2</v>
      </c>
      <c r="JA125" s="86">
        <f t="shared" si="145"/>
        <v>1.7958655454129575E-2</v>
      </c>
      <c r="JB125" s="86">
        <f t="shared" si="145"/>
        <v>1.8330700776589017E-2</v>
      </c>
      <c r="JC125" s="86">
        <f t="shared" si="145"/>
        <v>2.7028688902633928E-2</v>
      </c>
      <c r="JD125" s="86">
        <f t="shared" si="145"/>
        <v>2.5585928072687749E-2</v>
      </c>
      <c r="JE125" s="86">
        <f t="shared" si="145"/>
        <v>5.2631792053366676E-2</v>
      </c>
      <c r="JF125" s="86">
        <f t="shared" si="145"/>
        <v>4.5088441056841587E-2</v>
      </c>
      <c r="JG125" s="86">
        <f t="shared" si="145"/>
        <v>1.4765270079239593E-2</v>
      </c>
      <c r="JH125" s="86">
        <f t="shared" si="145"/>
        <v>8.3440897306162713E-3</v>
      </c>
      <c r="JI125" s="86">
        <f t="shared" si="145"/>
        <v>8.1105505599590455E-3</v>
      </c>
      <c r="JJ125" s="86">
        <f t="shared" si="145"/>
        <v>8.7756158217844864E-3</v>
      </c>
      <c r="JK125" s="86">
        <f t="shared" si="145"/>
        <v>1.0000001848086446E-2</v>
      </c>
      <c r="JL125" s="86">
        <f t="shared" si="145"/>
        <v>1.0000000082742318E-2</v>
      </c>
      <c r="JM125" s="86">
        <f t="shared" si="145"/>
        <v>2.0580448634133032E-2</v>
      </c>
    </row>
    <row r="126" spans="2:273" x14ac:dyDescent="0.25">
      <c r="B126" s="2">
        <v>99</v>
      </c>
      <c r="C126" s="37">
        <v>85.225999999999999</v>
      </c>
      <c r="D126" s="37">
        <v>86.626999999999995</v>
      </c>
      <c r="E126" s="37">
        <v>85.22</v>
      </c>
      <c r="F126" s="37">
        <v>83.034000000000006</v>
      </c>
      <c r="G126" s="37">
        <v>85.694999999999993</v>
      </c>
      <c r="H126" s="37">
        <v>87.561000000000007</v>
      </c>
      <c r="I126" s="37">
        <v>87.789000000000001</v>
      </c>
      <c r="J126" s="37">
        <v>88.965000000000003</v>
      </c>
      <c r="K126" s="37">
        <v>86.736999999999995</v>
      </c>
      <c r="L126" s="37">
        <v>89.474000000000004</v>
      </c>
      <c r="M126" s="37">
        <v>89.054000000000002</v>
      </c>
      <c r="N126" s="37">
        <v>92.036000000000001</v>
      </c>
      <c r="O126" s="37">
        <v>92.227999999999994</v>
      </c>
      <c r="P126" s="37">
        <v>97.275999999999996</v>
      </c>
      <c r="Q126" s="37">
        <v>106.52500000000001</v>
      </c>
      <c r="S126" s="4">
        <f t="shared" si="146"/>
        <v>84.469926254860994</v>
      </c>
      <c r="T126" s="4">
        <f t="shared" si="146"/>
        <v>85.78070001132771</v>
      </c>
      <c r="U126" s="4">
        <f t="shared" si="146"/>
        <v>83.775427781168517</v>
      </c>
      <c r="V126" s="4">
        <f t="shared" si="146"/>
        <v>85.061147259191074</v>
      </c>
      <c r="W126" s="4">
        <f t="shared" si="146"/>
        <v>86.680983720274142</v>
      </c>
      <c r="X126" s="4">
        <f t="shared" si="146"/>
        <v>87.990705520186438</v>
      </c>
      <c r="Y126" s="4">
        <f t="shared" si="146"/>
        <v>91.555068552388647</v>
      </c>
      <c r="Z126" s="4">
        <f t="shared" si="146"/>
        <v>91.081872536914815</v>
      </c>
      <c r="AA126" s="4">
        <f t="shared" si="146"/>
        <v>88.7918924459495</v>
      </c>
      <c r="AB126" s="4">
        <f t="shared" si="146"/>
        <v>89.107395793714133</v>
      </c>
      <c r="AC126" s="4">
        <f t="shared" si="146"/>
        <v>89.547864008466775</v>
      </c>
      <c r="AD126" s="4">
        <f t="shared" si="146"/>
        <v>92.474756730529762</v>
      </c>
      <c r="AE126" s="4">
        <f t="shared" si="146"/>
        <v>93.112835243845737</v>
      </c>
      <c r="AF126" s="4">
        <f t="shared" si="146"/>
        <v>98.189391842898814</v>
      </c>
      <c r="AG126" s="4">
        <f t="shared" si="146"/>
        <v>108.61957437810754</v>
      </c>
      <c r="AI126" s="4">
        <f t="shared" si="147"/>
        <v>0.75607374513900538</v>
      </c>
      <c r="AJ126" s="4">
        <f t="shared" si="147"/>
        <v>0.84629998867228551</v>
      </c>
      <c r="AK126" s="4">
        <f t="shared" si="147"/>
        <v>1.4445722188314818</v>
      </c>
      <c r="AL126" s="4">
        <f t="shared" si="147"/>
        <v>-2.027147259191068</v>
      </c>
      <c r="AM126" s="4">
        <f t="shared" si="147"/>
        <v>-0.98598372027414882</v>
      </c>
      <c r="AN126" s="4">
        <f t="shared" si="147"/>
        <v>-0.42970552018643104</v>
      </c>
      <c r="AO126" s="4">
        <f t="shared" si="147"/>
        <v>-3.7660685523886457</v>
      </c>
      <c r="AP126" s="4">
        <f t="shared" si="147"/>
        <v>-2.116872536914812</v>
      </c>
      <c r="AQ126" s="4">
        <f t="shared" si="147"/>
        <v>-2.0548924459495055</v>
      </c>
      <c r="AR126" s="4">
        <f t="shared" si="147"/>
        <v>0.36660420628587076</v>
      </c>
      <c r="AS126" s="4">
        <f t="shared" si="147"/>
        <v>-0.49386400846677248</v>
      </c>
      <c r="AT126" s="4">
        <f t="shared" si="147"/>
        <v>-0.43875673052976083</v>
      </c>
      <c r="AU126" s="4">
        <f t="shared" si="147"/>
        <v>-0.88483524384574253</v>
      </c>
      <c r="AV126" s="4">
        <f t="shared" si="147"/>
        <v>-0.91339184289881814</v>
      </c>
      <c r="AW126" s="4">
        <f t="shared" si="147"/>
        <v>-2.0945743781075379</v>
      </c>
      <c r="AY126" s="2">
        <f t="shared" si="139"/>
        <v>84.469926254860951</v>
      </c>
      <c r="AZ126" s="2">
        <f t="shared" si="139"/>
        <v>85.031909946439185</v>
      </c>
      <c r="BA126" s="2">
        <f t="shared" si="139"/>
        <v>82.895619878537545</v>
      </c>
      <c r="BB126" s="2">
        <f t="shared" si="139"/>
        <v>83.898213914345547</v>
      </c>
      <c r="BC126" s="2">
        <f t="shared" si="139"/>
        <v>84.489699684584068</v>
      </c>
      <c r="BD126" s="2">
        <f t="shared" si="139"/>
        <v>85.415258744037217</v>
      </c>
      <c r="BE126" s="2">
        <f t="shared" si="139"/>
        <v>85.874087672537726</v>
      </c>
      <c r="BF126" s="2">
        <f t="shared" si="139"/>
        <v>85.691202446225361</v>
      </c>
      <c r="BG126" s="2">
        <f t="shared" si="139"/>
        <v>86.475094512218931</v>
      </c>
      <c r="BH126" s="2">
        <f t="shared" si="139"/>
        <v>87.451411633723438</v>
      </c>
      <c r="BI126" s="2">
        <f t="shared" si="139"/>
        <v>87.880348868407054</v>
      </c>
      <c r="BJ126" s="2">
        <f t="shared" si="139"/>
        <v>90.615152933009327</v>
      </c>
      <c r="BK126" s="2">
        <f t="shared" si="139"/>
        <v>90.885360282021594</v>
      </c>
      <c r="BL126" s="2">
        <f t="shared" si="139"/>
        <v>93.711384368643451</v>
      </c>
      <c r="BM126" s="2">
        <f t="shared" si="139"/>
        <v>95.117140913401386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 t="str">
        <f t="shared" si="110"/>
        <v/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104.40908108108107</v>
      </c>
      <c r="DL126" s="2">
        <f t="shared" si="148"/>
        <v>111.89073137651822</v>
      </c>
      <c r="DM126" s="2">
        <f t="shared" si="148"/>
        <v>103.34846482176361</v>
      </c>
      <c r="DN126" s="2">
        <f t="shared" si="148"/>
        <v>103.70612692854797</v>
      </c>
      <c r="DO126" s="2">
        <f t="shared" si="148"/>
        <v>110.60309909909913</v>
      </c>
      <c r="DP126" s="2">
        <f t="shared" si="148"/>
        <v>111.34147771836007</v>
      </c>
      <c r="DQ126" s="2">
        <f t="shared" si="148"/>
        <v>116.61873429144383</v>
      </c>
      <c r="DR126" s="2">
        <f t="shared" si="148"/>
        <v>109.71050100267378</v>
      </c>
      <c r="DS126" s="2">
        <f t="shared" si="148"/>
        <v>110.97115579178885</v>
      </c>
      <c r="DT126" s="2">
        <f t="shared" si="148"/>
        <v>108.24479590017826</v>
      </c>
      <c r="DU126" s="2">
        <f t="shared" si="148"/>
        <v>116.23038859180035</v>
      </c>
      <c r="DV126" s="2">
        <f t="shared" si="148"/>
        <v>118.1673185483871</v>
      </c>
      <c r="DW126" s="2">
        <f t="shared" si="148"/>
        <v>121.64657219251336</v>
      </c>
      <c r="DX126" s="2">
        <f t="shared" si="148"/>
        <v>113.65879161579159</v>
      </c>
      <c r="DY126" s="2">
        <f t="shared" si="148"/>
        <v>108.41033846153844</v>
      </c>
      <c r="EA126" s="2">
        <f t="shared" si="152"/>
        <v>84.360400305547614</v>
      </c>
      <c r="EB126" s="2">
        <f t="shared" si="152"/>
        <v>84.889989128697039</v>
      </c>
      <c r="EC126" s="2">
        <f t="shared" si="152"/>
        <v>82.792765273311886</v>
      </c>
      <c r="ED126" s="2">
        <f t="shared" si="152"/>
        <v>83.79461861806935</v>
      </c>
      <c r="EE126" s="2">
        <f t="shared" si="151"/>
        <v>84.353574218174316</v>
      </c>
      <c r="EF126" s="2">
        <f t="shared" si="151"/>
        <v>85.258793433455807</v>
      </c>
      <c r="EG126" s="2">
        <f t="shared" si="151"/>
        <v>85.699159129106221</v>
      </c>
      <c r="EH126" s="2">
        <f t="shared" si="151"/>
        <v>85.550452787985307</v>
      </c>
      <c r="EI126" s="2">
        <f t="shared" si="151"/>
        <v>86.327966111951596</v>
      </c>
      <c r="EJ126" s="2">
        <f t="shared" si="151"/>
        <v>87.319535473482929</v>
      </c>
      <c r="EK126" s="2">
        <f t="shared" si="151"/>
        <v>87.705297781139677</v>
      </c>
      <c r="EL126" s="2">
        <f t="shared" si="151"/>
        <v>90.438468621453453</v>
      </c>
      <c r="EM126" s="2">
        <f t="shared" si="135"/>
        <v>90.693284115998125</v>
      </c>
      <c r="EN126" s="2">
        <f t="shared" si="135"/>
        <v>93.56795185847254</v>
      </c>
      <c r="EO126" s="2">
        <f t="shared" si="135"/>
        <v>95.029054600484258</v>
      </c>
      <c r="EQ126" s="2">
        <f t="shared" si="149"/>
        <v>84.351707270200862</v>
      </c>
      <c r="ER126" s="2">
        <f t="shared" si="149"/>
        <v>84.855238723187497</v>
      </c>
      <c r="ES126" s="2">
        <f t="shared" si="149"/>
        <v>82.738891894805477</v>
      </c>
      <c r="ET126" s="2">
        <f t="shared" si="149"/>
        <v>83.798339377537218</v>
      </c>
      <c r="EU126" s="2">
        <f t="shared" si="149"/>
        <v>84.353210337930292</v>
      </c>
      <c r="EV126" s="2">
        <f t="shared" si="149"/>
        <v>85.318196799582225</v>
      </c>
      <c r="EW126" s="2">
        <f t="shared" si="149"/>
        <v>85.638231171592622</v>
      </c>
      <c r="EX126" s="2">
        <f t="shared" si="149"/>
        <v>85.533162939858542</v>
      </c>
      <c r="EY126" s="2">
        <f t="shared" si="149"/>
        <v>86.329650868950011</v>
      </c>
      <c r="EZ126" s="2">
        <f t="shared" si="149"/>
        <v>87.323919407714982</v>
      </c>
      <c r="FA126" s="2">
        <f t="shared" si="149"/>
        <v>87.70171352435392</v>
      </c>
      <c r="FB126" s="2">
        <f t="shared" si="149"/>
        <v>90.440772117904416</v>
      </c>
      <c r="FC126" s="2">
        <f t="shared" si="149"/>
        <v>90.694590438920144</v>
      </c>
      <c r="FD126" s="2">
        <f t="shared" si="149"/>
        <v>93.588342468320846</v>
      </c>
      <c r="FE126" s="2">
        <f t="shared" si="149"/>
        <v>94.818672658228692</v>
      </c>
      <c r="FG126" s="2">
        <f t="shared" si="150"/>
        <v>0.99452160314368898</v>
      </c>
      <c r="FH126" s="2">
        <f t="shared" si="150"/>
        <v>0.99468760747358009</v>
      </c>
      <c r="FI126" s="2">
        <f t="shared" si="150"/>
        <v>0.99489131115180474</v>
      </c>
      <c r="FJ126" s="2">
        <f t="shared" si="150"/>
        <v>0.99480507356547387</v>
      </c>
      <c r="FK126" s="2">
        <f t="shared" si="150"/>
        <v>0.99481352916972265</v>
      </c>
      <c r="FL126" s="2">
        <f t="shared" si="150"/>
        <v>0.99412649317812052</v>
      </c>
      <c r="FM126" s="2">
        <f t="shared" si="150"/>
        <v>0.994209448113762</v>
      </c>
      <c r="FN126" s="2">
        <f t="shared" si="150"/>
        <v>0.99413135106333816</v>
      </c>
      <c r="FO126" s="2">
        <f t="shared" si="150"/>
        <v>0.99403298399448303</v>
      </c>
      <c r="FP126" s="2">
        <f t="shared" si="150"/>
        <v>0.99370645204033459</v>
      </c>
      <c r="FQ126" s="2">
        <f t="shared" si="150"/>
        <v>0.99385805388446502</v>
      </c>
      <c r="FR126" s="2">
        <f t="shared" si="150"/>
        <v>0.99363146893013021</v>
      </c>
      <c r="FS126" s="2">
        <f t="shared" si="150"/>
        <v>0.99379633290362379</v>
      </c>
      <c r="FT126" s="2">
        <f t="shared" si="150"/>
        <v>0.99289803979164248</v>
      </c>
      <c r="FU126" s="2">
        <f t="shared" si="150"/>
        <v>0.99289385318874834</v>
      </c>
      <c r="FW126" s="2">
        <f t="shared" si="141"/>
        <v>3.5508934245758045E-2</v>
      </c>
      <c r="FX126" s="2">
        <f t="shared" si="141"/>
        <v>4.3674989132143342E-2</v>
      </c>
      <c r="FY126" s="2">
        <f t="shared" si="141"/>
        <v>4.0058149018980159E-2</v>
      </c>
      <c r="FZ126" s="2">
        <f t="shared" si="141"/>
        <v>4.2054694520794481E-2</v>
      </c>
      <c r="GA126" s="2">
        <f t="shared" si="141"/>
        <v>4.6522706539324991E-2</v>
      </c>
      <c r="GB126" s="2">
        <f t="shared" si="141"/>
        <v>5.5021907245988412E-2</v>
      </c>
      <c r="GC126" s="2">
        <f t="shared" si="141"/>
        <v>6.7503671783778738E-2</v>
      </c>
      <c r="GD126" s="2">
        <f t="shared" si="141"/>
        <v>5.9987977752211652E-2</v>
      </c>
      <c r="GE126" s="2">
        <f t="shared" si="141"/>
        <v>4.8726920754846824E-2</v>
      </c>
      <c r="GF126" s="2">
        <f t="shared" si="141"/>
        <v>4.1522104800373945E-2</v>
      </c>
      <c r="GG126" s="2">
        <f t="shared" si="141"/>
        <v>4.1426561017841534E-2</v>
      </c>
      <c r="GH126" s="2">
        <f t="shared" si="141"/>
        <v>4.0056178246818883E-2</v>
      </c>
      <c r="GI126" s="2">
        <f t="shared" si="141"/>
        <v>4.0014040667630923E-2</v>
      </c>
      <c r="GJ126" s="2">
        <f t="shared" si="141"/>
        <v>3.6691676585670643E-2</v>
      </c>
      <c r="GK126" s="2">
        <f t="shared" si="141"/>
        <v>3.3287337532292634E-2</v>
      </c>
      <c r="GM126" s="86">
        <f t="shared" si="142"/>
        <v>1.2137172203704545E-41</v>
      </c>
      <c r="GN126" s="86">
        <f t="shared" si="142"/>
        <v>9.6557620220751333E-44</v>
      </c>
      <c r="GO126" s="86">
        <f t="shared" si="142"/>
        <v>7.2307265359723502E-45</v>
      </c>
      <c r="GP126" s="86">
        <f t="shared" si="142"/>
        <v>9.0692103700689674E-49</v>
      </c>
      <c r="GQ126" s="86">
        <f t="shared" si="142"/>
        <v>3.4589628643508412E-61</v>
      </c>
      <c r="GR126" s="86">
        <f t="shared" si="142"/>
        <v>3.9965009000311074E-61</v>
      </c>
      <c r="GS126" s="86">
        <f t="shared" si="142"/>
        <v>4.9041858840628384E-76</v>
      </c>
      <c r="GT126" s="86">
        <f t="shared" si="142"/>
        <v>3.0346533332784427E-74</v>
      </c>
      <c r="GU126" s="86">
        <f t="shared" si="142"/>
        <v>6.0601763794615532E-70</v>
      </c>
      <c r="GV126" s="86">
        <f t="shared" si="142"/>
        <v>4.3153808192206988E-60</v>
      </c>
      <c r="GW126" s="86">
        <f t="shared" si="142"/>
        <v>9.0610364534055535E-59</v>
      </c>
      <c r="GX126" s="86">
        <f t="shared" si="142"/>
        <v>2.064470338463172E-57</v>
      </c>
      <c r="GY126" s="86">
        <f t="shared" si="142"/>
        <v>1.9136853208164042E-53</v>
      </c>
      <c r="GZ126" s="86">
        <f t="shared" si="142"/>
        <v>1.0396561481615862E-54</v>
      </c>
      <c r="HA126" s="86">
        <f t="shared" si="142"/>
        <v>1.9704760464217805E-81</v>
      </c>
      <c r="HC126" s="86">
        <f t="shared" si="153"/>
        <v>6.4804740760801594E-14</v>
      </c>
      <c r="HD126" s="86">
        <f t="shared" si="153"/>
        <v>1.8286985623254868E-15</v>
      </c>
      <c r="HE126" s="86">
        <f t="shared" si="153"/>
        <v>2.5895912212323733E-14</v>
      </c>
      <c r="HF126" s="86">
        <f t="shared" si="153"/>
        <v>2.7651759072572969E-17</v>
      </c>
      <c r="HG126" s="86">
        <f t="shared" si="153"/>
        <v>7.2604920862520416E-22</v>
      </c>
      <c r="HH126" s="86">
        <f t="shared" si="153"/>
        <v>5.0000407951282762E-24</v>
      </c>
      <c r="HI126" s="86">
        <f t="shared" si="138"/>
        <v>2.5947789736006363E-32</v>
      </c>
      <c r="HJ126" s="86">
        <f t="shared" si="138"/>
        <v>1.6407243346876528E-34</v>
      </c>
      <c r="HK126" s="86">
        <f t="shared" si="138"/>
        <v>4.94839092950254E-27</v>
      </c>
      <c r="HL126" s="86">
        <f t="shared" si="138"/>
        <v>5.7478258513337357E-24</v>
      </c>
      <c r="HM126" s="86">
        <f t="shared" si="138"/>
        <v>1.9992257685601601E-23</v>
      </c>
      <c r="HN126" s="86">
        <f t="shared" si="138"/>
        <v>3.8364636266718946E-19</v>
      </c>
      <c r="HO126" s="86">
        <f t="shared" si="138"/>
        <v>4.0439200203487423E-21</v>
      </c>
      <c r="HP126" s="86">
        <f t="shared" si="138"/>
        <v>3.9415631294440562E-22</v>
      </c>
      <c r="HQ126" s="86">
        <f t="shared" si="138"/>
        <v>2.7318852081444392E-31</v>
      </c>
      <c r="HS126" s="86">
        <f t="shared" si="143"/>
        <v>1.4645127071751448E-2</v>
      </c>
      <c r="HT126" s="86">
        <f t="shared" si="143"/>
        <v>4.6829087154683889E-2</v>
      </c>
      <c r="HU126" s="86">
        <f t="shared" si="143"/>
        <v>2.9400961177908348E-2</v>
      </c>
      <c r="HV126" s="86">
        <f t="shared" si="143"/>
        <v>3.0391478232599634E-2</v>
      </c>
      <c r="HW126" s="86">
        <f t="shared" si="143"/>
        <v>4.4799610656958866E-2</v>
      </c>
      <c r="HX126" s="86">
        <f t="shared" si="143"/>
        <v>4.4219016733350484E-2</v>
      </c>
      <c r="HY126" s="86">
        <f t="shared" si="143"/>
        <v>8.7515347259577117E-2</v>
      </c>
      <c r="HZ126" s="86">
        <f t="shared" si="143"/>
        <v>7.4735680551513514E-2</v>
      </c>
      <c r="IA126" s="86">
        <f t="shared" si="143"/>
        <v>2.6985364212274442E-2</v>
      </c>
      <c r="IB126" s="86">
        <f t="shared" si="143"/>
        <v>1.561408138044101E-2</v>
      </c>
      <c r="IC126" s="86">
        <f t="shared" si="143"/>
        <v>1.5093076728076769E-2</v>
      </c>
      <c r="ID126" s="86">
        <f t="shared" si="143"/>
        <v>1.5786992992706913E-2</v>
      </c>
      <c r="IE126" s="86">
        <f t="shared" si="143"/>
        <v>1.7860471673191984E-2</v>
      </c>
      <c r="IF126" s="86">
        <f t="shared" si="143"/>
        <v>1.7797796431087559E-2</v>
      </c>
      <c r="IG126" s="86">
        <f t="shared" si="143"/>
        <v>3.3388128397972741E-2</v>
      </c>
      <c r="II126" s="86">
        <f t="shared" si="144"/>
        <v>3.2678914692057737E-38</v>
      </c>
      <c r="IJ126" s="86">
        <f t="shared" si="144"/>
        <v>3.3736602900495693E-32</v>
      </c>
      <c r="IK126" s="86">
        <f t="shared" si="144"/>
        <v>1.5477449547933386E-34</v>
      </c>
      <c r="IL126" s="86">
        <f t="shared" si="144"/>
        <v>2.1892520502250402E-35</v>
      </c>
      <c r="IM126" s="86">
        <f t="shared" si="144"/>
        <v>1.0660923630586557E-36</v>
      </c>
      <c r="IN126" s="86">
        <f t="shared" si="144"/>
        <v>1.0204311110157421E-37</v>
      </c>
      <c r="IO126" s="86">
        <f t="shared" si="144"/>
        <v>6.0061142275534981E-35</v>
      </c>
      <c r="IP126" s="86">
        <f t="shared" si="144"/>
        <v>7.5708003913180653E-36</v>
      </c>
      <c r="IQ126" s="86">
        <f t="shared" si="144"/>
        <v>3.573163935973142E-43</v>
      </c>
      <c r="IR126" s="86">
        <f t="shared" si="144"/>
        <v>2.0315009695736194E-45</v>
      </c>
      <c r="IS126" s="86">
        <f t="shared" si="144"/>
        <v>2.0520751172516758E-44</v>
      </c>
      <c r="IT126" s="86">
        <f t="shared" si="144"/>
        <v>2.7495450059610902E-41</v>
      </c>
      <c r="IU126" s="86">
        <f t="shared" si="144"/>
        <v>1.7204673537927365E-41</v>
      </c>
      <c r="IV126" s="86">
        <f t="shared" si="144"/>
        <v>2.4642379220389769E-23</v>
      </c>
      <c r="IW126" s="86">
        <f t="shared" si="144"/>
        <v>5.3395036973870625E-15</v>
      </c>
      <c r="IY126" s="86">
        <f t="shared" si="145"/>
        <v>1.4645127071816252E-2</v>
      </c>
      <c r="IZ126" s="86">
        <f t="shared" si="145"/>
        <v>4.6829087154685721E-2</v>
      </c>
      <c r="JA126" s="86">
        <f t="shared" si="145"/>
        <v>2.9400961177934243E-2</v>
      </c>
      <c r="JB126" s="86">
        <f t="shared" si="145"/>
        <v>3.0391478232599661E-2</v>
      </c>
      <c r="JC126" s="86">
        <f t="shared" si="145"/>
        <v>4.4799610656958866E-2</v>
      </c>
      <c r="JD126" s="86">
        <f t="shared" si="145"/>
        <v>4.4219016733350484E-2</v>
      </c>
      <c r="JE126" s="86">
        <f t="shared" si="145"/>
        <v>8.7515347259577117E-2</v>
      </c>
      <c r="JF126" s="86">
        <f t="shared" si="145"/>
        <v>7.4735680551513514E-2</v>
      </c>
      <c r="JG126" s="86">
        <f t="shared" si="145"/>
        <v>2.6985364212274442E-2</v>
      </c>
      <c r="JH126" s="86">
        <f t="shared" si="145"/>
        <v>1.561408138044101E-2</v>
      </c>
      <c r="JI126" s="86">
        <f t="shared" si="145"/>
        <v>1.5093076728076769E-2</v>
      </c>
      <c r="JJ126" s="86">
        <f t="shared" si="145"/>
        <v>1.5786992992706913E-2</v>
      </c>
      <c r="JK126" s="86">
        <f t="shared" si="145"/>
        <v>1.7860471673191984E-2</v>
      </c>
      <c r="JL126" s="86">
        <f t="shared" si="145"/>
        <v>1.7797796431087559E-2</v>
      </c>
      <c r="JM126" s="86">
        <f t="shared" si="145"/>
        <v>3.3388128397978084E-2</v>
      </c>
    </row>
    <row r="127" spans="2:273" x14ac:dyDescent="0.25">
      <c r="B127" s="2">
        <v>100</v>
      </c>
      <c r="C127" s="37">
        <v>86.903000000000006</v>
      </c>
      <c r="D127" s="37">
        <v>86.965999999999994</v>
      </c>
      <c r="E127" s="37">
        <v>85.034000000000006</v>
      </c>
      <c r="F127" s="37">
        <v>85.406999999999996</v>
      </c>
      <c r="G127" s="37">
        <v>86.575999999999993</v>
      </c>
      <c r="H127" s="37">
        <v>86.227999999999994</v>
      </c>
      <c r="I127" s="37">
        <v>93.614000000000004</v>
      </c>
      <c r="J127" s="37">
        <v>90.649000000000001</v>
      </c>
      <c r="K127" s="37">
        <v>88.158000000000001</v>
      </c>
      <c r="L127" s="37">
        <v>87.718999999999994</v>
      </c>
      <c r="M127" s="37">
        <v>87.945999999999998</v>
      </c>
      <c r="N127" s="37">
        <v>89.911000000000001</v>
      </c>
      <c r="O127" s="37">
        <v>93.578999999999994</v>
      </c>
      <c r="P127" s="37">
        <v>97.361999999999995</v>
      </c>
      <c r="Q127" s="37">
        <v>114.322</v>
      </c>
      <c r="S127" s="4">
        <f t="shared" si="146"/>
        <v>84.332942644614619</v>
      </c>
      <c r="T127" s="4">
        <f t="shared" si="146"/>
        <v>85.919015360540541</v>
      </c>
      <c r="U127" s="4">
        <f t="shared" si="146"/>
        <v>84.038865637750618</v>
      </c>
      <c r="V127" s="4">
        <f t="shared" si="146"/>
        <v>85.509019129067326</v>
      </c>
      <c r="W127" s="4">
        <f t="shared" si="146"/>
        <v>87.575563784744247</v>
      </c>
      <c r="X127" s="4">
        <f t="shared" si="146"/>
        <v>89.157619366374746</v>
      </c>
      <c r="Y127" s="4">
        <f t="shared" si="146"/>
        <v>93.92404232463079</v>
      </c>
      <c r="Z127" s="4">
        <f t="shared" si="146"/>
        <v>93.370853764444519</v>
      </c>
      <c r="AA127" s="4">
        <f t="shared" si="146"/>
        <v>90.03202973562199</v>
      </c>
      <c r="AB127" s="4">
        <f t="shared" si="146"/>
        <v>90.067437581397286</v>
      </c>
      <c r="AC127" s="4">
        <f t="shared" si="146"/>
        <v>90.523483360159503</v>
      </c>
      <c r="AD127" s="4">
        <f t="shared" si="146"/>
        <v>93.472645822325831</v>
      </c>
      <c r="AE127" s="4">
        <f t="shared" si="146"/>
        <v>94.315312212543745</v>
      </c>
      <c r="AF127" s="4">
        <f t="shared" si="146"/>
        <v>100.66609623293688</v>
      </c>
      <c r="AG127" s="4">
        <f t="shared" si="146"/>
        <v>114.8056768635693</v>
      </c>
      <c r="AI127" s="4">
        <f t="shared" si="147"/>
        <v>2.5700573553853872</v>
      </c>
      <c r="AJ127" s="4">
        <f t="shared" si="147"/>
        <v>1.0469846394594526</v>
      </c>
      <c r="AK127" s="4">
        <f t="shared" si="147"/>
        <v>0.995134362249388</v>
      </c>
      <c r="AL127" s="4">
        <f t="shared" si="147"/>
        <v>-0.10201912906732957</v>
      </c>
      <c r="AM127" s="4">
        <f t="shared" si="147"/>
        <v>-0.99956378474425378</v>
      </c>
      <c r="AN127" s="4">
        <f t="shared" si="147"/>
        <v>-2.9296193663747516</v>
      </c>
      <c r="AO127" s="4">
        <f t="shared" si="147"/>
        <v>-0.31004232463078552</v>
      </c>
      <c r="AP127" s="4">
        <f t="shared" si="147"/>
        <v>-2.7218537644445178</v>
      </c>
      <c r="AQ127" s="4">
        <f t="shared" si="147"/>
        <v>-1.8740297356219884</v>
      </c>
      <c r="AR127" s="4">
        <f t="shared" si="147"/>
        <v>-2.3484375813972918</v>
      </c>
      <c r="AS127" s="4">
        <f t="shared" si="147"/>
        <v>-2.5774833601595049</v>
      </c>
      <c r="AT127" s="4">
        <f t="shared" si="147"/>
        <v>-3.5616458223258292</v>
      </c>
      <c r="AU127" s="4">
        <f t="shared" si="147"/>
        <v>-0.73631221254375134</v>
      </c>
      <c r="AV127" s="4">
        <f t="shared" si="147"/>
        <v>-3.3040962329368853</v>
      </c>
      <c r="AW127" s="4">
        <f t="shared" si="147"/>
        <v>-0.48367686356930051</v>
      </c>
      <c r="AY127" s="2">
        <f t="shared" ref="AY127:BM143" si="154">IF(OR($B127 &lt; C$230, $B127 &gt; C$233), #N/A, ((1-FG127)*DK127) + (FG127 - FW127)*EA127 + (FW127*EQ127))</f>
        <v>84.332942644614619</v>
      </c>
      <c r="AZ127" s="2">
        <f t="shared" si="154"/>
        <v>84.852220674851878</v>
      </c>
      <c r="BA127" s="2">
        <f t="shared" si="154"/>
        <v>82.736034365143155</v>
      </c>
      <c r="BB127" s="2">
        <f t="shared" si="154"/>
        <v>83.772375821650087</v>
      </c>
      <c r="BC127" s="2">
        <f t="shared" si="154"/>
        <v>84.340717416662457</v>
      </c>
      <c r="BD127" s="2">
        <f t="shared" si="154"/>
        <v>85.241243931150478</v>
      </c>
      <c r="BE127" s="2">
        <f t="shared" si="154"/>
        <v>85.742646036063732</v>
      </c>
      <c r="BF127" s="2">
        <f t="shared" si="154"/>
        <v>85.565230889445218</v>
      </c>
      <c r="BG127" s="2">
        <f t="shared" si="154"/>
        <v>86.306560958624061</v>
      </c>
      <c r="BH127" s="2">
        <f t="shared" si="154"/>
        <v>87.315991131570016</v>
      </c>
      <c r="BI127" s="2">
        <f t="shared" si="154"/>
        <v>87.761964966064454</v>
      </c>
      <c r="BJ127" s="2">
        <f t="shared" si="154"/>
        <v>90.473553921548913</v>
      </c>
      <c r="BK127" s="2">
        <f t="shared" si="154"/>
        <v>90.752905416268817</v>
      </c>
      <c r="BL127" s="2">
        <f t="shared" si="154"/>
        <v>93.5228546675025</v>
      </c>
      <c r="BM127" s="2">
        <f t="shared" si="154"/>
        <v>95.019269429221026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104.51956116642958</v>
      </c>
      <c r="DL127" s="2">
        <f t="shared" si="148"/>
        <v>112.05086275303644</v>
      </c>
      <c r="DM127" s="2">
        <f t="shared" si="148"/>
        <v>103.42440469043153</v>
      </c>
      <c r="DN127" s="2">
        <f t="shared" si="148"/>
        <v>103.79612101980521</v>
      </c>
      <c r="DO127" s="2">
        <f t="shared" si="148"/>
        <v>110.77242010431486</v>
      </c>
      <c r="DP127" s="2">
        <f t="shared" si="148"/>
        <v>111.55848841354722</v>
      </c>
      <c r="DQ127" s="2">
        <f t="shared" si="148"/>
        <v>116.89274933155077</v>
      </c>
      <c r="DR127" s="2">
        <f t="shared" si="148"/>
        <v>109.86576938502672</v>
      </c>
      <c r="DS127" s="2">
        <f t="shared" si="148"/>
        <v>111.11272690615834</v>
      </c>
      <c r="DT127" s="2">
        <f t="shared" si="148"/>
        <v>108.36237176916221</v>
      </c>
      <c r="DU127" s="2">
        <f t="shared" si="148"/>
        <v>116.46729634581105</v>
      </c>
      <c r="DV127" s="2">
        <f t="shared" si="148"/>
        <v>118.39999083577713</v>
      </c>
      <c r="DW127" s="2">
        <f t="shared" si="148"/>
        <v>121.9246243315508</v>
      </c>
      <c r="DX127" s="2">
        <f t="shared" si="148"/>
        <v>113.83693996743995</v>
      </c>
      <c r="DY127" s="2">
        <f t="shared" si="148"/>
        <v>108.52013094017093</v>
      </c>
      <c r="EA127" s="2">
        <f t="shared" si="152"/>
        <v>84.231694461949786</v>
      </c>
      <c r="EB127" s="2">
        <f t="shared" si="152"/>
        <v>84.720617665867309</v>
      </c>
      <c r="EC127" s="2">
        <f t="shared" si="152"/>
        <v>82.640629903536961</v>
      </c>
      <c r="ED127" s="2">
        <f t="shared" si="152"/>
        <v>83.677296588821179</v>
      </c>
      <c r="EE127" s="2">
        <f t="shared" si="151"/>
        <v>84.215067365225337</v>
      </c>
      <c r="EF127" s="2">
        <f t="shared" si="151"/>
        <v>85.094099201150328</v>
      </c>
      <c r="EG127" s="2">
        <f t="shared" si="151"/>
        <v>85.582761306340743</v>
      </c>
      <c r="EH127" s="2">
        <f t="shared" si="151"/>
        <v>85.435903658731434</v>
      </c>
      <c r="EI127" s="2">
        <f t="shared" si="151"/>
        <v>86.170600289964696</v>
      </c>
      <c r="EJ127" s="2">
        <f t="shared" si="151"/>
        <v>87.194879088255988</v>
      </c>
      <c r="EK127" s="2">
        <f t="shared" si="151"/>
        <v>87.600922844175486</v>
      </c>
      <c r="EL127" s="2">
        <f t="shared" si="151"/>
        <v>90.310362435397138</v>
      </c>
      <c r="EM127" s="2">
        <f t="shared" si="135"/>
        <v>90.575350512267136</v>
      </c>
      <c r="EN127" s="2">
        <f t="shared" si="135"/>
        <v>93.388526598039817</v>
      </c>
      <c r="EO127" s="2">
        <f t="shared" si="135"/>
        <v>94.939806900726381</v>
      </c>
      <c r="EQ127" s="2">
        <f t="shared" si="149"/>
        <v>84.227412854392384</v>
      </c>
      <c r="ER127" s="2">
        <f t="shared" si="149"/>
        <v>84.702314279246139</v>
      </c>
      <c r="ES127" s="2">
        <f t="shared" si="149"/>
        <v>82.606931658461718</v>
      </c>
      <c r="ET127" s="2">
        <f t="shared" si="149"/>
        <v>83.671114614343708</v>
      </c>
      <c r="EU127" s="2">
        <f t="shared" si="149"/>
        <v>84.214541530687427</v>
      </c>
      <c r="EV127" s="2">
        <f t="shared" si="149"/>
        <v>85.182574956171436</v>
      </c>
      <c r="EW127" s="2">
        <f t="shared" si="149"/>
        <v>85.507302413353202</v>
      </c>
      <c r="EX127" s="2">
        <f t="shared" si="149"/>
        <v>85.413034178271758</v>
      </c>
      <c r="EY127" s="2">
        <f t="shared" si="149"/>
        <v>86.173509954829115</v>
      </c>
      <c r="EZ127" s="2">
        <f t="shared" si="149"/>
        <v>87.18490896526896</v>
      </c>
      <c r="FA127" s="2">
        <f t="shared" si="149"/>
        <v>87.584546217385153</v>
      </c>
      <c r="FB127" s="2">
        <f t="shared" si="149"/>
        <v>90.309235462283169</v>
      </c>
      <c r="FC127" s="2">
        <f t="shared" si="149"/>
        <v>90.577403958211249</v>
      </c>
      <c r="FD127" s="2">
        <f t="shared" si="149"/>
        <v>93.433414846585947</v>
      </c>
      <c r="FE127" s="2">
        <f t="shared" si="149"/>
        <v>94.703288091813036</v>
      </c>
      <c r="FG127" s="2">
        <f t="shared" si="150"/>
        <v>0.99500123308143973</v>
      </c>
      <c r="FH127" s="2">
        <f t="shared" si="150"/>
        <v>0.99515277468011554</v>
      </c>
      <c r="FI127" s="2">
        <f t="shared" si="150"/>
        <v>0.99533872510939836</v>
      </c>
      <c r="FJ127" s="2">
        <f t="shared" si="150"/>
        <v>0.99526000414314286</v>
      </c>
      <c r="FK127" s="2">
        <f t="shared" si="150"/>
        <v>0.99526772279486675</v>
      </c>
      <c r="FL127" s="2">
        <f t="shared" si="150"/>
        <v>0.99464052831199601</v>
      </c>
      <c r="FM127" s="2">
        <f t="shared" si="150"/>
        <v>0.99471626181864836</v>
      </c>
      <c r="FN127" s="2">
        <f t="shared" si="150"/>
        <v>0.99464496333697727</v>
      </c>
      <c r="FO127" s="2">
        <f t="shared" si="150"/>
        <v>0.99455515800410144</v>
      </c>
      <c r="FP127" s="2">
        <f t="shared" si="150"/>
        <v>0.99425703579593527</v>
      </c>
      <c r="FQ127" s="2">
        <f t="shared" si="150"/>
        <v>0.99439544973058713</v>
      </c>
      <c r="FR127" s="2">
        <f t="shared" si="150"/>
        <v>0.99418857413300599</v>
      </c>
      <c r="FS127" s="2">
        <f t="shared" si="150"/>
        <v>0.99433909833026024</v>
      </c>
      <c r="FT127" s="2">
        <f t="shared" si="150"/>
        <v>0.99351888528977172</v>
      </c>
      <c r="FU127" s="2">
        <f t="shared" si="150"/>
        <v>0.99351506228468012</v>
      </c>
      <c r="FW127" s="2">
        <f t="shared" ref="FW127:GK143" si="156">POWER(10,($B127-C$232)/C$229)/(1+POWER(10,($B127-C$232)/C$229))</f>
        <v>3.880184334235131E-2</v>
      </c>
      <c r="FX127" s="2">
        <f t="shared" si="156"/>
        <v>4.7687732257761337E-2</v>
      </c>
      <c r="FY127" s="2">
        <f t="shared" si="156"/>
        <v>4.3753790043968795E-2</v>
      </c>
      <c r="FZ127" s="2">
        <f t="shared" si="156"/>
        <v>4.5925718365854705E-2</v>
      </c>
      <c r="GA127" s="2">
        <f t="shared" si="156"/>
        <v>5.0783196684613112E-2</v>
      </c>
      <c r="GB127" s="2">
        <f t="shared" si="156"/>
        <v>6.0011754346927966E-2</v>
      </c>
      <c r="GC127" s="2">
        <f t="shared" si="156"/>
        <v>7.3537382325397097E-2</v>
      </c>
      <c r="GD127" s="2">
        <f t="shared" si="156"/>
        <v>6.5397022284445036E-2</v>
      </c>
      <c r="GE127" s="2">
        <f t="shared" si="156"/>
        <v>5.3178011797066847E-2</v>
      </c>
      <c r="GF127" s="2">
        <f t="shared" si="156"/>
        <v>4.5346425797832442E-2</v>
      </c>
      <c r="GG127" s="2">
        <f t="shared" si="156"/>
        <v>4.5242497498412214E-2</v>
      </c>
      <c r="GH127" s="2">
        <f t="shared" si="156"/>
        <v>4.3751645741219342E-2</v>
      </c>
      <c r="GI127" s="2">
        <f t="shared" si="156"/>
        <v>4.3705797666178041E-2</v>
      </c>
      <c r="GJ127" s="2">
        <f t="shared" si="156"/>
        <v>4.0089707924031139E-2</v>
      </c>
      <c r="GK127" s="2">
        <f t="shared" si="156"/>
        <v>3.6381998939290366E-2</v>
      </c>
      <c r="GM127" s="86">
        <f t="shared" ref="GM127:HA143" si="157" xml:space="preserve"> _xlfn.NORM.DIST($B127, C$7, ABS(C$11), TRUE) * _xlfn.NORM.DIST(($B127 - C$7)*C$15, 0, ABS(C$11), TRUE) * 2</f>
        <v>1.0451392536552022E-43</v>
      </c>
      <c r="GN127" s="86">
        <f t="shared" si="157"/>
        <v>5.9976715101345789E-46</v>
      </c>
      <c r="GO127" s="86">
        <f t="shared" si="157"/>
        <v>4.1263914687166609E-47</v>
      </c>
      <c r="GP127" s="86">
        <f t="shared" si="157"/>
        <v>3.4879271273397358E-51</v>
      </c>
      <c r="GQ127" s="86">
        <f t="shared" si="157"/>
        <v>3.5649777255138174E-64</v>
      </c>
      <c r="GR127" s="86">
        <f t="shared" si="157"/>
        <v>4.3376396421341624E-64</v>
      </c>
      <c r="GS127" s="86">
        <f t="shared" si="157"/>
        <v>1.0276332341042834E-79</v>
      </c>
      <c r="GT127" s="86">
        <f t="shared" si="157"/>
        <v>7.4636084637344536E-78</v>
      </c>
      <c r="GU127" s="86">
        <f t="shared" si="157"/>
        <v>2.3516686805521162E-73</v>
      </c>
      <c r="GV127" s="86">
        <f t="shared" si="157"/>
        <v>4.7978827148789428E-63</v>
      </c>
      <c r="GW127" s="86">
        <f t="shared" si="157"/>
        <v>1.2444649506807065E-61</v>
      </c>
      <c r="GX127" s="86">
        <f t="shared" si="157"/>
        <v>3.0492621443769068E-60</v>
      </c>
      <c r="GY127" s="86">
        <f t="shared" si="157"/>
        <v>4.6771320879167571E-56</v>
      </c>
      <c r="GZ127" s="86">
        <f t="shared" si="157"/>
        <v>2.4980189104318234E-57</v>
      </c>
      <c r="HA127" s="86">
        <f t="shared" si="157"/>
        <v>2.5964522442560171E-85</v>
      </c>
      <c r="HC127" s="86">
        <f t="shared" si="153"/>
        <v>3.0109493577445586E-15</v>
      </c>
      <c r="HD127" s="86">
        <f t="shared" si="153"/>
        <v>5.2826693291003042E-17</v>
      </c>
      <c r="HE127" s="86">
        <f t="shared" si="153"/>
        <v>1.0631771975753462E-15</v>
      </c>
      <c r="HF127" s="86">
        <f t="shared" si="153"/>
        <v>6.6373396189342007E-19</v>
      </c>
      <c r="HG127" s="86">
        <f t="shared" si="153"/>
        <v>8.2622711974787849E-24</v>
      </c>
      <c r="HH127" s="86">
        <f t="shared" si="153"/>
        <v>3.9023964387943547E-26</v>
      </c>
      <c r="HI127" s="86">
        <f t="shared" si="138"/>
        <v>4.8122531366393331E-35</v>
      </c>
      <c r="HJ127" s="86">
        <f t="shared" si="138"/>
        <v>1.731345421826042E-37</v>
      </c>
      <c r="HK127" s="86">
        <f t="shared" si="138"/>
        <v>2.128338634290043E-29</v>
      </c>
      <c r="HL127" s="86">
        <f t="shared" si="138"/>
        <v>3.7650239673350859E-26</v>
      </c>
      <c r="HM127" s="86">
        <f t="shared" si="138"/>
        <v>1.5434461297368096E-25</v>
      </c>
      <c r="HN127" s="86">
        <f t="shared" si="138"/>
        <v>6.5858477912968757E-21</v>
      </c>
      <c r="HO127" s="86">
        <f t="shared" si="138"/>
        <v>4.4784181822596403E-23</v>
      </c>
      <c r="HP127" s="86">
        <f t="shared" si="138"/>
        <v>4.2473253572564908E-24</v>
      </c>
      <c r="HQ127" s="86">
        <f t="shared" si="138"/>
        <v>5.5361782262126727E-34</v>
      </c>
      <c r="HS127" s="86">
        <f t="shared" ref="HS127:IG143" si="158" xml:space="preserve"> _xlfn.NORM.DIST($B127, C$9, ABS(C$13), TRUE) * _xlfn.NORM.DIST(($B127 - C$9)*C$17, 0, ABS(C$13), TRUE) * 2</f>
        <v>2.4454939094204903E-2</v>
      </c>
      <c r="HT127" s="86">
        <f t="shared" si="158"/>
        <v>7.1703659663558822E-2</v>
      </c>
      <c r="HU127" s="86">
        <f t="shared" si="158"/>
        <v>4.6627107019050304E-2</v>
      </c>
      <c r="HV127" s="86">
        <f t="shared" si="158"/>
        <v>4.8719605908241662E-2</v>
      </c>
      <c r="HW127" s="86">
        <f t="shared" si="158"/>
        <v>7.1547593193564421E-2</v>
      </c>
      <c r="HX127" s="86">
        <f t="shared" si="158"/>
        <v>7.3195612176901473E-2</v>
      </c>
      <c r="HY127" s="86">
        <f t="shared" si="158"/>
        <v>0.13894318904753702</v>
      </c>
      <c r="HZ127" s="86">
        <f t="shared" si="158"/>
        <v>0.1186337750789577</v>
      </c>
      <c r="IA127" s="86">
        <f t="shared" si="158"/>
        <v>4.7102341102090911E-2</v>
      </c>
      <c r="IB127" s="86">
        <f t="shared" si="158"/>
        <v>2.796281424030098E-2</v>
      </c>
      <c r="IC127" s="86">
        <f t="shared" si="158"/>
        <v>2.6908414180934127E-2</v>
      </c>
      <c r="ID127" s="86">
        <f t="shared" si="158"/>
        <v>2.7318752317226743E-2</v>
      </c>
      <c r="IE127" s="86">
        <f t="shared" si="158"/>
        <v>3.0682366448739094E-2</v>
      </c>
      <c r="IF127" s="86">
        <f t="shared" si="158"/>
        <v>3.0481076112339793E-2</v>
      </c>
      <c r="IG127" s="86">
        <f t="shared" si="158"/>
        <v>5.2453280096730615E-2</v>
      </c>
      <c r="II127" s="86">
        <f t="shared" ref="II127:IW143" si="159" xml:space="preserve"> _xlfn.NORM.DIST($B127, C$10, ABS(C$14), TRUE) * _xlfn.NORM.DIST(($B127 - C$10)*C$18, 0, ABS(C$14), TRUE) * 2</f>
        <v>3.3256306168576281E-36</v>
      </c>
      <c r="IJ127" s="86">
        <f t="shared" si="159"/>
        <v>2.1010854870072527E-30</v>
      </c>
      <c r="IK127" s="86">
        <f t="shared" si="159"/>
        <v>1.1656461852995069E-32</v>
      </c>
      <c r="IL127" s="86">
        <f t="shared" si="159"/>
        <v>1.9777619518371455E-33</v>
      </c>
      <c r="IM127" s="86">
        <f t="shared" si="159"/>
        <v>1.3470689776204462E-34</v>
      </c>
      <c r="IN127" s="86">
        <f t="shared" si="159"/>
        <v>2.0111689767962806E-35</v>
      </c>
      <c r="IO127" s="86">
        <f t="shared" si="159"/>
        <v>1.1761428240083444E-32</v>
      </c>
      <c r="IP127" s="86">
        <f t="shared" si="159"/>
        <v>1.3384687474769652E-33</v>
      </c>
      <c r="IQ127" s="86">
        <f t="shared" si="159"/>
        <v>1.206250565250168E-40</v>
      </c>
      <c r="IR127" s="86">
        <f t="shared" si="159"/>
        <v>6.7984345061001319E-43</v>
      </c>
      <c r="IS127" s="86">
        <f t="shared" si="159"/>
        <v>5.9860296210806998E-42</v>
      </c>
      <c r="IT127" s="86">
        <f t="shared" si="159"/>
        <v>5.0073662663295518E-39</v>
      </c>
      <c r="IU127" s="86">
        <f t="shared" si="159"/>
        <v>3.2121538112684451E-39</v>
      </c>
      <c r="IV127" s="86">
        <f t="shared" si="159"/>
        <v>3.9735073209327003E-22</v>
      </c>
      <c r="IW127" s="86">
        <f t="shared" si="159"/>
        <v>2.8517432601845092E-14</v>
      </c>
      <c r="IY127" s="86">
        <f t="shared" ref="IY127:JM143" si="160">GM127+HC127+HS127+II127</f>
        <v>2.4454939094207914E-2</v>
      </c>
      <c r="IZ127" s="86">
        <f t="shared" si="160"/>
        <v>7.1703659663558877E-2</v>
      </c>
      <c r="JA127" s="86">
        <f t="shared" si="160"/>
        <v>4.6627107019051366E-2</v>
      </c>
      <c r="JB127" s="86">
        <f t="shared" si="160"/>
        <v>4.8719605908241662E-2</v>
      </c>
      <c r="JC127" s="86">
        <f t="shared" si="160"/>
        <v>7.1547593193564421E-2</v>
      </c>
      <c r="JD127" s="86">
        <f t="shared" si="160"/>
        <v>7.3195612176901473E-2</v>
      </c>
      <c r="JE127" s="86">
        <f t="shared" si="160"/>
        <v>0.13894318904753702</v>
      </c>
      <c r="JF127" s="86">
        <f t="shared" si="160"/>
        <v>0.1186337750789577</v>
      </c>
      <c r="JG127" s="86">
        <f t="shared" si="160"/>
        <v>4.7102341102090911E-2</v>
      </c>
      <c r="JH127" s="86">
        <f t="shared" si="160"/>
        <v>2.796281424030098E-2</v>
      </c>
      <c r="JI127" s="86">
        <f t="shared" si="160"/>
        <v>2.6908414180934127E-2</v>
      </c>
      <c r="JJ127" s="86">
        <f t="shared" si="160"/>
        <v>2.7318752317226743E-2</v>
      </c>
      <c r="JK127" s="86">
        <f t="shared" si="160"/>
        <v>3.0682366448739094E-2</v>
      </c>
      <c r="JL127" s="86">
        <f t="shared" si="160"/>
        <v>3.0481076112339793E-2</v>
      </c>
      <c r="JM127" s="86">
        <f t="shared" si="160"/>
        <v>5.2453280096759133E-2</v>
      </c>
    </row>
    <row r="128" spans="2:273" x14ac:dyDescent="0.25">
      <c r="B128" s="2">
        <v>101</v>
      </c>
      <c r="C128" s="37">
        <v>82.855000000000004</v>
      </c>
      <c r="D128" s="37">
        <v>84.948999999999998</v>
      </c>
      <c r="E128" s="37">
        <v>85.78</v>
      </c>
      <c r="F128" s="37">
        <v>86.593000000000004</v>
      </c>
      <c r="G128" s="37">
        <v>86.39</v>
      </c>
      <c r="H128" s="37">
        <v>87.367999999999995</v>
      </c>
      <c r="I128" s="37">
        <v>98.316000000000003</v>
      </c>
      <c r="J128" s="37">
        <v>96.403999999999996</v>
      </c>
      <c r="K128" s="37">
        <v>90.596000000000004</v>
      </c>
      <c r="L128" s="37">
        <v>89.772000000000006</v>
      </c>
      <c r="M128" s="37">
        <v>91.695999999999998</v>
      </c>
      <c r="N128" s="37">
        <v>91.393000000000001</v>
      </c>
      <c r="O128" s="37">
        <v>93.981999999999999</v>
      </c>
      <c r="P128" s="37">
        <v>103</v>
      </c>
      <c r="Q128" s="37">
        <v>121.017</v>
      </c>
      <c r="S128" s="4">
        <f t="shared" si="146"/>
        <v>84.196616687821631</v>
      </c>
      <c r="T128" s="4">
        <f t="shared" si="146"/>
        <v>86.140843321075664</v>
      </c>
      <c r="U128" s="4">
        <f t="shared" si="146"/>
        <v>84.439079735296005</v>
      </c>
      <c r="V128" s="4">
        <f t="shared" si="146"/>
        <v>86.144573475980692</v>
      </c>
      <c r="W128" s="4">
        <f t="shared" si="146"/>
        <v>88.770933756912001</v>
      </c>
      <c r="X128" s="4">
        <f t="shared" si="146"/>
        <v>90.739415949333761</v>
      </c>
      <c r="Y128" s="4">
        <f t="shared" si="146"/>
        <v>96.760427662051328</v>
      </c>
      <c r="Z128" s="4">
        <f t="shared" si="146"/>
        <v>96.183072873350824</v>
      </c>
      <c r="AA128" s="4">
        <f t="shared" si="146"/>
        <v>91.829810049885495</v>
      </c>
      <c r="AB128" s="4">
        <f t="shared" si="146"/>
        <v>91.536720194735963</v>
      </c>
      <c r="AC128" s="4">
        <f t="shared" si="146"/>
        <v>92.006767024257712</v>
      </c>
      <c r="AD128" s="4">
        <f t="shared" si="146"/>
        <v>94.96703836510801</v>
      </c>
      <c r="AE128" s="4">
        <f t="shared" si="146"/>
        <v>96.079085075062778</v>
      </c>
      <c r="AF128" s="4">
        <f t="shared" si="146"/>
        <v>104.2548349391753</v>
      </c>
      <c r="AG128" s="4">
        <f t="shared" si="146"/>
        <v>122.87585927664823</v>
      </c>
      <c r="AI128" s="4">
        <f t="shared" si="147"/>
        <v>-1.3416166878216274</v>
      </c>
      <c r="AJ128" s="4">
        <f t="shared" si="147"/>
        <v>-1.191843321075666</v>
      </c>
      <c r="AK128" s="4">
        <f t="shared" si="147"/>
        <v>1.3409202647039962</v>
      </c>
      <c r="AL128" s="4">
        <f t="shared" si="147"/>
        <v>0.44842652401931105</v>
      </c>
      <c r="AM128" s="4">
        <f t="shared" si="147"/>
        <v>-2.3809337569120004</v>
      </c>
      <c r="AN128" s="4">
        <f t="shared" si="147"/>
        <v>-3.3714159493337661</v>
      </c>
      <c r="AO128" s="4">
        <f t="shared" si="147"/>
        <v>1.555572337948675</v>
      </c>
      <c r="AP128" s="4">
        <f t="shared" si="147"/>
        <v>0.22092712664917258</v>
      </c>
      <c r="AQ128" s="4">
        <f t="shared" si="147"/>
        <v>-1.2338100498854914</v>
      </c>
      <c r="AR128" s="4">
        <f t="shared" si="147"/>
        <v>-1.7647201947359576</v>
      </c>
      <c r="AS128" s="4">
        <f t="shared" si="147"/>
        <v>-0.3107670242577143</v>
      </c>
      <c r="AT128" s="4">
        <f t="shared" si="147"/>
        <v>-3.5740383651080094</v>
      </c>
      <c r="AU128" s="4">
        <f t="shared" si="147"/>
        <v>-2.097085075062779</v>
      </c>
      <c r="AV128" s="4">
        <f t="shared" si="147"/>
        <v>-1.2548349391752964</v>
      </c>
      <c r="AW128" s="4">
        <f t="shared" si="147"/>
        <v>-1.8588592766482321</v>
      </c>
      <c r="AY128" s="2">
        <f t="shared" si="154"/>
        <v>84.196616687821631</v>
      </c>
      <c r="AZ128" s="2">
        <f t="shared" si="154"/>
        <v>84.673477811252255</v>
      </c>
      <c r="BA128" s="2">
        <f t="shared" si="154"/>
        <v>82.577209312952647</v>
      </c>
      <c r="BB128" s="2">
        <f t="shared" si="154"/>
        <v>83.647073258593977</v>
      </c>
      <c r="BC128" s="2">
        <f t="shared" si="154"/>
        <v>84.192517813712371</v>
      </c>
      <c r="BD128" s="2">
        <f t="shared" si="154"/>
        <v>85.068378130038397</v>
      </c>
      <c r="BE128" s="2">
        <f t="shared" si="154"/>
        <v>85.611988312854209</v>
      </c>
      <c r="BF128" s="2">
        <f t="shared" si="154"/>
        <v>85.440013786355124</v>
      </c>
      <c r="BG128" s="2">
        <f t="shared" si="154"/>
        <v>86.138875331779147</v>
      </c>
      <c r="BH128" s="2">
        <f t="shared" si="154"/>
        <v>87.181211784703976</v>
      </c>
      <c r="BI128" s="2">
        <f t="shared" si="154"/>
        <v>87.644473178965541</v>
      </c>
      <c r="BJ128" s="2">
        <f t="shared" si="154"/>
        <v>90.332905208627423</v>
      </c>
      <c r="BK128" s="2">
        <f t="shared" si="154"/>
        <v>90.621526774352191</v>
      </c>
      <c r="BL128" s="2">
        <f t="shared" si="154"/>
        <v>93.335190790785134</v>
      </c>
      <c r="BM128" s="2">
        <f t="shared" si="154"/>
        <v>94.921660255809869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104.6300412517781</v>
      </c>
      <c r="DL128" s="2">
        <f t="shared" si="148"/>
        <v>112.21099412955465</v>
      </c>
      <c r="DM128" s="2">
        <f t="shared" si="148"/>
        <v>103.50034455909945</v>
      </c>
      <c r="DN128" s="2">
        <f t="shared" si="148"/>
        <v>103.88611511106247</v>
      </c>
      <c r="DO128" s="2">
        <f t="shared" si="148"/>
        <v>110.9417411095306</v>
      </c>
      <c r="DP128" s="2">
        <f t="shared" si="148"/>
        <v>111.77549910873439</v>
      </c>
      <c r="DQ128" s="2">
        <f t="shared" si="148"/>
        <v>117.16676437165773</v>
      </c>
      <c r="DR128" s="2">
        <f t="shared" si="148"/>
        <v>110.02103776737967</v>
      </c>
      <c r="DS128" s="2">
        <f t="shared" si="148"/>
        <v>111.25429802052784</v>
      </c>
      <c r="DT128" s="2">
        <f t="shared" si="148"/>
        <v>108.47994763814617</v>
      </c>
      <c r="DU128" s="2">
        <f t="shared" si="148"/>
        <v>116.70420409982174</v>
      </c>
      <c r="DV128" s="2">
        <f t="shared" si="148"/>
        <v>118.63266312316716</v>
      </c>
      <c r="DW128" s="2">
        <f t="shared" si="148"/>
        <v>122.20267647058823</v>
      </c>
      <c r="DX128" s="2">
        <f t="shared" si="148"/>
        <v>114.01508831908829</v>
      </c>
      <c r="DY128" s="2">
        <f t="shared" si="148"/>
        <v>108.6299234188034</v>
      </c>
      <c r="EA128" s="2">
        <f t="shared" si="152"/>
        <v>84.102988618351958</v>
      </c>
      <c r="EB128" s="2">
        <f t="shared" si="152"/>
        <v>84.551246203037564</v>
      </c>
      <c r="EC128" s="2">
        <f t="shared" si="152"/>
        <v>82.488494533762051</v>
      </c>
      <c r="ED128" s="2">
        <f t="shared" si="152"/>
        <v>83.559974559572993</v>
      </c>
      <c r="EE128" s="2">
        <f t="shared" si="151"/>
        <v>84.076560512276359</v>
      </c>
      <c r="EF128" s="2">
        <f t="shared" si="151"/>
        <v>84.92940496884485</v>
      </c>
      <c r="EG128" s="2">
        <f t="shared" si="151"/>
        <v>85.466363483575279</v>
      </c>
      <c r="EH128" s="2">
        <f t="shared" si="151"/>
        <v>85.32135452947756</v>
      </c>
      <c r="EI128" s="2">
        <f t="shared" si="151"/>
        <v>86.01323446797781</v>
      </c>
      <c r="EJ128" s="2">
        <f t="shared" si="151"/>
        <v>87.07022270302906</v>
      </c>
      <c r="EK128" s="2">
        <f t="shared" si="151"/>
        <v>87.496547907211294</v>
      </c>
      <c r="EL128" s="2">
        <f t="shared" si="151"/>
        <v>90.18225624934081</v>
      </c>
      <c r="EM128" s="2">
        <f t="shared" si="135"/>
        <v>90.457416908536146</v>
      </c>
      <c r="EN128" s="2">
        <f t="shared" si="135"/>
        <v>93.209101337607109</v>
      </c>
      <c r="EO128" s="2">
        <f t="shared" si="135"/>
        <v>94.850559200968519</v>
      </c>
      <c r="EQ128" s="2">
        <f t="shared" si="149"/>
        <v>84.103118438583891</v>
      </c>
      <c r="ER128" s="2">
        <f t="shared" si="149"/>
        <v>84.549389835304765</v>
      </c>
      <c r="ES128" s="2">
        <f t="shared" si="149"/>
        <v>82.47497142211796</v>
      </c>
      <c r="ET128" s="2">
        <f t="shared" si="149"/>
        <v>83.543889851150212</v>
      </c>
      <c r="EU128" s="2">
        <f t="shared" si="149"/>
        <v>84.075872723444562</v>
      </c>
      <c r="EV128" s="2">
        <f t="shared" si="149"/>
        <v>85.046953112760633</v>
      </c>
      <c r="EW128" s="2">
        <f t="shared" si="149"/>
        <v>85.376373655113781</v>
      </c>
      <c r="EX128" s="2">
        <f t="shared" si="149"/>
        <v>85.292905416684974</v>
      </c>
      <c r="EY128" s="2">
        <f t="shared" si="149"/>
        <v>86.017369040708232</v>
      </c>
      <c r="EZ128" s="2">
        <f t="shared" si="149"/>
        <v>87.045898522822938</v>
      </c>
      <c r="FA128" s="2">
        <f t="shared" si="149"/>
        <v>87.467378910416386</v>
      </c>
      <c r="FB128" s="2">
        <f t="shared" si="149"/>
        <v>90.177698806661908</v>
      </c>
      <c r="FC128" s="2">
        <f t="shared" si="149"/>
        <v>90.460217477502354</v>
      </c>
      <c r="FD128" s="2">
        <f t="shared" si="149"/>
        <v>93.278487224851048</v>
      </c>
      <c r="FE128" s="2">
        <f t="shared" si="149"/>
        <v>94.587903525397365</v>
      </c>
      <c r="FG128" s="2">
        <f t="shared" si="150"/>
        <v>0.99543906431719842</v>
      </c>
      <c r="FH128" s="2">
        <f t="shared" si="150"/>
        <v>0.99557739171049087</v>
      </c>
      <c r="FI128" s="2">
        <f t="shared" si="150"/>
        <v>0.99574712249229103</v>
      </c>
      <c r="FJ128" s="2">
        <f t="shared" si="150"/>
        <v>0.99567526869189593</v>
      </c>
      <c r="FK128" s="2">
        <f t="shared" si="150"/>
        <v>0.99568231405672092</v>
      </c>
      <c r="FL128" s="2">
        <f t="shared" si="150"/>
        <v>0.9951097976281047</v>
      </c>
      <c r="FM128" s="2">
        <f t="shared" si="150"/>
        <v>0.99517893213549147</v>
      </c>
      <c r="FN128" s="2">
        <f t="shared" si="150"/>
        <v>0.99511384623492782</v>
      </c>
      <c r="FO128" s="2">
        <f t="shared" si="150"/>
        <v>0.99503186491184237</v>
      </c>
      <c r="FP128" s="2">
        <f t="shared" si="150"/>
        <v>0.9947597063780238</v>
      </c>
      <c r="FQ128" s="2">
        <f t="shared" si="150"/>
        <v>0.99488606752158515</v>
      </c>
      <c r="FR128" s="2">
        <f t="shared" si="150"/>
        <v>0.99469720507285708</v>
      </c>
      <c r="FS128" s="2">
        <f t="shared" si="150"/>
        <v>0.99483462345301232</v>
      </c>
      <c r="FT128" s="2">
        <f t="shared" si="150"/>
        <v>0.99408578044393126</v>
      </c>
      <c r="FU128" s="2">
        <f t="shared" si="150"/>
        <v>0.99408228984065283</v>
      </c>
      <c r="FW128" s="2">
        <f t="shared" si="156"/>
        <v>4.2386699236329775E-2</v>
      </c>
      <c r="FX128" s="2">
        <f t="shared" si="156"/>
        <v>5.2049089818325692E-2</v>
      </c>
      <c r="FY128" s="2">
        <f t="shared" si="156"/>
        <v>4.7773411513394294E-2</v>
      </c>
      <c r="FZ128" s="2">
        <f t="shared" si="156"/>
        <v>5.0134411751463263E-2</v>
      </c>
      <c r="GA128" s="2">
        <f t="shared" si="156"/>
        <v>5.5411182402208894E-2</v>
      </c>
      <c r="GB128" s="2">
        <f t="shared" si="156"/>
        <v>6.5422793575114713E-2</v>
      </c>
      <c r="GC128" s="2">
        <f t="shared" si="156"/>
        <v>8.0064101219194439E-2</v>
      </c>
      <c r="GD128" s="2">
        <f t="shared" si="156"/>
        <v>7.1256822178373522E-2</v>
      </c>
      <c r="GE128" s="2">
        <f t="shared" si="156"/>
        <v>5.801090442253129E-2</v>
      </c>
      <c r="GF128" s="2">
        <f t="shared" si="156"/>
        <v>4.9504786621714252E-2</v>
      </c>
      <c r="GG128" s="2">
        <f t="shared" si="156"/>
        <v>4.9391820968192127E-2</v>
      </c>
      <c r="GH128" s="2">
        <f t="shared" si="156"/>
        <v>4.7771080056738149E-2</v>
      </c>
      <c r="GI128" s="2">
        <f t="shared" si="156"/>
        <v>4.7721230149764524E-2</v>
      </c>
      <c r="GJ128" s="2">
        <f t="shared" si="156"/>
        <v>4.3788127665604949E-2</v>
      </c>
      <c r="GK128" s="2">
        <f t="shared" si="156"/>
        <v>3.9752534405314843E-2</v>
      </c>
      <c r="GM128" s="86">
        <f t="shared" si="157"/>
        <v>7.9921667591966813E-46</v>
      </c>
      <c r="GN128" s="86">
        <f t="shared" si="157"/>
        <v>3.2749647085661632E-48</v>
      </c>
      <c r="GO128" s="86">
        <f t="shared" si="157"/>
        <v>2.0681380666512636E-49</v>
      </c>
      <c r="GP128" s="86">
        <f t="shared" si="157"/>
        <v>1.1683593689493775E-53</v>
      </c>
      <c r="GQ128" s="86">
        <f t="shared" si="157"/>
        <v>3.1071100086412633E-67</v>
      </c>
      <c r="GR128" s="86">
        <f t="shared" si="157"/>
        <v>3.9904394410838993E-67</v>
      </c>
      <c r="GS128" s="86">
        <f t="shared" si="157"/>
        <v>1.7561182610690457E-83</v>
      </c>
      <c r="GT128" s="86">
        <f t="shared" si="157"/>
        <v>1.5013075772469446E-81</v>
      </c>
      <c r="GU128" s="86">
        <f t="shared" si="157"/>
        <v>7.5404173348152942E-77</v>
      </c>
      <c r="GV128" s="86">
        <f t="shared" si="157"/>
        <v>4.5139078031533648E-66</v>
      </c>
      <c r="GW128" s="86">
        <f t="shared" si="157"/>
        <v>1.455855708698129E-64</v>
      </c>
      <c r="GX128" s="86">
        <f t="shared" si="157"/>
        <v>3.8354550380080324E-63</v>
      </c>
      <c r="GY128" s="86">
        <f t="shared" si="157"/>
        <v>9.8666675607168489E-59</v>
      </c>
      <c r="GZ128" s="86">
        <f t="shared" si="157"/>
        <v>5.1940709321931355E-60</v>
      </c>
      <c r="HA128" s="86">
        <f t="shared" si="157"/>
        <v>2.7686218194963481E-89</v>
      </c>
      <c r="HC128" s="86">
        <f t="shared" si="153"/>
        <v>1.2016226099245644E-16</v>
      </c>
      <c r="HD128" s="86">
        <f t="shared" si="153"/>
        <v>1.2733738826328243E-18</v>
      </c>
      <c r="HE128" s="86">
        <f t="shared" si="153"/>
        <v>3.7209463100553376E-17</v>
      </c>
      <c r="HF128" s="86">
        <f t="shared" si="153"/>
        <v>1.3328166910671605E-20</v>
      </c>
      <c r="HG128" s="86">
        <f t="shared" si="153"/>
        <v>7.6892848332170459E-26</v>
      </c>
      <c r="HH128" s="86">
        <f t="shared" si="153"/>
        <v>2.4580305620280569E-28</v>
      </c>
      <c r="HI128" s="86">
        <f t="shared" si="138"/>
        <v>6.8453034254439209E-38</v>
      </c>
      <c r="HJ128" s="86">
        <f t="shared" si="138"/>
        <v>1.36155003452065E-40</v>
      </c>
      <c r="HK128" s="86">
        <f t="shared" si="138"/>
        <v>7.207362903675122E-32</v>
      </c>
      <c r="HL128" s="86">
        <f t="shared" ref="HL128:HQ170" si="161" xml:space="preserve"> _xlfn.NORM.DIST($B128, L$8, ABS(L$12), TRUE) * _xlfn.NORM.DIST(($B128 - L$8)*L$16, 0, ABS(L$12), TRUE) * 2</f>
        <v>1.9587691949239351E-28</v>
      </c>
      <c r="HM128" s="86">
        <f t="shared" si="161"/>
        <v>9.5544268598827636E-28</v>
      </c>
      <c r="HN128" s="86">
        <f t="shared" si="161"/>
        <v>9.3455616854125658E-23</v>
      </c>
      <c r="HO128" s="86">
        <f t="shared" si="161"/>
        <v>4.0172008926110326E-25</v>
      </c>
      <c r="HP128" s="86">
        <f t="shared" si="161"/>
        <v>3.7343396099485062E-26</v>
      </c>
      <c r="HQ128" s="86">
        <f t="shared" si="161"/>
        <v>8.5957330798466546E-37</v>
      </c>
      <c r="HS128" s="86">
        <f t="shared" si="158"/>
        <v>3.9515694662848981E-2</v>
      </c>
      <c r="HT128" s="86">
        <f t="shared" si="158"/>
        <v>0.10647081788744107</v>
      </c>
      <c r="HU128" s="86">
        <f t="shared" si="158"/>
        <v>7.1655468523378771E-2</v>
      </c>
      <c r="HV128" s="86">
        <f t="shared" si="158"/>
        <v>7.554254230446332E-2</v>
      </c>
      <c r="HW128" s="86">
        <f t="shared" si="158"/>
        <v>0.11013640107333887</v>
      </c>
      <c r="HX128" s="86">
        <f t="shared" si="158"/>
        <v>0.11609224213674478</v>
      </c>
      <c r="HY128" s="86">
        <f t="shared" si="158"/>
        <v>0.21039465901944363</v>
      </c>
      <c r="HZ128" s="86">
        <f t="shared" si="158"/>
        <v>0.1802763857244159</v>
      </c>
      <c r="IA128" s="86">
        <f t="shared" si="158"/>
        <v>7.8565661065925094E-2</v>
      </c>
      <c r="IB128" s="86">
        <f t="shared" si="158"/>
        <v>4.7950377032295988E-2</v>
      </c>
      <c r="IC128" s="86">
        <f t="shared" si="158"/>
        <v>4.5982408052593737E-2</v>
      </c>
      <c r="ID128" s="86">
        <f t="shared" si="158"/>
        <v>4.5492996746799436E-2</v>
      </c>
      <c r="IE128" s="86">
        <f t="shared" si="158"/>
        <v>5.0719546227148714E-2</v>
      </c>
      <c r="IF128" s="86">
        <f t="shared" si="158"/>
        <v>5.0250023750639201E-2</v>
      </c>
      <c r="IG128" s="86">
        <f t="shared" si="158"/>
        <v>7.9780651244896347E-2</v>
      </c>
      <c r="II128" s="86">
        <f t="shared" si="159"/>
        <v>2.9742276086794699E-34</v>
      </c>
      <c r="IJ128" s="86">
        <f t="shared" si="159"/>
        <v>1.1566739980032416E-28</v>
      </c>
      <c r="IK128" s="86">
        <f t="shared" si="159"/>
        <v>7.7438215040802464E-31</v>
      </c>
      <c r="IL128" s="86">
        <f t="shared" si="159"/>
        <v>1.5643242016080191E-31</v>
      </c>
      <c r="IM128" s="86">
        <f t="shared" si="159"/>
        <v>1.4679999183400229E-32</v>
      </c>
      <c r="IN128" s="86">
        <f t="shared" si="159"/>
        <v>3.3380659121367117E-33</v>
      </c>
      <c r="IO128" s="86">
        <f t="shared" si="159"/>
        <v>1.9124623962719183E-30</v>
      </c>
      <c r="IP128" s="86">
        <f t="shared" si="159"/>
        <v>1.9886835758134951E-31</v>
      </c>
      <c r="IQ128" s="86">
        <f t="shared" si="159"/>
        <v>3.3968588019105863E-38</v>
      </c>
      <c r="IR128" s="86">
        <f t="shared" si="159"/>
        <v>1.9168632635218579E-40</v>
      </c>
      <c r="IS128" s="86">
        <f t="shared" si="159"/>
        <v>1.477427930179147E-39</v>
      </c>
      <c r="IT128" s="86">
        <f t="shared" si="159"/>
        <v>7.8379448736361842E-37</v>
      </c>
      <c r="IU128" s="86">
        <f t="shared" si="159"/>
        <v>5.1510495744391686E-37</v>
      </c>
      <c r="IV128" s="86">
        <f t="shared" si="159"/>
        <v>5.9270374761136679E-21</v>
      </c>
      <c r="IW128" s="86">
        <f t="shared" si="159"/>
        <v>1.4560832768048028E-13</v>
      </c>
      <c r="IY128" s="86">
        <f t="shared" si="160"/>
        <v>3.9515694662849099E-2</v>
      </c>
      <c r="IZ128" s="86">
        <f t="shared" si="160"/>
        <v>0.10647081788744107</v>
      </c>
      <c r="JA128" s="86">
        <f t="shared" si="160"/>
        <v>7.1655468523378812E-2</v>
      </c>
      <c r="JB128" s="86">
        <f t="shared" si="160"/>
        <v>7.554254230446332E-2</v>
      </c>
      <c r="JC128" s="86">
        <f t="shared" si="160"/>
        <v>0.11013640107333887</v>
      </c>
      <c r="JD128" s="86">
        <f t="shared" si="160"/>
        <v>0.11609224213674478</v>
      </c>
      <c r="JE128" s="86">
        <f t="shared" si="160"/>
        <v>0.21039465901944363</v>
      </c>
      <c r="JF128" s="86">
        <f t="shared" si="160"/>
        <v>0.1802763857244159</v>
      </c>
      <c r="JG128" s="86">
        <f t="shared" si="160"/>
        <v>7.8565661065925094E-2</v>
      </c>
      <c r="JH128" s="86">
        <f t="shared" si="160"/>
        <v>4.7950377032295988E-2</v>
      </c>
      <c r="JI128" s="86">
        <f t="shared" si="160"/>
        <v>4.5982408052593737E-2</v>
      </c>
      <c r="JJ128" s="86">
        <f t="shared" si="160"/>
        <v>4.5492996746799436E-2</v>
      </c>
      <c r="JK128" s="86">
        <f t="shared" si="160"/>
        <v>5.0719546227148714E-2</v>
      </c>
      <c r="JL128" s="86">
        <f t="shared" si="160"/>
        <v>5.0250023750639201E-2</v>
      </c>
      <c r="JM128" s="86">
        <f t="shared" si="160"/>
        <v>7.9780651245041953E-2</v>
      </c>
    </row>
    <row r="129" spans="2:273" x14ac:dyDescent="0.25">
      <c r="B129" s="2">
        <v>102</v>
      </c>
      <c r="C129" s="37">
        <v>83</v>
      </c>
      <c r="D129" s="37">
        <v>85.322000000000003</v>
      </c>
      <c r="E129" s="37">
        <v>82.203000000000003</v>
      </c>
      <c r="F129" s="37">
        <v>85.677999999999997</v>
      </c>
      <c r="G129" s="37">
        <v>89.254000000000005</v>
      </c>
      <c r="H129" s="37">
        <v>91.807000000000002</v>
      </c>
      <c r="I129" s="37">
        <v>101</v>
      </c>
      <c r="J129" s="37">
        <v>99.736999999999995</v>
      </c>
      <c r="K129" s="37">
        <v>93.174999999999997</v>
      </c>
      <c r="L129" s="37">
        <v>92.474000000000004</v>
      </c>
      <c r="M129" s="37">
        <v>91.320999999999998</v>
      </c>
      <c r="N129" s="37">
        <v>94.893000000000001</v>
      </c>
      <c r="O129" s="37">
        <v>97.123000000000005</v>
      </c>
      <c r="P129" s="37">
        <v>106.655</v>
      </c>
      <c r="Q129" s="37">
        <v>133.93199999999999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84.060907372821632</v>
      </c>
      <c r="T129" s="4">
        <f t="shared" si="162"/>
        <v>86.443210901918121</v>
      </c>
      <c r="U129" s="4">
        <f t="shared" si="162"/>
        <v>84.98654351908263</v>
      </c>
      <c r="V129" s="4">
        <f t="shared" si="162"/>
        <v>86.980410082943337</v>
      </c>
      <c r="W129" s="4">
        <f t="shared" si="162"/>
        <v>90.252963721382685</v>
      </c>
      <c r="X129" s="4">
        <f t="shared" si="162"/>
        <v>92.707656195402691</v>
      </c>
      <c r="Y129" s="4">
        <f t="shared" si="162"/>
        <v>99.771695707075949</v>
      </c>
      <c r="Z129" s="4">
        <f t="shared" si="162"/>
        <v>99.317908035991053</v>
      </c>
      <c r="AA129" s="4">
        <f t="shared" si="162"/>
        <v>94.2272952613706</v>
      </c>
      <c r="AB129" s="4">
        <f t="shared" si="162"/>
        <v>93.615379808477357</v>
      </c>
      <c r="AC129" s="4">
        <f t="shared" si="162"/>
        <v>94.100493402611178</v>
      </c>
      <c r="AD129" s="4">
        <f t="shared" si="162"/>
        <v>97.053295573210676</v>
      </c>
      <c r="AE129" s="4">
        <f t="shared" si="162"/>
        <v>98.499543062449149</v>
      </c>
      <c r="AF129" s="4">
        <f t="shared" si="162"/>
        <v>109.13947856247182</v>
      </c>
      <c r="AG129" s="4">
        <f t="shared" si="162"/>
        <v>132.85456044378745</v>
      </c>
      <c r="AI129" s="4">
        <f t="shared" ref="AI129:AW145" si="163">IF(OR($B129 &lt; C$230, $B129 &gt; C$233), 0, C129-S129)</f>
        <v>-1.0609073728216316</v>
      </c>
      <c r="AJ129" s="4">
        <f t="shared" si="163"/>
        <v>-1.1212109019181185</v>
      </c>
      <c r="AK129" s="4">
        <f t="shared" si="163"/>
        <v>-2.7835435190826274</v>
      </c>
      <c r="AL129" s="4">
        <f t="shared" si="163"/>
        <v>-1.3024100829433394</v>
      </c>
      <c r="AM129" s="4">
        <f t="shared" si="163"/>
        <v>-0.99896372138267964</v>
      </c>
      <c r="AN129" s="4">
        <f t="shared" si="163"/>
        <v>-0.90065619540268926</v>
      </c>
      <c r="AO129" s="4">
        <f t="shared" si="163"/>
        <v>1.2283042929240509</v>
      </c>
      <c r="AP129" s="4">
        <f t="shared" si="163"/>
        <v>0.41909196400894189</v>
      </c>
      <c r="AQ129" s="4">
        <f t="shared" si="163"/>
        <v>-1.0522952613706025</v>
      </c>
      <c r="AR129" s="4">
        <f t="shared" si="163"/>
        <v>-1.1413798084773532</v>
      </c>
      <c r="AS129" s="4">
        <f t="shared" si="163"/>
        <v>-2.7794934026111804</v>
      </c>
      <c r="AT129" s="4">
        <f t="shared" si="163"/>
        <v>-2.160295573210675</v>
      </c>
      <c r="AU129" s="4">
        <f t="shared" si="163"/>
        <v>-1.3765430624491444</v>
      </c>
      <c r="AV129" s="4">
        <f t="shared" si="163"/>
        <v>-2.4844785624718213</v>
      </c>
      <c r="AW129" s="4">
        <f t="shared" si="163"/>
        <v>1.0774395562125392</v>
      </c>
      <c r="AY129" s="2">
        <f t="shared" si="154"/>
        <v>84.060907372821632</v>
      </c>
      <c r="AZ129" s="2">
        <f t="shared" si="154"/>
        <v>84.495640937793382</v>
      </c>
      <c r="BA129" s="2">
        <f t="shared" si="154"/>
        <v>82.419119523710151</v>
      </c>
      <c r="BB129" s="2">
        <f t="shared" si="154"/>
        <v>83.522249771113223</v>
      </c>
      <c r="BC129" s="2">
        <f t="shared" si="154"/>
        <v>84.045044203030301</v>
      </c>
      <c r="BD129" s="2">
        <f t="shared" si="154"/>
        <v>84.896648554158531</v>
      </c>
      <c r="BE129" s="2">
        <f t="shared" si="154"/>
        <v>85.482019162002331</v>
      </c>
      <c r="BF129" s="2">
        <f t="shared" si="154"/>
        <v>85.315482411724247</v>
      </c>
      <c r="BG129" s="2">
        <f t="shared" si="154"/>
        <v>85.971979826473429</v>
      </c>
      <c r="BH129" s="2">
        <f t="shared" si="154"/>
        <v>87.047003675473036</v>
      </c>
      <c r="BI129" s="2">
        <f t="shared" si="154"/>
        <v>87.527788408258132</v>
      </c>
      <c r="BJ129" s="2">
        <f t="shared" si="154"/>
        <v>90.1931354601831</v>
      </c>
      <c r="BK129" s="2">
        <f t="shared" si="154"/>
        <v>90.491150466770989</v>
      </c>
      <c r="BL129" s="2">
        <f t="shared" si="154"/>
        <v>93.148376850708161</v>
      </c>
      <c r="BM129" s="2">
        <f t="shared" si="154"/>
        <v>94.824252738416959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104.74052133712659</v>
      </c>
      <c r="DL129" s="2">
        <f t="shared" si="164"/>
        <v>112.37112550607287</v>
      </c>
      <c r="DM129" s="2">
        <f t="shared" si="164"/>
        <v>103.57628442776736</v>
      </c>
      <c r="DN129" s="2">
        <f t="shared" si="164"/>
        <v>103.97610920231972</v>
      </c>
      <c r="DO129" s="2">
        <f t="shared" si="164"/>
        <v>111.11106211474635</v>
      </c>
      <c r="DP129" s="2">
        <f t="shared" si="164"/>
        <v>111.99250980392156</v>
      </c>
      <c r="DQ129" s="2">
        <f t="shared" si="164"/>
        <v>117.44077941176468</v>
      </c>
      <c r="DR129" s="2">
        <f t="shared" si="164"/>
        <v>110.1763061497326</v>
      </c>
      <c r="DS129" s="2">
        <f t="shared" si="164"/>
        <v>111.39586913489734</v>
      </c>
      <c r="DT129" s="2">
        <f t="shared" si="164"/>
        <v>108.59752350713013</v>
      </c>
      <c r="DU129" s="2">
        <f t="shared" si="164"/>
        <v>116.94111185383244</v>
      </c>
      <c r="DV129" s="2">
        <f t="shared" si="164"/>
        <v>118.86533541055718</v>
      </c>
      <c r="DW129" s="2">
        <f t="shared" si="164"/>
        <v>122.48072860962566</v>
      </c>
      <c r="DX129" s="2">
        <f t="shared" si="164"/>
        <v>114.19323667073664</v>
      </c>
      <c r="DY129" s="2">
        <f t="shared" si="164"/>
        <v>108.73971589743589</v>
      </c>
      <c r="EA129" s="2">
        <f t="shared" si="152"/>
        <v>83.974282774754144</v>
      </c>
      <c r="EB129" s="2">
        <f t="shared" si="152"/>
        <v>84.381874740207834</v>
      </c>
      <c r="EC129" s="2">
        <f t="shared" si="152"/>
        <v>82.336359163987126</v>
      </c>
      <c r="ED129" s="2">
        <f t="shared" si="152"/>
        <v>83.442652530324821</v>
      </c>
      <c r="EE129" s="2">
        <f t="shared" si="151"/>
        <v>83.93805365932738</v>
      </c>
      <c r="EF129" s="2">
        <f t="shared" si="151"/>
        <v>84.764710736539371</v>
      </c>
      <c r="EG129" s="2">
        <f t="shared" si="151"/>
        <v>85.349965660809801</v>
      </c>
      <c r="EH129" s="2">
        <f t="shared" si="151"/>
        <v>85.206805400223686</v>
      </c>
      <c r="EI129" s="2">
        <f t="shared" si="151"/>
        <v>85.855868645990924</v>
      </c>
      <c r="EJ129" s="2">
        <f t="shared" si="151"/>
        <v>86.945566317802133</v>
      </c>
      <c r="EK129" s="2">
        <f t="shared" si="151"/>
        <v>87.392172970247088</v>
      </c>
      <c r="EL129" s="2">
        <f t="shared" si="151"/>
        <v>90.054150063284482</v>
      </c>
      <c r="EM129" s="2">
        <f t="shared" si="135"/>
        <v>90.339483304805157</v>
      </c>
      <c r="EN129" s="2">
        <f t="shared" si="135"/>
        <v>93.029676077174386</v>
      </c>
      <c r="EO129" s="2">
        <f t="shared" si="135"/>
        <v>94.761311501210642</v>
      </c>
      <c r="EQ129" s="2">
        <f t="shared" ref="EQ129:FE145" si="165">CU$228*$B129+CU$229</f>
        <v>83.978824022775413</v>
      </c>
      <c r="ER129" s="2">
        <f t="shared" si="165"/>
        <v>84.396465391363407</v>
      </c>
      <c r="ES129" s="2">
        <f t="shared" si="165"/>
        <v>82.343011185774202</v>
      </c>
      <c r="ET129" s="2">
        <f t="shared" si="165"/>
        <v>83.416665087956702</v>
      </c>
      <c r="EU129" s="2">
        <f t="shared" si="165"/>
        <v>83.937203916201696</v>
      </c>
      <c r="EV129" s="2">
        <f t="shared" si="165"/>
        <v>84.911331269349844</v>
      </c>
      <c r="EW129" s="2">
        <f t="shared" si="165"/>
        <v>85.245444896874361</v>
      </c>
      <c r="EX129" s="2">
        <f t="shared" si="165"/>
        <v>85.17277665509819</v>
      </c>
      <c r="EY129" s="2">
        <f t="shared" si="165"/>
        <v>85.861228126587335</v>
      </c>
      <c r="EZ129" s="2">
        <f t="shared" si="165"/>
        <v>86.906888080376916</v>
      </c>
      <c r="FA129" s="2">
        <f t="shared" si="165"/>
        <v>87.350211603447619</v>
      </c>
      <c r="FB129" s="2">
        <f t="shared" si="165"/>
        <v>90.046162151040662</v>
      </c>
      <c r="FC129" s="2">
        <f t="shared" si="165"/>
        <v>90.343030996793459</v>
      </c>
      <c r="FD129" s="2">
        <f t="shared" si="165"/>
        <v>93.123559603116149</v>
      </c>
      <c r="FE129" s="2">
        <f t="shared" si="165"/>
        <v>94.472518958981709</v>
      </c>
      <c r="FG129" s="2">
        <f t="shared" ref="FG129:FU145" si="166">POWER(10,($B129-C$231)/C$229)/(1+POWER(10,($B129-C$231)/C$229))</f>
        <v>0.99583870723920387</v>
      </c>
      <c r="FH129" s="2">
        <f t="shared" si="166"/>
        <v>0.99596496310106275</v>
      </c>
      <c r="FI129" s="2">
        <f t="shared" si="166"/>
        <v>0.99611987764509613</v>
      </c>
      <c r="FJ129" s="2">
        <f t="shared" si="166"/>
        <v>0.99605429671329593</v>
      </c>
      <c r="FK129" s="2">
        <f t="shared" si="166"/>
        <v>0.99606072705133397</v>
      </c>
      <c r="FL129" s="2">
        <f t="shared" si="166"/>
        <v>0.99553816256935179</v>
      </c>
      <c r="FM129" s="2">
        <f t="shared" si="166"/>
        <v>0.99560126790059833</v>
      </c>
      <c r="FN129" s="2">
        <f t="shared" si="166"/>
        <v>0.99554185812093787</v>
      </c>
      <c r="FO129" s="2">
        <f t="shared" si="166"/>
        <v>0.99546702539446597</v>
      </c>
      <c r="FP129" s="2">
        <f t="shared" si="166"/>
        <v>0.99521859075996655</v>
      </c>
      <c r="FQ129" s="2">
        <f t="shared" si="166"/>
        <v>0.99533393855736141</v>
      </c>
      <c r="FR129" s="2">
        <f t="shared" si="166"/>
        <v>0.9951615359760152</v>
      </c>
      <c r="FS129" s="2">
        <f t="shared" si="166"/>
        <v>0.99528697854498838</v>
      </c>
      <c r="FT129" s="2">
        <f t="shared" si="166"/>
        <v>0.99460335931572064</v>
      </c>
      <c r="FU129" s="2">
        <f t="shared" si="166"/>
        <v>0.99460017253085542</v>
      </c>
      <c r="FW129" s="2">
        <f t="shared" si="156"/>
        <v>4.6286806609371456E-2</v>
      </c>
      <c r="FX129" s="2">
        <f t="shared" si="156"/>
        <v>5.6785537728224575E-2</v>
      </c>
      <c r="FY129" s="2">
        <f t="shared" si="156"/>
        <v>5.2142175964179263E-2</v>
      </c>
      <c r="FZ129" s="2">
        <f t="shared" si="156"/>
        <v>5.4706679847048217E-2</v>
      </c>
      <c r="GA129" s="2">
        <f t="shared" si="156"/>
        <v>6.0434074521305531E-2</v>
      </c>
      <c r="GB129" s="2">
        <f t="shared" si="156"/>
        <v>7.128472653725032E-2</v>
      </c>
      <c r="GC129" s="2">
        <f t="shared" si="156"/>
        <v>8.7115621881011615E-2</v>
      </c>
      <c r="GD129" s="2">
        <f t="shared" si="156"/>
        <v>7.7598085981266815E-2</v>
      </c>
      <c r="GE129" s="2">
        <f t="shared" si="156"/>
        <v>6.3253674468613075E-2</v>
      </c>
      <c r="GF129" s="2">
        <f t="shared" si="156"/>
        <v>5.402289861288035E-2</v>
      </c>
      <c r="GG129" s="2">
        <f t="shared" si="156"/>
        <v>5.3900207668493808E-2</v>
      </c>
      <c r="GH129" s="2">
        <f t="shared" si="156"/>
        <v>5.2139642975586105E-2</v>
      </c>
      <c r="GI129" s="2">
        <f t="shared" si="156"/>
        <v>5.2085483753636141E-2</v>
      </c>
      <c r="GJ129" s="2">
        <f t="shared" si="156"/>
        <v>4.7810745978384347E-2</v>
      </c>
      <c r="GK129" s="2">
        <f t="shared" si="156"/>
        <v>4.3421255723764145E-2</v>
      </c>
      <c r="GM129" s="86">
        <f t="shared" si="157"/>
        <v>5.4272075657970938E-48</v>
      </c>
      <c r="GN129" s="86">
        <f t="shared" si="157"/>
        <v>1.5719748743265917E-50</v>
      </c>
      <c r="GO129" s="86">
        <f t="shared" si="157"/>
        <v>9.1032564533052104E-52</v>
      </c>
      <c r="GP129" s="86">
        <f t="shared" si="157"/>
        <v>3.4086666161117072E-56</v>
      </c>
      <c r="GQ129" s="86">
        <f t="shared" si="157"/>
        <v>2.2899913427133784E-70</v>
      </c>
      <c r="GR129" s="86">
        <f t="shared" si="157"/>
        <v>3.1115042993601019E-70</v>
      </c>
      <c r="GS129" s="86">
        <f t="shared" si="157"/>
        <v>2.447387078882507E-87</v>
      </c>
      <c r="GT129" s="86">
        <f t="shared" si="157"/>
        <v>2.4697915233575098E-85</v>
      </c>
      <c r="GU129" s="86">
        <f t="shared" si="157"/>
        <v>1.9977061491986939E-80</v>
      </c>
      <c r="GV129" s="86">
        <f t="shared" si="157"/>
        <v>3.5934910783339463E-69</v>
      </c>
      <c r="GW129" s="86">
        <f t="shared" si="157"/>
        <v>1.4506860736962891E-67</v>
      </c>
      <c r="GX129" s="86">
        <f t="shared" si="157"/>
        <v>4.1083099508667706E-66</v>
      </c>
      <c r="GY129" s="86">
        <f t="shared" si="157"/>
        <v>1.7965177882093565E-61</v>
      </c>
      <c r="GZ129" s="86">
        <f t="shared" si="157"/>
        <v>9.3457740446903001E-63</v>
      </c>
      <c r="HA129" s="86">
        <f t="shared" si="157"/>
        <v>2.388968578577098E-93</v>
      </c>
      <c r="HC129" s="86">
        <f t="shared" si="153"/>
        <v>4.1186179745323015E-18</v>
      </c>
      <c r="HD129" s="86">
        <f t="shared" si="153"/>
        <v>2.5609695076505962E-20</v>
      </c>
      <c r="HE129" s="86">
        <f t="shared" si="153"/>
        <v>1.1100123404353235E-18</v>
      </c>
      <c r="HF129" s="86">
        <f t="shared" si="153"/>
        <v>2.2387078389698377E-22</v>
      </c>
      <c r="HG129" s="86">
        <f t="shared" si="153"/>
        <v>5.8515029029198138E-28</v>
      </c>
      <c r="HH129" s="86">
        <f t="shared" si="153"/>
        <v>1.249340965006981E-30</v>
      </c>
      <c r="HI129" s="86">
        <f t="shared" si="153"/>
        <v>7.4675485942567797E-41</v>
      </c>
      <c r="HJ129" s="86">
        <f t="shared" si="153"/>
        <v>7.9786251040329881E-44</v>
      </c>
      <c r="HK129" s="86">
        <f t="shared" si="153"/>
        <v>1.9213682404931643E-34</v>
      </c>
      <c r="HL129" s="86">
        <f t="shared" si="161"/>
        <v>8.0925398051625534E-31</v>
      </c>
      <c r="HM129" s="86">
        <f t="shared" si="161"/>
        <v>4.7417425254806298E-30</v>
      </c>
      <c r="HN129" s="86">
        <f t="shared" si="161"/>
        <v>1.0960998472562272E-24</v>
      </c>
      <c r="HO129" s="86">
        <f t="shared" si="161"/>
        <v>2.9183430778107448E-27</v>
      </c>
      <c r="HP129" s="86">
        <f t="shared" si="161"/>
        <v>2.6785422749911634E-28</v>
      </c>
      <c r="HQ129" s="86">
        <f t="shared" si="161"/>
        <v>1.0224038312753644E-39</v>
      </c>
      <c r="HS129" s="86">
        <f t="shared" si="158"/>
        <v>6.1809308357008798E-2</v>
      </c>
      <c r="HT129" s="86">
        <f t="shared" si="158"/>
        <v>0.15330250094238015</v>
      </c>
      <c r="HU129" s="86">
        <f t="shared" si="158"/>
        <v>0.10673461135211054</v>
      </c>
      <c r="HV129" s="86">
        <f t="shared" si="158"/>
        <v>0.11332502413129465</v>
      </c>
      <c r="HW129" s="86">
        <f t="shared" si="158"/>
        <v>0.16338609955410144</v>
      </c>
      <c r="HX129" s="86">
        <f t="shared" si="158"/>
        <v>0.17637065138021632</v>
      </c>
      <c r="HY129" s="86">
        <f t="shared" si="158"/>
        <v>0.30240923554371046</v>
      </c>
      <c r="HZ129" s="86">
        <f t="shared" si="158"/>
        <v>0.26153378221132662</v>
      </c>
      <c r="IA129" s="86">
        <f t="shared" si="158"/>
        <v>0.12527465315269229</v>
      </c>
      <c r="IB129" s="86">
        <f t="shared" si="158"/>
        <v>7.8773132876811688E-2</v>
      </c>
      <c r="IC129" s="86">
        <f t="shared" si="158"/>
        <v>7.5354571445709992E-2</v>
      </c>
      <c r="ID129" s="86">
        <f t="shared" si="158"/>
        <v>7.2935970413439494E-2</v>
      </c>
      <c r="IE129" s="86">
        <f t="shared" si="158"/>
        <v>8.0712738661212188E-2</v>
      </c>
      <c r="IF129" s="86">
        <f t="shared" si="158"/>
        <v>7.9754540337104343E-2</v>
      </c>
      <c r="IG129" s="86">
        <f t="shared" si="158"/>
        <v>0.11739125291752694</v>
      </c>
      <c r="II129" s="86">
        <f t="shared" si="159"/>
        <v>2.3376941630963944E-32</v>
      </c>
      <c r="IJ129" s="86">
        <f t="shared" si="159"/>
        <v>5.6289282087418141E-27</v>
      </c>
      <c r="IK129" s="86">
        <f t="shared" si="159"/>
        <v>4.538229851080923E-29</v>
      </c>
      <c r="IL129" s="86">
        <f t="shared" si="159"/>
        <v>1.0833695482055131E-29</v>
      </c>
      <c r="IM129" s="86">
        <f t="shared" si="159"/>
        <v>1.3798405020313977E-30</v>
      </c>
      <c r="IN129" s="86">
        <f t="shared" si="159"/>
        <v>4.6660964337015429E-31</v>
      </c>
      <c r="IO129" s="86">
        <f t="shared" si="159"/>
        <v>2.5824438630936693E-28</v>
      </c>
      <c r="IP129" s="86">
        <f t="shared" si="159"/>
        <v>2.4834072973330718E-29</v>
      </c>
      <c r="IQ129" s="86">
        <f t="shared" si="159"/>
        <v>7.9799568676614118E-36</v>
      </c>
      <c r="IR129" s="86">
        <f t="shared" si="159"/>
        <v>4.5539385183352467E-38</v>
      </c>
      <c r="IS129" s="86">
        <f t="shared" si="159"/>
        <v>3.0854530899736138E-37</v>
      </c>
      <c r="IT129" s="86">
        <f t="shared" si="159"/>
        <v>1.0545367078658818E-34</v>
      </c>
      <c r="IU129" s="86">
        <f t="shared" si="159"/>
        <v>7.0952377602610022E-35</v>
      </c>
      <c r="IV129" s="86">
        <f t="shared" si="159"/>
        <v>8.1788676506283798E-20</v>
      </c>
      <c r="IW129" s="86">
        <f t="shared" si="159"/>
        <v>7.1079584321454372E-13</v>
      </c>
      <c r="IY129" s="86">
        <f t="shared" si="160"/>
        <v>6.1809308357008805E-2</v>
      </c>
      <c r="IZ129" s="86">
        <f t="shared" si="160"/>
        <v>0.15330250094238015</v>
      </c>
      <c r="JA129" s="86">
        <f t="shared" si="160"/>
        <v>0.10673461135211054</v>
      </c>
      <c r="JB129" s="86">
        <f t="shared" si="160"/>
        <v>0.11332502413129465</v>
      </c>
      <c r="JC129" s="86">
        <f t="shared" si="160"/>
        <v>0.16338609955410144</v>
      </c>
      <c r="JD129" s="86">
        <f t="shared" si="160"/>
        <v>0.17637065138021632</v>
      </c>
      <c r="JE129" s="86">
        <f t="shared" si="160"/>
        <v>0.30240923554371046</v>
      </c>
      <c r="JF129" s="86">
        <f t="shared" si="160"/>
        <v>0.26153378221132662</v>
      </c>
      <c r="JG129" s="86">
        <f t="shared" si="160"/>
        <v>0.12527465315269229</v>
      </c>
      <c r="JH129" s="86">
        <f t="shared" si="160"/>
        <v>7.8773132876811688E-2</v>
      </c>
      <c r="JI129" s="86">
        <f t="shared" si="160"/>
        <v>7.5354571445709992E-2</v>
      </c>
      <c r="JJ129" s="86">
        <f t="shared" si="160"/>
        <v>7.2935970413439494E-2</v>
      </c>
      <c r="JK129" s="86">
        <f t="shared" si="160"/>
        <v>8.0712738661212188E-2</v>
      </c>
      <c r="JL129" s="86">
        <f t="shared" si="160"/>
        <v>7.9754540337104343E-2</v>
      </c>
      <c r="JM129" s="86">
        <f t="shared" si="160"/>
        <v>0.11739125291823774</v>
      </c>
    </row>
    <row r="130" spans="2:273" x14ac:dyDescent="0.25">
      <c r="B130" s="2">
        <v>103</v>
      </c>
      <c r="C130" s="37">
        <v>84.113</v>
      </c>
      <c r="D130" s="37">
        <v>86.034000000000006</v>
      </c>
      <c r="E130" s="37">
        <v>84.694999999999993</v>
      </c>
      <c r="F130" s="37">
        <v>87.271000000000001</v>
      </c>
      <c r="G130" s="37">
        <v>92.763000000000005</v>
      </c>
      <c r="H130" s="37">
        <v>96.332999999999998</v>
      </c>
      <c r="I130" s="37">
        <v>104.22799999999999</v>
      </c>
      <c r="J130" s="37">
        <v>104.07</v>
      </c>
      <c r="K130" s="37">
        <v>96.825000000000003</v>
      </c>
      <c r="L130" s="37">
        <v>95.174999999999997</v>
      </c>
      <c r="M130" s="37">
        <v>92.875</v>
      </c>
      <c r="N130" s="37">
        <v>98.411000000000001</v>
      </c>
      <c r="O130" s="37">
        <v>99.841999999999999</v>
      </c>
      <c r="P130" s="37">
        <v>116.31</v>
      </c>
      <c r="Q130" s="37">
        <v>146.50800000000001</v>
      </c>
      <c r="S130" s="4">
        <f t="shared" si="162"/>
        <v>83.925777094013881</v>
      </c>
      <c r="T130" s="4">
        <f t="shared" si="162"/>
        <v>86.809154327169608</v>
      </c>
      <c r="U130" s="4">
        <f t="shared" si="162"/>
        <v>85.675922641878913</v>
      </c>
      <c r="V130" s="4">
        <f t="shared" si="162"/>
        <v>88.004790303150671</v>
      </c>
      <c r="W130" s="4">
        <f t="shared" si="162"/>
        <v>91.94361239750684</v>
      </c>
      <c r="X130" s="4">
        <f t="shared" si="162"/>
        <v>94.924362463201589</v>
      </c>
      <c r="Y130" s="4">
        <f t="shared" si="162"/>
        <v>102.35756546759603</v>
      </c>
      <c r="Z130" s="4">
        <f t="shared" si="162"/>
        <v>102.3230816892174</v>
      </c>
      <c r="AA130" s="4">
        <f t="shared" si="162"/>
        <v>97.160933504147351</v>
      </c>
      <c r="AB130" s="4">
        <f t="shared" si="162"/>
        <v>96.346671651426021</v>
      </c>
      <c r="AC130" s="4">
        <f t="shared" si="162"/>
        <v>96.854780748548251</v>
      </c>
      <c r="AD130" s="4">
        <f t="shared" si="162"/>
        <v>99.781335238510721</v>
      </c>
      <c r="AE130" s="4">
        <f t="shared" si="162"/>
        <v>101.61411874711118</v>
      </c>
      <c r="AF130" s="4">
        <f t="shared" si="162"/>
        <v>115.37566063724874</v>
      </c>
      <c r="AG130" s="4">
        <f t="shared" si="162"/>
        <v>144.4432952474468</v>
      </c>
      <c r="AI130" s="4">
        <f t="shared" si="163"/>
        <v>0.18722290598611835</v>
      </c>
      <c r="AJ130" s="4">
        <f t="shared" si="163"/>
        <v>-0.7751543271696022</v>
      </c>
      <c r="AK130" s="4">
        <f t="shared" si="163"/>
        <v>-0.98092264187891942</v>
      </c>
      <c r="AL130" s="4">
        <f t="shared" si="163"/>
        <v>-0.73379030315066984</v>
      </c>
      <c r="AM130" s="4">
        <f t="shared" si="163"/>
        <v>0.81938760249316545</v>
      </c>
      <c r="AN130" s="4">
        <f t="shared" si="163"/>
        <v>1.408637536798409</v>
      </c>
      <c r="AO130" s="4">
        <f t="shared" si="163"/>
        <v>1.8704345324039622</v>
      </c>
      <c r="AP130" s="4">
        <f t="shared" si="163"/>
        <v>1.7469183107825899</v>
      </c>
      <c r="AQ130" s="4">
        <f t="shared" si="163"/>
        <v>-0.33593350414734857</v>
      </c>
      <c r="AR130" s="4">
        <f t="shared" si="163"/>
        <v>-1.1716716514260241</v>
      </c>
      <c r="AS130" s="4">
        <f t="shared" si="163"/>
        <v>-3.9797807485482508</v>
      </c>
      <c r="AT130" s="4">
        <f t="shared" si="163"/>
        <v>-1.3703352385107195</v>
      </c>
      <c r="AU130" s="4">
        <f t="shared" si="163"/>
        <v>-1.772118747111179</v>
      </c>
      <c r="AV130" s="4">
        <f t="shared" si="163"/>
        <v>0.93433936275125973</v>
      </c>
      <c r="AW130" s="4">
        <f t="shared" si="163"/>
        <v>2.0647047525532116</v>
      </c>
      <c r="AY130" s="2">
        <f t="shared" si="154"/>
        <v>83.925777094013881</v>
      </c>
      <c r="AZ130" s="2">
        <f t="shared" si="154"/>
        <v>84.318675232452421</v>
      </c>
      <c r="BA130" s="2">
        <f t="shared" si="154"/>
        <v>82.261744951189527</v>
      </c>
      <c r="BB130" s="2">
        <f t="shared" si="154"/>
        <v>83.397851036664321</v>
      </c>
      <c r="BC130" s="2">
        <f t="shared" si="154"/>
        <v>83.898243679152756</v>
      </c>
      <c r="BD130" s="2">
        <f t="shared" si="154"/>
        <v>84.726049177450705</v>
      </c>
      <c r="BE130" s="2">
        <f t="shared" si="154"/>
        <v>85.352645864348901</v>
      </c>
      <c r="BF130" s="2">
        <f t="shared" si="154"/>
        <v>85.191571401287035</v>
      </c>
      <c r="BG130" s="2">
        <f t="shared" si="154"/>
        <v>85.80582066467673</v>
      </c>
      <c r="BH130" s="2">
        <f t="shared" si="154"/>
        <v>86.91329896765231</v>
      </c>
      <c r="BI130" s="2">
        <f t="shared" si="154"/>
        <v>87.411828846592869</v>
      </c>
      <c r="BJ130" s="2">
        <f t="shared" si="154"/>
        <v>90.054177230530044</v>
      </c>
      <c r="BK130" s="2">
        <f t="shared" si="154"/>
        <v>90.361707423031007</v>
      </c>
      <c r="BL130" s="2">
        <f t="shared" si="154"/>
        <v>92.962401197213964</v>
      </c>
      <c r="BM130" s="2">
        <f t="shared" si="154"/>
        <v>94.726985284993404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104.85100142247509</v>
      </c>
      <c r="DL130" s="2">
        <f t="shared" si="164"/>
        <v>112.53125688259109</v>
      </c>
      <c r="DM130" s="2">
        <f t="shared" si="164"/>
        <v>103.65222429643528</v>
      </c>
      <c r="DN130" s="2">
        <f t="shared" si="164"/>
        <v>104.06610329357696</v>
      </c>
      <c r="DO130" s="2">
        <f t="shared" si="164"/>
        <v>111.2803831199621</v>
      </c>
      <c r="DP130" s="2">
        <f t="shared" si="164"/>
        <v>112.20952049910872</v>
      </c>
      <c r="DQ130" s="2">
        <f t="shared" si="164"/>
        <v>117.71479445187164</v>
      </c>
      <c r="DR130" s="2">
        <f t="shared" si="164"/>
        <v>110.33157453208554</v>
      </c>
      <c r="DS130" s="2">
        <f t="shared" si="164"/>
        <v>111.53744024926685</v>
      </c>
      <c r="DT130" s="2">
        <f t="shared" si="164"/>
        <v>108.71509937611408</v>
      </c>
      <c r="DU130" s="2">
        <f t="shared" si="164"/>
        <v>117.17801960784313</v>
      </c>
      <c r="DV130" s="2">
        <f t="shared" si="164"/>
        <v>119.09800769794721</v>
      </c>
      <c r="DW130" s="2">
        <f t="shared" si="164"/>
        <v>122.7587807486631</v>
      </c>
      <c r="DX130" s="2">
        <f t="shared" si="164"/>
        <v>114.371385022385</v>
      </c>
      <c r="DY130" s="2">
        <f t="shared" si="164"/>
        <v>108.84950837606836</v>
      </c>
      <c r="EA130" s="2">
        <f t="shared" si="152"/>
        <v>83.845576931156316</v>
      </c>
      <c r="EB130" s="2">
        <f t="shared" si="152"/>
        <v>84.21250327737809</v>
      </c>
      <c r="EC130" s="2">
        <f t="shared" si="152"/>
        <v>82.184223794212201</v>
      </c>
      <c r="ED130" s="2">
        <f t="shared" si="152"/>
        <v>83.325330501076635</v>
      </c>
      <c r="EE130" s="2">
        <f t="shared" si="151"/>
        <v>83.799546806378402</v>
      </c>
      <c r="EF130" s="2">
        <f t="shared" si="151"/>
        <v>84.600016504233892</v>
      </c>
      <c r="EG130" s="2">
        <f t="shared" si="151"/>
        <v>85.233567838044337</v>
      </c>
      <c r="EH130" s="2">
        <f t="shared" si="151"/>
        <v>85.092256270969813</v>
      </c>
      <c r="EI130" s="2">
        <f t="shared" si="151"/>
        <v>85.698502824004038</v>
      </c>
      <c r="EJ130" s="2">
        <f t="shared" si="151"/>
        <v>86.820909932575205</v>
      </c>
      <c r="EK130" s="2">
        <f t="shared" si="151"/>
        <v>87.287798033282897</v>
      </c>
      <c r="EL130" s="2">
        <f t="shared" si="151"/>
        <v>89.926043877228167</v>
      </c>
      <c r="EM130" s="2">
        <f t="shared" si="135"/>
        <v>90.221549701074167</v>
      </c>
      <c r="EN130" s="2">
        <f t="shared" si="135"/>
        <v>92.850250816741664</v>
      </c>
      <c r="EO130" s="2">
        <f t="shared" si="135"/>
        <v>94.672063801452779</v>
      </c>
      <c r="EQ130" s="2">
        <f t="shared" si="165"/>
        <v>83.854529606966935</v>
      </c>
      <c r="ER130" s="2">
        <f t="shared" si="165"/>
        <v>84.243540947422034</v>
      </c>
      <c r="ES130" s="2">
        <f t="shared" si="165"/>
        <v>82.211050949430444</v>
      </c>
      <c r="ET130" s="2">
        <f t="shared" si="165"/>
        <v>83.289440324763191</v>
      </c>
      <c r="EU130" s="2">
        <f t="shared" si="165"/>
        <v>83.798535108958831</v>
      </c>
      <c r="EV130" s="2">
        <f t="shared" si="165"/>
        <v>84.775709425939041</v>
      </c>
      <c r="EW130" s="2">
        <f t="shared" si="165"/>
        <v>85.11451613863494</v>
      </c>
      <c r="EX130" s="2">
        <f t="shared" si="165"/>
        <v>85.052647893511406</v>
      </c>
      <c r="EY130" s="2">
        <f t="shared" si="165"/>
        <v>85.705087212466452</v>
      </c>
      <c r="EZ130" s="2">
        <f t="shared" si="165"/>
        <v>86.767877637930894</v>
      </c>
      <c r="FA130" s="2">
        <f t="shared" si="165"/>
        <v>87.233044296478852</v>
      </c>
      <c r="FB130" s="2">
        <f t="shared" si="165"/>
        <v>89.914625495419415</v>
      </c>
      <c r="FC130" s="2">
        <f t="shared" si="165"/>
        <v>90.225844516084578</v>
      </c>
      <c r="FD130" s="2">
        <f t="shared" si="165"/>
        <v>92.96863198138125</v>
      </c>
      <c r="FE130" s="2">
        <f t="shared" si="165"/>
        <v>94.357134392566039</v>
      </c>
      <c r="FG130" s="2">
        <f t="shared" si="166"/>
        <v>0.99620346580052144</v>
      </c>
      <c r="FH130" s="2">
        <f t="shared" si="166"/>
        <v>0.996318695602459</v>
      </c>
      <c r="FI130" s="2">
        <f t="shared" si="166"/>
        <v>0.99646007779402956</v>
      </c>
      <c r="FJ130" s="2">
        <f t="shared" si="166"/>
        <v>0.99640022606729628</v>
      </c>
      <c r="FK130" s="2">
        <f t="shared" si="166"/>
        <v>0.99640609467617802</v>
      </c>
      <c r="FL130" s="2">
        <f t="shared" si="166"/>
        <v>0.99592915771427415</v>
      </c>
      <c r="FM130" s="2">
        <f t="shared" si="166"/>
        <v>0.99598675535672498</v>
      </c>
      <c r="FN130" s="2">
        <f t="shared" si="166"/>
        <v>0.99593253074422006</v>
      </c>
      <c r="FO130" s="2">
        <f t="shared" si="166"/>
        <v>0.99586422846186962</v>
      </c>
      <c r="FP130" s="2">
        <f t="shared" si="166"/>
        <v>0.99563746757514116</v>
      </c>
      <c r="FQ130" s="2">
        <f t="shared" si="166"/>
        <v>0.99574275352005071</v>
      </c>
      <c r="FR130" s="2">
        <f t="shared" si="166"/>
        <v>0.99558538892137438</v>
      </c>
      <c r="FS130" s="2">
        <f t="shared" si="166"/>
        <v>0.99569989011369486</v>
      </c>
      <c r="FT130" s="2">
        <f t="shared" si="166"/>
        <v>0.99507586699553818</v>
      </c>
      <c r="FU130" s="2">
        <f t="shared" si="166"/>
        <v>0.99507295785024763</v>
      </c>
      <c r="FW130" s="2">
        <f t="shared" si="156"/>
        <v>5.0526838151858211E-2</v>
      </c>
      <c r="FX130" s="2">
        <f t="shared" si="156"/>
        <v>6.1924844611721486E-2</v>
      </c>
      <c r="FY130" s="2">
        <f t="shared" si="156"/>
        <v>5.6886586345435253E-2</v>
      </c>
      <c r="FZ130" s="2">
        <f t="shared" si="156"/>
        <v>5.9669744616859539E-2</v>
      </c>
      <c r="GA130" s="2">
        <f t="shared" si="156"/>
        <v>6.5880523977380007E-2</v>
      </c>
      <c r="GB130" s="2">
        <f t="shared" si="156"/>
        <v>7.7628266034759377E-2</v>
      </c>
      <c r="GC130" s="2">
        <f t="shared" si="156"/>
        <v>9.4724245570027579E-2</v>
      </c>
      <c r="GD130" s="2">
        <f t="shared" si="156"/>
        <v>8.4452354813813302E-2</v>
      </c>
      <c r="GE130" s="2">
        <f t="shared" si="156"/>
        <v>6.8935588529798669E-2</v>
      </c>
      <c r="GF130" s="2">
        <f t="shared" si="156"/>
        <v>5.8927796869781369E-2</v>
      </c>
      <c r="GG130" s="2">
        <f t="shared" si="156"/>
        <v>5.8794658796703959E-2</v>
      </c>
      <c r="GH130" s="2">
        <f t="shared" si="156"/>
        <v>5.6883836712098658E-2</v>
      </c>
      <c r="GI130" s="2">
        <f t="shared" si="156"/>
        <v>5.6825044969805005E-2</v>
      </c>
      <c r="GJ130" s="2">
        <f t="shared" si="156"/>
        <v>5.218273747900018E-2</v>
      </c>
      <c r="GK130" s="2">
        <f t="shared" si="156"/>
        <v>4.7411842250839081E-2</v>
      </c>
      <c r="GM130" s="86">
        <f t="shared" si="157"/>
        <v>3.2726416772163036E-50</v>
      </c>
      <c r="GN130" s="86">
        <f t="shared" si="157"/>
        <v>6.6326592387136363E-53</v>
      </c>
      <c r="GO130" s="86">
        <f t="shared" si="157"/>
        <v>3.5189294633426509E-54</v>
      </c>
      <c r="GP130" s="86">
        <f t="shared" si="157"/>
        <v>8.6612463061951752E-59</v>
      </c>
      <c r="GQ130" s="86">
        <f t="shared" si="157"/>
        <v>1.4271766584472149E-73</v>
      </c>
      <c r="GR130" s="86">
        <f t="shared" si="157"/>
        <v>2.0563260990211942E-73</v>
      </c>
      <c r="GS130" s="86">
        <f t="shared" si="157"/>
        <v>2.781470617579889E-91</v>
      </c>
      <c r="GT130" s="86">
        <f t="shared" si="157"/>
        <v>3.3228457638132775E-89</v>
      </c>
      <c r="GU130" s="86">
        <f t="shared" si="157"/>
        <v>4.3729465165691159E-84</v>
      </c>
      <c r="GV130" s="86">
        <f t="shared" si="157"/>
        <v>2.4206408047823624E-72</v>
      </c>
      <c r="GW130" s="86">
        <f t="shared" si="157"/>
        <v>1.2312247267435839E-70</v>
      </c>
      <c r="GX130" s="86">
        <f t="shared" si="157"/>
        <v>3.7473359621555933E-69</v>
      </c>
      <c r="GY130" s="86">
        <f t="shared" si="157"/>
        <v>2.8232666851536655E-64</v>
      </c>
      <c r="GZ130" s="86">
        <f t="shared" si="157"/>
        <v>1.4551498796990886E-65</v>
      </c>
      <c r="HA130" s="86">
        <f t="shared" si="157"/>
        <v>1.6680567373389001E-97</v>
      </c>
      <c r="HC130" s="86">
        <f t="shared" si="153"/>
        <v>1.21227974313748E-19</v>
      </c>
      <c r="HD130" s="86">
        <f t="shared" si="153"/>
        <v>4.2968516384676086E-22</v>
      </c>
      <c r="HE130" s="86">
        <f t="shared" si="153"/>
        <v>2.8221479619470742E-20</v>
      </c>
      <c r="HF130" s="86">
        <f t="shared" si="153"/>
        <v>3.1450051130005568E-24</v>
      </c>
      <c r="HG130" s="86">
        <f t="shared" si="153"/>
        <v>3.6407422663103581E-30</v>
      </c>
      <c r="HH130" s="86">
        <f t="shared" si="153"/>
        <v>5.1233968603620873E-33</v>
      </c>
      <c r="HI130" s="86">
        <f t="shared" si="153"/>
        <v>6.246765359760495E-44</v>
      </c>
      <c r="HJ130" s="86">
        <f t="shared" si="153"/>
        <v>3.4834985375005962E-47</v>
      </c>
      <c r="HK130" s="86">
        <f t="shared" si="153"/>
        <v>4.0317082576564375E-37</v>
      </c>
      <c r="HL130" s="86">
        <f t="shared" si="161"/>
        <v>2.6546856146630671E-33</v>
      </c>
      <c r="HM130" s="86">
        <f t="shared" si="161"/>
        <v>1.8863997214633245E-32</v>
      </c>
      <c r="HN130" s="86">
        <f t="shared" si="161"/>
        <v>1.0623986545122983E-26</v>
      </c>
      <c r="HO130" s="86">
        <f t="shared" si="161"/>
        <v>1.7167386883603837E-29</v>
      </c>
      <c r="HP130" s="86">
        <f t="shared" si="161"/>
        <v>1.5671542773224922E-30</v>
      </c>
      <c r="HQ130" s="86">
        <f t="shared" si="161"/>
        <v>9.3148651310355958E-43</v>
      </c>
      <c r="HS130" s="86">
        <f t="shared" si="158"/>
        <v>9.3617238318158658E-2</v>
      </c>
      <c r="HT130" s="86">
        <f t="shared" si="158"/>
        <v>0.21382965291607642</v>
      </c>
      <c r="HU130" s="86">
        <f t="shared" si="158"/>
        <v>0.15408843834617378</v>
      </c>
      <c r="HV130" s="86">
        <f t="shared" si="158"/>
        <v>0.16444590689886335</v>
      </c>
      <c r="HW130" s="86">
        <f t="shared" si="158"/>
        <v>0.2332160891645938</v>
      </c>
      <c r="HX130" s="86">
        <f t="shared" si="158"/>
        <v>0.25601375608752436</v>
      </c>
      <c r="HY130" s="86">
        <f t="shared" si="158"/>
        <v>0.40775657467209786</v>
      </c>
      <c r="HZ130" s="86">
        <f t="shared" si="158"/>
        <v>0.35942907041907174</v>
      </c>
      <c r="IA130" s="86">
        <f t="shared" si="158"/>
        <v>0.19084228320996496</v>
      </c>
      <c r="IB130" s="86">
        <f t="shared" si="158"/>
        <v>0.12401902826649289</v>
      </c>
      <c r="IC130" s="86">
        <f t="shared" si="158"/>
        <v>0.11846770587568273</v>
      </c>
      <c r="ID130" s="86">
        <f t="shared" si="158"/>
        <v>0.112615100021026</v>
      </c>
      <c r="IE130" s="86">
        <f t="shared" si="158"/>
        <v>0.12368151175174641</v>
      </c>
      <c r="IF130" s="86">
        <f t="shared" si="158"/>
        <v>0.12182510232639852</v>
      </c>
      <c r="IG130" s="86">
        <f t="shared" si="158"/>
        <v>0.16683534185677648</v>
      </c>
      <c r="II130" s="86">
        <f t="shared" si="159"/>
        <v>1.6148622019292739E-30</v>
      </c>
      <c r="IJ130" s="86">
        <f t="shared" si="159"/>
        <v>2.4216531972555878E-25</v>
      </c>
      <c r="IK130" s="86">
        <f t="shared" si="159"/>
        <v>2.3462972124982009E-27</v>
      </c>
      <c r="IL130" s="86">
        <f t="shared" si="159"/>
        <v>6.5697353631024696E-28</v>
      </c>
      <c r="IM130" s="86">
        <f t="shared" si="159"/>
        <v>1.1187315837425257E-28</v>
      </c>
      <c r="IN130" s="86">
        <f t="shared" si="159"/>
        <v>5.4936203783022808E-29</v>
      </c>
      <c r="IO130" s="86">
        <f t="shared" si="159"/>
        <v>2.8961166420873088E-26</v>
      </c>
      <c r="IP130" s="86">
        <f t="shared" si="159"/>
        <v>2.6067037228088216E-27</v>
      </c>
      <c r="IQ130" s="86">
        <f t="shared" si="159"/>
        <v>1.5640007636379295E-33</v>
      </c>
      <c r="IR130" s="86">
        <f t="shared" si="159"/>
        <v>9.1163836676213459E-36</v>
      </c>
      <c r="IS130" s="86">
        <f t="shared" si="159"/>
        <v>5.4525823369164685E-35</v>
      </c>
      <c r="IT130" s="86">
        <f t="shared" si="159"/>
        <v>1.2195849917425231E-32</v>
      </c>
      <c r="IU130" s="86">
        <f t="shared" si="159"/>
        <v>8.3952613926590857E-33</v>
      </c>
      <c r="IV130" s="86">
        <f t="shared" si="159"/>
        <v>1.0441473514003519E-18</v>
      </c>
      <c r="IW130" s="86">
        <f t="shared" si="159"/>
        <v>3.3174497809941159E-12</v>
      </c>
      <c r="IY130" s="86">
        <f t="shared" si="160"/>
        <v>9.3617238318158658E-2</v>
      </c>
      <c r="IZ130" s="86">
        <f t="shared" si="160"/>
        <v>0.21382965291607642</v>
      </c>
      <c r="JA130" s="86">
        <f t="shared" si="160"/>
        <v>0.15408843834617378</v>
      </c>
      <c r="JB130" s="86">
        <f t="shared" si="160"/>
        <v>0.16444590689886335</v>
      </c>
      <c r="JC130" s="86">
        <f t="shared" si="160"/>
        <v>0.2332160891645938</v>
      </c>
      <c r="JD130" s="86">
        <f t="shared" si="160"/>
        <v>0.25601375608752436</v>
      </c>
      <c r="JE130" s="86">
        <f t="shared" si="160"/>
        <v>0.40775657467209786</v>
      </c>
      <c r="JF130" s="86">
        <f t="shared" si="160"/>
        <v>0.35942907041907174</v>
      </c>
      <c r="JG130" s="86">
        <f t="shared" si="160"/>
        <v>0.19084228320996496</v>
      </c>
      <c r="JH130" s="86">
        <f t="shared" si="160"/>
        <v>0.12401902826649289</v>
      </c>
      <c r="JI130" s="86">
        <f t="shared" si="160"/>
        <v>0.11846770587568273</v>
      </c>
      <c r="JJ130" s="86">
        <f t="shared" si="160"/>
        <v>0.112615100021026</v>
      </c>
      <c r="JK130" s="86">
        <f t="shared" si="160"/>
        <v>0.12368151175174641</v>
      </c>
      <c r="JL130" s="86">
        <f t="shared" si="160"/>
        <v>0.12182510232639852</v>
      </c>
      <c r="JM130" s="86">
        <f t="shared" si="160"/>
        <v>0.16683534186009394</v>
      </c>
    </row>
    <row r="131" spans="2:273" x14ac:dyDescent="0.25">
      <c r="B131" s="2">
        <v>104</v>
      </c>
      <c r="C131" s="37">
        <v>82.629000000000005</v>
      </c>
      <c r="D131" s="37">
        <v>86.965999999999994</v>
      </c>
      <c r="E131" s="37">
        <v>85.677999999999997</v>
      </c>
      <c r="F131" s="37">
        <v>87.542000000000002</v>
      </c>
      <c r="G131" s="37">
        <v>94.39</v>
      </c>
      <c r="H131" s="37">
        <v>98.772000000000006</v>
      </c>
      <c r="I131" s="37">
        <v>103.474</v>
      </c>
      <c r="J131" s="37">
        <v>105.175</v>
      </c>
      <c r="K131" s="37">
        <v>100.43899999999999</v>
      </c>
      <c r="L131" s="37">
        <v>100.596</v>
      </c>
      <c r="M131" s="37">
        <v>100.125</v>
      </c>
      <c r="N131" s="37">
        <v>100.857</v>
      </c>
      <c r="O131" s="37">
        <v>103.71899999999999</v>
      </c>
      <c r="P131" s="37">
        <v>124.55200000000001</v>
      </c>
      <c r="Q131" s="37">
        <v>159.96600000000001</v>
      </c>
      <c r="S131" s="4">
        <f t="shared" si="162"/>
        <v>83.791191515100095</v>
      </c>
      <c r="T131" s="4">
        <f t="shared" si="162"/>
        <v>87.200130880306844</v>
      </c>
      <c r="U131" s="4">
        <f t="shared" si="162"/>
        <v>86.476553970769913</v>
      </c>
      <c r="V131" s="4">
        <f t="shared" si="162"/>
        <v>89.166699835496146</v>
      </c>
      <c r="W131" s="4">
        <f t="shared" si="162"/>
        <v>93.663182997971077</v>
      </c>
      <c r="X131" s="4">
        <f t="shared" si="162"/>
        <v>97.074205367964282</v>
      </c>
      <c r="Y131" s="4">
        <f t="shared" si="162"/>
        <v>103.59825517522951</v>
      </c>
      <c r="Z131" s="4">
        <f t="shared" si="162"/>
        <v>104.42147873474919</v>
      </c>
      <c r="AA131" s="4">
        <f t="shared" si="162"/>
        <v>100.38406544447353</v>
      </c>
      <c r="AB131" s="4">
        <f t="shared" si="162"/>
        <v>99.665194883067699</v>
      </c>
      <c r="AC131" s="4">
        <f t="shared" si="162"/>
        <v>100.21812194698457</v>
      </c>
      <c r="AD131" s="4">
        <f t="shared" si="162"/>
        <v>103.1153294370006</v>
      </c>
      <c r="AE131" s="4">
        <f t="shared" si="162"/>
        <v>105.35523837254041</v>
      </c>
      <c r="AF131" s="4">
        <f t="shared" si="162"/>
        <v>122.77937972891286</v>
      </c>
      <c r="AG131" s="4">
        <f t="shared" si="162"/>
        <v>156.87564657280819</v>
      </c>
      <c r="AI131" s="4">
        <f t="shared" si="163"/>
        <v>-1.1621915151000906</v>
      </c>
      <c r="AJ131" s="4">
        <f t="shared" si="163"/>
        <v>-0.23413088030685003</v>
      </c>
      <c r="AK131" s="4">
        <f t="shared" si="163"/>
        <v>-0.79855397076991608</v>
      </c>
      <c r="AL131" s="4">
        <f t="shared" si="163"/>
        <v>-1.6246998354961448</v>
      </c>
      <c r="AM131" s="4">
        <f t="shared" si="163"/>
        <v>0.7268170020289233</v>
      </c>
      <c r="AN131" s="4">
        <f t="shared" si="163"/>
        <v>1.6977946320357233</v>
      </c>
      <c r="AO131" s="4">
        <f t="shared" si="163"/>
        <v>-0.12425517522950713</v>
      </c>
      <c r="AP131" s="4">
        <f t="shared" si="163"/>
        <v>0.75352126525081076</v>
      </c>
      <c r="AQ131" s="4">
        <f t="shared" si="163"/>
        <v>5.4934555526457984E-2</v>
      </c>
      <c r="AR131" s="4">
        <f t="shared" si="163"/>
        <v>0.93080511693230505</v>
      </c>
      <c r="AS131" s="4">
        <f t="shared" si="163"/>
        <v>-9.3121946984567217E-2</v>
      </c>
      <c r="AT131" s="4">
        <f t="shared" si="163"/>
        <v>-2.2583294370005973</v>
      </c>
      <c r="AU131" s="4">
        <f t="shared" si="163"/>
        <v>-1.6362383725404186</v>
      </c>
      <c r="AV131" s="4">
        <f t="shared" si="163"/>
        <v>1.772620271087149</v>
      </c>
      <c r="AW131" s="4">
        <f t="shared" si="163"/>
        <v>3.0903534271918147</v>
      </c>
      <c r="AY131" s="2">
        <f t="shared" si="154"/>
        <v>83.791191515100095</v>
      </c>
      <c r="AZ131" s="2">
        <f t="shared" si="154"/>
        <v>84.142551361912325</v>
      </c>
      <c r="BA131" s="2">
        <f t="shared" si="154"/>
        <v>82.105070648689079</v>
      </c>
      <c r="BB131" s="2">
        <f t="shared" si="154"/>
        <v>83.273824601936397</v>
      </c>
      <c r="BC131" s="2">
        <f t="shared" si="154"/>
        <v>83.752066885699634</v>
      </c>
      <c r="BD131" s="2">
        <f t="shared" si="154"/>
        <v>84.55658072321728</v>
      </c>
      <c r="BE131" s="2">
        <f t="shared" si="154"/>
        <v>85.223778090960238</v>
      </c>
      <c r="BF131" s="2">
        <f t="shared" si="154"/>
        <v>85.068218500808655</v>
      </c>
      <c r="BG131" s="2">
        <f t="shared" si="154"/>
        <v>85.64034789250465</v>
      </c>
      <c r="BH131" s="2">
        <f t="shared" si="154"/>
        <v>86.78003161313606</v>
      </c>
      <c r="BI131" s="2">
        <f t="shared" si="154"/>
        <v>87.296515643168064</v>
      </c>
      <c r="BJ131" s="2">
        <f t="shared" si="154"/>
        <v>89.915966734287451</v>
      </c>
      <c r="BK131" s="2">
        <f t="shared" si="154"/>
        <v>90.233133159307542</v>
      </c>
      <c r="BL131" s="2">
        <f t="shared" si="154"/>
        <v>92.777256596139949</v>
      </c>
      <c r="BM131" s="2">
        <f t="shared" si="154"/>
        <v>94.629795127807213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104.96148150782361</v>
      </c>
      <c r="DL131" s="2">
        <f t="shared" si="164"/>
        <v>112.69138825910932</v>
      </c>
      <c r="DM131" s="2">
        <f t="shared" si="164"/>
        <v>103.72816416510319</v>
      </c>
      <c r="DN131" s="2">
        <f t="shared" si="164"/>
        <v>104.15609738483421</v>
      </c>
      <c r="DO131" s="2">
        <f t="shared" si="164"/>
        <v>111.44970412517783</v>
      </c>
      <c r="DP131" s="2">
        <f t="shared" si="164"/>
        <v>112.42653119429589</v>
      </c>
      <c r="DQ131" s="2">
        <f t="shared" si="164"/>
        <v>117.98880949197859</v>
      </c>
      <c r="DR131" s="2">
        <f t="shared" si="164"/>
        <v>110.48684291443848</v>
      </c>
      <c r="DS131" s="2">
        <f t="shared" si="164"/>
        <v>111.67901136363635</v>
      </c>
      <c r="DT131" s="2">
        <f t="shared" si="164"/>
        <v>108.83267524509805</v>
      </c>
      <c r="DU131" s="2">
        <f t="shared" si="164"/>
        <v>117.41492736185383</v>
      </c>
      <c r="DV131" s="2">
        <f t="shared" si="164"/>
        <v>119.33067998533724</v>
      </c>
      <c r="DW131" s="2">
        <f t="shared" si="164"/>
        <v>123.03683288770053</v>
      </c>
      <c r="DX131" s="2">
        <f t="shared" si="164"/>
        <v>114.54953337403335</v>
      </c>
      <c r="DY131" s="2">
        <f t="shared" si="164"/>
        <v>108.95930085470084</v>
      </c>
      <c r="EA131" s="2">
        <f t="shared" si="152"/>
        <v>83.716871087558488</v>
      </c>
      <c r="EB131" s="2">
        <f t="shared" si="152"/>
        <v>84.04313181454836</v>
      </c>
      <c r="EC131" s="2">
        <f t="shared" si="152"/>
        <v>82.032088424437291</v>
      </c>
      <c r="ED131" s="2">
        <f t="shared" si="152"/>
        <v>83.208008471828464</v>
      </c>
      <c r="EE131" s="2">
        <f t="shared" si="151"/>
        <v>83.661039953429423</v>
      </c>
      <c r="EF131" s="2">
        <f t="shared" si="151"/>
        <v>84.435322271928413</v>
      </c>
      <c r="EG131" s="2">
        <f t="shared" si="151"/>
        <v>85.117170015278873</v>
      </c>
      <c r="EH131" s="2">
        <f t="shared" si="151"/>
        <v>84.977707141715939</v>
      </c>
      <c r="EI131" s="2">
        <f t="shared" si="151"/>
        <v>85.541137002017152</v>
      </c>
      <c r="EJ131" s="2">
        <f t="shared" si="151"/>
        <v>86.696253547348277</v>
      </c>
      <c r="EK131" s="2">
        <f t="shared" si="151"/>
        <v>87.183423096318705</v>
      </c>
      <c r="EL131" s="2">
        <f t="shared" si="151"/>
        <v>89.797937691171839</v>
      </c>
      <c r="EM131" s="2">
        <f t="shared" si="135"/>
        <v>90.103616097343163</v>
      </c>
      <c r="EN131" s="2">
        <f t="shared" si="135"/>
        <v>92.670825556308955</v>
      </c>
      <c r="EO131" s="2">
        <f t="shared" si="135"/>
        <v>94.582816101694902</v>
      </c>
      <c r="EQ131" s="2">
        <f t="shared" si="165"/>
        <v>83.730235191158457</v>
      </c>
      <c r="ER131" s="2">
        <f t="shared" si="165"/>
        <v>84.090616503480675</v>
      </c>
      <c r="ES131" s="2">
        <f t="shared" si="165"/>
        <v>82.079090713086686</v>
      </c>
      <c r="ET131" s="2">
        <f t="shared" si="165"/>
        <v>83.162215561569695</v>
      </c>
      <c r="EU131" s="2">
        <f t="shared" si="165"/>
        <v>83.659866301715965</v>
      </c>
      <c r="EV131" s="2">
        <f t="shared" si="165"/>
        <v>84.640087582528253</v>
      </c>
      <c r="EW131" s="2">
        <f t="shared" si="165"/>
        <v>84.983587380395505</v>
      </c>
      <c r="EX131" s="2">
        <f t="shared" si="165"/>
        <v>84.932519131924622</v>
      </c>
      <c r="EY131" s="2">
        <f t="shared" si="165"/>
        <v>85.548946298345555</v>
      </c>
      <c r="EZ131" s="2">
        <f t="shared" si="165"/>
        <v>86.628867195484887</v>
      </c>
      <c r="FA131" s="2">
        <f t="shared" si="165"/>
        <v>87.115876989510099</v>
      </c>
      <c r="FB131" s="2">
        <f t="shared" si="165"/>
        <v>89.783088839798154</v>
      </c>
      <c r="FC131" s="2">
        <f t="shared" si="165"/>
        <v>90.108658035375683</v>
      </c>
      <c r="FD131" s="2">
        <f t="shared" si="165"/>
        <v>92.813704359646351</v>
      </c>
      <c r="FE131" s="2">
        <f t="shared" si="165"/>
        <v>94.241749826150368</v>
      </c>
      <c r="FG131" s="2">
        <f t="shared" si="166"/>
        <v>0.99653636261666101</v>
      </c>
      <c r="FH131" s="2">
        <f t="shared" si="166"/>
        <v>0.99664152262566486</v>
      </c>
      <c r="FI131" s="2">
        <f t="shared" si="166"/>
        <v>0.99677054668440546</v>
      </c>
      <c r="FJ131" s="2">
        <f t="shared" si="166"/>
        <v>0.99671592695327726</v>
      </c>
      <c r="FK131" s="2">
        <f t="shared" si="166"/>
        <v>0.99672128257757986</v>
      </c>
      <c r="FL131" s="2">
        <f t="shared" si="166"/>
        <v>0.99628601739869715</v>
      </c>
      <c r="FM131" s="2">
        <f t="shared" si="166"/>
        <v>0.99633858445786594</v>
      </c>
      <c r="FN131" s="2">
        <f t="shared" si="166"/>
        <v>0.99628909584259662</v>
      </c>
      <c r="FO131" s="2">
        <f t="shared" si="166"/>
        <v>0.99622675843394992</v>
      </c>
      <c r="FP131" s="2">
        <f t="shared" si="166"/>
        <v>0.99601979531776463</v>
      </c>
      <c r="FQ131" s="2">
        <f t="shared" si="166"/>
        <v>0.99611589010975399</v>
      </c>
      <c r="FR131" s="2">
        <f t="shared" si="166"/>
        <v>0.99597226231869196</v>
      </c>
      <c r="FS131" s="2">
        <f t="shared" si="166"/>
        <v>0.99607676876749573</v>
      </c>
      <c r="FT131" s="2">
        <f t="shared" si="166"/>
        <v>0.99550719072454341</v>
      </c>
      <c r="FU131" s="2">
        <f t="shared" si="166"/>
        <v>0.9955045352512486</v>
      </c>
      <c r="FW131" s="2">
        <f t="shared" si="156"/>
        <v>5.513281829804275E-2</v>
      </c>
      <c r="FX131" s="2">
        <f t="shared" si="156"/>
        <v>6.749599403149531E-2</v>
      </c>
      <c r="FY131" s="2">
        <f t="shared" si="156"/>
        <v>6.2034437034891372E-2</v>
      </c>
      <c r="FZ131" s="2">
        <f t="shared" si="156"/>
        <v>6.5052080218765698E-2</v>
      </c>
      <c r="GA131" s="2">
        <f t="shared" si="156"/>
        <v>7.1780319929477962E-2</v>
      </c>
      <c r="GB131" s="2">
        <f t="shared" si="156"/>
        <v>8.4484956514736476E-2</v>
      </c>
      <c r="GC131" s="2">
        <f t="shared" si="156"/>
        <v>0.10292247945291784</v>
      </c>
      <c r="GD131" s="2">
        <f t="shared" si="156"/>
        <v>9.185177477893082E-2</v>
      </c>
      <c r="GE131" s="2">
        <f t="shared" si="156"/>
        <v>7.5086982666182009E-2</v>
      </c>
      <c r="GF131" s="2">
        <f t="shared" si="156"/>
        <v>6.424777988164608E-2</v>
      </c>
      <c r="GG131" s="2">
        <f t="shared" si="156"/>
        <v>6.4103440893957836E-2</v>
      </c>
      <c r="GH131" s="2">
        <f t="shared" si="156"/>
        <v>6.2031454944227536E-2</v>
      </c>
      <c r="GI131" s="2">
        <f t="shared" si="156"/>
        <v>6.1967692500431271E-2</v>
      </c>
      <c r="GJ131" s="2">
        <f t="shared" si="156"/>
        <v>5.6930616876111791E-2</v>
      </c>
      <c r="GK131" s="2">
        <f t="shared" si="156"/>
        <v>5.1749338974108244E-2</v>
      </c>
      <c r="GM131" s="86">
        <f t="shared" si="157"/>
        <v>1.7523464854460644E-52</v>
      </c>
      <c r="GN131" s="86">
        <f t="shared" si="157"/>
        <v>2.4599244246294632E-55</v>
      </c>
      <c r="GO131" s="86">
        <f t="shared" si="157"/>
        <v>1.1945657067728467E-56</v>
      </c>
      <c r="GP131" s="86">
        <f t="shared" si="157"/>
        <v>1.9166972459338418E-61</v>
      </c>
      <c r="GQ131" s="86">
        <f t="shared" si="157"/>
        <v>7.5210468604334366E-77</v>
      </c>
      <c r="GR131" s="86">
        <f t="shared" si="157"/>
        <v>1.1517961734130166E-76</v>
      </c>
      <c r="GS131" s="86">
        <f t="shared" si="157"/>
        <v>2.5778610110660046E-95</v>
      </c>
      <c r="GT131" s="86">
        <f t="shared" si="157"/>
        <v>3.6560279078486732E-93</v>
      </c>
      <c r="GU131" s="86">
        <f t="shared" si="157"/>
        <v>7.9088459759158635E-88</v>
      </c>
      <c r="GV131" s="86">
        <f t="shared" si="157"/>
        <v>1.3796972689954163E-75</v>
      </c>
      <c r="GW131" s="86">
        <f t="shared" si="157"/>
        <v>8.9002053352124764E-74</v>
      </c>
      <c r="GX131" s="86">
        <f t="shared" si="157"/>
        <v>2.9106156933877081E-72</v>
      </c>
      <c r="GY131" s="86">
        <f t="shared" si="157"/>
        <v>3.8293189390895353E-67</v>
      </c>
      <c r="GZ131" s="86">
        <f t="shared" si="157"/>
        <v>1.9605399199197391E-68</v>
      </c>
      <c r="HA131" s="86">
        <f t="shared" si="157"/>
        <v>9.4244387087973584E-102</v>
      </c>
      <c r="HC131" s="86">
        <f t="shared" si="153"/>
        <v>3.063878765609803E-21</v>
      </c>
      <c r="HD131" s="86">
        <f t="shared" si="153"/>
        <v>6.0137345748961725E-24</v>
      </c>
      <c r="HE131" s="86">
        <f t="shared" si="153"/>
        <v>6.1144850457076101E-22</v>
      </c>
      <c r="HF131" s="86">
        <f t="shared" si="153"/>
        <v>3.6947985156141579E-26</v>
      </c>
      <c r="HG131" s="86">
        <f t="shared" si="153"/>
        <v>1.8518422490894384E-32</v>
      </c>
      <c r="HH131" s="86">
        <f t="shared" si="153"/>
        <v>1.694998036860177E-35</v>
      </c>
      <c r="HI131" s="86">
        <f t="shared" si="153"/>
        <v>4.0066354419396942E-47</v>
      </c>
      <c r="HJ131" s="86">
        <f t="shared" si="153"/>
        <v>1.1330526218458846E-50</v>
      </c>
      <c r="HK131" s="86">
        <f t="shared" si="153"/>
        <v>6.6582962192735479E-40</v>
      </c>
      <c r="HL131" s="86">
        <f t="shared" si="161"/>
        <v>6.9137610461383605E-36</v>
      </c>
      <c r="HM131" s="86">
        <f t="shared" si="161"/>
        <v>6.0150555349517688E-35</v>
      </c>
      <c r="HN131" s="86">
        <f t="shared" si="161"/>
        <v>8.5087098633109983E-29</v>
      </c>
      <c r="HO131" s="86">
        <f t="shared" si="161"/>
        <v>8.1766023209237719E-32</v>
      </c>
      <c r="HP131" s="86">
        <f t="shared" si="161"/>
        <v>7.4782822889073634E-33</v>
      </c>
      <c r="HQ131" s="86">
        <f t="shared" si="161"/>
        <v>6.4997797807046343E-46</v>
      </c>
      <c r="HS131" s="86">
        <f t="shared" si="158"/>
        <v>0.13731292597851097</v>
      </c>
      <c r="HT131" s="86">
        <f t="shared" si="158"/>
        <v>0.28808535034107197</v>
      </c>
      <c r="HU131" s="86">
        <f t="shared" si="158"/>
        <v>0.21537557008659011</v>
      </c>
      <c r="HV131" s="86">
        <f t="shared" si="158"/>
        <v>0.23049918177517897</v>
      </c>
      <c r="HW131" s="86">
        <f t="shared" si="158"/>
        <v>0.31880593051495865</v>
      </c>
      <c r="HX131" s="86">
        <f t="shared" si="158"/>
        <v>0.35251107634109707</v>
      </c>
      <c r="HY131" s="86">
        <f t="shared" si="158"/>
        <v>0.50518608491713279</v>
      </c>
      <c r="HZ131" s="86">
        <f t="shared" si="158"/>
        <v>0.46089006243158465</v>
      </c>
      <c r="IA131" s="86">
        <f t="shared" si="158"/>
        <v>0.27679665606895515</v>
      </c>
      <c r="IB131" s="86">
        <f t="shared" si="158"/>
        <v>0.18702324773350032</v>
      </c>
      <c r="IC131" s="86">
        <f t="shared" si="158"/>
        <v>0.17860953023375498</v>
      </c>
      <c r="ID131" s="86">
        <f t="shared" si="158"/>
        <v>0.16742495722691944</v>
      </c>
      <c r="IE131" s="86">
        <f t="shared" si="158"/>
        <v>0.18241872746734467</v>
      </c>
      <c r="IF131" s="86">
        <f t="shared" si="158"/>
        <v>0.17882580884316043</v>
      </c>
      <c r="IG131" s="86">
        <f t="shared" si="158"/>
        <v>0.22837985171784395</v>
      </c>
      <c r="II131" s="86">
        <f t="shared" si="159"/>
        <v>9.8048299628687807E-29</v>
      </c>
      <c r="IJ131" s="86">
        <f t="shared" si="159"/>
        <v>9.2107500980434274E-24</v>
      </c>
      <c r="IK131" s="86">
        <f t="shared" si="159"/>
        <v>1.070210537193336E-25</v>
      </c>
      <c r="IL131" s="86">
        <f t="shared" si="159"/>
        <v>3.4887227554868297E-26</v>
      </c>
      <c r="IM131" s="86">
        <f t="shared" si="159"/>
        <v>7.8243202906200058E-27</v>
      </c>
      <c r="IN131" s="86">
        <f t="shared" si="159"/>
        <v>5.4481137595505982E-27</v>
      </c>
      <c r="IO131" s="86">
        <f t="shared" si="159"/>
        <v>2.6976993613366451E-24</v>
      </c>
      <c r="IP131" s="86">
        <f t="shared" si="159"/>
        <v>2.3000448312447084E-25</v>
      </c>
      <c r="IQ131" s="86">
        <f t="shared" si="159"/>
        <v>2.5575246316542263E-31</v>
      </c>
      <c r="IR131" s="86">
        <f t="shared" si="159"/>
        <v>1.5378901968901258E-33</v>
      </c>
      <c r="IS131" s="86">
        <f t="shared" si="159"/>
        <v>8.1542470467018915E-33</v>
      </c>
      <c r="IT131" s="86">
        <f t="shared" si="159"/>
        <v>1.2124938689736693E-30</v>
      </c>
      <c r="IU131" s="86">
        <f t="shared" si="159"/>
        <v>8.5334330168144291E-31</v>
      </c>
      <c r="IV131" s="86">
        <f t="shared" si="159"/>
        <v>1.233293990505405E-17</v>
      </c>
      <c r="IW131" s="86">
        <f t="shared" si="159"/>
        <v>1.4804169348030707E-11</v>
      </c>
      <c r="IY131" s="86">
        <f t="shared" si="160"/>
        <v>0.13731292597851097</v>
      </c>
      <c r="IZ131" s="86">
        <f t="shared" si="160"/>
        <v>0.28808535034107197</v>
      </c>
      <c r="JA131" s="86">
        <f t="shared" si="160"/>
        <v>0.21537557008659011</v>
      </c>
      <c r="JB131" s="86">
        <f t="shared" si="160"/>
        <v>0.23049918177517897</v>
      </c>
      <c r="JC131" s="86">
        <f t="shared" si="160"/>
        <v>0.31880593051495865</v>
      </c>
      <c r="JD131" s="86">
        <f t="shared" si="160"/>
        <v>0.35251107634109707</v>
      </c>
      <c r="JE131" s="86">
        <f t="shared" si="160"/>
        <v>0.50518608491713279</v>
      </c>
      <c r="JF131" s="86">
        <f t="shared" si="160"/>
        <v>0.46089006243158465</v>
      </c>
      <c r="JG131" s="86">
        <f t="shared" si="160"/>
        <v>0.27679665606895515</v>
      </c>
      <c r="JH131" s="86">
        <f t="shared" si="160"/>
        <v>0.18702324773350032</v>
      </c>
      <c r="JI131" s="86">
        <f t="shared" si="160"/>
        <v>0.17860953023375498</v>
      </c>
      <c r="JJ131" s="86">
        <f t="shared" si="160"/>
        <v>0.16742495722691944</v>
      </c>
      <c r="JK131" s="86">
        <f t="shared" si="160"/>
        <v>0.18241872746734467</v>
      </c>
      <c r="JL131" s="86">
        <f t="shared" si="160"/>
        <v>0.17882580884316043</v>
      </c>
      <c r="JM131" s="86">
        <f t="shared" si="160"/>
        <v>0.2283798517326481</v>
      </c>
    </row>
    <row r="132" spans="2:273" x14ac:dyDescent="0.25">
      <c r="B132" s="2">
        <v>105</v>
      </c>
      <c r="C132" s="37">
        <v>84.581000000000003</v>
      </c>
      <c r="D132" s="37">
        <v>87.067999999999998</v>
      </c>
      <c r="E132" s="37">
        <v>87.745999999999995</v>
      </c>
      <c r="F132" s="37">
        <v>91.474999999999994</v>
      </c>
      <c r="G132" s="37">
        <v>96.034000000000006</v>
      </c>
      <c r="H132" s="37">
        <v>100.22799999999999</v>
      </c>
      <c r="I132" s="37">
        <v>101.123</v>
      </c>
      <c r="J132" s="37">
        <v>104.57899999999999</v>
      </c>
      <c r="K132" s="37">
        <v>105.42100000000001</v>
      </c>
      <c r="L132" s="37">
        <v>106.246</v>
      </c>
      <c r="M132" s="37">
        <v>105.036</v>
      </c>
      <c r="N132" s="37">
        <v>108.821</v>
      </c>
      <c r="O132" s="37">
        <v>111.123</v>
      </c>
      <c r="P132" s="37">
        <v>132.19</v>
      </c>
      <c r="Q132" s="37">
        <v>170.559</v>
      </c>
      <c r="S132" s="4">
        <f t="shared" si="162"/>
        <v>83.657119436297748</v>
      </c>
      <c r="T132" s="4">
        <f t="shared" si="162"/>
        <v>87.546839723305155</v>
      </c>
      <c r="U132" s="4">
        <f t="shared" si="162"/>
        <v>87.318597483398548</v>
      </c>
      <c r="V132" s="4">
        <f t="shared" si="162"/>
        <v>90.354142892418466</v>
      </c>
      <c r="W132" s="4">
        <f t="shared" si="162"/>
        <v>95.089904095135736</v>
      </c>
      <c r="X132" s="4">
        <f t="shared" si="162"/>
        <v>98.607986431371245</v>
      </c>
      <c r="Y132" s="4">
        <f t="shared" si="162"/>
        <v>102.59825566271928</v>
      </c>
      <c r="Z132" s="4">
        <f t="shared" si="162"/>
        <v>104.65202567253355</v>
      </c>
      <c r="AA132" s="4">
        <f t="shared" si="162"/>
        <v>103.35707899633383</v>
      </c>
      <c r="AB132" s="4">
        <f t="shared" si="162"/>
        <v>103.31995433377932</v>
      </c>
      <c r="AC132" s="4">
        <f t="shared" si="162"/>
        <v>103.96558133554838</v>
      </c>
      <c r="AD132" s="4">
        <f t="shared" si="162"/>
        <v>106.87611363200531</v>
      </c>
      <c r="AE132" s="4">
        <f t="shared" si="162"/>
        <v>109.48162417718186</v>
      </c>
      <c r="AF132" s="4">
        <f t="shared" si="162"/>
        <v>130.78336277703215</v>
      </c>
      <c r="AG132" s="4">
        <f t="shared" si="162"/>
        <v>168.82055246301988</v>
      </c>
      <c r="AI132" s="4">
        <f t="shared" si="163"/>
        <v>0.92388056370225513</v>
      </c>
      <c r="AJ132" s="4">
        <f t="shared" si="163"/>
        <v>-0.47883972330515689</v>
      </c>
      <c r="AK132" s="4">
        <f t="shared" si="163"/>
        <v>0.42740251660144679</v>
      </c>
      <c r="AL132" s="4">
        <f t="shared" si="163"/>
        <v>1.1208571075815286</v>
      </c>
      <c r="AM132" s="4">
        <f t="shared" si="163"/>
        <v>0.94409590486426964</v>
      </c>
      <c r="AN132" s="4">
        <f t="shared" si="163"/>
        <v>1.6200135686287496</v>
      </c>
      <c r="AO132" s="4">
        <f t="shared" si="163"/>
        <v>-1.4752556627192774</v>
      </c>
      <c r="AP132" s="4">
        <f t="shared" si="163"/>
        <v>-7.3025672533560737E-2</v>
      </c>
      <c r="AQ132" s="4">
        <f t="shared" si="163"/>
        <v>2.0639210036661808</v>
      </c>
      <c r="AR132" s="4">
        <f t="shared" si="163"/>
        <v>2.9260456662206735</v>
      </c>
      <c r="AS132" s="4">
        <f t="shared" si="163"/>
        <v>1.0704186644516227</v>
      </c>
      <c r="AT132" s="4">
        <f t="shared" si="163"/>
        <v>1.944886367994684</v>
      </c>
      <c r="AU132" s="4">
        <f t="shared" si="163"/>
        <v>1.6413758228181479</v>
      </c>
      <c r="AV132" s="4">
        <f t="shared" si="163"/>
        <v>1.406637222967845</v>
      </c>
      <c r="AW132" s="4">
        <f t="shared" si="163"/>
        <v>1.738447536980118</v>
      </c>
      <c r="AY132" s="2">
        <f t="shared" si="154"/>
        <v>83.657119436297748</v>
      </c>
      <c r="AZ132" s="2">
        <f t="shared" si="154"/>
        <v>83.967245370178915</v>
      </c>
      <c r="BA132" s="2">
        <f t="shared" si="154"/>
        <v>81.949086715983469</v>
      </c>
      <c r="BB132" s="2">
        <f t="shared" si="154"/>
        <v>83.150119635131105</v>
      </c>
      <c r="BC132" s="2">
        <f t="shared" si="154"/>
        <v>83.606467804569093</v>
      </c>
      <c r="BD132" s="2">
        <f t="shared" si="154"/>
        <v>84.388250605890988</v>
      </c>
      <c r="BE132" s="2">
        <f t="shared" si="154"/>
        <v>85.095327710741145</v>
      </c>
      <c r="BF132" s="2">
        <f t="shared" si="154"/>
        <v>84.945364333689724</v>
      </c>
      <c r="BG132" s="2">
        <f t="shared" si="154"/>
        <v>85.475515180685903</v>
      </c>
      <c r="BH132" s="2">
        <f t="shared" si="154"/>
        <v>86.647137071925201</v>
      </c>
      <c r="BI132" s="2">
        <f t="shared" si="154"/>
        <v>87.181772581869822</v>
      </c>
      <c r="BJ132" s="2">
        <f t="shared" si="154"/>
        <v>89.778443620794604</v>
      </c>
      <c r="BK132" s="2">
        <f t="shared" si="154"/>
        <v>90.105367548177028</v>
      </c>
      <c r="BL132" s="2">
        <f t="shared" si="154"/>
        <v>92.592940382452625</v>
      </c>
      <c r="BM132" s="2">
        <f t="shared" si="154"/>
        <v>94.532618088129922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105.07196159317212</v>
      </c>
      <c r="DL132" s="2">
        <f t="shared" si="164"/>
        <v>112.85151963562753</v>
      </c>
      <c r="DM132" s="2">
        <f t="shared" si="164"/>
        <v>103.80410403377111</v>
      </c>
      <c r="DN132" s="2">
        <f t="shared" si="164"/>
        <v>104.24609147609146</v>
      </c>
      <c r="DO132" s="2">
        <f t="shared" si="164"/>
        <v>111.61902513039357</v>
      </c>
      <c r="DP132" s="2">
        <f t="shared" si="164"/>
        <v>112.64354188948306</v>
      </c>
      <c r="DQ132" s="2">
        <f t="shared" si="164"/>
        <v>118.26282453208555</v>
      </c>
      <c r="DR132" s="2">
        <f t="shared" si="164"/>
        <v>110.64211129679143</v>
      </c>
      <c r="DS132" s="2">
        <f t="shared" si="164"/>
        <v>111.82058247800585</v>
      </c>
      <c r="DT132" s="2">
        <f t="shared" si="164"/>
        <v>108.95025111408199</v>
      </c>
      <c r="DU132" s="2">
        <f t="shared" si="164"/>
        <v>117.65183511586451</v>
      </c>
      <c r="DV132" s="2">
        <f t="shared" si="164"/>
        <v>119.56335227272727</v>
      </c>
      <c r="DW132" s="2">
        <f t="shared" si="164"/>
        <v>123.31488502673795</v>
      </c>
      <c r="DX132" s="2">
        <f t="shared" si="164"/>
        <v>114.72768172568169</v>
      </c>
      <c r="DY132" s="2">
        <f t="shared" si="164"/>
        <v>109.06909333333331</v>
      </c>
      <c r="EA132" s="2">
        <f t="shared" si="152"/>
        <v>83.588165243960674</v>
      </c>
      <c r="EB132" s="2">
        <f t="shared" si="152"/>
        <v>83.87376035171863</v>
      </c>
      <c r="EC132" s="2">
        <f t="shared" si="152"/>
        <v>81.879953054662366</v>
      </c>
      <c r="ED132" s="2">
        <f t="shared" si="152"/>
        <v>83.090686442580278</v>
      </c>
      <c r="EE132" s="2">
        <f t="shared" si="151"/>
        <v>83.522533100480445</v>
      </c>
      <c r="EF132" s="2">
        <f t="shared" si="151"/>
        <v>84.270628039622935</v>
      </c>
      <c r="EG132" s="2">
        <f t="shared" si="151"/>
        <v>85.000772192513395</v>
      </c>
      <c r="EH132" s="2">
        <f t="shared" si="151"/>
        <v>84.863158012462065</v>
      </c>
      <c r="EI132" s="2">
        <f t="shared" si="151"/>
        <v>85.383771180030266</v>
      </c>
      <c r="EJ132" s="2">
        <f t="shared" si="151"/>
        <v>86.57159716212135</v>
      </c>
      <c r="EK132" s="2">
        <f t="shared" si="151"/>
        <v>87.0790481593545</v>
      </c>
      <c r="EL132" s="2">
        <f t="shared" si="151"/>
        <v>89.669831505115525</v>
      </c>
      <c r="EM132" s="2">
        <f t="shared" si="135"/>
        <v>89.985682493612174</v>
      </c>
      <c r="EN132" s="2">
        <f t="shared" si="135"/>
        <v>92.491400295876232</v>
      </c>
      <c r="EO132" s="2">
        <f t="shared" si="135"/>
        <v>94.49356840193704</v>
      </c>
      <c r="EQ132" s="2">
        <f t="shared" si="165"/>
        <v>83.605940775349978</v>
      </c>
      <c r="ER132" s="2">
        <f t="shared" si="165"/>
        <v>83.937692059539302</v>
      </c>
      <c r="ES132" s="2">
        <f t="shared" si="165"/>
        <v>81.947130476742927</v>
      </c>
      <c r="ET132" s="2">
        <f t="shared" si="165"/>
        <v>83.034990798376185</v>
      </c>
      <c r="EU132" s="2">
        <f t="shared" si="165"/>
        <v>83.521197494473085</v>
      </c>
      <c r="EV132" s="2">
        <f t="shared" si="165"/>
        <v>84.50446573911745</v>
      </c>
      <c r="EW132" s="2">
        <f t="shared" si="165"/>
        <v>84.852658622156085</v>
      </c>
      <c r="EX132" s="2">
        <f t="shared" si="165"/>
        <v>84.812390370337823</v>
      </c>
      <c r="EY132" s="2">
        <f t="shared" si="165"/>
        <v>85.392805384224658</v>
      </c>
      <c r="EZ132" s="2">
        <f t="shared" si="165"/>
        <v>86.489856753038865</v>
      </c>
      <c r="FA132" s="2">
        <f t="shared" si="165"/>
        <v>86.998709682541332</v>
      </c>
      <c r="FB132" s="2">
        <f t="shared" si="165"/>
        <v>89.651552184176907</v>
      </c>
      <c r="FC132" s="2">
        <f t="shared" si="165"/>
        <v>89.991471554666788</v>
      </c>
      <c r="FD132" s="2">
        <f t="shared" si="165"/>
        <v>92.658776737911452</v>
      </c>
      <c r="FE132" s="2">
        <f t="shared" si="165"/>
        <v>94.126365259734712</v>
      </c>
      <c r="FG132" s="2">
        <f t="shared" si="166"/>
        <v>0.99684016216257176</v>
      </c>
      <c r="FH132" s="2">
        <f t="shared" si="166"/>
        <v>0.99693612682692301</v>
      </c>
      <c r="FI132" s="2">
        <f t="shared" si="166"/>
        <v>0.99705386640683458</v>
      </c>
      <c r="FJ132" s="2">
        <f t="shared" si="166"/>
        <v>0.997004024058463</v>
      </c>
      <c r="FK132" s="2">
        <f t="shared" si="166"/>
        <v>0.9970089112676116</v>
      </c>
      <c r="FL132" s="2">
        <f t="shared" si="166"/>
        <v>0.99661170034727165</v>
      </c>
      <c r="FM132" s="2">
        <f t="shared" si="166"/>
        <v>0.9966596732022045</v>
      </c>
      <c r="FN132" s="2">
        <f t="shared" si="166"/>
        <v>0.99661450975659038</v>
      </c>
      <c r="FO132" s="2">
        <f t="shared" si="166"/>
        <v>0.99655761990706027</v>
      </c>
      <c r="FP132" s="2">
        <f t="shared" si="166"/>
        <v>0.99636873846516283</v>
      </c>
      <c r="FQ132" s="2">
        <f t="shared" si="166"/>
        <v>0.99645643863284028</v>
      </c>
      <c r="FR132" s="2">
        <f t="shared" si="166"/>
        <v>0.99632535729326588</v>
      </c>
      <c r="FS132" s="2">
        <f t="shared" si="166"/>
        <v>0.99642073502186035</v>
      </c>
      <c r="FT132" s="2">
        <f t="shared" si="166"/>
        <v>0.99590088878705874</v>
      </c>
      <c r="FU132" s="2">
        <f t="shared" si="166"/>
        <v>0.99589846505014679</v>
      </c>
      <c r="FW132" s="2">
        <f t="shared" si="156"/>
        <v>6.0132083695917382E-2</v>
      </c>
      <c r="FX132" s="2">
        <f t="shared" si="156"/>
        <v>7.3529072422375538E-2</v>
      </c>
      <c r="FY132" s="2">
        <f t="shared" si="156"/>
        <v>6.7614735416272179E-2</v>
      </c>
      <c r="FZ132" s="2">
        <f t="shared" si="156"/>
        <v>7.0883316271047769E-2</v>
      </c>
      <c r="GA132" s="2">
        <f t="shared" si="156"/>
        <v>7.8164249854624335E-2</v>
      </c>
      <c r="GB132" s="2">
        <f t="shared" si="156"/>
        <v>9.1886946245781712E-2</v>
      </c>
      <c r="GC132" s="2">
        <f t="shared" si="156"/>
        <v>0.11174267497481995</v>
      </c>
      <c r="GD132" s="2">
        <f t="shared" si="156"/>
        <v>9.9828815948434554E-2</v>
      </c>
      <c r="GE132" s="2">
        <f t="shared" si="156"/>
        <v>8.1739100287524333E-2</v>
      </c>
      <c r="GF132" s="2">
        <f t="shared" si="156"/>
        <v>7.0012317745521038E-2</v>
      </c>
      <c r="GG132" s="2">
        <f t="shared" si="156"/>
        <v>6.9855994945303521E-2</v>
      </c>
      <c r="GH132" s="2">
        <f t="shared" si="156"/>
        <v>6.7611504408650644E-2</v>
      </c>
      <c r="GI132" s="2">
        <f t="shared" si="156"/>
        <v>6.7542419231894621E-2</v>
      </c>
      <c r="GJ132" s="2">
        <f t="shared" si="156"/>
        <v>6.2082189745529724E-2</v>
      </c>
      <c r="GK132" s="2">
        <f t="shared" si="156"/>
        <v>5.6460134304224995E-2</v>
      </c>
      <c r="GM132" s="86">
        <f t="shared" si="157"/>
        <v>8.3316509501599493E-55</v>
      </c>
      <c r="GN132" s="86">
        <f t="shared" si="157"/>
        <v>8.0193183703842778E-58</v>
      </c>
      <c r="GO132" s="86">
        <f t="shared" si="157"/>
        <v>3.5611075852824566E-59</v>
      </c>
      <c r="GP132" s="86">
        <f t="shared" si="157"/>
        <v>3.6939761445225575E-64</v>
      </c>
      <c r="GQ132" s="86">
        <f t="shared" si="157"/>
        <v>3.3513990911855348E-80</v>
      </c>
      <c r="GR132" s="86">
        <f t="shared" si="157"/>
        <v>5.4677937486981277E-80</v>
      </c>
      <c r="GS132" s="86">
        <f t="shared" si="157"/>
        <v>1.9482677527584571E-99</v>
      </c>
      <c r="GT132" s="86">
        <f t="shared" si="157"/>
        <v>3.2896450819005401E-97</v>
      </c>
      <c r="GU132" s="86">
        <f t="shared" si="157"/>
        <v>1.1817868582721631E-91</v>
      </c>
      <c r="GV132" s="86">
        <f t="shared" si="157"/>
        <v>6.6537637644876756E-79</v>
      </c>
      <c r="GW132" s="86">
        <f t="shared" si="157"/>
        <v>5.4796422275288003E-77</v>
      </c>
      <c r="GX132" s="86">
        <f t="shared" si="157"/>
        <v>1.9250422172073758E-75</v>
      </c>
      <c r="GY132" s="86">
        <f t="shared" si="157"/>
        <v>4.4826102270189629E-70</v>
      </c>
      <c r="GZ132" s="86">
        <f t="shared" si="157"/>
        <v>2.2856526136591685E-71</v>
      </c>
      <c r="HA132" s="86">
        <f t="shared" si="157"/>
        <v>4.3085958777826578E-106</v>
      </c>
      <c r="HC132" s="86">
        <f t="shared" si="153"/>
        <v>6.6482740653453852E-23</v>
      </c>
      <c r="HD132" s="86">
        <f t="shared" si="153"/>
        <v>7.0200014472496757E-26</v>
      </c>
      <c r="HE132" s="86">
        <f t="shared" si="153"/>
        <v>1.1288075031953867E-23</v>
      </c>
      <c r="HF132" s="86">
        <f t="shared" si="153"/>
        <v>3.629587054938031E-28</v>
      </c>
      <c r="HG132" s="86">
        <f t="shared" si="153"/>
        <v>7.6995345233534111E-35</v>
      </c>
      <c r="HH132" s="86">
        <f t="shared" si="153"/>
        <v>4.5234555237412613E-38</v>
      </c>
      <c r="HI132" s="86">
        <f t="shared" si="153"/>
        <v>1.9702082000768728E-50</v>
      </c>
      <c r="HJ132" s="86">
        <f t="shared" si="153"/>
        <v>2.7452998809568719E-54</v>
      </c>
      <c r="HK132" s="86">
        <f t="shared" si="153"/>
        <v>8.6534409849326077E-43</v>
      </c>
      <c r="HL132" s="86">
        <f t="shared" si="161"/>
        <v>1.4293556527417462E-38</v>
      </c>
      <c r="HM132" s="86">
        <f t="shared" si="161"/>
        <v>1.5371227617766456E-37</v>
      </c>
      <c r="HN132" s="86">
        <f t="shared" si="161"/>
        <v>5.6302726934971553E-31</v>
      </c>
      <c r="HO132" s="86">
        <f t="shared" si="161"/>
        <v>3.1527742661648078E-34</v>
      </c>
      <c r="HP132" s="86">
        <f t="shared" si="161"/>
        <v>2.9101978356585962E-35</v>
      </c>
      <c r="HQ132" s="86">
        <f t="shared" si="161"/>
        <v>3.4733367985246307E-49</v>
      </c>
      <c r="HS132" s="86">
        <f t="shared" si="158"/>
        <v>0.19491139677656105</v>
      </c>
      <c r="HT132" s="86">
        <f t="shared" si="158"/>
        <v>0.37261957243197769</v>
      </c>
      <c r="HU132" s="86">
        <f t="shared" si="158"/>
        <v>0.2905796330462303</v>
      </c>
      <c r="HV132" s="86">
        <f t="shared" si="158"/>
        <v>0.31085268089364426</v>
      </c>
      <c r="HW132" s="86">
        <f t="shared" si="158"/>
        <v>0.41335748085255736</v>
      </c>
      <c r="HX132" s="86">
        <f t="shared" si="158"/>
        <v>0.45383338589710592</v>
      </c>
      <c r="HY132" s="86">
        <f t="shared" si="158"/>
        <v>0.55933927617334889</v>
      </c>
      <c r="HZ132" s="86">
        <f t="shared" si="158"/>
        <v>0.53908397872865932</v>
      </c>
      <c r="IA132" s="86">
        <f t="shared" si="158"/>
        <v>0.37867362568670299</v>
      </c>
      <c r="IB132" s="86">
        <f t="shared" si="158"/>
        <v>0.26933156184724116</v>
      </c>
      <c r="IC132" s="86">
        <f t="shared" si="158"/>
        <v>0.25758916962771539</v>
      </c>
      <c r="ID132" s="86">
        <f t="shared" si="158"/>
        <v>0.239242576465449</v>
      </c>
      <c r="IE132" s="86">
        <f t="shared" si="158"/>
        <v>0.25834361632845187</v>
      </c>
      <c r="IF132" s="86">
        <f t="shared" si="158"/>
        <v>0.25136227879296885</v>
      </c>
      <c r="IG132" s="86">
        <f t="shared" si="158"/>
        <v>0.29990225306389579</v>
      </c>
      <c r="II132" s="86">
        <f t="shared" si="159"/>
        <v>5.2326970556741835E-27</v>
      </c>
      <c r="IJ132" s="86">
        <f t="shared" si="159"/>
        <v>3.0974283297686075E-22</v>
      </c>
      <c r="IK132" s="86">
        <f t="shared" si="159"/>
        <v>4.3069589585903522E-24</v>
      </c>
      <c r="IL132" s="86">
        <f t="shared" si="159"/>
        <v>1.6224072966526593E-24</v>
      </c>
      <c r="IM132" s="86">
        <f t="shared" si="159"/>
        <v>4.7208763045988025E-25</v>
      </c>
      <c r="IN132" s="86">
        <f t="shared" si="159"/>
        <v>4.5515095685191149E-25</v>
      </c>
      <c r="IO132" s="86">
        <f t="shared" si="159"/>
        <v>2.0874270444959198E-22</v>
      </c>
      <c r="IP132" s="86">
        <f t="shared" si="159"/>
        <v>1.7061763259004188E-23</v>
      </c>
      <c r="IQ132" s="86">
        <f t="shared" si="159"/>
        <v>3.4896767104625387E-29</v>
      </c>
      <c r="IR132" s="86">
        <f t="shared" si="159"/>
        <v>2.1863806048945343E-31</v>
      </c>
      <c r="IS132" s="86">
        <f t="shared" si="159"/>
        <v>1.0320339610325348E-30</v>
      </c>
      <c r="IT132" s="86">
        <f t="shared" si="159"/>
        <v>1.0363167004401449E-28</v>
      </c>
      <c r="IU132" s="86">
        <f t="shared" si="159"/>
        <v>7.4518484032081795E-29</v>
      </c>
      <c r="IV132" s="86">
        <f t="shared" si="159"/>
        <v>1.3478228726436343E-16</v>
      </c>
      <c r="IW132" s="86">
        <f t="shared" si="159"/>
        <v>6.3169138410076101E-11</v>
      </c>
      <c r="IY132" s="86">
        <f t="shared" si="160"/>
        <v>0.19491139677656105</v>
      </c>
      <c r="IZ132" s="86">
        <f t="shared" si="160"/>
        <v>0.37261957243197769</v>
      </c>
      <c r="JA132" s="86">
        <f t="shared" si="160"/>
        <v>0.2905796330462303</v>
      </c>
      <c r="JB132" s="86">
        <f t="shared" si="160"/>
        <v>0.31085268089364426</v>
      </c>
      <c r="JC132" s="86">
        <f t="shared" si="160"/>
        <v>0.41335748085255736</v>
      </c>
      <c r="JD132" s="86">
        <f t="shared" si="160"/>
        <v>0.45383338589710592</v>
      </c>
      <c r="JE132" s="86">
        <f t="shared" si="160"/>
        <v>0.55933927617334889</v>
      </c>
      <c r="JF132" s="86">
        <f t="shared" si="160"/>
        <v>0.53908397872865932</v>
      </c>
      <c r="JG132" s="86">
        <f t="shared" si="160"/>
        <v>0.37867362568670299</v>
      </c>
      <c r="JH132" s="86">
        <f t="shared" si="160"/>
        <v>0.26933156184724116</v>
      </c>
      <c r="JI132" s="86">
        <f t="shared" si="160"/>
        <v>0.25758916962771539</v>
      </c>
      <c r="JJ132" s="86">
        <f t="shared" si="160"/>
        <v>0.239242576465449</v>
      </c>
      <c r="JK132" s="86">
        <f t="shared" si="160"/>
        <v>0.25834361632845187</v>
      </c>
      <c r="JL132" s="86">
        <f t="shared" si="160"/>
        <v>0.25136227879296896</v>
      </c>
      <c r="JM132" s="86">
        <f t="shared" si="160"/>
        <v>0.29990225312706492</v>
      </c>
    </row>
    <row r="133" spans="2:273" x14ac:dyDescent="0.25">
      <c r="B133" s="2">
        <v>106</v>
      </c>
      <c r="C133" s="37">
        <v>84.016000000000005</v>
      </c>
      <c r="D133" s="37">
        <v>88.661000000000001</v>
      </c>
      <c r="E133" s="37">
        <v>88.492000000000004</v>
      </c>
      <c r="F133" s="37">
        <v>90.474999999999994</v>
      </c>
      <c r="G133" s="37">
        <v>96.22</v>
      </c>
      <c r="H133" s="37">
        <v>98.965000000000003</v>
      </c>
      <c r="I133" s="37">
        <v>100.73699999999999</v>
      </c>
      <c r="J133" s="37">
        <v>101.71899999999999</v>
      </c>
      <c r="K133" s="37">
        <v>104.93</v>
      </c>
      <c r="L133" s="37">
        <v>108.544</v>
      </c>
      <c r="M133" s="37">
        <v>109.464</v>
      </c>
      <c r="N133" s="37">
        <v>113.196</v>
      </c>
      <c r="O133" s="37">
        <v>113.71899999999999</v>
      </c>
      <c r="P133" s="37">
        <v>140.36199999999999</v>
      </c>
      <c r="Q133" s="37">
        <v>176.983</v>
      </c>
      <c r="S133" s="4">
        <f t="shared" si="162"/>
        <v>83.523532665348583</v>
      </c>
      <c r="T133" s="4">
        <f t="shared" si="162"/>
        <v>87.745741825737724</v>
      </c>
      <c r="U133" s="4">
        <f t="shared" si="162"/>
        <v>88.076407814458605</v>
      </c>
      <c r="V133" s="4">
        <f t="shared" si="162"/>
        <v>91.37059591776314</v>
      </c>
      <c r="W133" s="4">
        <f t="shared" si="162"/>
        <v>95.770632887772791</v>
      </c>
      <c r="X133" s="4">
        <f t="shared" si="162"/>
        <v>98.827903202494738</v>
      </c>
      <c r="Y133" s="4">
        <f t="shared" si="162"/>
        <v>99.205322295048148</v>
      </c>
      <c r="Z133" s="4">
        <f t="shared" si="162"/>
        <v>102.40339848393445</v>
      </c>
      <c r="AA133" s="4">
        <f t="shared" si="162"/>
        <v>105.18685230454196</v>
      </c>
      <c r="AB133" s="4">
        <f t="shared" si="162"/>
        <v>106.76457636465042</v>
      </c>
      <c r="AC133" s="4">
        <f t="shared" si="162"/>
        <v>107.59407859079955</v>
      </c>
      <c r="AD133" s="4">
        <f t="shared" si="162"/>
        <v>110.65636876983143</v>
      </c>
      <c r="AE133" s="4">
        <f t="shared" si="162"/>
        <v>113.48036230197593</v>
      </c>
      <c r="AF133" s="4">
        <f t="shared" si="162"/>
        <v>138.30338336910927</v>
      </c>
      <c r="AG133" s="4">
        <f t="shared" si="162"/>
        <v>178.44000320813487</v>
      </c>
      <c r="AI133" s="4">
        <f t="shared" si="163"/>
        <v>0.49246733465142256</v>
      </c>
      <c r="AJ133" s="4">
        <f t="shared" si="163"/>
        <v>0.91525817426227718</v>
      </c>
      <c r="AK133" s="4">
        <f t="shared" si="163"/>
        <v>0.41559218554139932</v>
      </c>
      <c r="AL133" s="4">
        <f t="shared" si="163"/>
        <v>-0.89559591776314562</v>
      </c>
      <c r="AM133" s="4">
        <f t="shared" si="163"/>
        <v>0.4493671122272076</v>
      </c>
      <c r="AN133" s="4">
        <f t="shared" si="163"/>
        <v>0.13709679750526504</v>
      </c>
      <c r="AO133" s="4">
        <f t="shared" si="163"/>
        <v>1.5316777049518464</v>
      </c>
      <c r="AP133" s="4">
        <f t="shared" si="163"/>
        <v>-0.68439848393445857</v>
      </c>
      <c r="AQ133" s="4">
        <f t="shared" si="163"/>
        <v>-0.25685230454195107</v>
      </c>
      <c r="AR133" s="4">
        <f t="shared" si="163"/>
        <v>1.7794236353495734</v>
      </c>
      <c r="AS133" s="4">
        <f t="shared" si="163"/>
        <v>1.8699214092004439</v>
      </c>
      <c r="AT133" s="4">
        <f t="shared" si="163"/>
        <v>2.5396312301685668</v>
      </c>
      <c r="AU133" s="4">
        <f t="shared" si="163"/>
        <v>0.23863769802406409</v>
      </c>
      <c r="AV133" s="4">
        <f t="shared" si="163"/>
        <v>2.0586166308907252</v>
      </c>
      <c r="AW133" s="4">
        <f t="shared" si="163"/>
        <v>-1.4570032081348643</v>
      </c>
      <c r="AY133" s="2">
        <f t="shared" si="154"/>
        <v>83.523532665348583</v>
      </c>
      <c r="AZ133" s="2">
        <f t="shared" si="154"/>
        <v>83.792738559448779</v>
      </c>
      <c r="BA133" s="2">
        <f t="shared" si="154"/>
        <v>81.793788241477927</v>
      </c>
      <c r="BB133" s="2">
        <f t="shared" si="154"/>
        <v>83.026686695558851</v>
      </c>
      <c r="BC133" s="2">
        <f t="shared" si="154"/>
        <v>83.461403553190763</v>
      </c>
      <c r="BD133" s="2">
        <f t="shared" si="154"/>
        <v>84.221072816441904</v>
      </c>
      <c r="BE133" s="2">
        <f t="shared" si="154"/>
        <v>84.967208645259973</v>
      </c>
      <c r="BF133" s="2">
        <f t="shared" si="154"/>
        <v>84.82295219015478</v>
      </c>
      <c r="BG133" s="2">
        <f t="shared" si="154"/>
        <v>85.311279629187652</v>
      </c>
      <c r="BH133" s="2">
        <f t="shared" si="154"/>
        <v>86.5145520499253</v>
      </c>
      <c r="BI133" s="2">
        <f t="shared" si="154"/>
        <v>87.067525777038242</v>
      </c>
      <c r="BJ133" s="2">
        <f t="shared" si="154"/>
        <v>89.641550753568694</v>
      </c>
      <c r="BK133" s="2">
        <f t="shared" si="154"/>
        <v>89.978354591979723</v>
      </c>
      <c r="BL133" s="2">
        <f t="shared" si="154"/>
        <v>92.409454586407477</v>
      </c>
      <c r="BM133" s="2">
        <f t="shared" si="154"/>
        <v>94.435388350772541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105.18244167852062</v>
      </c>
      <c r="DL133" s="2">
        <f t="shared" si="164"/>
        <v>113.01165101214575</v>
      </c>
      <c r="DM133" s="2">
        <f t="shared" si="164"/>
        <v>103.88004390243903</v>
      </c>
      <c r="DN133" s="2">
        <f t="shared" si="164"/>
        <v>104.33608556734872</v>
      </c>
      <c r="DO133" s="2">
        <f t="shared" si="164"/>
        <v>111.78834613560932</v>
      </c>
      <c r="DP133" s="2">
        <f t="shared" si="164"/>
        <v>112.86055258467022</v>
      </c>
      <c r="DQ133" s="2">
        <f t="shared" si="164"/>
        <v>118.53683957219249</v>
      </c>
      <c r="DR133" s="2">
        <f t="shared" si="164"/>
        <v>110.79737967914437</v>
      </c>
      <c r="DS133" s="2">
        <f t="shared" si="164"/>
        <v>111.96215359237536</v>
      </c>
      <c r="DT133" s="2">
        <f t="shared" si="164"/>
        <v>109.06782698306596</v>
      </c>
      <c r="DU133" s="2">
        <f t="shared" si="164"/>
        <v>117.88874286987522</v>
      </c>
      <c r="DV133" s="2">
        <f t="shared" si="164"/>
        <v>119.7960245601173</v>
      </c>
      <c r="DW133" s="2">
        <f t="shared" si="164"/>
        <v>123.5929371657754</v>
      </c>
      <c r="DX133" s="2">
        <f t="shared" si="164"/>
        <v>114.90583007733005</v>
      </c>
      <c r="DY133" s="2">
        <f t="shared" si="164"/>
        <v>109.1788858119658</v>
      </c>
      <c r="EA133" s="2">
        <f t="shared" si="152"/>
        <v>83.459459400362846</v>
      </c>
      <c r="EB133" s="2">
        <f t="shared" si="152"/>
        <v>83.704388888888886</v>
      </c>
      <c r="EC133" s="2">
        <f t="shared" si="152"/>
        <v>81.727817684887441</v>
      </c>
      <c r="ED133" s="2">
        <f t="shared" si="152"/>
        <v>82.973364413332106</v>
      </c>
      <c r="EE133" s="2">
        <f t="shared" si="151"/>
        <v>83.384026247531466</v>
      </c>
      <c r="EF133" s="2">
        <f t="shared" si="151"/>
        <v>84.105933807317456</v>
      </c>
      <c r="EG133" s="2">
        <f t="shared" si="151"/>
        <v>84.884374369747931</v>
      </c>
      <c r="EH133" s="2">
        <f t="shared" si="151"/>
        <v>84.748608883208178</v>
      </c>
      <c r="EI133" s="2">
        <f t="shared" si="151"/>
        <v>85.226405358043365</v>
      </c>
      <c r="EJ133" s="2">
        <f t="shared" si="151"/>
        <v>86.446940776894422</v>
      </c>
      <c r="EK133" s="2">
        <f t="shared" si="151"/>
        <v>86.974673222390308</v>
      </c>
      <c r="EL133" s="2">
        <f t="shared" si="151"/>
        <v>89.541725319059196</v>
      </c>
      <c r="EM133" s="2">
        <f t="shared" si="135"/>
        <v>89.867748889881184</v>
      </c>
      <c r="EN133" s="2">
        <f t="shared" si="135"/>
        <v>92.31197503544351</v>
      </c>
      <c r="EO133" s="2">
        <f t="shared" si="135"/>
        <v>94.404320702179177</v>
      </c>
      <c r="EQ133" s="2">
        <f t="shared" si="165"/>
        <v>83.481646359541486</v>
      </c>
      <c r="ER133" s="2">
        <f t="shared" si="165"/>
        <v>83.784767615597929</v>
      </c>
      <c r="ES133" s="2">
        <f t="shared" si="165"/>
        <v>81.815170240399169</v>
      </c>
      <c r="ET133" s="2">
        <f t="shared" si="165"/>
        <v>82.907766035182689</v>
      </c>
      <c r="EU133" s="2">
        <f t="shared" si="165"/>
        <v>83.38252868723022</v>
      </c>
      <c r="EV133" s="2">
        <f t="shared" si="165"/>
        <v>84.368843895706661</v>
      </c>
      <c r="EW133" s="2">
        <f t="shared" si="165"/>
        <v>84.721729863916664</v>
      </c>
      <c r="EX133" s="2">
        <f t="shared" si="165"/>
        <v>84.692261608751039</v>
      </c>
      <c r="EY133" s="2">
        <f t="shared" si="165"/>
        <v>85.236664470103776</v>
      </c>
      <c r="EZ133" s="2">
        <f t="shared" si="165"/>
        <v>86.350846310592843</v>
      </c>
      <c r="FA133" s="2">
        <f t="shared" si="165"/>
        <v>86.881542375572565</v>
      </c>
      <c r="FB133" s="2">
        <f t="shared" si="165"/>
        <v>89.52001552855566</v>
      </c>
      <c r="FC133" s="2">
        <f t="shared" si="165"/>
        <v>89.874285073957893</v>
      </c>
      <c r="FD133" s="2">
        <f t="shared" si="165"/>
        <v>92.503849116176553</v>
      </c>
      <c r="FE133" s="2">
        <f t="shared" si="165"/>
        <v>94.010980693319041</v>
      </c>
      <c r="FG133" s="2">
        <f t="shared" si="166"/>
        <v>0.99711739218594431</v>
      </c>
      <c r="FH133" s="2">
        <f t="shared" si="166"/>
        <v>0.99720496094779143</v>
      </c>
      <c r="FI133" s="2">
        <f t="shared" si="166"/>
        <v>0.99731239752750722</v>
      </c>
      <c r="FJ133" s="2">
        <f t="shared" si="166"/>
        <v>0.99726691698954084</v>
      </c>
      <c r="FK133" s="2">
        <f t="shared" si="166"/>
        <v>0.99727137652621889</v>
      </c>
      <c r="FL133" s="2">
        <f t="shared" si="166"/>
        <v>0.99690891243253021</v>
      </c>
      <c r="FM133" s="2">
        <f t="shared" si="166"/>
        <v>0.99695269011079557</v>
      </c>
      <c r="FN133" s="2">
        <f t="shared" si="166"/>
        <v>0.99691147617209375</v>
      </c>
      <c r="FO133" s="2">
        <f t="shared" si="166"/>
        <v>0.9968595608277302</v>
      </c>
      <c r="FP133" s="2">
        <f t="shared" si="166"/>
        <v>0.9966871916388117</v>
      </c>
      <c r="FQ133" s="2">
        <f t="shared" si="166"/>
        <v>0.99676722566038334</v>
      </c>
      <c r="FR133" s="2">
        <f t="shared" si="166"/>
        <v>0.9966476020941496</v>
      </c>
      <c r="FS133" s="2">
        <f t="shared" si="166"/>
        <v>0.99673464316288707</v>
      </c>
      <c r="FT133" s="2">
        <f t="shared" si="166"/>
        <v>0.9962602172871351</v>
      </c>
      <c r="FU133" s="2">
        <f t="shared" si="166"/>
        <v>0.99625800521692853</v>
      </c>
      <c r="FW133" s="2">
        <f t="shared" si="156"/>
        <v>6.555321594217485E-2</v>
      </c>
      <c r="FX133" s="2">
        <f t="shared" si="156"/>
        <v>8.0055117511063714E-2</v>
      </c>
      <c r="FY133" s="2">
        <f t="shared" si="156"/>
        <v>7.365758905735105E-2</v>
      </c>
      <c r="FZ133" s="2">
        <f t="shared" si="156"/>
        <v>7.7194103868701097E-2</v>
      </c>
      <c r="GA133" s="2">
        <f t="shared" si="156"/>
        <v>8.5063916285997118E-2</v>
      </c>
      <c r="GB133" s="2">
        <f t="shared" si="156"/>
        <v>9.9866706048840653E-2</v>
      </c>
      <c r="GC133" s="2">
        <f t="shared" si="156"/>
        <v>0.12121660301227313</v>
      </c>
      <c r="GD133" s="2">
        <f t="shared" si="156"/>
        <v>0.10841593321372076</v>
      </c>
      <c r="GE133" s="2">
        <f t="shared" si="156"/>
        <v>8.8923883848162397E-2</v>
      </c>
      <c r="GF133" s="2">
        <f t="shared" si="156"/>
        <v>7.6251923887257309E-2</v>
      </c>
      <c r="GG133" s="2">
        <f t="shared" si="156"/>
        <v>7.608280911965519E-2</v>
      </c>
      <c r="GH133" s="2">
        <f t="shared" si="156"/>
        <v>7.365409209940034E-2</v>
      </c>
      <c r="GI133" s="2">
        <f t="shared" si="156"/>
        <v>7.3579319873189358E-2</v>
      </c>
      <c r="GJ133" s="2">
        <f t="shared" si="156"/>
        <v>6.7666473823549109E-2</v>
      </c>
      <c r="GK133" s="2">
        <f t="shared" si="156"/>
        <v>6.1571913418576908E-2</v>
      </c>
      <c r="GM133" s="86">
        <f t="shared" si="157"/>
        <v>3.5174052367768515E-57</v>
      </c>
      <c r="GN133" s="86">
        <f t="shared" si="157"/>
        <v>2.2978678368767836E-60</v>
      </c>
      <c r="GO133" s="86">
        <f t="shared" si="157"/>
        <v>9.3223678874128708E-62</v>
      </c>
      <c r="GP133" s="86">
        <f t="shared" si="157"/>
        <v>6.2000170994293908E-67</v>
      </c>
      <c r="GQ133" s="86">
        <f t="shared" si="157"/>
        <v>1.2627358414412022E-83</v>
      </c>
      <c r="GR133" s="86">
        <f t="shared" si="157"/>
        <v>2.199848784979272E-83</v>
      </c>
      <c r="GS133" s="86">
        <f t="shared" si="157"/>
        <v>1.2006969023016609E-103</v>
      </c>
      <c r="GT133" s="86">
        <f t="shared" si="157"/>
        <v>2.4205841120223363E-101</v>
      </c>
      <c r="GU133" s="86">
        <f t="shared" si="157"/>
        <v>1.4589605829295514E-95</v>
      </c>
      <c r="GV133" s="86">
        <f t="shared" si="157"/>
        <v>2.7150142611012944E-82</v>
      </c>
      <c r="GW133" s="86">
        <f t="shared" si="157"/>
        <v>2.8733274099049504E-80</v>
      </c>
      <c r="GX133" s="86">
        <f t="shared" si="157"/>
        <v>1.0841260167746857E-78</v>
      </c>
      <c r="GY133" s="86">
        <f t="shared" si="157"/>
        <v>4.5286771284284636E-73</v>
      </c>
      <c r="GZ133" s="86">
        <f t="shared" si="157"/>
        <v>2.3057007793835829E-74</v>
      </c>
      <c r="HA133" s="86">
        <f t="shared" si="157"/>
        <v>1.5938353406353003E-110</v>
      </c>
      <c r="HC133" s="86">
        <f t="shared" si="153"/>
        <v>1.2384221732378892E-24</v>
      </c>
      <c r="HD133" s="86">
        <f t="shared" si="153"/>
        <v>6.8341127544559007E-28</v>
      </c>
      <c r="HE133" s="86">
        <f t="shared" si="153"/>
        <v>1.7754717394284968E-25</v>
      </c>
      <c r="HF133" s="86">
        <f t="shared" si="153"/>
        <v>2.9810947856690815E-30</v>
      </c>
      <c r="HG133" s="86">
        <f t="shared" si="153"/>
        <v>2.6165582513505777E-37</v>
      </c>
      <c r="HH133" s="86">
        <f t="shared" si="153"/>
        <v>9.7369168964932026E-41</v>
      </c>
      <c r="HI133" s="86">
        <f t="shared" si="153"/>
        <v>7.4270463236981833E-54</v>
      </c>
      <c r="HJ133" s="86">
        <f t="shared" si="153"/>
        <v>4.9544705357492378E-58</v>
      </c>
      <c r="HK133" s="86">
        <f t="shared" si="153"/>
        <v>8.8496646526942643E-46</v>
      </c>
      <c r="HL133" s="86">
        <f t="shared" si="161"/>
        <v>2.3455644129068336E-41</v>
      </c>
      <c r="HM133" s="86">
        <f t="shared" si="161"/>
        <v>3.1477332337905583E-40</v>
      </c>
      <c r="HN133" s="86">
        <f t="shared" si="161"/>
        <v>3.0777958592634104E-33</v>
      </c>
      <c r="HO133" s="86">
        <f t="shared" si="161"/>
        <v>9.8405465329971497E-37</v>
      </c>
      <c r="HP133" s="86">
        <f t="shared" si="161"/>
        <v>9.2348988439042745E-38</v>
      </c>
      <c r="HQ133" s="86">
        <f t="shared" si="161"/>
        <v>1.4212933506301742E-52</v>
      </c>
      <c r="HS133" s="86">
        <f t="shared" si="158"/>
        <v>0.26711870272838739</v>
      </c>
      <c r="HT133" s="86">
        <f t="shared" si="158"/>
        <v>0.45805606253041886</v>
      </c>
      <c r="HU133" s="86">
        <f t="shared" si="158"/>
        <v>0.37602975815175804</v>
      </c>
      <c r="HV133" s="86">
        <f t="shared" si="158"/>
        <v>0.40016524290922512</v>
      </c>
      <c r="HW133" s="86">
        <f t="shared" si="158"/>
        <v>0.50057103214560417</v>
      </c>
      <c r="HX133" s="86">
        <f t="shared" si="158"/>
        <v>0.53453590268733986</v>
      </c>
      <c r="HY133" s="86">
        <f t="shared" si="158"/>
        <v>0.5372119239136266</v>
      </c>
      <c r="HZ133" s="86">
        <f t="shared" si="158"/>
        <v>0.56000208153145059</v>
      </c>
      <c r="IA133" s="86">
        <f t="shared" si="158"/>
        <v>0.48009138593431339</v>
      </c>
      <c r="IB133" s="86">
        <f t="shared" si="158"/>
        <v>0.36739685187274151</v>
      </c>
      <c r="IC133" s="86">
        <f t="shared" si="158"/>
        <v>0.35285825946140248</v>
      </c>
      <c r="ID133" s="86">
        <f t="shared" si="158"/>
        <v>0.32689830982152407</v>
      </c>
      <c r="IE133" s="86">
        <f t="shared" si="158"/>
        <v>0.34911191047817586</v>
      </c>
      <c r="IF133" s="86">
        <f t="shared" si="158"/>
        <v>0.33617724492131129</v>
      </c>
      <c r="IG133" s="86">
        <f t="shared" si="158"/>
        <v>0.37579753282435974</v>
      </c>
      <c r="II133" s="86">
        <f t="shared" si="159"/>
        <v>2.4548089243419762E-25</v>
      </c>
      <c r="IJ133" s="86">
        <f t="shared" si="159"/>
        <v>9.209963769275867E-21</v>
      </c>
      <c r="IK133" s="86">
        <f t="shared" si="159"/>
        <v>1.529376427758077E-22</v>
      </c>
      <c r="IL133" s="86">
        <f t="shared" si="159"/>
        <v>6.6078031846782712E-23</v>
      </c>
      <c r="IM133" s="86">
        <f t="shared" si="159"/>
        <v>2.4574648239093651E-23</v>
      </c>
      <c r="IN133" s="86">
        <f t="shared" si="159"/>
        <v>3.2035256641708921E-23</v>
      </c>
      <c r="IO133" s="86">
        <f t="shared" si="159"/>
        <v>1.3418971792661275E-20</v>
      </c>
      <c r="IP133" s="86">
        <f t="shared" si="159"/>
        <v>1.0641399159998065E-21</v>
      </c>
      <c r="IQ133" s="86">
        <f t="shared" si="159"/>
        <v>3.9734907785766454E-27</v>
      </c>
      <c r="IR133" s="86">
        <f t="shared" si="159"/>
        <v>2.6197326065693541E-29</v>
      </c>
      <c r="IS133" s="86">
        <f t="shared" si="159"/>
        <v>1.1055167173130565E-28</v>
      </c>
      <c r="IT133" s="86">
        <f t="shared" si="159"/>
        <v>7.6152018767132643E-27</v>
      </c>
      <c r="IU133" s="86">
        <f t="shared" si="159"/>
        <v>5.5909480376558563E-27</v>
      </c>
      <c r="IV133" s="86">
        <f t="shared" si="159"/>
        <v>1.3629748843516507E-15</v>
      </c>
      <c r="IW133" s="86">
        <f t="shared" si="159"/>
        <v>2.5774478734622269E-10</v>
      </c>
      <c r="IY133" s="86">
        <f t="shared" si="160"/>
        <v>0.26711870272838739</v>
      </c>
      <c r="IZ133" s="86">
        <f t="shared" si="160"/>
        <v>0.45805606253041886</v>
      </c>
      <c r="JA133" s="86">
        <f t="shared" si="160"/>
        <v>0.37602975815175804</v>
      </c>
      <c r="JB133" s="86">
        <f t="shared" si="160"/>
        <v>0.40016524290922512</v>
      </c>
      <c r="JC133" s="86">
        <f t="shared" si="160"/>
        <v>0.50057103214560417</v>
      </c>
      <c r="JD133" s="86">
        <f t="shared" si="160"/>
        <v>0.53453590268733986</v>
      </c>
      <c r="JE133" s="86">
        <f t="shared" si="160"/>
        <v>0.5372119239136266</v>
      </c>
      <c r="JF133" s="86">
        <f t="shared" si="160"/>
        <v>0.56000208153145059</v>
      </c>
      <c r="JG133" s="86">
        <f t="shared" si="160"/>
        <v>0.48009138593431339</v>
      </c>
      <c r="JH133" s="86">
        <f t="shared" si="160"/>
        <v>0.36739685187274151</v>
      </c>
      <c r="JI133" s="86">
        <f t="shared" si="160"/>
        <v>0.35285825946140248</v>
      </c>
      <c r="JJ133" s="86">
        <f t="shared" si="160"/>
        <v>0.32689830982152407</v>
      </c>
      <c r="JK133" s="86">
        <f t="shared" si="160"/>
        <v>0.34911191047817586</v>
      </c>
      <c r="JL133" s="86">
        <f t="shared" si="160"/>
        <v>0.33617724492131268</v>
      </c>
      <c r="JM133" s="86">
        <f t="shared" si="160"/>
        <v>0.37579753308210451</v>
      </c>
    </row>
    <row r="134" spans="2:273" x14ac:dyDescent="0.25">
      <c r="B134" s="2">
        <v>107</v>
      </c>
      <c r="C134" s="37">
        <v>84.113</v>
      </c>
      <c r="D134" s="37">
        <v>87.424000000000007</v>
      </c>
      <c r="E134" s="37">
        <v>88.203000000000003</v>
      </c>
      <c r="F134" s="37">
        <v>93.406999999999996</v>
      </c>
      <c r="G134" s="37">
        <v>95.051000000000002</v>
      </c>
      <c r="H134" s="37">
        <v>96.281000000000006</v>
      </c>
      <c r="I134" s="37">
        <v>95.052999999999997</v>
      </c>
      <c r="J134" s="37">
        <v>99.052999999999997</v>
      </c>
      <c r="K134" s="37">
        <v>105.26300000000001</v>
      </c>
      <c r="L134" s="37">
        <v>108.789</v>
      </c>
      <c r="M134" s="37">
        <v>112.018</v>
      </c>
      <c r="N134" s="37">
        <v>115.054</v>
      </c>
      <c r="O134" s="37">
        <v>117.509</v>
      </c>
      <c r="P134" s="37">
        <v>142.72399999999999</v>
      </c>
      <c r="Q134" s="37">
        <v>181.119</v>
      </c>
      <c r="S134" s="4">
        <f t="shared" si="162"/>
        <v>83.39040589180297</v>
      </c>
      <c r="T134" s="4">
        <f t="shared" si="162"/>
        <v>87.676721792281867</v>
      </c>
      <c r="U134" s="4">
        <f t="shared" si="162"/>
        <v>88.562932019725338</v>
      </c>
      <c r="V134" s="4">
        <f t="shared" si="162"/>
        <v>91.936682469779313</v>
      </c>
      <c r="W134" s="4">
        <f t="shared" si="162"/>
        <v>95.269110276449226</v>
      </c>
      <c r="X134" s="4">
        <f t="shared" si="162"/>
        <v>97.251712218146082</v>
      </c>
      <c r="Y134" s="4">
        <f t="shared" si="162"/>
        <v>94.447218643652775</v>
      </c>
      <c r="Z134" s="4">
        <f t="shared" si="162"/>
        <v>98.061062334592464</v>
      </c>
      <c r="AA134" s="4">
        <f t="shared" si="162"/>
        <v>104.85734398437523</v>
      </c>
      <c r="AB134" s="4">
        <f t="shared" si="162"/>
        <v>109.08485019039102</v>
      </c>
      <c r="AC134" s="4">
        <f t="shared" si="162"/>
        <v>110.23721736588516</v>
      </c>
      <c r="AD134" s="4">
        <f t="shared" si="162"/>
        <v>113.73463004242993</v>
      </c>
      <c r="AE134" s="4">
        <f t="shared" si="162"/>
        <v>116.48841775623939</v>
      </c>
      <c r="AF134" s="4">
        <f t="shared" si="162"/>
        <v>143.74868374535964</v>
      </c>
      <c r="AG134" s="4">
        <f t="shared" si="162"/>
        <v>183.71263398074498</v>
      </c>
      <c r="AI134" s="4">
        <f t="shared" si="163"/>
        <v>0.72259410819702907</v>
      </c>
      <c r="AJ134" s="4">
        <f t="shared" si="163"/>
        <v>-0.25272179228186076</v>
      </c>
      <c r="AK134" s="4">
        <f t="shared" si="163"/>
        <v>-0.35993201972533484</v>
      </c>
      <c r="AL134" s="4">
        <f t="shared" si="163"/>
        <v>1.470317530220683</v>
      </c>
      <c r="AM134" s="4">
        <f t="shared" si="163"/>
        <v>-0.21811027644922376</v>
      </c>
      <c r="AN134" s="4">
        <f t="shared" si="163"/>
        <v>-0.97071221814607611</v>
      </c>
      <c r="AO134" s="4">
        <f t="shared" si="163"/>
        <v>0.6057813563472223</v>
      </c>
      <c r="AP134" s="4">
        <f t="shared" si="163"/>
        <v>0.99193766540753359</v>
      </c>
      <c r="AQ134" s="4">
        <f t="shared" si="163"/>
        <v>0.40565601562477127</v>
      </c>
      <c r="AR134" s="4">
        <f t="shared" si="163"/>
        <v>-0.29585019039102178</v>
      </c>
      <c r="AS134" s="4">
        <f t="shared" si="163"/>
        <v>1.7807826341148427</v>
      </c>
      <c r="AT134" s="4">
        <f t="shared" si="163"/>
        <v>1.3193699575700748</v>
      </c>
      <c r="AU134" s="4">
        <f t="shared" si="163"/>
        <v>1.0205822437606145</v>
      </c>
      <c r="AV134" s="4">
        <f t="shared" si="163"/>
        <v>-1.0246837453596527</v>
      </c>
      <c r="AW134" s="4">
        <f t="shared" si="163"/>
        <v>-2.5936339807449826</v>
      </c>
      <c r="AY134" s="2">
        <f t="shared" si="154"/>
        <v>83.39040589180297</v>
      </c>
      <c r="AZ134" s="2">
        <f t="shared" si="154"/>
        <v>83.619017358813124</v>
      </c>
      <c r="BA134" s="2">
        <f t="shared" si="154"/>
        <v>81.63917523433814</v>
      </c>
      <c r="BB134" s="2">
        <f t="shared" si="154"/>
        <v>82.903477523589203</v>
      </c>
      <c r="BC134" s="2">
        <f t="shared" si="154"/>
        <v>83.316834190348189</v>
      </c>
      <c r="BD134" s="2">
        <f t="shared" si="154"/>
        <v>84.055067740779236</v>
      </c>
      <c r="BE134" s="2">
        <f t="shared" si="154"/>
        <v>84.839336778709679</v>
      </c>
      <c r="BF134" s="2">
        <f t="shared" si="154"/>
        <v>84.700927841006049</v>
      </c>
      <c r="BG134" s="2">
        <f t="shared" si="154"/>
        <v>85.147601576345039</v>
      </c>
      <c r="BH134" s="2">
        <f t="shared" si="154"/>
        <v>86.382214259445931</v>
      </c>
      <c r="BI134" s="2">
        <f t="shared" si="154"/>
        <v>86.953703391621531</v>
      </c>
      <c r="BJ134" s="2">
        <f t="shared" si="154"/>
        <v>89.505233997154235</v>
      </c>
      <c r="BK134" s="2">
        <f t="shared" si="154"/>
        <v>89.852042200976058</v>
      </c>
      <c r="BL134" s="2">
        <f t="shared" si="154"/>
        <v>92.226806029119174</v>
      </c>
      <c r="BM134" s="2">
        <f t="shared" si="154"/>
        <v>94.338038256063385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105.29292176386913</v>
      </c>
      <c r="DL134" s="2">
        <f t="shared" si="164"/>
        <v>113.17178238866397</v>
      </c>
      <c r="DM134" s="2">
        <f t="shared" si="164"/>
        <v>103.95598377110694</v>
      </c>
      <c r="DN134" s="2">
        <f t="shared" si="164"/>
        <v>104.42607965860596</v>
      </c>
      <c r="DO134" s="2">
        <f t="shared" si="164"/>
        <v>111.95766714082505</v>
      </c>
      <c r="DP134" s="2">
        <f t="shared" si="164"/>
        <v>113.07756327985739</v>
      </c>
      <c r="DQ134" s="2">
        <f t="shared" si="164"/>
        <v>118.81085461229944</v>
      </c>
      <c r="DR134" s="2">
        <f t="shared" si="164"/>
        <v>110.95264806149731</v>
      </c>
      <c r="DS134" s="2">
        <f t="shared" si="164"/>
        <v>112.10372470674486</v>
      </c>
      <c r="DT134" s="2">
        <f t="shared" si="164"/>
        <v>109.18540285204992</v>
      </c>
      <c r="DU134" s="2">
        <f t="shared" si="164"/>
        <v>118.12565062388592</v>
      </c>
      <c r="DV134" s="2">
        <f t="shared" si="164"/>
        <v>120.02869684750733</v>
      </c>
      <c r="DW134" s="2">
        <f t="shared" si="164"/>
        <v>123.87098930481284</v>
      </c>
      <c r="DX134" s="2">
        <f t="shared" si="164"/>
        <v>115.0839784289784</v>
      </c>
      <c r="DY134" s="2">
        <f t="shared" si="164"/>
        <v>109.28867829059828</v>
      </c>
      <c r="EA134" s="2">
        <f t="shared" si="152"/>
        <v>83.330753556765018</v>
      </c>
      <c r="EB134" s="2">
        <f t="shared" si="152"/>
        <v>83.535017426059142</v>
      </c>
      <c r="EC134" s="2">
        <f t="shared" si="152"/>
        <v>81.57568231511253</v>
      </c>
      <c r="ED134" s="2">
        <f t="shared" si="152"/>
        <v>82.856042384083935</v>
      </c>
      <c r="EE134" s="2">
        <f t="shared" si="151"/>
        <v>83.245519394582487</v>
      </c>
      <c r="EF134" s="2">
        <f t="shared" si="151"/>
        <v>83.941239575011963</v>
      </c>
      <c r="EG134" s="2">
        <f t="shared" si="151"/>
        <v>84.767976546982453</v>
      </c>
      <c r="EH134" s="2">
        <f t="shared" si="151"/>
        <v>84.634059753954304</v>
      </c>
      <c r="EI134" s="2">
        <f t="shared" si="151"/>
        <v>85.069039536056479</v>
      </c>
      <c r="EJ134" s="2">
        <f t="shared" si="151"/>
        <v>86.322284391667495</v>
      </c>
      <c r="EK134" s="2">
        <f t="shared" si="151"/>
        <v>86.870298285426117</v>
      </c>
      <c r="EL134" s="2">
        <f t="shared" si="151"/>
        <v>89.413619133002868</v>
      </c>
      <c r="EM134" s="2">
        <f t="shared" si="135"/>
        <v>89.749815286150195</v>
      </c>
      <c r="EN134" s="2">
        <f t="shared" si="135"/>
        <v>92.132549775010801</v>
      </c>
      <c r="EO134" s="2">
        <f t="shared" si="135"/>
        <v>94.3150730024213</v>
      </c>
      <c r="EQ134" s="2">
        <f t="shared" si="165"/>
        <v>83.357351943733008</v>
      </c>
      <c r="ER134" s="2">
        <f t="shared" si="165"/>
        <v>83.63184317165657</v>
      </c>
      <c r="ES134" s="2">
        <f t="shared" si="165"/>
        <v>81.683210004055425</v>
      </c>
      <c r="ET134" s="2">
        <f t="shared" si="165"/>
        <v>82.780541271989179</v>
      </c>
      <c r="EU134" s="2">
        <f t="shared" si="165"/>
        <v>83.243859879987355</v>
      </c>
      <c r="EV134" s="2">
        <f t="shared" si="165"/>
        <v>84.233222052295872</v>
      </c>
      <c r="EW134" s="2">
        <f t="shared" si="165"/>
        <v>84.590801105677244</v>
      </c>
      <c r="EX134" s="2">
        <f t="shared" si="165"/>
        <v>84.572132847164255</v>
      </c>
      <c r="EY134" s="2">
        <f t="shared" si="165"/>
        <v>85.080523555982879</v>
      </c>
      <c r="EZ134" s="2">
        <f t="shared" si="165"/>
        <v>86.211835868146821</v>
      </c>
      <c r="FA134" s="2">
        <f t="shared" si="165"/>
        <v>86.764375068603798</v>
      </c>
      <c r="FB134" s="2">
        <f t="shared" si="165"/>
        <v>89.388478872934414</v>
      </c>
      <c r="FC134" s="2">
        <f t="shared" si="165"/>
        <v>89.757098593248998</v>
      </c>
      <c r="FD134" s="2">
        <f t="shared" si="165"/>
        <v>92.348921494441655</v>
      </c>
      <c r="FE134" s="2">
        <f t="shared" si="165"/>
        <v>93.895596126903385</v>
      </c>
      <c r="FG134" s="2">
        <f t="shared" si="166"/>
        <v>0.99737036345157792</v>
      </c>
      <c r="FH134" s="2">
        <f t="shared" si="166"/>
        <v>0.99745026702412543</v>
      </c>
      <c r="FI134" s="2">
        <f t="shared" si="166"/>
        <v>0.99754829763491182</v>
      </c>
      <c r="FJ134" s="2">
        <f t="shared" si="166"/>
        <v>0.99750679910046069</v>
      </c>
      <c r="FK134" s="2">
        <f t="shared" si="166"/>
        <v>0.99751086820150647</v>
      </c>
      <c r="FL134" s="2">
        <f t="shared" si="166"/>
        <v>0.99718012767798991</v>
      </c>
      <c r="FM134" s="2">
        <f t="shared" si="166"/>
        <v>0.99722007496820486</v>
      </c>
      <c r="FN134" s="2">
        <f t="shared" si="166"/>
        <v>0.99718246710812719</v>
      </c>
      <c r="FO134" s="2">
        <f t="shared" si="166"/>
        <v>0.99713509379047016</v>
      </c>
      <c r="FP134" s="2">
        <f t="shared" si="166"/>
        <v>0.99697780192166108</v>
      </c>
      <c r="FQ134" s="2">
        <f t="shared" si="166"/>
        <v>0.99705083587399446</v>
      </c>
      <c r="FR134" s="2">
        <f t="shared" si="166"/>
        <v>0.99694167464349348</v>
      </c>
      <c r="FS134" s="2">
        <f t="shared" si="166"/>
        <v>0.99702110328547788</v>
      </c>
      <c r="FT134" s="2">
        <f t="shared" si="166"/>
        <v>0.99658815492612485</v>
      </c>
      <c r="FU134" s="2">
        <f t="shared" si="166"/>
        <v>0.99658613616535663</v>
      </c>
      <c r="FW134" s="2">
        <f t="shared" si="156"/>
        <v>7.1425941740046753E-2</v>
      </c>
      <c r="FX134" s="2">
        <f t="shared" si="156"/>
        <v>8.7105921865599373E-2</v>
      </c>
      <c r="FY134" s="2">
        <f t="shared" si="156"/>
        <v>8.0194053265221207E-2</v>
      </c>
      <c r="FZ134" s="2">
        <f t="shared" si="156"/>
        <v>8.401593903302329E-2</v>
      </c>
      <c r="GA134" s="2">
        <f t="shared" si="156"/>
        <v>9.2511504847001103E-2</v>
      </c>
      <c r="GB134" s="2">
        <f t="shared" si="156"/>
        <v>0.10845668987203268</v>
      </c>
      <c r="GC134" s="2">
        <f t="shared" si="156"/>
        <v>0.13137496364856169</v>
      </c>
      <c r="GD134" s="2">
        <f t="shared" si="156"/>
        <v>0.11764516508326223</v>
      </c>
      <c r="GE134" s="2">
        <f t="shared" si="156"/>
        <v>9.6673715081593115E-2</v>
      </c>
      <c r="GF134" s="2">
        <f t="shared" si="156"/>
        <v>8.2997984990329884E-2</v>
      </c>
      <c r="GG134" s="2">
        <f t="shared" si="156"/>
        <v>8.2815249857389348E-2</v>
      </c>
      <c r="GH134" s="2">
        <f t="shared" si="156"/>
        <v>8.0190272846667729E-2</v>
      </c>
      <c r="GI134" s="2">
        <f t="shared" si="156"/>
        <v>8.010943903776517E-2</v>
      </c>
      <c r="GJ134" s="2">
        <f t="shared" si="156"/>
        <v>7.3713585855434818E-2</v>
      </c>
      <c r="GK134" s="2">
        <f t="shared" si="156"/>
        <v>6.7113582579971062E-2</v>
      </c>
      <c r="GM134" s="86">
        <f t="shared" si="157"/>
        <v>1.318515598051128E-59</v>
      </c>
      <c r="GN134" s="86">
        <f t="shared" si="157"/>
        <v>5.7872925977871121E-63</v>
      </c>
      <c r="GO134" s="86">
        <f t="shared" si="157"/>
        <v>2.1430119317646984E-64</v>
      </c>
      <c r="GP134" s="86">
        <f t="shared" si="157"/>
        <v>9.0623595729697974E-70</v>
      </c>
      <c r="GQ134" s="86">
        <f t="shared" si="157"/>
        <v>4.0228063787926169E-87</v>
      </c>
      <c r="GR134" s="86">
        <f t="shared" si="157"/>
        <v>7.5008354368951825E-87</v>
      </c>
      <c r="GS134" s="86">
        <f t="shared" si="157"/>
        <v>6.0340060754354307E-108</v>
      </c>
      <c r="GT134" s="86">
        <f t="shared" si="157"/>
        <v>1.456514459511404E-105</v>
      </c>
      <c r="GU134" s="86">
        <f t="shared" si="157"/>
        <v>1.4880521058629425E-99</v>
      </c>
      <c r="GV134" s="86">
        <f t="shared" si="157"/>
        <v>9.3732374259222712E-86</v>
      </c>
      <c r="GW134" s="86">
        <f t="shared" si="157"/>
        <v>1.283188781202134E-83</v>
      </c>
      <c r="GX134" s="86">
        <f t="shared" si="157"/>
        <v>5.1987018854409505E-82</v>
      </c>
      <c r="GY134" s="86">
        <f t="shared" si="157"/>
        <v>3.9485202584203285E-76</v>
      </c>
      <c r="GZ134" s="86">
        <f t="shared" si="157"/>
        <v>2.0125467478357886E-77</v>
      </c>
      <c r="HA134" s="86">
        <f t="shared" si="157"/>
        <v>4.7705767908631676E-115</v>
      </c>
      <c r="HC134" s="86">
        <f t="shared" si="153"/>
        <v>1.9801950312517384E-26</v>
      </c>
      <c r="HD134" s="86">
        <f t="shared" si="153"/>
        <v>5.5479765763438265E-30</v>
      </c>
      <c r="HE134" s="86">
        <f t="shared" si="153"/>
        <v>2.3790213117627599E-27</v>
      </c>
      <c r="HF134" s="86">
        <f t="shared" si="153"/>
        <v>2.0469399989564062E-32</v>
      </c>
      <c r="HG134" s="86">
        <f t="shared" si="153"/>
        <v>7.2671583849586708E-40</v>
      </c>
      <c r="HH134" s="86">
        <f t="shared" si="153"/>
        <v>1.6903886297507315E-43</v>
      </c>
      <c r="HI134" s="86">
        <f t="shared" si="153"/>
        <v>2.1461463715818396E-57</v>
      </c>
      <c r="HJ134" s="86">
        <f t="shared" si="153"/>
        <v>6.6594528049303031E-62</v>
      </c>
      <c r="HK134" s="86">
        <f t="shared" si="153"/>
        <v>7.1210072082622965E-49</v>
      </c>
      <c r="HL134" s="86">
        <f t="shared" si="161"/>
        <v>3.0548949352840368E-44</v>
      </c>
      <c r="HM134" s="86">
        <f t="shared" si="161"/>
        <v>5.1649882143962254E-43</v>
      </c>
      <c r="HN134" s="86">
        <f t="shared" si="161"/>
        <v>1.3898059781396339E-35</v>
      </c>
      <c r="HO134" s="86">
        <f t="shared" si="161"/>
        <v>2.4860573251240253E-39</v>
      </c>
      <c r="HP134" s="86">
        <f t="shared" si="161"/>
        <v>2.3894242826874861E-40</v>
      </c>
      <c r="HQ134" s="86">
        <f t="shared" si="161"/>
        <v>4.4532302598861368E-56</v>
      </c>
      <c r="HS134" s="86">
        <f t="shared" si="158"/>
        <v>0.3515153571172101</v>
      </c>
      <c r="HT134" s="86">
        <f t="shared" si="158"/>
        <v>0.5278240821968524</v>
      </c>
      <c r="HU134" s="86">
        <f t="shared" si="158"/>
        <v>0.46186335660107442</v>
      </c>
      <c r="HV134" s="86">
        <f t="shared" si="158"/>
        <v>0.48556857707994672</v>
      </c>
      <c r="HW134" s="86">
        <f t="shared" si="158"/>
        <v>0.55505702618664199</v>
      </c>
      <c r="HX134" s="86">
        <f t="shared" si="158"/>
        <v>0.56115479779298849</v>
      </c>
      <c r="HY134" s="86">
        <f t="shared" si="158"/>
        <v>0.43577523248822081</v>
      </c>
      <c r="HZ134" s="86">
        <f t="shared" si="158"/>
        <v>0.50333225459573239</v>
      </c>
      <c r="IA134" s="86">
        <f t="shared" si="158"/>
        <v>0.5500108950257252</v>
      </c>
      <c r="IB134" s="86">
        <f t="shared" si="158"/>
        <v>0.46743740148260604</v>
      </c>
      <c r="IC134" s="86">
        <f t="shared" si="158"/>
        <v>0.45278737038384131</v>
      </c>
      <c r="ID134" s="86">
        <f t="shared" si="158"/>
        <v>0.42266501196990885</v>
      </c>
      <c r="IE134" s="86">
        <f t="shared" si="158"/>
        <v>0.44481055561535399</v>
      </c>
      <c r="IF134" s="86">
        <f t="shared" si="158"/>
        <v>0.42374854209364027</v>
      </c>
      <c r="IG134" s="86">
        <f t="shared" si="158"/>
        <v>0.44657274604355673</v>
      </c>
      <c r="II134" s="86">
        <f t="shared" si="159"/>
        <v>1.0123797219989993E-23</v>
      </c>
      <c r="IJ134" s="86">
        <f t="shared" si="159"/>
        <v>2.4215444514986052E-19</v>
      </c>
      <c r="IK134" s="86">
        <f t="shared" si="159"/>
        <v>4.7921224993800375E-21</v>
      </c>
      <c r="IL134" s="86">
        <f t="shared" si="159"/>
        <v>2.3571547532981457E-21</v>
      </c>
      <c r="IM134" s="86">
        <f t="shared" si="159"/>
        <v>1.1037623776463476E-21</v>
      </c>
      <c r="IN134" s="86">
        <f t="shared" si="159"/>
        <v>1.8998009653032207E-21</v>
      </c>
      <c r="IO134" s="86">
        <f t="shared" si="159"/>
        <v>7.1675061706313778E-19</v>
      </c>
      <c r="IP134" s="86">
        <f t="shared" si="159"/>
        <v>5.5809273340555882E-20</v>
      </c>
      <c r="IQ134" s="86">
        <f t="shared" si="159"/>
        <v>3.7759223472014431E-25</v>
      </c>
      <c r="IR134" s="86">
        <f t="shared" si="159"/>
        <v>2.6457861253223201E-27</v>
      </c>
      <c r="IS134" s="86">
        <f t="shared" si="159"/>
        <v>1.0023818073667889E-26</v>
      </c>
      <c r="IT134" s="86">
        <f t="shared" si="159"/>
        <v>4.8114828461791945E-25</v>
      </c>
      <c r="IU134" s="86">
        <f t="shared" si="159"/>
        <v>3.6042989226737848E-25</v>
      </c>
      <c r="IV134" s="86">
        <f t="shared" si="159"/>
        <v>1.2754447147734237E-14</v>
      </c>
      <c r="IW134" s="86">
        <f t="shared" si="159"/>
        <v>1.0056889057254865E-9</v>
      </c>
      <c r="IY134" s="86">
        <f t="shared" si="160"/>
        <v>0.3515153571172101</v>
      </c>
      <c r="IZ134" s="86">
        <f t="shared" si="160"/>
        <v>0.5278240821968524</v>
      </c>
      <c r="JA134" s="86">
        <f t="shared" si="160"/>
        <v>0.46186335660107442</v>
      </c>
      <c r="JB134" s="86">
        <f t="shared" si="160"/>
        <v>0.48556857707994672</v>
      </c>
      <c r="JC134" s="86">
        <f t="shared" si="160"/>
        <v>0.55505702618664199</v>
      </c>
      <c r="JD134" s="86">
        <f t="shared" si="160"/>
        <v>0.56115479779298849</v>
      </c>
      <c r="JE134" s="86">
        <f t="shared" si="160"/>
        <v>0.43577523248822081</v>
      </c>
      <c r="JF134" s="86">
        <f t="shared" si="160"/>
        <v>0.50333225459573239</v>
      </c>
      <c r="JG134" s="86">
        <f t="shared" si="160"/>
        <v>0.5500108950257252</v>
      </c>
      <c r="JH134" s="86">
        <f t="shared" si="160"/>
        <v>0.46743740148260604</v>
      </c>
      <c r="JI134" s="86">
        <f t="shared" si="160"/>
        <v>0.45278737038384131</v>
      </c>
      <c r="JJ134" s="86">
        <f t="shared" si="160"/>
        <v>0.42266501196990885</v>
      </c>
      <c r="JK134" s="86">
        <f t="shared" si="160"/>
        <v>0.44481055561535399</v>
      </c>
      <c r="JL134" s="86">
        <f t="shared" si="160"/>
        <v>0.42374854209365304</v>
      </c>
      <c r="JM134" s="86">
        <f t="shared" si="160"/>
        <v>0.44657274704924566</v>
      </c>
    </row>
    <row r="135" spans="2:273" x14ac:dyDescent="0.25">
      <c r="B135" s="2">
        <v>108</v>
      </c>
      <c r="C135" s="37">
        <v>81.209999999999994</v>
      </c>
      <c r="D135" s="37">
        <v>88.373000000000005</v>
      </c>
      <c r="E135" s="37">
        <v>88.034000000000006</v>
      </c>
      <c r="F135" s="37">
        <v>92.763000000000005</v>
      </c>
      <c r="G135" s="37">
        <v>94.119</v>
      </c>
      <c r="H135" s="37">
        <v>93.614000000000004</v>
      </c>
      <c r="I135" s="37">
        <v>87.561000000000007</v>
      </c>
      <c r="J135" s="37">
        <v>92.947000000000003</v>
      </c>
      <c r="K135" s="37">
        <v>101.91200000000001</v>
      </c>
      <c r="L135" s="37">
        <v>107.702</v>
      </c>
      <c r="M135" s="37">
        <v>110.232</v>
      </c>
      <c r="N135" s="37">
        <v>116.071</v>
      </c>
      <c r="O135" s="37">
        <v>116.877</v>
      </c>
      <c r="P135" s="37">
        <v>144.53399999999999</v>
      </c>
      <c r="Q135" s="37">
        <v>180.983</v>
      </c>
      <c r="S135" s="4">
        <f t="shared" si="162"/>
        <v>83.257716563733837</v>
      </c>
      <c r="T135" s="4">
        <f t="shared" si="162"/>
        <v>87.252565439016976</v>
      </c>
      <c r="U135" s="4">
        <f t="shared" si="162"/>
        <v>88.563791395864257</v>
      </c>
      <c r="V135" s="4">
        <f t="shared" si="162"/>
        <v>91.762989034208076</v>
      </c>
      <c r="W135" s="4">
        <f t="shared" si="162"/>
        <v>93.450021962818667</v>
      </c>
      <c r="X135" s="4">
        <f t="shared" si="162"/>
        <v>94.089309034573787</v>
      </c>
      <c r="Y135" s="4">
        <f t="shared" si="162"/>
        <v>89.964045198071801</v>
      </c>
      <c r="Z135" s="4">
        <f t="shared" si="162"/>
        <v>93.020253068358969</v>
      </c>
      <c r="AA135" s="4">
        <f t="shared" si="162"/>
        <v>101.89802274306055</v>
      </c>
      <c r="AB135" s="4">
        <f t="shared" si="162"/>
        <v>109.18755995533533</v>
      </c>
      <c r="AC135" s="4">
        <f t="shared" si="162"/>
        <v>110.79748935726828</v>
      </c>
      <c r="AD135" s="4">
        <f t="shared" si="162"/>
        <v>115.11790149057077</v>
      </c>
      <c r="AE135" s="4">
        <f t="shared" si="162"/>
        <v>117.40392050358376</v>
      </c>
      <c r="AF135" s="4">
        <f t="shared" si="162"/>
        <v>145.3755298716583</v>
      </c>
      <c r="AG135" s="4">
        <f t="shared" si="162"/>
        <v>183.03481173029419</v>
      </c>
      <c r="AI135" s="4">
        <f t="shared" si="163"/>
        <v>-2.047716563733843</v>
      </c>
      <c r="AJ135" s="4">
        <f t="shared" si="163"/>
        <v>1.1204345609830284</v>
      </c>
      <c r="AK135" s="4">
        <f t="shared" si="163"/>
        <v>-0.52979139586425106</v>
      </c>
      <c r="AL135" s="4">
        <f t="shared" si="163"/>
        <v>1.0000109657919296</v>
      </c>
      <c r="AM135" s="4">
        <f t="shared" si="163"/>
        <v>0.66897803718133275</v>
      </c>
      <c r="AN135" s="4">
        <f t="shared" si="163"/>
        <v>-0.47530903457378315</v>
      </c>
      <c r="AO135" s="4">
        <f t="shared" si="163"/>
        <v>-2.4030451980717942</v>
      </c>
      <c r="AP135" s="4">
        <f t="shared" si="163"/>
        <v>-7.3253068358965834E-2</v>
      </c>
      <c r="AQ135" s="4">
        <f t="shared" si="163"/>
        <v>1.3977256939455174E-2</v>
      </c>
      <c r="AR135" s="4">
        <f t="shared" si="163"/>
        <v>-1.4855599553353329</v>
      </c>
      <c r="AS135" s="4">
        <f t="shared" si="163"/>
        <v>-0.56548935726827665</v>
      </c>
      <c r="AT135" s="4">
        <f t="shared" si="163"/>
        <v>0.9530985094292248</v>
      </c>
      <c r="AU135" s="4">
        <f t="shared" si="163"/>
        <v>-0.52692050358376719</v>
      </c>
      <c r="AV135" s="4">
        <f t="shared" si="163"/>
        <v>-0.8415298716583095</v>
      </c>
      <c r="AW135" s="4">
        <f t="shared" si="163"/>
        <v>-2.0518117302941903</v>
      </c>
      <c r="AY135" s="2">
        <f t="shared" si="154"/>
        <v>83.257716563733837</v>
      </c>
      <c r="AZ135" s="2">
        <f t="shared" si="154"/>
        <v>83.446073175489047</v>
      </c>
      <c r="BA135" s="2">
        <f t="shared" si="154"/>
        <v>81.485252540391855</v>
      </c>
      <c r="BB135" s="2">
        <f t="shared" si="154"/>
        <v>82.780444854313089</v>
      </c>
      <c r="BC135" s="2">
        <f t="shared" si="154"/>
        <v>83.172722530919344</v>
      </c>
      <c r="BD135" s="2">
        <f t="shared" si="154"/>
        <v>83.89026189938204</v>
      </c>
      <c r="BE135" s="2">
        <f t="shared" si="154"/>
        <v>84.711629930553784</v>
      </c>
      <c r="BF135" s="2">
        <f t="shared" si="154"/>
        <v>84.579239378832014</v>
      </c>
      <c r="BG135" s="2">
        <f t="shared" si="154"/>
        <v>84.98444441257476</v>
      </c>
      <c r="BH135" s="2">
        <f t="shared" si="154"/>
        <v>86.250062207715445</v>
      </c>
      <c r="BI135" s="2">
        <f t="shared" si="154"/>
        <v>86.840235382768483</v>
      </c>
      <c r="BJ135" s="2">
        <f t="shared" si="154"/>
        <v>89.369442013560501</v>
      </c>
      <c r="BK135" s="2">
        <f t="shared" si="154"/>
        <v>89.726381977113249</v>
      </c>
      <c r="BL135" s="2">
        <f t="shared" si="154"/>
        <v>92.045006382638249</v>
      </c>
      <c r="BM135" s="2">
        <f t="shared" si="154"/>
        <v>94.240498117777577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105.40340184921763</v>
      </c>
      <c r="DL135" s="2">
        <f t="shared" si="164"/>
        <v>113.33191376518218</v>
      </c>
      <c r="DM135" s="2">
        <f t="shared" si="164"/>
        <v>104.03192363977486</v>
      </c>
      <c r="DN135" s="2">
        <f t="shared" si="164"/>
        <v>104.51607374986321</v>
      </c>
      <c r="DO135" s="2">
        <f t="shared" si="164"/>
        <v>112.1269881460408</v>
      </c>
      <c r="DP135" s="2">
        <f t="shared" si="164"/>
        <v>113.29457397504456</v>
      </c>
      <c r="DQ135" s="2">
        <f t="shared" si="164"/>
        <v>119.0848696524064</v>
      </c>
      <c r="DR135" s="2">
        <f t="shared" si="164"/>
        <v>111.10791644385026</v>
      </c>
      <c r="DS135" s="2">
        <f t="shared" si="164"/>
        <v>112.24529582111435</v>
      </c>
      <c r="DT135" s="2">
        <f t="shared" si="164"/>
        <v>109.30297872103387</v>
      </c>
      <c r="DU135" s="2">
        <f t="shared" si="164"/>
        <v>118.3625583778966</v>
      </c>
      <c r="DV135" s="2">
        <f t="shared" si="164"/>
        <v>120.26136913489736</v>
      </c>
      <c r="DW135" s="2">
        <f t="shared" si="164"/>
        <v>124.14904144385027</v>
      </c>
      <c r="DX135" s="2">
        <f t="shared" si="164"/>
        <v>115.26212678062674</v>
      </c>
      <c r="DY135" s="2">
        <f t="shared" si="164"/>
        <v>109.39847076923076</v>
      </c>
      <c r="EA135" s="2">
        <f t="shared" si="152"/>
        <v>83.202047713167204</v>
      </c>
      <c r="EB135" s="2">
        <f t="shared" si="152"/>
        <v>83.365645963229412</v>
      </c>
      <c r="EC135" s="2">
        <f t="shared" si="152"/>
        <v>81.423546945337606</v>
      </c>
      <c r="ED135" s="2">
        <f t="shared" si="152"/>
        <v>82.738720354835749</v>
      </c>
      <c r="EE135" s="2">
        <f t="shared" si="151"/>
        <v>83.107012541633509</v>
      </c>
      <c r="EF135" s="2">
        <f t="shared" si="151"/>
        <v>83.776545342706498</v>
      </c>
      <c r="EG135" s="2">
        <f t="shared" si="151"/>
        <v>84.651578724216989</v>
      </c>
      <c r="EH135" s="2">
        <f t="shared" si="151"/>
        <v>84.51951062470043</v>
      </c>
      <c r="EI135" s="2">
        <f t="shared" si="151"/>
        <v>84.911673714069593</v>
      </c>
      <c r="EJ135" s="2">
        <f t="shared" si="151"/>
        <v>86.197628006440553</v>
      </c>
      <c r="EK135" s="2">
        <f t="shared" si="151"/>
        <v>86.765923348461911</v>
      </c>
      <c r="EL135" s="2">
        <f t="shared" si="151"/>
        <v>89.285512946946554</v>
      </c>
      <c r="EM135" s="2">
        <f t="shared" si="135"/>
        <v>89.631881682419206</v>
      </c>
      <c r="EN135" s="2">
        <f t="shared" si="135"/>
        <v>91.953124514578079</v>
      </c>
      <c r="EO135" s="2">
        <f t="shared" si="135"/>
        <v>94.225825302663438</v>
      </c>
      <c r="EQ135" s="2">
        <f t="shared" si="165"/>
        <v>83.233057527924529</v>
      </c>
      <c r="ER135" s="2">
        <f t="shared" si="165"/>
        <v>83.478918727715211</v>
      </c>
      <c r="ES135" s="2">
        <f t="shared" si="165"/>
        <v>81.551249767711667</v>
      </c>
      <c r="ET135" s="2">
        <f t="shared" si="165"/>
        <v>82.653316508795669</v>
      </c>
      <c r="EU135" s="2">
        <f t="shared" si="165"/>
        <v>83.105191072744489</v>
      </c>
      <c r="EV135" s="2">
        <f t="shared" si="165"/>
        <v>84.097600208885069</v>
      </c>
      <c r="EW135" s="2">
        <f t="shared" si="165"/>
        <v>84.459872347437823</v>
      </c>
      <c r="EX135" s="2">
        <f t="shared" si="165"/>
        <v>84.452004085577471</v>
      </c>
      <c r="EY135" s="2">
        <f t="shared" si="165"/>
        <v>84.924382641861996</v>
      </c>
      <c r="EZ135" s="2">
        <f t="shared" si="165"/>
        <v>86.072825425700799</v>
      </c>
      <c r="FA135" s="2">
        <f t="shared" si="165"/>
        <v>86.64720776163503</v>
      </c>
      <c r="FB135" s="2">
        <f t="shared" si="165"/>
        <v>89.256942217313153</v>
      </c>
      <c r="FC135" s="2">
        <f t="shared" si="165"/>
        <v>89.639912112540117</v>
      </c>
      <c r="FD135" s="2">
        <f t="shared" si="165"/>
        <v>92.193993872706756</v>
      </c>
      <c r="FE135" s="2">
        <f t="shared" si="165"/>
        <v>93.780211560487714</v>
      </c>
      <c r="FG135" s="2">
        <f t="shared" si="166"/>
        <v>0.99760118792830443</v>
      </c>
      <c r="FH135" s="2">
        <f t="shared" si="166"/>
        <v>0.99767409407418595</v>
      </c>
      <c r="FI135" s="2">
        <f t="shared" si="166"/>
        <v>0.99776353841144005</v>
      </c>
      <c r="FJ135" s="2">
        <f t="shared" si="166"/>
        <v>0.99772567482562902</v>
      </c>
      <c r="FK135" s="2">
        <f t="shared" si="166"/>
        <v>0.99772938751732243</v>
      </c>
      <c r="FL135" s="2">
        <f t="shared" si="166"/>
        <v>0.99742760761936311</v>
      </c>
      <c r="FM135" s="2">
        <f t="shared" si="166"/>
        <v>0.99746405793868476</v>
      </c>
      <c r="FN135" s="2">
        <f t="shared" si="166"/>
        <v>0.99742974226372372</v>
      </c>
      <c r="FO135" s="2">
        <f t="shared" si="166"/>
        <v>0.99738651567423153</v>
      </c>
      <c r="FP135" s="2">
        <f t="shared" si="166"/>
        <v>0.9972429894477749</v>
      </c>
      <c r="FQ135" s="2">
        <f t="shared" si="166"/>
        <v>0.99730963221446445</v>
      </c>
      <c r="FR135" s="2">
        <f t="shared" si="166"/>
        <v>0.99721002334331843</v>
      </c>
      <c r="FS135" s="2">
        <f t="shared" si="166"/>
        <v>0.99728250162184517</v>
      </c>
      <c r="FT135" s="2">
        <f t="shared" si="166"/>
        <v>0.99688742589891854</v>
      </c>
      <c r="FU135" s="2">
        <f t="shared" si="166"/>
        <v>0.99688558366095537</v>
      </c>
      <c r="FW135" s="2">
        <f t="shared" si="156"/>
        <v>7.7780995338833842E-2</v>
      </c>
      <c r="FX135" s="2">
        <f t="shared" si="156"/>
        <v>9.4713786259548557E-2</v>
      </c>
      <c r="FY135" s="2">
        <f t="shared" si="156"/>
        <v>8.7255933661416499E-2</v>
      </c>
      <c r="FZ135" s="2">
        <f t="shared" si="156"/>
        <v>9.1380938236451395E-2</v>
      </c>
      <c r="GA135" s="2">
        <f t="shared" si="156"/>
        <v>0.1005394984374566</v>
      </c>
      <c r="GB135" s="2">
        <f t="shared" si="156"/>
        <v>0.11768893329678863</v>
      </c>
      <c r="GC135" s="2">
        <f t="shared" si="156"/>
        <v>0.14224683026016499</v>
      </c>
      <c r="GD135" s="2">
        <f t="shared" si="156"/>
        <v>0.12754766771042891</v>
      </c>
      <c r="GE135" s="2">
        <f t="shared" si="156"/>
        <v>0.10502109884738574</v>
      </c>
      <c r="GF135" s="2">
        <f t="shared" si="156"/>
        <v>9.028254376886749E-2</v>
      </c>
      <c r="GG135" s="2">
        <f t="shared" si="156"/>
        <v>9.0085345941403924E-2</v>
      </c>
      <c r="GH135" s="2">
        <f t="shared" si="156"/>
        <v>8.7251851918444423E-2</v>
      </c>
      <c r="GI135" s="2">
        <f t="shared" si="156"/>
        <v>8.7164574412123053E-2</v>
      </c>
      <c r="GJ135" s="2">
        <f t="shared" si="156"/>
        <v>8.0254588773768801E-2</v>
      </c>
      <c r="GK135" s="2">
        <f t="shared" si="156"/>
        <v>7.3115159497514584E-2</v>
      </c>
      <c r="GM135" s="86">
        <f t="shared" si="157"/>
        <v>4.3884532153969109E-62</v>
      </c>
      <c r="GN135" s="86">
        <f t="shared" si="157"/>
        <v>1.2810913661357579E-65</v>
      </c>
      <c r="GO135" s="86">
        <f t="shared" si="157"/>
        <v>4.3258535583560829E-67</v>
      </c>
      <c r="GP135" s="86">
        <f t="shared" si="157"/>
        <v>1.1535361001345125E-72</v>
      </c>
      <c r="GQ135" s="86">
        <f t="shared" si="157"/>
        <v>1.0835981817198367E-90</v>
      </c>
      <c r="GR135" s="86">
        <f t="shared" si="157"/>
        <v>2.1674791466437518E-90</v>
      </c>
      <c r="GS135" s="86">
        <f t="shared" si="157"/>
        <v>2.4726245738323219E-112</v>
      </c>
      <c r="GT135" s="86">
        <f t="shared" si="157"/>
        <v>7.1668001631095087E-110</v>
      </c>
      <c r="GU135" s="86">
        <f t="shared" si="157"/>
        <v>1.2538777732416399E-103</v>
      </c>
      <c r="GV135" s="86">
        <f t="shared" si="157"/>
        <v>2.7378647880998286E-89</v>
      </c>
      <c r="GW135" s="86">
        <f t="shared" si="157"/>
        <v>4.880460523707742E-87</v>
      </c>
      <c r="GX135" s="86">
        <f t="shared" si="157"/>
        <v>2.1226468116708781E-85</v>
      </c>
      <c r="GY135" s="86">
        <f t="shared" si="157"/>
        <v>2.9710653359612464E-79</v>
      </c>
      <c r="GZ135" s="86">
        <f t="shared" si="157"/>
        <v>1.519959115661374E-80</v>
      </c>
      <c r="HA135" s="86">
        <f t="shared" si="157"/>
        <v>1.1553427822991934E-119</v>
      </c>
      <c r="HC135" s="86">
        <f t="shared" si="153"/>
        <v>2.7176086743162301E-28</v>
      </c>
      <c r="HD135" s="86">
        <f t="shared" si="153"/>
        <v>3.7553740083749233E-32</v>
      </c>
      <c r="HE135" s="86">
        <f t="shared" si="153"/>
        <v>2.715398177364293E-29</v>
      </c>
      <c r="HF135" s="86">
        <f t="shared" si="153"/>
        <v>1.174917455958029E-34</v>
      </c>
      <c r="HG135" s="86">
        <f t="shared" si="153"/>
        <v>1.6494280948715033E-42</v>
      </c>
      <c r="HH135" s="86">
        <f t="shared" si="153"/>
        <v>2.3666442190843795E-46</v>
      </c>
      <c r="HI135" s="86">
        <f t="shared" si="153"/>
        <v>4.7534860837746825E-61</v>
      </c>
      <c r="HJ135" s="86">
        <f t="shared" si="153"/>
        <v>6.6662706218703156E-66</v>
      </c>
      <c r="HK135" s="86">
        <f t="shared" si="153"/>
        <v>4.5081714310800714E-52</v>
      </c>
      <c r="HL135" s="86">
        <f t="shared" si="161"/>
        <v>3.1575596722700887E-47</v>
      </c>
      <c r="HM135" s="86">
        <f t="shared" si="161"/>
        <v>6.7902860066353479E-46</v>
      </c>
      <c r="HN135" s="86">
        <f t="shared" si="161"/>
        <v>5.1836496314560505E-38</v>
      </c>
      <c r="HO135" s="86">
        <f t="shared" si="161"/>
        <v>5.0831357084053017E-42</v>
      </c>
      <c r="HP135" s="86">
        <f t="shared" si="161"/>
        <v>5.0404816209604165E-43</v>
      </c>
      <c r="HQ135" s="86">
        <f t="shared" si="161"/>
        <v>1.0682930354031323E-59</v>
      </c>
      <c r="HS135" s="86">
        <f t="shared" si="158"/>
        <v>0.4398992948815697</v>
      </c>
      <c r="HT135" s="86">
        <f t="shared" si="158"/>
        <v>0.56110677636244433</v>
      </c>
      <c r="HU135" s="86">
        <f t="shared" si="158"/>
        <v>0.53081480303357687</v>
      </c>
      <c r="HV135" s="86">
        <f t="shared" si="158"/>
        <v>0.54631831795602104</v>
      </c>
      <c r="HW135" s="86">
        <f t="shared" si="158"/>
        <v>0.55170317913094968</v>
      </c>
      <c r="HX135" s="86">
        <f t="shared" si="158"/>
        <v>0.51166563168247037</v>
      </c>
      <c r="HY135" s="86">
        <f t="shared" si="158"/>
        <v>0.29234639696817522</v>
      </c>
      <c r="HZ135" s="86">
        <f t="shared" si="158"/>
        <v>0.38287701221162407</v>
      </c>
      <c r="IA135" s="86">
        <f t="shared" si="158"/>
        <v>0.55330733611075333</v>
      </c>
      <c r="IB135" s="86">
        <f t="shared" si="158"/>
        <v>0.5423373144162138</v>
      </c>
      <c r="IC135" s="86">
        <f t="shared" si="158"/>
        <v>0.5330350135172679</v>
      </c>
      <c r="ID135" s="86">
        <f t="shared" si="158"/>
        <v>0.50868286577295052</v>
      </c>
      <c r="IE135" s="86">
        <f t="shared" si="158"/>
        <v>0.52491641339023287</v>
      </c>
      <c r="IF135" s="86">
        <f t="shared" si="158"/>
        <v>0.49743077880103703</v>
      </c>
      <c r="IG135" s="86">
        <f t="shared" si="158"/>
        <v>0.49996517133048723</v>
      </c>
      <c r="II135" s="86">
        <f t="shared" si="159"/>
        <v>3.670549503538506E-22</v>
      </c>
      <c r="IJ135" s="86">
        <f t="shared" si="159"/>
        <v>5.6303061306057884E-18</v>
      </c>
      <c r="IK135" s="86">
        <f t="shared" si="159"/>
        <v>1.3250718537063465E-19</v>
      </c>
      <c r="IL135" s="86">
        <f t="shared" si="159"/>
        <v>7.3651824357954671E-20</v>
      </c>
      <c r="IM135" s="86">
        <f t="shared" si="159"/>
        <v>4.2778276974374296E-20</v>
      </c>
      <c r="IN135" s="86">
        <f t="shared" si="159"/>
        <v>9.4937990124484022E-20</v>
      </c>
      <c r="IO135" s="86">
        <f t="shared" si="159"/>
        <v>3.1813219913162918E-17</v>
      </c>
      <c r="IP135" s="86">
        <f t="shared" si="159"/>
        <v>2.4614589470606189E-18</v>
      </c>
      <c r="IQ135" s="86">
        <f t="shared" si="159"/>
        <v>2.9949027085811855E-23</v>
      </c>
      <c r="IR135" s="86">
        <f t="shared" si="159"/>
        <v>2.2524627016658456E-25</v>
      </c>
      <c r="IS135" s="86">
        <f t="shared" si="159"/>
        <v>7.6937038923626279E-25</v>
      </c>
      <c r="IT135" s="86">
        <f t="shared" si="159"/>
        <v>2.6140843735674077E-23</v>
      </c>
      <c r="IU135" s="86">
        <f t="shared" si="159"/>
        <v>1.9966626412131541E-23</v>
      </c>
      <c r="IV135" s="86">
        <f t="shared" si="159"/>
        <v>1.104553602663043E-13</v>
      </c>
      <c r="IW135" s="86">
        <f t="shared" si="159"/>
        <v>3.7527815696889885E-9</v>
      </c>
      <c r="IY135" s="86">
        <f t="shared" si="160"/>
        <v>0.4398992948815697</v>
      </c>
      <c r="IZ135" s="86">
        <f t="shared" si="160"/>
        <v>0.56110677636244433</v>
      </c>
      <c r="JA135" s="86">
        <f t="shared" si="160"/>
        <v>0.53081480303357687</v>
      </c>
      <c r="JB135" s="86">
        <f t="shared" si="160"/>
        <v>0.54631831795602104</v>
      </c>
      <c r="JC135" s="86">
        <f t="shared" si="160"/>
        <v>0.55170317913094968</v>
      </c>
      <c r="JD135" s="86">
        <f t="shared" si="160"/>
        <v>0.51166563168247037</v>
      </c>
      <c r="JE135" s="86">
        <f t="shared" si="160"/>
        <v>0.29234639696817527</v>
      </c>
      <c r="JF135" s="86">
        <f t="shared" si="160"/>
        <v>0.38287701221162407</v>
      </c>
      <c r="JG135" s="86">
        <f t="shared" si="160"/>
        <v>0.55330733611075333</v>
      </c>
      <c r="JH135" s="86">
        <f t="shared" si="160"/>
        <v>0.5423373144162138</v>
      </c>
      <c r="JI135" s="86">
        <f t="shared" si="160"/>
        <v>0.5330350135172679</v>
      </c>
      <c r="JJ135" s="86">
        <f t="shared" si="160"/>
        <v>0.50868286577295052</v>
      </c>
      <c r="JK135" s="86">
        <f t="shared" si="160"/>
        <v>0.52491641339023287</v>
      </c>
      <c r="JL135" s="86">
        <f t="shared" si="160"/>
        <v>0.4974307788011475</v>
      </c>
      <c r="JM135" s="86">
        <f t="shared" si="160"/>
        <v>0.49996517508326882</v>
      </c>
    </row>
    <row r="136" spans="2:273" x14ac:dyDescent="0.25">
      <c r="B136" s="2">
        <v>109</v>
      </c>
      <c r="C136" s="37">
        <v>83.194000000000003</v>
      </c>
      <c r="D136" s="37">
        <v>87.932000000000002</v>
      </c>
      <c r="E136" s="37">
        <v>88.067999999999998</v>
      </c>
      <c r="F136" s="37">
        <v>91.677999999999997</v>
      </c>
      <c r="G136" s="37">
        <v>89.915000000000006</v>
      </c>
      <c r="H136" s="37">
        <v>90.491</v>
      </c>
      <c r="I136" s="37">
        <v>85.245999999999995</v>
      </c>
      <c r="J136" s="37">
        <v>86.876999999999995</v>
      </c>
      <c r="K136" s="37">
        <v>97.105000000000004</v>
      </c>
      <c r="L136" s="37">
        <v>105</v>
      </c>
      <c r="M136" s="37">
        <v>108.143</v>
      </c>
      <c r="N136" s="37">
        <v>112.732</v>
      </c>
      <c r="O136" s="37">
        <v>114.509</v>
      </c>
      <c r="P136" s="37">
        <v>139.12100000000001</v>
      </c>
      <c r="Q136" s="37">
        <v>175</v>
      </c>
      <c r="S136" s="4">
        <f t="shared" si="162"/>
        <v>83.125444765723771</v>
      </c>
      <c r="T136" s="4">
        <f t="shared" si="162"/>
        <v>86.481611394863478</v>
      </c>
      <c r="U136" s="4">
        <f t="shared" si="162"/>
        <v>87.929393298066316</v>
      </c>
      <c r="V136" s="4">
        <f t="shared" si="162"/>
        <v>90.705072290095558</v>
      </c>
      <c r="W136" s="4">
        <f t="shared" si="162"/>
        <v>90.689533445754407</v>
      </c>
      <c r="X136" s="4">
        <f t="shared" si="162"/>
        <v>90.307766763364853</v>
      </c>
      <c r="Y136" s="4">
        <f t="shared" si="162"/>
        <v>86.868761266516387</v>
      </c>
      <c r="Z136" s="4">
        <f t="shared" si="162"/>
        <v>88.806971028759975</v>
      </c>
      <c r="AA136" s="4">
        <f t="shared" si="162"/>
        <v>97.021043523026094</v>
      </c>
      <c r="AB136" s="4">
        <f t="shared" si="162"/>
        <v>106.42910047292999</v>
      </c>
      <c r="AC136" s="4">
        <f t="shared" si="162"/>
        <v>108.50153927625887</v>
      </c>
      <c r="AD136" s="4">
        <f t="shared" si="162"/>
        <v>113.9030911014224</v>
      </c>
      <c r="AE136" s="4">
        <f t="shared" si="162"/>
        <v>115.37185059675099</v>
      </c>
      <c r="AF136" s="4">
        <f t="shared" si="162"/>
        <v>142.03884636607452</v>
      </c>
      <c r="AG136" s="4">
        <f t="shared" si="162"/>
        <v>175.90705019000291</v>
      </c>
      <c r="AI136" s="4">
        <f t="shared" si="163"/>
        <v>6.8555234276232113E-2</v>
      </c>
      <c r="AJ136" s="4">
        <f t="shared" si="163"/>
        <v>1.4503886051365242</v>
      </c>
      <c r="AK136" s="4">
        <f t="shared" si="163"/>
        <v>0.13860670193368207</v>
      </c>
      <c r="AL136" s="4">
        <f t="shared" si="163"/>
        <v>0.97292770990443955</v>
      </c>
      <c r="AM136" s="4">
        <f t="shared" si="163"/>
        <v>-0.77453344575440042</v>
      </c>
      <c r="AN136" s="4">
        <f t="shared" si="163"/>
        <v>0.18323323663514657</v>
      </c>
      <c r="AO136" s="4">
        <f t="shared" si="163"/>
        <v>-1.6227612665163917</v>
      </c>
      <c r="AP136" s="4">
        <f t="shared" si="163"/>
        <v>-1.9299710287599794</v>
      </c>
      <c r="AQ136" s="4">
        <f t="shared" si="163"/>
        <v>8.3956476973909844E-2</v>
      </c>
      <c r="AR136" s="4">
        <f t="shared" si="163"/>
        <v>-1.4291004729299885</v>
      </c>
      <c r="AS136" s="4">
        <f t="shared" si="163"/>
        <v>-0.35853927625886683</v>
      </c>
      <c r="AT136" s="4">
        <f t="shared" si="163"/>
        <v>-1.1710911014224052</v>
      </c>
      <c r="AU136" s="4">
        <f t="shared" si="163"/>
        <v>-0.86285059675098807</v>
      </c>
      <c r="AV136" s="4">
        <f t="shared" si="163"/>
        <v>-2.9178463660745138</v>
      </c>
      <c r="AW136" s="4">
        <f t="shared" si="163"/>
        <v>-0.90705019000290577</v>
      </c>
      <c r="AY136" s="2">
        <f t="shared" si="154"/>
        <v>83.125444765723771</v>
      </c>
      <c r="AZ136" s="2">
        <f t="shared" si="154"/>
        <v>83.273902222445884</v>
      </c>
      <c r="BA136" s="2">
        <f t="shared" si="154"/>
        <v>81.332029734646341</v>
      </c>
      <c r="BB136" s="2">
        <f t="shared" si="154"/>
        <v>82.657542258598355</v>
      </c>
      <c r="BC136" s="2">
        <f t="shared" si="154"/>
        <v>83.029033969750998</v>
      </c>
      <c r="BD136" s="2">
        <f t="shared" si="154"/>
        <v>83.726687595658674</v>
      </c>
      <c r="BE136" s="2">
        <f t="shared" si="154"/>
        <v>84.584007897723382</v>
      </c>
      <c r="BF136" s="2">
        <f t="shared" si="154"/>
        <v>84.457837089407477</v>
      </c>
      <c r="BG136" s="2">
        <f t="shared" si="154"/>
        <v>84.821774398533421</v>
      </c>
      <c r="BH136" s="2">
        <f t="shared" si="154"/>
        <v>86.118035019161397</v>
      </c>
      <c r="BI136" s="2">
        <f t="shared" si="154"/>
        <v>86.727053280222989</v>
      </c>
      <c r="BJ136" s="2">
        <f t="shared" si="154"/>
        <v>89.234126070374359</v>
      </c>
      <c r="BK136" s="2">
        <f t="shared" si="154"/>
        <v>89.601329003922999</v>
      </c>
      <c r="BL136" s="2">
        <f t="shared" si="154"/>
        <v>91.864072188257197</v>
      </c>
      <c r="BM136" s="2">
        <f t="shared" si="154"/>
        <v>94.142696076515236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105.51388193456614</v>
      </c>
      <c r="DL136" s="2">
        <f t="shared" si="164"/>
        <v>113.4920451417004</v>
      </c>
      <c r="DM136" s="2">
        <f t="shared" si="164"/>
        <v>104.10786350844279</v>
      </c>
      <c r="DN136" s="2">
        <f t="shared" si="164"/>
        <v>104.60606784112046</v>
      </c>
      <c r="DO136" s="2">
        <f t="shared" si="164"/>
        <v>112.29630915125654</v>
      </c>
      <c r="DP136" s="2">
        <f t="shared" si="164"/>
        <v>113.51158467023171</v>
      </c>
      <c r="DQ136" s="2">
        <f t="shared" si="164"/>
        <v>119.35888469251334</v>
      </c>
      <c r="DR136" s="2">
        <f t="shared" si="164"/>
        <v>111.26318482620319</v>
      </c>
      <c r="DS136" s="2">
        <f t="shared" si="164"/>
        <v>112.38686693548385</v>
      </c>
      <c r="DT136" s="2">
        <f t="shared" si="164"/>
        <v>109.42055459001783</v>
      </c>
      <c r="DU136" s="2">
        <f t="shared" si="164"/>
        <v>118.59946613190731</v>
      </c>
      <c r="DV136" s="2">
        <f t="shared" si="164"/>
        <v>120.4940414222874</v>
      </c>
      <c r="DW136" s="2">
        <f t="shared" si="164"/>
        <v>124.42709358288769</v>
      </c>
      <c r="DX136" s="2">
        <f t="shared" si="164"/>
        <v>115.4402751322751</v>
      </c>
      <c r="DY136" s="2">
        <f t="shared" si="164"/>
        <v>109.50826324786324</v>
      </c>
      <c r="EA136" s="2">
        <f t="shared" si="152"/>
        <v>83.073341869569376</v>
      </c>
      <c r="EB136" s="2">
        <f t="shared" si="152"/>
        <v>83.196274500399682</v>
      </c>
      <c r="EC136" s="2">
        <f t="shared" si="152"/>
        <v>81.271411575562695</v>
      </c>
      <c r="ED136" s="2">
        <f t="shared" si="152"/>
        <v>82.621398325587577</v>
      </c>
      <c r="EE136" s="2">
        <f t="shared" si="151"/>
        <v>82.96850568868453</v>
      </c>
      <c r="EF136" s="2">
        <f t="shared" si="151"/>
        <v>83.611851110401005</v>
      </c>
      <c r="EG136" s="2">
        <f t="shared" si="151"/>
        <v>84.535180901451511</v>
      </c>
      <c r="EH136" s="2">
        <f t="shared" si="151"/>
        <v>84.404961495446557</v>
      </c>
      <c r="EI136" s="2">
        <f t="shared" si="151"/>
        <v>84.754307892082707</v>
      </c>
      <c r="EJ136" s="2">
        <f t="shared" si="151"/>
        <v>86.072971621213625</v>
      </c>
      <c r="EK136" s="2">
        <f t="shared" si="151"/>
        <v>86.661548411497719</v>
      </c>
      <c r="EL136" s="2">
        <f t="shared" si="151"/>
        <v>89.157406760890225</v>
      </c>
      <c r="EM136" s="2">
        <f t="shared" si="135"/>
        <v>89.513948078688216</v>
      </c>
      <c r="EN136" s="2">
        <f t="shared" si="135"/>
        <v>91.773699254145356</v>
      </c>
      <c r="EO136" s="2">
        <f t="shared" si="135"/>
        <v>94.136577602905561</v>
      </c>
      <c r="EQ136" s="2">
        <f t="shared" si="165"/>
        <v>83.108763112116051</v>
      </c>
      <c r="ER136" s="2">
        <f t="shared" si="165"/>
        <v>83.325994283773838</v>
      </c>
      <c r="ES136" s="2">
        <f t="shared" si="165"/>
        <v>81.419289531367909</v>
      </c>
      <c r="ET136" s="2">
        <f t="shared" si="165"/>
        <v>82.526091745602173</v>
      </c>
      <c r="EU136" s="2">
        <f t="shared" si="165"/>
        <v>82.966522265501624</v>
      </c>
      <c r="EV136" s="2">
        <f t="shared" si="165"/>
        <v>83.96197836547428</v>
      </c>
      <c r="EW136" s="2">
        <f t="shared" si="165"/>
        <v>84.328943589198403</v>
      </c>
      <c r="EX136" s="2">
        <f t="shared" si="165"/>
        <v>84.331875323990687</v>
      </c>
      <c r="EY136" s="2">
        <f t="shared" si="165"/>
        <v>84.768241727741099</v>
      </c>
      <c r="EZ136" s="2">
        <f t="shared" si="165"/>
        <v>85.933814983254777</v>
      </c>
      <c r="FA136" s="2">
        <f t="shared" si="165"/>
        <v>86.530040454666263</v>
      </c>
      <c r="FB136" s="2">
        <f t="shared" si="165"/>
        <v>89.125405561691906</v>
      </c>
      <c r="FC136" s="2">
        <f t="shared" si="165"/>
        <v>89.522725631831221</v>
      </c>
      <c r="FD136" s="2">
        <f t="shared" si="165"/>
        <v>92.039066250971857</v>
      </c>
      <c r="FE136" s="2">
        <f t="shared" si="165"/>
        <v>93.664826994072058</v>
      </c>
      <c r="FG136" s="2">
        <f t="shared" si="166"/>
        <v>0.99781179552589749</v>
      </c>
      <c r="FH136" s="2">
        <f t="shared" si="166"/>
        <v>0.99787831437180252</v>
      </c>
      <c r="FI136" s="2">
        <f t="shared" si="166"/>
        <v>0.99795992133381883</v>
      </c>
      <c r="FJ136" s="2">
        <f t="shared" si="166"/>
        <v>0.99792537562329842</v>
      </c>
      <c r="FK136" s="2">
        <f t="shared" si="166"/>
        <v>0.99792876299285738</v>
      </c>
      <c r="FL136" s="2">
        <f t="shared" si="166"/>
        <v>0.99765341913445948</v>
      </c>
      <c r="FM136" s="2">
        <f t="shared" si="166"/>
        <v>0.99768667716785542</v>
      </c>
      <c r="FN136" s="2">
        <f t="shared" si="166"/>
        <v>0.99765536683448419</v>
      </c>
      <c r="FO136" s="2">
        <f t="shared" si="166"/>
        <v>0.99761592572876445</v>
      </c>
      <c r="FP136" s="2">
        <f t="shared" si="166"/>
        <v>0.99748496637757911</v>
      </c>
      <c r="FQ136" s="2">
        <f t="shared" si="166"/>
        <v>0.99754577444560288</v>
      </c>
      <c r="FR136" s="2">
        <f t="shared" si="166"/>
        <v>0.99745488625342582</v>
      </c>
      <c r="FS136" s="2">
        <f t="shared" si="166"/>
        <v>0.99752101927311421</v>
      </c>
      <c r="FT136" s="2">
        <f t="shared" si="166"/>
        <v>0.99716052102550745</v>
      </c>
      <c r="FU136" s="2">
        <f t="shared" si="166"/>
        <v>0.99715883996357568</v>
      </c>
      <c r="FW136" s="2">
        <f t="shared" si="156"/>
        <v>8.4649937928104116E-2</v>
      </c>
      <c r="FX136" s="2">
        <f t="shared" si="156"/>
        <v>0.10291121781242252</v>
      </c>
      <c r="FY136" s="2">
        <f t="shared" si="156"/>
        <v>9.4875538464955722E-2</v>
      </c>
      <c r="FZ136" s="2">
        <f t="shared" si="156"/>
        <v>9.9321560812835594E-2</v>
      </c>
      <c r="GA136" s="2">
        <f t="shared" si="156"/>
        <v>0.10918033291204642</v>
      </c>
      <c r="GB136" s="2">
        <f t="shared" si="156"/>
        <v>0.12759458726533301</v>
      </c>
      <c r="GC136" s="2">
        <f t="shared" si="156"/>
        <v>0.15385902997461828</v>
      </c>
      <c r="GD136" s="2">
        <f t="shared" si="156"/>
        <v>0.13815318309960428</v>
      </c>
      <c r="GE136" s="2">
        <f t="shared" si="156"/>
        <v>0.11399828632076661</v>
      </c>
      <c r="GF136" s="2">
        <f t="shared" si="156"/>
        <v>9.8138029355557224E-2</v>
      </c>
      <c r="GG136" s="2">
        <f t="shared" si="156"/>
        <v>9.7925520315750025E-2</v>
      </c>
      <c r="GH136" s="2">
        <f t="shared" si="156"/>
        <v>9.4871137332990033E-2</v>
      </c>
      <c r="GI136" s="2">
        <f t="shared" si="156"/>
        <v>9.4777029697343446E-2</v>
      </c>
      <c r="GJ136" s="2">
        <f t="shared" si="156"/>
        <v>8.7321293848824685E-2</v>
      </c>
      <c r="GK136" s="2">
        <f t="shared" si="156"/>
        <v>7.9607624524573387E-2</v>
      </c>
      <c r="GM136" s="86">
        <f t="shared" si="157"/>
        <v>1.2968606336947765E-64</v>
      </c>
      <c r="GN136" s="86">
        <f t="shared" si="157"/>
        <v>2.4924762250127675E-68</v>
      </c>
      <c r="GO136" s="86">
        <f t="shared" si="157"/>
        <v>7.6676110980487532E-70</v>
      </c>
      <c r="GP136" s="86">
        <f t="shared" si="157"/>
        <v>1.2786596769500192E-75</v>
      </c>
      <c r="GQ136" s="86">
        <f t="shared" si="157"/>
        <v>2.4678720037205562E-94</v>
      </c>
      <c r="GR136" s="86">
        <f t="shared" si="157"/>
        <v>5.3078852678867276E-94</v>
      </c>
      <c r="GS136" s="86">
        <f t="shared" si="157"/>
        <v>8.2619702296048753E-117</v>
      </c>
      <c r="GT136" s="86">
        <f t="shared" si="157"/>
        <v>2.8836629315288814E-114</v>
      </c>
      <c r="GU136" s="86">
        <f t="shared" si="157"/>
        <v>8.7286587711555183E-108</v>
      </c>
      <c r="GV136" s="86">
        <f t="shared" si="157"/>
        <v>6.7659974547155076E-93</v>
      </c>
      <c r="GW136" s="86">
        <f t="shared" si="157"/>
        <v>1.5808425187964244E-90</v>
      </c>
      <c r="GX136" s="86">
        <f t="shared" si="157"/>
        <v>7.3793948807650332E-89</v>
      </c>
      <c r="GY136" s="86">
        <f t="shared" si="157"/>
        <v>1.929289969552951E-82</v>
      </c>
      <c r="GZ136" s="86">
        <f t="shared" si="157"/>
        <v>9.9323898097894498E-84</v>
      </c>
      <c r="HA136" s="86">
        <f t="shared" si="157"/>
        <v>2.2638963687788951E-124</v>
      </c>
      <c r="HC136" s="86">
        <f t="shared" si="153"/>
        <v>3.2008778497243369E-30</v>
      </c>
      <c r="HD136" s="86">
        <f t="shared" si="153"/>
        <v>2.1193348477722456E-34</v>
      </c>
      <c r="HE136" s="86">
        <f t="shared" si="153"/>
        <v>2.6398692865764283E-31</v>
      </c>
      <c r="HF136" s="86">
        <f t="shared" si="153"/>
        <v>5.6369992429728586E-37</v>
      </c>
      <c r="HG136" s="86">
        <f t="shared" si="153"/>
        <v>3.0591870772306604E-45</v>
      </c>
      <c r="HH136" s="86">
        <f t="shared" si="153"/>
        <v>2.6719667929323539E-49</v>
      </c>
      <c r="HI136" s="86">
        <f t="shared" si="153"/>
        <v>8.0695243869834787E-65</v>
      </c>
      <c r="HJ136" s="86">
        <f t="shared" si="153"/>
        <v>4.9693832819440929E-70</v>
      </c>
      <c r="HK136" s="86">
        <f t="shared" si="153"/>
        <v>2.2453007771443806E-55</v>
      </c>
      <c r="HL136" s="86">
        <f t="shared" si="161"/>
        <v>2.589888636902034E-50</v>
      </c>
      <c r="HM136" s="86">
        <f t="shared" si="161"/>
        <v>7.1519196829438256E-49</v>
      </c>
      <c r="HN136" s="86">
        <f t="shared" si="161"/>
        <v>1.5968007951114462E-40</v>
      </c>
      <c r="HO136" s="86">
        <f t="shared" si="161"/>
        <v>8.4109960407110928E-45</v>
      </c>
      <c r="HP136" s="86">
        <f t="shared" si="161"/>
        <v>8.6683756280945686E-46</v>
      </c>
      <c r="HQ136" s="86">
        <f t="shared" si="161"/>
        <v>1.9620112076585112E-63</v>
      </c>
      <c r="HS136" s="86">
        <f t="shared" si="158"/>
        <v>0.51627166043893014</v>
      </c>
      <c r="HT136" s="86">
        <f t="shared" si="158"/>
        <v>0.54151821753792639</v>
      </c>
      <c r="HU136" s="86">
        <f t="shared" si="158"/>
        <v>0.56154587687884783</v>
      </c>
      <c r="HV136" s="86">
        <f t="shared" si="158"/>
        <v>0.55970046972829446</v>
      </c>
      <c r="HW136" s="86">
        <f t="shared" si="158"/>
        <v>0.48195711409826175</v>
      </c>
      <c r="HX136" s="86">
        <f t="shared" si="158"/>
        <v>0.39635220677405181</v>
      </c>
      <c r="HY136" s="86">
        <f t="shared" si="158"/>
        <v>0.15978154614316648</v>
      </c>
      <c r="HZ136" s="86">
        <f t="shared" si="158"/>
        <v>0.24238898674827591</v>
      </c>
      <c r="IA136" s="86">
        <f t="shared" si="158"/>
        <v>0.47576699916435239</v>
      </c>
      <c r="IB136" s="86">
        <f t="shared" si="158"/>
        <v>0.55898752108338268</v>
      </c>
      <c r="IC136" s="86">
        <f t="shared" si="158"/>
        <v>0.56148631657900183</v>
      </c>
      <c r="ID136" s="86">
        <f t="shared" si="158"/>
        <v>0.55812449142101817</v>
      </c>
      <c r="IE136" s="86">
        <f t="shared" si="158"/>
        <v>0.56151330718911108</v>
      </c>
      <c r="IF136" s="86">
        <f t="shared" si="158"/>
        <v>0.53677551196211359</v>
      </c>
      <c r="IG136" s="86">
        <f t="shared" si="158"/>
        <v>0.52397258594696061</v>
      </c>
      <c r="II136" s="86">
        <f t="shared" si="159"/>
        <v>1.1700642979883184E-20</v>
      </c>
      <c r="IJ136" s="86">
        <f t="shared" si="159"/>
        <v>1.1577177950456038E-16</v>
      </c>
      <c r="IK136" s="86">
        <f t="shared" si="159"/>
        <v>3.2335300518832702E-18</v>
      </c>
      <c r="IL136" s="86">
        <f t="shared" si="159"/>
        <v>2.0159228852481614E-18</v>
      </c>
      <c r="IM136" s="86">
        <f t="shared" si="159"/>
        <v>1.4307586556957227E-18</v>
      </c>
      <c r="IN136" s="86">
        <f t="shared" si="159"/>
        <v>3.9982399957190951E-18</v>
      </c>
      <c r="IO136" s="86">
        <f t="shared" si="159"/>
        <v>1.1735040516260635E-15</v>
      </c>
      <c r="IP136" s="86">
        <f t="shared" si="159"/>
        <v>9.130651748841804E-17</v>
      </c>
      <c r="IQ136" s="86">
        <f t="shared" si="159"/>
        <v>1.9828892281270237E-21</v>
      </c>
      <c r="IR136" s="86">
        <f t="shared" si="159"/>
        <v>1.6166151840082292E-23</v>
      </c>
      <c r="IS136" s="86">
        <f t="shared" si="159"/>
        <v>4.9993368259864622E-23</v>
      </c>
      <c r="IT136" s="86">
        <f t="shared" si="159"/>
        <v>1.2213482027729586E-21</v>
      </c>
      <c r="IU136" s="86">
        <f t="shared" si="159"/>
        <v>9.5054651424625875E-22</v>
      </c>
      <c r="IV136" s="86">
        <f t="shared" si="159"/>
        <v>8.8531695993885735E-13</v>
      </c>
      <c r="IW136" s="86">
        <f t="shared" si="159"/>
        <v>1.3393321421965425E-8</v>
      </c>
      <c r="IY136" s="86">
        <f t="shared" si="160"/>
        <v>0.51627166043893014</v>
      </c>
      <c r="IZ136" s="86">
        <f t="shared" si="160"/>
        <v>0.54151821753792651</v>
      </c>
      <c r="JA136" s="86">
        <f t="shared" si="160"/>
        <v>0.56154587687884783</v>
      </c>
      <c r="JB136" s="86">
        <f t="shared" si="160"/>
        <v>0.55970046972829446</v>
      </c>
      <c r="JC136" s="86">
        <f t="shared" si="160"/>
        <v>0.48195711409826175</v>
      </c>
      <c r="JD136" s="86">
        <f t="shared" si="160"/>
        <v>0.39635220677405181</v>
      </c>
      <c r="JE136" s="86">
        <f t="shared" si="160"/>
        <v>0.15978154614316764</v>
      </c>
      <c r="JF136" s="86">
        <f t="shared" si="160"/>
        <v>0.242388986748276</v>
      </c>
      <c r="JG136" s="86">
        <f t="shared" si="160"/>
        <v>0.47576699916435239</v>
      </c>
      <c r="JH136" s="86">
        <f t="shared" si="160"/>
        <v>0.55898752108338268</v>
      </c>
      <c r="JI136" s="86">
        <f t="shared" si="160"/>
        <v>0.56148631657900183</v>
      </c>
      <c r="JJ136" s="86">
        <f t="shared" si="160"/>
        <v>0.55812449142101817</v>
      </c>
      <c r="JK136" s="86">
        <f t="shared" si="160"/>
        <v>0.56151330718911108</v>
      </c>
      <c r="JL136" s="86">
        <f t="shared" si="160"/>
        <v>0.53677551196299889</v>
      </c>
      <c r="JM136" s="86">
        <f t="shared" si="160"/>
        <v>0.52397259934028206</v>
      </c>
    </row>
    <row r="137" spans="2:273" x14ac:dyDescent="0.25">
      <c r="B137" s="2">
        <v>110</v>
      </c>
      <c r="C137" s="37">
        <v>81.644999999999996</v>
      </c>
      <c r="D137" s="37">
        <v>84.626999999999995</v>
      </c>
      <c r="E137" s="37">
        <v>88.915000000000006</v>
      </c>
      <c r="F137" s="37">
        <v>88.338999999999999</v>
      </c>
      <c r="G137" s="37">
        <v>87.355999999999995</v>
      </c>
      <c r="H137" s="37">
        <v>85.772000000000006</v>
      </c>
      <c r="I137" s="37">
        <v>82.965000000000003</v>
      </c>
      <c r="J137" s="37">
        <v>84.421000000000006</v>
      </c>
      <c r="K137" s="37">
        <v>91.491</v>
      </c>
      <c r="L137" s="37">
        <v>100.018</v>
      </c>
      <c r="M137" s="37">
        <v>104.571</v>
      </c>
      <c r="N137" s="37">
        <v>108.857</v>
      </c>
      <c r="O137" s="37">
        <v>110.57899999999999</v>
      </c>
      <c r="P137" s="37">
        <v>135.81</v>
      </c>
      <c r="Q137" s="37">
        <v>164.39</v>
      </c>
      <c r="S137" s="4">
        <f t="shared" si="162"/>
        <v>82.993573096678873</v>
      </c>
      <c r="T137" s="4">
        <f t="shared" si="162"/>
        <v>85.492887395149111</v>
      </c>
      <c r="U137" s="4">
        <f t="shared" si="162"/>
        <v>86.687533737075782</v>
      </c>
      <c r="V137" s="4">
        <f t="shared" si="162"/>
        <v>88.910178053560969</v>
      </c>
      <c r="W137" s="4">
        <f t="shared" si="162"/>
        <v>87.746526188744156</v>
      </c>
      <c r="X137" s="4">
        <f t="shared" si="162"/>
        <v>87.041702668075587</v>
      </c>
      <c r="Y137" s="4">
        <f t="shared" si="162"/>
        <v>85.236850491164788</v>
      </c>
      <c r="Z137" s="4">
        <f t="shared" si="162"/>
        <v>86.137708556075452</v>
      </c>
      <c r="AA137" s="4">
        <f t="shared" si="162"/>
        <v>91.876109440874757</v>
      </c>
      <c r="AB137" s="4">
        <f t="shared" si="162"/>
        <v>101.32486624364027</v>
      </c>
      <c r="AC137" s="4">
        <f t="shared" si="162"/>
        <v>103.63576869511947</v>
      </c>
      <c r="AD137" s="4">
        <f t="shared" si="162"/>
        <v>109.91381629213207</v>
      </c>
      <c r="AE137" s="4">
        <f t="shared" si="162"/>
        <v>110.48066186684082</v>
      </c>
      <c r="AF137" s="4">
        <f t="shared" si="162"/>
        <v>133.9912377029365</v>
      </c>
      <c r="AG137" s="4">
        <f t="shared" si="162"/>
        <v>163.3389968575251</v>
      </c>
      <c r="AI137" s="4">
        <f t="shared" si="163"/>
        <v>-1.3485730966788765</v>
      </c>
      <c r="AJ137" s="4">
        <f t="shared" si="163"/>
        <v>-0.86588739514911595</v>
      </c>
      <c r="AK137" s="4">
        <f t="shared" si="163"/>
        <v>2.2274662629242243</v>
      </c>
      <c r="AL137" s="4">
        <f t="shared" si="163"/>
        <v>-0.57117805356097051</v>
      </c>
      <c r="AM137" s="4">
        <f t="shared" si="163"/>
        <v>-0.39052618874416112</v>
      </c>
      <c r="AN137" s="4">
        <f t="shared" si="163"/>
        <v>-1.2697026680755812</v>
      </c>
      <c r="AO137" s="4">
        <f t="shared" si="163"/>
        <v>-2.2718504911647841</v>
      </c>
      <c r="AP137" s="4">
        <f t="shared" si="163"/>
        <v>-1.7167085560754458</v>
      </c>
      <c r="AQ137" s="4">
        <f t="shared" si="163"/>
        <v>-0.38510944087475707</v>
      </c>
      <c r="AR137" s="4">
        <f t="shared" si="163"/>
        <v>-1.3068662436402718</v>
      </c>
      <c r="AS137" s="4">
        <f t="shared" si="163"/>
        <v>0.93523130488053141</v>
      </c>
      <c r="AT137" s="4">
        <f t="shared" si="163"/>
        <v>-1.0568162921320692</v>
      </c>
      <c r="AU137" s="4">
        <f t="shared" si="163"/>
        <v>9.833813315917439E-2</v>
      </c>
      <c r="AV137" s="4">
        <f t="shared" si="163"/>
        <v>1.8187622970635005</v>
      </c>
      <c r="AW137" s="4">
        <f t="shared" si="163"/>
        <v>1.0510031424748831</v>
      </c>
      <c r="AY137" s="2">
        <f t="shared" si="154"/>
        <v>82.993573096678873</v>
      </c>
      <c r="AZ137" s="2">
        <f t="shared" si="154"/>
        <v>83.102505315582093</v>
      </c>
      <c r="BA137" s="2">
        <f t="shared" si="154"/>
        <v>81.179520982378719</v>
      </c>
      <c r="BB137" s="2">
        <f t="shared" si="154"/>
        <v>82.53472401551916</v>
      </c>
      <c r="BC137" s="2">
        <f t="shared" si="154"/>
        <v>82.88573631477297</v>
      </c>
      <c r="BD137" s="2">
        <f t="shared" si="154"/>
        <v>83.564382460327835</v>
      </c>
      <c r="BE137" s="2">
        <f t="shared" si="154"/>
        <v>84.456392572158933</v>
      </c>
      <c r="BF137" s="2">
        <f t="shared" si="154"/>
        <v>84.336673355773812</v>
      </c>
      <c r="BG137" s="2">
        <f t="shared" si="154"/>
        <v>84.659560487401762</v>
      </c>
      <c r="BH137" s="2">
        <f t="shared" si="154"/>
        <v>85.986072297613802</v>
      </c>
      <c r="BI137" s="2">
        <f t="shared" si="154"/>
        <v>86.614090003182852</v>
      </c>
      <c r="BJ137" s="2">
        <f t="shared" si="154"/>
        <v>89.099239862557837</v>
      </c>
      <c r="BK137" s="2">
        <f t="shared" si="154"/>
        <v>89.476841642818599</v>
      </c>
      <c r="BL137" s="2">
        <f t="shared" si="154"/>
        <v>91.684024825457072</v>
      </c>
      <c r="BM137" s="2">
        <f t="shared" si="154"/>
        <v>94.044557999037949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105.62436201991464</v>
      </c>
      <c r="DL137" s="2">
        <f t="shared" si="164"/>
        <v>113.65217651821862</v>
      </c>
      <c r="DM137" s="2">
        <f t="shared" si="164"/>
        <v>104.18380337711071</v>
      </c>
      <c r="DN137" s="2">
        <f t="shared" si="164"/>
        <v>104.6960619323777</v>
      </c>
      <c r="DO137" s="2">
        <f t="shared" si="164"/>
        <v>112.46563015647229</v>
      </c>
      <c r="DP137" s="2">
        <f t="shared" si="164"/>
        <v>113.72859536541888</v>
      </c>
      <c r="DQ137" s="2">
        <f t="shared" si="164"/>
        <v>119.6328997326203</v>
      </c>
      <c r="DR137" s="2">
        <f t="shared" si="164"/>
        <v>111.41845320855613</v>
      </c>
      <c r="DS137" s="2">
        <f t="shared" si="164"/>
        <v>112.52843804985336</v>
      </c>
      <c r="DT137" s="2">
        <f t="shared" si="164"/>
        <v>109.53813045900179</v>
      </c>
      <c r="DU137" s="2">
        <f t="shared" si="164"/>
        <v>118.83637388591799</v>
      </c>
      <c r="DV137" s="2">
        <f t="shared" si="164"/>
        <v>120.72671370967743</v>
      </c>
      <c r="DW137" s="2">
        <f t="shared" si="164"/>
        <v>124.70514572192513</v>
      </c>
      <c r="DX137" s="2">
        <f t="shared" si="164"/>
        <v>115.61842348392345</v>
      </c>
      <c r="DY137" s="2">
        <f t="shared" si="164"/>
        <v>109.61805572649571</v>
      </c>
      <c r="EA137" s="2">
        <f t="shared" si="152"/>
        <v>82.944636025971562</v>
      </c>
      <c r="EB137" s="2">
        <f t="shared" si="152"/>
        <v>83.026903037569937</v>
      </c>
      <c r="EC137" s="2">
        <f t="shared" si="152"/>
        <v>81.11927620578777</v>
      </c>
      <c r="ED137" s="2">
        <f t="shared" si="152"/>
        <v>82.504076296339406</v>
      </c>
      <c r="EE137" s="2">
        <f t="shared" si="151"/>
        <v>82.829998835735552</v>
      </c>
      <c r="EF137" s="2">
        <f t="shared" si="151"/>
        <v>83.447156878095527</v>
      </c>
      <c r="EG137" s="2">
        <f t="shared" si="151"/>
        <v>84.418783078686047</v>
      </c>
      <c r="EH137" s="2">
        <f t="shared" si="151"/>
        <v>84.290412366192683</v>
      </c>
      <c r="EI137" s="2">
        <f t="shared" si="151"/>
        <v>84.596942070095821</v>
      </c>
      <c r="EJ137" s="2">
        <f t="shared" si="151"/>
        <v>85.948315235986698</v>
      </c>
      <c r="EK137" s="2">
        <f t="shared" si="151"/>
        <v>86.557173474533528</v>
      </c>
      <c r="EL137" s="2">
        <f t="shared" si="151"/>
        <v>89.029300574833897</v>
      </c>
      <c r="EM137" s="2">
        <f t="shared" si="135"/>
        <v>89.396014474957212</v>
      </c>
      <c r="EN137" s="2">
        <f t="shared" si="135"/>
        <v>91.594273993712633</v>
      </c>
      <c r="EO137" s="2">
        <f t="shared" si="135"/>
        <v>94.047329903147698</v>
      </c>
      <c r="EQ137" s="2">
        <f t="shared" si="165"/>
        <v>82.984468696307573</v>
      </c>
      <c r="ER137" s="2">
        <f t="shared" si="165"/>
        <v>83.173069839832465</v>
      </c>
      <c r="ES137" s="2">
        <f t="shared" si="165"/>
        <v>81.287329295024151</v>
      </c>
      <c r="ET137" s="2">
        <f t="shared" si="165"/>
        <v>82.398866982408663</v>
      </c>
      <c r="EU137" s="2">
        <f t="shared" si="165"/>
        <v>82.827853458258758</v>
      </c>
      <c r="EV137" s="2">
        <f t="shared" si="165"/>
        <v>83.826356522063477</v>
      </c>
      <c r="EW137" s="2">
        <f t="shared" si="165"/>
        <v>84.198014830958982</v>
      </c>
      <c r="EX137" s="2">
        <f t="shared" si="165"/>
        <v>84.211746562403903</v>
      </c>
      <c r="EY137" s="2">
        <f t="shared" si="165"/>
        <v>84.612100813620202</v>
      </c>
      <c r="EZ137" s="2">
        <f t="shared" si="165"/>
        <v>85.794804540808755</v>
      </c>
      <c r="FA137" s="2">
        <f t="shared" si="165"/>
        <v>86.412873147697496</v>
      </c>
      <c r="FB137" s="2">
        <f t="shared" si="165"/>
        <v>88.993868906070659</v>
      </c>
      <c r="FC137" s="2">
        <f t="shared" si="165"/>
        <v>89.405539151122326</v>
      </c>
      <c r="FD137" s="2">
        <f t="shared" si="165"/>
        <v>91.884138629236958</v>
      </c>
      <c r="FE137" s="2">
        <f t="shared" si="165"/>
        <v>93.549442427656388</v>
      </c>
      <c r="FG137" s="2">
        <f t="shared" si="166"/>
        <v>0.99800394948476845</v>
      </c>
      <c r="FH137" s="2">
        <f t="shared" si="166"/>
        <v>0.99806463840574566</v>
      </c>
      <c r="FI137" s="2">
        <f t="shared" si="166"/>
        <v>0.99813909210138618</v>
      </c>
      <c r="FJ137" s="2">
        <f t="shared" si="166"/>
        <v>0.99810757462909327</v>
      </c>
      <c r="FK137" s="2">
        <f t="shared" si="166"/>
        <v>0.99811066507411128</v>
      </c>
      <c r="FL137" s="2">
        <f t="shared" si="166"/>
        <v>0.99785945084813965</v>
      </c>
      <c r="FM137" s="2">
        <f t="shared" si="166"/>
        <v>0.99788979497554708</v>
      </c>
      <c r="FN137" s="2">
        <f t="shared" si="166"/>
        <v>0.99786122790512477</v>
      </c>
      <c r="FO137" s="2">
        <f t="shared" si="166"/>
        <v>0.99782524221800484</v>
      </c>
      <c r="FP137" s="2">
        <f t="shared" si="166"/>
        <v>0.99770575436832054</v>
      </c>
      <c r="FQ137" s="2">
        <f t="shared" si="166"/>
        <v>0.99776123624177382</v>
      </c>
      <c r="FR137" s="2">
        <f t="shared" si="166"/>
        <v>0.9976783087505684</v>
      </c>
      <c r="FS137" s="2">
        <f t="shared" si="166"/>
        <v>0.9977386494529803</v>
      </c>
      <c r="FT137" s="2">
        <f t="shared" si="166"/>
        <v>0.99740971723215932</v>
      </c>
      <c r="FU137" s="2">
        <f t="shared" si="166"/>
        <v>0.99740818331884873</v>
      </c>
      <c r="FW137" s="2">
        <f t="shared" si="156"/>
        <v>9.2064928634136581E-2</v>
      </c>
      <c r="FX137" s="2">
        <f t="shared" si="156"/>
        <v>0.11173056844228116</v>
      </c>
      <c r="FY137" s="2">
        <f t="shared" si="156"/>
        <v>0.10308537545336768</v>
      </c>
      <c r="FZ137" s="2">
        <f t="shared" si="156"/>
        <v>0.10787027350210231</v>
      </c>
      <c r="GA137" s="2">
        <f t="shared" si="156"/>
        <v>0.11846599041987947</v>
      </c>
      <c r="GB137" s="2">
        <f t="shared" si="156"/>
        <v>0.13820338598624363</v>
      </c>
      <c r="GC137" s="2">
        <f t="shared" si="156"/>
        <v>0.16623546547005932</v>
      </c>
      <c r="GD137" s="2">
        <f t="shared" si="156"/>
        <v>0.14948944261387867</v>
      </c>
      <c r="GE137" s="2">
        <f t="shared" si="156"/>
        <v>0.1236368342921903</v>
      </c>
      <c r="GF137" s="2">
        <f t="shared" si="156"/>
        <v>0.10659693047085705</v>
      </c>
      <c r="GG137" s="2">
        <f t="shared" si="156"/>
        <v>0.10636826480408867</v>
      </c>
      <c r="GH137" s="2">
        <f t="shared" si="156"/>
        <v>0.10308063685194843</v>
      </c>
      <c r="GI137" s="2">
        <f t="shared" si="156"/>
        <v>0.10297931228838335</v>
      </c>
      <c r="GJ137" s="2">
        <f t="shared" si="156"/>
        <v>9.4946012500421409E-2</v>
      </c>
      <c r="GK137" s="2">
        <f t="shared" si="156"/>
        <v>8.6622727341714362E-2</v>
      </c>
      <c r="GM137" s="86">
        <f t="shared" si="157"/>
        <v>3.402698954755863E-67</v>
      </c>
      <c r="GN137" s="86">
        <f t="shared" si="157"/>
        <v>4.2620708449596662E-71</v>
      </c>
      <c r="GO137" s="86">
        <f t="shared" si="157"/>
        <v>1.1933889491634753E-72</v>
      </c>
      <c r="GP137" s="86">
        <f t="shared" si="157"/>
        <v>1.2342565955902608E-78</v>
      </c>
      <c r="GQ137" s="86">
        <f t="shared" si="157"/>
        <v>4.7520976370898702E-98</v>
      </c>
      <c r="GR137" s="86">
        <f t="shared" si="157"/>
        <v>1.1015460957654719E-97</v>
      </c>
      <c r="GS137" s="86">
        <f t="shared" si="157"/>
        <v>2.2509995406129122E-121</v>
      </c>
      <c r="GT137" s="86">
        <f t="shared" si="157"/>
        <v>9.4878027548702077E-119</v>
      </c>
      <c r="GU137" s="86">
        <f t="shared" si="157"/>
        <v>5.0198212925813224E-112</v>
      </c>
      <c r="GV137" s="86">
        <f t="shared" si="157"/>
        <v>1.414627616412349E-96</v>
      </c>
      <c r="GW137" s="86">
        <f t="shared" si="157"/>
        <v>4.3608096316435112E-94</v>
      </c>
      <c r="GX137" s="86">
        <f t="shared" si="157"/>
        <v>2.1843232251959874E-92</v>
      </c>
      <c r="GY137" s="86">
        <f t="shared" si="157"/>
        <v>1.081143550327569E-85</v>
      </c>
      <c r="GZ137" s="86">
        <f t="shared" si="157"/>
        <v>5.6157135331213348E-87</v>
      </c>
      <c r="HA137" s="86">
        <f t="shared" si="157"/>
        <v>3.5892320481118803E-129</v>
      </c>
      <c r="HC137" s="86">
        <f t="shared" si="153"/>
        <v>3.2353489666678503E-32</v>
      </c>
      <c r="HD137" s="86">
        <f t="shared" si="153"/>
        <v>9.9709970116015929E-37</v>
      </c>
      <c r="HE137" s="86">
        <f t="shared" si="153"/>
        <v>2.1858038586645768E-33</v>
      </c>
      <c r="HF137" s="86">
        <f t="shared" si="153"/>
        <v>2.2604529849639719E-39</v>
      </c>
      <c r="HG137" s="86">
        <f t="shared" si="153"/>
        <v>4.6361198783604331E-48</v>
      </c>
      <c r="HH137" s="86">
        <f t="shared" si="153"/>
        <v>2.4325054466044774E-52</v>
      </c>
      <c r="HI137" s="86">
        <f t="shared" si="153"/>
        <v>1.0498855562613213E-68</v>
      </c>
      <c r="HJ137" s="86">
        <f t="shared" si="153"/>
        <v>2.7584920841820347E-74</v>
      </c>
      <c r="HK137" s="86">
        <f t="shared" si="153"/>
        <v>8.7970504080989381E-59</v>
      </c>
      <c r="HL137" s="86">
        <f t="shared" si="161"/>
        <v>1.6856044146378107E-53</v>
      </c>
      <c r="HM137" s="86">
        <f t="shared" si="161"/>
        <v>6.034543194236557E-52</v>
      </c>
      <c r="HN137" s="86">
        <f t="shared" si="161"/>
        <v>4.0622726640465175E-43</v>
      </c>
      <c r="HO137" s="86">
        <f t="shared" si="161"/>
        <v>1.1262320731531912E-47</v>
      </c>
      <c r="HP137" s="86">
        <f t="shared" si="161"/>
        <v>1.2152409876165993E-48</v>
      </c>
      <c r="HQ137" s="86">
        <f t="shared" si="161"/>
        <v>2.7585630264227195E-67</v>
      </c>
      <c r="HS137" s="86">
        <f t="shared" si="158"/>
        <v>0.55878066512557134</v>
      </c>
      <c r="HT137" s="86">
        <f t="shared" si="158"/>
        <v>0.46764696765435204</v>
      </c>
      <c r="HU137" s="86">
        <f t="shared" si="158"/>
        <v>0.53792259323563141</v>
      </c>
      <c r="HV137" s="86">
        <f t="shared" si="158"/>
        <v>0.51313904318417736</v>
      </c>
      <c r="HW137" s="86">
        <f t="shared" si="158"/>
        <v>0.36404255766606564</v>
      </c>
      <c r="HX137" s="86">
        <f t="shared" si="158"/>
        <v>0.25644472402887458</v>
      </c>
      <c r="HY137" s="86">
        <f t="shared" si="158"/>
        <v>7.0442125384224091E-2</v>
      </c>
      <c r="HZ137" s="86">
        <f t="shared" si="158"/>
        <v>0.12621301574644375</v>
      </c>
      <c r="IA137" s="86">
        <f t="shared" si="158"/>
        <v>0.34203566475008207</v>
      </c>
      <c r="IB137" s="86">
        <f t="shared" si="158"/>
        <v>0.49901537298660276</v>
      </c>
      <c r="IC137" s="86">
        <f t="shared" si="158"/>
        <v>0.51624338393835301</v>
      </c>
      <c r="ID137" s="86">
        <f t="shared" si="158"/>
        <v>0.54616110101962356</v>
      </c>
      <c r="IE137" s="86">
        <f t="shared" si="158"/>
        <v>0.53271139508908849</v>
      </c>
      <c r="IF137" s="86">
        <f t="shared" si="158"/>
        <v>0.52581815747038418</v>
      </c>
      <c r="IG137" s="86">
        <f t="shared" si="158"/>
        <v>0.51105575544331039</v>
      </c>
      <c r="II137" s="86">
        <f t="shared" si="159"/>
        <v>3.2795084951323681E-19</v>
      </c>
      <c r="IJ137" s="86">
        <f t="shared" si="159"/>
        <v>2.1053712020499772E-15</v>
      </c>
      <c r="IK137" s="86">
        <f t="shared" si="159"/>
        <v>6.9641374489702331E-17</v>
      </c>
      <c r="IL137" s="86">
        <f t="shared" si="159"/>
        <v>4.833803498104076E-17</v>
      </c>
      <c r="IM137" s="86">
        <f t="shared" si="159"/>
        <v>4.129903472957743E-17</v>
      </c>
      <c r="IN137" s="86">
        <f t="shared" si="159"/>
        <v>1.4191810638217159E-16</v>
      </c>
      <c r="IO137" s="86">
        <f t="shared" si="159"/>
        <v>3.5978245326712893E-14</v>
      </c>
      <c r="IP137" s="86">
        <f t="shared" si="159"/>
        <v>2.8488845693011286E-15</v>
      </c>
      <c r="IQ137" s="86">
        <f t="shared" si="159"/>
        <v>1.0960209287364036E-19</v>
      </c>
      <c r="IR137" s="86">
        <f t="shared" si="159"/>
        <v>9.7823913173762909E-22</v>
      </c>
      <c r="IS137" s="86">
        <f t="shared" si="159"/>
        <v>2.7504642166163288E-21</v>
      </c>
      <c r="IT137" s="86">
        <f t="shared" si="159"/>
        <v>4.9076739023704388E-20</v>
      </c>
      <c r="IU137" s="86">
        <f t="shared" si="159"/>
        <v>3.8892343975852454E-20</v>
      </c>
      <c r="IV137" s="86">
        <f t="shared" si="159"/>
        <v>6.5680423705921457E-12</v>
      </c>
      <c r="IW137" s="86">
        <f t="shared" si="159"/>
        <v>4.5719448044797162E-8</v>
      </c>
      <c r="IY137" s="86">
        <f t="shared" si="160"/>
        <v>0.55878066512557134</v>
      </c>
      <c r="IZ137" s="86">
        <f t="shared" si="160"/>
        <v>0.46764696765435415</v>
      </c>
      <c r="JA137" s="86">
        <f t="shared" si="160"/>
        <v>0.53792259323563152</v>
      </c>
      <c r="JB137" s="86">
        <f t="shared" si="160"/>
        <v>0.51313904318417736</v>
      </c>
      <c r="JC137" s="86">
        <f t="shared" si="160"/>
        <v>0.36404255766606569</v>
      </c>
      <c r="JD137" s="86">
        <f t="shared" si="160"/>
        <v>0.25644472402887475</v>
      </c>
      <c r="JE137" s="86">
        <f t="shared" si="160"/>
        <v>7.0442125384260076E-2</v>
      </c>
      <c r="JF137" s="86">
        <f t="shared" si="160"/>
        <v>0.12621301574644661</v>
      </c>
      <c r="JG137" s="86">
        <f t="shared" si="160"/>
        <v>0.34203566475008207</v>
      </c>
      <c r="JH137" s="86">
        <f t="shared" si="160"/>
        <v>0.49901537298660276</v>
      </c>
      <c r="JI137" s="86">
        <f t="shared" si="160"/>
        <v>0.51624338393835301</v>
      </c>
      <c r="JJ137" s="86">
        <f t="shared" si="160"/>
        <v>0.54616110101962356</v>
      </c>
      <c r="JK137" s="86">
        <f t="shared" si="160"/>
        <v>0.53271139508908849</v>
      </c>
      <c r="JL137" s="86">
        <f t="shared" si="160"/>
        <v>0.52581815747695226</v>
      </c>
      <c r="JM137" s="86">
        <f t="shared" si="160"/>
        <v>0.51105580116275839</v>
      </c>
    </row>
    <row r="138" spans="2:273" x14ac:dyDescent="0.25">
      <c r="B138" s="2">
        <v>111</v>
      </c>
      <c r="C138" s="37">
        <v>81.983999999999995</v>
      </c>
      <c r="D138" s="37">
        <v>82.406999999999996</v>
      </c>
      <c r="E138" s="37">
        <v>84.661000000000001</v>
      </c>
      <c r="F138" s="37">
        <v>86.254000000000005</v>
      </c>
      <c r="G138" s="37">
        <v>84.102000000000004</v>
      </c>
      <c r="H138" s="37">
        <v>86.227999999999994</v>
      </c>
      <c r="I138" s="37">
        <v>85.174999999999997</v>
      </c>
      <c r="J138" s="37">
        <v>84.894999999999996</v>
      </c>
      <c r="K138" s="37">
        <v>86.491</v>
      </c>
      <c r="L138" s="37">
        <v>96.632000000000005</v>
      </c>
      <c r="M138" s="37">
        <v>96.088999999999999</v>
      </c>
      <c r="N138" s="37">
        <v>103.679</v>
      </c>
      <c r="O138" s="37">
        <v>105.702</v>
      </c>
      <c r="P138" s="37">
        <v>123.55200000000001</v>
      </c>
      <c r="Q138" s="37">
        <v>151.35599999999999</v>
      </c>
      <c r="S138" s="4">
        <f t="shared" si="162"/>
        <v>82.86208654576032</v>
      </c>
      <c r="T138" s="4">
        <f t="shared" si="162"/>
        <v>84.486265440927568</v>
      </c>
      <c r="U138" s="4">
        <f t="shared" si="162"/>
        <v>85.081802044223522</v>
      </c>
      <c r="V138" s="4">
        <f t="shared" si="162"/>
        <v>86.805458373198618</v>
      </c>
      <c r="W138" s="4">
        <f t="shared" si="162"/>
        <v>85.330731745918172</v>
      </c>
      <c r="X138" s="4">
        <f t="shared" si="162"/>
        <v>84.885959604718821</v>
      </c>
      <c r="Y138" s="4">
        <f t="shared" si="162"/>
        <v>84.53608281767049</v>
      </c>
      <c r="Z138" s="4">
        <f t="shared" si="162"/>
        <v>84.808781547980175</v>
      </c>
      <c r="AA138" s="4">
        <f t="shared" si="162"/>
        <v>87.9330252559634</v>
      </c>
      <c r="AB138" s="4">
        <f t="shared" si="162"/>
        <v>95.503741892414666</v>
      </c>
      <c r="AC138" s="4">
        <f t="shared" si="162"/>
        <v>97.680441013142996</v>
      </c>
      <c r="AD138" s="4">
        <f t="shared" si="162"/>
        <v>104.09961404229379</v>
      </c>
      <c r="AE138" s="4">
        <f t="shared" si="162"/>
        <v>104.02491028544762</v>
      </c>
      <c r="AF138" s="4">
        <f t="shared" si="162"/>
        <v>123.07362151872415</v>
      </c>
      <c r="AG138" s="4">
        <f t="shared" si="162"/>
        <v>147.65586910746183</v>
      </c>
      <c r="AI138" s="4">
        <f t="shared" si="163"/>
        <v>-0.87808654576032552</v>
      </c>
      <c r="AJ138" s="4">
        <f t="shared" si="163"/>
        <v>-2.0792654409275713</v>
      </c>
      <c r="AK138" s="4">
        <f t="shared" si="163"/>
        <v>-0.42080204422352097</v>
      </c>
      <c r="AL138" s="4">
        <f t="shared" si="163"/>
        <v>-0.55145837319861357</v>
      </c>
      <c r="AM138" s="4">
        <f t="shared" si="163"/>
        <v>-1.2287317459181679</v>
      </c>
      <c r="AN138" s="4">
        <f t="shared" si="163"/>
        <v>1.3420403952811739</v>
      </c>
      <c r="AO138" s="4">
        <f t="shared" si="163"/>
        <v>0.63891718232950723</v>
      </c>
      <c r="AP138" s="4">
        <f t="shared" si="163"/>
        <v>8.6218452019821257E-2</v>
      </c>
      <c r="AQ138" s="4">
        <f t="shared" si="163"/>
        <v>-1.4420252559634008</v>
      </c>
      <c r="AR138" s="4">
        <f t="shared" si="163"/>
        <v>1.1282581075853386</v>
      </c>
      <c r="AS138" s="4">
        <f t="shared" si="163"/>
        <v>-1.5914410131429975</v>
      </c>
      <c r="AT138" s="4">
        <f t="shared" si="163"/>
        <v>-0.42061404229379207</v>
      </c>
      <c r="AU138" s="4">
        <f t="shared" si="163"/>
        <v>1.6770897145523804</v>
      </c>
      <c r="AV138" s="4">
        <f t="shared" si="163"/>
        <v>0.47837848127585403</v>
      </c>
      <c r="AW138" s="4">
        <f t="shared" si="163"/>
        <v>3.7001308925381693</v>
      </c>
      <c r="AY138" s="2">
        <f t="shared" si="154"/>
        <v>82.86208654576032</v>
      </c>
      <c r="AZ138" s="2">
        <f t="shared" si="154"/>
        <v>82.931887633063212</v>
      </c>
      <c r="BA138" s="2">
        <f t="shared" si="154"/>
        <v>81.027744859993931</v>
      </c>
      <c r="BB138" s="2">
        <f t="shared" si="154"/>
        <v>82.411945020377175</v>
      </c>
      <c r="BC138" s="2">
        <f t="shared" si="154"/>
        <v>82.742799629368761</v>
      </c>
      <c r="BD138" s="2">
        <f t="shared" si="154"/>
        <v>83.403388879579495</v>
      </c>
      <c r="BE138" s="2">
        <f t="shared" si="154"/>
        <v>84.328708137946009</v>
      </c>
      <c r="BF138" s="2">
        <f t="shared" si="154"/>
        <v>84.215702597109129</v>
      </c>
      <c r="BG138" s="2">
        <f t="shared" si="154"/>
        <v>84.497774150845771</v>
      </c>
      <c r="BH138" s="2">
        <f t="shared" si="154"/>
        <v>85.854114034914545</v>
      </c>
      <c r="BI138" s="2">
        <f t="shared" si="154"/>
        <v>86.501279721520433</v>
      </c>
      <c r="BJ138" s="2">
        <f t="shared" si="154"/>
        <v>88.964739349873639</v>
      </c>
      <c r="BK138" s="2">
        <f t="shared" si="154"/>
        <v>89.352881335849759</v>
      </c>
      <c r="BL138" s="2">
        <f t="shared" si="154"/>
        <v>91.504890422709252</v>
      </c>
      <c r="BM138" s="2">
        <f t="shared" si="154"/>
        <v>93.946007435050007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105.73484210526316</v>
      </c>
      <c r="DL138" s="2">
        <f t="shared" si="164"/>
        <v>113.81230789473685</v>
      </c>
      <c r="DM138" s="2">
        <f t="shared" si="164"/>
        <v>104.25974324577862</v>
      </c>
      <c r="DN138" s="2">
        <f t="shared" si="164"/>
        <v>104.78605602363496</v>
      </c>
      <c r="DO138" s="2">
        <f t="shared" si="164"/>
        <v>112.63495116168802</v>
      </c>
      <c r="DP138" s="2">
        <f t="shared" si="164"/>
        <v>113.94560606060605</v>
      </c>
      <c r="DQ138" s="2">
        <f t="shared" si="164"/>
        <v>119.90691477272725</v>
      </c>
      <c r="DR138" s="2">
        <f t="shared" si="164"/>
        <v>111.57372159090907</v>
      </c>
      <c r="DS138" s="2">
        <f t="shared" si="164"/>
        <v>112.67000916422286</v>
      </c>
      <c r="DT138" s="2">
        <f t="shared" si="164"/>
        <v>109.65570632798574</v>
      </c>
      <c r="DU138" s="2">
        <f t="shared" si="164"/>
        <v>119.07328163992869</v>
      </c>
      <c r="DV138" s="2">
        <f t="shared" si="164"/>
        <v>120.95938599706744</v>
      </c>
      <c r="DW138" s="2">
        <f t="shared" si="164"/>
        <v>124.98319786096256</v>
      </c>
      <c r="DX138" s="2">
        <f t="shared" si="164"/>
        <v>115.7965718355718</v>
      </c>
      <c r="DY138" s="2">
        <f t="shared" si="164"/>
        <v>109.7278482051282</v>
      </c>
      <c r="EA138" s="2">
        <f t="shared" si="152"/>
        <v>82.815930182373734</v>
      </c>
      <c r="EB138" s="2">
        <f t="shared" si="152"/>
        <v>82.857531574740207</v>
      </c>
      <c r="EC138" s="2">
        <f t="shared" si="152"/>
        <v>80.967140836012845</v>
      </c>
      <c r="ED138" s="2">
        <f t="shared" si="152"/>
        <v>82.38675426709122</v>
      </c>
      <c r="EE138" s="2">
        <f t="shared" si="151"/>
        <v>82.691491982786573</v>
      </c>
      <c r="EF138" s="2">
        <f t="shared" si="151"/>
        <v>83.282462645790048</v>
      </c>
      <c r="EG138" s="2">
        <f t="shared" si="151"/>
        <v>84.302385255920569</v>
      </c>
      <c r="EH138" s="2">
        <f t="shared" si="151"/>
        <v>84.17586323693881</v>
      </c>
      <c r="EI138" s="2">
        <f t="shared" si="151"/>
        <v>84.439576248108921</v>
      </c>
      <c r="EJ138" s="2">
        <f t="shared" si="151"/>
        <v>85.82365885075977</v>
      </c>
      <c r="EK138" s="2">
        <f t="shared" si="151"/>
        <v>86.452798537569336</v>
      </c>
      <c r="EL138" s="2">
        <f t="shared" si="151"/>
        <v>88.901194388777583</v>
      </c>
      <c r="EM138" s="2">
        <f t="shared" si="135"/>
        <v>89.278080871226223</v>
      </c>
      <c r="EN138" s="2">
        <f t="shared" si="135"/>
        <v>91.414848733279911</v>
      </c>
      <c r="EO138" s="2">
        <f t="shared" si="135"/>
        <v>93.958082203389822</v>
      </c>
      <c r="EQ138" s="2">
        <f t="shared" si="165"/>
        <v>82.860174280499081</v>
      </c>
      <c r="ER138" s="2">
        <f t="shared" si="165"/>
        <v>83.020145395891106</v>
      </c>
      <c r="ES138" s="2">
        <f t="shared" si="165"/>
        <v>81.155369058680392</v>
      </c>
      <c r="ET138" s="2">
        <f t="shared" si="165"/>
        <v>82.271642219215153</v>
      </c>
      <c r="EU138" s="2">
        <f t="shared" si="165"/>
        <v>82.689184651015893</v>
      </c>
      <c r="EV138" s="2">
        <f t="shared" si="165"/>
        <v>83.690734678652689</v>
      </c>
      <c r="EW138" s="2">
        <f t="shared" si="165"/>
        <v>84.067086072719562</v>
      </c>
      <c r="EX138" s="2">
        <f t="shared" si="165"/>
        <v>84.091617800817119</v>
      </c>
      <c r="EY138" s="2">
        <f t="shared" si="165"/>
        <v>84.455959899499319</v>
      </c>
      <c r="EZ138" s="2">
        <f t="shared" si="165"/>
        <v>85.655794098362747</v>
      </c>
      <c r="FA138" s="2">
        <f t="shared" si="165"/>
        <v>86.295705840728743</v>
      </c>
      <c r="FB138" s="2">
        <f t="shared" si="165"/>
        <v>88.862332250449413</v>
      </c>
      <c r="FC138" s="2">
        <f t="shared" si="165"/>
        <v>89.288352670413431</v>
      </c>
      <c r="FD138" s="2">
        <f t="shared" si="165"/>
        <v>91.729211007502059</v>
      </c>
      <c r="FE138" s="2">
        <f t="shared" si="165"/>
        <v>93.434057861240717</v>
      </c>
      <c r="FG138" s="2">
        <f t="shared" si="166"/>
        <v>0.99817926051625749</v>
      </c>
      <c r="FH138" s="2">
        <f t="shared" si="166"/>
        <v>0.99823462862138801</v>
      </c>
      <c r="FI138" s="2">
        <f t="shared" si="166"/>
        <v>0.99830255388606293</v>
      </c>
      <c r="FJ138" s="2">
        <f t="shared" si="166"/>
        <v>0.99827380011447753</v>
      </c>
      <c r="FK138" s="2">
        <f t="shared" si="166"/>
        <v>0.99827661957193992</v>
      </c>
      <c r="FL138" s="2">
        <f t="shared" si="166"/>
        <v>0.99804742821395576</v>
      </c>
      <c r="FM138" s="2">
        <f t="shared" si="166"/>
        <v>0.99807511274066874</v>
      </c>
      <c r="FN138" s="2">
        <f t="shared" si="166"/>
        <v>0.99804904951960738</v>
      </c>
      <c r="FO138" s="2">
        <f t="shared" si="166"/>
        <v>0.99801621772296734</v>
      </c>
      <c r="FP138" s="2">
        <f t="shared" si="166"/>
        <v>0.99790720064497895</v>
      </c>
      <c r="FQ138" s="2">
        <f t="shared" si="166"/>
        <v>0.99795782090312124</v>
      </c>
      <c r="FR138" s="2">
        <f t="shared" si="166"/>
        <v>0.99788215977471895</v>
      </c>
      <c r="FS138" s="2">
        <f t="shared" si="166"/>
        <v>0.99793721334792906</v>
      </c>
      <c r="FT138" s="2">
        <f t="shared" si="166"/>
        <v>0.9976370954930831</v>
      </c>
      <c r="FU138" s="2">
        <f t="shared" si="166"/>
        <v>0.99763569590942369</v>
      </c>
      <c r="FW138" s="2">
        <f t="shared" si="156"/>
        <v>0.10005844195599654</v>
      </c>
      <c r="FX138" s="2">
        <f t="shared" si="156"/>
        <v>0.12120361010417663</v>
      </c>
      <c r="FY138" s="2">
        <f t="shared" si="156"/>
        <v>0.11191778915297844</v>
      </c>
      <c r="FZ138" s="2">
        <f t="shared" si="156"/>
        <v>0.11705915315216811</v>
      </c>
      <c r="GA138" s="2">
        <f t="shared" si="156"/>
        <v>0.1284275278122321</v>
      </c>
      <c r="GB138" s="2">
        <f t="shared" si="156"/>
        <v>0.14954305015255207</v>
      </c>
      <c r="GC138" s="2">
        <f t="shared" si="156"/>
        <v>0.17939638651393924</v>
      </c>
      <c r="GD138" s="2">
        <f t="shared" si="156"/>
        <v>0.1615815096193495</v>
      </c>
      <c r="GE138" s="2">
        <f t="shared" si="156"/>
        <v>0.13396709882289354</v>
      </c>
      <c r="GF138" s="2">
        <f t="shared" si="156"/>
        <v>0.11569140726139915</v>
      </c>
      <c r="GG138" s="2">
        <f t="shared" si="156"/>
        <v>0.1154457535923428</v>
      </c>
      <c r="GH138" s="2">
        <f t="shared" si="156"/>
        <v>0.11191269520497546</v>
      </c>
      <c r="GI138" s="2">
        <f t="shared" si="156"/>
        <v>0.11180377123307493</v>
      </c>
      <c r="GJ138" s="2">
        <f t="shared" si="156"/>
        <v>0.10316125274507318</v>
      </c>
      <c r="GK138" s="2">
        <f t="shared" si="156"/>
        <v>9.4192743800275397E-2</v>
      </c>
      <c r="GM138" s="86">
        <f t="shared" si="157"/>
        <v>7.9267526027757508E-70</v>
      </c>
      <c r="GN138" s="86">
        <f t="shared" si="157"/>
        <v>6.4053361862749822E-74</v>
      </c>
      <c r="GO138" s="86">
        <f t="shared" si="157"/>
        <v>1.6309125557256758E-75</v>
      </c>
      <c r="GP138" s="86">
        <f t="shared" si="157"/>
        <v>1.0374708263395401E-81</v>
      </c>
      <c r="GQ138" s="86">
        <f t="shared" si="157"/>
        <v>7.7365968124013162E-102</v>
      </c>
      <c r="GR138" s="86">
        <f t="shared" si="157"/>
        <v>1.9372782292269323E-101</v>
      </c>
      <c r="GS138" s="86">
        <f t="shared" si="157"/>
        <v>5.0006588713425085E-126</v>
      </c>
      <c r="GT138" s="86">
        <f t="shared" si="157"/>
        <v>2.5525977578965415E-123</v>
      </c>
      <c r="GU138" s="86">
        <f t="shared" si="157"/>
        <v>2.384904508879468E-116</v>
      </c>
      <c r="GV138" s="86">
        <f t="shared" si="157"/>
        <v>2.5022823672223018E-100</v>
      </c>
      <c r="GW138" s="86">
        <f t="shared" si="157"/>
        <v>1.0244479908813017E-97</v>
      </c>
      <c r="GX138" s="86">
        <f t="shared" si="157"/>
        <v>5.5050282487239895E-96</v>
      </c>
      <c r="GY138" s="86">
        <f t="shared" si="157"/>
        <v>5.2283330237917216E-89</v>
      </c>
      <c r="GZ138" s="86">
        <f t="shared" si="157"/>
        <v>2.7471303428370501E-90</v>
      </c>
      <c r="HA138" s="86">
        <f t="shared" si="157"/>
        <v>4.6040473334604608E-134</v>
      </c>
      <c r="HC138" s="86">
        <f t="shared" si="153"/>
        <v>2.8061605054463785E-34</v>
      </c>
      <c r="HD138" s="86">
        <f t="shared" si="153"/>
        <v>3.9105513705426008E-39</v>
      </c>
      <c r="HE138" s="86">
        <f t="shared" si="153"/>
        <v>1.5413059176796992E-35</v>
      </c>
      <c r="HF138" s="86">
        <f t="shared" si="153"/>
        <v>7.575671487147519E-42</v>
      </c>
      <c r="HG138" s="86">
        <f t="shared" si="153"/>
        <v>5.7405536522413903E-51</v>
      </c>
      <c r="HH138" s="86">
        <f t="shared" si="153"/>
        <v>1.78556899394758E-55</v>
      </c>
      <c r="HI138" s="86">
        <f t="shared" si="153"/>
        <v>1.0468196486699374E-72</v>
      </c>
      <c r="HJ138" s="86">
        <f t="shared" si="153"/>
        <v>1.1401642194178816E-78</v>
      </c>
      <c r="HK138" s="86">
        <f t="shared" si="153"/>
        <v>2.7112136810462568E-62</v>
      </c>
      <c r="HL138" s="86">
        <f t="shared" si="161"/>
        <v>8.7045975042191324E-57</v>
      </c>
      <c r="HM138" s="86">
        <f t="shared" si="161"/>
        <v>4.0787520147417276E-55</v>
      </c>
      <c r="HN138" s="86">
        <f t="shared" si="161"/>
        <v>8.5342024633847922E-46</v>
      </c>
      <c r="HO138" s="86">
        <f t="shared" si="161"/>
        <v>1.2202404037105746E-50</v>
      </c>
      <c r="HP138" s="86">
        <f t="shared" si="161"/>
        <v>1.3887389954908112E-51</v>
      </c>
      <c r="HQ138" s="86">
        <f t="shared" si="161"/>
        <v>2.9690080261439712E-71</v>
      </c>
      <c r="HS138" s="86">
        <f t="shared" si="158"/>
        <v>0.54818195123576186</v>
      </c>
      <c r="HT138" s="86">
        <f t="shared" si="158"/>
        <v>0.35709591767065524</v>
      </c>
      <c r="HU138" s="86">
        <f t="shared" si="158"/>
        <v>0.45981851606558499</v>
      </c>
      <c r="HV138" s="86">
        <f t="shared" si="158"/>
        <v>0.41475807994023911</v>
      </c>
      <c r="HW138" s="86">
        <f t="shared" si="158"/>
        <v>0.23481801092787447</v>
      </c>
      <c r="HX138" s="86">
        <f t="shared" si="158"/>
        <v>0.13693236561107075</v>
      </c>
      <c r="HY138" s="86">
        <f t="shared" si="158"/>
        <v>2.4898566962323052E-2</v>
      </c>
      <c r="HZ138" s="86">
        <f t="shared" si="158"/>
        <v>5.3640390362551263E-2</v>
      </c>
      <c r="IA138" s="86">
        <f t="shared" si="158"/>
        <v>0.20226694011922861</v>
      </c>
      <c r="IB138" s="86">
        <f t="shared" si="158"/>
        <v>0.37769853259044978</v>
      </c>
      <c r="IC138" s="86">
        <f t="shared" si="158"/>
        <v>0.40551456012389259</v>
      </c>
      <c r="ID138" s="86">
        <f t="shared" si="158"/>
        <v>0.46722561221904174</v>
      </c>
      <c r="IE138" s="86">
        <f t="shared" si="158"/>
        <v>0.43962553177124947</v>
      </c>
      <c r="IF138" s="86">
        <f t="shared" si="158"/>
        <v>0.46248173068962956</v>
      </c>
      <c r="IG138" s="86">
        <f t="shared" si="158"/>
        <v>0.46160145825893861</v>
      </c>
      <c r="II138" s="86">
        <f t="shared" si="159"/>
        <v>8.0827134812090556E-18</v>
      </c>
      <c r="IJ138" s="86">
        <f t="shared" si="159"/>
        <v>3.3863443962698875E-14</v>
      </c>
      <c r="IK138" s="86">
        <f t="shared" si="159"/>
        <v>1.3238411450402177E-15</v>
      </c>
      <c r="IL138" s="86">
        <f t="shared" si="159"/>
        <v>1.015445199560997E-15</v>
      </c>
      <c r="IM138" s="86">
        <f t="shared" si="159"/>
        <v>1.0289082127071514E-15</v>
      </c>
      <c r="IN138" s="86">
        <f t="shared" si="159"/>
        <v>4.2460635683565049E-15</v>
      </c>
      <c r="IO138" s="86">
        <f t="shared" si="159"/>
        <v>9.1686725412594089E-13</v>
      </c>
      <c r="IP138" s="86">
        <f t="shared" si="159"/>
        <v>7.4773396830870639E-14</v>
      </c>
      <c r="IQ138" s="86">
        <f t="shared" si="159"/>
        <v>5.058158618873221E-18</v>
      </c>
      <c r="IR138" s="86">
        <f t="shared" si="159"/>
        <v>4.9913410135630431E-20</v>
      </c>
      <c r="IS138" s="86">
        <f t="shared" si="159"/>
        <v>1.2813250734081019E-19</v>
      </c>
      <c r="IT138" s="86">
        <f t="shared" si="159"/>
        <v>1.6961543743706564E-18</v>
      </c>
      <c r="IU138" s="86">
        <f t="shared" si="159"/>
        <v>1.3677740953972312E-18</v>
      </c>
      <c r="IV138" s="86">
        <f t="shared" si="159"/>
        <v>4.5106526671610672E-11</v>
      </c>
      <c r="IW138" s="86">
        <f t="shared" si="159"/>
        <v>1.4928864952681265E-7</v>
      </c>
      <c r="IY138" s="86">
        <f t="shared" si="160"/>
        <v>0.54818195123576186</v>
      </c>
      <c r="IZ138" s="86">
        <f t="shared" si="160"/>
        <v>0.3570959176706891</v>
      </c>
      <c r="JA138" s="86">
        <f t="shared" si="160"/>
        <v>0.45981851606558632</v>
      </c>
      <c r="JB138" s="86">
        <f t="shared" si="160"/>
        <v>0.41475807994024011</v>
      </c>
      <c r="JC138" s="86">
        <f t="shared" si="160"/>
        <v>0.23481801092787549</v>
      </c>
      <c r="JD138" s="86">
        <f t="shared" si="160"/>
        <v>0.136932365611075</v>
      </c>
      <c r="JE138" s="86">
        <f t="shared" si="160"/>
        <v>2.4898566963239919E-2</v>
      </c>
      <c r="JF138" s="86">
        <f t="shared" si="160"/>
        <v>5.3640390362626036E-2</v>
      </c>
      <c r="JG138" s="86">
        <f t="shared" si="160"/>
        <v>0.20226694011922861</v>
      </c>
      <c r="JH138" s="86">
        <f t="shared" si="160"/>
        <v>0.37769853259044978</v>
      </c>
      <c r="JI138" s="86">
        <f t="shared" si="160"/>
        <v>0.40551456012389259</v>
      </c>
      <c r="JJ138" s="86">
        <f t="shared" si="160"/>
        <v>0.46722561221904174</v>
      </c>
      <c r="JK138" s="86">
        <f t="shared" si="160"/>
        <v>0.43962553177124947</v>
      </c>
      <c r="JL138" s="86">
        <f t="shared" si="160"/>
        <v>0.46248173073473609</v>
      </c>
      <c r="JM138" s="86">
        <f t="shared" si="160"/>
        <v>0.46160160754758817</v>
      </c>
    </row>
    <row r="139" spans="2:273" x14ac:dyDescent="0.25">
      <c r="B139" s="2">
        <v>112</v>
      </c>
      <c r="C139" s="37">
        <v>82.918999999999997</v>
      </c>
      <c r="D139" s="37">
        <v>84.373000000000005</v>
      </c>
      <c r="E139" s="37">
        <v>82.78</v>
      </c>
      <c r="F139" s="37">
        <v>82.051000000000002</v>
      </c>
      <c r="G139" s="37">
        <v>84.051000000000002</v>
      </c>
      <c r="H139" s="37">
        <v>82.543999999999997</v>
      </c>
      <c r="I139" s="37">
        <v>83.263000000000005</v>
      </c>
      <c r="J139" s="37">
        <v>83.683999999999997</v>
      </c>
      <c r="K139" s="37">
        <v>84.07</v>
      </c>
      <c r="L139" s="37">
        <v>92.981999999999999</v>
      </c>
      <c r="M139" s="37">
        <v>92.231999999999999</v>
      </c>
      <c r="N139" s="37">
        <v>98.481999999999999</v>
      </c>
      <c r="O139" s="37">
        <v>99.438999999999993</v>
      </c>
      <c r="P139" s="37">
        <v>112.39700000000001</v>
      </c>
      <c r="Q139" s="37">
        <v>132.898</v>
      </c>
      <c r="S139" s="4">
        <f t="shared" si="162"/>
        <v>82.730972364499138</v>
      </c>
      <c r="T139" s="4">
        <f t="shared" si="162"/>
        <v>83.634622293742481</v>
      </c>
      <c r="U139" s="4">
        <f t="shared" si="162"/>
        <v>83.472185633400542</v>
      </c>
      <c r="V139" s="4">
        <f t="shared" si="162"/>
        <v>84.887602239199637</v>
      </c>
      <c r="W139" s="4">
        <f t="shared" si="162"/>
        <v>83.743566088167412</v>
      </c>
      <c r="X139" s="4">
        <f t="shared" si="162"/>
        <v>83.748296892433558</v>
      </c>
      <c r="Y139" s="4">
        <f t="shared" si="162"/>
        <v>84.243447723072734</v>
      </c>
      <c r="Z139" s="4">
        <f t="shared" si="162"/>
        <v>84.248975588049902</v>
      </c>
      <c r="AA139" s="4">
        <f t="shared" si="162"/>
        <v>85.633830935782129</v>
      </c>
      <c r="AB139" s="4">
        <f t="shared" si="162"/>
        <v>90.68574696072865</v>
      </c>
      <c r="AC139" s="4">
        <f t="shared" si="162"/>
        <v>92.441504605455705</v>
      </c>
      <c r="AD139" s="4">
        <f t="shared" si="162"/>
        <v>98.143063892701932</v>
      </c>
      <c r="AE139" s="4">
        <f t="shared" si="162"/>
        <v>97.861986181467074</v>
      </c>
      <c r="AF139" s="4">
        <f t="shared" si="162"/>
        <v>111.94938925509926</v>
      </c>
      <c r="AG139" s="4">
        <f t="shared" si="162"/>
        <v>131.71443200178047</v>
      </c>
      <c r="AI139" s="4">
        <f t="shared" si="163"/>
        <v>0.18802763550085899</v>
      </c>
      <c r="AJ139" s="4">
        <f t="shared" si="163"/>
        <v>0.73837770625752341</v>
      </c>
      <c r="AK139" s="4">
        <f t="shared" si="163"/>
        <v>-0.69218563340054118</v>
      </c>
      <c r="AL139" s="4">
        <f t="shared" si="163"/>
        <v>-2.8366022391996353</v>
      </c>
      <c r="AM139" s="4">
        <f t="shared" si="163"/>
        <v>0.3074339118325895</v>
      </c>
      <c r="AN139" s="4">
        <f t="shared" si="163"/>
        <v>-1.2042968924335611</v>
      </c>
      <c r="AO139" s="4">
        <f t="shared" si="163"/>
        <v>-0.98044772307272865</v>
      </c>
      <c r="AP139" s="4">
        <f t="shared" si="163"/>
        <v>-0.56497558804990433</v>
      </c>
      <c r="AQ139" s="4">
        <f t="shared" si="163"/>
        <v>-1.5638309357821356</v>
      </c>
      <c r="AR139" s="4">
        <f t="shared" si="163"/>
        <v>2.2962530392713489</v>
      </c>
      <c r="AS139" s="4">
        <f t="shared" si="163"/>
        <v>-0.20950460545570593</v>
      </c>
      <c r="AT139" s="4">
        <f t="shared" si="163"/>
        <v>0.33893610729806767</v>
      </c>
      <c r="AU139" s="4">
        <f t="shared" si="163"/>
        <v>1.5770138185329188</v>
      </c>
      <c r="AV139" s="4">
        <f t="shared" si="163"/>
        <v>0.44761074490074293</v>
      </c>
      <c r="AW139" s="4">
        <f t="shared" si="163"/>
        <v>1.1835679982195302</v>
      </c>
      <c r="AY139" s="2">
        <f t="shared" si="154"/>
        <v>82.730972364499138</v>
      </c>
      <c r="AZ139" s="2">
        <f t="shared" si="154"/>
        <v>82.762058429123471</v>
      </c>
      <c r="BA139" s="2">
        <f t="shared" si="154"/>
        <v>80.876724126277736</v>
      </c>
      <c r="BB139" s="2">
        <f t="shared" si="154"/>
        <v>82.289160732661401</v>
      </c>
      <c r="BC139" s="2">
        <f t="shared" si="154"/>
        <v>82.600196083944155</v>
      </c>
      <c r="BD139" s="2">
        <f t="shared" si="154"/>
        <v>83.243753296073038</v>
      </c>
      <c r="BE139" s="2">
        <f t="shared" si="154"/>
        <v>84.200881350218651</v>
      </c>
      <c r="BF139" s="2">
        <f t="shared" si="154"/>
        <v>84.094881243957389</v>
      </c>
      <c r="BG139" s="2">
        <f t="shared" si="154"/>
        <v>84.336389208119186</v>
      </c>
      <c r="BH139" s="2">
        <f t="shared" si="154"/>
        <v>85.722100572597341</v>
      </c>
      <c r="BI139" s="2">
        <f t="shared" si="154"/>
        <v>86.388557767376952</v>
      </c>
      <c r="BJ139" s="2">
        <f t="shared" si="154"/>
        <v>88.830582611814478</v>
      </c>
      <c r="BK139" s="2">
        <f t="shared" si="154"/>
        <v>89.229412414802113</v>
      </c>
      <c r="BL139" s="2">
        <f t="shared" si="154"/>
        <v>91.326699700347419</v>
      </c>
      <c r="BM139" s="2">
        <f t="shared" si="154"/>
        <v>93.846965643771085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>
        <f t="shared" si="155"/>
        <v>83.263000000000005</v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>
        <f t="shared" si="116"/>
        <v>83.263000000000005</v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105.84532219061165</v>
      </c>
      <c r="DL139" s="2">
        <f t="shared" si="164"/>
        <v>113.97243927125506</v>
      </c>
      <c r="DM139" s="2">
        <f t="shared" si="164"/>
        <v>104.33568311444654</v>
      </c>
      <c r="DN139" s="2">
        <f t="shared" si="164"/>
        <v>104.87605011489221</v>
      </c>
      <c r="DO139" s="2">
        <f t="shared" si="164"/>
        <v>112.80427216690377</v>
      </c>
      <c r="DP139" s="2">
        <f t="shared" si="164"/>
        <v>114.16261675579321</v>
      </c>
      <c r="DQ139" s="2">
        <f t="shared" si="164"/>
        <v>120.18092981283419</v>
      </c>
      <c r="DR139" s="2">
        <f t="shared" si="164"/>
        <v>111.72898997326202</v>
      </c>
      <c r="DS139" s="2">
        <f t="shared" si="164"/>
        <v>112.81158027859236</v>
      </c>
      <c r="DT139" s="2">
        <f t="shared" si="164"/>
        <v>109.7732821969697</v>
      </c>
      <c r="DU139" s="2">
        <f t="shared" si="164"/>
        <v>119.3101893939394</v>
      </c>
      <c r="DV139" s="2">
        <f t="shared" si="164"/>
        <v>121.19205828445749</v>
      </c>
      <c r="DW139" s="2">
        <f t="shared" si="164"/>
        <v>125.26124999999999</v>
      </c>
      <c r="DX139" s="2">
        <f t="shared" si="164"/>
        <v>115.97472018722016</v>
      </c>
      <c r="DY139" s="2">
        <f t="shared" si="164"/>
        <v>109.83764068376067</v>
      </c>
      <c r="EA139" s="2">
        <f t="shared" si="152"/>
        <v>82.687224338775906</v>
      </c>
      <c r="EB139" s="2">
        <f t="shared" si="152"/>
        <v>82.688160111910463</v>
      </c>
      <c r="EC139" s="2">
        <f t="shared" si="152"/>
        <v>80.815005466237935</v>
      </c>
      <c r="ED139" s="2">
        <f t="shared" si="152"/>
        <v>82.269432237843048</v>
      </c>
      <c r="EE139" s="2">
        <f t="shared" si="151"/>
        <v>82.552985129837595</v>
      </c>
      <c r="EF139" s="2">
        <f t="shared" si="151"/>
        <v>83.117768413484569</v>
      </c>
      <c r="EG139" s="2">
        <f t="shared" si="151"/>
        <v>84.185987433155105</v>
      </c>
      <c r="EH139" s="2">
        <f t="shared" si="151"/>
        <v>84.061314107684936</v>
      </c>
      <c r="EI139" s="2">
        <f t="shared" si="151"/>
        <v>84.282210426122035</v>
      </c>
      <c r="EJ139" s="2">
        <f t="shared" si="151"/>
        <v>85.699002465532843</v>
      </c>
      <c r="EK139" s="2">
        <f t="shared" si="151"/>
        <v>86.34842360060513</v>
      </c>
      <c r="EL139" s="2">
        <f t="shared" si="151"/>
        <v>88.773088202721254</v>
      </c>
      <c r="EM139" s="2">
        <f t="shared" si="135"/>
        <v>89.160147267495233</v>
      </c>
      <c r="EN139" s="2">
        <f t="shared" si="135"/>
        <v>91.235423472847202</v>
      </c>
      <c r="EO139" s="2">
        <f t="shared" si="135"/>
        <v>93.868834503631959</v>
      </c>
      <c r="EQ139" s="2">
        <f t="shared" si="165"/>
        <v>82.735879864690602</v>
      </c>
      <c r="ER139" s="2">
        <f t="shared" si="165"/>
        <v>82.867220951949747</v>
      </c>
      <c r="ES139" s="2">
        <f t="shared" si="165"/>
        <v>81.023408822336648</v>
      </c>
      <c r="ET139" s="2">
        <f t="shared" si="165"/>
        <v>82.144417456021657</v>
      </c>
      <c r="EU139" s="2">
        <f t="shared" si="165"/>
        <v>82.550515843773013</v>
      </c>
      <c r="EV139" s="2">
        <f t="shared" si="165"/>
        <v>83.555112835241886</v>
      </c>
      <c r="EW139" s="2">
        <f t="shared" si="165"/>
        <v>83.936157314480141</v>
      </c>
      <c r="EX139" s="2">
        <f t="shared" si="165"/>
        <v>83.971489039230335</v>
      </c>
      <c r="EY139" s="2">
        <f t="shared" si="165"/>
        <v>84.299818985378423</v>
      </c>
      <c r="EZ139" s="2">
        <f t="shared" si="165"/>
        <v>85.516783655916726</v>
      </c>
      <c r="FA139" s="2">
        <f t="shared" si="165"/>
        <v>86.178538533759976</v>
      </c>
      <c r="FB139" s="2">
        <f t="shared" si="165"/>
        <v>88.730795594828152</v>
      </c>
      <c r="FC139" s="2">
        <f t="shared" si="165"/>
        <v>89.171166189704536</v>
      </c>
      <c r="FD139" s="2">
        <f t="shared" si="165"/>
        <v>91.57428338576716</v>
      </c>
      <c r="FE139" s="2">
        <f t="shared" si="165"/>
        <v>93.318673294825061</v>
      </c>
      <c r="FG139" s="2">
        <f t="shared" si="166"/>
        <v>0.9983391997861224</v>
      </c>
      <c r="FH139" s="2">
        <f t="shared" si="166"/>
        <v>0.99838971203547788</v>
      </c>
      <c r="FI139" s="2">
        <f t="shared" si="166"/>
        <v>0.9984516794925794</v>
      </c>
      <c r="FJ139" s="2">
        <f t="shared" si="166"/>
        <v>0.99842544783969511</v>
      </c>
      <c r="FK139" s="2">
        <f t="shared" si="166"/>
        <v>0.99842801999611819</v>
      </c>
      <c r="FL139" s="2">
        <f t="shared" si="166"/>
        <v>0.99821892736905204</v>
      </c>
      <c r="FM139" s="2">
        <f t="shared" si="166"/>
        <v>0.99824418457387265</v>
      </c>
      <c r="FN139" s="2">
        <f t="shared" si="166"/>
        <v>0.99822040652537891</v>
      </c>
      <c r="FO139" s="2">
        <f t="shared" si="166"/>
        <v>0.99819045320161026</v>
      </c>
      <c r="FP139" s="2">
        <f t="shared" si="166"/>
        <v>0.99809099277204838</v>
      </c>
      <c r="FQ139" s="2">
        <f t="shared" si="166"/>
        <v>0.99813717579755878</v>
      </c>
      <c r="FR139" s="2">
        <f t="shared" si="166"/>
        <v>0.99806814676349598</v>
      </c>
      <c r="FS139" s="2">
        <f t="shared" si="166"/>
        <v>0.9981183746936465</v>
      </c>
      <c r="FT139" s="2">
        <f t="shared" si="166"/>
        <v>0.99784455733927924</v>
      </c>
      <c r="FU139" s="2">
        <f t="shared" si="166"/>
        <v>0.99784328037272108</v>
      </c>
      <c r="FW139" s="2">
        <f t="shared" si="156"/>
        <v>0.10866292694460752</v>
      </c>
      <c r="FX139" s="2">
        <f t="shared" si="156"/>
        <v>0.13136104465275089</v>
      </c>
      <c r="FY139" s="2">
        <f t="shared" si="156"/>
        <v>0.1214045347555579</v>
      </c>
      <c r="FZ139" s="2">
        <f t="shared" si="156"/>
        <v>0.12691942477505819</v>
      </c>
      <c r="GA139" s="2">
        <f t="shared" si="156"/>
        <v>0.13909453923210374</v>
      </c>
      <c r="GB139" s="2">
        <f t="shared" si="156"/>
        <v>0.16163862932106449</v>
      </c>
      <c r="GC139" s="2">
        <f t="shared" si="156"/>
        <v>0.19335762351419392</v>
      </c>
      <c r="GD139" s="2">
        <f t="shared" si="156"/>
        <v>0.1744510683427615</v>
      </c>
      <c r="GE139" s="2">
        <f t="shared" si="156"/>
        <v>0.14501766347577236</v>
      </c>
      <c r="GF139" s="2">
        <f t="shared" si="156"/>
        <v>0.12545283880787095</v>
      </c>
      <c r="GG139" s="2">
        <f t="shared" si="156"/>
        <v>0.1251893924413065</v>
      </c>
      <c r="GH139" s="2">
        <f t="shared" si="156"/>
        <v>0.12139906804233601</v>
      </c>
      <c r="GI139" s="2">
        <f t="shared" si="156"/>
        <v>0.12128217195362842</v>
      </c>
      <c r="GJ139" s="2">
        <f t="shared" si="156"/>
        <v>0.11199935583643544</v>
      </c>
      <c r="GK139" s="2">
        <f t="shared" si="156"/>
        <v>0.10235017786129039</v>
      </c>
      <c r="GM139" s="86">
        <f t="shared" si="157"/>
        <v>1.6394651651869991E-72</v>
      </c>
      <c r="GN139" s="86">
        <f t="shared" si="157"/>
        <v>8.460346095278037E-77</v>
      </c>
      <c r="GO139" s="86">
        <f t="shared" si="157"/>
        <v>1.9570391999208659E-78</v>
      </c>
      <c r="GP139" s="86">
        <f t="shared" si="157"/>
        <v>7.5938130941101434E-85</v>
      </c>
      <c r="GQ139" s="86">
        <f t="shared" si="157"/>
        <v>1.0649037260091966E-105</v>
      </c>
      <c r="GR139" s="86">
        <f t="shared" si="157"/>
        <v>2.887243903408268E-105</v>
      </c>
      <c r="GS139" s="86">
        <f t="shared" si="157"/>
        <v>9.0580173997364352E-131</v>
      </c>
      <c r="GT139" s="86">
        <f t="shared" si="157"/>
        <v>5.615503318230094E-128</v>
      </c>
      <c r="GU139" s="86">
        <f t="shared" si="157"/>
        <v>9.3602976562411461E-121</v>
      </c>
      <c r="GV139" s="86">
        <f t="shared" si="157"/>
        <v>3.7446235463302292E-104</v>
      </c>
      <c r="GW139" s="86">
        <f t="shared" si="157"/>
        <v>2.0495139552691838E-101</v>
      </c>
      <c r="GX139" s="86">
        <f t="shared" si="157"/>
        <v>1.1812516432285236E-99</v>
      </c>
      <c r="GY139" s="86">
        <f t="shared" si="157"/>
        <v>2.1818806363002709E-92</v>
      </c>
      <c r="GZ139" s="86">
        <f t="shared" si="157"/>
        <v>1.1627085027509831E-93</v>
      </c>
      <c r="HA139" s="86">
        <f t="shared" si="157"/>
        <v>4.7782134498552123E-139</v>
      </c>
      <c r="HC139" s="86">
        <f t="shared" si="153"/>
        <v>2.0884080595747151E-36</v>
      </c>
      <c r="HD139" s="86">
        <f t="shared" si="153"/>
        <v>1.2784046337073727E-41</v>
      </c>
      <c r="HE139" s="86">
        <f t="shared" si="153"/>
        <v>9.2552269684448082E-38</v>
      </c>
      <c r="HF139" s="86">
        <f t="shared" si="153"/>
        <v>2.1217719515870433E-44</v>
      </c>
      <c r="HG139" s="86">
        <f t="shared" si="153"/>
        <v>5.8073781882712676E-54</v>
      </c>
      <c r="HH139" s="86">
        <f t="shared" si="153"/>
        <v>1.0567614364796439E-58</v>
      </c>
      <c r="HI139" s="86">
        <f t="shared" si="153"/>
        <v>7.9986570976057183E-77</v>
      </c>
      <c r="HJ139" s="86">
        <f t="shared" si="153"/>
        <v>3.5088771776126853E-83</v>
      </c>
      <c r="HK139" s="86">
        <f t="shared" si="153"/>
        <v>6.5725250710405802E-66</v>
      </c>
      <c r="HL139" s="86">
        <f t="shared" si="161"/>
        <v>3.5664482051813049E-60</v>
      </c>
      <c r="HM139" s="86">
        <f t="shared" si="161"/>
        <v>2.2082462554481439E-58</v>
      </c>
      <c r="HN139" s="86">
        <f t="shared" si="161"/>
        <v>1.4804954749232602E-48</v>
      </c>
      <c r="HO139" s="86">
        <f t="shared" si="161"/>
        <v>1.0697312681861636E-53</v>
      </c>
      <c r="HP139" s="86">
        <f t="shared" si="161"/>
        <v>1.2935675251709889E-54</v>
      </c>
      <c r="HQ139" s="86">
        <f t="shared" si="161"/>
        <v>2.4460510125288577E-75</v>
      </c>
      <c r="HS139" s="86">
        <f t="shared" si="158"/>
        <v>0.47979675621584533</v>
      </c>
      <c r="HT139" s="86">
        <f t="shared" si="158"/>
        <v>0.2389006446462433</v>
      </c>
      <c r="HU139" s="86">
        <f t="shared" si="158"/>
        <v>0.34655642179743235</v>
      </c>
      <c r="HV139" s="86">
        <f t="shared" si="158"/>
        <v>0.29207658968247635</v>
      </c>
      <c r="HW139" s="86">
        <f t="shared" si="158"/>
        <v>0.12820034660410404</v>
      </c>
      <c r="HX139" s="86">
        <f t="shared" si="158"/>
        <v>5.986517757758239E-2</v>
      </c>
      <c r="HY139" s="86">
        <f t="shared" si="158"/>
        <v>7.0323359870510483E-3</v>
      </c>
      <c r="HZ139" s="86">
        <f t="shared" si="158"/>
        <v>1.8520680124301376E-2</v>
      </c>
      <c r="IA139" s="86">
        <f t="shared" si="158"/>
        <v>9.7304537517435105E-2</v>
      </c>
      <c r="IB139" s="86">
        <f t="shared" si="158"/>
        <v>0.23849165280628828</v>
      </c>
      <c r="IC139" s="86">
        <f t="shared" si="158"/>
        <v>0.26766992168037473</v>
      </c>
      <c r="ID139" s="86">
        <f t="shared" si="158"/>
        <v>0.34375760756106599</v>
      </c>
      <c r="IE139" s="86">
        <f t="shared" si="158"/>
        <v>0.3107598930543376</v>
      </c>
      <c r="IF139" s="86">
        <f t="shared" si="158"/>
        <v>0.36201727110412368</v>
      </c>
      <c r="IG139" s="86">
        <f t="shared" si="158"/>
        <v>0.38457775146167544</v>
      </c>
      <c r="II139" s="86">
        <f t="shared" si="159"/>
        <v>1.7517928045086904E-16</v>
      </c>
      <c r="IJ139" s="86">
        <f t="shared" si="159"/>
        <v>4.8175628410245049E-13</v>
      </c>
      <c r="IK139" s="86">
        <f t="shared" si="159"/>
        <v>2.2212877489446029E-14</v>
      </c>
      <c r="IL139" s="86">
        <f t="shared" si="159"/>
        <v>1.8689647158606639E-14</v>
      </c>
      <c r="IM139" s="86">
        <f t="shared" si="159"/>
        <v>2.2126139540883269E-14</v>
      </c>
      <c r="IN139" s="86">
        <f t="shared" si="159"/>
        <v>1.07089954618154E-13</v>
      </c>
      <c r="IO139" s="86">
        <f t="shared" si="159"/>
        <v>1.9422547813598387E-11</v>
      </c>
      <c r="IP139" s="86">
        <f t="shared" si="159"/>
        <v>1.6509959527842938E-12</v>
      </c>
      <c r="IQ139" s="86">
        <f t="shared" si="159"/>
        <v>1.9492425754354751E-16</v>
      </c>
      <c r="IR139" s="86">
        <f t="shared" si="159"/>
        <v>2.1476721872581704E-18</v>
      </c>
      <c r="IS139" s="86">
        <f t="shared" si="159"/>
        <v>5.0549316187007686E-18</v>
      </c>
      <c r="IT139" s="86">
        <f t="shared" si="159"/>
        <v>5.0424857936079636E-17</v>
      </c>
      <c r="IU139" s="86">
        <f t="shared" si="159"/>
        <v>4.1348583452607462E-17</v>
      </c>
      <c r="IV139" s="86">
        <f t="shared" si="159"/>
        <v>2.8678244522378069E-10</v>
      </c>
      <c r="IW139" s="86">
        <f t="shared" si="159"/>
        <v>4.6634217715675E-7</v>
      </c>
      <c r="IY139" s="86">
        <f t="shared" si="160"/>
        <v>0.4797967562158455</v>
      </c>
      <c r="IZ139" s="86">
        <f t="shared" si="160"/>
        <v>0.23890064464672506</v>
      </c>
      <c r="JA139" s="86">
        <f t="shared" si="160"/>
        <v>0.34655642179745455</v>
      </c>
      <c r="JB139" s="86">
        <f t="shared" si="160"/>
        <v>0.29207658968249506</v>
      </c>
      <c r="JC139" s="86">
        <f t="shared" si="160"/>
        <v>0.12820034660412616</v>
      </c>
      <c r="JD139" s="86">
        <f t="shared" si="160"/>
        <v>5.9865177577689478E-2</v>
      </c>
      <c r="JE139" s="86">
        <f t="shared" si="160"/>
        <v>7.0323360064735961E-3</v>
      </c>
      <c r="JF139" s="86">
        <f t="shared" si="160"/>
        <v>1.8520680125952371E-2</v>
      </c>
      <c r="JG139" s="86">
        <f t="shared" si="160"/>
        <v>9.7304537517435299E-2</v>
      </c>
      <c r="JH139" s="86">
        <f t="shared" si="160"/>
        <v>0.23849165280628828</v>
      </c>
      <c r="JI139" s="86">
        <f t="shared" si="160"/>
        <v>0.26766992168037473</v>
      </c>
      <c r="JJ139" s="86">
        <f t="shared" si="160"/>
        <v>0.34375760756106605</v>
      </c>
      <c r="JK139" s="86">
        <f t="shared" si="160"/>
        <v>0.31075989305433765</v>
      </c>
      <c r="JL139" s="86">
        <f t="shared" si="160"/>
        <v>0.36201727139090611</v>
      </c>
      <c r="JM139" s="86">
        <f t="shared" si="160"/>
        <v>0.3845782178038526</v>
      </c>
    </row>
    <row r="140" spans="2:273" x14ac:dyDescent="0.25">
      <c r="B140" s="2">
        <v>113</v>
      </c>
      <c r="C140" s="37">
        <v>80.322999999999993</v>
      </c>
      <c r="D140" s="37">
        <v>82.492000000000004</v>
      </c>
      <c r="E140" s="37">
        <v>80.897999999999996</v>
      </c>
      <c r="F140" s="37">
        <v>84.034000000000006</v>
      </c>
      <c r="G140" s="37">
        <v>83.728999999999999</v>
      </c>
      <c r="H140" s="37">
        <v>79.86</v>
      </c>
      <c r="I140" s="37">
        <v>84.227999999999994</v>
      </c>
      <c r="J140" s="37">
        <v>84.825000000000003</v>
      </c>
      <c r="K140" s="37">
        <v>82</v>
      </c>
      <c r="L140" s="37">
        <v>87.683999999999997</v>
      </c>
      <c r="M140" s="37">
        <v>87.036000000000001</v>
      </c>
      <c r="N140" s="37">
        <v>93.286000000000001</v>
      </c>
      <c r="O140" s="37">
        <v>94.385999999999996</v>
      </c>
      <c r="P140" s="37">
        <v>103.121</v>
      </c>
      <c r="Q140" s="37">
        <v>117.864</v>
      </c>
      <c r="S140" s="4">
        <f t="shared" si="162"/>
        <v>82.600219932982341</v>
      </c>
      <c r="T140" s="4">
        <f t="shared" si="162"/>
        <v>83.012343997809381</v>
      </c>
      <c r="U140" s="4">
        <f t="shared" si="162"/>
        <v>82.1563055250096</v>
      </c>
      <c r="V140" s="4">
        <f t="shared" si="162"/>
        <v>83.471340160948117</v>
      </c>
      <c r="W140" s="4">
        <f t="shared" si="162"/>
        <v>82.873612661039985</v>
      </c>
      <c r="X140" s="4">
        <f t="shared" si="162"/>
        <v>83.22149730816426</v>
      </c>
      <c r="Y140" s="4">
        <f t="shared" si="162"/>
        <v>84.07955774417313</v>
      </c>
      <c r="Z140" s="4">
        <f t="shared" si="162"/>
        <v>84.005577373097239</v>
      </c>
      <c r="AA140" s="4">
        <f t="shared" si="162"/>
        <v>84.560199144632648</v>
      </c>
      <c r="AB140" s="4">
        <f t="shared" si="162"/>
        <v>87.648521505201984</v>
      </c>
      <c r="AC140" s="4">
        <f t="shared" si="162"/>
        <v>88.939176119675665</v>
      </c>
      <c r="AD140" s="4">
        <f t="shared" si="162"/>
        <v>93.476191256675747</v>
      </c>
      <c r="AE140" s="4">
        <f t="shared" si="162"/>
        <v>93.32680476681108</v>
      </c>
      <c r="AF140" s="4">
        <f t="shared" si="162"/>
        <v>102.84128706200879</v>
      </c>
      <c r="AG140" s="4">
        <f t="shared" si="162"/>
        <v>117.92111691782365</v>
      </c>
      <c r="AI140" s="4">
        <f t="shared" si="163"/>
        <v>-2.2772199329823479</v>
      </c>
      <c r="AJ140" s="4">
        <f t="shared" si="163"/>
        <v>-0.5203439978093769</v>
      </c>
      <c r="AK140" s="4">
        <f t="shared" si="163"/>
        <v>-1.2583055250096038</v>
      </c>
      <c r="AL140" s="4">
        <f t="shared" si="163"/>
        <v>0.56265983905188932</v>
      </c>
      <c r="AM140" s="4">
        <f t="shared" si="163"/>
        <v>0.85538733896001418</v>
      </c>
      <c r="AN140" s="4">
        <f t="shared" si="163"/>
        <v>-3.3614973081642603</v>
      </c>
      <c r="AO140" s="4">
        <f t="shared" si="163"/>
        <v>0.14844225582686477</v>
      </c>
      <c r="AP140" s="4">
        <f t="shared" si="163"/>
        <v>0.8194226269027638</v>
      </c>
      <c r="AQ140" s="4">
        <f t="shared" si="163"/>
        <v>-2.560199144632648</v>
      </c>
      <c r="AR140" s="4">
        <f t="shared" si="163"/>
        <v>3.5478494798013571E-2</v>
      </c>
      <c r="AS140" s="4">
        <f t="shared" si="163"/>
        <v>-1.9031761196756634</v>
      </c>
      <c r="AT140" s="4">
        <f t="shared" si="163"/>
        <v>-0.19019125667574599</v>
      </c>
      <c r="AU140" s="4">
        <f t="shared" si="163"/>
        <v>1.0591952331889161</v>
      </c>
      <c r="AV140" s="4">
        <f t="shared" si="163"/>
        <v>0.27971293799120645</v>
      </c>
      <c r="AW140" s="4">
        <f t="shared" si="163"/>
        <v>-5.7116917823648805E-2</v>
      </c>
      <c r="AY140" s="2">
        <f t="shared" si="154"/>
        <v>82.600219932982341</v>
      </c>
      <c r="AZ140" s="2">
        <f t="shared" si="154"/>
        <v>82.593030694639225</v>
      </c>
      <c r="BA140" s="2">
        <f t="shared" si="154"/>
        <v>80.726485434384159</v>
      </c>
      <c r="BB140" s="2">
        <f t="shared" si="154"/>
        <v>82.166327168268893</v>
      </c>
      <c r="BC140" s="2">
        <f t="shared" si="154"/>
        <v>82.457899816573033</v>
      </c>
      <c r="BD140" s="2">
        <f t="shared" si="154"/>
        <v>83.085525374106169</v>
      </c>
      <c r="BE140" s="2">
        <f t="shared" si="154"/>
        <v>84.072841895359161</v>
      </c>
      <c r="BF140" s="2">
        <f t="shared" si="154"/>
        <v>83.974167750651318</v>
      </c>
      <c r="BG140" s="2">
        <f t="shared" si="154"/>
        <v>84.175381657740232</v>
      </c>
      <c r="BH140" s="2">
        <f t="shared" si="154"/>
        <v>85.589972623269972</v>
      </c>
      <c r="BI140" s="2">
        <f t="shared" si="154"/>
        <v>86.275860603070058</v>
      </c>
      <c r="BJ140" s="2">
        <f t="shared" si="154"/>
        <v>88.696729721819764</v>
      </c>
      <c r="BK140" s="2">
        <f t="shared" si="154"/>
        <v>89.10640191639564</v>
      </c>
      <c r="BL140" s="2">
        <f t="shared" si="154"/>
        <v>91.149487735010567</v>
      </c>
      <c r="BM140" s="2">
        <f t="shared" si="154"/>
        <v>93.747351703293589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>
        <f t="shared" si="155"/>
        <v>84.227999999999994</v>
      </c>
      <c r="CL140" s="2">
        <f t="shared" si="155"/>
        <v>84.825000000000003</v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>
        <f t="shared" si="116"/>
        <v>84.227999999999994</v>
      </c>
      <c r="DB140" s="2">
        <f t="shared" si="117"/>
        <v>84.825000000000003</v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105.95580227596017</v>
      </c>
      <c r="DL140" s="2">
        <f t="shared" si="164"/>
        <v>114.13257064777328</v>
      </c>
      <c r="DM140" s="2">
        <f t="shared" si="164"/>
        <v>104.41162298311446</v>
      </c>
      <c r="DN140" s="2">
        <f t="shared" si="164"/>
        <v>104.96604420614946</v>
      </c>
      <c r="DO140" s="2">
        <f t="shared" si="164"/>
        <v>112.97359317211951</v>
      </c>
      <c r="DP140" s="2">
        <f t="shared" si="164"/>
        <v>114.37962745098038</v>
      </c>
      <c r="DQ140" s="2">
        <f t="shared" si="164"/>
        <v>120.45494485294115</v>
      </c>
      <c r="DR140" s="2">
        <f t="shared" si="164"/>
        <v>111.88425835561496</v>
      </c>
      <c r="DS140" s="2">
        <f t="shared" si="164"/>
        <v>112.95315139296186</v>
      </c>
      <c r="DT140" s="2">
        <f t="shared" si="164"/>
        <v>109.89085806595367</v>
      </c>
      <c r="DU140" s="2">
        <f t="shared" si="164"/>
        <v>119.54709714795008</v>
      </c>
      <c r="DV140" s="2">
        <f t="shared" si="164"/>
        <v>121.4247305718475</v>
      </c>
      <c r="DW140" s="2">
        <f t="shared" si="164"/>
        <v>125.53930213903743</v>
      </c>
      <c r="DX140" s="2">
        <f t="shared" si="164"/>
        <v>116.15286853886852</v>
      </c>
      <c r="DY140" s="2">
        <f t="shared" si="164"/>
        <v>109.94743316239315</v>
      </c>
      <c r="EA140" s="2">
        <f t="shared" si="152"/>
        <v>82.558518495178092</v>
      </c>
      <c r="EB140" s="2">
        <f t="shared" si="152"/>
        <v>82.518788649080733</v>
      </c>
      <c r="EC140" s="2">
        <f t="shared" si="152"/>
        <v>80.66287009646301</v>
      </c>
      <c r="ED140" s="2">
        <f t="shared" si="152"/>
        <v>82.152110208594863</v>
      </c>
      <c r="EE140" s="2">
        <f t="shared" si="151"/>
        <v>82.414478276888616</v>
      </c>
      <c r="EF140" s="2">
        <f t="shared" si="151"/>
        <v>82.95307418117909</v>
      </c>
      <c r="EG140" s="2">
        <f t="shared" si="151"/>
        <v>84.069589610389642</v>
      </c>
      <c r="EH140" s="2">
        <f t="shared" si="151"/>
        <v>83.946764978431062</v>
      </c>
      <c r="EI140" s="2">
        <f t="shared" si="151"/>
        <v>84.124844604135149</v>
      </c>
      <c r="EJ140" s="2">
        <f t="shared" si="151"/>
        <v>85.574346080305915</v>
      </c>
      <c r="EK140" s="2">
        <f t="shared" si="151"/>
        <v>86.244048663640939</v>
      </c>
      <c r="EL140" s="2">
        <f t="shared" si="151"/>
        <v>88.644982016664926</v>
      </c>
      <c r="EM140" s="2">
        <f t="shared" si="135"/>
        <v>89.042213663764244</v>
      </c>
      <c r="EN140" s="2">
        <f t="shared" si="135"/>
        <v>91.05599821241448</v>
      </c>
      <c r="EO140" s="2">
        <f t="shared" si="135"/>
        <v>93.779586803874082</v>
      </c>
      <c r="EQ140" s="2">
        <f t="shared" si="165"/>
        <v>82.611585448882124</v>
      </c>
      <c r="ER140" s="2">
        <f t="shared" si="165"/>
        <v>82.714296508008374</v>
      </c>
      <c r="ES140" s="2">
        <f t="shared" si="165"/>
        <v>80.89144858599289</v>
      </c>
      <c r="ET140" s="2">
        <f t="shared" si="165"/>
        <v>82.017192692828147</v>
      </c>
      <c r="EU140" s="2">
        <f t="shared" si="165"/>
        <v>82.411847036530148</v>
      </c>
      <c r="EV140" s="2">
        <f t="shared" si="165"/>
        <v>83.419490991831097</v>
      </c>
      <c r="EW140" s="2">
        <f t="shared" si="165"/>
        <v>83.805228556240721</v>
      </c>
      <c r="EX140" s="2">
        <f t="shared" si="165"/>
        <v>83.85136027764355</v>
      </c>
      <c r="EY140" s="2">
        <f t="shared" si="165"/>
        <v>84.14367807125754</v>
      </c>
      <c r="EZ140" s="2">
        <f t="shared" si="165"/>
        <v>85.377773213470704</v>
      </c>
      <c r="FA140" s="2">
        <f t="shared" si="165"/>
        <v>86.061371226791209</v>
      </c>
      <c r="FB140" s="2">
        <f t="shared" si="165"/>
        <v>88.599258939206905</v>
      </c>
      <c r="FC140" s="2">
        <f t="shared" si="165"/>
        <v>89.053979708995655</v>
      </c>
      <c r="FD140" s="2">
        <f t="shared" si="165"/>
        <v>91.419355764032261</v>
      </c>
      <c r="FE140" s="2">
        <f t="shared" si="165"/>
        <v>93.20328872840939</v>
      </c>
      <c r="FG140" s="2">
        <f t="shared" si="166"/>
        <v>0.9984851108285232</v>
      </c>
      <c r="FH140" s="2">
        <f t="shared" si="166"/>
        <v>0.99853119180954342</v>
      </c>
      <c r="FI140" s="2">
        <f t="shared" si="166"/>
        <v>0.99858772251221606</v>
      </c>
      <c r="FJ140" s="2">
        <f t="shared" si="166"/>
        <v>0.99856379238540804</v>
      </c>
      <c r="FK140" s="2">
        <f t="shared" si="166"/>
        <v>0.9985661388695507</v>
      </c>
      <c r="FL140" s="2">
        <f t="shared" si="166"/>
        <v>0.99837538785366331</v>
      </c>
      <c r="FM140" s="2">
        <f t="shared" si="166"/>
        <v>0.99839842986852867</v>
      </c>
      <c r="FN140" s="2">
        <f t="shared" si="166"/>
        <v>0.99837673728300969</v>
      </c>
      <c r="FO140" s="2">
        <f t="shared" si="166"/>
        <v>0.99834941089791807</v>
      </c>
      <c r="FP140" s="2">
        <f t="shared" si="166"/>
        <v>0.9982586722214879</v>
      </c>
      <c r="FQ140" s="2">
        <f t="shared" si="166"/>
        <v>0.99830080562343293</v>
      </c>
      <c r="FR140" s="2">
        <f t="shared" si="166"/>
        <v>0.99823782937072048</v>
      </c>
      <c r="FS140" s="2">
        <f t="shared" si="166"/>
        <v>0.99828365316210044</v>
      </c>
      <c r="FT140" s="2">
        <f t="shared" si="166"/>
        <v>0.99803384003658357</v>
      </c>
      <c r="FU140" s="2">
        <f t="shared" si="166"/>
        <v>0.9980326749872358</v>
      </c>
      <c r="FW140" s="2">
        <f t="shared" si="156"/>
        <v>0.1179104042351551</v>
      </c>
      <c r="FX140" s="2">
        <f t="shared" si="156"/>
        <v>0.14223194801490149</v>
      </c>
      <c r="FY140" s="2">
        <f t="shared" si="156"/>
        <v>0.13157628663244139</v>
      </c>
      <c r="FZ140" s="2">
        <f t="shared" si="156"/>
        <v>0.1374809337886265</v>
      </c>
      <c r="GA140" s="2">
        <f t="shared" si="156"/>
        <v>0.1504945542198316</v>
      </c>
      <c r="GB140" s="2">
        <f t="shared" si="156"/>
        <v>0.17451179054563498</v>
      </c>
      <c r="GC140" s="2">
        <f t="shared" si="156"/>
        <v>0.20812979955408528</v>
      </c>
      <c r="GD140" s="2">
        <f t="shared" si="156"/>
        <v>0.18811566974106586</v>
      </c>
      <c r="GE140" s="2">
        <f t="shared" si="156"/>
        <v>0.15681470484400825</v>
      </c>
      <c r="GF140" s="2">
        <f t="shared" si="156"/>
        <v>0.13591130486727102</v>
      </c>
      <c r="GG140" s="2">
        <f t="shared" si="156"/>
        <v>0.13562930214708227</v>
      </c>
      <c r="GH140" s="2">
        <f t="shared" si="156"/>
        <v>0.131570430485691</v>
      </c>
      <c r="GI140" s="2">
        <f t="shared" si="156"/>
        <v>0.13144520558176156</v>
      </c>
      <c r="GJ140" s="2">
        <f t="shared" si="156"/>
        <v>0.12149206960640209</v>
      </c>
      <c r="GK140" s="2">
        <f t="shared" si="156"/>
        <v>0.11112740411722978</v>
      </c>
      <c r="GM140" s="86">
        <f t="shared" si="157"/>
        <v>3.0104963975227146E-75</v>
      </c>
      <c r="GN140" s="86">
        <f t="shared" si="157"/>
        <v>9.820937681457671E-80</v>
      </c>
      <c r="GO140" s="86">
        <f t="shared" si="157"/>
        <v>2.0619701724180502E-81</v>
      </c>
      <c r="GP140" s="86">
        <f t="shared" si="157"/>
        <v>4.8400680373029091E-88</v>
      </c>
      <c r="GQ140" s="86">
        <f t="shared" si="157"/>
        <v>1.2392551273101679E-109</v>
      </c>
      <c r="GR140" s="86">
        <f t="shared" si="157"/>
        <v>3.6464596180767009E-109</v>
      </c>
      <c r="GS140" s="86">
        <f t="shared" si="157"/>
        <v>1.3377887814568848E-135</v>
      </c>
      <c r="GT140" s="86">
        <f t="shared" si="157"/>
        <v>1.0101337370515768E-132</v>
      </c>
      <c r="GU140" s="86">
        <f t="shared" si="157"/>
        <v>3.0348589579809524E-125</v>
      </c>
      <c r="GV140" s="86">
        <f t="shared" si="157"/>
        <v>4.7408018482627291E-108</v>
      </c>
      <c r="GW140" s="86">
        <f t="shared" si="157"/>
        <v>3.4917590491700014E-105</v>
      </c>
      <c r="GX140" s="86">
        <f t="shared" si="157"/>
        <v>2.1580405544352977E-103</v>
      </c>
      <c r="GY140" s="86">
        <f t="shared" si="157"/>
        <v>7.8574346236923444E-96</v>
      </c>
      <c r="GZ140" s="86">
        <f t="shared" si="157"/>
        <v>4.2576910349156337E-97</v>
      </c>
      <c r="HA140" s="86">
        <f t="shared" si="157"/>
        <v>4.0121154315982278E-144</v>
      </c>
      <c r="HC140" s="86">
        <f t="shared" si="153"/>
        <v>1.3335343138509636E-38</v>
      </c>
      <c r="HD140" s="86">
        <f t="shared" si="153"/>
        <v>3.4833944397789765E-44</v>
      </c>
      <c r="HE140" s="86">
        <f t="shared" si="153"/>
        <v>4.7323838013191373E-40</v>
      </c>
      <c r="HF140" s="86">
        <f t="shared" si="153"/>
        <v>4.965971095521586E-47</v>
      </c>
      <c r="HG140" s="86">
        <f t="shared" si="153"/>
        <v>4.7996800323990805E-57</v>
      </c>
      <c r="HH140" s="86">
        <f t="shared" si="153"/>
        <v>5.0423629394827069E-62</v>
      </c>
      <c r="HI140" s="86">
        <f t="shared" si="153"/>
        <v>4.6833723167118424E-81</v>
      </c>
      <c r="HJ140" s="86">
        <f t="shared" si="153"/>
        <v>8.0399700685834346E-88</v>
      </c>
      <c r="HK140" s="86">
        <f t="shared" si="153"/>
        <v>1.2532050995951003E-69</v>
      </c>
      <c r="HL140" s="86">
        <f t="shared" si="161"/>
        <v>1.1592980919429919E-63</v>
      </c>
      <c r="HM140" s="86">
        <f t="shared" si="161"/>
        <v>9.5759788350757256E-62</v>
      </c>
      <c r="HN140" s="86">
        <f t="shared" si="161"/>
        <v>2.1206958188737768E-51</v>
      </c>
      <c r="HO140" s="86">
        <f t="shared" si="161"/>
        <v>7.5873941945646911E-57</v>
      </c>
      <c r="HP140" s="86">
        <f t="shared" si="161"/>
        <v>9.8207914303286339E-58</v>
      </c>
      <c r="HQ140" s="86">
        <f t="shared" si="161"/>
        <v>1.5425019104206952E-79</v>
      </c>
      <c r="HS140" s="86">
        <f t="shared" si="158"/>
        <v>0.36976478640286708</v>
      </c>
      <c r="HT140" s="86">
        <f t="shared" si="158"/>
        <v>0.13908838630020098</v>
      </c>
      <c r="HU140" s="86">
        <f t="shared" si="158"/>
        <v>0.22818422648714082</v>
      </c>
      <c r="HV140" s="86">
        <f t="shared" si="158"/>
        <v>0.17763284461717069</v>
      </c>
      <c r="HW140" s="86">
        <f t="shared" si="158"/>
        <v>5.8888660782368894E-2</v>
      </c>
      <c r="HX140" s="86">
        <f t="shared" si="158"/>
        <v>2.1325057847358882E-2</v>
      </c>
      <c r="HY140" s="86">
        <f t="shared" si="158"/>
        <v>1.5847058517687882E-3</v>
      </c>
      <c r="HZ140" s="86">
        <f t="shared" si="158"/>
        <v>5.1821664324954043E-3</v>
      </c>
      <c r="IA140" s="86">
        <f t="shared" si="158"/>
        <v>3.7813029202406395E-2</v>
      </c>
      <c r="IB140" s="86">
        <f t="shared" si="158"/>
        <v>0.12421480119342637</v>
      </c>
      <c r="IC140" s="86">
        <f t="shared" si="158"/>
        <v>0.14672142986728889</v>
      </c>
      <c r="ID140" s="86">
        <f t="shared" si="158"/>
        <v>0.21486322938754773</v>
      </c>
      <c r="IE140" s="86">
        <f t="shared" si="158"/>
        <v>0.18602178124529667</v>
      </c>
      <c r="IF140" s="86">
        <f t="shared" si="158"/>
        <v>0.25052884245164353</v>
      </c>
      <c r="IG140" s="86">
        <f t="shared" si="158"/>
        <v>0.29466446539607388</v>
      </c>
      <c r="II140" s="86">
        <f t="shared" si="159"/>
        <v>3.3389574923258793E-15</v>
      </c>
      <c r="IJ140" s="86">
        <f t="shared" si="159"/>
        <v>6.062198587474877E-12</v>
      </c>
      <c r="IK140" s="86">
        <f t="shared" si="159"/>
        <v>3.2899752361368684E-13</v>
      </c>
      <c r="IL140" s="86">
        <f t="shared" si="159"/>
        <v>3.0140003865119295E-13</v>
      </c>
      <c r="IM140" s="86">
        <f t="shared" si="159"/>
        <v>4.1072466830050101E-13</v>
      </c>
      <c r="IN140" s="86">
        <f t="shared" si="159"/>
        <v>2.2769342032090622E-12</v>
      </c>
      <c r="IO140" s="86">
        <f t="shared" si="159"/>
        <v>3.4201865551534942E-10</v>
      </c>
      <c r="IP140" s="86">
        <f t="shared" si="159"/>
        <v>3.0668284190805423E-11</v>
      </c>
      <c r="IQ140" s="86">
        <f t="shared" si="159"/>
        <v>6.2730919514915316E-15</v>
      </c>
      <c r="IR140" s="86">
        <f t="shared" si="159"/>
        <v>7.7936457503483708E-17</v>
      </c>
      <c r="IS140" s="86">
        <f t="shared" si="159"/>
        <v>1.6889434571929839E-16</v>
      </c>
      <c r="IT140" s="86">
        <f t="shared" si="159"/>
        <v>1.2895771968537664E-15</v>
      </c>
      <c r="IU140" s="86">
        <f t="shared" si="159"/>
        <v>1.0745757790532649E-15</v>
      </c>
      <c r="IV140" s="86">
        <f t="shared" si="159"/>
        <v>1.6881866793117432E-9</v>
      </c>
      <c r="IW140" s="86">
        <f t="shared" si="159"/>
        <v>1.3937268288489858E-6</v>
      </c>
      <c r="IY140" s="86">
        <f t="shared" si="160"/>
        <v>0.36976478640287042</v>
      </c>
      <c r="IZ140" s="86">
        <f t="shared" si="160"/>
        <v>0.13908838630626319</v>
      </c>
      <c r="JA140" s="86">
        <f t="shared" si="160"/>
        <v>0.2281842264874698</v>
      </c>
      <c r="JB140" s="86">
        <f t="shared" si="160"/>
        <v>0.17763284461747209</v>
      </c>
      <c r="JC140" s="86">
        <f t="shared" si="160"/>
        <v>5.8888660782779621E-2</v>
      </c>
      <c r="JD140" s="86">
        <f t="shared" si="160"/>
        <v>2.1325057849635818E-2</v>
      </c>
      <c r="JE140" s="86">
        <f t="shared" si="160"/>
        <v>1.5847061937874437E-3</v>
      </c>
      <c r="JF140" s="86">
        <f t="shared" si="160"/>
        <v>5.1821664631636882E-3</v>
      </c>
      <c r="JG140" s="86">
        <f t="shared" si="160"/>
        <v>3.7813029202412668E-2</v>
      </c>
      <c r="JH140" s="86">
        <f t="shared" si="160"/>
        <v>0.12421480119342646</v>
      </c>
      <c r="JI140" s="86">
        <f t="shared" si="160"/>
        <v>0.14672142986728906</v>
      </c>
      <c r="JJ140" s="86">
        <f t="shared" si="160"/>
        <v>0.21486322938754901</v>
      </c>
      <c r="JK140" s="86">
        <f t="shared" si="160"/>
        <v>0.18602178124529775</v>
      </c>
      <c r="JL140" s="86">
        <f t="shared" si="160"/>
        <v>0.25052884413983023</v>
      </c>
      <c r="JM140" s="86">
        <f t="shared" si="160"/>
        <v>0.29466585912290272</v>
      </c>
    </row>
    <row r="141" spans="2:273" x14ac:dyDescent="0.25">
      <c r="B141" s="2">
        <v>114</v>
      </c>
      <c r="C141" s="37">
        <v>82.257999999999996</v>
      </c>
      <c r="D141" s="37">
        <v>81.373000000000005</v>
      </c>
      <c r="E141" s="37">
        <v>79.694999999999993</v>
      </c>
      <c r="F141" s="37">
        <v>82.881</v>
      </c>
      <c r="G141" s="37">
        <v>80.915000000000006</v>
      </c>
      <c r="H141" s="37">
        <v>84.210999999999999</v>
      </c>
      <c r="I141" s="37">
        <v>83.332999999999998</v>
      </c>
      <c r="J141" s="37">
        <v>84</v>
      </c>
      <c r="K141" s="37">
        <v>82.018000000000001</v>
      </c>
      <c r="L141" s="37">
        <v>86.912000000000006</v>
      </c>
      <c r="M141" s="37">
        <v>86.945999999999998</v>
      </c>
      <c r="N141" s="37">
        <v>91.606999999999999</v>
      </c>
      <c r="O141" s="37">
        <v>90.841999999999999</v>
      </c>
      <c r="P141" s="37">
        <v>96.344999999999999</v>
      </c>
      <c r="Q141" s="37">
        <v>105.18600000000001</v>
      </c>
      <c r="S141" s="4">
        <f t="shared" si="162"/>
        <v>82.469820617890122</v>
      </c>
      <c r="T141" s="4">
        <f t="shared" si="162"/>
        <v>82.596203831414002</v>
      </c>
      <c r="U141" s="4">
        <f t="shared" si="162"/>
        <v>81.249162806819953</v>
      </c>
      <c r="V141" s="4">
        <f t="shared" si="162"/>
        <v>82.595462436007622</v>
      </c>
      <c r="W141" s="4">
        <f t="shared" si="162"/>
        <v>82.439501330062583</v>
      </c>
      <c r="X141" s="4">
        <f t="shared" si="162"/>
        <v>82.957606626900557</v>
      </c>
      <c r="Y141" s="4">
        <f t="shared" si="162"/>
        <v>83.945335075620079</v>
      </c>
      <c r="Z141" s="4">
        <f t="shared" si="162"/>
        <v>83.858524261543451</v>
      </c>
      <c r="AA141" s="4">
        <f t="shared" si="162"/>
        <v>84.103694978492342</v>
      </c>
      <c r="AB141" s="4">
        <f t="shared" si="162"/>
        <v>86.138908614523331</v>
      </c>
      <c r="AC141" s="4">
        <f t="shared" si="162"/>
        <v>87.105316988309212</v>
      </c>
      <c r="AD141" s="4">
        <f t="shared" si="162"/>
        <v>90.586931368320947</v>
      </c>
      <c r="AE141" s="4">
        <f t="shared" si="162"/>
        <v>90.680788542613271</v>
      </c>
      <c r="AF141" s="4">
        <f t="shared" si="162"/>
        <v>96.686150851187833</v>
      </c>
      <c r="AG141" s="4">
        <f t="shared" si="162"/>
        <v>107.56785040305375</v>
      </c>
      <c r="AI141" s="4">
        <f t="shared" si="163"/>
        <v>-0.21182061789012607</v>
      </c>
      <c r="AJ141" s="4">
        <f t="shared" si="163"/>
        <v>-1.223203831413997</v>
      </c>
      <c r="AK141" s="4">
        <f t="shared" si="163"/>
        <v>-1.55416280681996</v>
      </c>
      <c r="AL141" s="4">
        <f t="shared" si="163"/>
        <v>0.28553756399237784</v>
      </c>
      <c r="AM141" s="4">
        <f t="shared" si="163"/>
        <v>-1.5245013300625772</v>
      </c>
      <c r="AN141" s="4">
        <f t="shared" si="163"/>
        <v>1.253393373099442</v>
      </c>
      <c r="AO141" s="4">
        <f t="shared" si="163"/>
        <v>-0.61233507562008072</v>
      </c>
      <c r="AP141" s="4">
        <f t="shared" si="163"/>
        <v>0.14147573845654904</v>
      </c>
      <c r="AQ141" s="4">
        <f t="shared" si="163"/>
        <v>-2.0856949784923415</v>
      </c>
      <c r="AR141" s="4">
        <f t="shared" si="163"/>
        <v>0.77309138547667544</v>
      </c>
      <c r="AS141" s="4">
        <f t="shared" si="163"/>
        <v>-0.15931698830921448</v>
      </c>
      <c r="AT141" s="4">
        <f t="shared" si="163"/>
        <v>1.0200686316790524</v>
      </c>
      <c r="AU141" s="4">
        <f t="shared" si="163"/>
        <v>0.16121145738672737</v>
      </c>
      <c r="AV141" s="4">
        <f t="shared" si="163"/>
        <v>-0.34115085118783384</v>
      </c>
      <c r="AW141" s="4">
        <f t="shared" si="163"/>
        <v>-2.3818504030537468</v>
      </c>
      <c r="AY141" s="2">
        <f t="shared" si="154"/>
        <v>82.469820617890122</v>
      </c>
      <c r="AZ141" s="2">
        <f t="shared" si="154"/>
        <v>82.424820757184989</v>
      </c>
      <c r="BA141" s="2">
        <f t="shared" si="154"/>
        <v>80.577058974990408</v>
      </c>
      <c r="BB141" s="2">
        <f t="shared" si="154"/>
        <v>82.043400940071606</v>
      </c>
      <c r="BC141" s="2">
        <f t="shared" si="154"/>
        <v>82.315886802544739</v>
      </c>
      <c r="BD141" s="2">
        <f t="shared" si="154"/>
        <v>82.92875702367445</v>
      </c>
      <c r="BE141" s="2">
        <f t="shared" si="154"/>
        <v>83.944522828814584</v>
      </c>
      <c r="BF141" s="2">
        <f t="shared" si="154"/>
        <v>83.853522644822249</v>
      </c>
      <c r="BG141" s="2">
        <f t="shared" si="154"/>
        <v>84.014729511195767</v>
      </c>
      <c r="BH141" s="2">
        <f t="shared" si="154"/>
        <v>85.45767135800304</v>
      </c>
      <c r="BI141" s="2">
        <f t="shared" si="154"/>
        <v>86.163125850927344</v>
      </c>
      <c r="BJ141" s="2">
        <f t="shared" si="154"/>
        <v>88.563142642427607</v>
      </c>
      <c r="BK141" s="2">
        <f t="shared" si="154"/>
        <v>88.983819403242364</v>
      </c>
      <c r="BL141" s="2">
        <f t="shared" si="154"/>
        <v>90.973293634845646</v>
      </c>
      <c r="BM141" s="2">
        <f t="shared" si="154"/>
        <v>93.647082716032585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>
        <f t="shared" si="155"/>
        <v>84.210999999999999</v>
      </c>
      <c r="CK141" s="2">
        <f t="shared" si="155"/>
        <v>83.332999999999998</v>
      </c>
      <c r="CL141" s="2">
        <f t="shared" si="155"/>
        <v>84</v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>
        <f t="shared" si="115"/>
        <v>84.210999999999999</v>
      </c>
      <c r="DA141" s="2">
        <f t="shared" si="116"/>
        <v>83.332999999999998</v>
      </c>
      <c r="DB141" s="2">
        <f t="shared" si="117"/>
        <v>84</v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106.06628236130867</v>
      </c>
      <c r="DL141" s="2">
        <f t="shared" si="164"/>
        <v>114.2927020242915</v>
      </c>
      <c r="DM141" s="2">
        <f t="shared" si="164"/>
        <v>104.48756285178237</v>
      </c>
      <c r="DN141" s="2">
        <f t="shared" si="164"/>
        <v>105.0560382974067</v>
      </c>
      <c r="DO141" s="2">
        <f t="shared" si="164"/>
        <v>113.14291417733526</v>
      </c>
      <c r="DP141" s="2">
        <f t="shared" si="164"/>
        <v>114.59663814616755</v>
      </c>
      <c r="DQ141" s="2">
        <f t="shared" si="164"/>
        <v>120.72895989304811</v>
      </c>
      <c r="DR141" s="2">
        <f t="shared" si="164"/>
        <v>112.03952673796789</v>
      </c>
      <c r="DS141" s="2">
        <f t="shared" si="164"/>
        <v>113.09472250733137</v>
      </c>
      <c r="DT141" s="2">
        <f t="shared" si="164"/>
        <v>110.00843393493761</v>
      </c>
      <c r="DU141" s="2">
        <f t="shared" si="164"/>
        <v>119.78400490196077</v>
      </c>
      <c r="DV141" s="2">
        <f t="shared" si="164"/>
        <v>121.65740285923754</v>
      </c>
      <c r="DW141" s="2">
        <f t="shared" si="164"/>
        <v>125.81735427807486</v>
      </c>
      <c r="DX141" s="2">
        <f t="shared" si="164"/>
        <v>116.33101689051686</v>
      </c>
      <c r="DY141" s="2">
        <f t="shared" si="164"/>
        <v>110.05722564102562</v>
      </c>
      <c r="EA141" s="2">
        <f t="shared" si="152"/>
        <v>82.429812651580264</v>
      </c>
      <c r="EB141" s="2">
        <f t="shared" si="152"/>
        <v>82.349417186251003</v>
      </c>
      <c r="EC141" s="2">
        <f t="shared" si="152"/>
        <v>80.510734726688099</v>
      </c>
      <c r="ED141" s="2">
        <f t="shared" si="152"/>
        <v>82.034788179346691</v>
      </c>
      <c r="EE141" s="2">
        <f t="shared" si="151"/>
        <v>82.275971423939637</v>
      </c>
      <c r="EF141" s="2">
        <f t="shared" si="151"/>
        <v>82.788379948873612</v>
      </c>
      <c r="EG141" s="2">
        <f t="shared" si="151"/>
        <v>83.953191787624164</v>
      </c>
      <c r="EH141" s="2">
        <f t="shared" si="151"/>
        <v>83.832215849177189</v>
      </c>
      <c r="EI141" s="2">
        <f t="shared" si="151"/>
        <v>83.967478782148262</v>
      </c>
      <c r="EJ141" s="2">
        <f t="shared" si="151"/>
        <v>85.449689695078973</v>
      </c>
      <c r="EK141" s="2">
        <f t="shared" si="151"/>
        <v>86.139673726676747</v>
      </c>
      <c r="EL141" s="2">
        <f t="shared" si="151"/>
        <v>88.516875830608612</v>
      </c>
      <c r="EM141" s="2">
        <f t="shared" si="135"/>
        <v>88.924280060033254</v>
      </c>
      <c r="EN141" s="2">
        <f t="shared" si="135"/>
        <v>90.876572951981757</v>
      </c>
      <c r="EO141" s="2">
        <f t="shared" si="135"/>
        <v>93.690339104116219</v>
      </c>
      <c r="EQ141" s="2">
        <f t="shared" si="165"/>
        <v>82.487291033073646</v>
      </c>
      <c r="ER141" s="2">
        <f t="shared" si="165"/>
        <v>82.561372064067001</v>
      </c>
      <c r="ES141" s="2">
        <f t="shared" si="165"/>
        <v>80.759488349649132</v>
      </c>
      <c r="ET141" s="2">
        <f t="shared" si="165"/>
        <v>81.889967929634651</v>
      </c>
      <c r="EU141" s="2">
        <f t="shared" si="165"/>
        <v>82.273178229287282</v>
      </c>
      <c r="EV141" s="2">
        <f t="shared" si="165"/>
        <v>83.283869148420308</v>
      </c>
      <c r="EW141" s="2">
        <f t="shared" si="165"/>
        <v>83.6742997980013</v>
      </c>
      <c r="EX141" s="2">
        <f t="shared" si="165"/>
        <v>83.731231516056766</v>
      </c>
      <c r="EY141" s="2">
        <f t="shared" si="165"/>
        <v>83.987537157136643</v>
      </c>
      <c r="EZ141" s="2">
        <f t="shared" si="165"/>
        <v>85.238762771024682</v>
      </c>
      <c r="FA141" s="2">
        <f t="shared" si="165"/>
        <v>85.944203919822442</v>
      </c>
      <c r="FB141" s="2">
        <f t="shared" si="165"/>
        <v>88.467722283585658</v>
      </c>
      <c r="FC141" s="2">
        <f t="shared" si="165"/>
        <v>88.93679322828676</v>
      </c>
      <c r="FD141" s="2">
        <f t="shared" si="165"/>
        <v>91.264428142297362</v>
      </c>
      <c r="FE141" s="2">
        <f t="shared" si="165"/>
        <v>93.087904161993734</v>
      </c>
      <c r="FG141" s="2">
        <f t="shared" si="166"/>
        <v>0.99861822047250948</v>
      </c>
      <c r="FH141" s="2">
        <f t="shared" si="166"/>
        <v>0.99866025786216706</v>
      </c>
      <c r="FI141" s="2">
        <f t="shared" si="166"/>
        <v>0.99871182754807031</v>
      </c>
      <c r="FJ141" s="2">
        <f t="shared" si="166"/>
        <v>0.99868999754199572</v>
      </c>
      <c r="FK141" s="2">
        <f t="shared" si="166"/>
        <v>0.99869213810150015</v>
      </c>
      <c r="FL141" s="2">
        <f t="shared" si="166"/>
        <v>0.99851812428123743</v>
      </c>
      <c r="FM141" s="2">
        <f t="shared" si="166"/>
        <v>0.99853914481521122</v>
      </c>
      <c r="FN141" s="2">
        <f t="shared" si="166"/>
        <v>0.9985193553272087</v>
      </c>
      <c r="FO141" s="2">
        <f t="shared" si="166"/>
        <v>0.99849442618714723</v>
      </c>
      <c r="FP141" s="2">
        <f t="shared" si="166"/>
        <v>0.99841164682687711</v>
      </c>
      <c r="FQ141" s="2">
        <f t="shared" si="166"/>
        <v>0.99845008458147921</v>
      </c>
      <c r="FR141" s="2">
        <f t="shared" si="166"/>
        <v>0.99839263205982587</v>
      </c>
      <c r="FS141" s="2">
        <f t="shared" si="166"/>
        <v>0.99843443664849296</v>
      </c>
      <c r="FT141" s="2">
        <f t="shared" si="166"/>
        <v>0.99820653052986641</v>
      </c>
      <c r="FU141" s="2">
        <f t="shared" si="166"/>
        <v>0.99820546762438889</v>
      </c>
      <c r="FW141" s="2">
        <f t="shared" si="156"/>
        <v>0.12783199825596686</v>
      </c>
      <c r="FX141" s="2">
        <f t="shared" si="156"/>
        <v>0.15384315072932439</v>
      </c>
      <c r="FY141" s="2">
        <f t="shared" si="156"/>
        <v>0.14246208117521991</v>
      </c>
      <c r="FZ141" s="2">
        <f t="shared" si="156"/>
        <v>0.14877155341819978</v>
      </c>
      <c r="GA141" s="2">
        <f t="shared" si="156"/>
        <v>0.16265237542690814</v>
      </c>
      <c r="GB141" s="2">
        <f t="shared" si="156"/>
        <v>0.1881800640809729</v>
      </c>
      <c r="GC141" s="2">
        <f t="shared" si="156"/>
        <v>0.22371754170976346</v>
      </c>
      <c r="GD141" s="2">
        <f t="shared" si="156"/>
        <v>0.20258794927937598</v>
      </c>
      <c r="GE141" s="2">
        <f t="shared" si="156"/>
        <v>0.16938130113993344</v>
      </c>
      <c r="GF141" s="2">
        <f t="shared" si="156"/>
        <v>0.14709500248165397</v>
      </c>
      <c r="GG141" s="2">
        <f t="shared" si="156"/>
        <v>0.14679373682081762</v>
      </c>
      <c r="GH141" s="2">
        <f t="shared" si="156"/>
        <v>0.14245582000499116</v>
      </c>
      <c r="GI141" s="2">
        <f t="shared" si="156"/>
        <v>0.14232193261023263</v>
      </c>
      <c r="GJ141" s="2">
        <f t="shared" si="156"/>
        <v>0.13167005639230964</v>
      </c>
      <c r="GK141" s="2">
        <f t="shared" si="156"/>
        <v>0.12055624729568026</v>
      </c>
      <c r="GM141" s="86">
        <f t="shared" si="157"/>
        <v>4.9079181084554597E-78</v>
      </c>
      <c r="GN141" s="86">
        <f t="shared" si="157"/>
        <v>1.0019139972805818E-82</v>
      </c>
      <c r="GO141" s="86">
        <f t="shared" si="157"/>
        <v>1.9075388800358099E-84</v>
      </c>
      <c r="GP141" s="86">
        <f t="shared" si="157"/>
        <v>2.6862404777775039E-91</v>
      </c>
      <c r="GQ141" s="86">
        <f t="shared" si="157"/>
        <v>1.2192580525948272E-113</v>
      </c>
      <c r="GR141" s="86">
        <f t="shared" si="157"/>
        <v>3.9025674484505863E-113</v>
      </c>
      <c r="GS141" s="86">
        <f t="shared" si="157"/>
        <v>1.610961299512289E-140</v>
      </c>
      <c r="GT141" s="86">
        <f t="shared" si="157"/>
        <v>1.485756255034607E-137</v>
      </c>
      <c r="GU141" s="86">
        <f t="shared" si="157"/>
        <v>8.1285320891576524E-130</v>
      </c>
      <c r="GV141" s="86">
        <f t="shared" si="157"/>
        <v>5.0776373454985099E-112</v>
      </c>
      <c r="GW141" s="86">
        <f t="shared" si="157"/>
        <v>5.065993549426774E-109</v>
      </c>
      <c r="GX141" s="86">
        <f t="shared" si="157"/>
        <v>3.3566455145008212E-107</v>
      </c>
      <c r="GY141" s="86">
        <f t="shared" si="157"/>
        <v>2.4417831908883826E-99</v>
      </c>
      <c r="GZ141" s="86">
        <f t="shared" si="157"/>
        <v>1.3489128591684274E-100</v>
      </c>
      <c r="HA141" s="86">
        <f t="shared" si="157"/>
        <v>2.7255758275536768E-149</v>
      </c>
      <c r="HC141" s="86">
        <f t="shared" si="153"/>
        <v>7.3055961268427534E-41</v>
      </c>
      <c r="HD141" s="86">
        <f t="shared" si="153"/>
        <v>7.9107247947619374E-47</v>
      </c>
      <c r="HE141" s="86">
        <f t="shared" si="153"/>
        <v>2.0603631178650845E-42</v>
      </c>
      <c r="HF141" s="86">
        <f t="shared" si="153"/>
        <v>9.7121544999831474E-50</v>
      </c>
      <c r="HG141" s="86">
        <f t="shared" si="153"/>
        <v>3.2406392483376325E-60</v>
      </c>
      <c r="HH141" s="86">
        <f t="shared" si="153"/>
        <v>1.9396753896918639E-65</v>
      </c>
      <c r="HI141" s="86">
        <f t="shared" si="153"/>
        <v>2.1012573749476496E-85</v>
      </c>
      <c r="HJ141" s="86">
        <f t="shared" si="153"/>
        <v>1.3715390351746293E-92</v>
      </c>
      <c r="HK141" s="86">
        <f t="shared" si="153"/>
        <v>1.8793802355465336E-73</v>
      </c>
      <c r="HL141" s="86">
        <f t="shared" si="161"/>
        <v>2.9895505664847074E-67</v>
      </c>
      <c r="HM141" s="86">
        <f t="shared" si="161"/>
        <v>3.3259390416644798E-65</v>
      </c>
      <c r="HN141" s="86">
        <f t="shared" si="161"/>
        <v>2.508162267424917E-54</v>
      </c>
      <c r="HO141" s="86">
        <f t="shared" si="161"/>
        <v>4.3538963251971081E-60</v>
      </c>
      <c r="HP141" s="86">
        <f t="shared" si="161"/>
        <v>6.0767752238106155E-61</v>
      </c>
      <c r="HQ141" s="86">
        <f t="shared" si="161"/>
        <v>7.4451579333200946E-84</v>
      </c>
      <c r="HS141" s="86">
        <f t="shared" si="158"/>
        <v>0.2483752382281699</v>
      </c>
      <c r="HT141" s="86">
        <f t="shared" si="158"/>
        <v>7.0140324595672182E-2</v>
      </c>
      <c r="HU141" s="86">
        <f t="shared" si="158"/>
        <v>0.13038165473883398</v>
      </c>
      <c r="HV141" s="86">
        <f t="shared" si="158"/>
        <v>9.2723005767142222E-2</v>
      </c>
      <c r="HW141" s="86">
        <f t="shared" si="158"/>
        <v>2.2673949326122111E-2</v>
      </c>
      <c r="HX141" s="86">
        <f t="shared" si="158"/>
        <v>6.172983011060177E-3</v>
      </c>
      <c r="HY141" s="86">
        <f t="shared" si="158"/>
        <v>2.848061749263138E-4</v>
      </c>
      <c r="HZ141" s="86">
        <f t="shared" si="158"/>
        <v>1.1737786963137045E-3</v>
      </c>
      <c r="IA141" s="86">
        <f t="shared" si="158"/>
        <v>1.1821737034819136E-2</v>
      </c>
      <c r="IB141" s="86">
        <f t="shared" si="158"/>
        <v>5.2969139398061096E-2</v>
      </c>
      <c r="IC141" s="86">
        <f t="shared" si="158"/>
        <v>6.6260811464083233E-2</v>
      </c>
      <c r="ID141" s="86">
        <f t="shared" si="158"/>
        <v>0.11310922637797056</v>
      </c>
      <c r="IE141" s="86">
        <f t="shared" si="158"/>
        <v>9.3554479108690691E-2</v>
      </c>
      <c r="IF141" s="86">
        <f t="shared" si="158"/>
        <v>0.15256826051020458</v>
      </c>
      <c r="IG141" s="86">
        <f t="shared" si="158"/>
        <v>0.2072054474162911</v>
      </c>
      <c r="II141" s="86">
        <f t="shared" si="159"/>
        <v>5.5971089173660824E-14</v>
      </c>
      <c r="IJ141" s="86">
        <f t="shared" si="159"/>
        <v>6.7475641088494541E-11</v>
      </c>
      <c r="IK141" s="86">
        <f t="shared" si="159"/>
        <v>4.3014319514970524E-12</v>
      </c>
      <c r="IL141" s="86">
        <f t="shared" si="159"/>
        <v>4.2589089527869462E-12</v>
      </c>
      <c r="IM141" s="86">
        <f t="shared" si="159"/>
        <v>6.581568222867784E-12</v>
      </c>
      <c r="IN141" s="86">
        <f t="shared" si="159"/>
        <v>4.0813914017645627E-11</v>
      </c>
      <c r="IO141" s="86">
        <f t="shared" si="159"/>
        <v>5.0065363793292264E-9</v>
      </c>
      <c r="IP141" s="86">
        <f t="shared" si="159"/>
        <v>4.7927562273185833E-10</v>
      </c>
      <c r="IQ141" s="86">
        <f t="shared" si="159"/>
        <v>1.6860698137083723E-13</v>
      </c>
      <c r="IR141" s="86">
        <f t="shared" si="159"/>
        <v>2.385477878299738E-15</v>
      </c>
      <c r="IS141" s="86">
        <f t="shared" si="159"/>
        <v>4.7796543643460306E-15</v>
      </c>
      <c r="IT141" s="86">
        <f t="shared" si="159"/>
        <v>2.8372859153624732E-14</v>
      </c>
      <c r="IU141" s="86">
        <f t="shared" si="159"/>
        <v>2.400898649793762E-14</v>
      </c>
      <c r="IV141" s="86">
        <f t="shared" si="159"/>
        <v>9.2021278228724006E-9</v>
      </c>
      <c r="IW141" s="86">
        <f t="shared" si="159"/>
        <v>3.9855949775912607E-6</v>
      </c>
      <c r="IY141" s="86">
        <f t="shared" si="160"/>
        <v>0.24837523822822588</v>
      </c>
      <c r="IZ141" s="86">
        <f t="shared" si="160"/>
        <v>7.0140324663147818E-2</v>
      </c>
      <c r="JA141" s="86">
        <f t="shared" si="160"/>
        <v>0.1303816547431354</v>
      </c>
      <c r="JB141" s="86">
        <f t="shared" si="160"/>
        <v>9.2723005771401135E-2</v>
      </c>
      <c r="JC141" s="86">
        <f t="shared" si="160"/>
        <v>2.2673949332703679E-2</v>
      </c>
      <c r="JD141" s="86">
        <f t="shared" si="160"/>
        <v>6.1729830518740909E-3</v>
      </c>
      <c r="JE141" s="86">
        <f t="shared" si="160"/>
        <v>2.8481118146269312E-4</v>
      </c>
      <c r="JF141" s="86">
        <f t="shared" si="160"/>
        <v>1.1737791755893272E-3</v>
      </c>
      <c r="JG141" s="86">
        <f t="shared" si="160"/>
        <v>1.1821737034987742E-2</v>
      </c>
      <c r="JH141" s="86">
        <f t="shared" si="160"/>
        <v>5.2969139398063483E-2</v>
      </c>
      <c r="JI141" s="86">
        <f t="shared" si="160"/>
        <v>6.6260811464088007E-2</v>
      </c>
      <c r="JJ141" s="86">
        <f t="shared" si="160"/>
        <v>0.11310922637799893</v>
      </c>
      <c r="JK141" s="86">
        <f t="shared" si="160"/>
        <v>9.35544791087147E-2</v>
      </c>
      <c r="JL141" s="86">
        <f t="shared" si="160"/>
        <v>0.15256826971233239</v>
      </c>
      <c r="JM141" s="86">
        <f t="shared" si="160"/>
        <v>0.20720943301126868</v>
      </c>
    </row>
    <row r="142" spans="2:273" x14ac:dyDescent="0.25">
      <c r="B142" s="2">
        <v>115</v>
      </c>
      <c r="C142" s="37">
        <v>82.21</v>
      </c>
      <c r="D142" s="37">
        <v>80.153000000000006</v>
      </c>
      <c r="E142" s="37">
        <v>82.61</v>
      </c>
      <c r="F142" s="37">
        <v>82.78</v>
      </c>
      <c r="G142" s="37">
        <v>80.78</v>
      </c>
      <c r="H142" s="37">
        <v>83.632000000000005</v>
      </c>
      <c r="I142" s="37">
        <v>84.876999999999995</v>
      </c>
      <c r="J142" s="37">
        <v>82.894999999999996</v>
      </c>
      <c r="K142" s="37">
        <v>82.825000000000003</v>
      </c>
      <c r="L142" s="37">
        <v>85.158000000000001</v>
      </c>
      <c r="M142" s="37">
        <v>85.945999999999998</v>
      </c>
      <c r="N142" s="37">
        <v>86.893000000000001</v>
      </c>
      <c r="O142" s="37">
        <v>89.245999999999995</v>
      </c>
      <c r="P142" s="37">
        <v>92.69</v>
      </c>
      <c r="Q142" s="37">
        <v>98.236999999999995</v>
      </c>
      <c r="S142" s="4">
        <f t="shared" si="162"/>
        <v>82.339767620141075</v>
      </c>
      <c r="T142" s="4">
        <f t="shared" si="162"/>
        <v>82.316730599495003</v>
      </c>
      <c r="U142" s="4">
        <f t="shared" si="162"/>
        <v>80.696316157444585</v>
      </c>
      <c r="V142" s="4">
        <f t="shared" si="162"/>
        <v>82.115839825827095</v>
      </c>
      <c r="W142" s="4">
        <f t="shared" si="162"/>
        <v>82.204056500320561</v>
      </c>
      <c r="X142" s="4">
        <f t="shared" si="162"/>
        <v>82.778299800919328</v>
      </c>
      <c r="Y142" s="4">
        <f t="shared" si="162"/>
        <v>83.81594567236219</v>
      </c>
      <c r="Z142" s="4">
        <f t="shared" si="162"/>
        <v>83.733529922204553</v>
      </c>
      <c r="AA142" s="4">
        <f t="shared" si="162"/>
        <v>83.870357564828936</v>
      </c>
      <c r="AB142" s="4">
        <f t="shared" si="162"/>
        <v>85.503674098022771</v>
      </c>
      <c r="AC142" s="4">
        <f t="shared" si="162"/>
        <v>86.316186434760155</v>
      </c>
      <c r="AD142" s="4">
        <f t="shared" si="162"/>
        <v>89.131025306195482</v>
      </c>
      <c r="AE142" s="4">
        <f t="shared" si="162"/>
        <v>89.418532928919788</v>
      </c>
      <c r="AF142" s="4">
        <f t="shared" si="162"/>
        <v>93.190960226153805</v>
      </c>
      <c r="AG142" s="4">
        <f t="shared" si="162"/>
        <v>100.75778638256615</v>
      </c>
      <c r="AI142" s="4">
        <f t="shared" si="163"/>
        <v>-0.1297676201410809</v>
      </c>
      <c r="AJ142" s="4">
        <f t="shared" si="163"/>
        <v>-2.1637305994949969</v>
      </c>
      <c r="AK142" s="4">
        <f t="shared" si="163"/>
        <v>1.9136838425554146</v>
      </c>
      <c r="AL142" s="4">
        <f t="shared" si="163"/>
        <v>0.66416017417290618</v>
      </c>
      <c r="AM142" s="4">
        <f t="shared" si="163"/>
        <v>-1.4240565003205603</v>
      </c>
      <c r="AN142" s="4">
        <f t="shared" si="163"/>
        <v>0.85370019908067718</v>
      </c>
      <c r="AO142" s="4">
        <f t="shared" si="163"/>
        <v>1.0610543276378053</v>
      </c>
      <c r="AP142" s="4">
        <f t="shared" si="163"/>
        <v>-0.83852992220455747</v>
      </c>
      <c r="AQ142" s="4">
        <f t="shared" si="163"/>
        <v>-1.0453575648289331</v>
      </c>
      <c r="AR142" s="4">
        <f t="shared" si="163"/>
        <v>-0.34567409802276927</v>
      </c>
      <c r="AS142" s="4">
        <f t="shared" si="163"/>
        <v>-0.37018643476015711</v>
      </c>
      <c r="AT142" s="4">
        <f t="shared" si="163"/>
        <v>-2.2380253061954818</v>
      </c>
      <c r="AU142" s="4">
        <f t="shared" si="163"/>
        <v>-0.17253292891979299</v>
      </c>
      <c r="AV142" s="4">
        <f t="shared" si="163"/>
        <v>-0.50096022615380775</v>
      </c>
      <c r="AW142" s="4">
        <f t="shared" si="163"/>
        <v>-2.5207863825661576</v>
      </c>
      <c r="AY142" s="2">
        <f t="shared" si="154"/>
        <v>82.339767620141075</v>
      </c>
      <c r="AZ142" s="2">
        <f t="shared" si="154"/>
        <v>82.257447814175919</v>
      </c>
      <c r="BA142" s="2">
        <f t="shared" si="154"/>
        <v>80.428478041629731</v>
      </c>
      <c r="BB142" s="2">
        <f t="shared" si="154"/>
        <v>81.92033935041141</v>
      </c>
      <c r="BC142" s="2">
        <f t="shared" si="154"/>
        <v>82.174134732589579</v>
      </c>
      <c r="BD142" s="2">
        <f t="shared" si="154"/>
        <v>82.773501282713653</v>
      </c>
      <c r="BE142" s="2">
        <f t="shared" si="154"/>
        <v>83.815861083130031</v>
      </c>
      <c r="BF142" s="2">
        <f t="shared" si="154"/>
        <v>83.73290861272946</v>
      </c>
      <c r="BG142" s="2">
        <f t="shared" si="154"/>
        <v>83.854412628206148</v>
      </c>
      <c r="BH142" s="2">
        <f t="shared" si="154"/>
        <v>85.32513856532951</v>
      </c>
      <c r="BI142" s="2">
        <f t="shared" si="154"/>
        <v>86.05029238999839</v>
      </c>
      <c r="BJ142" s="2">
        <f t="shared" si="154"/>
        <v>88.429785142808342</v>
      </c>
      <c r="BK142" s="2">
        <f t="shared" si="154"/>
        <v>88.861636790168149</v>
      </c>
      <c r="BL142" s="2">
        <f t="shared" si="154"/>
        <v>90.798160114868338</v>
      </c>
      <c r="BM142" s="2">
        <f t="shared" si="154"/>
        <v>93.546074123422088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>
        <f t="shared" si="155"/>
        <v>80.78</v>
      </c>
      <c r="CJ142" s="2">
        <f t="shared" si="155"/>
        <v>83.632000000000005</v>
      </c>
      <c r="CK142" s="2">
        <f t="shared" si="155"/>
        <v>84.876999999999995</v>
      </c>
      <c r="CL142" s="2">
        <f t="shared" si="155"/>
        <v>82.894999999999996</v>
      </c>
      <c r="CM142" s="2">
        <f t="shared" si="155"/>
        <v>82.825000000000003</v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>
        <f t="shared" si="114"/>
        <v>80.78</v>
      </c>
      <c r="CZ142" s="2">
        <f t="shared" si="115"/>
        <v>83.632000000000005</v>
      </c>
      <c r="DA142" s="2">
        <f t="shared" si="116"/>
        <v>84.876999999999995</v>
      </c>
      <c r="DB142" s="2">
        <f t="shared" si="117"/>
        <v>82.894999999999996</v>
      </c>
      <c r="DC142" s="2">
        <f t="shared" si="118"/>
        <v>82.825000000000003</v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106.17676244665718</v>
      </c>
      <c r="DL142" s="2">
        <f t="shared" si="164"/>
        <v>114.45283340080971</v>
      </c>
      <c r="DM142" s="2">
        <f t="shared" si="164"/>
        <v>104.56350272045029</v>
      </c>
      <c r="DN142" s="2">
        <f t="shared" si="164"/>
        <v>105.14603238866395</v>
      </c>
      <c r="DO142" s="2">
        <f t="shared" si="164"/>
        <v>113.31223518255099</v>
      </c>
      <c r="DP142" s="2">
        <f t="shared" si="164"/>
        <v>114.81364884135471</v>
      </c>
      <c r="DQ142" s="2">
        <f t="shared" si="164"/>
        <v>121.00297493315506</v>
      </c>
      <c r="DR142" s="2">
        <f t="shared" si="164"/>
        <v>112.19479512032083</v>
      </c>
      <c r="DS142" s="2">
        <f t="shared" si="164"/>
        <v>113.23629362170087</v>
      </c>
      <c r="DT142" s="2">
        <f t="shared" si="164"/>
        <v>110.12600980392158</v>
      </c>
      <c r="DU142" s="2">
        <f t="shared" si="164"/>
        <v>120.02091265597147</v>
      </c>
      <c r="DV142" s="2">
        <f t="shared" si="164"/>
        <v>121.89007514662757</v>
      </c>
      <c r="DW142" s="2">
        <f t="shared" si="164"/>
        <v>126.09540641711229</v>
      </c>
      <c r="DX142" s="2">
        <f t="shared" si="164"/>
        <v>116.50916524216521</v>
      </c>
      <c r="DY142" s="2">
        <f t="shared" si="164"/>
        <v>110.16701811965811</v>
      </c>
      <c r="EA142" s="2">
        <f t="shared" si="152"/>
        <v>82.301106807982435</v>
      </c>
      <c r="EB142" s="2">
        <f t="shared" si="152"/>
        <v>82.180045723421259</v>
      </c>
      <c r="EC142" s="2">
        <f t="shared" si="152"/>
        <v>80.358599356913174</v>
      </c>
      <c r="ED142" s="2">
        <f t="shared" si="152"/>
        <v>81.917466150098505</v>
      </c>
      <c r="EE142" s="2">
        <f t="shared" si="151"/>
        <v>82.137464570990659</v>
      </c>
      <c r="EF142" s="2">
        <f t="shared" si="151"/>
        <v>82.623685716568133</v>
      </c>
      <c r="EG142" s="2">
        <f t="shared" si="151"/>
        <v>83.8367939648587</v>
      </c>
      <c r="EH142" s="2">
        <f t="shared" si="151"/>
        <v>83.717666719923315</v>
      </c>
      <c r="EI142" s="2">
        <f t="shared" si="151"/>
        <v>83.810112960161376</v>
      </c>
      <c r="EJ142" s="2">
        <f t="shared" si="151"/>
        <v>85.325033309852046</v>
      </c>
      <c r="EK142" s="2">
        <f t="shared" si="151"/>
        <v>86.035298789712542</v>
      </c>
      <c r="EL142" s="2">
        <f t="shared" si="151"/>
        <v>88.388769644552283</v>
      </c>
      <c r="EM142" s="2">
        <f t="shared" si="135"/>
        <v>88.806346456302265</v>
      </c>
      <c r="EN142" s="2">
        <f t="shared" si="135"/>
        <v>90.697147691549048</v>
      </c>
      <c r="EO142" s="2">
        <f t="shared" si="135"/>
        <v>93.601091404358343</v>
      </c>
      <c r="EQ142" s="2">
        <f t="shared" si="165"/>
        <v>82.362996617265168</v>
      </c>
      <c r="ER142" s="2">
        <f t="shared" si="165"/>
        <v>82.408447620125642</v>
      </c>
      <c r="ES142" s="2">
        <f t="shared" si="165"/>
        <v>80.627528113305374</v>
      </c>
      <c r="ET142" s="2">
        <f t="shared" si="165"/>
        <v>81.76274316644114</v>
      </c>
      <c r="EU142" s="2">
        <f t="shared" si="165"/>
        <v>82.134509422044417</v>
      </c>
      <c r="EV142" s="2">
        <f t="shared" si="165"/>
        <v>83.148247305009505</v>
      </c>
      <c r="EW142" s="2">
        <f t="shared" si="165"/>
        <v>83.54337103976188</v>
      </c>
      <c r="EX142" s="2">
        <f t="shared" si="165"/>
        <v>83.611102754469968</v>
      </c>
      <c r="EY142" s="2">
        <f t="shared" si="165"/>
        <v>83.831396243015746</v>
      </c>
      <c r="EZ142" s="2">
        <f t="shared" si="165"/>
        <v>85.09975232857866</v>
      </c>
      <c r="FA142" s="2">
        <f t="shared" si="165"/>
        <v>85.827036612853675</v>
      </c>
      <c r="FB142" s="2">
        <f t="shared" si="165"/>
        <v>88.336185627964397</v>
      </c>
      <c r="FC142" s="2">
        <f t="shared" si="165"/>
        <v>88.819606747577865</v>
      </c>
      <c r="FD142" s="2">
        <f t="shared" si="165"/>
        <v>91.109500520562463</v>
      </c>
      <c r="FE142" s="2">
        <f t="shared" si="165"/>
        <v>92.972519595578063</v>
      </c>
      <c r="FG142" s="2">
        <f t="shared" si="166"/>
        <v>0.99873964885779387</v>
      </c>
      <c r="FH142" s="2">
        <f t="shared" si="166"/>
        <v>0.9987779965951884</v>
      </c>
      <c r="FI142" s="2">
        <f t="shared" si="166"/>
        <v>0.99882503958474211</v>
      </c>
      <c r="FJ142" s="2">
        <f t="shared" si="166"/>
        <v>0.99880512583033121</v>
      </c>
      <c r="FK142" s="2">
        <f t="shared" si="166"/>
        <v>0.99880707849355921</v>
      </c>
      <c r="FL142" s="2">
        <f t="shared" si="166"/>
        <v>0.99864833703992761</v>
      </c>
      <c r="FM142" s="2">
        <f t="shared" si="166"/>
        <v>0.99866751295962997</v>
      </c>
      <c r="FN142" s="2">
        <f t="shared" si="166"/>
        <v>0.99864946005991528</v>
      </c>
      <c r="FO142" s="2">
        <f t="shared" si="166"/>
        <v>0.99862671843888451</v>
      </c>
      <c r="FP142" s="2">
        <f t="shared" si="166"/>
        <v>0.99855120220850402</v>
      </c>
      <c r="FQ142" s="2">
        <f t="shared" si="166"/>
        <v>0.99858626753939006</v>
      </c>
      <c r="FR142" s="2">
        <f t="shared" si="166"/>
        <v>0.99853385565753217</v>
      </c>
      <c r="FS142" s="2">
        <f t="shared" si="166"/>
        <v>0.99857199254197959</v>
      </c>
      <c r="FT142" s="2">
        <f t="shared" si="166"/>
        <v>0.99836407824512308</v>
      </c>
      <c r="FU142" s="2">
        <f t="shared" si="166"/>
        <v>0.99836310855769506</v>
      </c>
      <c r="FW142" s="2">
        <f t="shared" si="156"/>
        <v>0.13845740361506792</v>
      </c>
      <c r="FX142" s="2">
        <f t="shared" si="156"/>
        <v>0.16621855981900241</v>
      </c>
      <c r="FY142" s="2">
        <f t="shared" si="156"/>
        <v>0.15408869607395489</v>
      </c>
      <c r="FZ142" s="2">
        <f t="shared" si="156"/>
        <v>0.16081653091106862</v>
      </c>
      <c r="GA142" s="2">
        <f t="shared" si="156"/>
        <v>0.17558936331559308</v>
      </c>
      <c r="GB142" s="2">
        <f t="shared" si="156"/>
        <v>0.20265606107285131</v>
      </c>
      <c r="GC142" s="2">
        <f t="shared" si="156"/>
        <v>0.24011871664670986</v>
      </c>
      <c r="GD142" s="2">
        <f t="shared" si="156"/>
        <v>0.21787483582044057</v>
      </c>
      <c r="GE142" s="2">
        <f t="shared" si="156"/>
        <v>0.18273669315194935</v>
      </c>
      <c r="GF142" s="2">
        <f t="shared" si="156"/>
        <v>0.15902960068611735</v>
      </c>
      <c r="GG142" s="2">
        <f t="shared" si="156"/>
        <v>0.1587084401457691</v>
      </c>
      <c r="GH142" s="2">
        <f t="shared" si="156"/>
        <v>0.1540820157309582</v>
      </c>
      <c r="GI142" s="2">
        <f t="shared" si="156"/>
        <v>0.15393916293874063</v>
      </c>
      <c r="GJ142" s="2">
        <f t="shared" si="156"/>
        <v>0.14256233529820111</v>
      </c>
      <c r="GK142" s="2">
        <f t="shared" si="156"/>
        <v>0.13066749647865225</v>
      </c>
      <c r="GM142" s="86">
        <f t="shared" si="157"/>
        <v>7.1035319456114909E-81</v>
      </c>
      <c r="GN142" s="86">
        <f t="shared" si="157"/>
        <v>8.9828667538086426E-86</v>
      </c>
      <c r="GO142" s="86">
        <f t="shared" si="157"/>
        <v>1.5494125190196144E-87</v>
      </c>
      <c r="GP142" s="86">
        <f t="shared" si="157"/>
        <v>1.2981796085891167E-94</v>
      </c>
      <c r="GQ142" s="86">
        <f t="shared" si="157"/>
        <v>1.0141679816032077E-117</v>
      </c>
      <c r="GR142" s="86">
        <f t="shared" si="157"/>
        <v>3.5392838841365731E-117</v>
      </c>
      <c r="GS142" s="86">
        <f t="shared" si="157"/>
        <v>1.5816878710284016E-145</v>
      </c>
      <c r="GT142" s="86">
        <f t="shared" si="157"/>
        <v>1.7868564563005957E-142</v>
      </c>
      <c r="GU142" s="86">
        <f t="shared" si="157"/>
        <v>1.798478928728724E-134</v>
      </c>
      <c r="GV142" s="86">
        <f t="shared" si="157"/>
        <v>4.6007912963929113E-116</v>
      </c>
      <c r="GW142" s="86">
        <f t="shared" si="157"/>
        <v>6.2590269020839946E-113</v>
      </c>
      <c r="GX142" s="86">
        <f t="shared" si="157"/>
        <v>4.4450306048783968E-111</v>
      </c>
      <c r="GY142" s="86">
        <f t="shared" si="157"/>
        <v>6.5479407870850087E-103</v>
      </c>
      <c r="GZ142" s="86">
        <f t="shared" si="157"/>
        <v>3.697388817402377E-104</v>
      </c>
      <c r="HA142" s="86">
        <f t="shared" si="157"/>
        <v>1.4980117897469079E-154</v>
      </c>
      <c r="HC142" s="86">
        <f t="shared" si="153"/>
        <v>3.4335891164428446E-43</v>
      </c>
      <c r="HD142" s="86">
        <f t="shared" si="153"/>
        <v>1.4972233226166075E-49</v>
      </c>
      <c r="HE142" s="86">
        <f t="shared" si="153"/>
        <v>7.6375966745266607E-45</v>
      </c>
      <c r="HF142" s="86">
        <f t="shared" si="153"/>
        <v>1.587130656704745E-52</v>
      </c>
      <c r="HG142" s="86">
        <f t="shared" si="153"/>
        <v>1.7873814244287085E-63</v>
      </c>
      <c r="HH142" s="86">
        <f t="shared" si="153"/>
        <v>6.0151199353939418E-69</v>
      </c>
      <c r="HI142" s="86">
        <f t="shared" si="153"/>
        <v>7.223749546309312E-90</v>
      </c>
      <c r="HJ142" s="86">
        <f t="shared" si="153"/>
        <v>1.7418580231623361E-97</v>
      </c>
      <c r="HK142" s="86">
        <f t="shared" si="153"/>
        <v>2.2166260342002438E-77</v>
      </c>
      <c r="HL142" s="86">
        <f t="shared" si="161"/>
        <v>6.1157470413800029E-71</v>
      </c>
      <c r="HM142" s="86">
        <f t="shared" si="161"/>
        <v>9.2517179127392566E-69</v>
      </c>
      <c r="HN142" s="86">
        <f t="shared" si="161"/>
        <v>2.4491723619457751E-57</v>
      </c>
      <c r="HO142" s="86">
        <f t="shared" si="161"/>
        <v>2.0212103961386773E-63</v>
      </c>
      <c r="HP142" s="86">
        <f t="shared" si="161"/>
        <v>3.0644398411866844E-64</v>
      </c>
      <c r="HQ142" s="86">
        <f t="shared" si="161"/>
        <v>2.7503848151467058E-88</v>
      </c>
      <c r="HS142" s="86">
        <f t="shared" si="158"/>
        <v>0.14433593768662606</v>
      </c>
      <c r="HT142" s="86">
        <f t="shared" si="158"/>
        <v>3.0542434216474811E-2</v>
      </c>
      <c r="HU142" s="86">
        <f t="shared" si="158"/>
        <v>6.4351416283694826E-2</v>
      </c>
      <c r="HV142" s="86">
        <f t="shared" si="158"/>
        <v>4.1371303424368996E-2</v>
      </c>
      <c r="HW142" s="86">
        <f t="shared" si="158"/>
        <v>7.3020068728092925E-3</v>
      </c>
      <c r="HX142" s="86">
        <f t="shared" si="158"/>
        <v>1.4503308820879035E-3</v>
      </c>
      <c r="HY142" s="86">
        <f t="shared" si="158"/>
        <v>4.0830776525138211E-5</v>
      </c>
      <c r="HZ142" s="86">
        <f t="shared" si="158"/>
        <v>2.1517365313530418E-4</v>
      </c>
      <c r="IA142" s="86">
        <f t="shared" si="158"/>
        <v>2.9673347637661708E-3</v>
      </c>
      <c r="IB142" s="86">
        <f t="shared" si="158"/>
        <v>1.8410690422498929E-2</v>
      </c>
      <c r="IC142" s="86">
        <f t="shared" si="158"/>
        <v>2.453337317115481E-2</v>
      </c>
      <c r="ID142" s="86">
        <f t="shared" si="158"/>
        <v>4.986197287690522E-2</v>
      </c>
      <c r="IE142" s="86">
        <f t="shared" si="158"/>
        <v>3.9326874207050604E-2</v>
      </c>
      <c r="IF142" s="86">
        <f t="shared" si="158"/>
        <v>8.1518018584916266E-2</v>
      </c>
      <c r="IG142" s="86">
        <f t="shared" si="158"/>
        <v>0.13355153907901773</v>
      </c>
      <c r="II142" s="86">
        <f t="shared" si="159"/>
        <v>8.2519972588984904E-13</v>
      </c>
      <c r="IJ142" s="86">
        <f t="shared" si="159"/>
        <v>6.6432491896719514E-10</v>
      </c>
      <c r="IK142" s="86">
        <f t="shared" si="159"/>
        <v>4.9644898796058975E-11</v>
      </c>
      <c r="IL142" s="86">
        <f t="shared" si="159"/>
        <v>5.2732172385378202E-11</v>
      </c>
      <c r="IM142" s="86">
        <f t="shared" si="159"/>
        <v>9.1044033967186099E-11</v>
      </c>
      <c r="IN142" s="86">
        <f t="shared" si="159"/>
        <v>6.1677775444572069E-10</v>
      </c>
      <c r="IO142" s="86">
        <f t="shared" si="159"/>
        <v>6.0920414193043995E-8</v>
      </c>
      <c r="IP142" s="86">
        <f t="shared" si="159"/>
        <v>6.3013352221137983E-9</v>
      </c>
      <c r="IQ142" s="86">
        <f t="shared" si="159"/>
        <v>3.7850742379288594E-12</v>
      </c>
      <c r="IR142" s="86">
        <f t="shared" si="159"/>
        <v>6.15895403002186E-14</v>
      </c>
      <c r="IS142" s="86">
        <f t="shared" si="159"/>
        <v>1.1457544452920605E-13</v>
      </c>
      <c r="IT142" s="86">
        <f t="shared" si="159"/>
        <v>5.370764742676947E-13</v>
      </c>
      <c r="IU142" s="86">
        <f t="shared" si="159"/>
        <v>4.6120676297038987E-13</v>
      </c>
      <c r="IV142" s="86">
        <f t="shared" si="159"/>
        <v>4.6451442220375353E-8</v>
      </c>
      <c r="IW142" s="86">
        <f t="shared" si="159"/>
        <v>1.0906962327201016E-5</v>
      </c>
      <c r="IY142" s="86">
        <f t="shared" si="160"/>
        <v>0.14433593768745126</v>
      </c>
      <c r="IZ142" s="86">
        <f t="shared" si="160"/>
        <v>3.0542434880799729E-2</v>
      </c>
      <c r="JA142" s="86">
        <f t="shared" si="160"/>
        <v>6.4351416333339725E-2</v>
      </c>
      <c r="JB142" s="86">
        <f t="shared" si="160"/>
        <v>4.1371303477101169E-2</v>
      </c>
      <c r="JC142" s="86">
        <f t="shared" si="160"/>
        <v>7.3020069638533268E-3</v>
      </c>
      <c r="JD142" s="86">
        <f t="shared" si="160"/>
        <v>1.450331498865658E-3</v>
      </c>
      <c r="JE142" s="86">
        <f t="shared" si="160"/>
        <v>4.0891696939331257E-5</v>
      </c>
      <c r="JF142" s="86">
        <f t="shared" si="160"/>
        <v>2.1517995447052629E-4</v>
      </c>
      <c r="JG142" s="86">
        <f t="shared" si="160"/>
        <v>2.9673347675512451E-3</v>
      </c>
      <c r="JH142" s="86">
        <f t="shared" si="160"/>
        <v>1.8410690422560518E-2</v>
      </c>
      <c r="JI142" s="86">
        <f t="shared" si="160"/>
        <v>2.4533373171269385E-2</v>
      </c>
      <c r="JJ142" s="86">
        <f t="shared" si="160"/>
        <v>4.9861972877442297E-2</v>
      </c>
      <c r="JK142" s="86">
        <f t="shared" si="160"/>
        <v>3.9326874207511811E-2</v>
      </c>
      <c r="JL142" s="86">
        <f t="shared" si="160"/>
        <v>8.1518065036358486E-2</v>
      </c>
      <c r="JM142" s="86">
        <f t="shared" si="160"/>
        <v>0.13356244604134493</v>
      </c>
    </row>
    <row r="143" spans="2:273" x14ac:dyDescent="0.25">
      <c r="B143" s="2">
        <v>116</v>
      </c>
      <c r="C143" s="37">
        <v>81.081000000000003</v>
      </c>
      <c r="D143" s="37">
        <v>81.22</v>
      </c>
      <c r="E143" s="37">
        <v>79.575999999999993</v>
      </c>
      <c r="F143" s="37">
        <v>82.338999999999999</v>
      </c>
      <c r="G143" s="37">
        <v>81.186000000000007</v>
      </c>
      <c r="H143" s="37">
        <v>82.491</v>
      </c>
      <c r="I143" s="37">
        <v>83.192999999999998</v>
      </c>
      <c r="J143" s="37">
        <v>82.754000000000005</v>
      </c>
      <c r="K143" s="37">
        <v>83.947000000000003</v>
      </c>
      <c r="L143" s="37">
        <v>84.263000000000005</v>
      </c>
      <c r="M143" s="37">
        <v>86.231999999999999</v>
      </c>
      <c r="N143" s="37">
        <v>85.338999999999999</v>
      </c>
      <c r="O143" s="37">
        <v>87.825000000000003</v>
      </c>
      <c r="P143" s="37">
        <v>90.206999999999994</v>
      </c>
      <c r="Q143" s="37">
        <v>96</v>
      </c>
      <c r="S143" s="4">
        <f t="shared" si="162"/>
        <v>82.210055809986713</v>
      </c>
      <c r="T143" s="4">
        <f t="shared" si="162"/>
        <v>82.108222400525605</v>
      </c>
      <c r="U143" s="4">
        <f t="shared" si="162"/>
        <v>80.370819879005666</v>
      </c>
      <c r="V143" s="4">
        <f t="shared" si="162"/>
        <v>81.85478494278405</v>
      </c>
      <c r="W143" s="4">
        <f t="shared" si="162"/>
        <v>82.038498104069348</v>
      </c>
      <c r="X143" s="4">
        <f t="shared" si="162"/>
        <v>82.620435873212756</v>
      </c>
      <c r="Y143" s="4">
        <f t="shared" si="162"/>
        <v>83.686894330421481</v>
      </c>
      <c r="Z143" s="4">
        <f t="shared" si="162"/>
        <v>83.612361861635762</v>
      </c>
      <c r="AA143" s="4">
        <f t="shared" si="162"/>
        <v>83.696619100112798</v>
      </c>
      <c r="AB143" s="4">
        <f t="shared" si="162"/>
        <v>85.22916577080349</v>
      </c>
      <c r="AC143" s="4">
        <f t="shared" si="162"/>
        <v>85.996814988504212</v>
      </c>
      <c r="AD143" s="4">
        <f t="shared" si="162"/>
        <v>88.494243346756221</v>
      </c>
      <c r="AE143" s="4">
        <f t="shared" si="162"/>
        <v>88.888139973192096</v>
      </c>
      <c r="AF143" s="4">
        <f t="shared" si="162"/>
        <v>91.479670906948002</v>
      </c>
      <c r="AG143" s="4">
        <f t="shared" si="162"/>
        <v>96.804424317003409</v>
      </c>
      <c r="AI143" s="4">
        <f t="shared" si="163"/>
        <v>-1.1290558099867098</v>
      </c>
      <c r="AJ143" s="4">
        <f t="shared" si="163"/>
        <v>-0.8882224005256063</v>
      </c>
      <c r="AK143" s="4">
        <f t="shared" si="163"/>
        <v>-0.79481987900567219</v>
      </c>
      <c r="AL143" s="4">
        <f t="shared" si="163"/>
        <v>0.48421505721594826</v>
      </c>
      <c r="AM143" s="4">
        <f t="shared" si="163"/>
        <v>-0.85249810406934046</v>
      </c>
      <c r="AN143" s="4">
        <f t="shared" si="163"/>
        <v>-0.12943587321275629</v>
      </c>
      <c r="AO143" s="4">
        <f t="shared" si="163"/>
        <v>-0.49389433042148312</v>
      </c>
      <c r="AP143" s="4">
        <f t="shared" si="163"/>
        <v>-0.8583618616357569</v>
      </c>
      <c r="AQ143" s="4">
        <f t="shared" si="163"/>
        <v>0.25038089988720458</v>
      </c>
      <c r="AR143" s="4">
        <f t="shared" si="163"/>
        <v>-0.9661657708034852</v>
      </c>
      <c r="AS143" s="4">
        <f t="shared" si="163"/>
        <v>0.23518501149578697</v>
      </c>
      <c r="AT143" s="4">
        <f t="shared" si="163"/>
        <v>-3.1552433467562224</v>
      </c>
      <c r="AU143" s="4">
        <f t="shared" si="163"/>
        <v>-1.0631399731920936</v>
      </c>
      <c r="AV143" s="4">
        <f t="shared" si="163"/>
        <v>-1.272670906948008</v>
      </c>
      <c r="AW143" s="4">
        <f t="shared" si="163"/>
        <v>-0.80442431700340933</v>
      </c>
      <c r="AY143" s="2">
        <f t="shared" si="154"/>
        <v>82.210055809986713</v>
      </c>
      <c r="AZ143" s="2">
        <f t="shared" si="154"/>
        <v>82.090933394157474</v>
      </c>
      <c r="BA143" s="2">
        <f t="shared" si="154"/>
        <v>80.280778510386654</v>
      </c>
      <c r="BB143" s="2">
        <f t="shared" si="154"/>
        <v>81.79710053828299</v>
      </c>
      <c r="BC143" s="2">
        <f t="shared" si="154"/>
        <v>82.032622899511679</v>
      </c>
      <c r="BD143" s="2">
        <f t="shared" si="154"/>
        <v>82.619811062593911</v>
      </c>
      <c r="BE143" s="2">
        <f t="shared" si="154"/>
        <v>83.686798034685836</v>
      </c>
      <c r="BF143" s="2">
        <f t="shared" si="154"/>
        <v>83.612290617781056</v>
      </c>
      <c r="BG143" s="2">
        <f t="shared" si="154"/>
        <v>83.694412553224737</v>
      </c>
      <c r="BH143" s="2">
        <f t="shared" si="154"/>
        <v>85.192316886302905</v>
      </c>
      <c r="BI143" s="2">
        <f t="shared" si="154"/>
        <v>85.937300523538241</v>
      </c>
      <c r="BJ143" s="2">
        <f t="shared" si="154"/>
        <v>88.296622739836621</v>
      </c>
      <c r="BK143" s="2">
        <f t="shared" si="154"/>
        <v>88.739828175489592</v>
      </c>
      <c r="BL143" s="2">
        <f t="shared" si="154"/>
        <v>90.624132962751048</v>
      </c>
      <c r="BM143" s="2">
        <f t="shared" si="154"/>
        <v>93.444240142240645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>
        <f t="shared" si="155"/>
        <v>81.186000000000007</v>
      </c>
      <c r="CJ143" s="2">
        <f t="shared" si="155"/>
        <v>82.491</v>
      </c>
      <c r="CK143" s="2">
        <f t="shared" si="155"/>
        <v>83.192999999999998</v>
      </c>
      <c r="CL143" s="2">
        <f t="shared" si="155"/>
        <v>82.754000000000005</v>
      </c>
      <c r="CM143" s="2">
        <f t="shared" si="155"/>
        <v>83.947000000000003</v>
      </c>
      <c r="CN143" s="2">
        <f t="shared" si="155"/>
        <v>84.263000000000005</v>
      </c>
      <c r="CO143" s="2">
        <f t="shared" si="155"/>
        <v>86.231999999999999</v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>
        <f t="shared" si="114"/>
        <v>81.186000000000007</v>
      </c>
      <c r="CZ143" s="2">
        <f t="shared" si="115"/>
        <v>82.491</v>
      </c>
      <c r="DA143" s="2">
        <f t="shared" si="116"/>
        <v>83.192999999999998</v>
      </c>
      <c r="DB143" s="2">
        <f t="shared" si="117"/>
        <v>82.754000000000005</v>
      </c>
      <c r="DC143" s="2">
        <f t="shared" si="118"/>
        <v>83.947000000000003</v>
      </c>
      <c r="DD143" s="2">
        <f t="shared" si="119"/>
        <v>84.263000000000005</v>
      </c>
      <c r="DE143" s="2">
        <f t="shared" si="120"/>
        <v>86.231999999999999</v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106.28724253200568</v>
      </c>
      <c r="DL143" s="2">
        <f t="shared" si="164"/>
        <v>114.61296477732793</v>
      </c>
      <c r="DM143" s="2">
        <f t="shared" si="164"/>
        <v>104.6394425891182</v>
      </c>
      <c r="DN143" s="2">
        <f t="shared" si="164"/>
        <v>105.23602647992121</v>
      </c>
      <c r="DO143" s="2">
        <f t="shared" si="164"/>
        <v>113.48155618776673</v>
      </c>
      <c r="DP143" s="2">
        <f t="shared" si="164"/>
        <v>115.03065953654188</v>
      </c>
      <c r="DQ143" s="2">
        <f t="shared" si="164"/>
        <v>121.276989973262</v>
      </c>
      <c r="DR143" s="2">
        <f t="shared" si="164"/>
        <v>112.35006350267378</v>
      </c>
      <c r="DS143" s="2">
        <f t="shared" si="164"/>
        <v>113.37786473607036</v>
      </c>
      <c r="DT143" s="2">
        <f t="shared" si="164"/>
        <v>110.24358567290552</v>
      </c>
      <c r="DU143" s="2">
        <f t="shared" si="164"/>
        <v>120.25782040998217</v>
      </c>
      <c r="DV143" s="2">
        <f t="shared" si="164"/>
        <v>122.1227474340176</v>
      </c>
      <c r="DW143" s="2">
        <f t="shared" si="164"/>
        <v>126.37345855614973</v>
      </c>
      <c r="DX143" s="2">
        <f t="shared" si="164"/>
        <v>116.68731359381357</v>
      </c>
      <c r="DY143" s="2">
        <f t="shared" si="164"/>
        <v>110.27681059829058</v>
      </c>
      <c r="EA143" s="2">
        <f t="shared" si="152"/>
        <v>82.172400964384622</v>
      </c>
      <c r="EB143" s="2">
        <f t="shared" si="152"/>
        <v>82.010674260591529</v>
      </c>
      <c r="EC143" s="2">
        <f t="shared" si="152"/>
        <v>80.20646398713825</v>
      </c>
      <c r="ED143" s="2">
        <f t="shared" si="152"/>
        <v>81.800144120850334</v>
      </c>
      <c r="EE143" s="2">
        <f t="shared" si="151"/>
        <v>81.99895771804168</v>
      </c>
      <c r="EF143" s="2">
        <f t="shared" si="151"/>
        <v>82.458991484262654</v>
      </c>
      <c r="EG143" s="2">
        <f t="shared" si="151"/>
        <v>83.720396142093222</v>
      </c>
      <c r="EH143" s="2">
        <f t="shared" si="151"/>
        <v>83.603117590669441</v>
      </c>
      <c r="EI143" s="2">
        <f t="shared" si="151"/>
        <v>83.652747138174476</v>
      </c>
      <c r="EJ143" s="2">
        <f t="shared" si="151"/>
        <v>85.200376924625118</v>
      </c>
      <c r="EK143" s="2">
        <f t="shared" si="151"/>
        <v>85.93092385274835</v>
      </c>
      <c r="EL143" s="2">
        <f t="shared" si="151"/>
        <v>88.260663458495969</v>
      </c>
      <c r="EM143" s="2">
        <f t="shared" si="135"/>
        <v>88.688412852571275</v>
      </c>
      <c r="EN143" s="2">
        <f t="shared" si="135"/>
        <v>90.517722431116326</v>
      </c>
      <c r="EO143" s="2">
        <f t="shared" si="135"/>
        <v>93.51184370460048</v>
      </c>
      <c r="EQ143" s="2">
        <f t="shared" si="165"/>
        <v>82.23870220145669</v>
      </c>
      <c r="ER143" s="2">
        <f t="shared" si="165"/>
        <v>82.255523176184269</v>
      </c>
      <c r="ES143" s="2">
        <f t="shared" si="165"/>
        <v>80.495567876961616</v>
      </c>
      <c r="ET143" s="2">
        <f t="shared" si="165"/>
        <v>81.63551840324763</v>
      </c>
      <c r="EU143" s="2">
        <f t="shared" si="165"/>
        <v>81.995840614801551</v>
      </c>
      <c r="EV143" s="2">
        <f t="shared" si="165"/>
        <v>83.012625461598716</v>
      </c>
      <c r="EW143" s="2">
        <f t="shared" si="165"/>
        <v>83.412442281522459</v>
      </c>
      <c r="EX143" s="2">
        <f t="shared" si="165"/>
        <v>83.490973992883184</v>
      </c>
      <c r="EY143" s="2">
        <f t="shared" si="165"/>
        <v>83.675255328894863</v>
      </c>
      <c r="EZ143" s="2">
        <f t="shared" si="165"/>
        <v>84.960741886132638</v>
      </c>
      <c r="FA143" s="2">
        <f t="shared" si="165"/>
        <v>85.709869305884908</v>
      </c>
      <c r="FB143" s="2">
        <f t="shared" si="165"/>
        <v>88.204648972343151</v>
      </c>
      <c r="FC143" s="2">
        <f t="shared" si="165"/>
        <v>88.70242026686897</v>
      </c>
      <c r="FD143" s="2">
        <f t="shared" si="165"/>
        <v>90.954572898827564</v>
      </c>
      <c r="FE143" s="2">
        <f t="shared" si="165"/>
        <v>92.857135029162407</v>
      </c>
      <c r="FG143" s="2">
        <f t="shared" si="166"/>
        <v>0.99885041861151125</v>
      </c>
      <c r="FH143" s="2">
        <f t="shared" si="166"/>
        <v>0.99888539980386504</v>
      </c>
      <c r="FI143" s="2">
        <f t="shared" si="166"/>
        <v>0.99892831257037251</v>
      </c>
      <c r="FJ143" s="2">
        <f t="shared" si="166"/>
        <v>0.99891014722286098</v>
      </c>
      <c r="FK143" s="2">
        <f t="shared" si="166"/>
        <v>0.99891192844710641</v>
      </c>
      <c r="FL143" s="2">
        <f t="shared" si="166"/>
        <v>0.99876712210100682</v>
      </c>
      <c r="FM143" s="2">
        <f t="shared" si="166"/>
        <v>0.99878461487876224</v>
      </c>
      <c r="FN143" s="2">
        <f t="shared" si="166"/>
        <v>0.9987681465509719</v>
      </c>
      <c r="FO143" s="2">
        <f t="shared" si="166"/>
        <v>0.99874740097435988</v>
      </c>
      <c r="FP143" s="2">
        <f t="shared" si="166"/>
        <v>0.9986785122488423</v>
      </c>
      <c r="FQ143" s="2">
        <f t="shared" si="166"/>
        <v>0.99871050026706321</v>
      </c>
      <c r="FR143" s="2">
        <f t="shared" si="166"/>
        <v>0.99866268794792168</v>
      </c>
      <c r="FS143" s="2">
        <f t="shared" si="166"/>
        <v>0.99869747805879361</v>
      </c>
      <c r="FT143" s="2">
        <f t="shared" si="166"/>
        <v>0.99850780683588336</v>
      </c>
      <c r="FU143" s="2">
        <f t="shared" si="166"/>
        <v>0.99850692221571069</v>
      </c>
      <c r="FW143" s="2">
        <f t="shared" si="156"/>
        <v>0.14981428685557074</v>
      </c>
      <c r="FX143" s="2">
        <f t="shared" si="156"/>
        <v>0.17937843038926088</v>
      </c>
      <c r="FY143" s="2">
        <f t="shared" si="156"/>
        <v>0.16647997106407705</v>
      </c>
      <c r="FZ143" s="2">
        <f t="shared" si="156"/>
        <v>0.17363777942683856</v>
      </c>
      <c r="GA143" s="2">
        <f t="shared" si="156"/>
        <v>0.18932267898086186</v>
      </c>
      <c r="GB143" s="2">
        <f t="shared" si="156"/>
        <v>0.21794668245769522</v>
      </c>
      <c r="GC143" s="2">
        <f t="shared" si="156"/>
        <v>0.25732371923275987</v>
      </c>
      <c r="GD143" s="2">
        <f t="shared" si="156"/>
        <v>0.23397677510866202</v>
      </c>
      <c r="GE143" s="2">
        <f t="shared" si="156"/>
        <v>0.19689551084601475</v>
      </c>
      <c r="GF143" s="2">
        <f t="shared" si="156"/>
        <v>0.17173753968388247</v>
      </c>
      <c r="GG143" s="2">
        <f t="shared" si="156"/>
        <v>0.17139594589117796</v>
      </c>
      <c r="GH143" s="2">
        <f t="shared" si="156"/>
        <v>0.16647285923254113</v>
      </c>
      <c r="GI143" s="2">
        <f t="shared" si="156"/>
        <v>0.16632077730569642</v>
      </c>
      <c r="GJ143" s="2">
        <f t="shared" si="156"/>
        <v>0.15419566092474432</v>
      </c>
      <c r="GK143" s="2">
        <f t="shared" si="156"/>
        <v>0.14149035358539994</v>
      </c>
      <c r="GM143" s="86">
        <f t="shared" si="157"/>
        <v>9.127756520054608E-84</v>
      </c>
      <c r="GN143" s="86">
        <f t="shared" si="157"/>
        <v>7.0778468217638488E-89</v>
      </c>
      <c r="GO143" s="86">
        <f t="shared" si="157"/>
        <v>1.1049894560633767E-90</v>
      </c>
      <c r="GP143" s="86">
        <f t="shared" si="157"/>
        <v>5.4628093599309503E-98</v>
      </c>
      <c r="GQ143" s="86">
        <f t="shared" si="157"/>
        <v>7.1317909825438323E-122</v>
      </c>
      <c r="GR143" s="86">
        <f t="shared" si="157"/>
        <v>2.7199537106597165E-121</v>
      </c>
      <c r="GS143" s="86">
        <f t="shared" si="157"/>
        <v>1.2661635345281367E-150</v>
      </c>
      <c r="GT143" s="86">
        <f t="shared" si="157"/>
        <v>1.7571156216893609E-147</v>
      </c>
      <c r="GU143" s="86">
        <f t="shared" si="157"/>
        <v>3.287103103623359E-139</v>
      </c>
      <c r="GV143" s="86">
        <f t="shared" si="157"/>
        <v>3.5266257993996776E-120</v>
      </c>
      <c r="GW143" s="86">
        <f t="shared" si="157"/>
        <v>6.5851540005613359E-117</v>
      </c>
      <c r="GX143" s="86">
        <f t="shared" si="157"/>
        <v>5.0114385245225323E-115</v>
      </c>
      <c r="GY143" s="86">
        <f t="shared" si="157"/>
        <v>1.5151958224278381E-106</v>
      </c>
      <c r="GZ143" s="86">
        <f t="shared" si="157"/>
        <v>8.7680517534723828E-108</v>
      </c>
      <c r="HA143" s="86">
        <f t="shared" si="157"/>
        <v>6.6610039680613242E-160</v>
      </c>
      <c r="HC143" s="86">
        <f t="shared" si="153"/>
        <v>1.3844028454826118E-45</v>
      </c>
      <c r="HD143" s="86">
        <f t="shared" si="153"/>
        <v>2.3615264081643144E-52</v>
      </c>
      <c r="HE143" s="86">
        <f t="shared" si="153"/>
        <v>2.4104537466602177E-47</v>
      </c>
      <c r="HF143" s="86">
        <f t="shared" si="153"/>
        <v>2.1670896589488077E-55</v>
      </c>
      <c r="HG143" s="86">
        <f t="shared" si="153"/>
        <v>8.0529548771190009E-67</v>
      </c>
      <c r="HH143" s="86">
        <f t="shared" si="153"/>
        <v>1.5037083923400128E-72</v>
      </c>
      <c r="HI143" s="86">
        <f t="shared" si="153"/>
        <v>1.9028040952545922E-94</v>
      </c>
      <c r="HJ143" s="86">
        <f t="shared" si="153"/>
        <v>1.6468452637520251E-102</v>
      </c>
      <c r="HK143" s="86">
        <f t="shared" si="153"/>
        <v>2.0560774580885364E-81</v>
      </c>
      <c r="HL143" s="86">
        <f t="shared" si="161"/>
        <v>9.9245006066085053E-75</v>
      </c>
      <c r="HM143" s="86">
        <f t="shared" si="161"/>
        <v>2.0610591709620431E-72</v>
      </c>
      <c r="HN143" s="86">
        <f t="shared" si="161"/>
        <v>1.974474785532894E-60</v>
      </c>
      <c r="HO143" s="86">
        <f t="shared" si="161"/>
        <v>7.5905812264329701E-67</v>
      </c>
      <c r="HP143" s="86">
        <f t="shared" si="161"/>
        <v>1.2593997590460067E-67</v>
      </c>
      <c r="HQ143" s="86">
        <f t="shared" si="161"/>
        <v>7.7762273124172704E-93</v>
      </c>
      <c r="HS143" s="86">
        <f t="shared" si="158"/>
        <v>7.2190702821205044E-2</v>
      </c>
      <c r="HT143" s="86">
        <f t="shared" si="158"/>
        <v>1.1462373003782469E-2</v>
      </c>
      <c r="HU143" s="86">
        <f t="shared" si="158"/>
        <v>2.7352590821110859E-2</v>
      </c>
      <c r="HV143" s="86">
        <f t="shared" si="158"/>
        <v>1.5737833646087045E-2</v>
      </c>
      <c r="HW143" s="86">
        <f t="shared" si="158"/>
        <v>1.9648346777963116E-3</v>
      </c>
      <c r="HX143" s="86">
        <f t="shared" si="158"/>
        <v>2.7648951188139972E-4</v>
      </c>
      <c r="HY143" s="86">
        <f t="shared" si="158"/>
        <v>4.6713602034346012E-6</v>
      </c>
      <c r="HZ143" s="86">
        <f t="shared" si="158"/>
        <v>3.1931686750842022E-5</v>
      </c>
      <c r="IA143" s="86">
        <f t="shared" si="158"/>
        <v>5.9755394707946869E-4</v>
      </c>
      <c r="IB143" s="86">
        <f t="shared" si="158"/>
        <v>5.2030782279317307E-3</v>
      </c>
      <c r="IC143" s="86">
        <f t="shared" si="158"/>
        <v>7.4267027373253061E-3</v>
      </c>
      <c r="ID143" s="86">
        <f t="shared" si="158"/>
        <v>1.8341696261725601E-2</v>
      </c>
      <c r="IE143" s="86">
        <f t="shared" si="158"/>
        <v>1.3774922752908626E-2</v>
      </c>
      <c r="IF143" s="86">
        <f t="shared" si="158"/>
        <v>3.8150035096815478E-2</v>
      </c>
      <c r="IG143" s="86">
        <f t="shared" si="158"/>
        <v>7.8848901234832472E-2</v>
      </c>
      <c r="II143" s="86">
        <f t="shared" si="159"/>
        <v>1.0700630310829332E-11</v>
      </c>
      <c r="IJ143" s="86">
        <f t="shared" si="159"/>
        <v>5.7853440589835022E-9</v>
      </c>
      <c r="IK143" s="86">
        <f t="shared" si="159"/>
        <v>5.0580211738301094E-10</v>
      </c>
      <c r="IL143" s="86">
        <f t="shared" si="159"/>
        <v>5.7210898372333816E-10</v>
      </c>
      <c r="IM143" s="86">
        <f t="shared" si="159"/>
        <v>1.0872264600880729E-9</v>
      </c>
      <c r="IN143" s="86">
        <f t="shared" si="159"/>
        <v>7.8579663710096877E-9</v>
      </c>
      <c r="IO143" s="86">
        <f t="shared" si="159"/>
        <v>6.1620120307892097E-7</v>
      </c>
      <c r="IP143" s="86">
        <f t="shared" si="159"/>
        <v>6.9698818606623129E-8</v>
      </c>
      <c r="IQ143" s="86">
        <f t="shared" si="159"/>
        <v>7.0973198538940067E-11</v>
      </c>
      <c r="IR143" s="86">
        <f t="shared" si="159"/>
        <v>1.341413463506444E-12</v>
      </c>
      <c r="IS143" s="86">
        <f t="shared" si="159"/>
        <v>2.3266170252143193E-12</v>
      </c>
      <c r="IT143" s="86">
        <f t="shared" si="159"/>
        <v>8.7470920715300997E-12</v>
      </c>
      <c r="IU143" s="86">
        <f t="shared" si="159"/>
        <v>7.6176384437617404E-12</v>
      </c>
      <c r="IV143" s="86">
        <f t="shared" si="159"/>
        <v>2.1716599008334049E-7</v>
      </c>
      <c r="IW143" s="86">
        <f t="shared" si="159"/>
        <v>2.8567224059949254E-5</v>
      </c>
      <c r="IY143" s="86">
        <f t="shared" si="160"/>
        <v>7.2190702831905679E-2</v>
      </c>
      <c r="IZ143" s="86">
        <f t="shared" si="160"/>
        <v>1.1462378789126529E-2</v>
      </c>
      <c r="JA143" s="86">
        <f t="shared" si="160"/>
        <v>2.7352591326912978E-2</v>
      </c>
      <c r="JB143" s="86">
        <f t="shared" si="160"/>
        <v>1.573783421819603E-2</v>
      </c>
      <c r="JC143" s="86">
        <f t="shared" si="160"/>
        <v>1.9648357650227715E-3</v>
      </c>
      <c r="JD143" s="86">
        <f t="shared" si="160"/>
        <v>2.7649736984777074E-4</v>
      </c>
      <c r="JE143" s="86">
        <f t="shared" si="160"/>
        <v>5.2875614065135222E-6</v>
      </c>
      <c r="JF143" s="86">
        <f t="shared" si="160"/>
        <v>3.2001385569448643E-5</v>
      </c>
      <c r="JG143" s="86">
        <f t="shared" si="160"/>
        <v>5.9755401805266725E-4</v>
      </c>
      <c r="JH143" s="86">
        <f t="shared" si="160"/>
        <v>5.2030782292731437E-3</v>
      </c>
      <c r="JI143" s="86">
        <f t="shared" si="160"/>
        <v>7.4267027396519233E-3</v>
      </c>
      <c r="JJ143" s="86">
        <f t="shared" si="160"/>
        <v>1.8341696270472694E-2</v>
      </c>
      <c r="JK143" s="86">
        <f t="shared" si="160"/>
        <v>1.3774922760526265E-2</v>
      </c>
      <c r="JL143" s="86">
        <f t="shared" si="160"/>
        <v>3.8150252262805565E-2</v>
      </c>
      <c r="JM143" s="86">
        <f t="shared" si="160"/>
        <v>7.8877468458892416E-2</v>
      </c>
    </row>
    <row r="144" spans="2:273" x14ac:dyDescent="0.25">
      <c r="B144" s="2">
        <v>117</v>
      </c>
      <c r="C144" s="37">
        <v>81.774000000000001</v>
      </c>
      <c r="D144" s="37">
        <v>82.034000000000006</v>
      </c>
      <c r="E144" s="37">
        <v>80.813999999999993</v>
      </c>
      <c r="F144" s="37">
        <v>82.119</v>
      </c>
      <c r="G144" s="37">
        <v>82.355999999999995</v>
      </c>
      <c r="H144" s="37">
        <v>80.105000000000004</v>
      </c>
      <c r="I144" s="37">
        <v>83.981999999999999</v>
      </c>
      <c r="J144" s="37">
        <v>82</v>
      </c>
      <c r="K144" s="37">
        <v>82.649000000000001</v>
      </c>
      <c r="L144" s="37">
        <v>83.86</v>
      </c>
      <c r="M144" s="37">
        <v>85.106999999999999</v>
      </c>
      <c r="N144" s="37">
        <v>85.536000000000001</v>
      </c>
      <c r="O144" s="37">
        <v>90.018000000000001</v>
      </c>
      <c r="P144" s="37">
        <v>88.361999999999995</v>
      </c>
      <c r="Q144" s="37">
        <v>91.575999999999993</v>
      </c>
      <c r="S144" s="4">
        <f t="shared" si="162"/>
        <v>82.080681547615541</v>
      </c>
      <c r="T144" s="4">
        <f t="shared" si="162"/>
        <v>81.929541007320594</v>
      </c>
      <c r="U144" s="4">
        <f t="shared" si="162"/>
        <v>80.159437433718182</v>
      </c>
      <c r="V144" s="4">
        <f t="shared" si="162"/>
        <v>81.687774802255021</v>
      </c>
      <c r="W144" s="4">
        <f t="shared" si="162"/>
        <v>81.892266714269311</v>
      </c>
      <c r="X144" s="4">
        <f t="shared" si="162"/>
        <v>82.467812864113753</v>
      </c>
      <c r="Y144" s="4">
        <f t="shared" si="162"/>
        <v>83.557983996501704</v>
      </c>
      <c r="Z144" s="4">
        <f t="shared" si="162"/>
        <v>83.491739729655094</v>
      </c>
      <c r="AA144" s="4">
        <f t="shared" si="162"/>
        <v>83.534947643810384</v>
      </c>
      <c r="AB144" s="4">
        <f t="shared" si="162"/>
        <v>85.06511505191574</v>
      </c>
      <c r="AC144" s="4">
        <f t="shared" si="162"/>
        <v>85.834612264684154</v>
      </c>
      <c r="AD144" s="4">
        <f t="shared" si="162"/>
        <v>88.208712280607287</v>
      </c>
      <c r="AE144" s="4">
        <f t="shared" si="162"/>
        <v>88.650286544032014</v>
      </c>
      <c r="AF144" s="4">
        <f t="shared" si="162"/>
        <v>90.711823229363389</v>
      </c>
      <c r="AG144" s="4">
        <f t="shared" si="162"/>
        <v>94.766070512693403</v>
      </c>
      <c r="AI144" s="4">
        <f t="shared" si="163"/>
        <v>-0.30668154761553978</v>
      </c>
      <c r="AJ144" s="4">
        <f t="shared" si="163"/>
        <v>0.10445899267941172</v>
      </c>
      <c r="AK144" s="4">
        <f t="shared" si="163"/>
        <v>0.65456256628181109</v>
      </c>
      <c r="AL144" s="4">
        <f t="shared" si="163"/>
        <v>0.43122519774497903</v>
      </c>
      <c r="AM144" s="4">
        <f t="shared" si="163"/>
        <v>0.46373328573068306</v>
      </c>
      <c r="AN144" s="4">
        <f t="shared" si="163"/>
        <v>-2.3628128641137494</v>
      </c>
      <c r="AO144" s="4">
        <f t="shared" si="163"/>
        <v>0.42401600349829494</v>
      </c>
      <c r="AP144" s="4">
        <f t="shared" si="163"/>
        <v>-1.4917397296550945</v>
      </c>
      <c r="AQ144" s="4">
        <f t="shared" si="163"/>
        <v>-0.8859476438103826</v>
      </c>
      <c r="AR144" s="4">
        <f t="shared" si="163"/>
        <v>-1.2051150519157403</v>
      </c>
      <c r="AS144" s="4">
        <f t="shared" si="163"/>
        <v>-0.7276122646841543</v>
      </c>
      <c r="AT144" s="4">
        <f t="shared" si="163"/>
        <v>-2.6727122806072856</v>
      </c>
      <c r="AU144" s="4">
        <f t="shared" si="163"/>
        <v>1.3677134559679871</v>
      </c>
      <c r="AV144" s="4">
        <f t="shared" si="163"/>
        <v>-2.3498232293633947</v>
      </c>
      <c r="AW144" s="4">
        <f t="shared" si="163"/>
        <v>-3.1900705126934099</v>
      </c>
      <c r="AY144" s="2">
        <f t="shared" ref="AY144:BM160" si="167">IF(OR($B144 &lt; C$230, $B144 &gt; C$233), #N/A, ((1-FG144)*DK144) + (FG144 - FW144)*EA144 + (FW144*EQ144))</f>
        <v>82.080681547615541</v>
      </c>
      <c r="AZ144" s="2">
        <f t="shared" si="167"/>
        <v>81.92530074339551</v>
      </c>
      <c r="BA144" s="2">
        <f t="shared" si="167"/>
        <v>80.133998228006305</v>
      </c>
      <c r="BB144" s="2">
        <f t="shared" si="167"/>
        <v>81.67364368277353</v>
      </c>
      <c r="BC144" s="2">
        <f t="shared" si="167"/>
        <v>81.891332092915192</v>
      </c>
      <c r="BD144" s="2">
        <f t="shared" si="167"/>
        <v>82.467737768834098</v>
      </c>
      <c r="BE144" s="2">
        <f t="shared" si="167"/>
        <v>83.55728011330379</v>
      </c>
      <c r="BF144" s="2">
        <f t="shared" si="167"/>
        <v>83.49163604808713</v>
      </c>
      <c r="BG144" s="2">
        <f t="shared" si="167"/>
        <v>83.534712353045762</v>
      </c>
      <c r="BH144" s="2">
        <f t="shared" si="167"/>
        <v>85.059150128387103</v>
      </c>
      <c r="BI144" s="2">
        <f t="shared" si="167"/>
        <v>85.824092219630302</v>
      </c>
      <c r="BJ144" s="2">
        <f t="shared" si="167"/>
        <v>88.163622663462093</v>
      </c>
      <c r="BK144" s="2">
        <f t="shared" si="167"/>
        <v>88.618369676863225</v>
      </c>
      <c r="BL144" s="2">
        <f t="shared" si="167"/>
        <v>90.45126038696786</v>
      </c>
      <c r="BM144" s="2">
        <f t="shared" si="167"/>
        <v>93.341494333405194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82.034000000000006</v>
      </c>
      <c r="CG144" s="2">
        <f t="shared" si="168"/>
        <v>80.813999999999993</v>
      </c>
      <c r="CH144" s="2">
        <f t="shared" si="168"/>
        <v>82.119</v>
      </c>
      <c r="CI144" s="2">
        <f t="shared" si="168"/>
        <v>82.355999999999995</v>
      </c>
      <c r="CJ144" s="2">
        <f t="shared" si="168"/>
        <v>80.105000000000004</v>
      </c>
      <c r="CK144" s="2">
        <f t="shared" si="168"/>
        <v>83.981999999999999</v>
      </c>
      <c r="CL144" s="2">
        <f t="shared" si="168"/>
        <v>82</v>
      </c>
      <c r="CM144" s="2">
        <f t="shared" si="168"/>
        <v>82.649000000000001</v>
      </c>
      <c r="CN144" s="2">
        <f t="shared" si="168"/>
        <v>83.86</v>
      </c>
      <c r="CO144" s="2">
        <f t="shared" si="168"/>
        <v>85.106999999999999</v>
      </c>
      <c r="CP144" s="2">
        <f t="shared" si="168"/>
        <v>85.536000000000001</v>
      </c>
      <c r="CQ144" s="2">
        <f t="shared" si="168"/>
        <v>90.018000000000001</v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82.034000000000006</v>
      </c>
      <c r="CW144" s="2">
        <f t="shared" si="112"/>
        <v>80.813999999999993</v>
      </c>
      <c r="CX144" s="2">
        <f t="shared" si="113"/>
        <v>82.119</v>
      </c>
      <c r="CY144" s="2">
        <f t="shared" si="114"/>
        <v>82.355999999999995</v>
      </c>
      <c r="CZ144" s="2">
        <f t="shared" si="115"/>
        <v>80.105000000000004</v>
      </c>
      <c r="DA144" s="2">
        <f t="shared" si="116"/>
        <v>83.981999999999999</v>
      </c>
      <c r="DB144" s="2">
        <f t="shared" si="117"/>
        <v>82</v>
      </c>
      <c r="DC144" s="2">
        <f t="shared" si="118"/>
        <v>82.649000000000001</v>
      </c>
      <c r="DD144" s="2">
        <f t="shared" si="119"/>
        <v>83.86</v>
      </c>
      <c r="DE144" s="2">
        <f t="shared" si="120"/>
        <v>85.106999999999999</v>
      </c>
      <c r="DF144" s="2">
        <f t="shared" si="121"/>
        <v>85.536000000000001</v>
      </c>
      <c r="DG144" s="2">
        <f t="shared" si="122"/>
        <v>90.018000000000001</v>
      </c>
      <c r="DH144" s="2" t="str">
        <f t="shared" si="123"/>
        <v/>
      </c>
      <c r="DI144" s="2" t="str">
        <f t="shared" si="124"/>
        <v/>
      </c>
      <c r="DK144" s="2">
        <f t="shared" si="164"/>
        <v>106.39772261735419</v>
      </c>
      <c r="DL144" s="2">
        <f t="shared" si="164"/>
        <v>114.77309615384615</v>
      </c>
      <c r="DM144" s="2">
        <f t="shared" si="164"/>
        <v>104.71538245778612</v>
      </c>
      <c r="DN144" s="2">
        <f t="shared" si="164"/>
        <v>105.32602057117845</v>
      </c>
      <c r="DO144" s="2">
        <f t="shared" si="164"/>
        <v>113.65087719298248</v>
      </c>
      <c r="DP144" s="2">
        <f t="shared" si="164"/>
        <v>115.24767023172905</v>
      </c>
      <c r="DQ144" s="2">
        <f t="shared" si="164"/>
        <v>121.55100501336895</v>
      </c>
      <c r="DR144" s="2">
        <f t="shared" si="164"/>
        <v>112.50533188502672</v>
      </c>
      <c r="DS144" s="2">
        <f t="shared" si="164"/>
        <v>113.51943585043986</v>
      </c>
      <c r="DT144" s="2">
        <f t="shared" si="164"/>
        <v>110.36116154188949</v>
      </c>
      <c r="DU144" s="2">
        <f t="shared" si="164"/>
        <v>120.49472816399286</v>
      </c>
      <c r="DV144" s="2">
        <f t="shared" si="164"/>
        <v>122.35541972140763</v>
      </c>
      <c r="DW144" s="2">
        <f t="shared" si="164"/>
        <v>126.65151069518716</v>
      </c>
      <c r="DX144" s="2">
        <f t="shared" si="164"/>
        <v>116.86546194546192</v>
      </c>
      <c r="DY144" s="2">
        <f t="shared" si="164"/>
        <v>110.38660307692307</v>
      </c>
      <c r="EA144" s="2">
        <f t="shared" si="152"/>
        <v>82.043695120786793</v>
      </c>
      <c r="EB144" s="2">
        <f t="shared" si="152"/>
        <v>81.841302797761784</v>
      </c>
      <c r="EC144" s="2">
        <f t="shared" si="152"/>
        <v>80.054328617363325</v>
      </c>
      <c r="ED144" s="2">
        <f t="shared" si="152"/>
        <v>81.682822091602162</v>
      </c>
      <c r="EE144" s="2">
        <f t="shared" si="151"/>
        <v>81.860450865092702</v>
      </c>
      <c r="EF144" s="2">
        <f t="shared" si="151"/>
        <v>82.294297251957175</v>
      </c>
      <c r="EG144" s="2">
        <f t="shared" si="151"/>
        <v>83.603998319327758</v>
      </c>
      <c r="EH144" s="2">
        <f t="shared" si="151"/>
        <v>83.488568461415568</v>
      </c>
      <c r="EI144" s="2">
        <f t="shared" si="151"/>
        <v>83.495381316187604</v>
      </c>
      <c r="EJ144" s="2">
        <f t="shared" si="151"/>
        <v>85.075720539398191</v>
      </c>
      <c r="EK144" s="2">
        <f t="shared" si="151"/>
        <v>85.826548915784159</v>
      </c>
      <c r="EL144" s="2">
        <f t="shared" si="151"/>
        <v>88.132557272439641</v>
      </c>
      <c r="EM144" s="2">
        <f t="shared" si="135"/>
        <v>88.570479248840286</v>
      </c>
      <c r="EN144" s="2">
        <f t="shared" si="135"/>
        <v>90.338297170683603</v>
      </c>
      <c r="EO144" s="2">
        <f t="shared" si="135"/>
        <v>93.422596004842603</v>
      </c>
      <c r="EQ144" s="2">
        <f t="shared" si="165"/>
        <v>82.114407785648197</v>
      </c>
      <c r="ER144" s="2">
        <f t="shared" si="165"/>
        <v>82.10259873224291</v>
      </c>
      <c r="ES144" s="2">
        <f t="shared" si="165"/>
        <v>80.363607640617857</v>
      </c>
      <c r="ET144" s="2">
        <f t="shared" si="165"/>
        <v>81.508293640054134</v>
      </c>
      <c r="EU144" s="2">
        <f t="shared" si="165"/>
        <v>81.857171807558672</v>
      </c>
      <c r="EV144" s="2">
        <f t="shared" si="165"/>
        <v>82.877003618187914</v>
      </c>
      <c r="EW144" s="2">
        <f t="shared" si="165"/>
        <v>83.281513523283024</v>
      </c>
      <c r="EX144" s="2">
        <f t="shared" si="165"/>
        <v>83.3708452312964</v>
      </c>
      <c r="EY144" s="2">
        <f t="shared" si="165"/>
        <v>83.519114414773966</v>
      </c>
      <c r="EZ144" s="2">
        <f t="shared" si="165"/>
        <v>84.821731443686616</v>
      </c>
      <c r="FA144" s="2">
        <f t="shared" si="165"/>
        <v>85.592701998916141</v>
      </c>
      <c r="FB144" s="2">
        <f t="shared" si="165"/>
        <v>88.073112316721904</v>
      </c>
      <c r="FC144" s="2">
        <f t="shared" si="165"/>
        <v>88.585233786160089</v>
      </c>
      <c r="FD144" s="2">
        <f t="shared" si="165"/>
        <v>90.799645277092665</v>
      </c>
      <c r="FE144" s="2">
        <f t="shared" si="165"/>
        <v>92.741750462746737</v>
      </c>
      <c r="FG144" s="2">
        <f t="shared" si="166"/>
        <v>0.99895146325274897</v>
      </c>
      <c r="FH144" s="2">
        <f t="shared" si="166"/>
        <v>0.99898337283616945</v>
      </c>
      <c r="FI144" s="2">
        <f t="shared" si="166"/>
        <v>0.99902251727420943</v>
      </c>
      <c r="FJ144" s="2">
        <f t="shared" si="166"/>
        <v>0.99900594712901736</v>
      </c>
      <c r="FK144" s="2">
        <f t="shared" si="166"/>
        <v>0.99900757193618939</v>
      </c>
      <c r="FL144" s="2">
        <f t="shared" si="166"/>
        <v>0.99887548000470883</v>
      </c>
      <c r="FM144" s="2">
        <f t="shared" si="166"/>
        <v>0.99889143704492234</v>
      </c>
      <c r="FN144" s="2">
        <f t="shared" si="166"/>
        <v>0.99887641451683762</v>
      </c>
      <c r="FO144" s="2">
        <f t="shared" si="166"/>
        <v>0.99885749018937431</v>
      </c>
      <c r="FP144" s="2">
        <f t="shared" si="166"/>
        <v>0.99879464869271872</v>
      </c>
      <c r="FQ144" s="2">
        <f t="shared" si="166"/>
        <v>0.99882382881548115</v>
      </c>
      <c r="FR144" s="2">
        <f t="shared" si="166"/>
        <v>0.9987802133818745</v>
      </c>
      <c r="FS144" s="2">
        <f t="shared" si="166"/>
        <v>0.99881194971127629</v>
      </c>
      <c r="FT144" s="2">
        <f t="shared" si="166"/>
        <v>0.99863892495508211</v>
      </c>
      <c r="FU144" s="2">
        <f t="shared" si="166"/>
        <v>0.99863811795993529</v>
      </c>
      <c r="FW144" s="2">
        <f t="shared" ref="FW144:GK160" si="169">POWER(10,($B144-C$232)/C$229)/(1+POWER(10,($B144-C$232)/C$229))</f>
        <v>0.16192762749775327</v>
      </c>
      <c r="FX144" s="2">
        <f t="shared" si="169"/>
        <v>0.19333859921930713</v>
      </c>
      <c r="FY144" s="2">
        <f t="shared" si="169"/>
        <v>0.17965607860973412</v>
      </c>
      <c r="FZ144" s="2">
        <f t="shared" si="169"/>
        <v>0.18725312616140147</v>
      </c>
      <c r="GA144" s="2">
        <f t="shared" si="169"/>
        <v>0.20386450035449422</v>
      </c>
      <c r="GB144" s="2">
        <f t="shared" si="169"/>
        <v>0.23405234257366414</v>
      </c>
      <c r="GC144" s="2">
        <f t="shared" si="169"/>
        <v>0.27531484581606253</v>
      </c>
      <c r="GD144" s="2">
        <f t="shared" si="169"/>
        <v>0.25088699528262487</v>
      </c>
      <c r="GE144" s="2">
        <f t="shared" si="169"/>
        <v>0.21186698313828625</v>
      </c>
      <c r="GF144" s="2">
        <f t="shared" si="169"/>
        <v>0.18523728448590798</v>
      </c>
      <c r="GG144" s="2">
        <f t="shared" si="169"/>
        <v>0.1848748325800465</v>
      </c>
      <c r="GH144" s="2">
        <f t="shared" si="169"/>
        <v>0.17964852522506528</v>
      </c>
      <c r="GI144" s="2">
        <f t="shared" si="169"/>
        <v>0.17948699852785874</v>
      </c>
      <c r="GJ144" s="2">
        <f t="shared" si="169"/>
        <v>0.16659384362735943</v>
      </c>
      <c r="GK144" s="2">
        <f t="shared" si="169"/>
        <v>0.15305181800211912</v>
      </c>
      <c r="GM144" s="86">
        <f t="shared" ref="GM144:HA160" si="170" xml:space="preserve"> _xlfn.NORM.DIST($B144, C$7, ABS(C$11), TRUE) * _xlfn.NORM.DIST(($B144 - C$7)*C$15, 0, ABS(C$11), TRUE) * 2</f>
        <v>1.0412656612475556E-86</v>
      </c>
      <c r="GN144" s="86">
        <f t="shared" si="170"/>
        <v>4.9009919870990793E-92</v>
      </c>
      <c r="GO144" s="86">
        <f t="shared" si="170"/>
        <v>6.9189733921495674E-94</v>
      </c>
      <c r="GP144" s="86">
        <f t="shared" si="170"/>
        <v>2.0016301528331756E-101</v>
      </c>
      <c r="GQ144" s="86">
        <f t="shared" si="170"/>
        <v>4.2399146210366659E-126</v>
      </c>
      <c r="GR144" s="86">
        <f t="shared" si="170"/>
        <v>1.7712675656803878E-125</v>
      </c>
      <c r="GS144" s="86">
        <f t="shared" si="170"/>
        <v>8.2639489153537832E-156</v>
      </c>
      <c r="GT144" s="86">
        <f t="shared" si="170"/>
        <v>1.4127815185141822E-152</v>
      </c>
      <c r="GU144" s="86">
        <f t="shared" si="170"/>
        <v>4.9628530647150025E-144</v>
      </c>
      <c r="GV144" s="86">
        <f t="shared" si="170"/>
        <v>2.2868490269422373E-124</v>
      </c>
      <c r="GW144" s="86">
        <f t="shared" si="170"/>
        <v>5.8998007759538347E-121</v>
      </c>
      <c r="GX144" s="86">
        <f t="shared" si="170"/>
        <v>4.8102059323640786E-119</v>
      </c>
      <c r="GY144" s="86">
        <f t="shared" si="170"/>
        <v>3.0254812980519285E-110</v>
      </c>
      <c r="GZ144" s="86">
        <f t="shared" si="170"/>
        <v>1.7988848035201956E-111</v>
      </c>
      <c r="HA144" s="86">
        <f t="shared" si="170"/>
        <v>2.3962232046940305E-165</v>
      </c>
      <c r="HC144" s="86">
        <f t="shared" si="153"/>
        <v>4.7882849143757473E-48</v>
      </c>
      <c r="HD144" s="86">
        <f t="shared" si="153"/>
        <v>3.1039579937460731E-55</v>
      </c>
      <c r="HE144" s="86">
        <f t="shared" si="153"/>
        <v>6.4766671389398588E-50</v>
      </c>
      <c r="HF144" s="86">
        <f t="shared" si="153"/>
        <v>2.4722422411727682E-58</v>
      </c>
      <c r="HG144" s="86">
        <f t="shared" si="153"/>
        <v>2.9636665646770587E-70</v>
      </c>
      <c r="HH144" s="86">
        <f t="shared" si="153"/>
        <v>3.0302054526821712E-76</v>
      </c>
      <c r="HI144" s="86">
        <f t="shared" si="153"/>
        <v>3.8402511927424226E-99</v>
      </c>
      <c r="HJ144" s="86">
        <f t="shared" si="153"/>
        <v>1.1590817081977832E-107</v>
      </c>
      <c r="HK144" s="86">
        <f t="shared" si="153"/>
        <v>1.4998263108892078E-85</v>
      </c>
      <c r="HL144" s="86">
        <f t="shared" si="161"/>
        <v>1.2775190312168966E-78</v>
      </c>
      <c r="HM144" s="86">
        <f t="shared" si="161"/>
        <v>3.6770776208081376E-76</v>
      </c>
      <c r="HN144" s="86">
        <f t="shared" si="161"/>
        <v>1.314122312638889E-63</v>
      </c>
      <c r="HO144" s="86">
        <f t="shared" si="161"/>
        <v>2.3059615132949204E-70</v>
      </c>
      <c r="HP144" s="86">
        <f t="shared" si="161"/>
        <v>4.2178902883638079E-71</v>
      </c>
      <c r="HQ144" s="86">
        <f t="shared" si="161"/>
        <v>1.6826202169008041E-97</v>
      </c>
      <c r="HS144" s="86">
        <f t="shared" ref="HS144:IG160" si="171" xml:space="preserve"> _xlfn.NORM.DIST($B144, C$9, ABS(C$13), TRUE) * _xlfn.NORM.DIST(($B144 - C$9)*C$17, 0, ABS(C$13), TRUE) * 2</f>
        <v>3.0971136723463501E-2</v>
      </c>
      <c r="HT144" s="86">
        <f t="shared" si="171"/>
        <v>3.7036690862852356E-3</v>
      </c>
      <c r="HU144" s="86">
        <f t="shared" si="171"/>
        <v>9.9941287881474463E-3</v>
      </c>
      <c r="HV144" s="86">
        <f t="shared" si="171"/>
        <v>5.0968457842188375E-3</v>
      </c>
      <c r="HW144" s="86">
        <f t="shared" si="171"/>
        <v>4.4161031967404309E-4</v>
      </c>
      <c r="HX144" s="86">
        <f t="shared" si="171"/>
        <v>4.2777212414602205E-5</v>
      </c>
      <c r="HY144" s="86">
        <f t="shared" si="171"/>
        <v>4.2666336711372245E-7</v>
      </c>
      <c r="HZ144" s="86">
        <f t="shared" si="171"/>
        <v>3.8375239563579893E-6</v>
      </c>
      <c r="IA144" s="86">
        <f t="shared" si="171"/>
        <v>9.6542175969142833E-5</v>
      </c>
      <c r="IB144" s="86">
        <f t="shared" si="171"/>
        <v>1.1943646713101622E-3</v>
      </c>
      <c r="IC144" s="86">
        <f t="shared" si="171"/>
        <v>1.8357277374497711E-3</v>
      </c>
      <c r="ID144" s="86">
        <f t="shared" si="171"/>
        <v>5.6189499388600919E-3</v>
      </c>
      <c r="IE144" s="86">
        <f t="shared" si="171"/>
        <v>4.0136895797710063E-3</v>
      </c>
      <c r="IF144" s="86">
        <f t="shared" si="171"/>
        <v>1.5626916590936544E-2</v>
      </c>
      <c r="IG144" s="86">
        <f t="shared" si="171"/>
        <v>4.2636663814571214E-2</v>
      </c>
      <c r="II144" s="86">
        <f t="shared" ref="II144:IW160" si="172" xml:space="preserve"> _xlfn.NORM.DIST($B144, C$10, ABS(C$14), TRUE) * _xlfn.NORM.DIST(($B144 - C$10)*C$18, 0, ABS(C$14), TRUE) * 2</f>
        <v>1.2204542800036125E-10</v>
      </c>
      <c r="IJ144" s="86">
        <f t="shared" si="172"/>
        <v>4.4564525971297776E-8</v>
      </c>
      <c r="IK144" s="86">
        <f t="shared" si="172"/>
        <v>4.549146991885242E-9</v>
      </c>
      <c r="IL144" s="86">
        <f t="shared" si="172"/>
        <v>5.4388401739602007E-9</v>
      </c>
      <c r="IM144" s="86">
        <f t="shared" si="172"/>
        <v>1.1208107275299549E-8</v>
      </c>
      <c r="IN144" s="86">
        <f t="shared" si="172"/>
        <v>8.4400850780047783E-8</v>
      </c>
      <c r="IO144" s="86">
        <f t="shared" si="172"/>
        <v>5.1811900399063858E-6</v>
      </c>
      <c r="IP144" s="86">
        <f t="shared" si="172"/>
        <v>6.4857620160222675E-7</v>
      </c>
      <c r="IQ144" s="86">
        <f t="shared" si="172"/>
        <v>1.1115803160380249E-9</v>
      </c>
      <c r="IR144" s="86">
        <f t="shared" si="172"/>
        <v>2.4646805030936488E-11</v>
      </c>
      <c r="IS144" s="86">
        <f t="shared" si="172"/>
        <v>4.002323863785657E-11</v>
      </c>
      <c r="IT144" s="86">
        <f t="shared" si="172"/>
        <v>1.2257317373238694E-10</v>
      </c>
      <c r="IU144" s="86">
        <f t="shared" si="172"/>
        <v>1.081827421688416E-10</v>
      </c>
      <c r="IV144" s="86">
        <f t="shared" si="172"/>
        <v>9.403645403374352E-7</v>
      </c>
      <c r="IW144" s="86">
        <f t="shared" si="172"/>
        <v>7.1622728015215874E-5</v>
      </c>
      <c r="IY144" s="86">
        <f t="shared" ref="IY144:JM160" si="173">GM144+HC144+HS144+II144</f>
        <v>3.097113684550893E-2</v>
      </c>
      <c r="IZ144" s="86">
        <f t="shared" si="173"/>
        <v>3.703713650811207E-3</v>
      </c>
      <c r="JA144" s="86">
        <f t="shared" si="173"/>
        <v>9.9941333372944377E-3</v>
      </c>
      <c r="JB144" s="86">
        <f t="shared" si="173"/>
        <v>5.0968512230590117E-3</v>
      </c>
      <c r="JC144" s="86">
        <f t="shared" si="173"/>
        <v>4.4162152778131838E-4</v>
      </c>
      <c r="JD144" s="86">
        <f t="shared" si="173"/>
        <v>4.2861613265382251E-5</v>
      </c>
      <c r="JE144" s="86">
        <f t="shared" si="173"/>
        <v>5.6078534070201079E-6</v>
      </c>
      <c r="JF144" s="86">
        <f t="shared" si="173"/>
        <v>4.4861001579602158E-6</v>
      </c>
      <c r="JG144" s="86">
        <f t="shared" si="173"/>
        <v>9.6543287549458867E-5</v>
      </c>
      <c r="JH144" s="86">
        <f t="shared" si="173"/>
        <v>1.1943646959569672E-3</v>
      </c>
      <c r="JI144" s="86">
        <f t="shared" si="173"/>
        <v>1.8357277774730097E-3</v>
      </c>
      <c r="JJ144" s="86">
        <f t="shared" si="173"/>
        <v>5.6189500614332658E-3</v>
      </c>
      <c r="JK144" s="86">
        <f t="shared" si="173"/>
        <v>4.0136896879537486E-3</v>
      </c>
      <c r="JL144" s="86">
        <f t="shared" si="173"/>
        <v>1.5627856955476881E-2</v>
      </c>
      <c r="JM144" s="86">
        <f t="shared" si="173"/>
        <v>4.2708286542586432E-2</v>
      </c>
    </row>
    <row r="145" spans="2:273" x14ac:dyDescent="0.25">
      <c r="B145" s="2">
        <v>118</v>
      </c>
      <c r="C145" s="37">
        <v>80.194000000000003</v>
      </c>
      <c r="D145" s="37">
        <v>82.644000000000005</v>
      </c>
      <c r="E145" s="37">
        <v>80.051000000000002</v>
      </c>
      <c r="F145" s="37">
        <v>83.322000000000003</v>
      </c>
      <c r="G145" s="37">
        <v>80.626999999999995</v>
      </c>
      <c r="H145" s="37">
        <v>82.087999999999994</v>
      </c>
      <c r="I145" s="37">
        <v>82.736999999999995</v>
      </c>
      <c r="J145" s="37">
        <v>83.034999999999997</v>
      </c>
      <c r="K145" s="37">
        <v>82.718999999999994</v>
      </c>
      <c r="L145" s="37">
        <v>84.965000000000003</v>
      </c>
      <c r="M145" s="37">
        <v>85.606999999999999</v>
      </c>
      <c r="N145" s="37">
        <v>88.338999999999999</v>
      </c>
      <c r="O145" s="37">
        <v>87.14</v>
      </c>
      <c r="P145" s="37">
        <v>88.585999999999999</v>
      </c>
      <c r="Q145" s="37">
        <v>91.067999999999998</v>
      </c>
      <c r="S145" s="4">
        <f t="shared" si="162"/>
        <v>81.951642487696958</v>
      </c>
      <c r="T145" s="4">
        <f t="shared" si="162"/>
        <v>81.761458082720026</v>
      </c>
      <c r="U145" s="4">
        <f t="shared" si="162"/>
        <v>79.994201138143566</v>
      </c>
      <c r="V145" s="4">
        <f t="shared" si="162"/>
        <v>81.55279883596404</v>
      </c>
      <c r="W145" s="4">
        <f t="shared" si="162"/>
        <v>81.750376066092684</v>
      </c>
      <c r="X145" s="4">
        <f t="shared" si="162"/>
        <v>82.317434881048541</v>
      </c>
      <c r="Y145" s="4">
        <f t="shared" si="162"/>
        <v>83.431748354810125</v>
      </c>
      <c r="Z145" s="4">
        <f t="shared" si="162"/>
        <v>83.371631118909832</v>
      </c>
      <c r="AA145" s="4">
        <f t="shared" si="162"/>
        <v>83.375318555154067</v>
      </c>
      <c r="AB145" s="4">
        <f t="shared" si="162"/>
        <v>84.92633869652478</v>
      </c>
      <c r="AC145" s="4">
        <f t="shared" si="162"/>
        <v>85.7120753988724</v>
      </c>
      <c r="AD145" s="4">
        <f t="shared" si="162"/>
        <v>88.039054612055025</v>
      </c>
      <c r="AE145" s="4">
        <f t="shared" si="162"/>
        <v>88.502771849792296</v>
      </c>
      <c r="AF145" s="4">
        <f t="shared" si="162"/>
        <v>90.348160038201925</v>
      </c>
      <c r="AG145" s="4">
        <f t="shared" si="162"/>
        <v>93.832070049523409</v>
      </c>
      <c r="AI145" s="4">
        <f t="shared" si="163"/>
        <v>-1.7576424876969554</v>
      </c>
      <c r="AJ145" s="4">
        <f t="shared" si="163"/>
        <v>0.88254191727997977</v>
      </c>
      <c r="AK145" s="4">
        <f t="shared" si="163"/>
        <v>5.6798861856435678E-2</v>
      </c>
      <c r="AL145" s="4">
        <f t="shared" si="163"/>
        <v>1.7692011640359624</v>
      </c>
      <c r="AM145" s="4">
        <f t="shared" si="163"/>
        <v>-1.123376066092689</v>
      </c>
      <c r="AN145" s="4">
        <f t="shared" si="163"/>
        <v>-0.22943488104854737</v>
      </c>
      <c r="AO145" s="4">
        <f t="shared" si="163"/>
        <v>-0.69474835481013031</v>
      </c>
      <c r="AP145" s="4">
        <f t="shared" si="163"/>
        <v>-0.33663111890983544</v>
      </c>
      <c r="AQ145" s="4">
        <f t="shared" si="163"/>
        <v>-0.65631855515407267</v>
      </c>
      <c r="AR145" s="4">
        <f t="shared" si="163"/>
        <v>3.8661303475223008E-2</v>
      </c>
      <c r="AS145" s="4">
        <f t="shared" si="163"/>
        <v>-0.10507539887240114</v>
      </c>
      <c r="AT145" s="4">
        <f t="shared" si="163"/>
        <v>0.29994538794497316</v>
      </c>
      <c r="AU145" s="4">
        <f t="shared" si="163"/>
        <v>-1.3627718497922956</v>
      </c>
      <c r="AV145" s="4">
        <f t="shared" si="163"/>
        <v>-1.7621600382019267</v>
      </c>
      <c r="AW145" s="4">
        <f t="shared" si="163"/>
        <v>-2.7640700495234114</v>
      </c>
      <c r="AY145" s="2">
        <f t="shared" si="167"/>
        <v>81.951642487696958</v>
      </c>
      <c r="AZ145" s="2">
        <f t="shared" si="167"/>
        <v>81.760574137682767</v>
      </c>
      <c r="BA145" s="2">
        <f t="shared" si="167"/>
        <v>79.988176305114479</v>
      </c>
      <c r="BB145" s="2">
        <f t="shared" si="167"/>
        <v>81.549929262744143</v>
      </c>
      <c r="BC145" s="2">
        <f t="shared" si="167"/>
        <v>81.750244501663431</v>
      </c>
      <c r="BD145" s="2">
        <f t="shared" si="167"/>
        <v>82.317329816834445</v>
      </c>
      <c r="BE145" s="2">
        <f t="shared" si="167"/>
        <v>83.427259434609425</v>
      </c>
      <c r="BF145" s="2">
        <f t="shared" si="167"/>
        <v>83.370914887250336</v>
      </c>
      <c r="BG145" s="2">
        <f t="shared" si="167"/>
        <v>83.375296455652077</v>
      </c>
      <c r="BH145" s="2">
        <f t="shared" si="167"/>
        <v>84.925583658703061</v>
      </c>
      <c r="BI145" s="2">
        <f t="shared" si="167"/>
        <v>85.710611425286558</v>
      </c>
      <c r="BJ145" s="2">
        <f t="shared" si="167"/>
        <v>88.030753846620911</v>
      </c>
      <c r="BK145" s="2">
        <f t="shared" si="167"/>
        <v>88.497239271394363</v>
      </c>
      <c r="BL145" s="2">
        <f t="shared" si="167"/>
        <v>90.279592241796792</v>
      </c>
      <c r="BM145" s="2">
        <f t="shared" si="167"/>
        <v>93.237750311607641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82.644000000000005</v>
      </c>
      <c r="CG145" s="2">
        <f t="shared" si="168"/>
        <v>80.051000000000002</v>
      </c>
      <c r="CH145" s="2">
        <f t="shared" si="168"/>
        <v>83.322000000000003</v>
      </c>
      <c r="CI145" s="2">
        <f t="shared" si="168"/>
        <v>80.626999999999995</v>
      </c>
      <c r="CJ145" s="2">
        <f t="shared" si="168"/>
        <v>82.087999999999994</v>
      </c>
      <c r="CK145" s="2">
        <f t="shared" si="168"/>
        <v>82.736999999999995</v>
      </c>
      <c r="CL145" s="2">
        <f t="shared" si="168"/>
        <v>83.034999999999997</v>
      </c>
      <c r="CM145" s="2">
        <f t="shared" si="168"/>
        <v>82.718999999999994</v>
      </c>
      <c r="CN145" s="2">
        <f t="shared" si="168"/>
        <v>84.965000000000003</v>
      </c>
      <c r="CO145" s="2">
        <f t="shared" si="168"/>
        <v>85.606999999999999</v>
      </c>
      <c r="CP145" s="2">
        <f t="shared" si="168"/>
        <v>88.338999999999999</v>
      </c>
      <c r="CQ145" s="2">
        <f t="shared" si="168"/>
        <v>87.14</v>
      </c>
      <c r="CR145" s="2">
        <f t="shared" si="168"/>
        <v>88.585999999999999</v>
      </c>
      <c r="CS145" s="2" t="str">
        <f t="shared" si="168"/>
        <v/>
      </c>
      <c r="CU145" s="2" t="str">
        <f t="shared" si="110"/>
        <v/>
      </c>
      <c r="CV145" s="2">
        <f t="shared" si="111"/>
        <v>82.644000000000005</v>
      </c>
      <c r="CW145" s="2">
        <f t="shared" si="112"/>
        <v>80.051000000000002</v>
      </c>
      <c r="CX145" s="2">
        <f t="shared" si="113"/>
        <v>83.322000000000003</v>
      </c>
      <c r="CY145" s="2">
        <f t="shared" si="114"/>
        <v>80.626999999999995</v>
      </c>
      <c r="CZ145" s="2">
        <f t="shared" si="115"/>
        <v>82.087999999999994</v>
      </c>
      <c r="DA145" s="2">
        <f t="shared" si="116"/>
        <v>82.736999999999995</v>
      </c>
      <c r="DB145" s="2">
        <f t="shared" si="117"/>
        <v>83.034999999999997</v>
      </c>
      <c r="DC145" s="2">
        <f t="shared" si="118"/>
        <v>82.718999999999994</v>
      </c>
      <c r="DD145" s="2">
        <f t="shared" si="119"/>
        <v>84.965000000000003</v>
      </c>
      <c r="DE145" s="2">
        <f t="shared" si="120"/>
        <v>85.606999999999999</v>
      </c>
      <c r="DF145" s="2">
        <f t="shared" si="121"/>
        <v>88.338999999999999</v>
      </c>
      <c r="DG145" s="2">
        <f t="shared" si="122"/>
        <v>87.14</v>
      </c>
      <c r="DH145" s="2">
        <f t="shared" si="123"/>
        <v>88.585999999999999</v>
      </c>
      <c r="DI145" s="2" t="str">
        <f t="shared" si="124"/>
        <v/>
      </c>
      <c r="DK145" s="2">
        <f t="shared" si="164"/>
        <v>106.5082027027027</v>
      </c>
      <c r="DL145" s="2">
        <f t="shared" si="164"/>
        <v>114.93322753036438</v>
      </c>
      <c r="DM145" s="2">
        <f t="shared" si="164"/>
        <v>104.79132232645404</v>
      </c>
      <c r="DN145" s="2">
        <f t="shared" si="164"/>
        <v>105.4160146624357</v>
      </c>
      <c r="DO145" s="2">
        <f t="shared" si="164"/>
        <v>113.82019819819823</v>
      </c>
      <c r="DP145" s="2">
        <f t="shared" si="164"/>
        <v>115.46468092691622</v>
      </c>
      <c r="DQ145" s="2">
        <f t="shared" si="164"/>
        <v>121.82502005347591</v>
      </c>
      <c r="DR145" s="2">
        <f t="shared" si="164"/>
        <v>112.66060026737966</v>
      </c>
      <c r="DS145" s="2">
        <f t="shared" si="164"/>
        <v>113.66100696480937</v>
      </c>
      <c r="DT145" s="2">
        <f t="shared" si="164"/>
        <v>110.47873741087345</v>
      </c>
      <c r="DU145" s="2">
        <f t="shared" si="164"/>
        <v>120.73163591800356</v>
      </c>
      <c r="DV145" s="2">
        <f t="shared" si="164"/>
        <v>122.58809200879766</v>
      </c>
      <c r="DW145" s="2">
        <f t="shared" si="164"/>
        <v>126.92956283422458</v>
      </c>
      <c r="DX145" s="2">
        <f t="shared" si="164"/>
        <v>117.04361029711026</v>
      </c>
      <c r="DY145" s="2">
        <f t="shared" si="164"/>
        <v>110.49639555555554</v>
      </c>
      <c r="EA145" s="2">
        <f t="shared" si="152"/>
        <v>81.914989277188965</v>
      </c>
      <c r="EB145" s="2">
        <f t="shared" si="152"/>
        <v>81.671931334932054</v>
      </c>
      <c r="EC145" s="2">
        <f t="shared" si="152"/>
        <v>79.902193247588414</v>
      </c>
      <c r="ED145" s="2">
        <f t="shared" si="152"/>
        <v>81.565500062353976</v>
      </c>
      <c r="EE145" s="2">
        <f t="shared" si="151"/>
        <v>81.721944012143723</v>
      </c>
      <c r="EF145" s="2">
        <f t="shared" si="151"/>
        <v>82.129603019651682</v>
      </c>
      <c r="EG145" s="2">
        <f t="shared" si="151"/>
        <v>83.487600496562294</v>
      </c>
      <c r="EH145" s="2">
        <f t="shared" si="151"/>
        <v>83.374019332161694</v>
      </c>
      <c r="EI145" s="2">
        <f t="shared" si="151"/>
        <v>83.338015494200704</v>
      </c>
      <c r="EJ145" s="2">
        <f t="shared" si="151"/>
        <v>84.951064154171263</v>
      </c>
      <c r="EK145" s="2">
        <f t="shared" si="151"/>
        <v>85.722173978819967</v>
      </c>
      <c r="EL145" s="2">
        <f t="shared" si="151"/>
        <v>88.004451086383312</v>
      </c>
      <c r="EM145" s="2">
        <f t="shared" si="135"/>
        <v>88.452545645109282</v>
      </c>
      <c r="EN145" s="2">
        <f t="shared" si="135"/>
        <v>90.15887191025088</v>
      </c>
      <c r="EO145" s="2">
        <f t="shared" si="135"/>
        <v>93.333348305084741</v>
      </c>
      <c r="EQ145" s="2">
        <f t="shared" si="165"/>
        <v>81.990113369839719</v>
      </c>
      <c r="ER145" s="2">
        <f t="shared" si="165"/>
        <v>81.949674288301537</v>
      </c>
      <c r="ES145" s="2">
        <f t="shared" si="165"/>
        <v>80.231647404274099</v>
      </c>
      <c r="ET145" s="2">
        <f t="shared" si="165"/>
        <v>81.381068876860624</v>
      </c>
      <c r="EU145" s="2">
        <f t="shared" si="165"/>
        <v>81.718503000315806</v>
      </c>
      <c r="EV145" s="2">
        <f t="shared" si="165"/>
        <v>82.741381774777125</v>
      </c>
      <c r="EW145" s="2">
        <f t="shared" si="165"/>
        <v>83.150584765043604</v>
      </c>
      <c r="EX145" s="2">
        <f t="shared" si="165"/>
        <v>83.250716469709616</v>
      </c>
      <c r="EY145" s="2">
        <f t="shared" si="165"/>
        <v>83.362973500653084</v>
      </c>
      <c r="EZ145" s="2">
        <f t="shared" si="165"/>
        <v>84.682721001240594</v>
      </c>
      <c r="FA145" s="2">
        <f t="shared" si="165"/>
        <v>85.475534691947388</v>
      </c>
      <c r="FB145" s="2">
        <f t="shared" si="165"/>
        <v>87.941575661100657</v>
      </c>
      <c r="FC145" s="2">
        <f t="shared" si="165"/>
        <v>88.468047305451194</v>
      </c>
      <c r="FD145" s="2">
        <f t="shared" si="165"/>
        <v>90.644717655357766</v>
      </c>
      <c r="FE145" s="2">
        <f t="shared" si="165"/>
        <v>92.62636589633108</v>
      </c>
      <c r="FG145" s="2">
        <f t="shared" si="166"/>
        <v>0.99904363488692471</v>
      </c>
      <c r="FH145" s="2">
        <f t="shared" si="166"/>
        <v>0.99907274206176744</v>
      </c>
      <c r="FI145" s="2">
        <f t="shared" si="166"/>
        <v>0.99910844847833546</v>
      </c>
      <c r="FJ145" s="2">
        <f t="shared" si="166"/>
        <v>0.99909333370440756</v>
      </c>
      <c r="FK145" s="2">
        <f t="shared" si="166"/>
        <v>0.99909481580520365</v>
      </c>
      <c r="FL145" s="2">
        <f t="shared" si="166"/>
        <v>0.99897432408913378</v>
      </c>
      <c r="FM145" s="2">
        <f t="shared" si="166"/>
        <v>0.99898887994266949</v>
      </c>
      <c r="FN145" s="2">
        <f t="shared" si="166"/>
        <v>0.99897517654293944</v>
      </c>
      <c r="FO145" s="2">
        <f t="shared" si="166"/>
        <v>0.99895791390930899</v>
      </c>
      <c r="FP145" s="2">
        <f t="shared" si="166"/>
        <v>0.9989005899414608</v>
      </c>
      <c r="FQ145" s="2">
        <f t="shared" si="166"/>
        <v>0.99892720810720947</v>
      </c>
      <c r="FR145" s="2">
        <f t="shared" si="166"/>
        <v>0.99888742197179281</v>
      </c>
      <c r="FS145" s="2">
        <f t="shared" si="166"/>
        <v>0.99891637198133565</v>
      </c>
      <c r="FT145" s="2">
        <f t="shared" si="166"/>
        <v>0.9987585361283301</v>
      </c>
      <c r="FU145" s="2">
        <f t="shared" si="166"/>
        <v>0.99875779996364111</v>
      </c>
      <c r="FW145" s="2">
        <f t="shared" si="169"/>
        <v>0.17481900554158977</v>
      </c>
      <c r="FX145" s="2">
        <f t="shared" si="169"/>
        <v>0.20810969681276642</v>
      </c>
      <c r="FY145" s="2">
        <f t="shared" si="169"/>
        <v>0.19363275687472303</v>
      </c>
      <c r="FZ145" s="2">
        <f t="shared" si="169"/>
        <v>0.20167553134123084</v>
      </c>
      <c r="GA145" s="2">
        <f t="shared" si="169"/>
        <v>0.21922123136565086</v>
      </c>
      <c r="GB145" s="2">
        <f t="shared" si="169"/>
        <v>0.25096623493398856</v>
      </c>
      <c r="GC145" s="2">
        <f t="shared" si="169"/>
        <v>0.29406578549487755</v>
      </c>
      <c r="GD145" s="2">
        <f t="shared" si="169"/>
        <v>0.26859084511311637</v>
      </c>
      <c r="GE145" s="2">
        <f t="shared" si="169"/>
        <v>0.22765415268803765</v>
      </c>
      <c r="GF145" s="2">
        <f t="shared" si="169"/>
        <v>0.19954254704446195</v>
      </c>
      <c r="GG145" s="2">
        <f t="shared" si="169"/>
        <v>0.19915894623105962</v>
      </c>
      <c r="GH145" s="2">
        <f t="shared" si="169"/>
        <v>0.19362475455794681</v>
      </c>
      <c r="GI145" s="2">
        <f t="shared" si="169"/>
        <v>0.19345362484828629</v>
      </c>
      <c r="GJ145" s="2">
        <f t="shared" si="169"/>
        <v>0.17977701980308286</v>
      </c>
      <c r="GK145" s="2">
        <f t="shared" si="169"/>
        <v>0.16537601211573727</v>
      </c>
      <c r="GM145" s="86">
        <f t="shared" si="170"/>
        <v>1.0545379122200681E-89</v>
      </c>
      <c r="GN145" s="86">
        <f t="shared" si="170"/>
        <v>2.9823503520592434E-95</v>
      </c>
      <c r="GO145" s="86">
        <f t="shared" si="170"/>
        <v>3.8037585057434517E-97</v>
      </c>
      <c r="GP145" s="86">
        <f t="shared" si="170"/>
        <v>6.3860683038538797E-105</v>
      </c>
      <c r="GQ145" s="86">
        <f t="shared" si="170"/>
        <v>2.1309879284319979E-130</v>
      </c>
      <c r="GR145" s="86">
        <f t="shared" si="170"/>
        <v>9.7741502088798998E-130</v>
      </c>
      <c r="GS145" s="86">
        <f t="shared" si="170"/>
        <v>4.3975414532890551E-161</v>
      </c>
      <c r="GT145" s="86">
        <f t="shared" si="170"/>
        <v>9.2877241096688248E-158</v>
      </c>
      <c r="GU145" s="86">
        <f t="shared" si="170"/>
        <v>6.1894952527593978E-149</v>
      </c>
      <c r="GV145" s="86">
        <f t="shared" si="170"/>
        <v>1.2544760872289126E-128</v>
      </c>
      <c r="GW145" s="86">
        <f t="shared" si="170"/>
        <v>4.501079102502029E-125</v>
      </c>
      <c r="GX145" s="86">
        <f t="shared" si="170"/>
        <v>3.9307372982147922E-123</v>
      </c>
      <c r="GY145" s="86">
        <f t="shared" si="170"/>
        <v>5.2128762570313148E-114</v>
      </c>
      <c r="GZ145" s="86">
        <f t="shared" si="170"/>
        <v>3.1929462402328479E-115</v>
      </c>
      <c r="HA145" s="86">
        <f t="shared" si="170"/>
        <v>6.9738691942047175E-171</v>
      </c>
      <c r="HC145" s="86">
        <f t="shared" si="153"/>
        <v>1.4206400912369709E-50</v>
      </c>
      <c r="HD145" s="86">
        <f t="shared" si="153"/>
        <v>3.3996801013179223E-58</v>
      </c>
      <c r="HE145" s="86">
        <f t="shared" si="153"/>
        <v>1.4814876444678328E-52</v>
      </c>
      <c r="HF145" s="86">
        <f t="shared" si="153"/>
        <v>2.3563470288047399E-61</v>
      </c>
      <c r="HG145" s="86">
        <f t="shared" si="153"/>
        <v>8.9089223719389085E-74</v>
      </c>
      <c r="HH145" s="86">
        <f t="shared" si="153"/>
        <v>4.9221603789096213E-80</v>
      </c>
      <c r="HI145" s="86">
        <f t="shared" si="153"/>
        <v>5.938086496137808E-104</v>
      </c>
      <c r="HJ145" s="86">
        <f t="shared" si="153"/>
        <v>6.0727206457248885E-113</v>
      </c>
      <c r="HK145" s="86">
        <f t="shared" si="153"/>
        <v>8.6036588618619953E-90</v>
      </c>
      <c r="HL145" s="86">
        <f t="shared" si="161"/>
        <v>1.3044002649395632E-82</v>
      </c>
      <c r="HM145" s="86">
        <f t="shared" si="161"/>
        <v>5.2534528396901251E-80</v>
      </c>
      <c r="HN145" s="86">
        <f t="shared" si="161"/>
        <v>7.2203228615089842E-67</v>
      </c>
      <c r="HO145" s="86">
        <f t="shared" si="161"/>
        <v>5.6666616254760145E-74</v>
      </c>
      <c r="HP145" s="86">
        <f t="shared" si="161"/>
        <v>1.1511497962975996E-74</v>
      </c>
      <c r="HQ145" s="86">
        <f t="shared" si="161"/>
        <v>2.7863244450672423E-102</v>
      </c>
      <c r="HS145" s="86">
        <f t="shared" si="171"/>
        <v>1.137383531195511E-2</v>
      </c>
      <c r="HT145" s="86">
        <f t="shared" si="171"/>
        <v>1.0298791813923181E-3</v>
      </c>
      <c r="HU145" s="86">
        <f t="shared" si="171"/>
        <v>3.1360067611969108E-3</v>
      </c>
      <c r="HV145" s="86">
        <f t="shared" si="171"/>
        <v>1.4043775990103642E-3</v>
      </c>
      <c r="HW145" s="86">
        <f t="shared" si="171"/>
        <v>8.2912783927234252E-5</v>
      </c>
      <c r="HX145" s="86">
        <f t="shared" si="171"/>
        <v>5.3731521576328002E-6</v>
      </c>
      <c r="HY145" s="86">
        <f t="shared" si="171"/>
        <v>3.111831532232942E-8</v>
      </c>
      <c r="HZ145" s="86">
        <f t="shared" si="171"/>
        <v>3.7361584161117269E-7</v>
      </c>
      <c r="IA145" s="86">
        <f t="shared" si="171"/>
        <v>1.2518061328642798E-5</v>
      </c>
      <c r="IB145" s="86">
        <f t="shared" si="171"/>
        <v>2.2264251870145237E-4</v>
      </c>
      <c r="IC145" s="86">
        <f t="shared" si="171"/>
        <v>3.7036456273739648E-4</v>
      </c>
      <c r="ID145" s="86">
        <f t="shared" si="171"/>
        <v>1.432283517403797E-3</v>
      </c>
      <c r="IE145" s="86">
        <f t="shared" si="171"/>
        <v>9.7219680907078014E-4</v>
      </c>
      <c r="IF145" s="86">
        <f t="shared" si="171"/>
        <v>5.6021968925496265E-3</v>
      </c>
      <c r="IG145" s="86">
        <f t="shared" si="171"/>
        <v>2.1120741846395317E-2</v>
      </c>
      <c r="II145" s="86">
        <f t="shared" si="172"/>
        <v>1.2243260900558012E-9</v>
      </c>
      <c r="IJ145" s="86">
        <f t="shared" si="172"/>
        <v>3.0363957686297615E-7</v>
      </c>
      <c r="IK145" s="86">
        <f t="shared" si="172"/>
        <v>3.6117606506142486E-8</v>
      </c>
      <c r="IL145" s="86">
        <f t="shared" si="172"/>
        <v>4.5305843812541556E-8</v>
      </c>
      <c r="IM145" s="86">
        <f t="shared" si="172"/>
        <v>9.9743247128448369E-8</v>
      </c>
      <c r="IN145" s="86">
        <f t="shared" si="172"/>
        <v>7.6425207644750026E-7</v>
      </c>
      <c r="IO145" s="86">
        <f t="shared" si="172"/>
        <v>3.6218870593943132E-5</v>
      </c>
      <c r="IP145" s="86">
        <f t="shared" si="172"/>
        <v>5.0775237475369638E-6</v>
      </c>
      <c r="IQ145" s="86">
        <f t="shared" si="172"/>
        <v>1.454154572728029E-8</v>
      </c>
      <c r="IR145" s="86">
        <f t="shared" si="172"/>
        <v>3.8204032217703932E-10</v>
      </c>
      <c r="IS145" s="86">
        <f t="shared" si="172"/>
        <v>5.8325694343824035E-10</v>
      </c>
      <c r="IT145" s="86">
        <f t="shared" si="172"/>
        <v>1.4778610116179482E-9</v>
      </c>
      <c r="IU145" s="86">
        <f t="shared" si="172"/>
        <v>1.3210254201510674E-9</v>
      </c>
      <c r="IV145" s="86">
        <f t="shared" si="172"/>
        <v>3.7716382911663896E-6</v>
      </c>
      <c r="IW145" s="86">
        <f t="shared" si="172"/>
        <v>1.7191928923925029E-4</v>
      </c>
      <c r="IY145" s="86">
        <f t="shared" si="173"/>
        <v>1.13738365362812E-2</v>
      </c>
      <c r="IZ145" s="86">
        <f t="shared" si="173"/>
        <v>1.030182820969181E-3</v>
      </c>
      <c r="JA145" s="86">
        <f t="shared" si="173"/>
        <v>3.1360428788034171E-3</v>
      </c>
      <c r="JB145" s="86">
        <f t="shared" si="173"/>
        <v>1.4044229048541766E-3</v>
      </c>
      <c r="JC145" s="86">
        <f t="shared" si="173"/>
        <v>8.30125271743627E-5</v>
      </c>
      <c r="JD145" s="86">
        <f t="shared" si="173"/>
        <v>6.1374042340803002E-6</v>
      </c>
      <c r="JE145" s="86">
        <f t="shared" si="173"/>
        <v>3.6249988909265462E-5</v>
      </c>
      <c r="JF145" s="86">
        <f t="shared" si="173"/>
        <v>5.4511395891481365E-6</v>
      </c>
      <c r="JG145" s="86">
        <f t="shared" si="173"/>
        <v>1.2532602874370078E-5</v>
      </c>
      <c r="JH145" s="86">
        <f t="shared" si="173"/>
        <v>2.2264290074177454E-4</v>
      </c>
      <c r="JI145" s="86">
        <f t="shared" si="173"/>
        <v>3.7036514599433993E-4</v>
      </c>
      <c r="JJ145" s="86">
        <f t="shared" si="173"/>
        <v>1.4322849952648085E-3</v>
      </c>
      <c r="JK145" s="86">
        <f t="shared" si="173"/>
        <v>9.7219813009620027E-4</v>
      </c>
      <c r="JL145" s="86">
        <f t="shared" si="173"/>
        <v>5.6059685308407926E-3</v>
      </c>
      <c r="JM145" s="86">
        <f t="shared" si="173"/>
        <v>2.1292661135634567E-2</v>
      </c>
    </row>
    <row r="146" spans="2:273" x14ac:dyDescent="0.25">
      <c r="B146" s="2">
        <v>119</v>
      </c>
      <c r="C146" s="37">
        <v>80.096999999999994</v>
      </c>
      <c r="D146" s="37">
        <v>83.322000000000003</v>
      </c>
      <c r="E146" s="37">
        <v>80.61</v>
      </c>
      <c r="F146" s="37">
        <v>81.168999999999997</v>
      </c>
      <c r="G146" s="37">
        <v>81.593000000000004</v>
      </c>
      <c r="H146" s="37">
        <v>80.474000000000004</v>
      </c>
      <c r="I146" s="37">
        <v>83.543999999999997</v>
      </c>
      <c r="J146" s="37">
        <v>83.438999999999993</v>
      </c>
      <c r="K146" s="37">
        <v>84.14</v>
      </c>
      <c r="L146" s="37">
        <v>83.316000000000003</v>
      </c>
      <c r="M146" s="37">
        <v>83.625</v>
      </c>
      <c r="N146" s="37">
        <v>89.25</v>
      </c>
      <c r="O146" s="37">
        <v>87</v>
      </c>
      <c r="P146" s="37">
        <v>88.19</v>
      </c>
      <c r="Q146" s="37">
        <v>93.983000000000004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81.822937366837564</v>
      </c>
      <c r="T146" s="4">
        <f t="shared" si="174"/>
        <v>81.596998865376534</v>
      </c>
      <c r="U146" s="4">
        <f t="shared" si="174"/>
        <v>79.844560349014785</v>
      </c>
      <c r="V146" s="4">
        <f t="shared" si="174"/>
        <v>81.426424651223869</v>
      </c>
      <c r="W146" s="4">
        <f t="shared" si="174"/>
        <v>81.609441212391232</v>
      </c>
      <c r="X146" s="4">
        <f t="shared" si="174"/>
        <v>82.169335671985067</v>
      </c>
      <c r="Y146" s="4">
        <f t="shared" si="174"/>
        <v>83.320311551201684</v>
      </c>
      <c r="Z146" s="4">
        <f t="shared" si="174"/>
        <v>83.254418030637822</v>
      </c>
      <c r="AA146" s="4">
        <f t="shared" si="174"/>
        <v>83.216180807841411</v>
      </c>
      <c r="AB146" s="4">
        <f t="shared" si="174"/>
        <v>84.791640519704899</v>
      </c>
      <c r="AC146" s="4">
        <f t="shared" si="174"/>
        <v>85.596966044441999</v>
      </c>
      <c r="AD146" s="4">
        <f t="shared" si="174"/>
        <v>87.899220128567976</v>
      </c>
      <c r="AE146" s="4">
        <f t="shared" si="174"/>
        <v>88.377190647689417</v>
      </c>
      <c r="AF146" s="4">
        <f t="shared" si="174"/>
        <v>90.128814101403137</v>
      </c>
      <c r="AG146" s="4">
        <f t="shared" si="174"/>
        <v>93.47438778206903</v>
      </c>
      <c r="AI146" s="4">
        <f t="shared" ref="AI146:AW162" si="175">IF(OR($B146 &lt; C$230, $B146 &gt; C$233), 0, C146-S146)</f>
        <v>-1.7259373668375702</v>
      </c>
      <c r="AJ146" s="4">
        <f t="shared" si="175"/>
        <v>1.7250011346234686</v>
      </c>
      <c r="AK146" s="4">
        <f t="shared" si="175"/>
        <v>0.76543965098521483</v>
      </c>
      <c r="AL146" s="4">
        <f t="shared" si="175"/>
        <v>-0.25742465122387159</v>
      </c>
      <c r="AM146" s="4">
        <f t="shared" si="175"/>
        <v>-1.6441212391228532E-2</v>
      </c>
      <c r="AN146" s="4">
        <f t="shared" si="175"/>
        <v>-1.6953356719850632</v>
      </c>
      <c r="AO146" s="4">
        <f t="shared" si="175"/>
        <v>0.22368844879831329</v>
      </c>
      <c r="AP146" s="4">
        <f t="shared" si="175"/>
        <v>0.18458196936217064</v>
      </c>
      <c r="AQ146" s="4">
        <f t="shared" si="175"/>
        <v>0.92381919215858943</v>
      </c>
      <c r="AR146" s="4">
        <f t="shared" si="175"/>
        <v>-1.4756405197048963</v>
      </c>
      <c r="AS146" s="4">
        <f t="shared" si="175"/>
        <v>-1.9719660444419986</v>
      </c>
      <c r="AT146" s="4">
        <f t="shared" si="175"/>
        <v>1.3507798714320245</v>
      </c>
      <c r="AU146" s="4">
        <f t="shared" si="175"/>
        <v>-1.3771906476894173</v>
      </c>
      <c r="AV146" s="4">
        <f t="shared" si="175"/>
        <v>-1.938814101403139</v>
      </c>
      <c r="AW146" s="4">
        <f t="shared" si="175"/>
        <v>0.508612217930974</v>
      </c>
      <c r="AY146" s="2">
        <f t="shared" si="167"/>
        <v>81.822937366837564</v>
      </c>
      <c r="AZ146" s="2">
        <f t="shared" si="167"/>
        <v>81.596778122705217</v>
      </c>
      <c r="BA146" s="2">
        <f t="shared" si="167"/>
        <v>79.843352314708554</v>
      </c>
      <c r="BB146" s="2">
        <f t="shared" si="167"/>
        <v>81.425919370747764</v>
      </c>
      <c r="BC146" s="2">
        <f t="shared" si="167"/>
        <v>81.609343623665325</v>
      </c>
      <c r="BD146" s="2">
        <f t="shared" si="167"/>
        <v>82.168631070853891</v>
      </c>
      <c r="BE146" s="2">
        <f t="shared" si="167"/>
        <v>83.296694431121637</v>
      </c>
      <c r="BF146" s="2">
        <f t="shared" si="167"/>
        <v>83.25009990094361</v>
      </c>
      <c r="BG146" s="2">
        <f t="shared" si="167"/>
        <v>83.216150490741839</v>
      </c>
      <c r="BH146" s="2">
        <f t="shared" si="167"/>
        <v>84.791564874327662</v>
      </c>
      <c r="BI146" s="2">
        <f t="shared" si="167"/>
        <v>85.59680445181138</v>
      </c>
      <c r="BJ146" s="2">
        <f t="shared" si="167"/>
        <v>87.897986939279093</v>
      </c>
      <c r="BK146" s="2">
        <f t="shared" si="167"/>
        <v>88.376416639802841</v>
      </c>
      <c r="BL146" s="2">
        <f t="shared" si="167"/>
        <v>90.109179127250343</v>
      </c>
      <c r="BM146" s="2">
        <f t="shared" si="167"/>
        <v>93.132922600651156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80.096999999999994</v>
      </c>
      <c r="CF146" s="2">
        <f t="shared" si="168"/>
        <v>83.322000000000003</v>
      </c>
      <c r="CG146" s="2">
        <f t="shared" si="168"/>
        <v>80.61</v>
      </c>
      <c r="CH146" s="2">
        <f t="shared" si="168"/>
        <v>81.168999999999997</v>
      </c>
      <c r="CI146" s="2">
        <f t="shared" si="168"/>
        <v>81.593000000000004</v>
      </c>
      <c r="CJ146" s="2">
        <f t="shared" si="168"/>
        <v>80.474000000000004</v>
      </c>
      <c r="CK146" s="2">
        <f t="shared" si="168"/>
        <v>83.543999999999997</v>
      </c>
      <c r="CL146" s="2">
        <f t="shared" si="168"/>
        <v>83.438999999999993</v>
      </c>
      <c r="CM146" s="2">
        <f t="shared" si="168"/>
        <v>84.14</v>
      </c>
      <c r="CN146" s="2">
        <f t="shared" si="168"/>
        <v>83.316000000000003</v>
      </c>
      <c r="CO146" s="2">
        <f t="shared" si="168"/>
        <v>83.625</v>
      </c>
      <c r="CP146" s="2">
        <f t="shared" si="168"/>
        <v>89.25</v>
      </c>
      <c r="CQ146" s="2">
        <f t="shared" si="168"/>
        <v>87</v>
      </c>
      <c r="CR146" s="2">
        <f t="shared" si="168"/>
        <v>88.19</v>
      </c>
      <c r="CS146" s="2">
        <f t="shared" si="168"/>
        <v>93.983000000000004</v>
      </c>
      <c r="CU146" s="2">
        <f t="shared" si="110"/>
        <v>80.096999999999994</v>
      </c>
      <c r="CV146" s="2">
        <f t="shared" si="111"/>
        <v>83.322000000000003</v>
      </c>
      <c r="CW146" s="2">
        <f t="shared" si="112"/>
        <v>80.61</v>
      </c>
      <c r="CX146" s="2">
        <f t="shared" si="113"/>
        <v>81.168999999999997</v>
      </c>
      <c r="CY146" s="2">
        <f t="shared" si="114"/>
        <v>81.593000000000004</v>
      </c>
      <c r="CZ146" s="2">
        <f t="shared" si="115"/>
        <v>80.474000000000004</v>
      </c>
      <c r="DA146" s="2">
        <f t="shared" si="116"/>
        <v>83.543999999999997</v>
      </c>
      <c r="DB146" s="2">
        <f t="shared" si="117"/>
        <v>83.438999999999993</v>
      </c>
      <c r="DC146" s="2">
        <f t="shared" si="118"/>
        <v>84.14</v>
      </c>
      <c r="DD146" s="2">
        <f t="shared" si="119"/>
        <v>83.316000000000003</v>
      </c>
      <c r="DE146" s="2">
        <f t="shared" si="120"/>
        <v>83.625</v>
      </c>
      <c r="DF146" s="2">
        <f t="shared" si="121"/>
        <v>89.25</v>
      </c>
      <c r="DG146" s="2">
        <f t="shared" si="122"/>
        <v>87</v>
      </c>
      <c r="DH146" s="2">
        <f t="shared" si="123"/>
        <v>88.19</v>
      </c>
      <c r="DI146" s="2">
        <f t="shared" si="124"/>
        <v>93.983000000000004</v>
      </c>
      <c r="DK146" s="2">
        <f t="shared" ref="DK146:DY162" si="176">BO$228*$B146+BO$229</f>
        <v>106.6186827880512</v>
      </c>
      <c r="DL146" s="2">
        <f t="shared" si="176"/>
        <v>115.09335890688259</v>
      </c>
      <c r="DM146" s="2">
        <f t="shared" si="176"/>
        <v>104.86726219512195</v>
      </c>
      <c r="DN146" s="2">
        <f t="shared" si="176"/>
        <v>105.50600875369295</v>
      </c>
      <c r="DO146" s="2">
        <f t="shared" si="176"/>
        <v>113.98951920341396</v>
      </c>
      <c r="DP146" s="2">
        <f t="shared" si="176"/>
        <v>115.68169162210337</v>
      </c>
      <c r="DQ146" s="2">
        <f t="shared" si="176"/>
        <v>122.09903509358287</v>
      </c>
      <c r="DR146" s="2">
        <f t="shared" si="176"/>
        <v>112.81586864973261</v>
      </c>
      <c r="DS146" s="2">
        <f t="shared" si="176"/>
        <v>113.80257807917887</v>
      </c>
      <c r="DT146" s="2">
        <f t="shared" si="176"/>
        <v>110.5963132798574</v>
      </c>
      <c r="DU146" s="2">
        <f t="shared" si="176"/>
        <v>120.96854367201425</v>
      </c>
      <c r="DV146" s="2">
        <f t="shared" si="176"/>
        <v>122.82076429618769</v>
      </c>
      <c r="DW146" s="2">
        <f t="shared" si="176"/>
        <v>127.20761497326203</v>
      </c>
      <c r="DX146" s="2">
        <f t="shared" si="176"/>
        <v>117.22175864875862</v>
      </c>
      <c r="DY146" s="2">
        <f t="shared" si="176"/>
        <v>110.60618803418802</v>
      </c>
      <c r="EA146" s="2">
        <f t="shared" si="152"/>
        <v>81.786283433591151</v>
      </c>
      <c r="EB146" s="2">
        <f t="shared" si="152"/>
        <v>81.502559872102324</v>
      </c>
      <c r="EC146" s="2">
        <f t="shared" si="152"/>
        <v>79.750057877813489</v>
      </c>
      <c r="ED146" s="2">
        <f t="shared" si="152"/>
        <v>81.448178033105805</v>
      </c>
      <c r="EE146" s="2">
        <f t="shared" si="151"/>
        <v>81.583437159194744</v>
      </c>
      <c r="EF146" s="2">
        <f t="shared" si="151"/>
        <v>81.964908787346218</v>
      </c>
      <c r="EG146" s="2">
        <f t="shared" si="151"/>
        <v>83.371202673796816</v>
      </c>
      <c r="EH146" s="2">
        <f t="shared" si="151"/>
        <v>83.259470202907806</v>
      </c>
      <c r="EI146" s="2">
        <f t="shared" si="151"/>
        <v>83.180649672213818</v>
      </c>
      <c r="EJ146" s="2">
        <f t="shared" si="151"/>
        <v>84.826407768944335</v>
      </c>
      <c r="EK146" s="2">
        <f t="shared" si="151"/>
        <v>85.617799041855761</v>
      </c>
      <c r="EL146" s="2">
        <f t="shared" si="151"/>
        <v>87.876344900326998</v>
      </c>
      <c r="EM146" s="2">
        <f t="shared" si="135"/>
        <v>88.334612041378293</v>
      </c>
      <c r="EN146" s="2">
        <f t="shared" si="135"/>
        <v>89.979446649818158</v>
      </c>
      <c r="EO146" s="2">
        <f t="shared" si="135"/>
        <v>93.244100605326878</v>
      </c>
      <c r="EQ146" s="2">
        <f t="shared" ref="EQ146:FE162" si="177">CU$228*$B146+CU$229</f>
        <v>81.865818954031241</v>
      </c>
      <c r="ER146" s="2">
        <f t="shared" si="177"/>
        <v>81.796749844360178</v>
      </c>
      <c r="ES146" s="2">
        <f t="shared" si="177"/>
        <v>80.099687167930355</v>
      </c>
      <c r="ET146" s="2">
        <f t="shared" si="177"/>
        <v>81.253844113667128</v>
      </c>
      <c r="EU146" s="2">
        <f t="shared" si="177"/>
        <v>81.579834193072941</v>
      </c>
      <c r="EV146" s="2">
        <f t="shared" si="177"/>
        <v>82.605759931366322</v>
      </c>
      <c r="EW146" s="2">
        <f t="shared" si="177"/>
        <v>83.019656006804183</v>
      </c>
      <c r="EX146" s="2">
        <f t="shared" si="177"/>
        <v>83.130587708122832</v>
      </c>
      <c r="EY146" s="2">
        <f t="shared" si="177"/>
        <v>83.206832586532187</v>
      </c>
      <c r="EZ146" s="2">
        <f t="shared" si="177"/>
        <v>84.543710558794572</v>
      </c>
      <c r="FA146" s="2">
        <f t="shared" si="177"/>
        <v>85.358367384978621</v>
      </c>
      <c r="FB146" s="2">
        <f t="shared" si="177"/>
        <v>87.810039005479396</v>
      </c>
      <c r="FC146" s="2">
        <f t="shared" si="177"/>
        <v>88.350860824742298</v>
      </c>
      <c r="FD146" s="2">
        <f t="shared" si="177"/>
        <v>90.489790033622867</v>
      </c>
      <c r="FE146" s="2">
        <f t="shared" si="177"/>
        <v>92.51098132991541</v>
      </c>
      <c r="FG146" s="2">
        <f t="shared" ref="FG146:FU162" si="178">POWER(10,($B146-C$231)/C$229)/(1+POWER(10,($B146-C$231)/C$229))</f>
        <v>0.99912771124760125</v>
      </c>
      <c r="FH146" s="2">
        <f t="shared" si="178"/>
        <v>0.99915426170680943</v>
      </c>
      <c r="FI146" s="2">
        <f t="shared" si="178"/>
        <v>0.99918683155787857</v>
      </c>
      <c r="FJ146" s="2">
        <f t="shared" si="178"/>
        <v>0.99917304453887534</v>
      </c>
      <c r="FK146" s="2">
        <f t="shared" si="178"/>
        <v>0.99917439644638328</v>
      </c>
      <c r="FL146" s="2">
        <f t="shared" si="178"/>
        <v>0.9990644880231998</v>
      </c>
      <c r="FM146" s="2">
        <f t="shared" si="178"/>
        <v>0.99907776549882943</v>
      </c>
      <c r="FN146" s="2">
        <f t="shared" si="178"/>
        <v>0.99906526561059783</v>
      </c>
      <c r="FO146" s="2">
        <f t="shared" si="178"/>
        <v>0.99904951903798089</v>
      </c>
      <c r="FP146" s="2">
        <f t="shared" si="178"/>
        <v>0.99899722910550137</v>
      </c>
      <c r="FQ146" s="2">
        <f t="shared" si="178"/>
        <v>0.9990215098017412</v>
      </c>
      <c r="FR146" s="2">
        <f t="shared" si="178"/>
        <v>0.99898521743670277</v>
      </c>
      <c r="FS146" s="2">
        <f t="shared" si="178"/>
        <v>0.99901162526206844</v>
      </c>
      <c r="FT146" s="2">
        <f t="shared" si="178"/>
        <v>0.99886764779946347</v>
      </c>
      <c r="FU146" s="2">
        <f t="shared" si="178"/>
        <v>0.99886697626254095</v>
      </c>
      <c r="FW146" s="2">
        <f t="shared" si="169"/>
        <v>0.18850584633744247</v>
      </c>
      <c r="FX146" s="2">
        <f t="shared" si="169"/>
        <v>0.22369635870055565</v>
      </c>
      <c r="FY146" s="2">
        <f t="shared" si="169"/>
        <v>0.20842052153456223</v>
      </c>
      <c r="FZ146" s="2">
        <f t="shared" si="169"/>
        <v>0.21691229702461165</v>
      </c>
      <c r="GA146" s="2">
        <f t="shared" si="169"/>
        <v>0.23539272789676338</v>
      </c>
      <c r="GB146" s="2">
        <f t="shared" si="169"/>
        <v>0.26867367087229643</v>
      </c>
      <c r="GC146" s="2">
        <f t="shared" si="169"/>
        <v>0.31354126276090721</v>
      </c>
      <c r="GD146" s="2">
        <f t="shared" si="169"/>
        <v>0.2870652378434681</v>
      </c>
      <c r="GE146" s="2">
        <f t="shared" si="169"/>
        <v>0.24425312167792032</v>
      </c>
      <c r="GF146" s="2">
        <f t="shared" si="169"/>
        <v>0.21466149519073072</v>
      </c>
      <c r="GG146" s="2">
        <f t="shared" si="169"/>
        <v>0.21425660937157334</v>
      </c>
      <c r="GH146" s="2">
        <f t="shared" si="169"/>
        <v>0.20841206603313328</v>
      </c>
      <c r="GI146" s="2">
        <f t="shared" si="169"/>
        <v>0.2082312418925544</v>
      </c>
      <c r="GJ146" s="2">
        <f t="shared" si="169"/>
        <v>0.19376088459356414</v>
      </c>
      <c r="GK146" s="2">
        <f t="shared" si="169"/>
        <v>0.17848345590288459</v>
      </c>
      <c r="GM146" s="86">
        <f t="shared" si="170"/>
        <v>9.4811626067423228E-93</v>
      </c>
      <c r="GN146" s="86">
        <f t="shared" si="170"/>
        <v>1.5948528263047996E-98</v>
      </c>
      <c r="GO146" s="86">
        <f t="shared" si="170"/>
        <v>1.8359780962005124E-100</v>
      </c>
      <c r="GP146" s="86">
        <f t="shared" si="170"/>
        <v>1.7740295750385633E-108</v>
      </c>
      <c r="GQ146" s="86">
        <f t="shared" si="170"/>
        <v>9.0545326657247386E-135</v>
      </c>
      <c r="GR146" s="86">
        <f t="shared" si="170"/>
        <v>4.5702702722671994E-134</v>
      </c>
      <c r="GS146" s="86">
        <f t="shared" si="170"/>
        <v>1.9078870461876217E-166</v>
      </c>
      <c r="GT146" s="86">
        <f t="shared" si="170"/>
        <v>4.9922819369800777E-163</v>
      </c>
      <c r="GU146" s="86">
        <f t="shared" si="170"/>
        <v>6.3764741368237727E-154</v>
      </c>
      <c r="GV146" s="86">
        <f t="shared" si="170"/>
        <v>5.8214315416218061E-133</v>
      </c>
      <c r="GW146" s="86">
        <f t="shared" si="170"/>
        <v>2.924149984504015E-129</v>
      </c>
      <c r="GX146" s="86">
        <f t="shared" si="170"/>
        <v>2.73457072658431E-127</v>
      </c>
      <c r="GY146" s="86">
        <f t="shared" si="170"/>
        <v>7.7502080591171842E-118</v>
      </c>
      <c r="GZ146" s="86">
        <f t="shared" si="170"/>
        <v>4.9030216495097058E-119</v>
      </c>
      <c r="HA146" s="86">
        <f t="shared" si="170"/>
        <v>1.6420081671376069E-176</v>
      </c>
      <c r="HC146" s="86">
        <f t="shared" si="153"/>
        <v>3.6154239320142745E-53</v>
      </c>
      <c r="HD146" s="86">
        <f t="shared" si="153"/>
        <v>3.1027243095626503E-61</v>
      </c>
      <c r="HE146" s="86">
        <f t="shared" si="153"/>
        <v>2.88484472015678E-55</v>
      </c>
      <c r="HF146" s="86">
        <f t="shared" si="153"/>
        <v>1.8763198821588085E-64</v>
      </c>
      <c r="HG146" s="86">
        <f t="shared" si="153"/>
        <v>2.187406524214549E-77</v>
      </c>
      <c r="HH146" s="86">
        <f t="shared" si="153"/>
        <v>6.4446862649495019E-84</v>
      </c>
      <c r="HI146" s="86">
        <f t="shared" si="153"/>
        <v>7.0346549992065772E-109</v>
      </c>
      <c r="HJ146" s="86">
        <f t="shared" si="153"/>
        <v>2.3683629425213996E-118</v>
      </c>
      <c r="HK146" s="86">
        <f t="shared" si="153"/>
        <v>3.8810867751380789E-94</v>
      </c>
      <c r="HL146" s="86">
        <f t="shared" si="161"/>
        <v>1.056392847897705E-86</v>
      </c>
      <c r="HM146" s="86">
        <f t="shared" si="161"/>
        <v>6.0103958427807275E-84</v>
      </c>
      <c r="HN146" s="86">
        <f t="shared" si="161"/>
        <v>3.2749138238108871E-70</v>
      </c>
      <c r="HO146" s="86">
        <f t="shared" si="161"/>
        <v>1.1263841252202184E-77</v>
      </c>
      <c r="HP146" s="86">
        <f t="shared" si="161"/>
        <v>2.5601183188140184E-78</v>
      </c>
      <c r="HQ146" s="86">
        <f t="shared" si="161"/>
        <v>3.5309647524294041E-107</v>
      </c>
      <c r="HS146" s="86">
        <f t="shared" si="171"/>
        <v>3.5714863335890063E-3</v>
      </c>
      <c r="HT146" s="86">
        <f t="shared" si="171"/>
        <v>2.4643955832236885E-4</v>
      </c>
      <c r="HU146" s="86">
        <f t="shared" si="171"/>
        <v>8.4474731616269918E-4</v>
      </c>
      <c r="HV146" s="86">
        <f t="shared" si="171"/>
        <v>3.2917318721184573E-4</v>
      </c>
      <c r="HW146" s="86">
        <f t="shared" si="171"/>
        <v>1.3007460104037666E-5</v>
      </c>
      <c r="HX146" s="86">
        <f t="shared" si="171"/>
        <v>5.4812634293602661E-7</v>
      </c>
      <c r="HY146" s="86">
        <f t="shared" si="171"/>
        <v>1.8124051305861017E-9</v>
      </c>
      <c r="HZ146" s="86">
        <f t="shared" si="171"/>
        <v>2.9473525625574328E-8</v>
      </c>
      <c r="IA146" s="86">
        <f t="shared" si="171"/>
        <v>1.3032070722585277E-6</v>
      </c>
      <c r="IB146" s="86">
        <f t="shared" si="171"/>
        <v>3.3711009706430148E-5</v>
      </c>
      <c r="IC146" s="86">
        <f t="shared" si="171"/>
        <v>6.0998145664039561E-5</v>
      </c>
      <c r="ID146" s="86">
        <f t="shared" si="171"/>
        <v>3.0371556943392165E-4</v>
      </c>
      <c r="IE146" s="86">
        <f t="shared" si="171"/>
        <v>1.9573988908235519E-4</v>
      </c>
      <c r="IF146" s="86">
        <f t="shared" si="171"/>
        <v>1.7582953065739262E-3</v>
      </c>
      <c r="IG146" s="86">
        <f t="shared" si="171"/>
        <v>9.5889203300774124E-3</v>
      </c>
      <c r="II146" s="86">
        <f t="shared" si="172"/>
        <v>1.0802732692672991E-8</v>
      </c>
      <c r="IJ146" s="86">
        <f t="shared" si="172"/>
        <v>1.8299541849430482E-6</v>
      </c>
      <c r="IK146" s="86">
        <f t="shared" si="172"/>
        <v>2.5313065965603342E-7</v>
      </c>
      <c r="IL146" s="86">
        <f t="shared" si="172"/>
        <v>3.3068904492286556E-7</v>
      </c>
      <c r="IM146" s="86">
        <f t="shared" si="172"/>
        <v>7.6625394925843388E-7</v>
      </c>
      <c r="IN146" s="86">
        <f t="shared" si="172"/>
        <v>5.834368030506202E-6</v>
      </c>
      <c r="IO146" s="86">
        <f t="shared" si="172"/>
        <v>2.1055124333704584E-4</v>
      </c>
      <c r="IP146" s="86">
        <f t="shared" si="172"/>
        <v>3.3446031155120623E-5</v>
      </c>
      <c r="IQ146" s="86">
        <f t="shared" si="172"/>
        <v>1.5889028745445403E-7</v>
      </c>
      <c r="IR146" s="86">
        <f t="shared" si="172"/>
        <v>4.9958337937235591E-9</v>
      </c>
      <c r="IS146" s="86">
        <f t="shared" si="172"/>
        <v>7.2005626714773656E-9</v>
      </c>
      <c r="IT146" s="86">
        <f t="shared" si="172"/>
        <v>1.5331156651350029E-8</v>
      </c>
      <c r="IU146" s="86">
        <f t="shared" si="172"/>
        <v>1.3870012040027986E-8</v>
      </c>
      <c r="IV146" s="86">
        <f t="shared" si="172"/>
        <v>1.4011789611082398E-5</v>
      </c>
      <c r="IW146" s="86">
        <f t="shared" si="172"/>
        <v>3.9515680471999579E-4</v>
      </c>
      <c r="IY146" s="86">
        <f t="shared" si="173"/>
        <v>3.571497136321699E-3</v>
      </c>
      <c r="IZ146" s="86">
        <f t="shared" si="173"/>
        <v>2.4826951250731189E-4</v>
      </c>
      <c r="JA146" s="86">
        <f t="shared" si="173"/>
        <v>8.4500044682235521E-4</v>
      </c>
      <c r="JB146" s="86">
        <f t="shared" si="173"/>
        <v>3.2950387625676862E-4</v>
      </c>
      <c r="JC146" s="86">
        <f t="shared" si="173"/>
        <v>1.3773714053296101E-5</v>
      </c>
      <c r="JD146" s="86">
        <f t="shared" si="173"/>
        <v>6.3824943734422284E-6</v>
      </c>
      <c r="JE146" s="86">
        <f t="shared" si="173"/>
        <v>2.1055305574217643E-4</v>
      </c>
      <c r="JF146" s="86">
        <f t="shared" si="173"/>
        <v>3.3475504680746196E-5</v>
      </c>
      <c r="JG146" s="86">
        <f t="shared" si="173"/>
        <v>1.4620973597129817E-6</v>
      </c>
      <c r="JH146" s="86">
        <f t="shared" si="173"/>
        <v>3.3716005540223872E-5</v>
      </c>
      <c r="JI146" s="86">
        <f t="shared" si="173"/>
        <v>6.1005346226711041E-5</v>
      </c>
      <c r="JJ146" s="86">
        <f t="shared" si="173"/>
        <v>3.0373090059057298E-4</v>
      </c>
      <c r="JK146" s="86">
        <f t="shared" si="173"/>
        <v>1.9575375909439521E-4</v>
      </c>
      <c r="JL146" s="86">
        <f t="shared" si="173"/>
        <v>1.7723070961850086E-3</v>
      </c>
      <c r="JM146" s="86">
        <f t="shared" si="173"/>
        <v>9.9840771347974085E-3</v>
      </c>
    </row>
    <row r="147" spans="2:273" x14ac:dyDescent="0.25">
      <c r="B147" s="2">
        <v>120</v>
      </c>
      <c r="C147" s="37">
        <v>83.435000000000002</v>
      </c>
      <c r="D147" s="37">
        <v>82.644000000000005</v>
      </c>
      <c r="E147" s="37">
        <v>81.932000000000002</v>
      </c>
      <c r="F147" s="37">
        <v>79.254000000000005</v>
      </c>
      <c r="G147" s="37">
        <v>80.575999999999993</v>
      </c>
      <c r="H147" s="37">
        <v>81.069999999999993</v>
      </c>
      <c r="I147" s="37">
        <v>83.525999999999996</v>
      </c>
      <c r="J147" s="37">
        <v>82.105000000000004</v>
      </c>
      <c r="K147" s="37">
        <v>81.876999999999995</v>
      </c>
      <c r="L147" s="37">
        <v>83.912000000000006</v>
      </c>
      <c r="M147" s="37">
        <v>85.018000000000001</v>
      </c>
      <c r="N147" s="37">
        <v>86.481999999999999</v>
      </c>
      <c r="O147" s="37">
        <v>87.894999999999996</v>
      </c>
      <c r="P147" s="37">
        <v>91</v>
      </c>
      <c r="Q147" s="37">
        <v>92.153000000000006</v>
      </c>
      <c r="S147" s="4">
        <f t="shared" si="174"/>
        <v>81.694565773650055</v>
      </c>
      <c r="T147" s="4">
        <f t="shared" si="174"/>
        <v>81.434309664688797</v>
      </c>
      <c r="U147" s="4">
        <f t="shared" si="174"/>
        <v>79.699855276144319</v>
      </c>
      <c r="V147" s="4">
        <f t="shared" si="174"/>
        <v>81.301794091302355</v>
      </c>
      <c r="W147" s="4">
        <f t="shared" si="174"/>
        <v>81.469139356353679</v>
      </c>
      <c r="X147" s="4">
        <f t="shared" si="174"/>
        <v>82.025830282767643</v>
      </c>
      <c r="Y147" s="4">
        <f t="shared" si="174"/>
        <v>83.267913708639156</v>
      </c>
      <c r="Z147" s="4">
        <f t="shared" si="174"/>
        <v>83.150914604093487</v>
      </c>
      <c r="AA147" s="4">
        <f t="shared" si="174"/>
        <v>83.05750660361781</v>
      </c>
      <c r="AB147" s="4">
        <f t="shared" si="174"/>
        <v>84.657060950106057</v>
      </c>
      <c r="AC147" s="4">
        <f t="shared" si="174"/>
        <v>85.482650183152714</v>
      </c>
      <c r="AD147" s="4">
        <f t="shared" si="174"/>
        <v>87.765470827344913</v>
      </c>
      <c r="AE147" s="4">
        <f t="shared" si="174"/>
        <v>88.255999228695558</v>
      </c>
      <c r="AF147" s="4">
        <f t="shared" si="174"/>
        <v>89.958836101999921</v>
      </c>
      <c r="AG147" s="4">
        <f t="shared" si="174"/>
        <v>93.432798445176658</v>
      </c>
      <c r="AI147" s="4">
        <f t="shared" si="175"/>
        <v>1.7404342263499473</v>
      </c>
      <c r="AJ147" s="4">
        <f t="shared" si="175"/>
        <v>1.2096903353112083</v>
      </c>
      <c r="AK147" s="4">
        <f t="shared" si="175"/>
        <v>2.2321447238556829</v>
      </c>
      <c r="AL147" s="4">
        <f t="shared" si="175"/>
        <v>-2.0477940913023502</v>
      </c>
      <c r="AM147" s="4">
        <f t="shared" si="175"/>
        <v>-0.8931393563536858</v>
      </c>
      <c r="AN147" s="4">
        <f t="shared" si="175"/>
        <v>-0.95583028276764992</v>
      </c>
      <c r="AO147" s="4">
        <f t="shared" si="175"/>
        <v>0.25808629136083994</v>
      </c>
      <c r="AP147" s="4">
        <f t="shared" si="175"/>
        <v>-1.0459146040934826</v>
      </c>
      <c r="AQ147" s="4">
        <f t="shared" si="175"/>
        <v>-1.1805066036178147</v>
      </c>
      <c r="AR147" s="4">
        <f t="shared" si="175"/>
        <v>-0.74506095010605122</v>
      </c>
      <c r="AS147" s="4">
        <f t="shared" si="175"/>
        <v>-0.46465018315271323</v>
      </c>
      <c r="AT147" s="4">
        <f t="shared" si="175"/>
        <v>-1.2834708273449138</v>
      </c>
      <c r="AU147" s="4">
        <f t="shared" si="175"/>
        <v>-0.36099922869556167</v>
      </c>
      <c r="AV147" s="4">
        <f t="shared" si="175"/>
        <v>1.0411638980000788</v>
      </c>
      <c r="AW147" s="4">
        <f t="shared" si="175"/>
        <v>-1.2797984451766524</v>
      </c>
      <c r="AY147" s="2">
        <f t="shared" si="167"/>
        <v>81.694565773650055</v>
      </c>
      <c r="AZ147" s="2">
        <f t="shared" si="167"/>
        <v>81.433936690345632</v>
      </c>
      <c r="BA147" s="2">
        <f t="shared" si="167"/>
        <v>79.699565400355681</v>
      </c>
      <c r="BB147" s="2">
        <f t="shared" si="167"/>
        <v>81.30157807681077</v>
      </c>
      <c r="BC147" s="2">
        <f t="shared" si="167"/>
        <v>81.468614182536527</v>
      </c>
      <c r="BD147" s="2">
        <f t="shared" si="167"/>
        <v>82.021679243023527</v>
      </c>
      <c r="BE147" s="2">
        <f t="shared" si="167"/>
        <v>83.165550454840712</v>
      </c>
      <c r="BF147" s="2">
        <f t="shared" si="167"/>
        <v>83.129166830264055</v>
      </c>
      <c r="BG147" s="2">
        <f t="shared" si="167"/>
        <v>83.057261132714828</v>
      </c>
      <c r="BH147" s="2">
        <f t="shared" si="167"/>
        <v>84.65704374395132</v>
      </c>
      <c r="BI147" s="2">
        <f t="shared" si="167"/>
        <v>85.482620426169007</v>
      </c>
      <c r="BJ147" s="2">
        <f t="shared" si="167"/>
        <v>87.76529434541871</v>
      </c>
      <c r="BK147" s="2">
        <f t="shared" si="167"/>
        <v>88.255883014592882</v>
      </c>
      <c r="BL147" s="2">
        <f t="shared" si="167"/>
        <v>89.940071366613779</v>
      </c>
      <c r="BM147" s="2">
        <f t="shared" si="167"/>
        <v>93.026927634690892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83.435000000000002</v>
      </c>
      <c r="CF147" s="2">
        <f t="shared" si="168"/>
        <v>82.644000000000005</v>
      </c>
      <c r="CG147" s="2">
        <f t="shared" si="168"/>
        <v>81.932000000000002</v>
      </c>
      <c r="CH147" s="2">
        <f t="shared" si="168"/>
        <v>79.254000000000005</v>
      </c>
      <c r="CI147" s="2">
        <f t="shared" si="168"/>
        <v>80.575999999999993</v>
      </c>
      <c r="CJ147" s="2">
        <f t="shared" si="168"/>
        <v>81.069999999999993</v>
      </c>
      <c r="CK147" s="2">
        <f t="shared" si="168"/>
        <v>83.525999999999996</v>
      </c>
      <c r="CL147" s="2">
        <f t="shared" si="168"/>
        <v>82.105000000000004</v>
      </c>
      <c r="CM147" s="2">
        <f t="shared" si="168"/>
        <v>81.876999999999995</v>
      </c>
      <c r="CN147" s="2">
        <f t="shared" si="168"/>
        <v>83.912000000000006</v>
      </c>
      <c r="CO147" s="2">
        <f t="shared" si="168"/>
        <v>85.018000000000001</v>
      </c>
      <c r="CP147" s="2">
        <f t="shared" si="168"/>
        <v>86.481999999999999</v>
      </c>
      <c r="CQ147" s="2">
        <f t="shared" si="168"/>
        <v>87.894999999999996</v>
      </c>
      <c r="CR147" s="2">
        <f t="shared" si="168"/>
        <v>91</v>
      </c>
      <c r="CS147" s="2">
        <f t="shared" si="168"/>
        <v>92.153000000000006</v>
      </c>
      <c r="CU147" s="2">
        <f t="shared" si="110"/>
        <v>83.435000000000002</v>
      </c>
      <c r="CV147" s="2">
        <f t="shared" si="111"/>
        <v>82.644000000000005</v>
      </c>
      <c r="CW147" s="2">
        <f t="shared" si="112"/>
        <v>81.932000000000002</v>
      </c>
      <c r="CX147" s="2">
        <f t="shared" si="113"/>
        <v>79.254000000000005</v>
      </c>
      <c r="CY147" s="2">
        <f t="shared" si="114"/>
        <v>80.575999999999993</v>
      </c>
      <c r="CZ147" s="2">
        <f t="shared" si="115"/>
        <v>81.069999999999993</v>
      </c>
      <c r="DA147" s="2">
        <f t="shared" si="116"/>
        <v>83.525999999999996</v>
      </c>
      <c r="DB147" s="2">
        <f t="shared" si="117"/>
        <v>82.105000000000004</v>
      </c>
      <c r="DC147" s="2">
        <f t="shared" si="118"/>
        <v>81.876999999999995</v>
      </c>
      <c r="DD147" s="2">
        <f t="shared" si="119"/>
        <v>83.912000000000006</v>
      </c>
      <c r="DE147" s="2">
        <f t="shared" si="120"/>
        <v>85.018000000000001</v>
      </c>
      <c r="DF147" s="2">
        <f t="shared" si="121"/>
        <v>86.481999999999999</v>
      </c>
      <c r="DG147" s="2">
        <f t="shared" si="122"/>
        <v>87.894999999999996</v>
      </c>
      <c r="DH147" s="2">
        <f t="shared" si="123"/>
        <v>91</v>
      </c>
      <c r="DI147" s="2">
        <f t="shared" si="124"/>
        <v>92.153000000000006</v>
      </c>
      <c r="DK147" s="2">
        <f t="shared" si="176"/>
        <v>106.7291628733997</v>
      </c>
      <c r="DL147" s="2">
        <f t="shared" si="176"/>
        <v>115.25349028340081</v>
      </c>
      <c r="DM147" s="2">
        <f t="shared" si="176"/>
        <v>104.94320206378987</v>
      </c>
      <c r="DN147" s="2">
        <f t="shared" si="176"/>
        <v>105.59600284495019</v>
      </c>
      <c r="DO147" s="2">
        <f t="shared" si="176"/>
        <v>114.1588402086297</v>
      </c>
      <c r="DP147" s="2">
        <f t="shared" si="176"/>
        <v>115.89870231729054</v>
      </c>
      <c r="DQ147" s="2">
        <f t="shared" si="176"/>
        <v>122.37305013368982</v>
      </c>
      <c r="DR147" s="2">
        <f t="shared" si="176"/>
        <v>112.97113703208555</v>
      </c>
      <c r="DS147" s="2">
        <f t="shared" si="176"/>
        <v>113.94414919354837</v>
      </c>
      <c r="DT147" s="2">
        <f t="shared" si="176"/>
        <v>110.71388914884136</v>
      </c>
      <c r="DU147" s="2">
        <f t="shared" si="176"/>
        <v>121.20545142602495</v>
      </c>
      <c r="DV147" s="2">
        <f t="shared" si="176"/>
        <v>123.05343658357771</v>
      </c>
      <c r="DW147" s="2">
        <f t="shared" si="176"/>
        <v>127.48566711229947</v>
      </c>
      <c r="DX147" s="2">
        <f t="shared" si="176"/>
        <v>117.39990700040697</v>
      </c>
      <c r="DY147" s="2">
        <f t="shared" si="176"/>
        <v>110.71598051282049</v>
      </c>
      <c r="EA147" s="2">
        <f t="shared" si="152"/>
        <v>81.657577589993323</v>
      </c>
      <c r="EB147" s="2">
        <f t="shared" si="152"/>
        <v>81.33318840927258</v>
      </c>
      <c r="EC147" s="2">
        <f t="shared" si="152"/>
        <v>79.597922508038579</v>
      </c>
      <c r="ED147" s="2">
        <f t="shared" si="152"/>
        <v>81.330856003857633</v>
      </c>
      <c r="EE147" s="2">
        <f t="shared" si="151"/>
        <v>81.444930306245766</v>
      </c>
      <c r="EF147" s="2">
        <f t="shared" si="151"/>
        <v>81.800214555040725</v>
      </c>
      <c r="EG147" s="2">
        <f t="shared" si="151"/>
        <v>83.254804851031352</v>
      </c>
      <c r="EH147" s="2">
        <f t="shared" si="151"/>
        <v>83.144921073653933</v>
      </c>
      <c r="EI147" s="2">
        <f t="shared" si="151"/>
        <v>83.023283850226932</v>
      </c>
      <c r="EJ147" s="2">
        <f t="shared" si="151"/>
        <v>84.701751383717408</v>
      </c>
      <c r="EK147" s="2">
        <f t="shared" si="151"/>
        <v>85.51342410489157</v>
      </c>
      <c r="EL147" s="2">
        <f t="shared" ref="EL147:EO210" si="179">CP$228*$B147+CP$229</f>
        <v>87.74823871427067</v>
      </c>
      <c r="EM147" s="2">
        <f t="shared" si="135"/>
        <v>88.216678437647303</v>
      </c>
      <c r="EN147" s="2">
        <f t="shared" si="135"/>
        <v>89.800021389385449</v>
      </c>
      <c r="EO147" s="2">
        <f t="shared" si="135"/>
        <v>93.154852905569001</v>
      </c>
      <c r="EQ147" s="2">
        <f t="shared" si="177"/>
        <v>81.741524538222762</v>
      </c>
      <c r="ER147" s="2">
        <f t="shared" si="177"/>
        <v>81.643825400418805</v>
      </c>
      <c r="ES147" s="2">
        <f t="shared" si="177"/>
        <v>79.967726931586597</v>
      </c>
      <c r="ET147" s="2">
        <f t="shared" si="177"/>
        <v>81.126619350473618</v>
      </c>
      <c r="EU147" s="2">
        <f t="shared" si="177"/>
        <v>81.441165385830075</v>
      </c>
      <c r="EV147" s="2">
        <f t="shared" si="177"/>
        <v>82.470138087955533</v>
      </c>
      <c r="EW147" s="2">
        <f t="shared" si="177"/>
        <v>82.888727248564763</v>
      </c>
      <c r="EX147" s="2">
        <f t="shared" si="177"/>
        <v>83.010458946536048</v>
      </c>
      <c r="EY147" s="2">
        <f t="shared" si="177"/>
        <v>83.05069167241129</v>
      </c>
      <c r="EZ147" s="2">
        <f t="shared" si="177"/>
        <v>84.404700116348565</v>
      </c>
      <c r="FA147" s="2">
        <f t="shared" si="177"/>
        <v>85.241200078009854</v>
      </c>
      <c r="FB147" s="2">
        <f t="shared" si="177"/>
        <v>87.67850234985815</v>
      </c>
      <c r="FC147" s="2">
        <f t="shared" si="177"/>
        <v>88.233674344033403</v>
      </c>
      <c r="FD147" s="2">
        <f t="shared" si="177"/>
        <v>90.334862411887968</v>
      </c>
      <c r="FE147" s="2">
        <f t="shared" si="177"/>
        <v>92.395596763499753</v>
      </c>
      <c r="FG147" s="2">
        <f t="shared" si="178"/>
        <v>0.99920440213907269</v>
      </c>
      <c r="FH147" s="2">
        <f t="shared" si="178"/>
        <v>0.99922862010649804</v>
      </c>
      <c r="FI147" s="2">
        <f t="shared" si="178"/>
        <v>0.99925832849996088</v>
      </c>
      <c r="FJ147" s="2">
        <f t="shared" si="178"/>
        <v>0.99924575277441074</v>
      </c>
      <c r="FK147" s="2">
        <f t="shared" si="178"/>
        <v>0.99924698590801175</v>
      </c>
      <c r="FL147" s="2">
        <f t="shared" si="178"/>
        <v>0.99914673270018683</v>
      </c>
      <c r="FM147" s="2">
        <f t="shared" si="178"/>
        <v>0.99915884388151199</v>
      </c>
      <c r="FN147" s="2">
        <f t="shared" si="178"/>
        <v>0.99914744198503858</v>
      </c>
      <c r="FO147" s="2">
        <f t="shared" si="178"/>
        <v>0.99913307855764388</v>
      </c>
      <c r="FP147" s="2">
        <f t="shared" si="178"/>
        <v>0.99908538137530956</v>
      </c>
      <c r="FQ147" s="2">
        <f t="shared" si="178"/>
        <v>0.99910752949436965</v>
      </c>
      <c r="FR147" s="2">
        <f t="shared" si="178"/>
        <v>0.99907442465818541</v>
      </c>
      <c r="FS147" s="2">
        <f t="shared" si="178"/>
        <v>0.99909851312671583</v>
      </c>
      <c r="FT147" s="2">
        <f t="shared" si="178"/>
        <v>0.99896717961437254</v>
      </c>
      <c r="FU147" s="2">
        <f t="shared" si="178"/>
        <v>0.99896656704332343</v>
      </c>
      <c r="FW147" s="2">
        <f t="shared" si="169"/>
        <v>0.20300063783886924</v>
      </c>
      <c r="FX147" s="2">
        <f t="shared" si="169"/>
        <v>0.24009646098691959</v>
      </c>
      <c r="FY147" s="2">
        <f t="shared" si="169"/>
        <v>0.2240238773112648</v>
      </c>
      <c r="FZ147" s="2">
        <f t="shared" si="169"/>
        <v>0.23296428893602231</v>
      </c>
      <c r="GA147" s="2">
        <f t="shared" si="169"/>
        <v>0.25237156828034618</v>
      </c>
      <c r="GB147" s="2">
        <f t="shared" si="169"/>
        <v>0.28715152394362486</v>
      </c>
      <c r="GC147" s="2">
        <f t="shared" si="169"/>
        <v>0.33369686299183138</v>
      </c>
      <c r="GD147" s="2">
        <f t="shared" si="169"/>
        <v>0.30627823420576733</v>
      </c>
      <c r="GE147" s="2">
        <f t="shared" si="169"/>
        <v>0.26165235812310467</v>
      </c>
      <c r="GF147" s="2">
        <f t="shared" si="169"/>
        <v>0.23059597099454951</v>
      </c>
      <c r="GG147" s="2">
        <f t="shared" si="169"/>
        <v>0.23016983882926875</v>
      </c>
      <c r="GH147" s="2">
        <f t="shared" si="169"/>
        <v>0.22401496793343251</v>
      </c>
      <c r="GI147" s="2">
        <f t="shared" si="169"/>
        <v>0.22382443406109059</v>
      </c>
      <c r="GJ147" s="2">
        <f t="shared" si="169"/>
        <v>0.20855590359608686</v>
      </c>
      <c r="GK147" s="2">
        <f t="shared" si="169"/>
        <v>0.19239030257396966</v>
      </c>
      <c r="GM147" s="86">
        <f t="shared" si="170"/>
        <v>7.5675543603910781E-96</v>
      </c>
      <c r="GN147" s="86">
        <f t="shared" si="170"/>
        <v>7.4948944582721129E-102</v>
      </c>
      <c r="GO147" s="86">
        <f t="shared" si="170"/>
        <v>7.7803850911971989E-104</v>
      </c>
      <c r="GP147" s="86">
        <f t="shared" si="170"/>
        <v>4.2910302458369686E-112</v>
      </c>
      <c r="GQ147" s="86">
        <f t="shared" si="170"/>
        <v>3.2524323032515875E-139</v>
      </c>
      <c r="GR147" s="86">
        <f t="shared" si="170"/>
        <v>1.8107931792696297E-138</v>
      </c>
      <c r="GS147" s="86">
        <f t="shared" si="170"/>
        <v>6.7485718710573727E-172</v>
      </c>
      <c r="GT147" s="86">
        <f t="shared" si="170"/>
        <v>2.1940193798700986E-168</v>
      </c>
      <c r="GU147" s="86">
        <f t="shared" si="170"/>
        <v>5.4262968782085743E-159</v>
      </c>
      <c r="GV147" s="86">
        <f t="shared" si="170"/>
        <v>2.2852602267560183E-137</v>
      </c>
      <c r="GW147" s="86">
        <f t="shared" si="170"/>
        <v>1.6176418007193102E-133</v>
      </c>
      <c r="GX147" s="86">
        <f t="shared" si="170"/>
        <v>1.6195896971398618E-131</v>
      </c>
      <c r="GY147" s="86">
        <f t="shared" si="170"/>
        <v>9.9425614695278558E-122</v>
      </c>
      <c r="GZ147" s="86">
        <f t="shared" si="170"/>
        <v>6.5135253552918945E-123</v>
      </c>
      <c r="HA147" s="86">
        <f t="shared" si="170"/>
        <v>3.1277212712154355E-182</v>
      </c>
      <c r="HC147" s="86">
        <f t="shared" si="153"/>
        <v>7.8920731795087819E-56</v>
      </c>
      <c r="HD147" s="86">
        <f t="shared" si="153"/>
        <v>2.3594793514522729E-64</v>
      </c>
      <c r="HE147" s="86">
        <f t="shared" si="153"/>
        <v>4.7820072500952524E-58</v>
      </c>
      <c r="HF147" s="86">
        <f t="shared" si="153"/>
        <v>1.2481888157827483E-67</v>
      </c>
      <c r="HG147" s="86">
        <f t="shared" si="153"/>
        <v>4.3866197632252658E-81</v>
      </c>
      <c r="HH147" s="86">
        <f t="shared" si="153"/>
        <v>6.8013971403993859E-88</v>
      </c>
      <c r="HI147" s="86">
        <f t="shared" si="153"/>
        <v>6.3846539237329468E-114</v>
      </c>
      <c r="HJ147" s="86">
        <f t="shared" si="153"/>
        <v>6.8753920261729777E-124</v>
      </c>
      <c r="HK147" s="86">
        <f t="shared" si="153"/>
        <v>1.3767009278930736E-98</v>
      </c>
      <c r="HL147" s="86">
        <f t="shared" si="161"/>
        <v>6.7857579318890931E-91</v>
      </c>
      <c r="HM147" s="86">
        <f t="shared" si="161"/>
        <v>5.5063645148782004E-88</v>
      </c>
      <c r="HN147" s="86">
        <f t="shared" si="161"/>
        <v>1.2261747836879179E-73</v>
      </c>
      <c r="HO147" s="86">
        <f t="shared" si="161"/>
        <v>1.8109923061548292E-81</v>
      </c>
      <c r="HP147" s="86">
        <f t="shared" si="161"/>
        <v>4.6394611532208842E-82</v>
      </c>
      <c r="HQ147" s="86">
        <f t="shared" si="161"/>
        <v>3.424204767538359E-112</v>
      </c>
      <c r="HS147" s="86">
        <f t="shared" si="171"/>
        <v>9.5848053714954115E-4</v>
      </c>
      <c r="HT147" s="86">
        <f t="shared" si="171"/>
        <v>5.0753801933460155E-5</v>
      </c>
      <c r="HU147" s="86">
        <f t="shared" si="171"/>
        <v>1.9533693629217013E-4</v>
      </c>
      <c r="HV147" s="86">
        <f t="shared" si="171"/>
        <v>6.5641473706978066E-5</v>
      </c>
      <c r="HW147" s="86">
        <f t="shared" si="171"/>
        <v>1.705623409758797E-6</v>
      </c>
      <c r="HX147" s="86">
        <f t="shared" si="171"/>
        <v>4.5421752434703742E-8</v>
      </c>
      <c r="HY147" s="86">
        <f t="shared" si="171"/>
        <v>8.4284759599063024E-11</v>
      </c>
      <c r="HZ147" s="86">
        <f t="shared" si="171"/>
        <v>1.884024933541425E-9</v>
      </c>
      <c r="IA147" s="86">
        <f t="shared" si="171"/>
        <v>1.0896253745005289E-7</v>
      </c>
      <c r="IB147" s="86">
        <f t="shared" si="171"/>
        <v>4.1475372546733314E-6</v>
      </c>
      <c r="IC147" s="86">
        <f t="shared" si="171"/>
        <v>8.2038581061068411E-6</v>
      </c>
      <c r="ID147" s="86">
        <f t="shared" si="171"/>
        <v>5.3584200628028941E-5</v>
      </c>
      <c r="IE147" s="86">
        <f t="shared" si="171"/>
        <v>3.2765145974044635E-5</v>
      </c>
      <c r="IF147" s="86">
        <f t="shared" si="171"/>
        <v>4.8338741189774117E-4</v>
      </c>
      <c r="IG147" s="86">
        <f t="shared" si="171"/>
        <v>3.9921705286741884E-3</v>
      </c>
      <c r="II147" s="86">
        <f t="shared" si="172"/>
        <v>8.3835337526443074E-8</v>
      </c>
      <c r="IJ147" s="86">
        <f t="shared" si="172"/>
        <v>9.7555514078184539E-6</v>
      </c>
      <c r="IK147" s="86">
        <f t="shared" si="172"/>
        <v>1.5660667500724423E-6</v>
      </c>
      <c r="IL147" s="86">
        <f t="shared" si="172"/>
        <v>2.1149866052045077E-6</v>
      </c>
      <c r="IM147" s="86">
        <f t="shared" si="172"/>
        <v>5.0817326982980377E-6</v>
      </c>
      <c r="IN147" s="86">
        <f t="shared" si="172"/>
        <v>3.7554948322574744E-5</v>
      </c>
      <c r="IO147" s="86">
        <f t="shared" si="172"/>
        <v>1.0184180356777892E-3</v>
      </c>
      <c r="IP147" s="86">
        <f t="shared" si="172"/>
        <v>1.8541474314926084E-4</v>
      </c>
      <c r="IQ147" s="86">
        <f t="shared" si="172"/>
        <v>1.450114173915672E-6</v>
      </c>
      <c r="IR147" s="86">
        <f t="shared" si="172"/>
        <v>5.5112671721757154E-8</v>
      </c>
      <c r="IS147" s="86">
        <f t="shared" si="172"/>
        <v>7.5305415896583033E-8</v>
      </c>
      <c r="IT147" s="86">
        <f t="shared" si="172"/>
        <v>1.3684048305560541E-7</v>
      </c>
      <c r="IU147" s="86">
        <f t="shared" si="172"/>
        <v>1.2521318858787098E-7</v>
      </c>
      <c r="IV147" s="86">
        <f t="shared" si="172"/>
        <v>4.82132162410094E-5</v>
      </c>
      <c r="IW147" s="86">
        <f t="shared" si="172"/>
        <v>8.699076876008988E-4</v>
      </c>
      <c r="IY147" s="86">
        <f t="shared" si="173"/>
        <v>9.5856437248706763E-4</v>
      </c>
      <c r="IZ147" s="86">
        <f t="shared" si="173"/>
        <v>6.0509353341278612E-5</v>
      </c>
      <c r="JA147" s="86">
        <f t="shared" si="173"/>
        <v>1.9690300304224257E-4</v>
      </c>
      <c r="JB147" s="86">
        <f t="shared" si="173"/>
        <v>6.775646031218257E-5</v>
      </c>
      <c r="JC147" s="86">
        <f t="shared" si="173"/>
        <v>6.7873561080568351E-6</v>
      </c>
      <c r="JD147" s="86">
        <f t="shared" si="173"/>
        <v>3.7600370075009448E-5</v>
      </c>
      <c r="JE147" s="86">
        <f t="shared" si="173"/>
        <v>1.0184181199625487E-3</v>
      </c>
      <c r="JF147" s="86">
        <f t="shared" si="173"/>
        <v>1.8541662717419438E-4</v>
      </c>
      <c r="JG147" s="86">
        <f t="shared" si="173"/>
        <v>1.5590767113657248E-6</v>
      </c>
      <c r="JH147" s="86">
        <f t="shared" si="173"/>
        <v>4.2026499263950886E-6</v>
      </c>
      <c r="JI147" s="86">
        <f t="shared" si="173"/>
        <v>8.2791635220034244E-6</v>
      </c>
      <c r="JJ147" s="86">
        <f t="shared" si="173"/>
        <v>5.3721041111084544E-5</v>
      </c>
      <c r="JK147" s="86">
        <f t="shared" si="173"/>
        <v>3.2890359162632508E-5</v>
      </c>
      <c r="JL147" s="86">
        <f t="shared" si="173"/>
        <v>5.3160062813875056E-4</v>
      </c>
      <c r="JM147" s="86">
        <f t="shared" si="173"/>
        <v>4.862078216275087E-3</v>
      </c>
    </row>
    <row r="148" spans="2:273" x14ac:dyDescent="0.25">
      <c r="B148" s="2">
        <v>121</v>
      </c>
      <c r="C148" s="37">
        <v>81.242000000000004</v>
      </c>
      <c r="D148" s="37">
        <v>79.575999999999993</v>
      </c>
      <c r="E148" s="37">
        <v>77.864000000000004</v>
      </c>
      <c r="F148" s="37">
        <v>80.78</v>
      </c>
      <c r="G148" s="37">
        <v>82.712000000000003</v>
      </c>
      <c r="H148" s="37">
        <v>83.07</v>
      </c>
      <c r="I148" s="37">
        <v>83.227999999999994</v>
      </c>
      <c r="J148" s="37">
        <v>82.947000000000003</v>
      </c>
      <c r="K148" s="37">
        <v>82.632000000000005</v>
      </c>
      <c r="L148" s="37">
        <v>86.052999999999997</v>
      </c>
      <c r="M148" s="37">
        <v>84.070999999999998</v>
      </c>
      <c r="N148" s="37">
        <v>86.036000000000001</v>
      </c>
      <c r="O148" s="37">
        <v>88.123000000000005</v>
      </c>
      <c r="P148" s="37">
        <v>87.293000000000006</v>
      </c>
      <c r="Q148" s="37">
        <v>91.677999999999997</v>
      </c>
      <c r="S148" s="4">
        <f t="shared" si="174"/>
        <v>81.566527902043561</v>
      </c>
      <c r="T148" s="4">
        <f t="shared" si="174"/>
        <v>81.273611096449088</v>
      </c>
      <c r="U148" s="4">
        <f t="shared" si="174"/>
        <v>79.557353461426629</v>
      </c>
      <c r="V148" s="4">
        <f t="shared" si="174"/>
        <v>81.177658230328163</v>
      </c>
      <c r="W148" s="4">
        <f t="shared" si="174"/>
        <v>81.33080948803601</v>
      </c>
      <c r="X148" s="4">
        <f t="shared" si="174"/>
        <v>81.89697829205052</v>
      </c>
      <c r="Y148" s="4">
        <f t="shared" si="174"/>
        <v>83.398917499591974</v>
      </c>
      <c r="Z148" s="4">
        <f t="shared" si="174"/>
        <v>83.099476443653359</v>
      </c>
      <c r="AA148" s="4">
        <f t="shared" si="174"/>
        <v>82.900333129158668</v>
      </c>
      <c r="AB148" s="4">
        <f t="shared" si="174"/>
        <v>84.522072897715518</v>
      </c>
      <c r="AC148" s="4">
        <f t="shared" si="174"/>
        <v>85.368144810840704</v>
      </c>
      <c r="AD148" s="4">
        <f t="shared" si="174"/>
        <v>87.632880155131474</v>
      </c>
      <c r="AE148" s="4">
        <f t="shared" si="174"/>
        <v>88.135846709589359</v>
      </c>
      <c r="AF148" s="4">
        <f t="shared" si="174"/>
        <v>89.820707204316477</v>
      </c>
      <c r="AG148" s="4">
        <f t="shared" si="174"/>
        <v>93.640700773696352</v>
      </c>
      <c r="AI148" s="4">
        <f t="shared" si="175"/>
        <v>-0.32452790204355608</v>
      </c>
      <c r="AJ148" s="4">
        <f t="shared" si="175"/>
        <v>-1.6976110964490942</v>
      </c>
      <c r="AK148" s="4">
        <f t="shared" si="175"/>
        <v>-1.693353461426625</v>
      </c>
      <c r="AL148" s="4">
        <f t="shared" si="175"/>
        <v>-0.39765823032816172</v>
      </c>
      <c r="AM148" s="4">
        <f t="shared" si="175"/>
        <v>1.3811905119639931</v>
      </c>
      <c r="AN148" s="4">
        <f t="shared" si="175"/>
        <v>1.1730217079494736</v>
      </c>
      <c r="AO148" s="4">
        <f t="shared" si="175"/>
        <v>-0.17091749959197955</v>
      </c>
      <c r="AP148" s="4">
        <f t="shared" si="175"/>
        <v>-0.15247644365335589</v>
      </c>
      <c r="AQ148" s="4">
        <f t="shared" si="175"/>
        <v>-0.26833312915866259</v>
      </c>
      <c r="AR148" s="4">
        <f t="shared" si="175"/>
        <v>1.5309271022844797</v>
      </c>
      <c r="AS148" s="4">
        <f t="shared" si="175"/>
        <v>-1.297144810840706</v>
      </c>
      <c r="AT148" s="4">
        <f t="shared" si="175"/>
        <v>-1.5968801551314726</v>
      </c>
      <c r="AU148" s="4">
        <f t="shared" si="175"/>
        <v>-1.2846709589354077E-2</v>
      </c>
      <c r="AV148" s="4">
        <f t="shared" si="175"/>
        <v>-2.5277072043164708</v>
      </c>
      <c r="AW148" s="4">
        <f t="shared" si="175"/>
        <v>-1.9627007736963549</v>
      </c>
      <c r="AY148" s="2">
        <f t="shared" si="167"/>
        <v>81.566527902043561</v>
      </c>
      <c r="AZ148" s="2">
        <f t="shared" si="167"/>
        <v>81.272072402812071</v>
      </c>
      <c r="BA148" s="2">
        <f t="shared" si="167"/>
        <v>79.556853303546006</v>
      </c>
      <c r="BB148" s="2">
        <f t="shared" si="167"/>
        <v>81.176871835023661</v>
      </c>
      <c r="BC148" s="2">
        <f t="shared" si="167"/>
        <v>81.328042050636924</v>
      </c>
      <c r="BD148" s="2">
        <f t="shared" si="167"/>
        <v>81.876504297288335</v>
      </c>
      <c r="BE148" s="2">
        <f t="shared" si="167"/>
        <v>83.033800321997049</v>
      </c>
      <c r="BF148" s="2">
        <f t="shared" si="167"/>
        <v>83.008094581518449</v>
      </c>
      <c r="BG148" s="2">
        <f t="shared" si="167"/>
        <v>82.898615947260538</v>
      </c>
      <c r="BH148" s="2">
        <f t="shared" si="167"/>
        <v>84.521973411343495</v>
      </c>
      <c r="BI148" s="2">
        <f t="shared" si="167"/>
        <v>85.36801179963021</v>
      </c>
      <c r="BJ148" s="2">
        <f t="shared" si="167"/>
        <v>87.632650280881478</v>
      </c>
      <c r="BK148" s="2">
        <f t="shared" si="167"/>
        <v>88.135621032357903</v>
      </c>
      <c r="BL148" s="2">
        <f t="shared" si="167"/>
        <v>89.772317869884489</v>
      </c>
      <c r="BM148" s="2">
        <f t="shared" si="167"/>
        <v>92.919684899767617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81.242000000000004</v>
      </c>
      <c r="CF148" s="2">
        <f t="shared" si="168"/>
        <v>79.575999999999993</v>
      </c>
      <c r="CG148" s="2">
        <f t="shared" si="168"/>
        <v>77.864000000000004</v>
      </c>
      <c r="CH148" s="2">
        <f t="shared" si="168"/>
        <v>80.78</v>
      </c>
      <c r="CI148" s="2">
        <f t="shared" si="168"/>
        <v>82.712000000000003</v>
      </c>
      <c r="CJ148" s="2">
        <f t="shared" si="168"/>
        <v>83.07</v>
      </c>
      <c r="CK148" s="2">
        <f t="shared" si="168"/>
        <v>83.227999999999994</v>
      </c>
      <c r="CL148" s="2">
        <f t="shared" si="168"/>
        <v>82.947000000000003</v>
      </c>
      <c r="CM148" s="2">
        <f t="shared" si="168"/>
        <v>82.632000000000005</v>
      </c>
      <c r="CN148" s="2">
        <f t="shared" si="168"/>
        <v>86.052999999999997</v>
      </c>
      <c r="CO148" s="2">
        <f t="shared" si="168"/>
        <v>84.070999999999998</v>
      </c>
      <c r="CP148" s="2">
        <f t="shared" si="168"/>
        <v>86.036000000000001</v>
      </c>
      <c r="CQ148" s="2">
        <f t="shared" si="168"/>
        <v>88.123000000000005</v>
      </c>
      <c r="CR148" s="2">
        <f t="shared" si="168"/>
        <v>87.293000000000006</v>
      </c>
      <c r="CS148" s="2">
        <f t="shared" si="168"/>
        <v>91.677999999999997</v>
      </c>
      <c r="CU148" s="2">
        <f t="shared" si="110"/>
        <v>81.242000000000004</v>
      </c>
      <c r="CV148" s="2">
        <f t="shared" si="111"/>
        <v>79.575999999999993</v>
      </c>
      <c r="CW148" s="2">
        <f t="shared" si="112"/>
        <v>77.864000000000004</v>
      </c>
      <c r="CX148" s="2">
        <f t="shared" si="113"/>
        <v>80.78</v>
      </c>
      <c r="CY148" s="2">
        <f t="shared" si="114"/>
        <v>82.712000000000003</v>
      </c>
      <c r="CZ148" s="2">
        <f t="shared" si="115"/>
        <v>83.07</v>
      </c>
      <c r="DA148" s="2">
        <f t="shared" si="116"/>
        <v>83.227999999999994</v>
      </c>
      <c r="DB148" s="2">
        <f t="shared" si="117"/>
        <v>82.947000000000003</v>
      </c>
      <c r="DC148" s="2">
        <f t="shared" si="118"/>
        <v>82.632000000000005</v>
      </c>
      <c r="DD148" s="2">
        <f t="shared" si="119"/>
        <v>86.052999999999997</v>
      </c>
      <c r="DE148" s="2">
        <f t="shared" si="120"/>
        <v>84.070999999999998</v>
      </c>
      <c r="DF148" s="2">
        <f t="shared" si="121"/>
        <v>86.036000000000001</v>
      </c>
      <c r="DG148" s="2">
        <f t="shared" si="122"/>
        <v>88.123000000000005</v>
      </c>
      <c r="DH148" s="2">
        <f t="shared" si="123"/>
        <v>87.293000000000006</v>
      </c>
      <c r="DI148" s="2">
        <f t="shared" si="124"/>
        <v>91.677999999999997</v>
      </c>
      <c r="DK148" s="2">
        <f t="shared" si="176"/>
        <v>106.83964295874821</v>
      </c>
      <c r="DL148" s="2">
        <f t="shared" si="176"/>
        <v>115.41362165991903</v>
      </c>
      <c r="DM148" s="2">
        <f t="shared" si="176"/>
        <v>105.01914193245779</v>
      </c>
      <c r="DN148" s="2">
        <f t="shared" si="176"/>
        <v>105.68599693620745</v>
      </c>
      <c r="DO148" s="2">
        <f t="shared" si="176"/>
        <v>114.32816121384545</v>
      </c>
      <c r="DP148" s="2">
        <f t="shared" si="176"/>
        <v>116.11571301247771</v>
      </c>
      <c r="DQ148" s="2">
        <f t="shared" si="176"/>
        <v>122.64706517379676</v>
      </c>
      <c r="DR148" s="2">
        <f t="shared" si="176"/>
        <v>113.12640541443849</v>
      </c>
      <c r="DS148" s="2">
        <f t="shared" si="176"/>
        <v>114.08572030791788</v>
      </c>
      <c r="DT148" s="2">
        <f t="shared" si="176"/>
        <v>110.83146501782531</v>
      </c>
      <c r="DU148" s="2">
        <f t="shared" si="176"/>
        <v>121.44235918003565</v>
      </c>
      <c r="DV148" s="2">
        <f t="shared" si="176"/>
        <v>123.28610887096775</v>
      </c>
      <c r="DW148" s="2">
        <f t="shared" si="176"/>
        <v>127.76371925133689</v>
      </c>
      <c r="DX148" s="2">
        <f t="shared" si="176"/>
        <v>117.57805535205532</v>
      </c>
      <c r="DY148" s="2">
        <f t="shared" si="176"/>
        <v>110.82577299145298</v>
      </c>
      <c r="EA148" s="2">
        <f t="shared" si="152"/>
        <v>81.528871746395509</v>
      </c>
      <c r="EB148" s="2">
        <f t="shared" si="152"/>
        <v>81.163816946442836</v>
      </c>
      <c r="EC148" s="2">
        <f t="shared" si="152"/>
        <v>79.445787138263654</v>
      </c>
      <c r="ED148" s="2">
        <f t="shared" si="152"/>
        <v>81.213533974609447</v>
      </c>
      <c r="EE148" s="2">
        <f t="shared" si="152"/>
        <v>81.306423453296787</v>
      </c>
      <c r="EF148" s="2">
        <f t="shared" si="152"/>
        <v>81.635520322735246</v>
      </c>
      <c r="EG148" s="2">
        <f t="shared" si="152"/>
        <v>83.138407028265874</v>
      </c>
      <c r="EH148" s="2">
        <f t="shared" si="152"/>
        <v>83.030371944400059</v>
      </c>
      <c r="EI148" s="2">
        <f t="shared" si="152"/>
        <v>82.865918028240046</v>
      </c>
      <c r="EJ148" s="2">
        <f t="shared" si="152"/>
        <v>84.57709499849048</v>
      </c>
      <c r="EK148" s="2">
        <f t="shared" si="152"/>
        <v>85.409049167927378</v>
      </c>
      <c r="EL148" s="2">
        <f t="shared" si="179"/>
        <v>87.620132528214342</v>
      </c>
      <c r="EM148" s="2">
        <f t="shared" si="135"/>
        <v>88.098744833916314</v>
      </c>
      <c r="EN148" s="2">
        <f t="shared" si="135"/>
        <v>89.620596128952727</v>
      </c>
      <c r="EO148" s="2">
        <f t="shared" si="135"/>
        <v>93.065605205811124</v>
      </c>
      <c r="EQ148" s="2">
        <f t="shared" si="177"/>
        <v>81.617230122414284</v>
      </c>
      <c r="ER148" s="2">
        <f t="shared" si="177"/>
        <v>81.490900956477446</v>
      </c>
      <c r="ES148" s="2">
        <f t="shared" si="177"/>
        <v>79.835766695242839</v>
      </c>
      <c r="ET148" s="2">
        <f t="shared" si="177"/>
        <v>80.999394587280108</v>
      </c>
      <c r="EU148" s="2">
        <f t="shared" si="177"/>
        <v>81.30249657858721</v>
      </c>
      <c r="EV148" s="2">
        <f t="shared" si="177"/>
        <v>82.334516244544744</v>
      </c>
      <c r="EW148" s="2">
        <f t="shared" si="177"/>
        <v>82.757798490325342</v>
      </c>
      <c r="EX148" s="2">
        <f t="shared" si="177"/>
        <v>82.890330184949264</v>
      </c>
      <c r="EY148" s="2">
        <f t="shared" si="177"/>
        <v>82.894550758290407</v>
      </c>
      <c r="EZ148" s="2">
        <f t="shared" si="177"/>
        <v>84.265689673902543</v>
      </c>
      <c r="FA148" s="2">
        <f t="shared" si="177"/>
        <v>85.124032771041087</v>
      </c>
      <c r="FB148" s="2">
        <f t="shared" si="177"/>
        <v>87.546965694236903</v>
      </c>
      <c r="FC148" s="2">
        <f t="shared" si="177"/>
        <v>88.116487863324508</v>
      </c>
      <c r="FD148" s="2">
        <f t="shared" si="177"/>
        <v>90.179934790153069</v>
      </c>
      <c r="FE148" s="2">
        <f t="shared" si="177"/>
        <v>92.280212197084083</v>
      </c>
      <c r="FG148" s="2">
        <f t="shared" si="178"/>
        <v>0.99927435532904507</v>
      </c>
      <c r="FH148" s="2">
        <f t="shared" si="178"/>
        <v>0.99929644542345641</v>
      </c>
      <c r="FI148" s="2">
        <f t="shared" si="178"/>
        <v>0.99932354340780649</v>
      </c>
      <c r="FJ148" s="2">
        <f t="shared" si="178"/>
        <v>0.99931207270001399</v>
      </c>
      <c r="FK148" s="2">
        <f t="shared" si="178"/>
        <v>0.99931319748039094</v>
      </c>
      <c r="FL148" s="2">
        <f t="shared" si="178"/>
        <v>0.99922175254422707</v>
      </c>
      <c r="FM148" s="2">
        <f t="shared" si="178"/>
        <v>0.99923279971984491</v>
      </c>
      <c r="FN148" s="2">
        <f t="shared" si="178"/>
        <v>0.99922239951680325</v>
      </c>
      <c r="FO148" s="2">
        <f t="shared" si="178"/>
        <v>0.99920929793319258</v>
      </c>
      <c r="FP148" s="2">
        <f t="shared" si="178"/>
        <v>0.9991657907661452</v>
      </c>
      <c r="FQ148" s="2">
        <f t="shared" si="178"/>
        <v>0.99918599330296098</v>
      </c>
      <c r="FR148" s="2">
        <f t="shared" si="178"/>
        <v>0.99915579650318731</v>
      </c>
      <c r="FS148" s="2">
        <f t="shared" si="178"/>
        <v>0.99917776897978072</v>
      </c>
      <c r="FT148" s="2">
        <f t="shared" si="178"/>
        <v>0.99905797100443205</v>
      </c>
      <c r="FU148" s="2">
        <f t="shared" si="178"/>
        <v>0.99905741223141065</v>
      </c>
      <c r="FW148" s="2">
        <f t="shared" si="169"/>
        <v>0.21831013956089534</v>
      </c>
      <c r="FX148" s="2">
        <f t="shared" si="169"/>
        <v>0.25730040887183619</v>
      </c>
      <c r="FY148" s="2">
        <f t="shared" si="169"/>
        <v>0.24044055430400113</v>
      </c>
      <c r="FZ148" s="2">
        <f t="shared" si="169"/>
        <v>0.24982519854088137</v>
      </c>
      <c r="GA148" s="2">
        <f t="shared" si="169"/>
        <v>0.27014239926842243</v>
      </c>
      <c r="GB148" s="2">
        <f t="shared" si="169"/>
        <v>0.30636781365386023</v>
      </c>
      <c r="GC148" s="2">
        <f t="shared" si="169"/>
        <v>0.35447906816979913</v>
      </c>
      <c r="GD148" s="2">
        <f t="shared" si="169"/>
        <v>0.3261887970371849</v>
      </c>
      <c r="GE148" s="2">
        <f t="shared" si="169"/>
        <v>0.27983209489751648</v>
      </c>
      <c r="GF148" s="2">
        <f t="shared" si="169"/>
        <v>0.24734074521069693</v>
      </c>
      <c r="GG148" s="2">
        <f t="shared" si="169"/>
        <v>0.2468935988674596</v>
      </c>
      <c r="GH148" s="2">
        <f t="shared" si="169"/>
        <v>0.24043119433168189</v>
      </c>
      <c r="GI148" s="2">
        <f t="shared" si="169"/>
        <v>0.24023102038069616</v>
      </c>
      <c r="GJ148" s="2">
        <f t="shared" si="169"/>
        <v>0.22416652450255073</v>
      </c>
      <c r="GK148" s="2">
        <f t="shared" si="169"/>
        <v>0.20710755145374574</v>
      </c>
      <c r="GM148" s="86">
        <f t="shared" si="170"/>
        <v>5.3621637927747568E-99</v>
      </c>
      <c r="GN148" s="86">
        <f t="shared" si="170"/>
        <v>3.0952039844420491E-105</v>
      </c>
      <c r="GO148" s="86">
        <f t="shared" si="170"/>
        <v>2.894740857904559E-107</v>
      </c>
      <c r="GP148" s="86">
        <f t="shared" si="170"/>
        <v>9.0371558585293287E-116</v>
      </c>
      <c r="GQ148" s="86">
        <f t="shared" si="170"/>
        <v>9.8765180741365229E-144</v>
      </c>
      <c r="GR148" s="86">
        <f t="shared" si="170"/>
        <v>6.0793360639452862E-143</v>
      </c>
      <c r="GS148" s="86">
        <f t="shared" si="170"/>
        <v>1.9461839365183814E-177</v>
      </c>
      <c r="GT148" s="86">
        <f t="shared" si="170"/>
        <v>7.8836915159253424E-174</v>
      </c>
      <c r="GU148" s="86">
        <f t="shared" si="170"/>
        <v>3.814347865373195E-164</v>
      </c>
      <c r="GV148" s="86">
        <f t="shared" si="170"/>
        <v>7.5888527611781339E-142</v>
      </c>
      <c r="GW148" s="86">
        <f t="shared" si="170"/>
        <v>7.6201058050303219E-138</v>
      </c>
      <c r="GX148" s="86">
        <f t="shared" si="170"/>
        <v>8.1661558832930478E-136</v>
      </c>
      <c r="GY148" s="86">
        <f t="shared" si="170"/>
        <v>1.1005970723398246E-125</v>
      </c>
      <c r="GZ148" s="86">
        <f t="shared" si="170"/>
        <v>7.4859138061508985E-127</v>
      </c>
      <c r="HA148" s="86">
        <f t="shared" si="170"/>
        <v>4.8197930905601306E-188</v>
      </c>
      <c r="HC148" s="86">
        <f t="shared" si="153"/>
        <v>1.4776322263201889E-58</v>
      </c>
      <c r="HD148" s="86">
        <f t="shared" si="153"/>
        <v>1.4950064566037911E-67</v>
      </c>
      <c r="HE148" s="86">
        <f t="shared" si="153"/>
        <v>6.7475774253854724E-61</v>
      </c>
      <c r="HF148" s="86">
        <f t="shared" si="153"/>
        <v>6.9366024969456874E-71</v>
      </c>
      <c r="HG148" s="86">
        <f t="shared" si="153"/>
        <v>7.1848077012725462E-85</v>
      </c>
      <c r="HH148" s="86">
        <f t="shared" si="153"/>
        <v>5.7854032908745297E-92</v>
      </c>
      <c r="HI148" s="86">
        <f t="shared" si="153"/>
        <v>4.4393543521423928E-119</v>
      </c>
      <c r="HJ148" s="86">
        <f t="shared" si="153"/>
        <v>1.4856628112605662E-129</v>
      </c>
      <c r="HK148" s="86">
        <f t="shared" si="153"/>
        <v>3.8399968561676248E-103</v>
      </c>
      <c r="HL148" s="86">
        <f t="shared" si="161"/>
        <v>3.4571462848183687E-95</v>
      </c>
      <c r="HM148" s="86">
        <f t="shared" si="161"/>
        <v>4.0394180207739634E-92</v>
      </c>
      <c r="HN148" s="86">
        <f t="shared" si="161"/>
        <v>3.7896741359092236E-77</v>
      </c>
      <c r="HO148" s="86">
        <f t="shared" si="161"/>
        <v>2.3550779329612893E-85</v>
      </c>
      <c r="HP148" s="86">
        <f t="shared" si="161"/>
        <v>6.8508250511764734E-86</v>
      </c>
      <c r="HQ148" s="86">
        <f t="shared" si="161"/>
        <v>2.5410898696773977E-117</v>
      </c>
      <c r="HS148" s="86">
        <f t="shared" si="171"/>
        <v>2.1982980283642389E-4</v>
      </c>
      <c r="HT148" s="86">
        <f t="shared" si="171"/>
        <v>8.9982957401953987E-6</v>
      </c>
      <c r="HU148" s="86">
        <f t="shared" si="171"/>
        <v>3.8781414425576538E-5</v>
      </c>
      <c r="HV148" s="86">
        <f t="shared" si="171"/>
        <v>1.1139170881032839E-5</v>
      </c>
      <c r="HW148" s="86">
        <f t="shared" si="171"/>
        <v>1.8697945556739E-7</v>
      </c>
      <c r="HX148" s="86">
        <f t="shared" si="171"/>
        <v>3.05777099013645E-9</v>
      </c>
      <c r="HY148" s="86">
        <f t="shared" si="171"/>
        <v>3.1288941581380819E-12</v>
      </c>
      <c r="HZ148" s="86">
        <f t="shared" si="171"/>
        <v>9.7575286556968928E-11</v>
      </c>
      <c r="IA148" s="86">
        <f t="shared" si="171"/>
        <v>7.317861270899907E-9</v>
      </c>
      <c r="IB148" s="86">
        <f t="shared" si="171"/>
        <v>4.1477261844202311E-7</v>
      </c>
      <c r="IC148" s="86">
        <f t="shared" si="171"/>
        <v>9.0133407663873939E-7</v>
      </c>
      <c r="ID148" s="86">
        <f t="shared" si="171"/>
        <v>7.8680979941614049E-6</v>
      </c>
      <c r="IE148" s="86">
        <f t="shared" si="171"/>
        <v>4.5613130071873799E-6</v>
      </c>
      <c r="IF148" s="86">
        <f t="shared" si="171"/>
        <v>1.1646651096542749E-4</v>
      </c>
      <c r="IG148" s="86">
        <f t="shared" si="171"/>
        <v>1.5250275685958353E-3</v>
      </c>
      <c r="II148" s="86">
        <f t="shared" si="172"/>
        <v>5.7223757123221485E-7</v>
      </c>
      <c r="IJ148" s="86">
        <f t="shared" si="172"/>
        <v>4.6007943821629489E-5</v>
      </c>
      <c r="IK148" s="86">
        <f t="shared" si="172"/>
        <v>8.5532532438046388E-6</v>
      </c>
      <c r="IL148" s="86">
        <f t="shared" si="172"/>
        <v>1.1853266943923568E-5</v>
      </c>
      <c r="IM148" s="86">
        <f t="shared" si="172"/>
        <v>2.909632587033606E-5</v>
      </c>
      <c r="IN148" s="86">
        <f t="shared" si="172"/>
        <v>2.038755327192218E-4</v>
      </c>
      <c r="IO148" s="86">
        <f t="shared" si="172"/>
        <v>4.1023322065560711E-3</v>
      </c>
      <c r="IP148" s="86">
        <f t="shared" si="172"/>
        <v>8.654650688803521E-4</v>
      </c>
      <c r="IQ148" s="86">
        <f t="shared" si="172"/>
        <v>1.1054758992933694E-5</v>
      </c>
      <c r="IR148" s="86">
        <f t="shared" si="172"/>
        <v>5.1290405950180498E-7</v>
      </c>
      <c r="IS148" s="86">
        <f t="shared" si="172"/>
        <v>6.671705679295365E-7</v>
      </c>
      <c r="IT148" s="86">
        <f t="shared" si="172"/>
        <v>1.0508795081593936E-6</v>
      </c>
      <c r="IU148" s="86">
        <f t="shared" si="172"/>
        <v>9.7192060457493606E-7</v>
      </c>
      <c r="IV148" s="86">
        <f t="shared" si="172"/>
        <v>1.5363933156997838E-4</v>
      </c>
      <c r="IW148" s="86">
        <f t="shared" si="172"/>
        <v>1.834546750260435E-3</v>
      </c>
      <c r="IY148" s="86">
        <f t="shared" si="173"/>
        <v>2.2040204040765611E-4</v>
      </c>
      <c r="IZ148" s="86">
        <f t="shared" si="173"/>
        <v>5.5006239561824887E-5</v>
      </c>
      <c r="JA148" s="86">
        <f t="shared" si="173"/>
        <v>4.7334667669381179E-5</v>
      </c>
      <c r="JB148" s="86">
        <f t="shared" si="173"/>
        <v>2.2992437824956407E-5</v>
      </c>
      <c r="JC148" s="86">
        <f t="shared" si="173"/>
        <v>2.928330532590345E-5</v>
      </c>
      <c r="JD148" s="86">
        <f t="shared" si="173"/>
        <v>2.0387859049021193E-4</v>
      </c>
      <c r="JE148" s="86">
        <f t="shared" si="173"/>
        <v>4.1023322096849649E-3</v>
      </c>
      <c r="JF148" s="86">
        <f t="shared" si="173"/>
        <v>8.6546516645563871E-4</v>
      </c>
      <c r="JG148" s="86">
        <f t="shared" si="173"/>
        <v>1.1062076854204594E-5</v>
      </c>
      <c r="JH148" s="86">
        <f t="shared" si="173"/>
        <v>9.2767667794382808E-7</v>
      </c>
      <c r="JI148" s="86">
        <f t="shared" si="173"/>
        <v>1.5685046445682759E-6</v>
      </c>
      <c r="JJ148" s="86">
        <f t="shared" si="173"/>
        <v>8.918977502320798E-6</v>
      </c>
      <c r="JK148" s="86">
        <f t="shared" si="173"/>
        <v>5.533233611762316E-6</v>
      </c>
      <c r="JL148" s="86">
        <f t="shared" si="173"/>
        <v>2.7010584253540589E-4</v>
      </c>
      <c r="JM148" s="86">
        <f t="shared" si="173"/>
        <v>3.3595743188562701E-3</v>
      </c>
    </row>
    <row r="149" spans="2:273" x14ac:dyDescent="0.25">
      <c r="B149" s="2">
        <v>122</v>
      </c>
      <c r="C149" s="37">
        <v>81.096999999999994</v>
      </c>
      <c r="D149" s="37">
        <v>80.119</v>
      </c>
      <c r="E149" s="37">
        <v>77.525000000000006</v>
      </c>
      <c r="F149" s="37">
        <v>81.355999999999995</v>
      </c>
      <c r="G149" s="37">
        <v>79.575999999999993</v>
      </c>
      <c r="H149" s="37">
        <v>80.614000000000004</v>
      </c>
      <c r="I149" s="37">
        <v>84.649000000000001</v>
      </c>
      <c r="J149" s="37">
        <v>85.332999999999998</v>
      </c>
      <c r="K149" s="37">
        <v>80.718999999999994</v>
      </c>
      <c r="L149" s="37">
        <v>84.561000000000007</v>
      </c>
      <c r="M149" s="37">
        <v>85.445999999999998</v>
      </c>
      <c r="N149" s="37">
        <v>86.911000000000001</v>
      </c>
      <c r="O149" s="37">
        <v>87.509</v>
      </c>
      <c r="P149" s="37">
        <v>88.155000000000001</v>
      </c>
      <c r="Q149" s="37">
        <v>91.846999999999994</v>
      </c>
      <c r="S149" s="4">
        <f t="shared" si="174"/>
        <v>81.438824289425455</v>
      </c>
      <c r="T149" s="4">
        <f t="shared" si="174"/>
        <v>81.117113459139134</v>
      </c>
      <c r="U149" s="4">
        <f t="shared" si="174"/>
        <v>79.4173683289726</v>
      </c>
      <c r="V149" s="4">
        <f t="shared" si="174"/>
        <v>81.055303544516434</v>
      </c>
      <c r="W149" s="4">
        <f t="shared" si="174"/>
        <v>81.200148654234169</v>
      </c>
      <c r="X149" s="4">
        <f t="shared" si="174"/>
        <v>81.817558534607315</v>
      </c>
      <c r="Y149" s="4">
        <f t="shared" si="174"/>
        <v>83.972012350035243</v>
      </c>
      <c r="Z149" s="4">
        <f t="shared" si="174"/>
        <v>83.206913565593567</v>
      </c>
      <c r="AA149" s="4">
        <f t="shared" si="174"/>
        <v>82.750167201940059</v>
      </c>
      <c r="AB149" s="4">
        <f t="shared" si="174"/>
        <v>84.387029313217838</v>
      </c>
      <c r="AC149" s="4">
        <f t="shared" si="174"/>
        <v>85.253850270932077</v>
      </c>
      <c r="AD149" s="4">
        <f t="shared" si="174"/>
        <v>87.501352756416068</v>
      </c>
      <c r="AE149" s="4">
        <f t="shared" si="174"/>
        <v>88.016962069418653</v>
      </c>
      <c r="AF149" s="4">
        <f t="shared" si="174"/>
        <v>89.738205262247419</v>
      </c>
      <c r="AG149" s="4">
        <f t="shared" si="174"/>
        <v>94.160552604214928</v>
      </c>
      <c r="AI149" s="4">
        <f t="shared" si="175"/>
        <v>-0.34182428942546039</v>
      </c>
      <c r="AJ149" s="4">
        <f t="shared" si="175"/>
        <v>-0.99811345913913385</v>
      </c>
      <c r="AK149" s="4">
        <f t="shared" si="175"/>
        <v>-1.8923683289725943</v>
      </c>
      <c r="AL149" s="4">
        <f t="shared" si="175"/>
        <v>0.3006964554835605</v>
      </c>
      <c r="AM149" s="4">
        <f t="shared" si="175"/>
        <v>-1.6241486542341761</v>
      </c>
      <c r="AN149" s="4">
        <f t="shared" si="175"/>
        <v>-1.2035585346073105</v>
      </c>
      <c r="AO149" s="4">
        <f t="shared" si="175"/>
        <v>0.67698764996475802</v>
      </c>
      <c r="AP149" s="4">
        <f t="shared" si="175"/>
        <v>2.1260864344064316</v>
      </c>
      <c r="AQ149" s="4">
        <f t="shared" si="175"/>
        <v>-2.0311672019400646</v>
      </c>
      <c r="AR149" s="4">
        <f t="shared" si="175"/>
        <v>0.17397068678216954</v>
      </c>
      <c r="AS149" s="4">
        <f t="shared" si="175"/>
        <v>0.19214972906792127</v>
      </c>
      <c r="AT149" s="4">
        <f t="shared" si="175"/>
        <v>-0.59035275641606688</v>
      </c>
      <c r="AU149" s="4">
        <f t="shared" si="175"/>
        <v>-0.50796206941865307</v>
      </c>
      <c r="AV149" s="4">
        <f t="shared" si="175"/>
        <v>-1.583205262247418</v>
      </c>
      <c r="AW149" s="4">
        <f t="shared" si="175"/>
        <v>-2.3135526042149337</v>
      </c>
      <c r="AY149" s="2">
        <f t="shared" si="167"/>
        <v>81.438824289425455</v>
      </c>
      <c r="AZ149" s="2">
        <f t="shared" si="167"/>
        <v>81.111205481259674</v>
      </c>
      <c r="BA149" s="2">
        <f t="shared" si="167"/>
        <v>79.415251325233172</v>
      </c>
      <c r="BB149" s="2">
        <f t="shared" si="167"/>
        <v>81.051769922998943</v>
      </c>
      <c r="BC149" s="2">
        <f t="shared" si="167"/>
        <v>81.187614177942109</v>
      </c>
      <c r="BD149" s="2">
        <f t="shared" si="167"/>
        <v>81.733126910112958</v>
      </c>
      <c r="BE149" s="2">
        <f t="shared" si="167"/>
        <v>82.90142476995247</v>
      </c>
      <c r="BF149" s="2">
        <f t="shared" si="167"/>
        <v>82.886865401132809</v>
      </c>
      <c r="BG149" s="2">
        <f t="shared" si="167"/>
        <v>82.740203243044007</v>
      </c>
      <c r="BH149" s="2">
        <f t="shared" si="167"/>
        <v>84.386310846895313</v>
      </c>
      <c r="BI149" s="2">
        <f t="shared" si="167"/>
        <v>85.252934901225231</v>
      </c>
      <c r="BJ149" s="2">
        <f t="shared" si="167"/>
        <v>87.500030848997739</v>
      </c>
      <c r="BK149" s="2">
        <f t="shared" si="167"/>
        <v>88.015614590560403</v>
      </c>
      <c r="BL149" s="2">
        <f t="shared" si="167"/>
        <v>89.605964897902737</v>
      </c>
      <c r="BM149" s="2">
        <f t="shared" si="167"/>
        <v>92.811118203110738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81.096999999999994</v>
      </c>
      <c r="CF149" s="2">
        <f t="shared" si="168"/>
        <v>80.119</v>
      </c>
      <c r="CG149" s="2">
        <f t="shared" si="168"/>
        <v>77.525000000000006</v>
      </c>
      <c r="CH149" s="2">
        <f t="shared" si="168"/>
        <v>81.355999999999995</v>
      </c>
      <c r="CI149" s="2">
        <f t="shared" si="168"/>
        <v>79.575999999999993</v>
      </c>
      <c r="CJ149" s="2">
        <f t="shared" si="168"/>
        <v>80.614000000000004</v>
      </c>
      <c r="CK149" s="2" t="str">
        <f t="shared" si="168"/>
        <v/>
      </c>
      <c r="CL149" s="2">
        <f t="shared" si="168"/>
        <v>85.332999999999998</v>
      </c>
      <c r="CM149" s="2">
        <f t="shared" si="168"/>
        <v>80.718999999999994</v>
      </c>
      <c r="CN149" s="2">
        <f t="shared" si="168"/>
        <v>84.561000000000007</v>
      </c>
      <c r="CO149" s="2">
        <f t="shared" si="168"/>
        <v>85.445999999999998</v>
      </c>
      <c r="CP149" s="2">
        <f t="shared" si="168"/>
        <v>86.911000000000001</v>
      </c>
      <c r="CQ149" s="2">
        <f t="shared" si="168"/>
        <v>87.509</v>
      </c>
      <c r="CR149" s="2">
        <f t="shared" si="168"/>
        <v>88.155000000000001</v>
      </c>
      <c r="CS149" s="2">
        <f t="shared" si="168"/>
        <v>91.846999999999994</v>
      </c>
      <c r="CU149" s="2">
        <f t="shared" si="110"/>
        <v>81.096999999999994</v>
      </c>
      <c r="CV149" s="2">
        <f t="shared" si="111"/>
        <v>80.119</v>
      </c>
      <c r="CW149" s="2">
        <f t="shared" si="112"/>
        <v>77.525000000000006</v>
      </c>
      <c r="CX149" s="2">
        <f t="shared" si="113"/>
        <v>81.355999999999995</v>
      </c>
      <c r="CY149" s="2">
        <f t="shared" si="114"/>
        <v>79.575999999999993</v>
      </c>
      <c r="CZ149" s="2">
        <f t="shared" si="115"/>
        <v>80.614000000000004</v>
      </c>
      <c r="DA149" s="2" t="str">
        <f t="shared" si="116"/>
        <v/>
      </c>
      <c r="DB149" s="2">
        <f t="shared" si="117"/>
        <v>85.332999999999998</v>
      </c>
      <c r="DC149" s="2">
        <f t="shared" si="118"/>
        <v>80.718999999999994</v>
      </c>
      <c r="DD149" s="2">
        <f t="shared" si="119"/>
        <v>84.561000000000007</v>
      </c>
      <c r="DE149" s="2">
        <f t="shared" si="120"/>
        <v>85.445999999999998</v>
      </c>
      <c r="DF149" s="2">
        <f t="shared" si="121"/>
        <v>86.911000000000001</v>
      </c>
      <c r="DG149" s="2">
        <f t="shared" si="122"/>
        <v>87.509</v>
      </c>
      <c r="DH149" s="2">
        <f t="shared" si="123"/>
        <v>88.155000000000001</v>
      </c>
      <c r="DI149" s="2">
        <f t="shared" si="124"/>
        <v>91.846999999999994</v>
      </c>
      <c r="DK149" s="2">
        <f t="shared" si="176"/>
        <v>106.95012304409673</v>
      </c>
      <c r="DL149" s="2">
        <f t="shared" si="176"/>
        <v>115.57375303643724</v>
      </c>
      <c r="DM149" s="2">
        <f t="shared" si="176"/>
        <v>105.09508180112572</v>
      </c>
      <c r="DN149" s="2">
        <f t="shared" si="176"/>
        <v>105.7759910274647</v>
      </c>
      <c r="DO149" s="2">
        <f t="shared" si="176"/>
        <v>114.4974822190612</v>
      </c>
      <c r="DP149" s="2">
        <f t="shared" si="176"/>
        <v>116.33272370766488</v>
      </c>
      <c r="DQ149" s="2">
        <f t="shared" si="176"/>
        <v>122.92108021390372</v>
      </c>
      <c r="DR149" s="2">
        <f t="shared" si="176"/>
        <v>113.28167379679142</v>
      </c>
      <c r="DS149" s="2">
        <f t="shared" si="176"/>
        <v>114.22729142228738</v>
      </c>
      <c r="DT149" s="2">
        <f t="shared" si="176"/>
        <v>110.94904088680927</v>
      </c>
      <c r="DU149" s="2">
        <f t="shared" si="176"/>
        <v>121.67926693404634</v>
      </c>
      <c r="DV149" s="2">
        <f t="shared" si="176"/>
        <v>123.51878115835777</v>
      </c>
      <c r="DW149" s="2">
        <f t="shared" si="176"/>
        <v>128.04177139037432</v>
      </c>
      <c r="DX149" s="2">
        <f t="shared" si="176"/>
        <v>117.75620370370368</v>
      </c>
      <c r="DY149" s="2">
        <f t="shared" si="176"/>
        <v>110.93556547008546</v>
      </c>
      <c r="EA149" s="2">
        <f t="shared" si="152"/>
        <v>81.400165902797681</v>
      </c>
      <c r="EB149" s="2">
        <f t="shared" si="152"/>
        <v>80.994445483613106</v>
      </c>
      <c r="EC149" s="2">
        <f t="shared" si="152"/>
        <v>79.293651768488729</v>
      </c>
      <c r="ED149" s="2">
        <f t="shared" si="152"/>
        <v>81.096211945361276</v>
      </c>
      <c r="EE149" s="2">
        <f t="shared" si="152"/>
        <v>81.167916600347809</v>
      </c>
      <c r="EF149" s="2">
        <f t="shared" si="152"/>
        <v>81.470826090429767</v>
      </c>
      <c r="EG149" s="2">
        <f t="shared" si="152"/>
        <v>83.02200920550041</v>
      </c>
      <c r="EH149" s="2">
        <f t="shared" si="152"/>
        <v>82.915822815146186</v>
      </c>
      <c r="EI149" s="2">
        <f t="shared" si="152"/>
        <v>82.70855220625316</v>
      </c>
      <c r="EJ149" s="2">
        <f t="shared" si="152"/>
        <v>84.452438613263539</v>
      </c>
      <c r="EK149" s="2">
        <f t="shared" si="152"/>
        <v>85.304674230963172</v>
      </c>
      <c r="EL149" s="2">
        <f t="shared" si="179"/>
        <v>87.492026342158027</v>
      </c>
      <c r="EM149" s="2">
        <f t="shared" si="135"/>
        <v>87.980811230185324</v>
      </c>
      <c r="EN149" s="2">
        <f t="shared" si="135"/>
        <v>89.441170868520004</v>
      </c>
      <c r="EO149" s="2">
        <f t="shared" si="135"/>
        <v>92.976357506053262</v>
      </c>
      <c r="EQ149" s="2">
        <f t="shared" si="177"/>
        <v>81.492935706605806</v>
      </c>
      <c r="ER149" s="2">
        <f t="shared" si="177"/>
        <v>81.337976512536073</v>
      </c>
      <c r="ES149" s="2">
        <f t="shared" si="177"/>
        <v>79.703806458899081</v>
      </c>
      <c r="ET149" s="2">
        <f t="shared" si="177"/>
        <v>80.872169824086612</v>
      </c>
      <c r="EU149" s="2">
        <f t="shared" si="177"/>
        <v>81.163827771344344</v>
      </c>
      <c r="EV149" s="2">
        <f t="shared" si="177"/>
        <v>82.198894401133941</v>
      </c>
      <c r="EW149" s="2">
        <f t="shared" si="177"/>
        <v>82.626869732085922</v>
      </c>
      <c r="EX149" s="2">
        <f t="shared" si="177"/>
        <v>82.770201423362479</v>
      </c>
      <c r="EY149" s="2">
        <f t="shared" si="177"/>
        <v>82.73840984416951</v>
      </c>
      <c r="EZ149" s="2">
        <f t="shared" si="177"/>
        <v>84.126679231456521</v>
      </c>
      <c r="FA149" s="2">
        <f t="shared" si="177"/>
        <v>85.00686546407232</v>
      </c>
      <c r="FB149" s="2">
        <f t="shared" si="177"/>
        <v>87.415429038615656</v>
      </c>
      <c r="FC149" s="2">
        <f t="shared" si="177"/>
        <v>87.999301382615627</v>
      </c>
      <c r="FD149" s="2">
        <f t="shared" si="177"/>
        <v>90.025007168418171</v>
      </c>
      <c r="FE149" s="2">
        <f t="shared" si="177"/>
        <v>92.164827630668412</v>
      </c>
      <c r="FG149" s="2">
        <f t="shared" si="178"/>
        <v>0.99933816193695879</v>
      </c>
      <c r="FH149" s="2">
        <f t="shared" si="178"/>
        <v>0.99935831087623517</v>
      </c>
      <c r="FI149" s="2">
        <f t="shared" si="178"/>
        <v>0.99938302753284147</v>
      </c>
      <c r="FJ149" s="2">
        <f t="shared" si="178"/>
        <v>0.99937256486698389</v>
      </c>
      <c r="FK149" s="2">
        <f t="shared" si="178"/>
        <v>0.99937359080297439</v>
      </c>
      <c r="FL149" s="2">
        <f t="shared" si="178"/>
        <v>0.99929018127813574</v>
      </c>
      <c r="FM149" s="2">
        <f t="shared" si="178"/>
        <v>0.99930025779222797</v>
      </c>
      <c r="FN149" s="2">
        <f t="shared" si="178"/>
        <v>0.99929077140492217</v>
      </c>
      <c r="FO149" s="2">
        <f t="shared" si="178"/>
        <v>0.9992788209696295</v>
      </c>
      <c r="FP149" s="2">
        <f t="shared" si="178"/>
        <v>0.99923913628799454</v>
      </c>
      <c r="FQ149" s="2">
        <f t="shared" si="178"/>
        <v>0.99925756389292208</v>
      </c>
      <c r="FR149" s="2">
        <f t="shared" si="178"/>
        <v>0.99923002006559225</v>
      </c>
      <c r="FS149" s="2">
        <f t="shared" si="178"/>
        <v>0.99925006214103806</v>
      </c>
      <c r="FT149" s="2">
        <f t="shared" si="178"/>
        <v>0.99914078812640805</v>
      </c>
      <c r="FU149" s="2">
        <f t="shared" si="178"/>
        <v>0.99914027843483921</v>
      </c>
      <c r="FW149" s="2">
        <f t="shared" si="169"/>
        <v>0.23443460684225317</v>
      </c>
      <c r="FX149" s="2">
        <f t="shared" si="169"/>
        <v>0.27529050979501746</v>
      </c>
      <c r="FY149" s="2">
        <f t="shared" si="169"/>
        <v>0.25766079791812113</v>
      </c>
      <c r="FZ149" s="2">
        <f t="shared" si="169"/>
        <v>0.26748087588430058</v>
      </c>
      <c r="GA149" s="2">
        <f t="shared" si="169"/>
        <v>0.28868139047459423</v>
      </c>
      <c r="GB149" s="2">
        <f t="shared" si="169"/>
        <v>0.32628146093188243</v>
      </c>
      <c r="GC149" s="2">
        <f t="shared" si="169"/>
        <v>0.37582552383377671</v>
      </c>
      <c r="GD149" s="2">
        <f t="shared" si="169"/>
        <v>0.3467467466485783</v>
      </c>
      <c r="GE149" s="2">
        <f t="shared" si="169"/>
        <v>0.29876385498168645</v>
      </c>
      <c r="GF149" s="2">
        <f t="shared" si="169"/>
        <v>0.26488283791231815</v>
      </c>
      <c r="GG149" s="2">
        <f t="shared" si="169"/>
        <v>0.26441511968591147</v>
      </c>
      <c r="GH149" s="2">
        <f t="shared" si="169"/>
        <v>0.25765099498135119</v>
      </c>
      <c r="GI149" s="2">
        <f t="shared" si="169"/>
        <v>0.25744134357559517</v>
      </c>
      <c r="GJ149" s="2">
        <f t="shared" si="169"/>
        <v>0.24059041377538937</v>
      </c>
      <c r="GK149" s="2">
        <f t="shared" si="169"/>
        <v>0.22264025860626788</v>
      </c>
      <c r="GM149" s="86">
        <f t="shared" si="170"/>
        <v>3.3729614687534922E-102</v>
      </c>
      <c r="GN149" s="86">
        <f t="shared" si="170"/>
        <v>1.1232798310380528E-108</v>
      </c>
      <c r="GO149" s="86">
        <f t="shared" si="170"/>
        <v>9.4556077128898273E-111</v>
      </c>
      <c r="GP149" s="86">
        <f t="shared" si="170"/>
        <v>1.657172383075634E-119</v>
      </c>
      <c r="GQ149" s="86">
        <f t="shared" si="170"/>
        <v>2.5354158790343507E-148</v>
      </c>
      <c r="GR149" s="86">
        <f t="shared" si="170"/>
        <v>1.7294189352094667E-147</v>
      </c>
      <c r="GS149" s="86">
        <f t="shared" si="170"/>
        <v>4.5757800411227801E-183</v>
      </c>
      <c r="GT149" s="86">
        <f t="shared" si="170"/>
        <v>2.3161304633988896E-179</v>
      </c>
      <c r="GU149" s="86">
        <f t="shared" si="170"/>
        <v>2.2147629051175106E-169</v>
      </c>
      <c r="GV149" s="86">
        <f t="shared" si="170"/>
        <v>2.131805187652789E-146</v>
      </c>
      <c r="GW149" s="86">
        <f t="shared" si="170"/>
        <v>3.0565531580175288E-142</v>
      </c>
      <c r="GX149" s="86">
        <f t="shared" si="170"/>
        <v>3.5052858366710085E-140</v>
      </c>
      <c r="GY149" s="86">
        <f t="shared" si="170"/>
        <v>1.051235253363233E-129</v>
      </c>
      <c r="GZ149" s="86">
        <f t="shared" si="170"/>
        <v>7.4429731021131992E-131</v>
      </c>
      <c r="HA149" s="86">
        <f t="shared" si="170"/>
        <v>6.0085950859788527E-194</v>
      </c>
      <c r="HC149" s="86">
        <f t="shared" si="153"/>
        <v>2.3728625175530316E-61</v>
      </c>
      <c r="HD149" s="86">
        <f t="shared" si="153"/>
        <v>7.8924325736285786E-71</v>
      </c>
      <c r="HE149" s="86">
        <f t="shared" si="153"/>
        <v>8.1044362275276376E-64</v>
      </c>
      <c r="HF149" s="86">
        <f t="shared" si="153"/>
        <v>3.220287568699815E-74</v>
      </c>
      <c r="HG149" s="86">
        <f t="shared" si="153"/>
        <v>9.6111257182764203E-89</v>
      </c>
      <c r="HH149" s="86">
        <f t="shared" si="153"/>
        <v>3.9664122538079452E-96</v>
      </c>
      <c r="HI149" s="86">
        <f t="shared" si="153"/>
        <v>2.3647239406988423E-124</v>
      </c>
      <c r="HJ149" s="86">
        <f t="shared" si="153"/>
        <v>2.3894978251644644E-135</v>
      </c>
      <c r="HK149" s="86">
        <f t="shared" si="153"/>
        <v>8.422030486717004E-108</v>
      </c>
      <c r="HL149" s="86">
        <f t="shared" si="161"/>
        <v>1.3969233681708036E-99</v>
      </c>
      <c r="HM149" s="86">
        <f t="shared" si="161"/>
        <v>2.3727593861563841E-96</v>
      </c>
      <c r="HN149" s="86">
        <f t="shared" si="161"/>
        <v>9.6680060579981768E-81</v>
      </c>
      <c r="HO149" s="86">
        <f t="shared" si="161"/>
        <v>2.4770863341643418E-89</v>
      </c>
      <c r="HP149" s="86">
        <f t="shared" si="161"/>
        <v>8.2428107712564544E-90</v>
      </c>
      <c r="HQ149" s="86">
        <f t="shared" si="161"/>
        <v>1.4429931873691577E-122</v>
      </c>
      <c r="HS149" s="86">
        <f t="shared" si="171"/>
        <v>4.3095401127390337E-5</v>
      </c>
      <c r="HT149" s="86">
        <f t="shared" si="171"/>
        <v>1.3736705717719438E-6</v>
      </c>
      <c r="HU149" s="86">
        <f t="shared" si="171"/>
        <v>6.6122352401869045E-6</v>
      </c>
      <c r="HV149" s="86">
        <f t="shared" si="171"/>
        <v>1.6090093876791773E-6</v>
      </c>
      <c r="HW149" s="86">
        <f t="shared" si="171"/>
        <v>1.7138604522349957E-8</v>
      </c>
      <c r="HX149" s="86">
        <f t="shared" si="171"/>
        <v>1.6721110565094541E-10</v>
      </c>
      <c r="HY149" s="86">
        <f t="shared" si="171"/>
        <v>9.2692519052932606E-14</v>
      </c>
      <c r="HZ149" s="86">
        <f t="shared" si="171"/>
        <v>4.0935138902332206E-12</v>
      </c>
      <c r="IA149" s="86">
        <f t="shared" si="171"/>
        <v>3.947425573804132E-10</v>
      </c>
      <c r="IB149" s="86">
        <f t="shared" si="171"/>
        <v>3.3722472768013119E-8</v>
      </c>
      <c r="IC149" s="86">
        <f t="shared" si="171"/>
        <v>8.0914275957222283E-8</v>
      </c>
      <c r="ID149" s="86">
        <f t="shared" si="171"/>
        <v>9.6182598548057915E-7</v>
      </c>
      <c r="IE149" s="86">
        <f t="shared" si="171"/>
        <v>5.2824591259523914E-7</v>
      </c>
      <c r="IF149" s="86">
        <f t="shared" si="171"/>
        <v>2.4603959069502538E-5</v>
      </c>
      <c r="IG149" s="86">
        <f t="shared" si="171"/>
        <v>5.3481151065260185E-4</v>
      </c>
      <c r="II149" s="86">
        <f t="shared" si="172"/>
        <v>3.4354943616394584E-6</v>
      </c>
      <c r="IJ149" s="86">
        <f t="shared" si="172"/>
        <v>1.919807309568488E-4</v>
      </c>
      <c r="IK149" s="86">
        <f t="shared" si="172"/>
        <v>4.1242610590949982E-5</v>
      </c>
      <c r="IL149" s="86">
        <f t="shared" si="172"/>
        <v>5.8218211120724687E-5</v>
      </c>
      <c r="IM149" s="86">
        <f t="shared" si="172"/>
        <v>1.4385723810144652E-4</v>
      </c>
      <c r="IN149" s="86">
        <f t="shared" si="172"/>
        <v>9.338765943579043E-4</v>
      </c>
      <c r="IO149" s="86">
        <f t="shared" si="172"/>
        <v>1.3781593945471897E-2</v>
      </c>
      <c r="IP149" s="86">
        <f t="shared" si="172"/>
        <v>3.4040620006889487E-3</v>
      </c>
      <c r="IQ149" s="86">
        <f t="shared" si="172"/>
        <v>7.0405872489992541E-5</v>
      </c>
      <c r="IR149" s="86">
        <f t="shared" si="172"/>
        <v>4.0269102650715639E-6</v>
      </c>
      <c r="IS149" s="86">
        <f t="shared" si="172"/>
        <v>5.0073820146440651E-6</v>
      </c>
      <c r="IT149" s="86">
        <f t="shared" si="172"/>
        <v>6.9439303035369232E-6</v>
      </c>
      <c r="IU149" s="86">
        <f t="shared" si="172"/>
        <v>6.4868473500483007E-6</v>
      </c>
      <c r="IV149" s="86">
        <f t="shared" si="172"/>
        <v>4.5334862475123903E-4</v>
      </c>
      <c r="IW149" s="86">
        <f t="shared" si="172"/>
        <v>3.707049656620354E-3</v>
      </c>
      <c r="IY149" s="86">
        <f t="shared" si="173"/>
        <v>4.6530895489029795E-5</v>
      </c>
      <c r="IZ149" s="86">
        <f t="shared" si="173"/>
        <v>1.9335440152862076E-4</v>
      </c>
      <c r="JA149" s="86">
        <f t="shared" si="173"/>
        <v>4.7854845831136888E-5</v>
      </c>
      <c r="JB149" s="86">
        <f t="shared" si="173"/>
        <v>5.9827220508403863E-5</v>
      </c>
      <c r="JC149" s="86">
        <f t="shared" si="173"/>
        <v>1.4387437670596888E-4</v>
      </c>
      <c r="JD149" s="86">
        <f t="shared" si="173"/>
        <v>9.3387676156900994E-4</v>
      </c>
      <c r="JE149" s="86">
        <f t="shared" si="173"/>
        <v>1.378159394556459E-2</v>
      </c>
      <c r="JF149" s="86">
        <f t="shared" si="173"/>
        <v>3.4040620047824624E-3</v>
      </c>
      <c r="JG149" s="86">
        <f t="shared" si="173"/>
        <v>7.0406267232549921E-5</v>
      </c>
      <c r="JH149" s="86">
        <f t="shared" si="173"/>
        <v>4.0606327378395767E-6</v>
      </c>
      <c r="JI149" s="86">
        <f t="shared" si="173"/>
        <v>5.0882962906012875E-6</v>
      </c>
      <c r="JJ149" s="86">
        <f t="shared" si="173"/>
        <v>7.9057562890175022E-6</v>
      </c>
      <c r="JK149" s="86">
        <f t="shared" si="173"/>
        <v>7.0150932626435395E-6</v>
      </c>
      <c r="JL149" s="86">
        <f t="shared" si="173"/>
        <v>4.7795258382074155E-4</v>
      </c>
      <c r="JM149" s="86">
        <f t="shared" si="173"/>
        <v>4.2418611672729555E-3</v>
      </c>
    </row>
    <row r="150" spans="2:273" x14ac:dyDescent="0.25">
      <c r="B150" s="2">
        <v>123</v>
      </c>
      <c r="C150" s="37">
        <v>80.790000000000006</v>
      </c>
      <c r="D150" s="37">
        <v>79.881</v>
      </c>
      <c r="E150" s="37">
        <v>78.831000000000003</v>
      </c>
      <c r="F150" s="37">
        <v>80.846999999999994</v>
      </c>
      <c r="G150" s="37">
        <v>79.236999999999995</v>
      </c>
      <c r="H150" s="37">
        <v>82.596000000000004</v>
      </c>
      <c r="I150" s="37">
        <v>84.772000000000006</v>
      </c>
      <c r="J150" s="37">
        <v>83.123000000000005</v>
      </c>
      <c r="K150" s="37">
        <v>81.245999999999995</v>
      </c>
      <c r="L150" s="37">
        <v>83.667000000000002</v>
      </c>
      <c r="M150" s="37">
        <v>86.445999999999998</v>
      </c>
      <c r="N150" s="37">
        <v>87.161000000000001</v>
      </c>
      <c r="O150" s="37">
        <v>84.174999999999997</v>
      </c>
      <c r="P150" s="37">
        <v>90.516999999999996</v>
      </c>
      <c r="Q150" s="37">
        <v>93.338999999999999</v>
      </c>
      <c r="S150" s="4">
        <f t="shared" si="174"/>
        <v>81.311455542724687</v>
      </c>
      <c r="T150" s="4">
        <f t="shared" si="174"/>
        <v>80.971331018252087</v>
      </c>
      <c r="U150" s="4">
        <f t="shared" si="174"/>
        <v>79.283084984786001</v>
      </c>
      <c r="V150" s="4">
        <f t="shared" si="174"/>
        <v>80.940204787331069</v>
      </c>
      <c r="W150" s="4">
        <f t="shared" si="174"/>
        <v>81.095988183879371</v>
      </c>
      <c r="X150" s="4">
        <f t="shared" si="174"/>
        <v>81.882397693308889</v>
      </c>
      <c r="Y150" s="4">
        <f t="shared" si="174"/>
        <v>85.346183952418841</v>
      </c>
      <c r="Z150" s="4">
        <f t="shared" si="174"/>
        <v>83.698841792449386</v>
      </c>
      <c r="AA150" s="4">
        <f t="shared" si="174"/>
        <v>82.629912148244998</v>
      </c>
      <c r="AB150" s="4">
        <f t="shared" si="174"/>
        <v>84.254381766808677</v>
      </c>
      <c r="AC150" s="4">
        <f t="shared" si="174"/>
        <v>85.142689864074498</v>
      </c>
      <c r="AD150" s="4">
        <f t="shared" si="174"/>
        <v>87.37432569839109</v>
      </c>
      <c r="AE150" s="4">
        <f t="shared" si="174"/>
        <v>87.902963237446471</v>
      </c>
      <c r="AF150" s="4">
        <f t="shared" si="174"/>
        <v>89.776782952019914</v>
      </c>
      <c r="AG150" s="4">
        <f t="shared" si="174"/>
        <v>95.147930477431927</v>
      </c>
      <c r="AI150" s="4">
        <f t="shared" si="175"/>
        <v>-0.52145554272468075</v>
      </c>
      <c r="AJ150" s="4">
        <f t="shared" si="175"/>
        <v>-1.0903310182520869</v>
      </c>
      <c r="AK150" s="4">
        <f t="shared" si="175"/>
        <v>-0.45208498478599779</v>
      </c>
      <c r="AL150" s="4">
        <f t="shared" si="175"/>
        <v>-9.3204787331075067E-2</v>
      </c>
      <c r="AM150" s="4">
        <f t="shared" si="175"/>
        <v>-1.8589881838793758</v>
      </c>
      <c r="AN150" s="4">
        <f t="shared" si="175"/>
        <v>0.71360230669111502</v>
      </c>
      <c r="AO150" s="4">
        <f t="shared" si="175"/>
        <v>-0.57418395241883502</v>
      </c>
      <c r="AP150" s="4">
        <f t="shared" si="175"/>
        <v>-0.57584179244938127</v>
      </c>
      <c r="AQ150" s="4">
        <f t="shared" si="175"/>
        <v>-1.3839121482450025</v>
      </c>
      <c r="AR150" s="4">
        <f t="shared" si="175"/>
        <v>-0.58738176680867582</v>
      </c>
      <c r="AS150" s="4">
        <f t="shared" si="175"/>
        <v>1.3033101359254999</v>
      </c>
      <c r="AT150" s="4">
        <f t="shared" si="175"/>
        <v>-0.21332569839108828</v>
      </c>
      <c r="AU150" s="4">
        <f t="shared" si="175"/>
        <v>-3.727963237446474</v>
      </c>
      <c r="AV150" s="4">
        <f t="shared" si="175"/>
        <v>0.74021704798008159</v>
      </c>
      <c r="AW150" s="4">
        <f t="shared" si="175"/>
        <v>-1.8089304774319288</v>
      </c>
      <c r="AY150" s="2">
        <f t="shared" si="167"/>
        <v>81.311455542724687</v>
      </c>
      <c r="AZ150" s="2">
        <f t="shared" si="167"/>
        <v>80.951352880348409</v>
      </c>
      <c r="BA150" s="2">
        <f t="shared" si="167"/>
        <v>79.274791242496349</v>
      </c>
      <c r="BB150" s="2">
        <f t="shared" si="167"/>
        <v>80.926244901320288</v>
      </c>
      <c r="BC150" s="2">
        <f t="shared" si="167"/>
        <v>81.047318526169605</v>
      </c>
      <c r="BD150" s="2">
        <f t="shared" si="167"/>
        <v>81.591557044823602</v>
      </c>
      <c r="BE150" s="2">
        <f t="shared" si="167"/>
        <v>82.76841279729166</v>
      </c>
      <c r="BF150" s="2">
        <f t="shared" si="167"/>
        <v>82.765465023922374</v>
      </c>
      <c r="BG150" s="2">
        <f t="shared" si="167"/>
        <v>82.582011930303068</v>
      </c>
      <c r="BH150" s="2">
        <f t="shared" si="167"/>
        <v>84.250017529228671</v>
      </c>
      <c r="BI150" s="2">
        <f t="shared" si="167"/>
        <v>85.137350519694792</v>
      </c>
      <c r="BJ150" s="2">
        <f t="shared" si="167"/>
        <v>87.367414129901746</v>
      </c>
      <c r="BK150" s="2">
        <f t="shared" si="167"/>
        <v>87.89584870934975</v>
      </c>
      <c r="BL150" s="2">
        <f t="shared" si="167"/>
        <v>89.441054749107337</v>
      </c>
      <c r="BM150" s="2">
        <f t="shared" si="167"/>
        <v>92.70115704985389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80.790000000000006</v>
      </c>
      <c r="CF150" s="2">
        <f t="shared" si="168"/>
        <v>79.881</v>
      </c>
      <c r="CG150" s="2">
        <f t="shared" si="168"/>
        <v>78.831000000000003</v>
      </c>
      <c r="CH150" s="2">
        <f t="shared" si="168"/>
        <v>80.846999999999994</v>
      </c>
      <c r="CI150" s="2">
        <f t="shared" si="168"/>
        <v>79.236999999999995</v>
      </c>
      <c r="CJ150" s="2">
        <f t="shared" si="168"/>
        <v>82.596000000000004</v>
      </c>
      <c r="CK150" s="2" t="str">
        <f t="shared" si="168"/>
        <v/>
      </c>
      <c r="CL150" s="2" t="str">
        <f t="shared" si="168"/>
        <v/>
      </c>
      <c r="CM150" s="2">
        <f t="shared" si="168"/>
        <v>81.245999999999995</v>
      </c>
      <c r="CN150" s="2">
        <f t="shared" si="168"/>
        <v>83.667000000000002</v>
      </c>
      <c r="CO150" s="2">
        <f t="shared" si="168"/>
        <v>86.445999999999998</v>
      </c>
      <c r="CP150" s="2">
        <f t="shared" si="168"/>
        <v>87.161000000000001</v>
      </c>
      <c r="CQ150" s="2">
        <f t="shared" si="168"/>
        <v>84.174999999999997</v>
      </c>
      <c r="CR150" s="2">
        <f t="shared" si="168"/>
        <v>90.516999999999996</v>
      </c>
      <c r="CS150" s="2">
        <f t="shared" si="168"/>
        <v>93.338999999999999</v>
      </c>
      <c r="CU150" s="2">
        <f t="shared" si="110"/>
        <v>80.790000000000006</v>
      </c>
      <c r="CV150" s="2">
        <f t="shared" si="111"/>
        <v>79.881</v>
      </c>
      <c r="CW150" s="2">
        <f t="shared" si="112"/>
        <v>78.831000000000003</v>
      </c>
      <c r="CX150" s="2">
        <f t="shared" si="113"/>
        <v>80.846999999999994</v>
      </c>
      <c r="CY150" s="2">
        <f t="shared" si="114"/>
        <v>79.236999999999995</v>
      </c>
      <c r="CZ150" s="2">
        <f t="shared" si="115"/>
        <v>82.596000000000004</v>
      </c>
      <c r="DA150" s="2" t="str">
        <f t="shared" si="116"/>
        <v/>
      </c>
      <c r="DB150" s="2" t="str">
        <f t="shared" si="117"/>
        <v/>
      </c>
      <c r="DC150" s="2">
        <f t="shared" si="118"/>
        <v>81.245999999999995</v>
      </c>
      <c r="DD150" s="2">
        <f t="shared" si="119"/>
        <v>83.667000000000002</v>
      </c>
      <c r="DE150" s="2">
        <f t="shared" si="120"/>
        <v>86.445999999999998</v>
      </c>
      <c r="DF150" s="2">
        <f t="shared" si="121"/>
        <v>87.161000000000001</v>
      </c>
      <c r="DG150" s="2">
        <f t="shared" si="122"/>
        <v>84.174999999999997</v>
      </c>
      <c r="DH150" s="2">
        <f t="shared" si="123"/>
        <v>90.516999999999996</v>
      </c>
      <c r="DI150" s="2">
        <f t="shared" si="124"/>
        <v>93.338999999999999</v>
      </c>
      <c r="DK150" s="2">
        <f t="shared" si="176"/>
        <v>107.06060312944523</v>
      </c>
      <c r="DL150" s="2">
        <f t="shared" si="176"/>
        <v>115.73388441295546</v>
      </c>
      <c r="DM150" s="2">
        <f t="shared" si="176"/>
        <v>105.17102166979363</v>
      </c>
      <c r="DN150" s="2">
        <f t="shared" si="176"/>
        <v>105.86598511872195</v>
      </c>
      <c r="DO150" s="2">
        <f t="shared" si="176"/>
        <v>114.66680322427693</v>
      </c>
      <c r="DP150" s="2">
        <f t="shared" si="176"/>
        <v>116.54973440285204</v>
      </c>
      <c r="DQ150" s="2">
        <f t="shared" si="176"/>
        <v>123.19509525401068</v>
      </c>
      <c r="DR150" s="2">
        <f t="shared" si="176"/>
        <v>113.43694217914437</v>
      </c>
      <c r="DS150" s="2">
        <f t="shared" si="176"/>
        <v>114.36886253665688</v>
      </c>
      <c r="DT150" s="2">
        <f t="shared" si="176"/>
        <v>111.06661675579323</v>
      </c>
      <c r="DU150" s="2">
        <f t="shared" si="176"/>
        <v>121.91617468805704</v>
      </c>
      <c r="DV150" s="2">
        <f t="shared" si="176"/>
        <v>123.7514534457478</v>
      </c>
      <c r="DW150" s="2">
        <f t="shared" si="176"/>
        <v>128.31982352941176</v>
      </c>
      <c r="DX150" s="2">
        <f t="shared" si="176"/>
        <v>117.93435205535202</v>
      </c>
      <c r="DY150" s="2">
        <f t="shared" si="176"/>
        <v>111.04535794871794</v>
      </c>
      <c r="EA150" s="2">
        <f t="shared" si="152"/>
        <v>81.271460059199853</v>
      </c>
      <c r="EB150" s="2">
        <f t="shared" si="152"/>
        <v>80.825074020783376</v>
      </c>
      <c r="EC150" s="2">
        <f t="shared" si="152"/>
        <v>79.141516398713819</v>
      </c>
      <c r="ED150" s="2">
        <f t="shared" si="152"/>
        <v>80.97888991611309</v>
      </c>
      <c r="EE150" s="2">
        <f t="shared" si="152"/>
        <v>81.02940974739883</v>
      </c>
      <c r="EF150" s="2">
        <f t="shared" si="152"/>
        <v>81.306131858124289</v>
      </c>
      <c r="EG150" s="2">
        <f t="shared" si="152"/>
        <v>82.905611382734932</v>
      </c>
      <c r="EH150" s="2">
        <f t="shared" si="152"/>
        <v>82.801273685892312</v>
      </c>
      <c r="EI150" s="2">
        <f t="shared" si="152"/>
        <v>82.551186384266259</v>
      </c>
      <c r="EJ150" s="2">
        <f t="shared" si="152"/>
        <v>84.327782228036611</v>
      </c>
      <c r="EK150" s="2">
        <f t="shared" si="152"/>
        <v>85.200299293998981</v>
      </c>
      <c r="EL150" s="2">
        <f t="shared" si="179"/>
        <v>87.363920156101699</v>
      </c>
      <c r="EM150" s="2">
        <f t="shared" si="135"/>
        <v>87.862877626454335</v>
      </c>
      <c r="EN150" s="2">
        <f t="shared" si="135"/>
        <v>89.261745608087296</v>
      </c>
      <c r="EO150" s="2">
        <f t="shared" si="135"/>
        <v>92.887109806295399</v>
      </c>
      <c r="EQ150" s="2">
        <f t="shared" si="177"/>
        <v>81.368641290797314</v>
      </c>
      <c r="ER150" s="2">
        <f t="shared" si="177"/>
        <v>81.1850520685947</v>
      </c>
      <c r="ES150" s="2">
        <f t="shared" si="177"/>
        <v>79.571846222555322</v>
      </c>
      <c r="ET150" s="2">
        <f t="shared" si="177"/>
        <v>80.744945060893102</v>
      </c>
      <c r="EU150" s="2">
        <f t="shared" si="177"/>
        <v>81.025158964101479</v>
      </c>
      <c r="EV150" s="2">
        <f t="shared" si="177"/>
        <v>82.063272557723153</v>
      </c>
      <c r="EW150" s="2">
        <f t="shared" si="177"/>
        <v>82.495940973846501</v>
      </c>
      <c r="EX150" s="2">
        <f t="shared" si="177"/>
        <v>82.650072661775681</v>
      </c>
      <c r="EY150" s="2">
        <f t="shared" si="177"/>
        <v>82.582268930048627</v>
      </c>
      <c r="EZ150" s="2">
        <f t="shared" si="177"/>
        <v>83.987668789010499</v>
      </c>
      <c r="FA150" s="2">
        <f t="shared" si="177"/>
        <v>84.889698157103552</v>
      </c>
      <c r="FB150" s="2">
        <f t="shared" si="177"/>
        <v>87.283892382994395</v>
      </c>
      <c r="FC150" s="2">
        <f t="shared" si="177"/>
        <v>87.882114901906732</v>
      </c>
      <c r="FD150" s="2">
        <f t="shared" si="177"/>
        <v>89.870079546683272</v>
      </c>
      <c r="FE150" s="2">
        <f t="shared" si="177"/>
        <v>92.049443064252756</v>
      </c>
      <c r="FG150" s="2">
        <f t="shared" si="178"/>
        <v>0.99939636135996801</v>
      </c>
      <c r="FH150" s="2">
        <f t="shared" si="178"/>
        <v>0.99941473951883542</v>
      </c>
      <c r="FI150" s="2">
        <f t="shared" si="178"/>
        <v>0.99943728387425912</v>
      </c>
      <c r="FJ150" s="2">
        <f t="shared" si="178"/>
        <v>0.9994277407647002</v>
      </c>
      <c r="FK150" s="2">
        <f t="shared" si="178"/>
        <v>0.99942867653267953</v>
      </c>
      <c r="FL150" s="2">
        <f t="shared" si="178"/>
        <v>0.99935259719726366</v>
      </c>
      <c r="FM150" s="2">
        <f t="shared" si="178"/>
        <v>0.99936178822723087</v>
      </c>
      <c r="FN150" s="2">
        <f t="shared" si="178"/>
        <v>0.99935313546649618</v>
      </c>
      <c r="FO150" s="2">
        <f t="shared" si="178"/>
        <v>0.99934223516810183</v>
      </c>
      <c r="FP150" s="2">
        <f t="shared" si="178"/>
        <v>0.99930603758814984</v>
      </c>
      <c r="FQ150" s="2">
        <f t="shared" si="178"/>
        <v>0.9993228459868293</v>
      </c>
      <c r="FR150" s="2">
        <f t="shared" si="178"/>
        <v>0.99929772237450298</v>
      </c>
      <c r="FS150" s="2">
        <f t="shared" si="178"/>
        <v>0.99931600340930882</v>
      </c>
      <c r="FT150" s="2">
        <f t="shared" si="178"/>
        <v>0.99921633021150136</v>
      </c>
      <c r="FU150" s="2">
        <f t="shared" si="178"/>
        <v>0.99921586529695128</v>
      </c>
      <c r="FW150" s="2">
        <f t="shared" si="169"/>
        <v>0.25136705794702446</v>
      </c>
      <c r="FX150" s="2">
        <f t="shared" si="169"/>
        <v>0.29404046452717608</v>
      </c>
      <c r="FY150" s="2">
        <f t="shared" si="169"/>
        <v>0.27566674408588399</v>
      </c>
      <c r="FZ150" s="2">
        <f t="shared" si="169"/>
        <v>0.2859087659755371</v>
      </c>
      <c r="GA150" s="2">
        <f t="shared" si="169"/>
        <v>0.30795583084081812</v>
      </c>
      <c r="GB150" s="2">
        <f t="shared" si="169"/>
        <v>0.3468422444764328</v>
      </c>
      <c r="GC150" s="2">
        <f t="shared" si="169"/>
        <v>0.39766554975437091</v>
      </c>
      <c r="GD150" s="2">
        <f t="shared" si="169"/>
        <v>0.36789294056295274</v>
      </c>
      <c r="GE150" s="2">
        <f t="shared" si="169"/>
        <v>0.31841013603991303</v>
      </c>
      <c r="GF150" s="2">
        <f t="shared" si="169"/>
        <v>0.28320093784793932</v>
      </c>
      <c r="GG150" s="2">
        <f t="shared" si="169"/>
        <v>0.28271331377616576</v>
      </c>
      <c r="GH150" s="2">
        <f t="shared" si="169"/>
        <v>0.27565651048062201</v>
      </c>
      <c r="GI150" s="2">
        <f t="shared" si="169"/>
        <v>0.27543764402212345</v>
      </c>
      <c r="GJ150" s="2">
        <f t="shared" si="169"/>
        <v>0.25781774719293116</v>
      </c>
      <c r="GK150" s="2">
        <f t="shared" si="169"/>
        <v>0.23898676992762327</v>
      </c>
      <c r="GM150" s="86">
        <f t="shared" si="170"/>
        <v>1.8835009611769708E-105</v>
      </c>
      <c r="GN150" s="86">
        <f t="shared" si="170"/>
        <v>3.5822661521213991E-112</v>
      </c>
      <c r="GO150" s="86">
        <f t="shared" si="170"/>
        <v>2.7116691290052515E-114</v>
      </c>
      <c r="GP150" s="86">
        <f t="shared" si="170"/>
        <v>2.645853160889318E-123</v>
      </c>
      <c r="GQ150" s="86">
        <f t="shared" si="170"/>
        <v>5.5022565853648809E-153</v>
      </c>
      <c r="GR150" s="86">
        <f t="shared" si="170"/>
        <v>4.1686708980504144E-152</v>
      </c>
      <c r="GS150" s="86">
        <f t="shared" si="170"/>
        <v>8.771063809665105E-189</v>
      </c>
      <c r="GT150" s="86">
        <f t="shared" si="170"/>
        <v>5.5633609877736497E-185</v>
      </c>
      <c r="GU150" s="86">
        <f t="shared" si="170"/>
        <v>1.0622358260897392E-174</v>
      </c>
      <c r="GV150" s="86">
        <f t="shared" si="170"/>
        <v>5.065779942641614E-151</v>
      </c>
      <c r="GW150" s="86">
        <f t="shared" si="170"/>
        <v>1.0439790175639056E-146</v>
      </c>
      <c r="GX150" s="86">
        <f t="shared" si="170"/>
        <v>1.2809105170503235E-144</v>
      </c>
      <c r="GY150" s="86">
        <f t="shared" si="170"/>
        <v>8.6638214659673252E-134</v>
      </c>
      <c r="GZ150" s="86">
        <f t="shared" si="170"/>
        <v>6.4020291439536918E-135</v>
      </c>
      <c r="HA150" s="86">
        <f t="shared" si="170"/>
        <v>6.0598015685503364E-200</v>
      </c>
      <c r="HC150" s="86">
        <f t="shared" si="153"/>
        <v>3.2681216496443554E-64</v>
      </c>
      <c r="HD150" s="86">
        <f t="shared" si="153"/>
        <v>3.4714231020741146E-74</v>
      </c>
      <c r="HE150" s="86">
        <f t="shared" si="153"/>
        <v>8.2855877464073086E-67</v>
      </c>
      <c r="HF150" s="86">
        <f t="shared" si="153"/>
        <v>1.2488573587095766E-77</v>
      </c>
      <c r="HG150" s="86">
        <f t="shared" si="153"/>
        <v>1.050019351123071E-92</v>
      </c>
      <c r="HH150" s="86">
        <f t="shared" si="153"/>
        <v>2.1916995189141024E-100</v>
      </c>
      <c r="HI150" s="86">
        <f t="shared" si="153"/>
        <v>9.6496193579466034E-130</v>
      </c>
      <c r="HJ150" s="86">
        <f t="shared" si="153"/>
        <v>2.8605351821987077E-141</v>
      </c>
      <c r="HK150" s="86">
        <f t="shared" si="153"/>
        <v>1.4524050919084689E-112</v>
      </c>
      <c r="HL150" s="86">
        <f t="shared" si="161"/>
        <v>4.4766436299013478E-104</v>
      </c>
      <c r="HM150" s="86">
        <f t="shared" si="161"/>
        <v>1.1159878941604318E-100</v>
      </c>
      <c r="HN150" s="86">
        <f t="shared" si="161"/>
        <v>2.0358550764064885E-84</v>
      </c>
      <c r="HO150" s="86">
        <f t="shared" si="161"/>
        <v>2.1072377529109755E-93</v>
      </c>
      <c r="HP150" s="86">
        <f t="shared" si="161"/>
        <v>8.08080995585904E-94</v>
      </c>
      <c r="HQ150" s="86">
        <f t="shared" si="161"/>
        <v>6.2702252836560746E-128</v>
      </c>
      <c r="HS150" s="86">
        <f t="shared" si="171"/>
        <v>7.2231019648529836E-6</v>
      </c>
      <c r="HT150" s="86">
        <f t="shared" si="171"/>
        <v>1.805957249246715E-7</v>
      </c>
      <c r="HU150" s="86">
        <f t="shared" si="171"/>
        <v>9.6839995888482964E-7</v>
      </c>
      <c r="HV150" s="86">
        <f t="shared" si="171"/>
        <v>1.9786966044473028E-7</v>
      </c>
      <c r="HW150" s="86">
        <f t="shared" si="171"/>
        <v>1.3134886129514749E-9</v>
      </c>
      <c r="HX150" s="86">
        <f t="shared" si="171"/>
        <v>7.426037913142812E-12</v>
      </c>
      <c r="HY150" s="86">
        <f t="shared" si="171"/>
        <v>2.1906045211199116E-15</v>
      </c>
      <c r="HZ150" s="86">
        <f t="shared" si="171"/>
        <v>1.3907013690469922E-13</v>
      </c>
      <c r="IA150" s="86">
        <f t="shared" si="171"/>
        <v>1.709959752569796E-11</v>
      </c>
      <c r="IB150" s="86">
        <f t="shared" si="171"/>
        <v>2.2291346684620546E-9</v>
      </c>
      <c r="IC150" s="86">
        <f t="shared" si="171"/>
        <v>5.9357565406062643E-9</v>
      </c>
      <c r="ID150" s="86">
        <f t="shared" si="171"/>
        <v>9.7905816000432977E-8</v>
      </c>
      <c r="IE150" s="86">
        <f t="shared" si="171"/>
        <v>5.0901323079174017E-8</v>
      </c>
      <c r="IF150" s="86">
        <f t="shared" si="171"/>
        <v>4.558712328820846E-6</v>
      </c>
      <c r="IG150" s="86">
        <f t="shared" si="171"/>
        <v>1.7224960670977207E-4</v>
      </c>
      <c r="II150" s="86">
        <f t="shared" si="172"/>
        <v>1.8142257536753838E-5</v>
      </c>
      <c r="IJ150" s="86">
        <f t="shared" si="172"/>
        <v>7.0900778991702057E-4</v>
      </c>
      <c r="IK150" s="86">
        <f t="shared" si="172"/>
        <v>1.7560130143047596E-4</v>
      </c>
      <c r="IL150" s="86">
        <f t="shared" si="172"/>
        <v>2.506455838834008E-4</v>
      </c>
      <c r="IM150" s="86">
        <f t="shared" si="172"/>
        <v>6.1438075146282435E-4</v>
      </c>
      <c r="IN150" s="86">
        <f t="shared" si="172"/>
        <v>3.6122704722277169E-3</v>
      </c>
      <c r="IO150" s="86">
        <f t="shared" si="172"/>
        <v>3.8698486424717154E-2</v>
      </c>
      <c r="IP150" s="86">
        <f t="shared" si="172"/>
        <v>1.1295970355834142E-2</v>
      </c>
      <c r="IQ150" s="86">
        <f t="shared" si="172"/>
        <v>3.7473915307325537E-4</v>
      </c>
      <c r="IR150" s="86">
        <f t="shared" si="172"/>
        <v>2.6674682120267248E-5</v>
      </c>
      <c r="IS150" s="86">
        <f t="shared" si="172"/>
        <v>3.1841338415948323E-5</v>
      </c>
      <c r="IT150" s="86">
        <f t="shared" si="172"/>
        <v>3.948358595885174E-5</v>
      </c>
      <c r="IU150" s="86">
        <f t="shared" si="172"/>
        <v>3.7230793852100356E-5</v>
      </c>
      <c r="IV150" s="86">
        <f t="shared" si="172"/>
        <v>1.2384051369500092E-3</v>
      </c>
      <c r="IW150" s="86">
        <f t="shared" si="172"/>
        <v>7.1787602376826923E-3</v>
      </c>
      <c r="IY150" s="86">
        <f t="shared" si="173"/>
        <v>2.536535950160682E-5</v>
      </c>
      <c r="IZ150" s="86">
        <f t="shared" si="173"/>
        <v>7.0918838564194527E-4</v>
      </c>
      <c r="JA150" s="86">
        <f t="shared" si="173"/>
        <v>1.765697013893608E-4</v>
      </c>
      <c r="JB150" s="86">
        <f t="shared" si="173"/>
        <v>2.5084345354384554E-4</v>
      </c>
      <c r="JC150" s="86">
        <f t="shared" si="173"/>
        <v>6.1438206495143725E-4</v>
      </c>
      <c r="JD150" s="86">
        <f t="shared" si="173"/>
        <v>3.612270479653755E-3</v>
      </c>
      <c r="JE150" s="86">
        <f t="shared" si="173"/>
        <v>3.8698486424719347E-2</v>
      </c>
      <c r="JF150" s="86">
        <f t="shared" si="173"/>
        <v>1.1295970355973212E-2</v>
      </c>
      <c r="JG150" s="86">
        <f t="shared" si="173"/>
        <v>3.7473917017285288E-4</v>
      </c>
      <c r="JH150" s="86">
        <f t="shared" si="173"/>
        <v>2.667691125493571E-5</v>
      </c>
      <c r="JI150" s="86">
        <f t="shared" si="173"/>
        <v>3.1847274172488927E-5</v>
      </c>
      <c r="JJ150" s="86">
        <f t="shared" si="173"/>
        <v>3.958149177485217E-5</v>
      </c>
      <c r="JK150" s="86">
        <f t="shared" si="173"/>
        <v>3.7281695175179531E-5</v>
      </c>
      <c r="JL150" s="86">
        <f t="shared" si="173"/>
        <v>1.2429638492788301E-3</v>
      </c>
      <c r="JM150" s="86">
        <f t="shared" si="173"/>
        <v>7.3510098443924643E-3</v>
      </c>
    </row>
    <row r="151" spans="2:273" x14ac:dyDescent="0.25">
      <c r="B151" s="2">
        <v>124</v>
      </c>
      <c r="C151" s="37">
        <v>80.016000000000005</v>
      </c>
      <c r="D151" s="37">
        <v>80.135999999999996</v>
      </c>
      <c r="E151" s="37">
        <v>79</v>
      </c>
      <c r="F151" s="37">
        <v>80</v>
      </c>
      <c r="G151" s="37">
        <v>83.016999999999996</v>
      </c>
      <c r="H151" s="37">
        <v>82.718999999999994</v>
      </c>
      <c r="I151" s="37">
        <v>89.245999999999995</v>
      </c>
      <c r="J151" s="37">
        <v>84.316000000000003</v>
      </c>
      <c r="K151" s="37">
        <v>85.981999999999999</v>
      </c>
      <c r="L151" s="37">
        <v>84.14</v>
      </c>
      <c r="M151" s="37">
        <v>84.411000000000001</v>
      </c>
      <c r="N151" s="37">
        <v>87.929000000000002</v>
      </c>
      <c r="O151" s="37">
        <v>89.174999999999997</v>
      </c>
      <c r="P151" s="37">
        <v>89.861999999999995</v>
      </c>
      <c r="Q151" s="37">
        <v>96.424000000000007</v>
      </c>
      <c r="S151" s="4">
        <f t="shared" si="174"/>
        <v>81.184422056451524</v>
      </c>
      <c r="T151" s="4">
        <f t="shared" si="174"/>
        <v>80.851898626402104</v>
      </c>
      <c r="U151" s="4">
        <f t="shared" si="174"/>
        <v>79.164051298853479</v>
      </c>
      <c r="V151" s="4">
        <f t="shared" si="174"/>
        <v>80.848292961499766</v>
      </c>
      <c r="W151" s="4">
        <f t="shared" si="174"/>
        <v>81.069026587619646</v>
      </c>
      <c r="X151" s="4">
        <f t="shared" si="174"/>
        <v>82.287850042732131</v>
      </c>
      <c r="Y151" s="4">
        <f t="shared" si="174"/>
        <v>87.726161055772948</v>
      </c>
      <c r="Z151" s="4">
        <f t="shared" si="174"/>
        <v>84.90831759140309</v>
      </c>
      <c r="AA151" s="4">
        <f t="shared" si="174"/>
        <v>82.614621659205355</v>
      </c>
      <c r="AB151" s="4">
        <f t="shared" si="174"/>
        <v>84.13526458648866</v>
      </c>
      <c r="AC151" s="4">
        <f t="shared" si="174"/>
        <v>85.047422723388834</v>
      </c>
      <c r="AD151" s="4">
        <f t="shared" si="174"/>
        <v>87.265694568713769</v>
      </c>
      <c r="AE151" s="4">
        <f t="shared" si="174"/>
        <v>87.808410239905996</v>
      </c>
      <c r="AF151" s="4">
        <f t="shared" si="174"/>
        <v>90.062818459292146</v>
      </c>
      <c r="AG151" s="4">
        <f t="shared" si="174"/>
        <v>96.833589820733664</v>
      </c>
      <c r="AI151" s="4">
        <f t="shared" si="175"/>
        <v>-1.1684220564515186</v>
      </c>
      <c r="AJ151" s="4">
        <f t="shared" si="175"/>
        <v>-0.71589862640210811</v>
      </c>
      <c r="AK151" s="4">
        <f t="shared" si="175"/>
        <v>-0.16405129885347947</v>
      </c>
      <c r="AL151" s="4">
        <f t="shared" si="175"/>
        <v>-0.84829296149976585</v>
      </c>
      <c r="AM151" s="4">
        <f t="shared" si="175"/>
        <v>1.9479734123803496</v>
      </c>
      <c r="AN151" s="4">
        <f t="shared" si="175"/>
        <v>0.43114995726786276</v>
      </c>
      <c r="AO151" s="4">
        <f t="shared" si="175"/>
        <v>1.5198389442270468</v>
      </c>
      <c r="AP151" s="4">
        <f t="shared" si="175"/>
        <v>-0.59231759140308782</v>
      </c>
      <c r="AQ151" s="4">
        <f t="shared" si="175"/>
        <v>3.3673783407946445</v>
      </c>
      <c r="AR151" s="4">
        <f t="shared" si="175"/>
        <v>4.7354135113408802E-3</v>
      </c>
      <c r="AS151" s="4">
        <f t="shared" si="175"/>
        <v>-0.63642272338883288</v>
      </c>
      <c r="AT151" s="4">
        <f t="shared" si="175"/>
        <v>0.66330543128623276</v>
      </c>
      <c r="AU151" s="4">
        <f t="shared" si="175"/>
        <v>1.3665897600940013</v>
      </c>
      <c r="AV151" s="4">
        <f t="shared" si="175"/>
        <v>-0.20081845929215092</v>
      </c>
      <c r="AW151" s="4">
        <f t="shared" si="175"/>
        <v>-0.40958982073365746</v>
      </c>
      <c r="AY151" s="2">
        <f t="shared" si="167"/>
        <v>81.184422056451524</v>
      </c>
      <c r="AZ151" s="2">
        <f t="shared" si="167"/>
        <v>80.792527374590279</v>
      </c>
      <c r="BA151" s="2">
        <f t="shared" si="167"/>
        <v>79.135500207126711</v>
      </c>
      <c r="BB151" s="2">
        <f t="shared" si="167"/>
        <v>80.800273077328981</v>
      </c>
      <c r="BC151" s="2">
        <f t="shared" si="167"/>
        <v>80.90714400755121</v>
      </c>
      <c r="BD151" s="2">
        <f t="shared" si="167"/>
        <v>81.451792698862135</v>
      </c>
      <c r="BE151" s="2">
        <f t="shared" si="167"/>
        <v>82.634761861074196</v>
      </c>
      <c r="BF151" s="2">
        <f t="shared" si="167"/>
        <v>82.643882783131858</v>
      </c>
      <c r="BG151" s="2">
        <f t="shared" si="167"/>
        <v>82.424031388421625</v>
      </c>
      <c r="BH151" s="2">
        <f t="shared" si="167"/>
        <v>84.113060134764652</v>
      </c>
      <c r="BI151" s="2">
        <f t="shared" si="167"/>
        <v>85.021224493964681</v>
      </c>
      <c r="BJ151" s="2">
        <f t="shared" si="167"/>
        <v>87.234780278422065</v>
      </c>
      <c r="BK151" s="2">
        <f t="shared" si="167"/>
        <v>87.776309399203441</v>
      </c>
      <c r="BL151" s="2">
        <f t="shared" si="167"/>
        <v>89.277624398289802</v>
      </c>
      <c r="BM151" s="2">
        <f t="shared" si="167"/>
        <v>92.589738098357216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80.016000000000005</v>
      </c>
      <c r="CF151" s="2">
        <f t="shared" si="168"/>
        <v>80.135999999999996</v>
      </c>
      <c r="CG151" s="2">
        <f t="shared" si="168"/>
        <v>79</v>
      </c>
      <c r="CH151" s="2">
        <f t="shared" si="168"/>
        <v>80</v>
      </c>
      <c r="CI151" s="2">
        <f t="shared" si="168"/>
        <v>83.016999999999996</v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>
        <f t="shared" si="168"/>
        <v>85.981999999999999</v>
      </c>
      <c r="CN151" s="2">
        <f t="shared" si="168"/>
        <v>84.14</v>
      </c>
      <c r="CO151" s="2">
        <f t="shared" si="168"/>
        <v>84.411000000000001</v>
      </c>
      <c r="CP151" s="2">
        <f t="shared" si="168"/>
        <v>87.929000000000002</v>
      </c>
      <c r="CQ151" s="2">
        <f t="shared" si="168"/>
        <v>89.174999999999997</v>
      </c>
      <c r="CR151" s="2">
        <f t="shared" si="168"/>
        <v>89.861999999999995</v>
      </c>
      <c r="CS151" s="2" t="str">
        <f t="shared" si="168"/>
        <v/>
      </c>
      <c r="CU151" s="2">
        <f t="shared" si="110"/>
        <v>80.016000000000005</v>
      </c>
      <c r="CV151" s="2">
        <f t="shared" si="111"/>
        <v>80.135999999999996</v>
      </c>
      <c r="CW151" s="2">
        <f t="shared" si="112"/>
        <v>79</v>
      </c>
      <c r="CX151" s="2">
        <f t="shared" si="113"/>
        <v>80</v>
      </c>
      <c r="CY151" s="2">
        <f t="shared" si="114"/>
        <v>83.016999999999996</v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>
        <f t="shared" si="118"/>
        <v>85.981999999999999</v>
      </c>
      <c r="DD151" s="2">
        <f t="shared" si="119"/>
        <v>84.14</v>
      </c>
      <c r="DE151" s="2">
        <f t="shared" si="120"/>
        <v>84.411000000000001</v>
      </c>
      <c r="DF151" s="2">
        <f t="shared" si="121"/>
        <v>87.929000000000002</v>
      </c>
      <c r="DG151" s="2">
        <f t="shared" si="122"/>
        <v>89.174999999999997</v>
      </c>
      <c r="DH151" s="2">
        <f t="shared" si="123"/>
        <v>89.861999999999995</v>
      </c>
      <c r="DI151" s="2" t="str">
        <f t="shared" si="124"/>
        <v/>
      </c>
      <c r="DK151" s="2">
        <f t="shared" si="176"/>
        <v>107.17108321479374</v>
      </c>
      <c r="DL151" s="2">
        <f t="shared" si="176"/>
        <v>115.89401578947368</v>
      </c>
      <c r="DM151" s="2">
        <f t="shared" si="176"/>
        <v>105.24696153846155</v>
      </c>
      <c r="DN151" s="2">
        <f t="shared" si="176"/>
        <v>105.95597920997919</v>
      </c>
      <c r="DO151" s="2">
        <f t="shared" si="176"/>
        <v>114.83612422949267</v>
      </c>
      <c r="DP151" s="2">
        <f t="shared" si="176"/>
        <v>116.76674509803921</v>
      </c>
      <c r="DQ151" s="2">
        <f t="shared" si="176"/>
        <v>123.46911029411763</v>
      </c>
      <c r="DR151" s="2">
        <f t="shared" si="176"/>
        <v>113.59221056149731</v>
      </c>
      <c r="DS151" s="2">
        <f t="shared" si="176"/>
        <v>114.51043365102637</v>
      </c>
      <c r="DT151" s="2">
        <f t="shared" si="176"/>
        <v>111.18419262477718</v>
      </c>
      <c r="DU151" s="2">
        <f t="shared" si="176"/>
        <v>122.15308244206773</v>
      </c>
      <c r="DV151" s="2">
        <f t="shared" si="176"/>
        <v>123.98412573313783</v>
      </c>
      <c r="DW151" s="2">
        <f t="shared" si="176"/>
        <v>128.59787566844921</v>
      </c>
      <c r="DX151" s="2">
        <f t="shared" si="176"/>
        <v>118.11250040700037</v>
      </c>
      <c r="DY151" s="2">
        <f t="shared" si="176"/>
        <v>111.15515042735041</v>
      </c>
      <c r="EA151" s="2">
        <f t="shared" si="152"/>
        <v>81.142754215602025</v>
      </c>
      <c r="EB151" s="2">
        <f t="shared" si="152"/>
        <v>80.655702557953632</v>
      </c>
      <c r="EC151" s="2">
        <f t="shared" si="152"/>
        <v>78.989381028938894</v>
      </c>
      <c r="ED151" s="2">
        <f t="shared" si="152"/>
        <v>80.861567886864918</v>
      </c>
      <c r="EE151" s="2">
        <f t="shared" si="152"/>
        <v>80.890902894449852</v>
      </c>
      <c r="EF151" s="2">
        <f t="shared" si="152"/>
        <v>81.14143762581881</v>
      </c>
      <c r="EG151" s="2">
        <f t="shared" si="152"/>
        <v>82.789213559969468</v>
      </c>
      <c r="EH151" s="2">
        <f t="shared" si="152"/>
        <v>82.686724556638438</v>
      </c>
      <c r="EI151" s="2">
        <f t="shared" si="152"/>
        <v>82.393820562279373</v>
      </c>
      <c r="EJ151" s="2">
        <f t="shared" si="152"/>
        <v>84.203125842809683</v>
      </c>
      <c r="EK151" s="2">
        <f t="shared" si="152"/>
        <v>85.095924357034789</v>
      </c>
      <c r="EL151" s="2">
        <f t="shared" si="179"/>
        <v>87.235813970045371</v>
      </c>
      <c r="EM151" s="2">
        <f t="shared" si="135"/>
        <v>87.744944022723331</v>
      </c>
      <c r="EN151" s="2">
        <f t="shared" si="135"/>
        <v>89.082320347654573</v>
      </c>
      <c r="EO151" s="2">
        <f t="shared" si="135"/>
        <v>92.797862106537522</v>
      </c>
      <c r="EQ151" s="2">
        <f t="shared" si="177"/>
        <v>81.244346874988835</v>
      </c>
      <c r="ER151" s="2">
        <f t="shared" si="177"/>
        <v>81.032127624653342</v>
      </c>
      <c r="ES151" s="2">
        <f t="shared" si="177"/>
        <v>79.439885986211578</v>
      </c>
      <c r="ET151" s="2">
        <f t="shared" si="177"/>
        <v>80.617720297699606</v>
      </c>
      <c r="EU151" s="2">
        <f t="shared" si="177"/>
        <v>80.886490156858599</v>
      </c>
      <c r="EV151" s="2">
        <f t="shared" si="177"/>
        <v>81.92765071431235</v>
      </c>
      <c r="EW151" s="2">
        <f t="shared" si="177"/>
        <v>82.365012215607081</v>
      </c>
      <c r="EX151" s="2">
        <f t="shared" si="177"/>
        <v>82.529943900188897</v>
      </c>
      <c r="EY151" s="2">
        <f t="shared" si="177"/>
        <v>82.426128015927731</v>
      </c>
      <c r="EZ151" s="2">
        <f t="shared" si="177"/>
        <v>83.848658346564477</v>
      </c>
      <c r="FA151" s="2">
        <f t="shared" si="177"/>
        <v>84.772530850134785</v>
      </c>
      <c r="FB151" s="2">
        <f t="shared" si="177"/>
        <v>87.152355727373148</v>
      </c>
      <c r="FC151" s="2">
        <f t="shared" si="177"/>
        <v>87.764928421197837</v>
      </c>
      <c r="FD151" s="2">
        <f t="shared" si="177"/>
        <v>89.715151924948373</v>
      </c>
      <c r="FE151" s="2">
        <f t="shared" si="177"/>
        <v>91.934058497837086</v>
      </c>
      <c r="FG151" s="2">
        <f t="shared" si="178"/>
        <v>0.99944944577528838</v>
      </c>
      <c r="FH151" s="2">
        <f t="shared" si="178"/>
        <v>0.9994662086089009</v>
      </c>
      <c r="FI151" s="2">
        <f t="shared" si="178"/>
        <v>0.99948677138239672</v>
      </c>
      <c r="FJ151" s="2">
        <f t="shared" si="178"/>
        <v>0.99947806709380105</v>
      </c>
      <c r="FK151" s="2">
        <f t="shared" si="178"/>
        <v>0.99947892061022248</v>
      </c>
      <c r="FL151" s="2">
        <f t="shared" si="178"/>
        <v>0.99940952799057414</v>
      </c>
      <c r="FM151" s="2">
        <f t="shared" si="178"/>
        <v>0.99941791125781865</v>
      </c>
      <c r="FN151" s="2">
        <f t="shared" si="178"/>
        <v>0.99941001895385861</v>
      </c>
      <c r="FO151" s="2">
        <f t="shared" si="178"/>
        <v>0.99940007662229113</v>
      </c>
      <c r="FP151" s="2">
        <f t="shared" si="178"/>
        <v>0.99936706011023679</v>
      </c>
      <c r="FQ151" s="2">
        <f t="shared" si="178"/>
        <v>0.9993823914015878</v>
      </c>
      <c r="FR151" s="2">
        <f t="shared" si="178"/>
        <v>0.99935947561350225</v>
      </c>
      <c r="FS151" s="2">
        <f t="shared" si="178"/>
        <v>0.99937615014924941</v>
      </c>
      <c r="FT151" s="2">
        <f t="shared" si="178"/>
        <v>0.99928523537221381</v>
      </c>
      <c r="FU151" s="2">
        <f t="shared" si="178"/>
        <v>0.99928481130660718</v>
      </c>
      <c r="FW151" s="2">
        <f t="shared" si="169"/>
        <v>0.26909261477954638</v>
      </c>
      <c r="FX151" s="2">
        <f t="shared" si="169"/>
        <v>0.31351500959141398</v>
      </c>
      <c r="FY151" s="2">
        <f t="shared" si="169"/>
        <v>0.29443191312327971</v>
      </c>
      <c r="FZ151" s="2">
        <f t="shared" si="169"/>
        <v>0.30507748229872955</v>
      </c>
      <c r="GA151" s="2">
        <f t="shared" si="169"/>
        <v>0.32792389935918392</v>
      </c>
      <c r="GB151" s="2">
        <f t="shared" si="169"/>
        <v>0.36799098156474408</v>
      </c>
      <c r="GC151" s="2">
        <f t="shared" si="169"/>
        <v>0.41992089649092557</v>
      </c>
      <c r="GD151" s="2">
        <f t="shared" si="169"/>
        <v>0.38955969348739461</v>
      </c>
      <c r="GE151" s="2">
        <f t="shared" si="169"/>
        <v>0.33872428500836538</v>
      </c>
      <c r="GF151" s="2">
        <f t="shared" si="169"/>
        <v>0.30226495409210574</v>
      </c>
      <c r="GG151" s="2">
        <f t="shared" si="169"/>
        <v>0.30175832369549754</v>
      </c>
      <c r="GH151" s="2">
        <f t="shared" si="169"/>
        <v>0.29442126605383162</v>
      </c>
      <c r="GI151" s="2">
        <f t="shared" si="169"/>
        <v>0.29419355192012819</v>
      </c>
      <c r="GJ151" s="2">
        <f t="shared" si="169"/>
        <v>0.27583058597833021</v>
      </c>
      <c r="GK151" s="2">
        <f t="shared" si="169"/>
        <v>0.25613800521343633</v>
      </c>
      <c r="GM151" s="86">
        <f t="shared" si="170"/>
        <v>9.3368423541416385E-109</v>
      </c>
      <c r="GN151" s="86">
        <f t="shared" si="170"/>
        <v>1.0039114055050985E-115</v>
      </c>
      <c r="GO151" s="86">
        <f t="shared" si="170"/>
        <v>6.8272837340606088E-118</v>
      </c>
      <c r="GP151" s="86">
        <f t="shared" si="170"/>
        <v>3.6780913326053755E-127</v>
      </c>
      <c r="GQ151" s="86">
        <f t="shared" si="170"/>
        <v>1.0094282707153529E-157</v>
      </c>
      <c r="GR151" s="86">
        <f t="shared" si="170"/>
        <v>8.5142244793066597E-157</v>
      </c>
      <c r="GS151" s="86">
        <f t="shared" si="170"/>
        <v>1.3706988707587029E-194</v>
      </c>
      <c r="GT151" s="86">
        <f t="shared" si="170"/>
        <v>1.0925694071184116E-190</v>
      </c>
      <c r="GU151" s="86">
        <f t="shared" si="170"/>
        <v>4.2082170467167847E-180</v>
      </c>
      <c r="GV151" s="86">
        <f t="shared" si="170"/>
        <v>1.0182846552201459E-155</v>
      </c>
      <c r="GW151" s="86">
        <f t="shared" si="170"/>
        <v>3.0362474570617241E-151</v>
      </c>
      <c r="GX151" s="86">
        <f t="shared" si="170"/>
        <v>3.9847433871566176E-149</v>
      </c>
      <c r="GY151" s="86">
        <f t="shared" si="170"/>
        <v>6.1610362684259458E-138</v>
      </c>
      <c r="GZ151" s="86">
        <f t="shared" si="170"/>
        <v>4.7638186770155289E-139</v>
      </c>
      <c r="HA151" s="86">
        <f t="shared" si="170"/>
        <v>4.9440364726472255E-206</v>
      </c>
      <c r="HC151" s="86">
        <f t="shared" si="153"/>
        <v>3.8604015917463985E-67</v>
      </c>
      <c r="HD151" s="86">
        <f t="shared" si="153"/>
        <v>1.2721016858013595E-77</v>
      </c>
      <c r="HE151" s="86">
        <f t="shared" si="153"/>
        <v>7.2100535813515867E-70</v>
      </c>
      <c r="HF151" s="86">
        <f t="shared" si="153"/>
        <v>4.0456758825439281E-81</v>
      </c>
      <c r="HG151" s="86">
        <f t="shared" si="153"/>
        <v>9.3686046235026122E-97</v>
      </c>
      <c r="HH151" s="86">
        <f t="shared" si="153"/>
        <v>9.7605430975409286E-105</v>
      </c>
      <c r="HI151" s="86">
        <f t="shared" si="153"/>
        <v>3.0164803058388301E-135</v>
      </c>
      <c r="HJ151" s="86">
        <f t="shared" si="153"/>
        <v>2.548786559541771E-147</v>
      </c>
      <c r="HK151" s="86">
        <f t="shared" si="153"/>
        <v>1.9694033892869494E-117</v>
      </c>
      <c r="HL151" s="86">
        <f t="shared" si="161"/>
        <v>1.1377528465575331E-108</v>
      </c>
      <c r="HM151" s="86">
        <f t="shared" si="161"/>
        <v>4.2026829521704021E-105</v>
      </c>
      <c r="HN151" s="86">
        <f t="shared" si="161"/>
        <v>3.5385207118548076E-88</v>
      </c>
      <c r="HO151" s="86">
        <f t="shared" si="161"/>
        <v>1.4498147650777071E-97</v>
      </c>
      <c r="HP151" s="86">
        <f t="shared" si="161"/>
        <v>6.4546426257415492E-98</v>
      </c>
      <c r="HQ151" s="86">
        <f t="shared" si="161"/>
        <v>2.0848165995208451E-133</v>
      </c>
      <c r="HS151" s="86">
        <f t="shared" si="171"/>
        <v>1.0353013214762507E-6</v>
      </c>
      <c r="HT151" s="86">
        <f t="shared" si="171"/>
        <v>2.0448958259536814E-8</v>
      </c>
      <c r="HU151" s="86">
        <f t="shared" si="171"/>
        <v>1.2184586825167741E-7</v>
      </c>
      <c r="HV151" s="86">
        <f t="shared" si="171"/>
        <v>2.0718481332900861E-8</v>
      </c>
      <c r="HW151" s="86">
        <f t="shared" si="171"/>
        <v>8.4159002047198579E-11</v>
      </c>
      <c r="HX151" s="86">
        <f t="shared" si="171"/>
        <v>2.6777165427226813E-13</v>
      </c>
      <c r="HY151" s="86">
        <f t="shared" si="171"/>
        <v>4.1286192143950955E-17</v>
      </c>
      <c r="HZ151" s="86">
        <f t="shared" si="171"/>
        <v>3.8249027618580717E-15</v>
      </c>
      <c r="IA151" s="86">
        <f t="shared" si="171"/>
        <v>5.9467642166476132E-13</v>
      </c>
      <c r="IB151" s="86">
        <f t="shared" si="171"/>
        <v>1.1978869079037864E-10</v>
      </c>
      <c r="IC151" s="86">
        <f t="shared" si="171"/>
        <v>3.558071147234059E-10</v>
      </c>
      <c r="ID151" s="86">
        <f t="shared" si="171"/>
        <v>8.2993317602612626E-9</v>
      </c>
      <c r="IE151" s="86">
        <f t="shared" si="171"/>
        <v>4.081231177833522E-9</v>
      </c>
      <c r="IF151" s="86">
        <f t="shared" si="171"/>
        <v>7.4093520268364768E-7</v>
      </c>
      <c r="IG151" s="86">
        <f t="shared" si="171"/>
        <v>5.0965449644794872E-5</v>
      </c>
      <c r="II151" s="86">
        <f t="shared" si="172"/>
        <v>8.4282520421334909E-5</v>
      </c>
      <c r="IJ151" s="86">
        <f t="shared" si="172"/>
        <v>2.3185030279511223E-3</v>
      </c>
      <c r="IK151" s="86">
        <f t="shared" si="172"/>
        <v>6.6038891041232033E-4</v>
      </c>
      <c r="IL151" s="86">
        <f t="shared" si="172"/>
        <v>9.4622281084585978E-4</v>
      </c>
      <c r="IM151" s="86">
        <f t="shared" si="172"/>
        <v>2.2677500593291646E-3</v>
      </c>
      <c r="IN151" s="86">
        <f t="shared" si="172"/>
        <v>1.1813391428621312E-2</v>
      </c>
      <c r="IO151" s="86">
        <f t="shared" si="172"/>
        <v>9.1126377350944546E-2</v>
      </c>
      <c r="IP151" s="86">
        <f t="shared" si="172"/>
        <v>3.1684129454377243E-2</v>
      </c>
      <c r="IQ151" s="86">
        <f t="shared" si="172"/>
        <v>1.667931391158394E-3</v>
      </c>
      <c r="IR151" s="86">
        <f t="shared" si="172"/>
        <v>1.4911189047685369E-4</v>
      </c>
      <c r="IS151" s="86">
        <f t="shared" si="172"/>
        <v>1.7158384436892244E-4</v>
      </c>
      <c r="IT151" s="86">
        <f t="shared" si="172"/>
        <v>1.932322185228203E-4</v>
      </c>
      <c r="IU151" s="86">
        <f t="shared" si="172"/>
        <v>1.8379260075174471E-4</v>
      </c>
      <c r="IV151" s="86">
        <f t="shared" si="172"/>
        <v>3.1310079476929119E-3</v>
      </c>
      <c r="IW151" s="86">
        <f t="shared" si="172"/>
        <v>1.3323836973860274E-2</v>
      </c>
      <c r="IY151" s="86">
        <f t="shared" si="173"/>
        <v>8.5317821742811163E-5</v>
      </c>
      <c r="IZ151" s="86">
        <f t="shared" si="173"/>
        <v>2.3185234769093816E-3</v>
      </c>
      <c r="JA151" s="86">
        <f t="shared" si="173"/>
        <v>6.6051075628057202E-4</v>
      </c>
      <c r="JB151" s="86">
        <f t="shared" si="173"/>
        <v>9.4624352932719269E-4</v>
      </c>
      <c r="JC151" s="86">
        <f t="shared" si="173"/>
        <v>2.2677501434881669E-3</v>
      </c>
      <c r="JD151" s="86">
        <f t="shared" si="173"/>
        <v>1.1813391428889083E-2</v>
      </c>
      <c r="JE151" s="86">
        <f t="shared" si="173"/>
        <v>9.1126377350944587E-2</v>
      </c>
      <c r="JF151" s="86">
        <f t="shared" si="173"/>
        <v>3.1684129454381066E-2</v>
      </c>
      <c r="JG151" s="86">
        <f t="shared" si="173"/>
        <v>1.6679313917530704E-3</v>
      </c>
      <c r="JH151" s="86">
        <f t="shared" si="173"/>
        <v>1.4911201026554448E-4</v>
      </c>
      <c r="JI151" s="86">
        <f t="shared" si="173"/>
        <v>1.7158420017603717E-4</v>
      </c>
      <c r="JJ151" s="86">
        <f t="shared" si="173"/>
        <v>1.9324051785458057E-4</v>
      </c>
      <c r="JK151" s="86">
        <f t="shared" si="173"/>
        <v>1.8379668198292254E-4</v>
      </c>
      <c r="JL151" s="86">
        <f t="shared" si="173"/>
        <v>3.1317488828955953E-3</v>
      </c>
      <c r="JM151" s="86">
        <f t="shared" si="173"/>
        <v>1.3374802423505069E-2</v>
      </c>
    </row>
    <row r="152" spans="2:273" x14ac:dyDescent="0.25">
      <c r="B152" s="2">
        <v>125</v>
      </c>
      <c r="C152" s="37">
        <v>81.242000000000004</v>
      </c>
      <c r="D152" s="37">
        <v>80.051000000000002</v>
      </c>
      <c r="E152" s="37">
        <v>79.492000000000004</v>
      </c>
      <c r="F152" s="37">
        <v>80.831000000000003</v>
      </c>
      <c r="G152" s="37">
        <v>82.745999999999995</v>
      </c>
      <c r="H152" s="37">
        <v>84.158000000000001</v>
      </c>
      <c r="I152" s="37">
        <v>90.316000000000003</v>
      </c>
      <c r="J152" s="37">
        <v>87.981999999999999</v>
      </c>
      <c r="K152" s="37">
        <v>82.789000000000001</v>
      </c>
      <c r="L152" s="37">
        <v>83.018000000000001</v>
      </c>
      <c r="M152" s="37">
        <v>84.393000000000001</v>
      </c>
      <c r="N152" s="37">
        <v>88.125</v>
      </c>
      <c r="O152" s="37">
        <v>86.772000000000006</v>
      </c>
      <c r="P152" s="37">
        <v>89.793000000000006</v>
      </c>
      <c r="Q152" s="37">
        <v>98.78</v>
      </c>
      <c r="S152" s="4">
        <f t="shared" si="174"/>
        <v>81.057723728330316</v>
      </c>
      <c r="T152" s="4">
        <f t="shared" si="174"/>
        <v>80.789701026904069</v>
      </c>
      <c r="U152" s="4">
        <f t="shared" si="174"/>
        <v>79.083596748622668</v>
      </c>
      <c r="V152" s="4">
        <f t="shared" si="174"/>
        <v>80.817541752066404</v>
      </c>
      <c r="W152" s="4">
        <f t="shared" si="174"/>
        <v>81.227973422611569</v>
      </c>
      <c r="X152" s="4">
        <f t="shared" si="174"/>
        <v>83.317509737747557</v>
      </c>
      <c r="Y152" s="4">
        <f t="shared" si="174"/>
        <v>90.740982658987207</v>
      </c>
      <c r="Z152" s="4">
        <f t="shared" si="174"/>
        <v>87.087781454735889</v>
      </c>
      <c r="AA152" s="4">
        <f t="shared" si="174"/>
        <v>82.893262553590588</v>
      </c>
      <c r="AB152" s="4">
        <f t="shared" si="174"/>
        <v>84.06994918955202</v>
      </c>
      <c r="AC152" s="4">
        <f t="shared" si="174"/>
        <v>85.012560374946787</v>
      </c>
      <c r="AD152" s="4">
        <f t="shared" si="174"/>
        <v>87.220221727500444</v>
      </c>
      <c r="AE152" s="4">
        <f t="shared" si="174"/>
        <v>87.780616894575317</v>
      </c>
      <c r="AF152" s="4">
        <f t="shared" si="174"/>
        <v>90.805241221495066</v>
      </c>
      <c r="AG152" s="4">
        <f t="shared" si="174"/>
        <v>99.503378814146231</v>
      </c>
      <c r="AI152" s="4">
        <f t="shared" si="175"/>
        <v>0.18427627166968819</v>
      </c>
      <c r="AJ152" s="4">
        <f t="shared" si="175"/>
        <v>-0.73870102690406725</v>
      </c>
      <c r="AK152" s="4">
        <f t="shared" si="175"/>
        <v>0.40840325137733657</v>
      </c>
      <c r="AL152" s="4">
        <f t="shared" si="175"/>
        <v>1.3458247933598955E-2</v>
      </c>
      <c r="AM152" s="4">
        <f t="shared" si="175"/>
        <v>1.5180265773884258</v>
      </c>
      <c r="AN152" s="4">
        <f t="shared" si="175"/>
        <v>0.84049026225244461</v>
      </c>
      <c r="AO152" s="4">
        <f t="shared" si="175"/>
        <v>-0.42498265898720433</v>
      </c>
      <c r="AP152" s="4">
        <f t="shared" si="175"/>
        <v>0.89421854526410982</v>
      </c>
      <c r="AQ152" s="4">
        <f t="shared" si="175"/>
        <v>-0.104262553590587</v>
      </c>
      <c r="AR152" s="4">
        <f t="shared" si="175"/>
        <v>-1.051949189552019</v>
      </c>
      <c r="AS152" s="4">
        <f t="shared" si="175"/>
        <v>-0.6195603749467864</v>
      </c>
      <c r="AT152" s="4">
        <f t="shared" si="175"/>
        <v>0.90477827249955567</v>
      </c>
      <c r="AU152" s="4">
        <f t="shared" si="175"/>
        <v>-1.0086168945753116</v>
      </c>
      <c r="AV152" s="4">
        <f t="shared" si="175"/>
        <v>-1.01224122149506</v>
      </c>
      <c r="AW152" s="4">
        <f t="shared" si="175"/>
        <v>-0.72337881414622984</v>
      </c>
      <c r="AY152" s="2">
        <f t="shared" si="167"/>
        <v>81.057723728330316</v>
      </c>
      <c r="AZ152" s="2">
        <f t="shared" si="167"/>
        <v>80.634736685992607</v>
      </c>
      <c r="BA152" s="2">
        <f t="shared" si="167"/>
        <v>78.997399658344648</v>
      </c>
      <c r="BB152" s="2">
        <f t="shared" si="167"/>
        <v>80.673834955206345</v>
      </c>
      <c r="BC152" s="2">
        <f t="shared" si="167"/>
        <v>80.76708042762732</v>
      </c>
      <c r="BD152" s="2">
        <f t="shared" si="167"/>
        <v>81.313818882375628</v>
      </c>
      <c r="BE152" s="2">
        <f t="shared" si="167"/>
        <v>82.500477910050009</v>
      </c>
      <c r="BF152" s="2">
        <f t="shared" si="167"/>
        <v>82.522111671536607</v>
      </c>
      <c r="BG152" s="2">
        <f t="shared" si="167"/>
        <v>82.266251344695277</v>
      </c>
      <c r="BH152" s="2">
        <f t="shared" si="167"/>
        <v>83.975411209572357</v>
      </c>
      <c r="BI152" s="2">
        <f t="shared" si="167"/>
        <v>84.904528288975897</v>
      </c>
      <c r="BJ152" s="2">
        <f t="shared" si="167"/>
        <v>87.102111624520759</v>
      </c>
      <c r="BK152" s="2">
        <f t="shared" si="167"/>
        <v>87.656983535379354</v>
      </c>
      <c r="BL152" s="2">
        <f t="shared" si="167"/>
        <v>89.115704123982113</v>
      </c>
      <c r="BM152" s="2">
        <f t="shared" si="167"/>
        <v>92.476806656711275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81.242000000000004</v>
      </c>
      <c r="CF152" s="2">
        <f t="shared" si="168"/>
        <v>80.051000000000002</v>
      </c>
      <c r="CG152" s="2">
        <f t="shared" si="168"/>
        <v>79.492000000000004</v>
      </c>
      <c r="CH152" s="2">
        <f t="shared" si="168"/>
        <v>80.831000000000003</v>
      </c>
      <c r="CI152" s="2">
        <f t="shared" si="168"/>
        <v>82.745999999999995</v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>
        <f t="shared" si="168"/>
        <v>82.789000000000001</v>
      </c>
      <c r="CN152" s="2">
        <f t="shared" si="168"/>
        <v>83.018000000000001</v>
      </c>
      <c r="CO152" s="2">
        <f t="shared" si="168"/>
        <v>84.393000000000001</v>
      </c>
      <c r="CP152" s="2">
        <f t="shared" si="168"/>
        <v>88.125</v>
      </c>
      <c r="CQ152" s="2">
        <f t="shared" si="168"/>
        <v>86.772000000000006</v>
      </c>
      <c r="CR152" s="2">
        <f t="shared" si="168"/>
        <v>89.793000000000006</v>
      </c>
      <c r="CS152" s="2" t="str">
        <f t="shared" si="168"/>
        <v/>
      </c>
      <c r="CU152" s="2">
        <f t="shared" si="110"/>
        <v>81.242000000000004</v>
      </c>
      <c r="CV152" s="2">
        <f t="shared" si="111"/>
        <v>80.051000000000002</v>
      </c>
      <c r="CW152" s="2">
        <f t="shared" si="112"/>
        <v>79.492000000000004</v>
      </c>
      <c r="CX152" s="2">
        <f t="shared" si="113"/>
        <v>80.831000000000003</v>
      </c>
      <c r="CY152" s="2">
        <f t="shared" si="114"/>
        <v>82.745999999999995</v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>
        <f t="shared" si="118"/>
        <v>82.789000000000001</v>
      </c>
      <c r="DD152" s="2">
        <f t="shared" si="119"/>
        <v>83.018000000000001</v>
      </c>
      <c r="DE152" s="2">
        <f t="shared" si="120"/>
        <v>84.393000000000001</v>
      </c>
      <c r="DF152" s="2">
        <f t="shared" si="121"/>
        <v>88.125</v>
      </c>
      <c r="DG152" s="2">
        <f t="shared" si="122"/>
        <v>86.772000000000006</v>
      </c>
      <c r="DH152" s="2">
        <f t="shared" si="123"/>
        <v>89.793000000000006</v>
      </c>
      <c r="DI152" s="2" t="str">
        <f t="shared" si="124"/>
        <v/>
      </c>
      <c r="DK152" s="2">
        <f t="shared" si="176"/>
        <v>107.28156330014224</v>
      </c>
      <c r="DL152" s="2">
        <f t="shared" si="176"/>
        <v>116.05414716599191</v>
      </c>
      <c r="DM152" s="2">
        <f t="shared" si="176"/>
        <v>105.32290140712946</v>
      </c>
      <c r="DN152" s="2">
        <f t="shared" si="176"/>
        <v>106.04597330123644</v>
      </c>
      <c r="DO152" s="2">
        <f t="shared" si="176"/>
        <v>115.00544523470842</v>
      </c>
      <c r="DP152" s="2">
        <f t="shared" si="176"/>
        <v>116.98375579322638</v>
      </c>
      <c r="DQ152" s="2">
        <f t="shared" si="176"/>
        <v>123.74312533422457</v>
      </c>
      <c r="DR152" s="2">
        <f t="shared" si="176"/>
        <v>113.74747894385025</v>
      </c>
      <c r="DS152" s="2">
        <f t="shared" si="176"/>
        <v>114.65200476539587</v>
      </c>
      <c r="DT152" s="2">
        <f t="shared" si="176"/>
        <v>111.30176849376114</v>
      </c>
      <c r="DU152" s="2">
        <f t="shared" si="176"/>
        <v>122.38999019607843</v>
      </c>
      <c r="DV152" s="2">
        <f t="shared" si="176"/>
        <v>124.21679802052786</v>
      </c>
      <c r="DW152" s="2">
        <f t="shared" si="176"/>
        <v>128.87592780748662</v>
      </c>
      <c r="DX152" s="2">
        <f t="shared" si="176"/>
        <v>118.29064875864873</v>
      </c>
      <c r="DY152" s="2">
        <f t="shared" si="176"/>
        <v>111.26494290598289</v>
      </c>
      <c r="EA152" s="2">
        <f t="shared" si="152"/>
        <v>81.014048372004211</v>
      </c>
      <c r="EB152" s="2">
        <f t="shared" si="152"/>
        <v>80.486331095123901</v>
      </c>
      <c r="EC152" s="2">
        <f t="shared" si="152"/>
        <v>78.837245659163983</v>
      </c>
      <c r="ED152" s="2">
        <f t="shared" si="152"/>
        <v>80.744245857616733</v>
      </c>
      <c r="EE152" s="2">
        <f t="shared" si="152"/>
        <v>80.752396041500873</v>
      </c>
      <c r="EF152" s="2">
        <f t="shared" si="152"/>
        <v>80.976743393513331</v>
      </c>
      <c r="EG152" s="2">
        <f t="shared" si="152"/>
        <v>82.67281573720399</v>
      </c>
      <c r="EH152" s="2">
        <f t="shared" si="152"/>
        <v>82.572175427384565</v>
      </c>
      <c r="EI152" s="2">
        <f t="shared" si="152"/>
        <v>82.236454740292487</v>
      </c>
      <c r="EJ152" s="2">
        <f t="shared" si="152"/>
        <v>84.078469457582756</v>
      </c>
      <c r="EK152" s="2">
        <f t="shared" si="152"/>
        <v>84.991549420070584</v>
      </c>
      <c r="EL152" s="2">
        <f t="shared" si="179"/>
        <v>87.107707783989056</v>
      </c>
      <c r="EM152" s="2">
        <f t="shared" si="135"/>
        <v>87.627010418992342</v>
      </c>
      <c r="EN152" s="2">
        <f t="shared" si="135"/>
        <v>88.90289508722185</v>
      </c>
      <c r="EO152" s="2">
        <f t="shared" si="135"/>
        <v>92.70861440677966</v>
      </c>
      <c r="EQ152" s="2">
        <f t="shared" si="177"/>
        <v>81.120052459180357</v>
      </c>
      <c r="ER152" s="2">
        <f t="shared" si="177"/>
        <v>80.879203180711983</v>
      </c>
      <c r="ES152" s="2">
        <f t="shared" si="177"/>
        <v>79.30792574986782</v>
      </c>
      <c r="ET152" s="2">
        <f t="shared" si="177"/>
        <v>80.490495534506096</v>
      </c>
      <c r="EU152" s="2">
        <f t="shared" si="177"/>
        <v>80.747821349615734</v>
      </c>
      <c r="EV152" s="2">
        <f t="shared" si="177"/>
        <v>81.792028870901561</v>
      </c>
      <c r="EW152" s="2">
        <f t="shared" si="177"/>
        <v>82.23408345736766</v>
      </c>
      <c r="EX152" s="2">
        <f t="shared" si="177"/>
        <v>82.409815138602113</v>
      </c>
      <c r="EY152" s="2">
        <f t="shared" si="177"/>
        <v>82.269987101806834</v>
      </c>
      <c r="EZ152" s="2">
        <f t="shared" si="177"/>
        <v>83.709647904118455</v>
      </c>
      <c r="FA152" s="2">
        <f t="shared" si="177"/>
        <v>84.655363543166033</v>
      </c>
      <c r="FB152" s="2">
        <f t="shared" si="177"/>
        <v>87.020819071751902</v>
      </c>
      <c r="FC152" s="2">
        <f t="shared" si="177"/>
        <v>87.647741940488942</v>
      </c>
      <c r="FD152" s="2">
        <f t="shared" si="177"/>
        <v>89.56022430321346</v>
      </c>
      <c r="FE152" s="2">
        <f t="shared" si="177"/>
        <v>91.818673931421429</v>
      </c>
      <c r="FG152" s="2">
        <f t="shared" si="178"/>
        <v>0.99949786425454623</v>
      </c>
      <c r="FH152" s="2">
        <f t="shared" si="178"/>
        <v>0.99951315359923087</v>
      </c>
      <c r="FI152" s="2">
        <f t="shared" si="178"/>
        <v>0.99953190879935572</v>
      </c>
      <c r="FJ152" s="2">
        <f t="shared" si="178"/>
        <v>0.99952396967070456</v>
      </c>
      <c r="FK152" s="2">
        <f t="shared" si="178"/>
        <v>0.99952474815837555</v>
      </c>
      <c r="FL152" s="2">
        <f t="shared" si="178"/>
        <v>0.99946145514689599</v>
      </c>
      <c r="FM152" s="2">
        <f t="shared" si="178"/>
        <v>0.99946910156637303</v>
      </c>
      <c r="FN152" s="2">
        <f t="shared" si="178"/>
        <v>0.99946190295724469</v>
      </c>
      <c r="FO152" s="2">
        <f t="shared" si="178"/>
        <v>0.9994528344936553</v>
      </c>
      <c r="FP152" s="2">
        <f t="shared" si="178"/>
        <v>0.99942271981007369</v>
      </c>
      <c r="FQ152" s="2">
        <f t="shared" si="178"/>
        <v>0.99943670365263282</v>
      </c>
      <c r="FR152" s="2">
        <f t="shared" si="178"/>
        <v>0.99941580189170243</v>
      </c>
      <c r="FS152" s="2">
        <f t="shared" si="178"/>
        <v>0.99943101094102338</v>
      </c>
      <c r="FT152" s="2">
        <f t="shared" si="178"/>
        <v>0.99934808591199009</v>
      </c>
      <c r="FU152" s="2">
        <f t="shared" si="178"/>
        <v>0.99934769911089427</v>
      </c>
      <c r="FW152" s="2">
        <f t="shared" si="169"/>
        <v>0.28758795013050642</v>
      </c>
      <c r="FX152" s="2">
        <f t="shared" si="169"/>
        <v>0.33366974249433806</v>
      </c>
      <c r="FY152" s="2">
        <f t="shared" si="169"/>
        <v>0.31392085558750099</v>
      </c>
      <c r="FZ152" s="2">
        <f t="shared" si="169"/>
        <v>0.32494655000370903</v>
      </c>
      <c r="GA152" s="2">
        <f t="shared" si="169"/>
        <v>0.34853463881640462</v>
      </c>
      <c r="GB152" s="2">
        <f t="shared" si="169"/>
        <v>0.38965994914626234</v>
      </c>
      <c r="GC152" s="2">
        <f t="shared" si="169"/>
        <v>0.44250673841468474</v>
      </c>
      <c r="GD152" s="2">
        <f t="shared" si="169"/>
        <v>0.41167144366650038</v>
      </c>
      <c r="GE152" s="2">
        <f t="shared" si="169"/>
        <v>0.35965058872182654</v>
      </c>
      <c r="GF152" s="2">
        <f t="shared" si="169"/>
        <v>0.32203573281656983</v>
      </c>
      <c r="GG152" s="2">
        <f t="shared" si="169"/>
        <v>0.32151123413112326</v>
      </c>
      <c r="GH152" s="2">
        <f t="shared" si="169"/>
        <v>0.31390981731534623</v>
      </c>
      <c r="GI152" s="2">
        <f t="shared" si="169"/>
        <v>0.31367373105687724</v>
      </c>
      <c r="GJ152" s="2">
        <f t="shared" si="169"/>
        <v>0.29460237186438232</v>
      </c>
      <c r="GK152" s="2">
        <f t="shared" si="169"/>
        <v>0.27407682468736544</v>
      </c>
      <c r="GM152" s="86">
        <f t="shared" si="170"/>
        <v>4.1087586298702021E-112</v>
      </c>
      <c r="GN152" s="86">
        <f t="shared" si="170"/>
        <v>2.4722773393069781E-119</v>
      </c>
      <c r="GO152" s="86">
        <f t="shared" si="170"/>
        <v>1.5091064684556983E-121</v>
      </c>
      <c r="GP152" s="86">
        <f t="shared" si="170"/>
        <v>4.451790722794848E-131</v>
      </c>
      <c r="GQ152" s="86">
        <f t="shared" si="170"/>
        <v>1.5654886791791446E-162</v>
      </c>
      <c r="GR152" s="86">
        <f t="shared" si="170"/>
        <v>1.4734640893133866E-161</v>
      </c>
      <c r="GS152" s="86">
        <f t="shared" si="170"/>
        <v>1.7463505133333399E-200</v>
      </c>
      <c r="GT152" s="86">
        <f t="shared" si="170"/>
        <v>1.7542653987593979E-196</v>
      </c>
      <c r="GU152" s="86">
        <f t="shared" si="170"/>
        <v>1.3770688993199562E-185</v>
      </c>
      <c r="GV152" s="86">
        <f t="shared" si="170"/>
        <v>1.7314619825917611E-160</v>
      </c>
      <c r="GW152" s="86">
        <f t="shared" si="170"/>
        <v>7.5190850182248773E-156</v>
      </c>
      <c r="GX152" s="86">
        <f t="shared" si="170"/>
        <v>1.0552732385807935E-153</v>
      </c>
      <c r="GY152" s="86">
        <f t="shared" si="170"/>
        <v>3.7803286631016445E-142</v>
      </c>
      <c r="GZ152" s="86">
        <f t="shared" si="170"/>
        <v>3.0665929168028637E-143</v>
      </c>
      <c r="HA152" s="86">
        <f t="shared" si="170"/>
        <v>3.2631703150848553E-212</v>
      </c>
      <c r="HC152" s="86">
        <f t="shared" si="153"/>
        <v>3.9107973952062539E-70</v>
      </c>
      <c r="HD152" s="86">
        <f t="shared" si="153"/>
        <v>3.8836780270864934E-81</v>
      </c>
      <c r="HE152" s="86">
        <f t="shared" si="153"/>
        <v>5.34020737360473E-73</v>
      </c>
      <c r="HF152" s="86">
        <f t="shared" si="153"/>
        <v>1.0947622182793353E-84</v>
      </c>
      <c r="HG152" s="86">
        <f t="shared" si="153"/>
        <v>6.8265032325287767E-101</v>
      </c>
      <c r="HH152" s="86">
        <f t="shared" si="153"/>
        <v>3.50322633387111E-109</v>
      </c>
      <c r="HI152" s="86">
        <f t="shared" si="153"/>
        <v>7.2234286085566866E-141</v>
      </c>
      <c r="HJ152" s="86">
        <f t="shared" si="153"/>
        <v>1.6902734021327708E-153</v>
      </c>
      <c r="HK152" s="86">
        <f t="shared" si="153"/>
        <v>2.0996605035217292E-122</v>
      </c>
      <c r="HL152" s="86">
        <f t="shared" si="161"/>
        <v>2.2932413861226913E-113</v>
      </c>
      <c r="HM152" s="86">
        <f t="shared" si="161"/>
        <v>1.2672030689255531E-109</v>
      </c>
      <c r="HN152" s="86">
        <f t="shared" si="161"/>
        <v>5.0763579586597543E-92</v>
      </c>
      <c r="HO152" s="86">
        <f t="shared" si="161"/>
        <v>8.0673104726835801E-102</v>
      </c>
      <c r="HP152" s="86">
        <f t="shared" si="161"/>
        <v>4.2006691710370537E-102</v>
      </c>
      <c r="HQ152" s="86">
        <f t="shared" si="161"/>
        <v>5.304081570394934E-139</v>
      </c>
      <c r="HS152" s="86">
        <f t="shared" si="171"/>
        <v>1.2692062196100563E-7</v>
      </c>
      <c r="HT152" s="86">
        <f t="shared" si="171"/>
        <v>1.9942221099150745E-9</v>
      </c>
      <c r="HU152" s="86">
        <f t="shared" si="171"/>
        <v>1.3171847100010965E-8</v>
      </c>
      <c r="HV152" s="86">
        <f t="shared" si="171"/>
        <v>1.8471214800592202E-9</v>
      </c>
      <c r="HW152" s="86">
        <f t="shared" si="171"/>
        <v>4.5073437641655688E-12</v>
      </c>
      <c r="HX152" s="86">
        <f t="shared" si="171"/>
        <v>7.8371542901723243E-15</v>
      </c>
      <c r="HY152" s="86">
        <f t="shared" si="171"/>
        <v>6.2034494322632042E-19</v>
      </c>
      <c r="HZ152" s="86">
        <f t="shared" si="171"/>
        <v>8.5138274263192024E-17</v>
      </c>
      <c r="IA152" s="86">
        <f t="shared" si="171"/>
        <v>1.6598191143165763E-14</v>
      </c>
      <c r="IB152" s="86">
        <f t="shared" si="171"/>
        <v>5.2319919300146351E-12</v>
      </c>
      <c r="IC152" s="86">
        <f t="shared" si="171"/>
        <v>1.7424763657110627E-11</v>
      </c>
      <c r="ID152" s="86">
        <f t="shared" si="171"/>
        <v>5.858476466148905E-10</v>
      </c>
      <c r="IE152" s="86">
        <f t="shared" si="171"/>
        <v>2.7226614292329025E-10</v>
      </c>
      <c r="IF152" s="86">
        <f t="shared" si="171"/>
        <v>1.0563933284530676E-7</v>
      </c>
      <c r="IG152" s="86">
        <f t="shared" si="171"/>
        <v>1.3855589102919763E-5</v>
      </c>
      <c r="II152" s="86">
        <f t="shared" si="172"/>
        <v>3.4452991342171803E-4</v>
      </c>
      <c r="IJ152" s="86">
        <f t="shared" si="172"/>
        <v>6.7176493975591384E-3</v>
      </c>
      <c r="IK152" s="86">
        <f t="shared" si="172"/>
        <v>2.1946073367709517E-3</v>
      </c>
      <c r="IL152" s="86">
        <f t="shared" si="172"/>
        <v>3.1339862602249059E-3</v>
      </c>
      <c r="IM152" s="86">
        <f t="shared" si="172"/>
        <v>7.2406242376723655E-3</v>
      </c>
      <c r="IN152" s="86">
        <f t="shared" si="172"/>
        <v>3.2725444848605692E-2</v>
      </c>
      <c r="IO152" s="86">
        <f t="shared" si="172"/>
        <v>0.18081163015805271</v>
      </c>
      <c r="IP152" s="86">
        <f t="shared" si="172"/>
        <v>7.5327181181269395E-2</v>
      </c>
      <c r="IQ152" s="86">
        <f t="shared" si="172"/>
        <v>6.2144332479424687E-3</v>
      </c>
      <c r="IR152" s="86">
        <f t="shared" si="172"/>
        <v>7.0370526460668671E-4</v>
      </c>
      <c r="IS152" s="86">
        <f t="shared" si="172"/>
        <v>7.8387808786158509E-4</v>
      </c>
      <c r="IT152" s="86">
        <f t="shared" si="172"/>
        <v>8.1425466212475394E-4</v>
      </c>
      <c r="IU152" s="86">
        <f t="shared" si="172"/>
        <v>7.806835518039863E-4</v>
      </c>
      <c r="IV152" s="86">
        <f t="shared" si="172"/>
        <v>7.3245576490467363E-3</v>
      </c>
      <c r="IW152" s="86">
        <f t="shared" si="172"/>
        <v>2.3698704389401304E-2</v>
      </c>
      <c r="IY152" s="86">
        <f t="shared" si="173"/>
        <v>3.4465683404367905E-4</v>
      </c>
      <c r="IZ152" s="86">
        <f t="shared" si="173"/>
        <v>6.7176513917812479E-3</v>
      </c>
      <c r="JA152" s="86">
        <f t="shared" si="173"/>
        <v>2.1946205086180517E-3</v>
      </c>
      <c r="JB152" s="86">
        <f t="shared" si="173"/>
        <v>3.133988107346386E-3</v>
      </c>
      <c r="JC152" s="86">
        <f t="shared" si="173"/>
        <v>7.2406242421797096E-3</v>
      </c>
      <c r="JD152" s="86">
        <f t="shared" si="173"/>
        <v>3.2725444848613526E-2</v>
      </c>
      <c r="JE152" s="86">
        <f t="shared" si="173"/>
        <v>0.18081163015805271</v>
      </c>
      <c r="JF152" s="86">
        <f t="shared" si="173"/>
        <v>7.5327181181269479E-2</v>
      </c>
      <c r="JG152" s="86">
        <f t="shared" si="173"/>
        <v>6.2144332479590666E-3</v>
      </c>
      <c r="JH152" s="86">
        <f t="shared" si="173"/>
        <v>7.0370526983867864E-4</v>
      </c>
      <c r="JI152" s="86">
        <f t="shared" si="173"/>
        <v>7.8387810528634876E-4</v>
      </c>
      <c r="JJ152" s="86">
        <f t="shared" si="173"/>
        <v>8.1425524797240059E-4</v>
      </c>
      <c r="JK152" s="86">
        <f t="shared" si="173"/>
        <v>7.806838240701292E-4</v>
      </c>
      <c r="JL152" s="86">
        <f t="shared" si="173"/>
        <v>7.3246632883795819E-3</v>
      </c>
      <c r="JM152" s="86">
        <f t="shared" si="173"/>
        <v>2.3712559978504223E-2</v>
      </c>
    </row>
    <row r="153" spans="2:273" x14ac:dyDescent="0.25">
      <c r="B153" s="2">
        <v>126</v>
      </c>
      <c r="C153" s="37">
        <v>80.838999999999999</v>
      </c>
      <c r="D153" s="37">
        <v>80.102000000000004</v>
      </c>
      <c r="E153" s="37">
        <v>77.694999999999993</v>
      </c>
      <c r="F153" s="37">
        <v>81.355999999999995</v>
      </c>
      <c r="G153" s="37">
        <v>80.897999999999996</v>
      </c>
      <c r="H153" s="37">
        <v>85.596000000000004</v>
      </c>
      <c r="I153" s="37">
        <v>93.316000000000003</v>
      </c>
      <c r="J153" s="37">
        <v>89.525999999999996</v>
      </c>
      <c r="K153" s="37">
        <v>83.772000000000006</v>
      </c>
      <c r="L153" s="37">
        <v>83.385999999999996</v>
      </c>
      <c r="M153" s="37">
        <v>87.320999999999998</v>
      </c>
      <c r="N153" s="37">
        <v>88.445999999999998</v>
      </c>
      <c r="O153" s="37">
        <v>89.07</v>
      </c>
      <c r="P153" s="37">
        <v>93.775999999999996</v>
      </c>
      <c r="Q153" s="37">
        <v>104.35599999999999</v>
      </c>
      <c r="S153" s="4">
        <f t="shared" si="174"/>
        <v>80.931359679282011</v>
      </c>
      <c r="T153" s="4">
        <f t="shared" si="174"/>
        <v>80.833013905571093</v>
      </c>
      <c r="U153" s="4">
        <f t="shared" si="174"/>
        <v>79.088584044588515</v>
      </c>
      <c r="V153" s="4">
        <f t="shared" si="174"/>
        <v>80.92082421901938</v>
      </c>
      <c r="W153" s="4">
        <f t="shared" si="174"/>
        <v>81.749457792476178</v>
      </c>
      <c r="X153" s="4">
        <f t="shared" si="174"/>
        <v>85.177308880812319</v>
      </c>
      <c r="Y153" s="4">
        <f t="shared" si="174"/>
        <v>93.284197654837115</v>
      </c>
      <c r="Z153" s="4">
        <f t="shared" si="174"/>
        <v>90.043494031189638</v>
      </c>
      <c r="AA153" s="4">
        <f t="shared" si="174"/>
        <v>83.812424192375602</v>
      </c>
      <c r="AB153" s="4">
        <f t="shared" si="174"/>
        <v>84.173564482350244</v>
      </c>
      <c r="AC153" s="4">
        <f t="shared" si="174"/>
        <v>85.161299136720345</v>
      </c>
      <c r="AD153" s="4">
        <f t="shared" si="174"/>
        <v>87.354533390420968</v>
      </c>
      <c r="AE153" s="4">
        <f t="shared" si="174"/>
        <v>87.943987237738753</v>
      </c>
      <c r="AF153" s="4">
        <f t="shared" si="174"/>
        <v>92.296540723296118</v>
      </c>
      <c r="AG153" s="4">
        <f t="shared" si="174"/>
        <v>103.45618842966914</v>
      </c>
      <c r="AI153" s="4">
        <f t="shared" si="175"/>
        <v>-9.2359679282012053E-2</v>
      </c>
      <c r="AJ153" s="4">
        <f t="shared" si="175"/>
        <v>-0.73101390557108914</v>
      </c>
      <c r="AK153" s="4">
        <f t="shared" si="175"/>
        <v>-1.3935840445885219</v>
      </c>
      <c r="AL153" s="4">
        <f t="shared" si="175"/>
        <v>0.43517578098061449</v>
      </c>
      <c r="AM153" s="4">
        <f t="shared" si="175"/>
        <v>-0.85145779247618236</v>
      </c>
      <c r="AN153" s="4">
        <f t="shared" si="175"/>
        <v>0.41869111918768454</v>
      </c>
      <c r="AO153" s="4">
        <f t="shared" si="175"/>
        <v>3.1802345162887491E-2</v>
      </c>
      <c r="AP153" s="4">
        <f t="shared" si="175"/>
        <v>-0.5174940311896421</v>
      </c>
      <c r="AQ153" s="4">
        <f t="shared" si="175"/>
        <v>-4.0424192375596135E-2</v>
      </c>
      <c r="AR153" s="4">
        <f t="shared" si="175"/>
        <v>-0.78756448235024834</v>
      </c>
      <c r="AS153" s="4">
        <f t="shared" si="175"/>
        <v>2.159700863279653</v>
      </c>
      <c r="AT153" s="4">
        <f t="shared" si="175"/>
        <v>1.0914666095790295</v>
      </c>
      <c r="AU153" s="4">
        <f t="shared" si="175"/>
        <v>1.1260127622612401</v>
      </c>
      <c r="AV153" s="4">
        <f t="shared" si="175"/>
        <v>1.4794592767038779</v>
      </c>
      <c r="AW153" s="4">
        <f t="shared" si="175"/>
        <v>0.89981157033085424</v>
      </c>
      <c r="AY153" s="2">
        <f t="shared" si="167"/>
        <v>80.931359679282011</v>
      </c>
      <c r="AZ153" s="2">
        <f t="shared" si="167"/>
        <v>80.477982684977732</v>
      </c>
      <c r="BA153" s="2">
        <f t="shared" si="167"/>
        <v>78.860504286293533</v>
      </c>
      <c r="BB153" s="2">
        <f t="shared" si="167"/>
        <v>80.546915652573674</v>
      </c>
      <c r="BC153" s="2">
        <f t="shared" si="167"/>
        <v>80.627118431440195</v>
      </c>
      <c r="BD153" s="2">
        <f t="shared" si="167"/>
        <v>81.177606882028357</v>
      </c>
      <c r="BE153" s="2">
        <f t="shared" si="167"/>
        <v>82.365575239212447</v>
      </c>
      <c r="BF153" s="2">
        <f t="shared" si="167"/>
        <v>82.400148344514918</v>
      </c>
      <c r="BG153" s="2">
        <f t="shared" si="167"/>
        <v>82.10866176652749</v>
      </c>
      <c r="BH153" s="2">
        <f t="shared" si="167"/>
        <v>83.837049795138213</v>
      </c>
      <c r="BI153" s="2">
        <f t="shared" si="167"/>
        <v>84.78723953131248</v>
      </c>
      <c r="BJ153" s="2">
        <f t="shared" si="167"/>
        <v>86.969392769516858</v>
      </c>
      <c r="BK153" s="2">
        <f t="shared" si="167"/>
        <v>87.537858740330392</v>
      </c>
      <c r="BL153" s="2">
        <f t="shared" si="167"/>
        <v>88.955316167628794</v>
      </c>
      <c r="BM153" s="2">
        <f t="shared" si="167"/>
        <v>92.36231817478037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80.838999999999999</v>
      </c>
      <c r="CF153" s="2" t="str">
        <f t="shared" si="168"/>
        <v/>
      </c>
      <c r="CG153" s="2">
        <f t="shared" si="168"/>
        <v>77.694999999999993</v>
      </c>
      <c r="CH153" s="2">
        <f t="shared" si="168"/>
        <v>81.355999999999995</v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>
        <f t="shared" si="168"/>
        <v>83.385999999999996</v>
      </c>
      <c r="CO153" s="2">
        <f t="shared" si="168"/>
        <v>87.320999999999998</v>
      </c>
      <c r="CP153" s="2">
        <f t="shared" si="168"/>
        <v>88.445999999999998</v>
      </c>
      <c r="CQ153" s="2">
        <f t="shared" si="168"/>
        <v>89.07</v>
      </c>
      <c r="CR153" s="2" t="str">
        <f t="shared" si="168"/>
        <v/>
      </c>
      <c r="CS153" s="2" t="str">
        <f t="shared" si="168"/>
        <v/>
      </c>
      <c r="CU153" s="2">
        <f t="shared" si="110"/>
        <v>80.838999999999999</v>
      </c>
      <c r="CV153" s="2" t="str">
        <f t="shared" si="111"/>
        <v/>
      </c>
      <c r="CW153" s="2">
        <f t="shared" si="112"/>
        <v>77.694999999999993</v>
      </c>
      <c r="CX153" s="2">
        <f t="shared" si="113"/>
        <v>81.355999999999995</v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>
        <f t="shared" si="119"/>
        <v>83.385999999999996</v>
      </c>
      <c r="DE153" s="2">
        <f t="shared" si="120"/>
        <v>87.320999999999998</v>
      </c>
      <c r="DF153" s="2">
        <f t="shared" si="121"/>
        <v>88.445999999999998</v>
      </c>
      <c r="DG153" s="2">
        <f t="shared" si="122"/>
        <v>89.07</v>
      </c>
      <c r="DH153" s="2" t="str">
        <f t="shared" si="123"/>
        <v/>
      </c>
      <c r="DI153" s="2" t="str">
        <f t="shared" si="124"/>
        <v/>
      </c>
      <c r="DK153" s="2">
        <f t="shared" si="176"/>
        <v>107.39204338549075</v>
      </c>
      <c r="DL153" s="2">
        <f t="shared" si="176"/>
        <v>116.21427854251012</v>
      </c>
      <c r="DM153" s="2">
        <f t="shared" si="176"/>
        <v>105.39884127579738</v>
      </c>
      <c r="DN153" s="2">
        <f t="shared" si="176"/>
        <v>106.1359673924937</v>
      </c>
      <c r="DO153" s="2">
        <f t="shared" si="176"/>
        <v>115.17476623992415</v>
      </c>
      <c r="DP153" s="2">
        <f t="shared" si="176"/>
        <v>117.20076648841354</v>
      </c>
      <c r="DQ153" s="2">
        <f t="shared" si="176"/>
        <v>124.01714037433152</v>
      </c>
      <c r="DR153" s="2">
        <f t="shared" si="176"/>
        <v>113.90274732620318</v>
      </c>
      <c r="DS153" s="2">
        <f t="shared" si="176"/>
        <v>114.79357587976538</v>
      </c>
      <c r="DT153" s="2">
        <f t="shared" si="176"/>
        <v>111.41934436274511</v>
      </c>
      <c r="DU153" s="2">
        <f t="shared" si="176"/>
        <v>122.62689795008912</v>
      </c>
      <c r="DV153" s="2">
        <f t="shared" si="176"/>
        <v>124.44947030791789</v>
      </c>
      <c r="DW153" s="2">
        <f t="shared" si="176"/>
        <v>129.15397994652406</v>
      </c>
      <c r="DX153" s="2">
        <f t="shared" si="176"/>
        <v>118.46879711029707</v>
      </c>
      <c r="DY153" s="2">
        <f t="shared" si="176"/>
        <v>111.37473538461538</v>
      </c>
      <c r="EA153" s="2">
        <f t="shared" si="152"/>
        <v>80.885342528406383</v>
      </c>
      <c r="EB153" s="2">
        <f t="shared" si="152"/>
        <v>80.316959632294157</v>
      </c>
      <c r="EC153" s="2">
        <f t="shared" si="152"/>
        <v>78.685110289389058</v>
      </c>
      <c r="ED153" s="2">
        <f t="shared" si="152"/>
        <v>80.626923828368561</v>
      </c>
      <c r="EE153" s="2">
        <f t="shared" si="152"/>
        <v>80.613889188551894</v>
      </c>
      <c r="EF153" s="2">
        <f t="shared" si="152"/>
        <v>80.812049161207852</v>
      </c>
      <c r="EG153" s="2">
        <f t="shared" si="152"/>
        <v>82.556417914438526</v>
      </c>
      <c r="EH153" s="2">
        <f t="shared" si="152"/>
        <v>82.457626298130691</v>
      </c>
      <c r="EI153" s="2">
        <f t="shared" si="152"/>
        <v>82.079088918305601</v>
      </c>
      <c r="EJ153" s="2">
        <f t="shared" si="152"/>
        <v>83.953813072355828</v>
      </c>
      <c r="EK153" s="2">
        <f t="shared" si="152"/>
        <v>84.887174483106392</v>
      </c>
      <c r="EL153" s="2">
        <f t="shared" si="179"/>
        <v>86.979601597932728</v>
      </c>
      <c r="EM153" s="2">
        <f t="shared" si="135"/>
        <v>87.509076815261352</v>
      </c>
      <c r="EN153" s="2">
        <f t="shared" si="135"/>
        <v>88.723469826789128</v>
      </c>
      <c r="EO153" s="2">
        <f t="shared" si="135"/>
        <v>92.619366707021783</v>
      </c>
      <c r="EQ153" s="2">
        <f t="shared" si="177"/>
        <v>80.995758043371879</v>
      </c>
      <c r="ER153" s="2">
        <f t="shared" si="177"/>
        <v>80.72627873677061</v>
      </c>
      <c r="ES153" s="2">
        <f t="shared" si="177"/>
        <v>79.175965513524062</v>
      </c>
      <c r="ET153" s="2">
        <f t="shared" si="177"/>
        <v>80.363270771312585</v>
      </c>
      <c r="EU153" s="2">
        <f t="shared" si="177"/>
        <v>80.609152542372868</v>
      </c>
      <c r="EV153" s="2">
        <f t="shared" si="177"/>
        <v>81.656407027490758</v>
      </c>
      <c r="EW153" s="2">
        <f t="shared" si="177"/>
        <v>82.10315469912824</v>
      </c>
      <c r="EX153" s="2">
        <f t="shared" si="177"/>
        <v>82.289686377015329</v>
      </c>
      <c r="EY153" s="2">
        <f t="shared" si="177"/>
        <v>82.113846187685951</v>
      </c>
      <c r="EZ153" s="2">
        <f t="shared" si="177"/>
        <v>83.570637461672447</v>
      </c>
      <c r="FA153" s="2">
        <f t="shared" si="177"/>
        <v>84.538196236197265</v>
      </c>
      <c r="FB153" s="2">
        <f t="shared" si="177"/>
        <v>86.889282416130641</v>
      </c>
      <c r="FC153" s="2">
        <f t="shared" si="177"/>
        <v>87.530555459780061</v>
      </c>
      <c r="FD153" s="2">
        <f t="shared" si="177"/>
        <v>89.405296681478575</v>
      </c>
      <c r="FE153" s="2">
        <f t="shared" si="177"/>
        <v>91.703289365005759</v>
      </c>
      <c r="FG153" s="2">
        <f t="shared" si="178"/>
        <v>0.99954202652290369</v>
      </c>
      <c r="FH153" s="2">
        <f t="shared" si="178"/>
        <v>0.99955597178446898</v>
      </c>
      <c r="FI153" s="2">
        <f t="shared" si="178"/>
        <v>0.99957307816759633</v>
      </c>
      <c r="FJ153" s="2">
        <f t="shared" si="178"/>
        <v>0.99956583699468182</v>
      </c>
      <c r="FK153" s="2">
        <f t="shared" si="178"/>
        <v>0.99956654704330772</v>
      </c>
      <c r="FL153" s="2">
        <f t="shared" si="178"/>
        <v>0.99950881798128477</v>
      </c>
      <c r="FM153" s="2">
        <f t="shared" si="178"/>
        <v>0.99951579225498988</v>
      </c>
      <c r="FN153" s="2">
        <f t="shared" si="178"/>
        <v>0.99950922642786921</v>
      </c>
      <c r="FO153" s="2">
        <f t="shared" si="178"/>
        <v>0.99950095510095804</v>
      </c>
      <c r="FP153" s="2">
        <f t="shared" si="178"/>
        <v>0.99947348746555387</v>
      </c>
      <c r="FQ153" s="2">
        <f t="shared" si="178"/>
        <v>0.99948624216155202</v>
      </c>
      <c r="FR153" s="2">
        <f t="shared" si="178"/>
        <v>0.9994671776041778</v>
      </c>
      <c r="FS153" s="2">
        <f t="shared" si="178"/>
        <v>0.99948104982956576</v>
      </c>
      <c r="FT153" s="2">
        <f t="shared" si="178"/>
        <v>0.99940541317908949</v>
      </c>
      <c r="FU153" s="2">
        <f t="shared" si="178"/>
        <v>0.99940506037181154</v>
      </c>
      <c r="FW153" s="2">
        <f t="shared" si="169"/>
        <v>0.30682087502231292</v>
      </c>
      <c r="FX153" s="2">
        <f t="shared" si="169"/>
        <v>0.35445115715059156</v>
      </c>
      <c r="FY153" s="2">
        <f t="shared" si="169"/>
        <v>0.3340889815533794</v>
      </c>
      <c r="FZ153" s="2">
        <f t="shared" si="169"/>
        <v>0.34546634819464872</v>
      </c>
      <c r="GA153" s="2">
        <f t="shared" si="169"/>
        <v>0.36972815559962241</v>
      </c>
      <c r="GB153" s="2">
        <f t="shared" si="169"/>
        <v>0.41177355132116122</v>
      </c>
      <c r="GC153" s="2">
        <f t="shared" si="169"/>
        <v>0.46533288171308307</v>
      </c>
      <c r="GD153" s="2">
        <f t="shared" si="169"/>
        <v>0.43414566057060577</v>
      </c>
      <c r="GE153" s="2">
        <f t="shared" si="169"/>
        <v>0.3811245996926832</v>
      </c>
      <c r="GF153" s="2">
        <f t="shared" si="169"/>
        <v>0.34246496919046798</v>
      </c>
      <c r="GG153" s="2">
        <f t="shared" si="169"/>
        <v>0.34192397836478999</v>
      </c>
      <c r="GH153" s="2">
        <f t="shared" si="169"/>
        <v>0.33407757943585698</v>
      </c>
      <c r="GI153" s="2">
        <f t="shared" si="169"/>
        <v>0.33383370561921538</v>
      </c>
      <c r="GJ153" s="2">
        <f t="shared" si="169"/>
        <v>0.31409757445056546</v>
      </c>
      <c r="GK153" s="2">
        <f t="shared" si="169"/>
        <v>0.292777511251131</v>
      </c>
      <c r="GM153" s="86">
        <f t="shared" si="170"/>
        <v>1.6050719792859039E-115</v>
      </c>
      <c r="GN153" s="86">
        <f t="shared" si="170"/>
        <v>5.3500767719568337E-123</v>
      </c>
      <c r="GO153" s="86">
        <f t="shared" si="170"/>
        <v>2.928527472169817E-125</v>
      </c>
      <c r="GP153" s="86">
        <f t="shared" si="170"/>
        <v>4.691366008575842E-135</v>
      </c>
      <c r="GQ153" s="86">
        <f t="shared" si="170"/>
        <v>2.0523963462087521E-167</v>
      </c>
      <c r="GR153" s="86">
        <f t="shared" si="170"/>
        <v>2.1606181292367152E-166</v>
      </c>
      <c r="GS153" s="86">
        <f t="shared" si="170"/>
        <v>1.8139170092744733E-206</v>
      </c>
      <c r="GT153" s="86">
        <f t="shared" si="170"/>
        <v>2.3028892750719702E-202</v>
      </c>
      <c r="GU153" s="86">
        <f t="shared" si="170"/>
        <v>3.7221217062333637E-191</v>
      </c>
      <c r="GV153" s="86">
        <f t="shared" si="170"/>
        <v>2.4904312281582305E-165</v>
      </c>
      <c r="GW153" s="86">
        <f t="shared" si="170"/>
        <v>1.5855219681057511E-160</v>
      </c>
      <c r="GX153" s="86">
        <f t="shared" si="170"/>
        <v>2.3790820436361489E-158</v>
      </c>
      <c r="GY153" s="86">
        <f t="shared" si="170"/>
        <v>2.0013997729865543E-146</v>
      </c>
      <c r="GZ153" s="86">
        <f t="shared" si="170"/>
        <v>1.7077230806715105E-147</v>
      </c>
      <c r="HA153" s="86">
        <f t="shared" si="170"/>
        <v>1.7423274378174898E-218</v>
      </c>
      <c r="HC153" s="86">
        <f t="shared" si="153"/>
        <v>3.3977175938715404E-73</v>
      </c>
      <c r="HD153" s="86">
        <f t="shared" si="153"/>
        <v>9.8778380964202403E-85</v>
      </c>
      <c r="HE153" s="86">
        <f t="shared" si="153"/>
        <v>3.3664538669639078E-76</v>
      </c>
      <c r="HF153" s="86">
        <f t="shared" ref="HF153:HN187" si="180" xml:space="preserve"> _xlfn.NORM.DIST($B153, F$8, ABS(F$12), TRUE) * _xlfn.NORM.DIST(($B153 - F$8)*F$16, 0, ABS(F$12), TRUE) * 2</f>
        <v>2.4745144022273492E-88</v>
      </c>
      <c r="HG153" s="86">
        <f t="shared" si="180"/>
        <v>4.0621806119824627E-105</v>
      </c>
      <c r="HH153" s="86">
        <f t="shared" si="180"/>
        <v>1.0133409871200118E-113</v>
      </c>
      <c r="HI153" s="86">
        <f t="shared" si="180"/>
        <v>1.3250471586293674E-146</v>
      </c>
      <c r="HJ153" s="86">
        <f t="shared" si="180"/>
        <v>8.3427657889036038E-160</v>
      </c>
      <c r="HK153" s="86">
        <f t="shared" si="180"/>
        <v>1.7600418300669929E-127</v>
      </c>
      <c r="HL153" s="86">
        <f t="shared" si="161"/>
        <v>3.6656379787442682E-118</v>
      </c>
      <c r="HM153" s="86">
        <f t="shared" si="161"/>
        <v>3.0592141624558686E-114</v>
      </c>
      <c r="HN153" s="86">
        <f t="shared" si="161"/>
        <v>6.0107630972565574E-96</v>
      </c>
      <c r="HO153" s="86">
        <f t="shared" si="161"/>
        <v>3.6303924057512392E-106</v>
      </c>
      <c r="HP153" s="86">
        <f t="shared" si="161"/>
        <v>2.2273347432353279E-106</v>
      </c>
      <c r="HQ153" s="86">
        <f t="shared" si="161"/>
        <v>1.0325294229160609E-144</v>
      </c>
      <c r="HS153" s="86">
        <f t="shared" si="171"/>
        <v>1.330922171066628E-8</v>
      </c>
      <c r="HT153" s="86">
        <f t="shared" si="171"/>
        <v>1.6748762623259788E-10</v>
      </c>
      <c r="HU153" s="86">
        <f t="shared" si="171"/>
        <v>1.2233634269330664E-9</v>
      </c>
      <c r="HV153" s="86">
        <f t="shared" si="171"/>
        <v>1.4020258919672478E-10</v>
      </c>
      <c r="HW153" s="86">
        <f t="shared" si="171"/>
        <v>2.0173927485418336E-13</v>
      </c>
      <c r="HX153" s="86">
        <f t="shared" si="171"/>
        <v>1.8612685721330211E-16</v>
      </c>
      <c r="HY153" s="86">
        <f t="shared" si="171"/>
        <v>7.4289652885489214E-21</v>
      </c>
      <c r="HZ153" s="86">
        <f t="shared" si="171"/>
        <v>1.5332899955679514E-18</v>
      </c>
      <c r="IA153" s="86">
        <f t="shared" si="171"/>
        <v>3.7169362246351555E-16</v>
      </c>
      <c r="IB153" s="86">
        <f t="shared" si="171"/>
        <v>1.8568299465499318E-13</v>
      </c>
      <c r="IC153" s="86">
        <f t="shared" si="171"/>
        <v>6.9699048596780374E-13</v>
      </c>
      <c r="ID153" s="86">
        <f t="shared" si="171"/>
        <v>3.4432984313126534E-11</v>
      </c>
      <c r="IE153" s="86">
        <f t="shared" si="171"/>
        <v>1.5110124389179335E-11</v>
      </c>
      <c r="IF153" s="86">
        <f t="shared" si="171"/>
        <v>1.3211053690697559E-8</v>
      </c>
      <c r="IG153" s="86">
        <f t="shared" si="171"/>
        <v>3.461220062764253E-6</v>
      </c>
      <c r="II153" s="86">
        <f t="shared" si="172"/>
        <v>1.2397157401346577E-3</v>
      </c>
      <c r="IJ153" s="86">
        <f t="shared" si="172"/>
        <v>1.7262211350600548E-2</v>
      </c>
      <c r="IK153" s="86">
        <f t="shared" si="172"/>
        <v>6.448963685871255E-3</v>
      </c>
      <c r="IL153" s="86">
        <f t="shared" si="172"/>
        <v>9.1143835750125187E-3</v>
      </c>
      <c r="IM153" s="86">
        <f t="shared" si="172"/>
        <v>2.0023176796293386E-2</v>
      </c>
      <c r="IN153" s="86">
        <f t="shared" si="172"/>
        <v>7.7002939616574201E-2</v>
      </c>
      <c r="IO153" s="86">
        <f t="shared" si="172"/>
        <v>0.30436823650521955</v>
      </c>
      <c r="IP153" s="86">
        <f t="shared" si="172"/>
        <v>0.15239882441958882</v>
      </c>
      <c r="IQ153" s="86">
        <f t="shared" si="172"/>
        <v>1.9413197634639608E-2</v>
      </c>
      <c r="IR153" s="86">
        <f t="shared" si="172"/>
        <v>2.8057054969453637E-3</v>
      </c>
      <c r="IS153" s="86">
        <f t="shared" si="172"/>
        <v>3.0381940851105602E-3</v>
      </c>
      <c r="IT153" s="86">
        <f t="shared" si="172"/>
        <v>2.9561764896070741E-3</v>
      </c>
      <c r="IU153" s="86">
        <f t="shared" si="172"/>
        <v>2.8550439131758898E-3</v>
      </c>
      <c r="IV153" s="86">
        <f t="shared" si="172"/>
        <v>1.585073777713614E-2</v>
      </c>
      <c r="IW153" s="86">
        <f t="shared" si="172"/>
        <v>4.0378908953804256E-2</v>
      </c>
      <c r="IY153" s="86">
        <f t="shared" si="173"/>
        <v>1.2397290493563683E-3</v>
      </c>
      <c r="IZ153" s="86">
        <f t="shared" si="173"/>
        <v>1.7262211518088176E-2</v>
      </c>
      <c r="JA153" s="86">
        <f t="shared" si="173"/>
        <v>6.4489649092346821E-3</v>
      </c>
      <c r="JB153" s="86">
        <f t="shared" si="173"/>
        <v>9.1143837152151078E-3</v>
      </c>
      <c r="JC153" s="86">
        <f t="shared" si="173"/>
        <v>2.0023176796495123E-2</v>
      </c>
      <c r="JD153" s="86">
        <f t="shared" si="173"/>
        <v>7.7002939616574381E-2</v>
      </c>
      <c r="JE153" s="86">
        <f t="shared" si="173"/>
        <v>0.30436823650521955</v>
      </c>
      <c r="JF153" s="86">
        <f t="shared" si="173"/>
        <v>0.15239882441958882</v>
      </c>
      <c r="JG153" s="86">
        <f t="shared" si="173"/>
        <v>1.941319763463998E-2</v>
      </c>
      <c r="JH153" s="86">
        <f t="shared" si="173"/>
        <v>2.8057054971310467E-3</v>
      </c>
      <c r="JI153" s="86">
        <f t="shared" si="173"/>
        <v>3.0381940858075509E-3</v>
      </c>
      <c r="JJ153" s="86">
        <f t="shared" si="173"/>
        <v>2.9561765240400583E-3</v>
      </c>
      <c r="JK153" s="86">
        <f t="shared" si="173"/>
        <v>2.8550439282860143E-3</v>
      </c>
      <c r="JL153" s="86">
        <f t="shared" si="173"/>
        <v>1.5850750988189832E-2</v>
      </c>
      <c r="JM153" s="86">
        <f t="shared" si="173"/>
        <v>4.0382370173867019E-2</v>
      </c>
    </row>
    <row r="154" spans="2:273" x14ac:dyDescent="0.25">
      <c r="B154" s="2">
        <v>127</v>
      </c>
      <c r="C154" s="37">
        <v>81.257999999999996</v>
      </c>
      <c r="D154" s="37">
        <v>80.661000000000001</v>
      </c>
      <c r="E154" s="37">
        <v>78.897999999999996</v>
      </c>
      <c r="F154" s="37">
        <v>82.78</v>
      </c>
      <c r="G154" s="37">
        <v>82.694999999999993</v>
      </c>
      <c r="H154" s="37">
        <v>89.543999999999997</v>
      </c>
      <c r="I154" s="37">
        <v>93.754000000000005</v>
      </c>
      <c r="J154" s="37">
        <v>92.86</v>
      </c>
      <c r="K154" s="37">
        <v>88.087999999999994</v>
      </c>
      <c r="L154" s="37">
        <v>86.174999999999997</v>
      </c>
      <c r="M154" s="37">
        <v>86.695999999999998</v>
      </c>
      <c r="N154" s="37">
        <v>87.286000000000001</v>
      </c>
      <c r="O154" s="37">
        <v>89.123000000000005</v>
      </c>
      <c r="P154" s="37">
        <v>94.016999999999996</v>
      </c>
      <c r="Q154" s="37">
        <v>110.42400000000001</v>
      </c>
      <c r="S154" s="4">
        <f t="shared" si="174"/>
        <v>80.80532798558815</v>
      </c>
      <c r="T154" s="4">
        <f t="shared" si="174"/>
        <v>81.035815226751126</v>
      </c>
      <c r="U154" s="4">
        <f t="shared" si="174"/>
        <v>79.253441357360984</v>
      </c>
      <c r="V154" s="4">
        <f t="shared" si="174"/>
        <v>81.264785888386967</v>
      </c>
      <c r="W154" s="4">
        <f t="shared" si="174"/>
        <v>82.823076048915127</v>
      </c>
      <c r="X154" s="4">
        <f t="shared" si="174"/>
        <v>87.687075849134132</v>
      </c>
      <c r="Y154" s="4">
        <f t="shared" si="174"/>
        <v>94.062586476474735</v>
      </c>
      <c r="Z154" s="4">
        <f t="shared" si="174"/>
        <v>92.892651615968148</v>
      </c>
      <c r="AA154" s="4">
        <f t="shared" si="174"/>
        <v>85.771154173718713</v>
      </c>
      <c r="AB154" s="4">
        <f t="shared" si="174"/>
        <v>84.698469234522861</v>
      </c>
      <c r="AC154" s="4">
        <f t="shared" si="174"/>
        <v>85.755862776362221</v>
      </c>
      <c r="AD154" s="4">
        <f t="shared" si="174"/>
        <v>87.907667098517351</v>
      </c>
      <c r="AE154" s="4">
        <f t="shared" si="174"/>
        <v>88.55590605432063</v>
      </c>
      <c r="AF154" s="4">
        <f t="shared" si="174"/>
        <v>94.862559099779588</v>
      </c>
      <c r="AG154" s="4">
        <f t="shared" si="174"/>
        <v>108.92476428861879</v>
      </c>
      <c r="AI154" s="4">
        <f t="shared" si="175"/>
        <v>0.45267201441184568</v>
      </c>
      <c r="AJ154" s="4">
        <f t="shared" si="175"/>
        <v>-0.37481522675112444</v>
      </c>
      <c r="AK154" s="4">
        <f t="shared" si="175"/>
        <v>-0.35544135736098781</v>
      </c>
      <c r="AL154" s="4">
        <f t="shared" si="175"/>
        <v>1.5152141116130338</v>
      </c>
      <c r="AM154" s="4">
        <f t="shared" si="175"/>
        <v>-0.12807604891513336</v>
      </c>
      <c r="AN154" s="4">
        <f t="shared" si="175"/>
        <v>1.8569241508658649</v>
      </c>
      <c r="AO154" s="4">
        <f t="shared" si="175"/>
        <v>-0.30858647647472992</v>
      </c>
      <c r="AP154" s="4">
        <f t="shared" si="175"/>
        <v>-3.2651615968148917E-2</v>
      </c>
      <c r="AQ154" s="4">
        <f t="shared" si="175"/>
        <v>2.3168458262812806</v>
      </c>
      <c r="AR154" s="4">
        <f t="shared" si="175"/>
        <v>1.4765307654771362</v>
      </c>
      <c r="AS154" s="4">
        <f t="shared" si="175"/>
        <v>0.94013722363777674</v>
      </c>
      <c r="AT154" s="4">
        <f t="shared" si="175"/>
        <v>-0.62166709851734936</v>
      </c>
      <c r="AU154" s="4">
        <f t="shared" si="175"/>
        <v>0.56709394567937466</v>
      </c>
      <c r="AV154" s="4">
        <f t="shared" si="175"/>
        <v>-0.84555909977959232</v>
      </c>
      <c r="AW154" s="4">
        <f t="shared" si="175"/>
        <v>1.4992357113812176</v>
      </c>
      <c r="AY154" s="2">
        <f t="shared" si="167"/>
        <v>80.80532798558815</v>
      </c>
      <c r="AZ154" s="2">
        <f t="shared" si="167"/>
        <v>80.322260697462355</v>
      </c>
      <c r="BA154" s="2">
        <f t="shared" si="167"/>
        <v>78.724821085922741</v>
      </c>
      <c r="BB154" s="2">
        <f t="shared" si="167"/>
        <v>80.419505262988451</v>
      </c>
      <c r="BC154" s="2">
        <f t="shared" si="167"/>
        <v>80.48724945252377</v>
      </c>
      <c r="BD154" s="2">
        <f t="shared" si="167"/>
        <v>81.043113855556712</v>
      </c>
      <c r="BE154" s="2">
        <f t="shared" si="167"/>
        <v>82.230076159031626</v>
      </c>
      <c r="BF154" s="2">
        <f t="shared" si="167"/>
        <v>82.277993058319851</v>
      </c>
      <c r="BG154" s="2">
        <f t="shared" si="167"/>
        <v>81.951252769167994</v>
      </c>
      <c r="BH154" s="2">
        <f t="shared" si="167"/>
        <v>83.697961978274463</v>
      </c>
      <c r="BI154" s="2">
        <f t="shared" si="167"/>
        <v>84.669342477810048</v>
      </c>
      <c r="BJ154" s="2">
        <f t="shared" si="167"/>
        <v>86.836610670861376</v>
      </c>
      <c r="BK154" s="2">
        <f t="shared" si="167"/>
        <v>87.418923275336837</v>
      </c>
      <c r="BL154" s="2">
        <f t="shared" si="167"/>
        <v>88.796473472822072</v>
      </c>
      <c r="BM154" s="2">
        <f t="shared" si="167"/>
        <v>92.246239679021286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81.257999999999996</v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>
        <f t="shared" si="168"/>
        <v>86.174999999999997</v>
      </c>
      <c r="CO154" s="2" t="str">
        <f t="shared" si="168"/>
        <v/>
      </c>
      <c r="CP154" s="2">
        <f t="shared" si="168"/>
        <v>87.286000000000001</v>
      </c>
      <c r="CQ154" s="2">
        <f t="shared" si="168"/>
        <v>89.123000000000005</v>
      </c>
      <c r="CR154" s="2" t="str">
        <f t="shared" si="168"/>
        <v/>
      </c>
      <c r="CS154" s="2" t="str">
        <f t="shared" si="168"/>
        <v/>
      </c>
      <c r="CU154" s="2">
        <f t="shared" si="110"/>
        <v>81.257999999999996</v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>
        <f t="shared" si="119"/>
        <v>86.174999999999997</v>
      </c>
      <c r="DE154" s="2" t="str">
        <f t="shared" si="120"/>
        <v/>
      </c>
      <c r="DF154" s="2">
        <f t="shared" si="121"/>
        <v>87.286000000000001</v>
      </c>
      <c r="DG154" s="2">
        <f t="shared" si="122"/>
        <v>89.123000000000005</v>
      </c>
      <c r="DH154" s="2" t="str">
        <f t="shared" si="123"/>
        <v/>
      </c>
      <c r="DI154" s="2" t="str">
        <f t="shared" si="124"/>
        <v/>
      </c>
      <c r="DK154" s="2">
        <f t="shared" si="176"/>
        <v>107.50252347083925</v>
      </c>
      <c r="DL154" s="2">
        <f t="shared" si="176"/>
        <v>116.37440991902834</v>
      </c>
      <c r="DM154" s="2">
        <f t="shared" si="176"/>
        <v>105.4747811444653</v>
      </c>
      <c r="DN154" s="2">
        <f t="shared" si="176"/>
        <v>106.22596148375095</v>
      </c>
      <c r="DO154" s="2">
        <f t="shared" si="176"/>
        <v>115.3440872451399</v>
      </c>
      <c r="DP154" s="2">
        <f t="shared" si="176"/>
        <v>117.41777718360071</v>
      </c>
      <c r="DQ154" s="2">
        <f t="shared" si="176"/>
        <v>124.29115541443848</v>
      </c>
      <c r="DR154" s="2">
        <f t="shared" si="176"/>
        <v>114.05801570855613</v>
      </c>
      <c r="DS154" s="2">
        <f t="shared" si="176"/>
        <v>114.93514699413488</v>
      </c>
      <c r="DT154" s="2">
        <f t="shared" si="176"/>
        <v>111.53692023172906</v>
      </c>
      <c r="DU154" s="2">
        <f t="shared" si="176"/>
        <v>122.86380570409982</v>
      </c>
      <c r="DV154" s="2">
        <f t="shared" si="176"/>
        <v>124.68214259530792</v>
      </c>
      <c r="DW154" s="2">
        <f t="shared" si="176"/>
        <v>129.4320320855615</v>
      </c>
      <c r="DX154" s="2">
        <f t="shared" si="176"/>
        <v>118.64694546194542</v>
      </c>
      <c r="DY154" s="2">
        <f t="shared" si="176"/>
        <v>111.48452786324785</v>
      </c>
      <c r="EA154" s="2">
        <f t="shared" si="152"/>
        <v>80.756636684808569</v>
      </c>
      <c r="EB154" s="2">
        <f t="shared" si="152"/>
        <v>80.147588169464427</v>
      </c>
      <c r="EC154" s="2">
        <f t="shared" si="152"/>
        <v>78.532974919614134</v>
      </c>
      <c r="ED154" s="2">
        <f t="shared" si="152"/>
        <v>80.509601799120389</v>
      </c>
      <c r="EE154" s="2">
        <f t="shared" si="152"/>
        <v>80.475382335602916</v>
      </c>
      <c r="EF154" s="2">
        <f t="shared" si="152"/>
        <v>80.647354928902359</v>
      </c>
      <c r="EG154" s="2">
        <f t="shared" si="152"/>
        <v>82.440020091673063</v>
      </c>
      <c r="EH154" s="2">
        <f t="shared" si="152"/>
        <v>82.343077168876817</v>
      </c>
      <c r="EI154" s="2">
        <f t="shared" si="152"/>
        <v>81.921723096318715</v>
      </c>
      <c r="EJ154" s="2">
        <f t="shared" si="152"/>
        <v>83.829156687128901</v>
      </c>
      <c r="EK154" s="2">
        <f t="shared" si="152"/>
        <v>84.782799546142201</v>
      </c>
      <c r="EL154" s="2">
        <f t="shared" si="179"/>
        <v>86.851495411876414</v>
      </c>
      <c r="EM154" s="2">
        <f t="shared" si="135"/>
        <v>87.391143211530363</v>
      </c>
      <c r="EN154" s="2">
        <f t="shared" si="135"/>
        <v>88.544044566356405</v>
      </c>
      <c r="EO154" s="2">
        <f t="shared" si="135"/>
        <v>92.53011900726392</v>
      </c>
      <c r="EQ154" s="2">
        <f t="shared" si="177"/>
        <v>80.871463627563401</v>
      </c>
      <c r="ER154" s="2">
        <f t="shared" si="177"/>
        <v>80.573354292829237</v>
      </c>
      <c r="ES154" s="2">
        <f t="shared" si="177"/>
        <v>79.044005277180304</v>
      </c>
      <c r="ET154" s="2">
        <f t="shared" si="177"/>
        <v>80.236046008119075</v>
      </c>
      <c r="EU154" s="2">
        <f t="shared" si="177"/>
        <v>80.470483735130003</v>
      </c>
      <c r="EV154" s="2">
        <f t="shared" si="177"/>
        <v>81.520785184079969</v>
      </c>
      <c r="EW154" s="2">
        <f t="shared" si="177"/>
        <v>81.972225940888819</v>
      </c>
      <c r="EX154" s="2">
        <f t="shared" si="177"/>
        <v>82.169557615428545</v>
      </c>
      <c r="EY154" s="2">
        <f t="shared" si="177"/>
        <v>81.957705273565054</v>
      </c>
      <c r="EZ154" s="2">
        <f t="shared" si="177"/>
        <v>83.431627019226426</v>
      </c>
      <c r="FA154" s="2">
        <f t="shared" si="177"/>
        <v>84.421028929228498</v>
      </c>
      <c r="FB154" s="2">
        <f t="shared" si="177"/>
        <v>86.757745760509394</v>
      </c>
      <c r="FC154" s="2">
        <f t="shared" si="177"/>
        <v>87.413368979071166</v>
      </c>
      <c r="FD154" s="2">
        <f t="shared" si="177"/>
        <v>89.250369059743662</v>
      </c>
      <c r="FE154" s="2">
        <f t="shared" si="177"/>
        <v>91.587904798590102</v>
      </c>
      <c r="FG154" s="2">
        <f t="shared" si="178"/>
        <v>0.99958230639307588</v>
      </c>
      <c r="FH154" s="2">
        <f t="shared" si="178"/>
        <v>0.9995950256322409</v>
      </c>
      <c r="FI154" s="2">
        <f t="shared" si="178"/>
        <v>0.99961062803472944</v>
      </c>
      <c r="FJ154" s="2">
        <f t="shared" si="178"/>
        <v>0.99960402350615174</v>
      </c>
      <c r="FK154" s="2">
        <f t="shared" si="178"/>
        <v>0.99960467112763396</v>
      </c>
      <c r="FL154" s="2">
        <f t="shared" si="178"/>
        <v>0.99955201731360854</v>
      </c>
      <c r="FM154" s="2">
        <f t="shared" si="178"/>
        <v>0.99955837847275086</v>
      </c>
      <c r="FN154" s="2">
        <f t="shared" si="178"/>
        <v>0.99955238985350814</v>
      </c>
      <c r="FO154" s="2">
        <f t="shared" si="178"/>
        <v>0.99954484565667467</v>
      </c>
      <c r="FP154" s="2">
        <f t="shared" si="178"/>
        <v>0.99951979261477064</v>
      </c>
      <c r="FQ154" s="2">
        <f t="shared" si="178"/>
        <v>0.99953142610059154</v>
      </c>
      <c r="FR154" s="2">
        <f t="shared" si="178"/>
        <v>0.99951403741637146</v>
      </c>
      <c r="FS154" s="2">
        <f t="shared" si="178"/>
        <v>0.99952669020721141</v>
      </c>
      <c r="FT154" s="2">
        <f t="shared" si="178"/>
        <v>0.9994577020028812</v>
      </c>
      <c r="FU154" s="2">
        <f t="shared" si="178"/>
        <v>0.9994573802051393</v>
      </c>
      <c r="FW154" s="2">
        <f t="shared" si="169"/>
        <v>0.32675009851690801</v>
      </c>
      <c r="FX154" s="2">
        <f t="shared" si="169"/>
        <v>0.37579691051860531</v>
      </c>
      <c r="FY154" s="2">
        <f t="shared" si="169"/>
        <v>0.35488260058488774</v>
      </c>
      <c r="FZ154" s="2">
        <f t="shared" si="169"/>
        <v>0.36657827533953496</v>
      </c>
      <c r="GA154" s="2">
        <f t="shared" si="169"/>
        <v>0.39143606066698294</v>
      </c>
      <c r="GB154" s="2">
        <f t="shared" si="169"/>
        <v>0.43424922810330085</v>
      </c>
      <c r="GC154" s="2">
        <f t="shared" si="169"/>
        <v>0.48830515421546483</v>
      </c>
      <c r="GD154" s="2">
        <f t="shared" si="169"/>
        <v>0.4568939768872739</v>
      </c>
      <c r="GE154" s="2">
        <f t="shared" si="169"/>
        <v>0.40307370715371016</v>
      </c>
      <c r="GF154" s="2">
        <f t="shared" si="169"/>
        <v>0.36349533935213107</v>
      </c>
      <c r="GG154" s="2">
        <f t="shared" si="169"/>
        <v>0.36293946424153994</v>
      </c>
      <c r="GH154" s="2">
        <f t="shared" si="169"/>
        <v>0.35487086699013842</v>
      </c>
      <c r="GI154" s="2">
        <f t="shared" si="169"/>
        <v>0.35461989739568833</v>
      </c>
      <c r="GJ154" s="2">
        <f t="shared" si="169"/>
        <v>0.33427152224365186</v>
      </c>
      <c r="GK154" s="2">
        <f t="shared" si="169"/>
        <v>0.31220540189243406</v>
      </c>
      <c r="GM154" s="86">
        <f t="shared" si="170"/>
        <v>5.5660701352250364E-119</v>
      </c>
      <c r="GN154" s="86">
        <f t="shared" si="170"/>
        <v>1.0173743307106298E-126</v>
      </c>
      <c r="GO154" s="86">
        <f t="shared" si="170"/>
        <v>4.9892260226554843E-129</v>
      </c>
      <c r="GP154" s="86">
        <f t="shared" si="170"/>
        <v>4.3044063493264171E-139</v>
      </c>
      <c r="GQ154" s="86">
        <f t="shared" si="170"/>
        <v>2.2746076265105321E-172</v>
      </c>
      <c r="GR154" s="86">
        <f t="shared" si="170"/>
        <v>2.6844642987346723E-171</v>
      </c>
      <c r="GS154" s="86">
        <f t="shared" si="170"/>
        <v>1.5360212831199156E-212</v>
      </c>
      <c r="GT154" s="86">
        <f t="shared" si="170"/>
        <v>2.4716073395262394E-208</v>
      </c>
      <c r="GU154" s="86">
        <f t="shared" si="170"/>
        <v>8.3099798324061392E-197</v>
      </c>
      <c r="GV154" s="86">
        <f t="shared" si="170"/>
        <v>3.0300588508436567E-170</v>
      </c>
      <c r="GW154" s="86">
        <f t="shared" si="170"/>
        <v>2.8467943818876518E-165</v>
      </c>
      <c r="GX154" s="86">
        <f t="shared" si="170"/>
        <v>4.5659474258055285E-163</v>
      </c>
      <c r="GY154" s="86">
        <f t="shared" si="170"/>
        <v>9.1424739133829268E-151</v>
      </c>
      <c r="GZ154" s="86">
        <f t="shared" si="170"/>
        <v>8.2269033265799018E-152</v>
      </c>
      <c r="HA154" s="86">
        <f t="shared" si="170"/>
        <v>7.5257370101670902E-225</v>
      </c>
      <c r="HC154" s="86">
        <f t="shared" ref="HC154:HH213" si="181" xml:space="preserve"> _xlfn.NORM.DIST($B154, C$8, ABS(C$12), TRUE) * _xlfn.NORM.DIST(($B154 - C$8)*C$16, 0, ABS(C$12), TRUE) * 2</f>
        <v>2.5315676386535835E-76</v>
      </c>
      <c r="HD154" s="86">
        <f t="shared" si="181"/>
        <v>2.0929974333943545E-88</v>
      </c>
      <c r="HE154" s="86">
        <f t="shared" si="181"/>
        <v>1.8062305651831144E-79</v>
      </c>
      <c r="HF154" s="86">
        <f t="shared" si="180"/>
        <v>4.6718964129902987E-92</v>
      </c>
      <c r="HG154" s="86">
        <f t="shared" si="180"/>
        <v>1.9740127544373132E-109</v>
      </c>
      <c r="HH154" s="86">
        <f t="shared" si="180"/>
        <v>2.3622652408778795E-118</v>
      </c>
      <c r="HI154" s="86">
        <f t="shared" si="180"/>
        <v>1.861903927895532E-152</v>
      </c>
      <c r="HJ154" s="86">
        <f t="shared" si="180"/>
        <v>3.0646825676375939E-166</v>
      </c>
      <c r="HK154" s="86">
        <f t="shared" si="180"/>
        <v>1.1599757854570027E-132</v>
      </c>
      <c r="HL154" s="86">
        <f t="shared" si="161"/>
        <v>4.6466437532966759E-123</v>
      </c>
      <c r="HM154" s="86">
        <f t="shared" si="161"/>
        <v>5.9130256978733588E-119</v>
      </c>
      <c r="HN154" s="86">
        <f t="shared" si="161"/>
        <v>5.8741584849807886E-100</v>
      </c>
      <c r="HO154" s="86">
        <f t="shared" si="161"/>
        <v>1.321230908977373E-110</v>
      </c>
      <c r="HP154" s="86">
        <f t="shared" si="161"/>
        <v>9.6220032707227931E-111</v>
      </c>
      <c r="HQ154" s="86">
        <f t="shared" si="161"/>
        <v>1.5379326485920536E-150</v>
      </c>
      <c r="HS154" s="86">
        <f t="shared" si="171"/>
        <v>1.1937721137438219E-9</v>
      </c>
      <c r="HT154" s="86">
        <f t="shared" si="171"/>
        <v>1.2112770226032431E-11</v>
      </c>
      <c r="HU154" s="86">
        <f t="shared" si="171"/>
        <v>9.7611109520081655E-11</v>
      </c>
      <c r="HV154" s="86">
        <f t="shared" si="171"/>
        <v>9.0589290392742393E-12</v>
      </c>
      <c r="HW154" s="86">
        <f t="shared" si="171"/>
        <v>7.5440771666081188E-15</v>
      </c>
      <c r="HX154" s="86">
        <f t="shared" si="171"/>
        <v>3.5858651146291914E-18</v>
      </c>
      <c r="HY154" s="86">
        <f t="shared" si="171"/>
        <v>7.0889643468316994E-23</v>
      </c>
      <c r="HZ154" s="86">
        <f t="shared" si="171"/>
        <v>2.2336084748875245E-20</v>
      </c>
      <c r="IA154" s="86">
        <f t="shared" si="171"/>
        <v>6.6760439127105385E-18</v>
      </c>
      <c r="IB154" s="86">
        <f t="shared" si="171"/>
        <v>5.3530609141758787E-15</v>
      </c>
      <c r="IC154" s="86">
        <f t="shared" si="171"/>
        <v>2.276526900937878E-14</v>
      </c>
      <c r="ID154" s="86">
        <f t="shared" si="171"/>
        <v>1.684711789042334E-12</v>
      </c>
      <c r="IE154" s="86">
        <f t="shared" si="171"/>
        <v>6.974623544502546E-13</v>
      </c>
      <c r="IF154" s="86">
        <f t="shared" si="171"/>
        <v>1.4489144780320823E-9</v>
      </c>
      <c r="IG154" s="86">
        <f t="shared" si="171"/>
        <v>7.9446411446916427E-7</v>
      </c>
      <c r="II154" s="86">
        <f t="shared" si="172"/>
        <v>3.9289214822709811E-3</v>
      </c>
      <c r="IJ154" s="86">
        <f t="shared" si="172"/>
        <v>3.9393871724408711E-2</v>
      </c>
      <c r="IK154" s="86">
        <f t="shared" si="172"/>
        <v>1.6773328446326414E-2</v>
      </c>
      <c r="IL154" s="86">
        <f t="shared" si="172"/>
        <v>2.3302311456975863E-2</v>
      </c>
      <c r="IM154" s="86">
        <f t="shared" si="172"/>
        <v>4.8046835600404299E-2</v>
      </c>
      <c r="IN154" s="86">
        <f t="shared" si="172"/>
        <v>0.15450956540581995</v>
      </c>
      <c r="IO154" s="86">
        <f t="shared" si="172"/>
        <v>0.43882651522218702</v>
      </c>
      <c r="IP154" s="86">
        <f t="shared" si="172"/>
        <v>0.26386163096887627</v>
      </c>
      <c r="IQ154" s="86">
        <f t="shared" si="172"/>
        <v>5.0970301453281221E-2</v>
      </c>
      <c r="IR154" s="86">
        <f t="shared" si="172"/>
        <v>9.4614197632205896E-3</v>
      </c>
      <c r="IS154" s="86">
        <f t="shared" si="172"/>
        <v>1.0001466603005129E-2</v>
      </c>
      <c r="IT154" s="86">
        <f t="shared" si="172"/>
        <v>9.255699524174401E-3</v>
      </c>
      <c r="IU154" s="86">
        <f t="shared" si="172"/>
        <v>8.9982570763038547E-3</v>
      </c>
      <c r="IV154" s="86">
        <f t="shared" si="172"/>
        <v>3.1725932433535227E-2</v>
      </c>
      <c r="IW154" s="86">
        <f t="shared" si="172"/>
        <v>6.5846842558035995E-2</v>
      </c>
      <c r="IY154" s="86">
        <f t="shared" si="173"/>
        <v>3.9289226760430953E-3</v>
      </c>
      <c r="IZ154" s="86">
        <f t="shared" si="173"/>
        <v>3.939387173652148E-2</v>
      </c>
      <c r="JA154" s="86">
        <f t="shared" si="173"/>
        <v>1.6773328543937524E-2</v>
      </c>
      <c r="JB154" s="86">
        <f t="shared" si="173"/>
        <v>2.3302311466034793E-2</v>
      </c>
      <c r="JC154" s="86">
        <f t="shared" si="173"/>
        <v>4.8046835600411841E-2</v>
      </c>
      <c r="JD154" s="86">
        <f t="shared" si="173"/>
        <v>0.15450956540581995</v>
      </c>
      <c r="JE154" s="86">
        <f t="shared" si="173"/>
        <v>0.43882651522218702</v>
      </c>
      <c r="JF154" s="86">
        <f t="shared" si="173"/>
        <v>0.26386163096887627</v>
      </c>
      <c r="JG154" s="86">
        <f t="shared" si="173"/>
        <v>5.0970301453281228E-2</v>
      </c>
      <c r="JH154" s="86">
        <f t="shared" si="173"/>
        <v>9.4614197632259429E-3</v>
      </c>
      <c r="JI154" s="86">
        <f t="shared" si="173"/>
        <v>1.0001466603027894E-2</v>
      </c>
      <c r="JJ154" s="86">
        <f t="shared" si="173"/>
        <v>9.2556995258591124E-3</v>
      </c>
      <c r="JK154" s="86">
        <f t="shared" si="173"/>
        <v>8.9982570770013176E-3</v>
      </c>
      <c r="JL154" s="86">
        <f t="shared" si="173"/>
        <v>3.1725933882449708E-2</v>
      </c>
      <c r="JM154" s="86">
        <f t="shared" si="173"/>
        <v>6.5847637022150463E-2</v>
      </c>
    </row>
    <row r="155" spans="2:273" x14ac:dyDescent="0.25">
      <c r="B155" s="2">
        <v>128</v>
      </c>
      <c r="C155" s="37">
        <v>81.031999999999996</v>
      </c>
      <c r="D155" s="37">
        <v>80.305000000000007</v>
      </c>
      <c r="E155" s="37">
        <v>79.677999999999997</v>
      </c>
      <c r="F155" s="37">
        <v>83.355999999999995</v>
      </c>
      <c r="G155" s="37">
        <v>84.287999999999997</v>
      </c>
      <c r="H155" s="37">
        <v>89.367999999999995</v>
      </c>
      <c r="I155" s="37">
        <v>90.683999999999997</v>
      </c>
      <c r="J155" s="37">
        <v>93.807000000000002</v>
      </c>
      <c r="K155" s="37">
        <v>88.105000000000004</v>
      </c>
      <c r="L155" s="37">
        <v>85.245999999999995</v>
      </c>
      <c r="M155" s="37">
        <v>88.679000000000002</v>
      </c>
      <c r="N155" s="37">
        <v>90.375</v>
      </c>
      <c r="O155" s="37">
        <v>88.701999999999998</v>
      </c>
      <c r="P155" s="37">
        <v>99.430999999999997</v>
      </c>
      <c r="Q155" s="37">
        <v>117.78</v>
      </c>
      <c r="S155" s="4">
        <f t="shared" si="174"/>
        <v>80.679625431821279</v>
      </c>
      <c r="T155" s="4">
        <f t="shared" si="174"/>
        <v>81.424933008667068</v>
      </c>
      <c r="U155" s="4">
        <f t="shared" si="174"/>
        <v>79.662865375904147</v>
      </c>
      <c r="V155" s="4">
        <f t="shared" si="174"/>
        <v>81.950811520017936</v>
      </c>
      <c r="W155" s="4">
        <f t="shared" si="174"/>
        <v>84.499148739975553</v>
      </c>
      <c r="X155" s="4">
        <f t="shared" si="174"/>
        <v>90.086125626232374</v>
      </c>
      <c r="Y155" s="4">
        <f t="shared" si="174"/>
        <v>92.572657501287452</v>
      </c>
      <c r="Z155" s="4">
        <f t="shared" si="174"/>
        <v>94.373691035785839</v>
      </c>
      <c r="AA155" s="4">
        <f t="shared" si="174"/>
        <v>88.853362966704992</v>
      </c>
      <c r="AB155" s="4">
        <f t="shared" si="174"/>
        <v>86.040358123235762</v>
      </c>
      <c r="AC155" s="4">
        <f t="shared" si="174"/>
        <v>87.195938875635989</v>
      </c>
      <c r="AD155" s="4">
        <f t="shared" si="174"/>
        <v>89.24192533555069</v>
      </c>
      <c r="AE155" s="4">
        <f t="shared" si="174"/>
        <v>90.010727607196543</v>
      </c>
      <c r="AF155" s="4">
        <f t="shared" si="174"/>
        <v>98.737983464483179</v>
      </c>
      <c r="AG155" s="4">
        <f t="shared" si="174"/>
        <v>115.95474171044225</v>
      </c>
      <c r="AI155" s="4">
        <f t="shared" si="175"/>
        <v>0.3523745681787176</v>
      </c>
      <c r="AJ155" s="4">
        <f t="shared" si="175"/>
        <v>-1.1199330086670614</v>
      </c>
      <c r="AK155" s="4">
        <f t="shared" si="175"/>
        <v>1.5134624095850313E-2</v>
      </c>
      <c r="AL155" s="4">
        <f t="shared" si="175"/>
        <v>1.4051884799820584</v>
      </c>
      <c r="AM155" s="4">
        <f t="shared" si="175"/>
        <v>-0.21114873997555605</v>
      </c>
      <c r="AN155" s="4">
        <f t="shared" si="175"/>
        <v>-0.71812562623237852</v>
      </c>
      <c r="AO155" s="4">
        <f t="shared" si="175"/>
        <v>-1.8886575012874545</v>
      </c>
      <c r="AP155" s="4">
        <f t="shared" si="175"/>
        <v>-0.56669103578583702</v>
      </c>
      <c r="AQ155" s="4">
        <f t="shared" si="175"/>
        <v>-0.74836296670498825</v>
      </c>
      <c r="AR155" s="4">
        <f t="shared" si="175"/>
        <v>-0.79435812323576727</v>
      </c>
      <c r="AS155" s="4">
        <f t="shared" si="175"/>
        <v>1.4830611243640135</v>
      </c>
      <c r="AT155" s="4">
        <f t="shared" si="175"/>
        <v>1.1330746644493104</v>
      </c>
      <c r="AU155" s="4">
        <f t="shared" si="175"/>
        <v>-1.3087276071965448</v>
      </c>
      <c r="AV155" s="4">
        <f t="shared" si="175"/>
        <v>0.69301653551681852</v>
      </c>
      <c r="AW155" s="4">
        <f t="shared" si="175"/>
        <v>1.8252582895577518</v>
      </c>
      <c r="AY155" s="2">
        <f t="shared" si="167"/>
        <v>80.679625431821279</v>
      </c>
      <c r="AZ155" s="2">
        <f t="shared" si="167"/>
        <v>80.167558949989129</v>
      </c>
      <c r="BA155" s="2">
        <f t="shared" si="167"/>
        <v>78.59034854187945</v>
      </c>
      <c r="BB155" s="2">
        <f t="shared" si="167"/>
        <v>80.291599143987867</v>
      </c>
      <c r="BC155" s="2">
        <f t="shared" si="167"/>
        <v>80.347465664130041</v>
      </c>
      <c r="BD155" s="2">
        <f t="shared" si="167"/>
        <v>80.910282790581846</v>
      </c>
      <c r="BE155" s="2">
        <f t="shared" si="167"/>
        <v>82.094010481565107</v>
      </c>
      <c r="BF155" s="2">
        <f t="shared" si="167"/>
        <v>82.155649539689421</v>
      </c>
      <c r="BG155" s="2">
        <f t="shared" si="167"/>
        <v>81.79401454081615</v>
      </c>
      <c r="BH155" s="2">
        <f t="shared" si="167"/>
        <v>83.55814133554307</v>
      </c>
      <c r="BI155" s="2">
        <f t="shared" si="167"/>
        <v>84.550828390489414</v>
      </c>
      <c r="BJ155" s="2">
        <f t="shared" si="167"/>
        <v>86.703754708111177</v>
      </c>
      <c r="BK155" s="2">
        <f t="shared" si="167"/>
        <v>87.300165942636625</v>
      </c>
      <c r="BL155" s="2">
        <f t="shared" si="167"/>
        <v>88.639178555973302</v>
      </c>
      <c r="BM155" s="2">
        <f t="shared" si="167"/>
        <v>92.128551092026498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107.61300355618776</v>
      </c>
      <c r="DL155" s="2">
        <f t="shared" si="176"/>
        <v>116.53454129554656</v>
      </c>
      <c r="DM155" s="2">
        <f t="shared" si="176"/>
        <v>105.55072101313321</v>
      </c>
      <c r="DN155" s="2">
        <f t="shared" si="176"/>
        <v>106.31595557500819</v>
      </c>
      <c r="DO155" s="2">
        <f t="shared" si="176"/>
        <v>115.51340825035564</v>
      </c>
      <c r="DP155" s="2">
        <f t="shared" si="176"/>
        <v>117.63478787878788</v>
      </c>
      <c r="DQ155" s="2">
        <f t="shared" si="176"/>
        <v>124.56517045454544</v>
      </c>
      <c r="DR155" s="2">
        <f t="shared" si="176"/>
        <v>114.21328409090907</v>
      </c>
      <c r="DS155" s="2">
        <f t="shared" si="176"/>
        <v>115.07671810850438</v>
      </c>
      <c r="DT155" s="2">
        <f t="shared" si="176"/>
        <v>111.65449610071302</v>
      </c>
      <c r="DU155" s="2">
        <f t="shared" si="176"/>
        <v>123.1007134581105</v>
      </c>
      <c r="DV155" s="2">
        <f t="shared" si="176"/>
        <v>124.91481488269795</v>
      </c>
      <c r="DW155" s="2">
        <f t="shared" si="176"/>
        <v>129.71008422459892</v>
      </c>
      <c r="DX155" s="2">
        <f t="shared" si="176"/>
        <v>118.82509381359378</v>
      </c>
      <c r="DY155" s="2">
        <f t="shared" si="176"/>
        <v>111.59432034188033</v>
      </c>
      <c r="EA155" s="2">
        <f t="shared" si="152"/>
        <v>80.627930841210741</v>
      </c>
      <c r="EB155" s="2">
        <f t="shared" si="152"/>
        <v>79.978216706634697</v>
      </c>
      <c r="EC155" s="2">
        <f t="shared" si="152"/>
        <v>78.380839549839209</v>
      </c>
      <c r="ED155" s="2">
        <f t="shared" si="152"/>
        <v>80.392279769872204</v>
      </c>
      <c r="EE155" s="2">
        <f t="shared" si="152"/>
        <v>80.336875482653937</v>
      </c>
      <c r="EF155" s="2">
        <f t="shared" si="152"/>
        <v>80.482660696596895</v>
      </c>
      <c r="EG155" s="2">
        <f t="shared" si="152"/>
        <v>82.323622268907584</v>
      </c>
      <c r="EH155" s="2">
        <f t="shared" si="152"/>
        <v>82.228528039622944</v>
      </c>
      <c r="EI155" s="2">
        <f t="shared" si="152"/>
        <v>81.764357274331815</v>
      </c>
      <c r="EJ155" s="2">
        <f t="shared" si="152"/>
        <v>83.704500301901959</v>
      </c>
      <c r="EK155" s="2">
        <f t="shared" si="152"/>
        <v>84.678424609178009</v>
      </c>
      <c r="EL155" s="2">
        <f t="shared" si="179"/>
        <v>86.723389225820085</v>
      </c>
      <c r="EM155" s="2">
        <f t="shared" si="135"/>
        <v>87.273209607799373</v>
      </c>
      <c r="EN155" s="2">
        <f t="shared" si="135"/>
        <v>88.364619305923696</v>
      </c>
      <c r="EO155" s="2">
        <f t="shared" si="135"/>
        <v>92.440871307506043</v>
      </c>
      <c r="EQ155" s="2">
        <f t="shared" si="177"/>
        <v>80.747169211754908</v>
      </c>
      <c r="ER155" s="2">
        <f t="shared" si="177"/>
        <v>80.420429848887878</v>
      </c>
      <c r="ES155" s="2">
        <f t="shared" si="177"/>
        <v>78.912045040836546</v>
      </c>
      <c r="ET155" s="2">
        <f t="shared" si="177"/>
        <v>80.108821244925579</v>
      </c>
      <c r="EU155" s="2">
        <f t="shared" si="177"/>
        <v>80.331814927887137</v>
      </c>
      <c r="EV155" s="2">
        <f t="shared" si="177"/>
        <v>81.38516334066918</v>
      </c>
      <c r="EW155" s="2">
        <f t="shared" si="177"/>
        <v>81.841297182649384</v>
      </c>
      <c r="EX155" s="2">
        <f t="shared" si="177"/>
        <v>82.049428853841761</v>
      </c>
      <c r="EY155" s="2">
        <f t="shared" si="177"/>
        <v>81.801564359444171</v>
      </c>
      <c r="EZ155" s="2">
        <f t="shared" si="177"/>
        <v>83.292616576780404</v>
      </c>
      <c r="FA155" s="2">
        <f t="shared" si="177"/>
        <v>84.303861622259731</v>
      </c>
      <c r="FB155" s="2">
        <f t="shared" si="177"/>
        <v>86.626209104888147</v>
      </c>
      <c r="FC155" s="2">
        <f t="shared" si="177"/>
        <v>87.296182498362271</v>
      </c>
      <c r="FD155" s="2">
        <f t="shared" si="177"/>
        <v>89.095441438008777</v>
      </c>
      <c r="FE155" s="2">
        <f t="shared" si="177"/>
        <v>91.472520232174432</v>
      </c>
      <c r="FG155" s="2">
        <f t="shared" si="178"/>
        <v>0.99961904490189957</v>
      </c>
      <c r="FH155" s="2">
        <f t="shared" si="178"/>
        <v>0.99963064582561412</v>
      </c>
      <c r="FI155" s="2">
        <f t="shared" si="178"/>
        <v>0.99964487638041477</v>
      </c>
      <c r="FJ155" s="2">
        <f t="shared" si="178"/>
        <v>0.99963885256251139</v>
      </c>
      <c r="FK155" s="2">
        <f t="shared" si="178"/>
        <v>0.99963944324144915</v>
      </c>
      <c r="FL155" s="2">
        <f t="shared" si="178"/>
        <v>0.9995914188288697</v>
      </c>
      <c r="FM155" s="2">
        <f t="shared" si="178"/>
        <v>0.99959722072909629</v>
      </c>
      <c r="FN155" s="2">
        <f t="shared" si="178"/>
        <v>0.99959175861607175</v>
      </c>
      <c r="FO155" s="2">
        <f t="shared" si="178"/>
        <v>0.99958487768021953</v>
      </c>
      <c r="FP155" s="2">
        <f t="shared" si="178"/>
        <v>0.99956202715384579</v>
      </c>
      <c r="FQ155" s="2">
        <f t="shared" si="178"/>
        <v>0.99957263790480722</v>
      </c>
      <c r="FR155" s="2">
        <f t="shared" si="178"/>
        <v>0.99955677790428077</v>
      </c>
      <c r="FS155" s="2">
        <f t="shared" si="178"/>
        <v>0.99956831836073323</v>
      </c>
      <c r="FT155" s="2">
        <f t="shared" si="178"/>
        <v>0.9995053947477115</v>
      </c>
      <c r="FU155" s="2">
        <f t="shared" si="178"/>
        <v>0.99950510123666458</v>
      </c>
      <c r="FW155" s="2">
        <f t="shared" si="169"/>
        <v>0.34732518901552384</v>
      </c>
      <c r="FX155" s="2">
        <f t="shared" si="169"/>
        <v>0.39763633294876932</v>
      </c>
      <c r="FY155" s="2">
        <f t="shared" si="169"/>
        <v>0.3762391932659892</v>
      </c>
      <c r="FZ155" s="2">
        <f t="shared" si="169"/>
        <v>0.38821515420066144</v>
      </c>
      <c r="GA155" s="2">
        <f t="shared" si="169"/>
        <v>0.41358215692222161</v>
      </c>
      <c r="GB155" s="2">
        <f t="shared" si="169"/>
        <v>0.45699858838067381</v>
      </c>
      <c r="GC155" s="2">
        <f t="shared" si="169"/>
        <v>0.51132693353318048</v>
      </c>
      <c r="GD155" s="2">
        <f t="shared" si="169"/>
        <v>0.47982351585622313</v>
      </c>
      <c r="GE155" s="2">
        <f t="shared" si="169"/>
        <v>0.425417952782286</v>
      </c>
      <c r="GF155" s="2">
        <f t="shared" si="169"/>
        <v>0.38506087008433504</v>
      </c>
      <c r="GG155" s="2">
        <f t="shared" si="169"/>
        <v>0.38449193749246274</v>
      </c>
      <c r="GH155" s="2">
        <f t="shared" si="169"/>
        <v>0.37622716535473583</v>
      </c>
      <c r="GI155" s="2">
        <f t="shared" si="169"/>
        <v>0.37596989432648958</v>
      </c>
      <c r="GJ155" s="2">
        <f t="shared" si="169"/>
        <v>0.35507044461087256</v>
      </c>
      <c r="GK155" s="2">
        <f t="shared" si="169"/>
        <v>0.33231669992213969</v>
      </c>
      <c r="GM155" s="86">
        <f t="shared" si="170"/>
        <v>1.7134452867933221E-122</v>
      </c>
      <c r="GN155" s="86">
        <f t="shared" si="170"/>
        <v>1.7000297425042608E-130</v>
      </c>
      <c r="GO155" s="86">
        <f t="shared" si="170"/>
        <v>7.4622295519702397E-133</v>
      </c>
      <c r="GP155" s="86">
        <f t="shared" si="170"/>
        <v>3.4385372495424527E-143</v>
      </c>
      <c r="GQ155" s="86">
        <f t="shared" si="170"/>
        <v>2.1309975623045953E-177</v>
      </c>
      <c r="GR155" s="86">
        <f t="shared" si="170"/>
        <v>2.8260229527252059E-176</v>
      </c>
      <c r="GS155" s="86">
        <f t="shared" si="170"/>
        <v>1.0603962528176641E-218</v>
      </c>
      <c r="GT155" s="86">
        <f t="shared" si="170"/>
        <v>2.1687617130675593E-214</v>
      </c>
      <c r="GU155" s="86">
        <f t="shared" si="170"/>
        <v>1.5324317222064222E-202</v>
      </c>
      <c r="GV155" s="86">
        <f t="shared" si="170"/>
        <v>3.118456583378296E-175</v>
      </c>
      <c r="GW155" s="86">
        <f t="shared" si="170"/>
        <v>4.3522492513518867E-170</v>
      </c>
      <c r="GX155" s="86">
        <f t="shared" si="170"/>
        <v>7.4597896118087337E-168</v>
      </c>
      <c r="GY155" s="86">
        <f t="shared" si="170"/>
        <v>3.6034328955408071E-155</v>
      </c>
      <c r="GZ155" s="86">
        <f t="shared" si="170"/>
        <v>3.4285484917329558E-156</v>
      </c>
      <c r="HA155" s="86">
        <f t="shared" si="170"/>
        <v>2.6296316122705959E-231</v>
      </c>
      <c r="HC155" s="86">
        <f t="shared" si="181"/>
        <v>1.6175726478343053E-79</v>
      </c>
      <c r="HD155" s="86">
        <f t="shared" si="181"/>
        <v>3.6944941177457471E-92</v>
      </c>
      <c r="HE155" s="86">
        <f t="shared" si="181"/>
        <v>8.2480501643331018E-83</v>
      </c>
      <c r="HF155" s="86">
        <f t="shared" si="180"/>
        <v>7.3675235808123116E-96</v>
      </c>
      <c r="HG155" s="86">
        <f t="shared" si="180"/>
        <v>7.8336324705479674E-114</v>
      </c>
      <c r="HH155" s="86">
        <f t="shared" si="180"/>
        <v>4.4379277996209237E-123</v>
      </c>
      <c r="HI155" s="86">
        <f t="shared" si="180"/>
        <v>2.0040775138222282E-158</v>
      </c>
      <c r="HJ155" s="86">
        <f t="shared" si="180"/>
        <v>8.3786966373147161E-173</v>
      </c>
      <c r="HK155" s="86">
        <f t="shared" si="180"/>
        <v>6.0106277222381878E-138</v>
      </c>
      <c r="HL155" s="86">
        <f t="shared" si="161"/>
        <v>4.6710198151507398E-128</v>
      </c>
      <c r="HM155" s="86">
        <f t="shared" si="161"/>
        <v>9.1503663625685385E-124</v>
      </c>
      <c r="HN155" s="86">
        <f t="shared" si="161"/>
        <v>4.7379740460744249E-104</v>
      </c>
      <c r="HO155" s="86">
        <f t="shared" si="161"/>
        <v>3.888629266655963E-115</v>
      </c>
      <c r="HP155" s="86">
        <f t="shared" si="161"/>
        <v>3.3865011425128202E-115</v>
      </c>
      <c r="HQ155" s="86">
        <f t="shared" si="161"/>
        <v>1.7527016419859221E-156</v>
      </c>
      <c r="HS155" s="86">
        <f t="shared" si="171"/>
        <v>9.1579609550342063E-11</v>
      </c>
      <c r="HT155" s="86">
        <f t="shared" si="171"/>
        <v>7.541980616790547E-13</v>
      </c>
      <c r="HU155" s="86">
        <f t="shared" si="171"/>
        <v>6.6898659400641748E-12</v>
      </c>
      <c r="HV155" s="86">
        <f t="shared" si="171"/>
        <v>4.9817086403343814E-13</v>
      </c>
      <c r="HW155" s="86">
        <f t="shared" si="171"/>
        <v>2.356482511311666E-16</v>
      </c>
      <c r="HX155" s="86">
        <f t="shared" si="171"/>
        <v>5.6027474618647894E-20</v>
      </c>
      <c r="HY155" s="86">
        <f t="shared" si="171"/>
        <v>5.388924901320631E-25</v>
      </c>
      <c r="HZ155" s="86">
        <f t="shared" si="171"/>
        <v>2.6313178328929544E-22</v>
      </c>
      <c r="IA155" s="86">
        <f t="shared" si="171"/>
        <v>9.6147856723104341E-20</v>
      </c>
      <c r="IB155" s="86">
        <f t="shared" si="171"/>
        <v>1.2532246493892497E-16</v>
      </c>
      <c r="IC155" s="86">
        <f t="shared" si="171"/>
        <v>6.0698763885685058E-16</v>
      </c>
      <c r="ID155" s="86">
        <f t="shared" si="171"/>
        <v>6.8601646951959412E-14</v>
      </c>
      <c r="IE155" s="86">
        <f t="shared" si="171"/>
        <v>2.6769843260207649E-14</v>
      </c>
      <c r="IF155" s="86">
        <f t="shared" si="171"/>
        <v>1.3933201886217236E-10</v>
      </c>
      <c r="IG155" s="86">
        <f t="shared" si="171"/>
        <v>1.6754026023429884E-7</v>
      </c>
      <c r="II155" s="86">
        <f t="shared" si="172"/>
        <v>1.0976144236090434E-2</v>
      </c>
      <c r="IJ155" s="86">
        <f t="shared" si="172"/>
        <v>7.9986555957650959E-2</v>
      </c>
      <c r="IK155" s="86">
        <f t="shared" si="172"/>
        <v>3.8666590736026733E-2</v>
      </c>
      <c r="IL155" s="86">
        <f t="shared" si="172"/>
        <v>5.2461218994839645E-2</v>
      </c>
      <c r="IM155" s="86">
        <f t="shared" si="172"/>
        <v>0.10029984377550558</v>
      </c>
      <c r="IN155" s="86">
        <f t="shared" si="172"/>
        <v>0.265858322938407</v>
      </c>
      <c r="IO155" s="86">
        <f t="shared" si="172"/>
        <v>0.54892676583449196</v>
      </c>
      <c r="IP155" s="86">
        <f t="shared" si="172"/>
        <v>0.39403176586551308</v>
      </c>
      <c r="IQ155" s="86">
        <f t="shared" si="172"/>
        <v>0.11287709481045806</v>
      </c>
      <c r="IR155" s="86">
        <f t="shared" si="172"/>
        <v>2.7032127298352103E-2</v>
      </c>
      <c r="IS155" s="86">
        <f t="shared" si="172"/>
        <v>2.8010987752854447E-2</v>
      </c>
      <c r="IT155" s="86">
        <f t="shared" si="172"/>
        <v>2.5027598560816478E-2</v>
      </c>
      <c r="IU155" s="86">
        <f t="shared" si="172"/>
        <v>2.4475513403943484E-2</v>
      </c>
      <c r="IV155" s="86">
        <f t="shared" si="172"/>
        <v>5.8729789691888371E-2</v>
      </c>
      <c r="IW155" s="86">
        <f t="shared" si="172"/>
        <v>0.10261642607460318</v>
      </c>
      <c r="IY155" s="86">
        <f t="shared" si="173"/>
        <v>1.0976144327670044E-2</v>
      </c>
      <c r="IZ155" s="86">
        <f t="shared" si="173"/>
        <v>7.9986555958405162E-2</v>
      </c>
      <c r="JA155" s="86">
        <f t="shared" si="173"/>
        <v>3.8666590742716597E-2</v>
      </c>
      <c r="JB155" s="86">
        <f t="shared" si="173"/>
        <v>5.2461218995337816E-2</v>
      </c>
      <c r="JC155" s="86">
        <f t="shared" si="173"/>
        <v>0.10029984377550581</v>
      </c>
      <c r="JD155" s="86">
        <f t="shared" si="173"/>
        <v>0.265858322938407</v>
      </c>
      <c r="JE155" s="86">
        <f t="shared" si="173"/>
        <v>0.54892676583449196</v>
      </c>
      <c r="JF155" s="86">
        <f t="shared" si="173"/>
        <v>0.39403176586551308</v>
      </c>
      <c r="JG155" s="86">
        <f t="shared" si="173"/>
        <v>0.11287709481045806</v>
      </c>
      <c r="JH155" s="86">
        <f t="shared" si="173"/>
        <v>2.7032127298352228E-2</v>
      </c>
      <c r="JI155" s="86">
        <f t="shared" si="173"/>
        <v>2.8010987752855054E-2</v>
      </c>
      <c r="JJ155" s="86">
        <f t="shared" si="173"/>
        <v>2.502759856088508E-2</v>
      </c>
      <c r="JK155" s="86">
        <f t="shared" si="173"/>
        <v>2.4475513403970254E-2</v>
      </c>
      <c r="JL155" s="86">
        <f t="shared" si="173"/>
        <v>5.8729789831220389E-2</v>
      </c>
      <c r="JM155" s="86">
        <f t="shared" si="173"/>
        <v>0.10261659361486342</v>
      </c>
    </row>
    <row r="156" spans="2:273" x14ac:dyDescent="0.25">
      <c r="B156" s="2">
        <v>129</v>
      </c>
      <c r="C156" s="37">
        <v>80.516000000000005</v>
      </c>
      <c r="D156" s="37">
        <v>79.677999999999997</v>
      </c>
      <c r="E156" s="37">
        <v>82.338999999999999</v>
      </c>
      <c r="F156" s="37">
        <v>84.305000000000007</v>
      </c>
      <c r="G156" s="37">
        <v>85.948999999999998</v>
      </c>
      <c r="H156" s="37">
        <v>89.649000000000001</v>
      </c>
      <c r="I156" s="37">
        <v>90.965000000000003</v>
      </c>
      <c r="J156" s="37">
        <v>94.474000000000004</v>
      </c>
      <c r="K156" s="37">
        <v>92.052999999999997</v>
      </c>
      <c r="L156" s="37">
        <v>90.332999999999998</v>
      </c>
      <c r="M156" s="37">
        <v>88.786000000000001</v>
      </c>
      <c r="N156" s="37">
        <v>91.588999999999999</v>
      </c>
      <c r="O156" s="37">
        <v>94.772000000000006</v>
      </c>
      <c r="P156" s="37">
        <v>104.155</v>
      </c>
      <c r="Q156" s="37">
        <v>124.52500000000001</v>
      </c>
      <c r="S156" s="4">
        <f t="shared" si="174"/>
        <v>80.554247293468421</v>
      </c>
      <c r="T156" s="4">
        <f t="shared" si="174"/>
        <v>81.955352028783807</v>
      </c>
      <c r="U156" s="4">
        <f t="shared" si="174"/>
        <v>80.360836078132763</v>
      </c>
      <c r="V156" s="4">
        <f t="shared" si="174"/>
        <v>82.989331637032961</v>
      </c>
      <c r="W156" s="4">
        <f t="shared" si="174"/>
        <v>86.505143751884006</v>
      </c>
      <c r="X156" s="4">
        <f t="shared" si="174"/>
        <v>91.306433864367008</v>
      </c>
      <c r="Y156" s="4">
        <f t="shared" si="174"/>
        <v>89.53454820367557</v>
      </c>
      <c r="Z156" s="4">
        <f t="shared" si="174"/>
        <v>93.6803499770147</v>
      </c>
      <c r="AA156" s="4">
        <f t="shared" si="174"/>
        <v>92.37985299675573</v>
      </c>
      <c r="AB156" s="4">
        <f t="shared" si="174"/>
        <v>88.551540363701733</v>
      </c>
      <c r="AC156" s="4">
        <f t="shared" si="174"/>
        <v>89.823862947363622</v>
      </c>
      <c r="AD156" s="4">
        <f t="shared" si="174"/>
        <v>91.692384138866231</v>
      </c>
      <c r="AE156" s="4">
        <f t="shared" si="174"/>
        <v>92.679964581666667</v>
      </c>
      <c r="AF156" s="4">
        <f t="shared" si="174"/>
        <v>103.8816374419808</v>
      </c>
      <c r="AG156" s="4">
        <f t="shared" si="174"/>
        <v>124.25865829572206</v>
      </c>
      <c r="AI156" s="4">
        <f t="shared" si="175"/>
        <v>-3.8247293468415933E-2</v>
      </c>
      <c r="AJ156" s="4">
        <f t="shared" si="175"/>
        <v>-2.2773520287838096</v>
      </c>
      <c r="AK156" s="4">
        <f t="shared" si="175"/>
        <v>1.9781639218672353</v>
      </c>
      <c r="AL156" s="4">
        <f t="shared" si="175"/>
        <v>1.3156683629670454</v>
      </c>
      <c r="AM156" s="4">
        <f t="shared" si="175"/>
        <v>-0.556143751884008</v>
      </c>
      <c r="AN156" s="4">
        <f t="shared" si="175"/>
        <v>-1.6574338643670075</v>
      </c>
      <c r="AO156" s="4">
        <f t="shared" si="175"/>
        <v>1.4304517963244336</v>
      </c>
      <c r="AP156" s="4">
        <f t="shared" si="175"/>
        <v>0.79365002298530385</v>
      </c>
      <c r="AQ156" s="4">
        <f t="shared" si="175"/>
        <v>-0.32685299675573276</v>
      </c>
      <c r="AR156" s="4">
        <f t="shared" si="175"/>
        <v>1.7814596362982655</v>
      </c>
      <c r="AS156" s="4">
        <f t="shared" si="175"/>
        <v>-1.0378629473636209</v>
      </c>
      <c r="AT156" s="4">
        <f t="shared" si="175"/>
        <v>-0.10338413886623243</v>
      </c>
      <c r="AU156" s="4">
        <f t="shared" si="175"/>
        <v>2.0920354183333387</v>
      </c>
      <c r="AV156" s="4">
        <f t="shared" si="175"/>
        <v>0.27336255801920117</v>
      </c>
      <c r="AW156" s="4">
        <f t="shared" si="175"/>
        <v>0.26634170427794857</v>
      </c>
      <c r="AY156" s="2">
        <f t="shared" si="167"/>
        <v>80.554247293468421</v>
      </c>
      <c r="AZ156" s="2">
        <f t="shared" si="167"/>
        <v>80.013858181722583</v>
      </c>
      <c r="BA156" s="2">
        <f t="shared" si="167"/>
        <v>78.457075983689634</v>
      </c>
      <c r="BB156" s="2">
        <f t="shared" si="167"/>
        <v>80.163198111862229</v>
      </c>
      <c r="BC156" s="2">
        <f t="shared" si="167"/>
        <v>80.207759932196552</v>
      </c>
      <c r="BD156" s="2">
        <f t="shared" si="167"/>
        <v>80.779042846111125</v>
      </c>
      <c r="BE156" s="2">
        <f t="shared" si="167"/>
        <v>81.957414834757245</v>
      </c>
      <c r="BF156" s="2">
        <f t="shared" si="167"/>
        <v>82.03312478626259</v>
      </c>
      <c r="BG156" s="2">
        <f t="shared" si="167"/>
        <v>81.636937286464189</v>
      </c>
      <c r="BH156" s="2">
        <f t="shared" si="167"/>
        <v>83.417589244540949</v>
      </c>
      <c r="BI156" s="2">
        <f t="shared" si="167"/>
        <v>84.431695792946016</v>
      </c>
      <c r="BJ156" s="2">
        <f t="shared" si="167"/>
        <v>86.570816723045937</v>
      </c>
      <c r="BK156" s="2">
        <f t="shared" si="167"/>
        <v>87.181575999267267</v>
      </c>
      <c r="BL156" s="2">
        <f t="shared" si="167"/>
        <v>88.483422560257679</v>
      </c>
      <c r="BM156" s="2">
        <f t="shared" si="167"/>
        <v>92.009246376043308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107.72348364153626</v>
      </c>
      <c r="DL156" s="2">
        <f t="shared" si="176"/>
        <v>116.69467267206477</v>
      </c>
      <c r="DM156" s="2">
        <f t="shared" si="176"/>
        <v>105.62666088180113</v>
      </c>
      <c r="DN156" s="2">
        <f t="shared" si="176"/>
        <v>106.40594966626544</v>
      </c>
      <c r="DO156" s="2">
        <f t="shared" si="176"/>
        <v>115.68272925557139</v>
      </c>
      <c r="DP156" s="2">
        <f t="shared" si="176"/>
        <v>117.85179857397503</v>
      </c>
      <c r="DQ156" s="2">
        <f t="shared" si="176"/>
        <v>124.83918549465238</v>
      </c>
      <c r="DR156" s="2">
        <f t="shared" si="176"/>
        <v>114.36855247326201</v>
      </c>
      <c r="DS156" s="2">
        <f t="shared" si="176"/>
        <v>115.21828922287389</v>
      </c>
      <c r="DT156" s="2">
        <f t="shared" si="176"/>
        <v>111.77207196969698</v>
      </c>
      <c r="DU156" s="2">
        <f t="shared" si="176"/>
        <v>123.33762121212121</v>
      </c>
      <c r="DV156" s="2">
        <f t="shared" si="176"/>
        <v>125.14748717008798</v>
      </c>
      <c r="DW156" s="2">
        <f t="shared" si="176"/>
        <v>129.98813636363636</v>
      </c>
      <c r="DX156" s="2">
        <f t="shared" si="176"/>
        <v>119.00324216524214</v>
      </c>
      <c r="DY156" s="2">
        <f t="shared" si="176"/>
        <v>111.7041128205128</v>
      </c>
      <c r="EA156" s="2">
        <f t="shared" si="152"/>
        <v>80.499224997612913</v>
      </c>
      <c r="EB156" s="2">
        <f t="shared" si="152"/>
        <v>79.808845243804953</v>
      </c>
      <c r="EC156" s="2">
        <f t="shared" si="152"/>
        <v>78.228704180064298</v>
      </c>
      <c r="ED156" s="2">
        <f t="shared" si="152"/>
        <v>80.274957740624032</v>
      </c>
      <c r="EE156" s="2">
        <f t="shared" si="152"/>
        <v>80.198368629704959</v>
      </c>
      <c r="EF156" s="2">
        <f t="shared" si="152"/>
        <v>80.317966464291402</v>
      </c>
      <c r="EG156" s="2">
        <f t="shared" si="152"/>
        <v>82.207224446142121</v>
      </c>
      <c r="EH156" s="2">
        <f t="shared" si="152"/>
        <v>82.11397891036907</v>
      </c>
      <c r="EI156" s="2">
        <f t="shared" si="152"/>
        <v>81.606991452344928</v>
      </c>
      <c r="EJ156" s="2">
        <f t="shared" si="152"/>
        <v>83.579843916675031</v>
      </c>
      <c r="EK156" s="2">
        <f t="shared" si="152"/>
        <v>84.574049672213803</v>
      </c>
      <c r="EL156" s="2">
        <f t="shared" si="179"/>
        <v>86.595283039763757</v>
      </c>
      <c r="EM156" s="2">
        <f t="shared" si="135"/>
        <v>87.155276004068384</v>
      </c>
      <c r="EN156" s="2">
        <f t="shared" si="135"/>
        <v>88.185194045490974</v>
      </c>
      <c r="EO156" s="2">
        <f t="shared" si="135"/>
        <v>92.351623607748181</v>
      </c>
      <c r="EQ156" s="2">
        <f t="shared" si="177"/>
        <v>80.62287479594643</v>
      </c>
      <c r="ER156" s="2">
        <f t="shared" si="177"/>
        <v>80.267505404946519</v>
      </c>
      <c r="ES156" s="2">
        <f t="shared" si="177"/>
        <v>78.780084804492787</v>
      </c>
      <c r="ET156" s="2">
        <f t="shared" si="177"/>
        <v>79.981596481732083</v>
      </c>
      <c r="EU156" s="2">
        <f t="shared" si="177"/>
        <v>80.193146120644258</v>
      </c>
      <c r="EV156" s="2">
        <f t="shared" si="177"/>
        <v>81.249541497258377</v>
      </c>
      <c r="EW156" s="2">
        <f t="shared" si="177"/>
        <v>81.710368424409978</v>
      </c>
      <c r="EX156" s="2">
        <f t="shared" si="177"/>
        <v>81.929300092254977</v>
      </c>
      <c r="EY156" s="2">
        <f t="shared" si="177"/>
        <v>81.645423445323274</v>
      </c>
      <c r="EZ156" s="2">
        <f t="shared" si="177"/>
        <v>83.153606134334382</v>
      </c>
      <c r="FA156" s="2">
        <f t="shared" si="177"/>
        <v>84.186694315290964</v>
      </c>
      <c r="FB156" s="2">
        <f t="shared" si="177"/>
        <v>86.494672449266901</v>
      </c>
      <c r="FC156" s="2">
        <f t="shared" si="177"/>
        <v>87.178996017653375</v>
      </c>
      <c r="FD156" s="2">
        <f t="shared" si="177"/>
        <v>88.940513816273864</v>
      </c>
      <c r="FE156" s="2">
        <f t="shared" si="177"/>
        <v>91.357135665758776</v>
      </c>
      <c r="FG156" s="2">
        <f t="shared" si="178"/>
        <v>0.99965255317483492</v>
      </c>
      <c r="FH156" s="2">
        <f t="shared" si="178"/>
        <v>0.99966313404153673</v>
      </c>
      <c r="FI156" s="2">
        <f t="shared" si="178"/>
        <v>0.99967611328912953</v>
      </c>
      <c r="FJ156" s="2">
        <f t="shared" si="178"/>
        <v>0.99967061915565003</v>
      </c>
      <c r="FK156" s="2">
        <f t="shared" si="178"/>
        <v>0.99967115789545435</v>
      </c>
      <c r="FL156" s="2">
        <f t="shared" si="178"/>
        <v>0.99962735614635967</v>
      </c>
      <c r="FM156" s="2">
        <f t="shared" si="178"/>
        <v>0.99963264792003304</v>
      </c>
      <c r="FN156" s="2">
        <f t="shared" si="178"/>
        <v>0.99962766605824449</v>
      </c>
      <c r="FO156" s="2">
        <f t="shared" si="178"/>
        <v>0.99962139011549678</v>
      </c>
      <c r="FP156" s="2">
        <f t="shared" si="178"/>
        <v>0.99960054862336079</v>
      </c>
      <c r="FQ156" s="2">
        <f t="shared" si="178"/>
        <v>0.99961022648011022</v>
      </c>
      <c r="FR156" s="2">
        <f t="shared" si="178"/>
        <v>0.99959576087964563</v>
      </c>
      <c r="FS156" s="2">
        <f t="shared" si="178"/>
        <v>0.9996062867113058</v>
      </c>
      <c r="FT156" s="2">
        <f t="shared" si="178"/>
        <v>0.99954889501666633</v>
      </c>
      <c r="FU156" s="2">
        <f t="shared" si="178"/>
        <v>0.99954862730810234</v>
      </c>
      <c r="FW156" s="2">
        <f t="shared" si="169"/>
        <v>0.36848676048228812</v>
      </c>
      <c r="FX156" s="2">
        <f t="shared" si="169"/>
        <v>0.41989118441847262</v>
      </c>
      <c r="FY156" s="2">
        <f t="shared" si="169"/>
        <v>0.39808792659727282</v>
      </c>
      <c r="FZ156" s="2">
        <f t="shared" si="169"/>
        <v>0.41030188307960885</v>
      </c>
      <c r="GA156" s="2">
        <f t="shared" si="169"/>
        <v>0.43608336694053801</v>
      </c>
      <c r="GB156" s="2">
        <f t="shared" si="169"/>
        <v>0.47992873806046682</v>
      </c>
      <c r="GC156" s="2">
        <f t="shared" si="169"/>
        <v>0.53430076186584063</v>
      </c>
      <c r="GD156" s="2">
        <f t="shared" si="169"/>
        <v>0.50283837404359999</v>
      </c>
      <c r="GE156" s="2">
        <f t="shared" si="169"/>
        <v>0.44807107875116459</v>
      </c>
      <c r="GF156" s="2">
        <f t="shared" si="169"/>
        <v>0.4070875544808637</v>
      </c>
      <c r="GG156" s="2">
        <f t="shared" si="169"/>
        <v>0.40650759096579137</v>
      </c>
      <c r="GH156" s="2">
        <f t="shared" si="169"/>
        <v>0.39807564596732692</v>
      </c>
      <c r="GI156" s="2">
        <f t="shared" si="169"/>
        <v>0.39781296282633966</v>
      </c>
      <c r="GJ156" s="2">
        <f t="shared" si="169"/>
        <v>0.37643174544281799</v>
      </c>
      <c r="GK156" s="2">
        <f t="shared" si="169"/>
        <v>0.35305849576554366</v>
      </c>
      <c r="GM156" s="86">
        <f t="shared" si="170"/>
        <v>4.682270131067597E-126</v>
      </c>
      <c r="GN156" s="86">
        <f t="shared" si="170"/>
        <v>2.4962289755812101E-134</v>
      </c>
      <c r="GO156" s="86">
        <f t="shared" si="170"/>
        <v>9.7983466536079561E-137</v>
      </c>
      <c r="GP156" s="86">
        <f t="shared" si="170"/>
        <v>2.3915419498049934E-147</v>
      </c>
      <c r="GQ156" s="86">
        <f t="shared" si="170"/>
        <v>1.6876717592031593E-182</v>
      </c>
      <c r="GR156" s="86">
        <f t="shared" si="170"/>
        <v>2.5207487871560817E-181</v>
      </c>
      <c r="GS156" s="86">
        <f t="shared" si="170"/>
        <v>5.9679845242560848E-225</v>
      </c>
      <c r="GT156" s="86">
        <f t="shared" si="170"/>
        <v>1.5558493411783055E-220</v>
      </c>
      <c r="GU156" s="86">
        <f t="shared" si="170"/>
        <v>2.3341643964628702E-208</v>
      </c>
      <c r="GV156" s="86">
        <f t="shared" si="170"/>
        <v>2.7147997409987863E-180</v>
      </c>
      <c r="GW156" s="86">
        <f t="shared" si="170"/>
        <v>5.665556995372085E-175</v>
      </c>
      <c r="GX156" s="86">
        <f t="shared" si="170"/>
        <v>1.0375134844756292E-172</v>
      </c>
      <c r="GY156" s="86">
        <f t="shared" si="170"/>
        <v>1.2254322917311851E-159</v>
      </c>
      <c r="GZ156" s="86">
        <f t="shared" si="170"/>
        <v>1.2360515915746143E-160</v>
      </c>
      <c r="HA156" s="86">
        <f t="shared" si="170"/>
        <v>7.4330130211481402E-238</v>
      </c>
      <c r="HC156" s="86">
        <f t="shared" si="181"/>
        <v>8.8634391154205836E-83</v>
      </c>
      <c r="HD156" s="86">
        <f t="shared" si="181"/>
        <v>5.432661762807328E-96</v>
      </c>
      <c r="HE156" s="86">
        <f t="shared" si="181"/>
        <v>3.205524551737911E-86</v>
      </c>
      <c r="HF156" s="86">
        <f t="shared" si="180"/>
        <v>9.7043739607656618E-100</v>
      </c>
      <c r="HG156" s="86">
        <f t="shared" si="180"/>
        <v>2.5385871696095516E-118</v>
      </c>
      <c r="HH156" s="86">
        <f t="shared" si="180"/>
        <v>6.7189842387525303E-128</v>
      </c>
      <c r="HI156" s="86">
        <f t="shared" si="180"/>
        <v>1.6523299895514479E-164</v>
      </c>
      <c r="HJ156" s="86">
        <f t="shared" si="180"/>
        <v>1.7048120889835331E-179</v>
      </c>
      <c r="HK156" s="86">
        <f t="shared" si="180"/>
        <v>2.4486632624475589E-143</v>
      </c>
      <c r="HL156" s="86">
        <f t="shared" si="161"/>
        <v>3.7235700420467936E-133</v>
      </c>
      <c r="HM156" s="86">
        <f t="shared" si="161"/>
        <v>1.1336763126460195E-128</v>
      </c>
      <c r="HN156" s="86">
        <f t="shared" si="161"/>
        <v>3.1540125311952925E-108</v>
      </c>
      <c r="HO156" s="86">
        <f t="shared" si="161"/>
        <v>9.2554976683050615E-120</v>
      </c>
      <c r="HP156" s="86">
        <f t="shared" si="161"/>
        <v>9.7103708003154046E-120</v>
      </c>
      <c r="HQ156" s="86">
        <f t="shared" si="161"/>
        <v>1.5282978958242967E-162</v>
      </c>
      <c r="HS156" s="86">
        <f t="shared" si="171"/>
        <v>6.0078798508234902E-12</v>
      </c>
      <c r="HT156" s="86">
        <f t="shared" si="171"/>
        <v>4.0423192385069374E-14</v>
      </c>
      <c r="HU156" s="86">
        <f t="shared" si="171"/>
        <v>3.9376367367509125E-13</v>
      </c>
      <c r="HV156" s="86">
        <f t="shared" si="171"/>
        <v>2.3311642310320281E-14</v>
      </c>
      <c r="HW156" s="86">
        <f t="shared" si="171"/>
        <v>6.1470468327145061E-18</v>
      </c>
      <c r="HX156" s="86">
        <f t="shared" si="171"/>
        <v>7.0979007291974759E-22</v>
      </c>
      <c r="HY156" s="86">
        <f t="shared" si="171"/>
        <v>3.2628960478200196E-27</v>
      </c>
      <c r="HZ156" s="86">
        <f t="shared" si="171"/>
        <v>2.5063097011598134E-24</v>
      </c>
      <c r="IA156" s="86">
        <f t="shared" si="171"/>
        <v>1.1100329507718027E-21</v>
      </c>
      <c r="IB156" s="86">
        <f t="shared" si="171"/>
        <v>2.3819434600219707E-18</v>
      </c>
      <c r="IC156" s="86">
        <f t="shared" si="171"/>
        <v>1.3207726717155166E-17</v>
      </c>
      <c r="ID156" s="86">
        <f t="shared" si="171"/>
        <v>2.3243071875434925E-15</v>
      </c>
      <c r="IE156" s="86">
        <f t="shared" si="171"/>
        <v>8.5415097746393654E-16</v>
      </c>
      <c r="IF156" s="86">
        <f t="shared" si="171"/>
        <v>1.17453164872013E-11</v>
      </c>
      <c r="IG156" s="86">
        <f t="shared" si="171"/>
        <v>3.2456836247668719E-8</v>
      </c>
      <c r="II156" s="86">
        <f t="shared" si="172"/>
        <v>2.7063215773074915E-2</v>
      </c>
      <c r="IJ156" s="86">
        <f t="shared" si="172"/>
        <v>0.14486044246443705</v>
      </c>
      <c r="IK156" s="86">
        <f t="shared" si="172"/>
        <v>7.9150831484617282E-2</v>
      </c>
      <c r="IL156" s="86">
        <f t="shared" si="172"/>
        <v>0.10424390270986487</v>
      </c>
      <c r="IM156" s="86">
        <f t="shared" si="172"/>
        <v>0.18281337936288614</v>
      </c>
      <c r="IN156" s="86">
        <f t="shared" si="172"/>
        <v>0.39531732849474671</v>
      </c>
      <c r="IO156" s="86">
        <f t="shared" si="172"/>
        <v>0.6058472350940135</v>
      </c>
      <c r="IP156" s="86">
        <f t="shared" si="172"/>
        <v>0.5129263080104659</v>
      </c>
      <c r="IQ156" s="86">
        <f t="shared" si="172"/>
        <v>0.21192465727728374</v>
      </c>
      <c r="IR156" s="86">
        <f t="shared" si="172"/>
        <v>6.5601754098967416E-2</v>
      </c>
      <c r="IS156" s="86">
        <f t="shared" si="172"/>
        <v>6.6909535971656386E-2</v>
      </c>
      <c r="IT156" s="86">
        <f t="shared" si="172"/>
        <v>5.8567628451714336E-2</v>
      </c>
      <c r="IU156" s="86">
        <f t="shared" si="172"/>
        <v>5.7574278559542662E-2</v>
      </c>
      <c r="IV156" s="86">
        <f t="shared" si="172"/>
        <v>0.10056571240271267</v>
      </c>
      <c r="IW156" s="86">
        <f t="shared" si="172"/>
        <v>0.15249359261906109</v>
      </c>
      <c r="IY156" s="86">
        <f t="shared" si="173"/>
        <v>2.7063215779082793E-2</v>
      </c>
      <c r="IZ156" s="86">
        <f t="shared" si="173"/>
        <v>0.14486044246447746</v>
      </c>
      <c r="JA156" s="86">
        <f t="shared" si="173"/>
        <v>7.915083148501105E-2</v>
      </c>
      <c r="JB156" s="86">
        <f t="shared" si="173"/>
        <v>0.10424390270988819</v>
      </c>
      <c r="JC156" s="86">
        <f t="shared" si="173"/>
        <v>0.18281337936288614</v>
      </c>
      <c r="JD156" s="86">
        <f t="shared" si="173"/>
        <v>0.39531732849474671</v>
      </c>
      <c r="JE156" s="86">
        <f t="shared" si="173"/>
        <v>0.6058472350940135</v>
      </c>
      <c r="JF156" s="86">
        <f t="shared" si="173"/>
        <v>0.5129263080104659</v>
      </c>
      <c r="JG156" s="86">
        <f t="shared" si="173"/>
        <v>0.21192465727728374</v>
      </c>
      <c r="JH156" s="86">
        <f t="shared" si="173"/>
        <v>6.5601754098967416E-2</v>
      </c>
      <c r="JI156" s="86">
        <f t="shared" si="173"/>
        <v>6.69095359716564E-2</v>
      </c>
      <c r="JJ156" s="86">
        <f t="shared" si="173"/>
        <v>5.8567628451716661E-2</v>
      </c>
      <c r="JK156" s="86">
        <f t="shared" si="173"/>
        <v>5.7574278559543515E-2</v>
      </c>
      <c r="JL156" s="86">
        <f t="shared" si="173"/>
        <v>0.10056571241445798</v>
      </c>
      <c r="JM156" s="86">
        <f t="shared" si="173"/>
        <v>0.15249362507589734</v>
      </c>
    </row>
    <row r="157" spans="2:273" x14ac:dyDescent="0.25">
      <c r="B157" s="2">
        <v>130</v>
      </c>
      <c r="C157" s="37">
        <v>80.596999999999994</v>
      </c>
      <c r="D157" s="37">
        <v>82.694999999999993</v>
      </c>
      <c r="E157" s="37">
        <v>81.846999999999994</v>
      </c>
      <c r="F157" s="37">
        <v>80.677999999999997</v>
      </c>
      <c r="G157" s="37">
        <v>88.813999999999993</v>
      </c>
      <c r="H157" s="37">
        <v>90.525999999999996</v>
      </c>
      <c r="I157" s="37">
        <v>88.034999999999997</v>
      </c>
      <c r="J157" s="37">
        <v>91.456000000000003</v>
      </c>
      <c r="K157" s="37">
        <v>96.683999999999997</v>
      </c>
      <c r="L157" s="37">
        <v>94.018000000000001</v>
      </c>
      <c r="M157" s="37">
        <v>92.875</v>
      </c>
      <c r="N157" s="37">
        <v>94.179000000000002</v>
      </c>
      <c r="O157" s="37">
        <v>96.087999999999994</v>
      </c>
      <c r="P157" s="37">
        <v>108.414</v>
      </c>
      <c r="Q157" s="37">
        <v>134.74600000000001</v>
      </c>
      <c r="S157" s="4">
        <f t="shared" si="174"/>
        <v>80.42918715800927</v>
      </c>
      <c r="T157" s="4">
        <f t="shared" si="174"/>
        <v>82.486606135257176</v>
      </c>
      <c r="U157" s="4">
        <f t="shared" si="174"/>
        <v>81.279724507150462</v>
      </c>
      <c r="V157" s="4">
        <f t="shared" si="174"/>
        <v>84.208820469127886</v>
      </c>
      <c r="W157" s="4">
        <f t="shared" si="174"/>
        <v>88.214172793356937</v>
      </c>
      <c r="X157" s="4">
        <f t="shared" si="174"/>
        <v>90.674910132770123</v>
      </c>
      <c r="Y157" s="4">
        <f t="shared" si="174"/>
        <v>86.290833537271709</v>
      </c>
      <c r="Z157" s="4">
        <f t="shared" si="174"/>
        <v>91.098937748690233</v>
      </c>
      <c r="AA157" s="4">
        <f t="shared" si="174"/>
        <v>94.929970527656479</v>
      </c>
      <c r="AB157" s="4">
        <f t="shared" si="174"/>
        <v>92.120466785602019</v>
      </c>
      <c r="AC157" s="4">
        <f t="shared" si="174"/>
        <v>93.508211946443183</v>
      </c>
      <c r="AD157" s="4">
        <f t="shared" si="174"/>
        <v>95.230540784145333</v>
      </c>
      <c r="AE157" s="4">
        <f t="shared" si="174"/>
        <v>96.546147657115228</v>
      </c>
      <c r="AF157" s="4">
        <f t="shared" si="174"/>
        <v>109.80688342265367</v>
      </c>
      <c r="AG157" s="4">
        <f t="shared" si="174"/>
        <v>133.09509831249113</v>
      </c>
      <c r="AI157" s="4">
        <f t="shared" si="175"/>
        <v>0.16781284199072388</v>
      </c>
      <c r="AJ157" s="4">
        <f t="shared" si="175"/>
        <v>0.20839386474281696</v>
      </c>
      <c r="AK157" s="4">
        <f t="shared" si="175"/>
        <v>0.56727549284953227</v>
      </c>
      <c r="AL157" s="4">
        <f t="shared" si="175"/>
        <v>-3.5308204691278888</v>
      </c>
      <c r="AM157" s="4">
        <f t="shared" si="175"/>
        <v>0.59982720664305589</v>
      </c>
      <c r="AN157" s="4">
        <f t="shared" si="175"/>
        <v>-0.14891013277012632</v>
      </c>
      <c r="AO157" s="4">
        <f t="shared" si="175"/>
        <v>1.7441664627282876</v>
      </c>
      <c r="AP157" s="4">
        <f t="shared" si="175"/>
        <v>0.35706225130977032</v>
      </c>
      <c r="AQ157" s="4">
        <f t="shared" si="175"/>
        <v>1.7540294723435181</v>
      </c>
      <c r="AR157" s="4">
        <f t="shared" si="175"/>
        <v>1.8975332143979813</v>
      </c>
      <c r="AS157" s="4">
        <f t="shared" si="175"/>
        <v>-0.63321194644318268</v>
      </c>
      <c r="AT157" s="4">
        <f t="shared" si="175"/>
        <v>-1.051540784145331</v>
      </c>
      <c r="AU157" s="4">
        <f t="shared" si="175"/>
        <v>-0.45814765711523364</v>
      </c>
      <c r="AV157" s="4">
        <f t="shared" si="175"/>
        <v>-1.3928834226536679</v>
      </c>
      <c r="AW157" s="4">
        <f t="shared" si="175"/>
        <v>1.6509016875088776</v>
      </c>
      <c r="AY157" s="2">
        <f t="shared" si="167"/>
        <v>80.42918715800927</v>
      </c>
      <c r="AZ157" s="2">
        <f t="shared" si="167"/>
        <v>79.861131446919501</v>
      </c>
      <c r="BA157" s="2">
        <f t="shared" si="167"/>
        <v>78.324983146585552</v>
      </c>
      <c r="BB157" s="2">
        <f t="shared" si="167"/>
        <v>80.034308527188244</v>
      </c>
      <c r="BC157" s="2">
        <f t="shared" si="167"/>
        <v>80.068125769644467</v>
      </c>
      <c r="BD157" s="2">
        <f t="shared" si="167"/>
        <v>80.649310077907245</v>
      </c>
      <c r="BE157" s="2">
        <f t="shared" si="167"/>
        <v>81.820331824919023</v>
      </c>
      <c r="BF157" s="2">
        <f t="shared" si="167"/>
        <v>81.910428800785297</v>
      </c>
      <c r="BG157" s="2">
        <f t="shared" si="167"/>
        <v>81.480011191267181</v>
      </c>
      <c r="BH157" s="2">
        <f t="shared" si="167"/>
        <v>83.276315038271179</v>
      </c>
      <c r="BI157" s="2">
        <f t="shared" si="167"/>
        <v>84.311950586828345</v>
      </c>
      <c r="BJ157" s="2">
        <f t="shared" si="167"/>
        <v>86.437791027620221</v>
      </c>
      <c r="BK157" s="2">
        <f t="shared" si="167"/>
        <v>87.063143083664841</v>
      </c>
      <c r="BL157" s="2">
        <f t="shared" si="167"/>
        <v>88.329184542048381</v>
      </c>
      <c r="BM157" s="2">
        <f t="shared" si="167"/>
        <v>91.888334440267741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107.83396372688478</v>
      </c>
      <c r="DL157" s="2">
        <f t="shared" si="176"/>
        <v>116.85480404858299</v>
      </c>
      <c r="DM157" s="2">
        <f t="shared" si="176"/>
        <v>105.70260075046905</v>
      </c>
      <c r="DN157" s="2">
        <f t="shared" si="176"/>
        <v>106.4959437575227</v>
      </c>
      <c r="DO157" s="2">
        <f t="shared" si="176"/>
        <v>115.85205026078712</v>
      </c>
      <c r="DP157" s="2">
        <f t="shared" si="176"/>
        <v>118.0688092691622</v>
      </c>
      <c r="DQ157" s="2">
        <f t="shared" si="176"/>
        <v>125.11320053475933</v>
      </c>
      <c r="DR157" s="2">
        <f t="shared" si="176"/>
        <v>114.52382085561496</v>
      </c>
      <c r="DS157" s="2">
        <f t="shared" si="176"/>
        <v>115.35986033724339</v>
      </c>
      <c r="DT157" s="2">
        <f t="shared" si="176"/>
        <v>111.88964783868093</v>
      </c>
      <c r="DU157" s="2">
        <f t="shared" si="176"/>
        <v>123.57452896613191</v>
      </c>
      <c r="DV157" s="2">
        <f t="shared" si="176"/>
        <v>125.38015945747802</v>
      </c>
      <c r="DW157" s="2">
        <f t="shared" si="176"/>
        <v>130.2661885026738</v>
      </c>
      <c r="DX157" s="2">
        <f t="shared" si="176"/>
        <v>119.18139051689049</v>
      </c>
      <c r="DY157" s="2">
        <f t="shared" si="176"/>
        <v>111.81390529914529</v>
      </c>
      <c r="EA157" s="2">
        <f t="shared" si="152"/>
        <v>80.370519154015099</v>
      </c>
      <c r="EB157" s="2">
        <f t="shared" si="152"/>
        <v>79.639473780975223</v>
      </c>
      <c r="EC157" s="2">
        <f t="shared" si="152"/>
        <v>78.076568810289373</v>
      </c>
      <c r="ED157" s="2">
        <f t="shared" si="152"/>
        <v>80.15763571137586</v>
      </c>
      <c r="EE157" s="2">
        <f t="shared" si="152"/>
        <v>80.05986177675598</v>
      </c>
      <c r="EF157" s="2">
        <f t="shared" si="152"/>
        <v>80.153272231985923</v>
      </c>
      <c r="EG157" s="2">
        <f t="shared" si="152"/>
        <v>82.090826623376643</v>
      </c>
      <c r="EH157" s="2">
        <f t="shared" si="152"/>
        <v>81.999429781115197</v>
      </c>
      <c r="EI157" s="2">
        <f t="shared" si="152"/>
        <v>81.449625630358042</v>
      </c>
      <c r="EJ157" s="2">
        <f t="shared" si="152"/>
        <v>83.455187531448104</v>
      </c>
      <c r="EK157" s="2">
        <f t="shared" si="152"/>
        <v>84.469674735249612</v>
      </c>
      <c r="EL157" s="2">
        <f t="shared" si="179"/>
        <v>86.467176853707443</v>
      </c>
      <c r="EM157" s="2">
        <f t="shared" si="135"/>
        <v>87.037342400337394</v>
      </c>
      <c r="EN157" s="2">
        <f t="shared" si="135"/>
        <v>88.005768785058251</v>
      </c>
      <c r="EO157" s="2">
        <f t="shared" si="135"/>
        <v>92.262375907990304</v>
      </c>
      <c r="EQ157" s="2">
        <f t="shared" si="177"/>
        <v>80.498580380137952</v>
      </c>
      <c r="ER157" s="2">
        <f t="shared" si="177"/>
        <v>80.114580961005146</v>
      </c>
      <c r="ES157" s="2">
        <f t="shared" si="177"/>
        <v>78.648124568149029</v>
      </c>
      <c r="ET157" s="2">
        <f t="shared" si="177"/>
        <v>79.854371718538573</v>
      </c>
      <c r="EU157" s="2">
        <f t="shared" si="177"/>
        <v>80.054477313401406</v>
      </c>
      <c r="EV157" s="2">
        <f t="shared" si="177"/>
        <v>81.113919653847589</v>
      </c>
      <c r="EW157" s="2">
        <f t="shared" si="177"/>
        <v>81.579439666170543</v>
      </c>
      <c r="EX157" s="2">
        <f t="shared" si="177"/>
        <v>81.809171330668192</v>
      </c>
      <c r="EY157" s="2">
        <f t="shared" si="177"/>
        <v>81.489282531202377</v>
      </c>
      <c r="EZ157" s="2">
        <f t="shared" si="177"/>
        <v>83.01459569188836</v>
      </c>
      <c r="FA157" s="2">
        <f t="shared" si="177"/>
        <v>84.069527008322197</v>
      </c>
      <c r="FB157" s="2">
        <f t="shared" si="177"/>
        <v>86.363135793645654</v>
      </c>
      <c r="FC157" s="2">
        <f t="shared" si="177"/>
        <v>87.06180953694448</v>
      </c>
      <c r="FD157" s="2">
        <f t="shared" si="177"/>
        <v>88.785586194538979</v>
      </c>
      <c r="FE157" s="2">
        <f t="shared" si="177"/>
        <v>91.241751099343105</v>
      </c>
      <c r="FG157" s="2">
        <f t="shared" si="178"/>
        <v>0.99968311504168395</v>
      </c>
      <c r="FH157" s="2">
        <f t="shared" si="178"/>
        <v>0.99969276548787067</v>
      </c>
      <c r="FI157" s="2">
        <f t="shared" si="178"/>
        <v>0.99970460339059664</v>
      </c>
      <c r="FJ157" s="2">
        <f t="shared" si="178"/>
        <v>0.9996995923932801</v>
      </c>
      <c r="FK157" s="2">
        <f t="shared" si="178"/>
        <v>0.99970008375827901</v>
      </c>
      <c r="FL157" s="2">
        <f t="shared" si="178"/>
        <v>0.99966013362251127</v>
      </c>
      <c r="FM157" s="2">
        <f t="shared" si="178"/>
        <v>0.9996649600917149</v>
      </c>
      <c r="FN157" s="2">
        <f t="shared" si="178"/>
        <v>0.99966041628403757</v>
      </c>
      <c r="FO157" s="2">
        <f t="shared" si="178"/>
        <v>0.99965469217801095</v>
      </c>
      <c r="FP157" s="2">
        <f t="shared" si="178"/>
        <v>0.99963568320992457</v>
      </c>
      <c r="FQ157" s="2">
        <f t="shared" si="178"/>
        <v>0.99964451013314126</v>
      </c>
      <c r="FR157" s="2">
        <f t="shared" si="178"/>
        <v>0.99963131642696412</v>
      </c>
      <c r="FS157" s="2">
        <f t="shared" si="178"/>
        <v>0.99964091677357114</v>
      </c>
      <c r="FT157" s="2">
        <f t="shared" si="178"/>
        <v>0.99958857103493026</v>
      </c>
      <c r="FU157" s="2">
        <f t="shared" si="178"/>
        <v>0.99958832686242916</v>
      </c>
      <c r="FW157" s="2">
        <f t="shared" si="169"/>
        <v>0.39016689921072889</v>
      </c>
      <c r="FX157" s="2">
        <f t="shared" si="169"/>
        <v>0.4424766472536461</v>
      </c>
      <c r="FY157" s="2">
        <f t="shared" si="169"/>
        <v>0.42035041520615979</v>
      </c>
      <c r="FZ157" s="2">
        <f t="shared" si="169"/>
        <v>0.43275632904837535</v>
      </c>
      <c r="GA157" s="2">
        <f t="shared" si="169"/>
        <v>0.45885088297816257</v>
      </c>
      <c r="GB157" s="2">
        <f t="shared" si="169"/>
        <v>0.50294376344824043</v>
      </c>
      <c r="GC157" s="2">
        <f t="shared" si="169"/>
        <v>0.55712999061153567</v>
      </c>
      <c r="GD157" s="2">
        <f t="shared" si="169"/>
        <v>0.52584121060239186</v>
      </c>
      <c r="GE157" s="2">
        <f t="shared" si="169"/>
        <v>0.47094178369325002</v>
      </c>
      <c r="GF157" s="2">
        <f t="shared" si="169"/>
        <v>0.42949421095194551</v>
      </c>
      <c r="GG157" s="2">
        <f t="shared" si="169"/>
        <v>0.42890541741465338</v>
      </c>
      <c r="GH157" s="2">
        <f t="shared" si="169"/>
        <v>0.4203379274017115</v>
      </c>
      <c r="GI157" s="2">
        <f t="shared" si="169"/>
        <v>0.42007080596614138</v>
      </c>
      <c r="GJ157" s="2">
        <f t="shared" si="169"/>
        <v>0.3982845207475092</v>
      </c>
      <c r="GK157" s="2">
        <f t="shared" si="169"/>
        <v>0.37436901781544341</v>
      </c>
      <c r="GM157" s="86">
        <f t="shared" si="170"/>
        <v>1.1358074576845663E-129</v>
      </c>
      <c r="GN157" s="86">
        <f t="shared" si="170"/>
        <v>3.22078528382815E-138</v>
      </c>
      <c r="GO157" s="86">
        <f t="shared" si="170"/>
        <v>1.1294918582546477E-140</v>
      </c>
      <c r="GP157" s="86">
        <f t="shared" si="170"/>
        <v>1.4481830645848364E-151</v>
      </c>
      <c r="GQ157" s="86">
        <f t="shared" si="170"/>
        <v>1.1298454911185255E-187</v>
      </c>
      <c r="GR157" s="86">
        <f t="shared" si="170"/>
        <v>1.9050956356125155E-186</v>
      </c>
      <c r="GS157" s="86">
        <f t="shared" si="170"/>
        <v>2.7382511238307373E-231</v>
      </c>
      <c r="GT157" s="86">
        <f t="shared" si="170"/>
        <v>9.1252357151308517E-227</v>
      </c>
      <c r="GU157" s="86">
        <f t="shared" si="170"/>
        <v>2.9366242429325163E-214</v>
      </c>
      <c r="GV157" s="86">
        <f t="shared" si="170"/>
        <v>1.9991381088801445E-185</v>
      </c>
      <c r="GW157" s="86">
        <f t="shared" si="170"/>
        <v>6.2797180203939808E-180</v>
      </c>
      <c r="GX157" s="86">
        <f t="shared" si="170"/>
        <v>1.2283718198909362E-177</v>
      </c>
      <c r="GY157" s="86">
        <f t="shared" si="170"/>
        <v>3.5956700520833208E-164</v>
      </c>
      <c r="GZ157" s="86">
        <f t="shared" si="170"/>
        <v>3.8548976251449457E-165</v>
      </c>
      <c r="HA157" s="86">
        <f t="shared" si="170"/>
        <v>1.699638580989193E-244</v>
      </c>
      <c r="HC157" s="86">
        <f t="shared" si="181"/>
        <v>4.1648332617354239E-86</v>
      </c>
      <c r="HD157" s="86">
        <f t="shared" si="181"/>
        <v>6.6547869348881756E-100</v>
      </c>
      <c r="HE157" s="86">
        <f t="shared" si="181"/>
        <v>1.0602522877235822E-89</v>
      </c>
      <c r="HF157" s="86">
        <f t="shared" si="180"/>
        <v>1.0676383304883509E-103</v>
      </c>
      <c r="HG157" s="86">
        <f t="shared" si="180"/>
        <v>6.7178476584536095E-123</v>
      </c>
      <c r="HH157" s="86">
        <f t="shared" si="180"/>
        <v>8.1977091168951082E-133</v>
      </c>
      <c r="HI157" s="86">
        <f t="shared" si="180"/>
        <v>1.0435136567603627E-170</v>
      </c>
      <c r="HJ157" s="86">
        <f t="shared" si="180"/>
        <v>2.5815442164853017E-186</v>
      </c>
      <c r="HK157" s="86">
        <f t="shared" si="180"/>
        <v>7.8427859316400481E-149</v>
      </c>
      <c r="HL157" s="86">
        <f t="shared" si="161"/>
        <v>2.3538359740002678E-138</v>
      </c>
      <c r="HM157" s="86">
        <f t="shared" si="161"/>
        <v>1.1244883931087409E-133</v>
      </c>
      <c r="HN157" s="86">
        <f t="shared" si="161"/>
        <v>1.7328103818336966E-112</v>
      </c>
      <c r="HO157" s="86">
        <f t="shared" si="161"/>
        <v>1.7814827056765194E-124</v>
      </c>
      <c r="HP157" s="86">
        <f t="shared" si="161"/>
        <v>2.2683642719690573E-124</v>
      </c>
      <c r="HQ157" s="86">
        <f t="shared" si="161"/>
        <v>1.0196034384377126E-168</v>
      </c>
      <c r="HS157" s="86">
        <f t="shared" si="171"/>
        <v>3.3698523373343075E-13</v>
      </c>
      <c r="HT157" s="86">
        <f t="shared" si="171"/>
        <v>1.8646589041290069E-15</v>
      </c>
      <c r="HU157" s="86">
        <f t="shared" si="171"/>
        <v>1.990092560669416E-14</v>
      </c>
      <c r="HV157" s="86">
        <f t="shared" si="171"/>
        <v>9.280506359497304E-16</v>
      </c>
      <c r="HW157" s="86">
        <f t="shared" si="171"/>
        <v>1.3388210994274916E-19</v>
      </c>
      <c r="HX157" s="86">
        <f t="shared" si="171"/>
        <v>7.2893949158440548E-24</v>
      </c>
      <c r="HY157" s="86">
        <f t="shared" si="171"/>
        <v>1.5733049378526823E-29</v>
      </c>
      <c r="HZ157" s="86">
        <f t="shared" si="171"/>
        <v>1.9298044434099078E-26</v>
      </c>
      <c r="IA157" s="86">
        <f t="shared" si="171"/>
        <v>1.0270939119773356E-23</v>
      </c>
      <c r="IB157" s="86">
        <f t="shared" si="171"/>
        <v>3.6745104934972261E-20</v>
      </c>
      <c r="IC157" s="86">
        <f t="shared" si="171"/>
        <v>2.344804912773398E-19</v>
      </c>
      <c r="ID157" s="86">
        <f t="shared" si="171"/>
        <v>6.5508401733236107E-17</v>
      </c>
      <c r="IE157" s="86">
        <f t="shared" si="171"/>
        <v>2.2650746710519327E-17</v>
      </c>
      <c r="IF157" s="86">
        <f t="shared" si="171"/>
        <v>8.6773616367533177E-13</v>
      </c>
      <c r="IG157" s="86">
        <f t="shared" si="171"/>
        <v>5.7752267355515485E-9</v>
      </c>
      <c r="II157" s="86">
        <f t="shared" si="172"/>
        <v>5.8992952229848745E-2</v>
      </c>
      <c r="IJ157" s="86">
        <f t="shared" si="172"/>
        <v>0.23479226750210494</v>
      </c>
      <c r="IK157" s="86">
        <f t="shared" si="172"/>
        <v>0.14424034506407951</v>
      </c>
      <c r="IL157" s="86">
        <f t="shared" si="172"/>
        <v>0.18340319643636074</v>
      </c>
      <c r="IM157" s="86">
        <f t="shared" si="172"/>
        <v>0.292371569988644</v>
      </c>
      <c r="IN157" s="86">
        <f t="shared" si="172"/>
        <v>0.51331460578163313</v>
      </c>
      <c r="IO157" s="86">
        <f t="shared" si="172"/>
        <v>0.60220147237188104</v>
      </c>
      <c r="IP157" s="86">
        <f t="shared" si="172"/>
        <v>0.59019035109404439</v>
      </c>
      <c r="IQ157" s="86">
        <f t="shared" si="172"/>
        <v>0.33976109115159969</v>
      </c>
      <c r="IR157" s="86">
        <f t="shared" si="172"/>
        <v>0.13572185922981309</v>
      </c>
      <c r="IS157" s="86">
        <f t="shared" si="172"/>
        <v>0.13680077915706554</v>
      </c>
      <c r="IT157" s="86">
        <f t="shared" si="172"/>
        <v>0.11895763517543027</v>
      </c>
      <c r="IU157" s="86">
        <f t="shared" si="172"/>
        <v>0.11746672676586624</v>
      </c>
      <c r="IV157" s="86">
        <f t="shared" si="172"/>
        <v>0.15935907298008681</v>
      </c>
      <c r="IW157" s="86">
        <f t="shared" si="172"/>
        <v>0.21547611912732001</v>
      </c>
      <c r="IY157" s="86">
        <f t="shared" si="173"/>
        <v>5.8992952230185733E-2</v>
      </c>
      <c r="IZ157" s="86">
        <f t="shared" si="173"/>
        <v>0.2347922675021068</v>
      </c>
      <c r="JA157" s="86">
        <f t="shared" si="173"/>
        <v>0.14424034506409941</v>
      </c>
      <c r="JB157" s="86">
        <f t="shared" si="173"/>
        <v>0.18340319643636166</v>
      </c>
      <c r="JC157" s="86">
        <f t="shared" si="173"/>
        <v>0.292371569988644</v>
      </c>
      <c r="JD157" s="86">
        <f t="shared" si="173"/>
        <v>0.51331460578163313</v>
      </c>
      <c r="JE157" s="86">
        <f t="shared" si="173"/>
        <v>0.60220147237188104</v>
      </c>
      <c r="JF157" s="86">
        <f t="shared" si="173"/>
        <v>0.59019035109404439</v>
      </c>
      <c r="JG157" s="86">
        <f t="shared" si="173"/>
        <v>0.33976109115159969</v>
      </c>
      <c r="JH157" s="86">
        <f t="shared" si="173"/>
        <v>0.13572185922981309</v>
      </c>
      <c r="JI157" s="86">
        <f t="shared" si="173"/>
        <v>0.13680077915706554</v>
      </c>
      <c r="JJ157" s="86">
        <f t="shared" si="173"/>
        <v>0.11895763517543034</v>
      </c>
      <c r="JK157" s="86">
        <f t="shared" si="173"/>
        <v>0.11746672676586627</v>
      </c>
      <c r="JL157" s="86">
        <f t="shared" si="173"/>
        <v>0.15935907298095453</v>
      </c>
      <c r="JM157" s="86">
        <f t="shared" si="173"/>
        <v>0.21547612490254675</v>
      </c>
    </row>
    <row r="158" spans="2:273" x14ac:dyDescent="0.25">
      <c r="B158" s="2">
        <v>131</v>
      </c>
      <c r="C158" s="37">
        <v>77.935000000000002</v>
      </c>
      <c r="D158" s="37">
        <v>82.441000000000003</v>
      </c>
      <c r="E158" s="37">
        <v>79.457999999999998</v>
      </c>
      <c r="F158" s="37">
        <v>87.373000000000005</v>
      </c>
      <c r="G158" s="37">
        <v>87.983000000000004</v>
      </c>
      <c r="H158" s="37">
        <v>88.825000000000003</v>
      </c>
      <c r="I158" s="37">
        <v>84.912000000000006</v>
      </c>
      <c r="J158" s="37">
        <v>87.789000000000001</v>
      </c>
      <c r="K158" s="37">
        <v>91.772000000000006</v>
      </c>
      <c r="L158" s="37">
        <v>94.350999999999999</v>
      </c>
      <c r="M158" s="37">
        <v>96.929000000000002</v>
      </c>
      <c r="N158" s="37">
        <v>97.838999999999999</v>
      </c>
      <c r="O158" s="37">
        <v>99.649000000000001</v>
      </c>
      <c r="P158" s="37">
        <v>117.224</v>
      </c>
      <c r="Q158" s="37">
        <v>139.25399999999999</v>
      </c>
      <c r="S158" s="4">
        <f t="shared" si="174"/>
        <v>80.304436792478157</v>
      </c>
      <c r="T158" s="4">
        <f t="shared" si="174"/>
        <v>82.817166577402929</v>
      </c>
      <c r="U158" s="4">
        <f t="shared" si="174"/>
        <v>82.201655913577369</v>
      </c>
      <c r="V158" s="4">
        <f t="shared" si="174"/>
        <v>85.249165194070642</v>
      </c>
      <c r="W158" s="4">
        <f t="shared" si="174"/>
        <v>88.909009294075133</v>
      </c>
      <c r="X158" s="4">
        <f t="shared" si="174"/>
        <v>88.440479117075384</v>
      </c>
      <c r="Y158" s="4">
        <f t="shared" si="174"/>
        <v>83.833445283847766</v>
      </c>
      <c r="Z158" s="4">
        <f t="shared" si="174"/>
        <v>87.782313217666839</v>
      </c>
      <c r="AA158" s="4">
        <f t="shared" si="174"/>
        <v>95.164653880636195</v>
      </c>
      <c r="AB158" s="4">
        <f t="shared" si="174"/>
        <v>95.812851500254268</v>
      </c>
      <c r="AC158" s="4">
        <f t="shared" si="174"/>
        <v>97.302049174349406</v>
      </c>
      <c r="AD158" s="4">
        <f t="shared" si="174"/>
        <v>99.138732912335868</v>
      </c>
      <c r="AE158" s="4">
        <f t="shared" si="174"/>
        <v>100.84010181573269</v>
      </c>
      <c r="AF158" s="4">
        <f t="shared" si="174"/>
        <v>115.54850891934747</v>
      </c>
      <c r="AG158" s="4">
        <f t="shared" si="174"/>
        <v>141.2558854725921</v>
      </c>
      <c r="AI158" s="4">
        <f t="shared" si="175"/>
        <v>-2.3694367924781545</v>
      </c>
      <c r="AJ158" s="4">
        <f t="shared" si="175"/>
        <v>-0.37616657740292681</v>
      </c>
      <c r="AK158" s="4">
        <f t="shared" si="175"/>
        <v>-2.7436559135773706</v>
      </c>
      <c r="AL158" s="4">
        <f t="shared" si="175"/>
        <v>2.1238348059293628</v>
      </c>
      <c r="AM158" s="4">
        <f t="shared" si="175"/>
        <v>-0.92600929407512922</v>
      </c>
      <c r="AN158" s="4">
        <f t="shared" si="175"/>
        <v>0.38452088292461895</v>
      </c>
      <c r="AO158" s="4">
        <f t="shared" si="175"/>
        <v>1.0785547161522402</v>
      </c>
      <c r="AP158" s="4">
        <f t="shared" si="175"/>
        <v>6.6867823331620002E-3</v>
      </c>
      <c r="AQ158" s="4">
        <f t="shared" si="175"/>
        <v>-3.392653880636189</v>
      </c>
      <c r="AR158" s="4">
        <f t="shared" si="175"/>
        <v>-1.4618515002542694</v>
      </c>
      <c r="AS158" s="4">
        <f t="shared" si="175"/>
        <v>-0.37304917434940421</v>
      </c>
      <c r="AT158" s="4">
        <f t="shared" si="175"/>
        <v>-1.2997329123358696</v>
      </c>
      <c r="AU158" s="4">
        <f t="shared" si="175"/>
        <v>-1.1911018157326936</v>
      </c>
      <c r="AV158" s="4">
        <f t="shared" si="175"/>
        <v>1.6754910806525345</v>
      </c>
      <c r="AW158" s="4">
        <f t="shared" si="175"/>
        <v>-2.0018854725921074</v>
      </c>
      <c r="AY158" s="2">
        <f t="shared" si="167"/>
        <v>80.304436792478157</v>
      </c>
      <c r="AZ158" s="2">
        <f t="shared" si="167"/>
        <v>79.709344124325327</v>
      </c>
      <c r="BA158" s="2">
        <f t="shared" si="167"/>
        <v>78.194039966802194</v>
      </c>
      <c r="BB158" s="2">
        <f t="shared" si="167"/>
        <v>79.904942259252977</v>
      </c>
      <c r="BC158" s="2">
        <f t="shared" si="167"/>
        <v>79.928557291697899</v>
      </c>
      <c r="BD158" s="2">
        <f t="shared" si="167"/>
        <v>80.520988530668347</v>
      </c>
      <c r="BE158" s="2">
        <f t="shared" si="167"/>
        <v>81.682809074956822</v>
      </c>
      <c r="BF158" s="2">
        <f t="shared" si="167"/>
        <v>81.787574265535369</v>
      </c>
      <c r="BG158" s="2">
        <f t="shared" si="167"/>
        <v>81.323226403531294</v>
      </c>
      <c r="BH158" s="2">
        <f t="shared" si="167"/>
        <v>83.134335984550717</v>
      </c>
      <c r="BI158" s="2">
        <f t="shared" si="167"/>
        <v>84.191606012195791</v>
      </c>
      <c r="BJ158" s="2">
        <f t="shared" si="167"/>
        <v>86.304674374644947</v>
      </c>
      <c r="BK158" s="2">
        <f t="shared" si="167"/>
        <v>86.944857155797479</v>
      </c>
      <c r="BL158" s="2">
        <f t="shared" si="167"/>
        <v>88.17643103309851</v>
      </c>
      <c r="BM158" s="2">
        <f t="shared" si="167"/>
        <v>91.765839755990513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107.94444381223327</v>
      </c>
      <c r="DL158" s="2">
        <f t="shared" si="176"/>
        <v>117.01493542510121</v>
      </c>
      <c r="DM158" s="2">
        <f t="shared" si="176"/>
        <v>105.77854061913696</v>
      </c>
      <c r="DN158" s="2">
        <f t="shared" si="176"/>
        <v>106.58593784877993</v>
      </c>
      <c r="DO158" s="2">
        <f t="shared" si="176"/>
        <v>116.02137126600287</v>
      </c>
      <c r="DP158" s="2">
        <f t="shared" si="176"/>
        <v>118.28581996434937</v>
      </c>
      <c r="DQ158" s="2">
        <f t="shared" si="176"/>
        <v>125.38721557486629</v>
      </c>
      <c r="DR158" s="2">
        <f t="shared" si="176"/>
        <v>114.6790892379679</v>
      </c>
      <c r="DS158" s="2">
        <f t="shared" si="176"/>
        <v>115.50143145161289</v>
      </c>
      <c r="DT158" s="2">
        <f t="shared" si="176"/>
        <v>112.00722370766489</v>
      </c>
      <c r="DU158" s="2">
        <f t="shared" si="176"/>
        <v>123.81143672014259</v>
      </c>
      <c r="DV158" s="2">
        <f t="shared" si="176"/>
        <v>125.61283174486803</v>
      </c>
      <c r="DW158" s="2">
        <f t="shared" si="176"/>
        <v>130.54424064171121</v>
      </c>
      <c r="DX158" s="2">
        <f t="shared" si="176"/>
        <v>119.35953886853883</v>
      </c>
      <c r="DY158" s="2">
        <f t="shared" si="176"/>
        <v>111.92369777777776</v>
      </c>
      <c r="EA158" s="2">
        <f t="shared" si="152"/>
        <v>80.241813310417271</v>
      </c>
      <c r="EB158" s="2">
        <f t="shared" si="152"/>
        <v>79.470102318145479</v>
      </c>
      <c r="EC158" s="2">
        <f t="shared" si="152"/>
        <v>77.924433440514463</v>
      </c>
      <c r="ED158" s="2">
        <f t="shared" si="152"/>
        <v>80.040313682127675</v>
      </c>
      <c r="EE158" s="2">
        <f t="shared" si="152"/>
        <v>79.921354923807002</v>
      </c>
      <c r="EF158" s="2">
        <f t="shared" si="152"/>
        <v>79.988577999680444</v>
      </c>
      <c r="EG158" s="2">
        <f t="shared" si="152"/>
        <v>81.974428800611179</v>
      </c>
      <c r="EH158" s="2">
        <f t="shared" si="152"/>
        <v>81.884880651861323</v>
      </c>
      <c r="EI158" s="2">
        <f t="shared" si="152"/>
        <v>81.292259808371156</v>
      </c>
      <c r="EJ158" s="2">
        <f t="shared" si="152"/>
        <v>83.330531146221176</v>
      </c>
      <c r="EK158" s="2">
        <f t="shared" si="152"/>
        <v>84.36529979828542</v>
      </c>
      <c r="EL158" s="2">
        <f t="shared" si="179"/>
        <v>86.339070667651114</v>
      </c>
      <c r="EM158" s="2">
        <f t="shared" si="135"/>
        <v>86.919408796606405</v>
      </c>
      <c r="EN158" s="2">
        <f t="shared" si="135"/>
        <v>87.826343524625543</v>
      </c>
      <c r="EO158" s="2">
        <f t="shared" si="135"/>
        <v>92.173128208232441</v>
      </c>
      <c r="EQ158" s="2">
        <f t="shared" si="177"/>
        <v>80.374285964329474</v>
      </c>
      <c r="ER158" s="2">
        <f t="shared" si="177"/>
        <v>79.961656517063773</v>
      </c>
      <c r="ES158" s="2">
        <f t="shared" si="177"/>
        <v>78.516164331805271</v>
      </c>
      <c r="ET158" s="2">
        <f t="shared" si="177"/>
        <v>79.727146955345063</v>
      </c>
      <c r="EU158" s="2">
        <f t="shared" si="177"/>
        <v>79.915808506158527</v>
      </c>
      <c r="EV158" s="2">
        <f t="shared" si="177"/>
        <v>80.978297810436786</v>
      </c>
      <c r="EW158" s="2">
        <f t="shared" si="177"/>
        <v>81.448510907931123</v>
      </c>
      <c r="EX158" s="2">
        <f t="shared" si="177"/>
        <v>81.689042569081408</v>
      </c>
      <c r="EY158" s="2">
        <f t="shared" si="177"/>
        <v>81.333141617081495</v>
      </c>
      <c r="EZ158" s="2">
        <f t="shared" si="177"/>
        <v>82.875585249442338</v>
      </c>
      <c r="FA158" s="2">
        <f t="shared" si="177"/>
        <v>83.952359701353444</v>
      </c>
      <c r="FB158" s="2">
        <f t="shared" si="177"/>
        <v>86.231599138024393</v>
      </c>
      <c r="FC158" s="2">
        <f t="shared" si="177"/>
        <v>86.944623056235599</v>
      </c>
      <c r="FD158" s="2">
        <f t="shared" si="177"/>
        <v>88.630658572804066</v>
      </c>
      <c r="FE158" s="2">
        <f t="shared" si="177"/>
        <v>91.126366532927449</v>
      </c>
      <c r="FG158" s="2">
        <f t="shared" si="178"/>
        <v>0.99971098942486647</v>
      </c>
      <c r="FH158" s="2">
        <f t="shared" si="178"/>
        <v>0.99971979121974397</v>
      </c>
      <c r="FI158" s="2">
        <f t="shared" si="178"/>
        <v>0.99973058808784165</v>
      </c>
      <c r="FJ158" s="2">
        <f t="shared" si="178"/>
        <v>0.99972601776438008</v>
      </c>
      <c r="FK158" s="2">
        <f t="shared" si="178"/>
        <v>0.9997264659182572</v>
      </c>
      <c r="FL158" s="2">
        <f t="shared" si="178"/>
        <v>0.99969002891024938</v>
      </c>
      <c r="FM158" s="2">
        <f t="shared" si="178"/>
        <v>0.99969443096388855</v>
      </c>
      <c r="FN158" s="2">
        <f t="shared" si="178"/>
        <v>0.99969028671603777</v>
      </c>
      <c r="FO158" s="2">
        <f t="shared" si="178"/>
        <v>0.99968506595468165</v>
      </c>
      <c r="FP158" s="2">
        <f t="shared" si="178"/>
        <v>0.99966772848722008</v>
      </c>
      <c r="FQ158" s="2">
        <f t="shared" si="178"/>
        <v>0.99967577924675999</v>
      </c>
      <c r="FR158" s="2">
        <f t="shared" si="178"/>
        <v>0.99966374567695537</v>
      </c>
      <c r="FS158" s="2">
        <f t="shared" si="178"/>
        <v>0.99967250185782075</v>
      </c>
      <c r="FT158" s="2">
        <f t="shared" si="178"/>
        <v>0.999624758740014</v>
      </c>
      <c r="FU158" s="2">
        <f t="shared" si="178"/>
        <v>0.9996245360359175</v>
      </c>
      <c r="FW158" s="2">
        <f t="shared" si="169"/>
        <v>0.41228983698812754</v>
      </c>
      <c r="FX158" s="2">
        <f t="shared" si="169"/>
        <v>0.46530253386779735</v>
      </c>
      <c r="FY158" s="2">
        <f t="shared" si="169"/>
        <v>0.44294171872541205</v>
      </c>
      <c r="FZ158" s="2">
        <f t="shared" si="169"/>
        <v>0.45549044687888413</v>
      </c>
      <c r="GA158" s="2">
        <f t="shared" si="169"/>
        <v>0.48179150931720505</v>
      </c>
      <c r="GB158" s="2">
        <f t="shared" si="169"/>
        <v>0.52594632087224613</v>
      </c>
      <c r="GC158" s="2">
        <f t="shared" si="169"/>
        <v>0.57972039610630743</v>
      </c>
      <c r="GD158" s="2">
        <f t="shared" si="169"/>
        <v>0.54873488770248602</v>
      </c>
      <c r="GE158" s="2">
        <f t="shared" si="169"/>
        <v>0.49393515073181748</v>
      </c>
      <c r="GF158" s="2">
        <f t="shared" si="169"/>
        <v>0.45219357102892871</v>
      </c>
      <c r="GG158" s="2">
        <f t="shared" si="169"/>
        <v>0.45159829161748943</v>
      </c>
      <c r="GH158" s="2">
        <f t="shared" si="169"/>
        <v>0.44292907261982217</v>
      </c>
      <c r="GI158" s="2">
        <f t="shared" si="169"/>
        <v>0.44265855801727394</v>
      </c>
      <c r="GJ158" s="2">
        <f t="shared" si="169"/>
        <v>0.4205503220246164</v>
      </c>
      <c r="GK158" s="2">
        <f t="shared" si="169"/>
        <v>0.3961781264723585</v>
      </c>
      <c r="GM158" s="86">
        <f t="shared" si="170"/>
        <v>2.4457523036921007E-133</v>
      </c>
      <c r="GN158" s="86">
        <f t="shared" si="170"/>
        <v>3.6516234656777098E-142</v>
      </c>
      <c r="GO158" s="86">
        <f t="shared" si="170"/>
        <v>1.143028263479463E-144</v>
      </c>
      <c r="GP158" s="86">
        <f t="shared" si="170"/>
        <v>7.6349749747161404E-156</v>
      </c>
      <c r="GQ158" s="86">
        <f t="shared" si="170"/>
        <v>6.3940165148318432E-193</v>
      </c>
      <c r="GR158" s="86">
        <f t="shared" si="170"/>
        <v>1.2199300712969979E-191</v>
      </c>
      <c r="GS158" s="86">
        <f t="shared" si="170"/>
        <v>1.024241985865678E-237</v>
      </c>
      <c r="GT158" s="86">
        <f t="shared" si="170"/>
        <v>4.3756149954841309E-233</v>
      </c>
      <c r="GU158" s="86">
        <f t="shared" si="170"/>
        <v>3.0516136224430536E-220</v>
      </c>
      <c r="GV158" s="86">
        <f t="shared" si="170"/>
        <v>1.24523766478465E-190</v>
      </c>
      <c r="GW158" s="86">
        <f t="shared" si="170"/>
        <v>5.9265770586283757E-185</v>
      </c>
      <c r="GX158" s="86">
        <f t="shared" si="170"/>
        <v>1.2380335021552278E-182</v>
      </c>
      <c r="GY158" s="86">
        <f t="shared" si="170"/>
        <v>9.1030209152690414E-169</v>
      </c>
      <c r="GZ158" s="86">
        <f t="shared" si="170"/>
        <v>1.0400080443601828E-169</v>
      </c>
      <c r="HA158" s="86">
        <f t="shared" si="170"/>
        <v>3.1438923720326948E-251</v>
      </c>
      <c r="HC158" s="86">
        <f t="shared" si="181"/>
        <v>1.6781970411805906E-89</v>
      </c>
      <c r="HD158" s="86">
        <f t="shared" si="181"/>
        <v>6.79066475107185E-104</v>
      </c>
      <c r="HE158" s="86">
        <f t="shared" si="181"/>
        <v>2.9845210548030236E-93</v>
      </c>
      <c r="HF158" s="86">
        <f t="shared" si="180"/>
        <v>9.8103572507757027E-108</v>
      </c>
      <c r="HG158" s="86">
        <f t="shared" si="180"/>
        <v>1.4516813435910577E-127</v>
      </c>
      <c r="HH158" s="86">
        <f t="shared" si="180"/>
        <v>8.0601087927409379E-138</v>
      </c>
      <c r="HI158" s="86">
        <f t="shared" si="180"/>
        <v>5.0479256975272953E-177</v>
      </c>
      <c r="HJ158" s="86">
        <f t="shared" si="180"/>
        <v>2.909242184172102E-193</v>
      </c>
      <c r="HK158" s="86">
        <f t="shared" si="180"/>
        <v>1.974866742466984E-154</v>
      </c>
      <c r="HL158" s="86">
        <f t="shared" si="161"/>
        <v>1.179927856741023E-143</v>
      </c>
      <c r="HM158" s="86">
        <f t="shared" si="161"/>
        <v>8.9295589111317216E-139</v>
      </c>
      <c r="HN158" s="86">
        <f t="shared" si="161"/>
        <v>7.85686185199268E-117</v>
      </c>
      <c r="HO158" s="86">
        <f t="shared" si="161"/>
        <v>2.7729089740132482E-129</v>
      </c>
      <c r="HP158" s="86">
        <f t="shared" si="161"/>
        <v>4.3169406256615487E-129</v>
      </c>
      <c r="HQ158" s="86">
        <f t="shared" si="161"/>
        <v>5.204416763092071E-175</v>
      </c>
      <c r="HS158" s="86">
        <f t="shared" si="171"/>
        <v>1.6157840839494013E-14</v>
      </c>
      <c r="HT158" s="86">
        <f t="shared" si="171"/>
        <v>7.4014076548222529E-17</v>
      </c>
      <c r="HU158" s="86">
        <f t="shared" si="171"/>
        <v>8.6347327484075236E-16</v>
      </c>
      <c r="HV158" s="86">
        <f t="shared" si="171"/>
        <v>3.1425997378571479E-17</v>
      </c>
      <c r="HW158" s="86">
        <f t="shared" si="171"/>
        <v>2.4341674698124533E-21</v>
      </c>
      <c r="HX158" s="86">
        <f t="shared" si="171"/>
        <v>6.0674606299983922E-26</v>
      </c>
      <c r="HY158" s="86">
        <f t="shared" si="171"/>
        <v>6.0404103597775789E-32</v>
      </c>
      <c r="HZ158" s="86">
        <f t="shared" si="171"/>
        <v>1.2009918048516365E-28</v>
      </c>
      <c r="IA158" s="86">
        <f t="shared" si="171"/>
        <v>7.6151113246291094E-26</v>
      </c>
      <c r="IB158" s="86">
        <f t="shared" si="171"/>
        <v>4.5997515952420897E-22</v>
      </c>
      <c r="IC158" s="86">
        <f t="shared" si="171"/>
        <v>3.395594882665123E-21</v>
      </c>
      <c r="ID158" s="86">
        <f t="shared" si="171"/>
        <v>1.5354866064892591E-18</v>
      </c>
      <c r="IE158" s="86">
        <f t="shared" si="171"/>
        <v>4.9910534790196912E-19</v>
      </c>
      <c r="IF158" s="86">
        <f t="shared" si="171"/>
        <v>5.617313457004909E-14</v>
      </c>
      <c r="IG158" s="86">
        <f t="shared" si="171"/>
        <v>9.4371088318238471E-10</v>
      </c>
      <c r="II158" s="86">
        <f t="shared" si="172"/>
        <v>0.11395307866468497</v>
      </c>
      <c r="IJ158" s="86">
        <f t="shared" si="172"/>
        <v>0.34209275786903737</v>
      </c>
      <c r="IK158" s="86">
        <f t="shared" si="172"/>
        <v>0.23481043195408827</v>
      </c>
      <c r="IL158" s="86">
        <f t="shared" si="172"/>
        <v>0.28691425489828176</v>
      </c>
      <c r="IM158" s="86">
        <f t="shared" si="172"/>
        <v>0.41302225855807179</v>
      </c>
      <c r="IN158" s="86">
        <f t="shared" si="172"/>
        <v>0.59007689395498808</v>
      </c>
      <c r="IO158" s="86">
        <f t="shared" si="172"/>
        <v>0.55146070982814244</v>
      </c>
      <c r="IP158" s="86">
        <f t="shared" si="172"/>
        <v>0.61075686462231626</v>
      </c>
      <c r="IQ158" s="86">
        <f t="shared" si="172"/>
        <v>0.4697901072028241</v>
      </c>
      <c r="IR158" s="86">
        <f t="shared" si="172"/>
        <v>0.24061901034733657</v>
      </c>
      <c r="IS158" s="86">
        <f t="shared" si="172"/>
        <v>0.24060660920292579</v>
      </c>
      <c r="IT158" s="86">
        <f t="shared" si="172"/>
        <v>0.21056414463718212</v>
      </c>
      <c r="IU158" s="86">
        <f t="shared" si="172"/>
        <v>0.20871427006370363</v>
      </c>
      <c r="IV158" s="86">
        <f t="shared" si="172"/>
        <v>0.23387500538903322</v>
      </c>
      <c r="IW158" s="86">
        <f t="shared" si="172"/>
        <v>0.2885283216274856</v>
      </c>
      <c r="IY158" s="86">
        <f t="shared" si="173"/>
        <v>0.11395307866470113</v>
      </c>
      <c r="IZ158" s="86">
        <f t="shared" si="173"/>
        <v>0.34209275786903742</v>
      </c>
      <c r="JA158" s="86">
        <f t="shared" si="173"/>
        <v>0.23481043195408913</v>
      </c>
      <c r="JB158" s="86">
        <f t="shared" si="173"/>
        <v>0.28691425489828182</v>
      </c>
      <c r="JC158" s="86">
        <f t="shared" si="173"/>
        <v>0.41302225855807179</v>
      </c>
      <c r="JD158" s="86">
        <f t="shared" si="173"/>
        <v>0.59007689395498808</v>
      </c>
      <c r="JE158" s="86">
        <f t="shared" si="173"/>
        <v>0.55146070982814244</v>
      </c>
      <c r="JF158" s="86">
        <f t="shared" si="173"/>
        <v>0.61075686462231626</v>
      </c>
      <c r="JG158" s="86">
        <f t="shared" si="173"/>
        <v>0.4697901072028241</v>
      </c>
      <c r="JH158" s="86">
        <f t="shared" si="173"/>
        <v>0.24061901034733657</v>
      </c>
      <c r="JI158" s="86">
        <f t="shared" si="173"/>
        <v>0.24060660920292579</v>
      </c>
      <c r="JJ158" s="86">
        <f t="shared" si="173"/>
        <v>0.21056414463718212</v>
      </c>
      <c r="JK158" s="86">
        <f t="shared" si="173"/>
        <v>0.20871427006370363</v>
      </c>
      <c r="JL158" s="86">
        <f t="shared" si="173"/>
        <v>0.2338750053890894</v>
      </c>
      <c r="JM158" s="86">
        <f t="shared" si="173"/>
        <v>0.28852832257119648</v>
      </c>
    </row>
    <row r="159" spans="2:273" x14ac:dyDescent="0.25">
      <c r="B159" s="2">
        <v>132</v>
      </c>
      <c r="C159" s="37">
        <v>80.305999999999997</v>
      </c>
      <c r="D159" s="37">
        <v>83.897999999999996</v>
      </c>
      <c r="E159" s="37">
        <v>83.153000000000006</v>
      </c>
      <c r="F159" s="37">
        <v>85.051000000000002</v>
      </c>
      <c r="G159" s="37">
        <v>89.712000000000003</v>
      </c>
      <c r="H159" s="37">
        <v>85.807000000000002</v>
      </c>
      <c r="I159" s="37">
        <v>81.263000000000005</v>
      </c>
      <c r="J159" s="37">
        <v>83.754000000000005</v>
      </c>
      <c r="K159" s="37">
        <v>93.807000000000002</v>
      </c>
      <c r="L159" s="37">
        <v>96.474000000000004</v>
      </c>
      <c r="M159" s="37">
        <v>100.089</v>
      </c>
      <c r="N159" s="37">
        <v>102.661</v>
      </c>
      <c r="O159" s="37">
        <v>104.77200000000001</v>
      </c>
      <c r="P159" s="37">
        <v>119.483</v>
      </c>
      <c r="Q159" s="37">
        <v>146.16900000000001</v>
      </c>
      <c r="S159" s="4">
        <f t="shared" si="174"/>
        <v>80.179986064217672</v>
      </c>
      <c r="T159" s="4">
        <f t="shared" si="174"/>
        <v>82.777066099838976</v>
      </c>
      <c r="U159" s="4">
        <f t="shared" si="174"/>
        <v>82.811901384186484</v>
      </c>
      <c r="V159" s="4">
        <f t="shared" si="174"/>
        <v>85.701437400342598</v>
      </c>
      <c r="W159" s="4">
        <f t="shared" si="174"/>
        <v>88.221319940109524</v>
      </c>
      <c r="X159" s="4">
        <f t="shared" si="174"/>
        <v>85.579437517540981</v>
      </c>
      <c r="Y159" s="4">
        <f t="shared" si="174"/>
        <v>82.387982735674356</v>
      </c>
      <c r="Z159" s="4">
        <f t="shared" si="174"/>
        <v>84.896964178418031</v>
      </c>
      <c r="AA159" s="4">
        <f t="shared" si="174"/>
        <v>92.86553772659461</v>
      </c>
      <c r="AB159" s="4">
        <f t="shared" si="174"/>
        <v>98.103708877361896</v>
      </c>
      <c r="AC159" s="4">
        <f t="shared" si="174"/>
        <v>99.681637596907819</v>
      </c>
      <c r="AD159" s="4">
        <f t="shared" si="174"/>
        <v>102.08669973383091</v>
      </c>
      <c r="AE159" s="4">
        <f t="shared" si="174"/>
        <v>104.11237040631768</v>
      </c>
      <c r="AF159" s="4">
        <f t="shared" si="174"/>
        <v>119.8621195919517</v>
      </c>
      <c r="AG159" s="4">
        <f t="shared" si="174"/>
        <v>147.24510454444999</v>
      </c>
      <c r="AI159" s="4">
        <f t="shared" si="175"/>
        <v>0.12601393578232489</v>
      </c>
      <c r="AJ159" s="4">
        <f t="shared" si="175"/>
        <v>1.1209339001610203</v>
      </c>
      <c r="AK159" s="4">
        <f t="shared" si="175"/>
        <v>0.34109861581352163</v>
      </c>
      <c r="AL159" s="4">
        <f t="shared" si="175"/>
        <v>-0.65043740034259656</v>
      </c>
      <c r="AM159" s="4">
        <f t="shared" si="175"/>
        <v>1.4906800598904795</v>
      </c>
      <c r="AN159" s="4">
        <f t="shared" si="175"/>
        <v>0.227562482459021</v>
      </c>
      <c r="AO159" s="4">
        <f t="shared" si="175"/>
        <v>-1.1249827356743509</v>
      </c>
      <c r="AP159" s="4">
        <f t="shared" si="175"/>
        <v>-1.1429641784180262</v>
      </c>
      <c r="AQ159" s="4">
        <f t="shared" si="175"/>
        <v>0.94146227340539212</v>
      </c>
      <c r="AR159" s="4">
        <f t="shared" si="175"/>
        <v>-1.6297088773618924</v>
      </c>
      <c r="AS159" s="4">
        <f t="shared" si="175"/>
        <v>0.40736240309217919</v>
      </c>
      <c r="AT159" s="4">
        <f t="shared" si="175"/>
        <v>0.57430026616908947</v>
      </c>
      <c r="AU159" s="4">
        <f t="shared" si="175"/>
        <v>0.65962959368232532</v>
      </c>
      <c r="AV159" s="4">
        <f t="shared" si="175"/>
        <v>-0.37911959195169231</v>
      </c>
      <c r="AW159" s="4">
        <f t="shared" si="175"/>
        <v>-1.0761045444499757</v>
      </c>
      <c r="AY159" s="2">
        <f t="shared" si="167"/>
        <v>80.179986064217672</v>
      </c>
      <c r="AZ159" s="2">
        <f t="shared" si="167"/>
        <v>79.55845414120401</v>
      </c>
      <c r="BA159" s="2">
        <f t="shared" si="167"/>
        <v>78.064206631233702</v>
      </c>
      <c r="BB159" s="2">
        <f t="shared" si="167"/>
        <v>79.775116522664746</v>
      </c>
      <c r="BC159" s="2">
        <f t="shared" si="167"/>
        <v>79.789049172028356</v>
      </c>
      <c r="BD159" s="2">
        <f t="shared" si="167"/>
        <v>80.393971662105159</v>
      </c>
      <c r="BE159" s="2">
        <f t="shared" si="167"/>
        <v>81.544898171800668</v>
      </c>
      <c r="BF159" s="2">
        <f t="shared" si="167"/>
        <v>81.664576166504077</v>
      </c>
      <c r="BG159" s="2">
        <f t="shared" si="167"/>
        <v>81.166573036654739</v>
      </c>
      <c r="BH159" s="2">
        <f t="shared" si="167"/>
        <v>82.991677079722081</v>
      </c>
      <c r="BI159" s="2">
        <f t="shared" si="167"/>
        <v>84.070682442133545</v>
      </c>
      <c r="BJ159" s="2">
        <f t="shared" si="167"/>
        <v>86.171465887704926</v>
      </c>
      <c r="BK159" s="2">
        <f t="shared" si="167"/>
        <v>86.826708451252244</v>
      </c>
      <c r="BL159" s="2">
        <f t="shared" si="167"/>
        <v>88.025115912471819</v>
      </c>
      <c r="BM159" s="2">
        <f t="shared" si="167"/>
        <v>91.641802631895771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108.05492389758179</v>
      </c>
      <c r="DL159" s="2">
        <f t="shared" si="176"/>
        <v>117.17506680161944</v>
      </c>
      <c r="DM159" s="2">
        <f t="shared" si="176"/>
        <v>105.85448048780489</v>
      </c>
      <c r="DN159" s="2">
        <f t="shared" si="176"/>
        <v>106.67593194003719</v>
      </c>
      <c r="DO159" s="2">
        <f t="shared" si="176"/>
        <v>116.19069227121861</v>
      </c>
      <c r="DP159" s="2">
        <f t="shared" si="176"/>
        <v>118.50283065953653</v>
      </c>
      <c r="DQ159" s="2">
        <f t="shared" si="176"/>
        <v>125.66123061497323</v>
      </c>
      <c r="DR159" s="2">
        <f t="shared" si="176"/>
        <v>114.83435762032084</v>
      </c>
      <c r="DS159" s="2">
        <f t="shared" si="176"/>
        <v>115.64300256598239</v>
      </c>
      <c r="DT159" s="2">
        <f t="shared" si="176"/>
        <v>112.12479957664884</v>
      </c>
      <c r="DU159" s="2">
        <f t="shared" si="176"/>
        <v>124.0483444741533</v>
      </c>
      <c r="DV159" s="2">
        <f t="shared" si="176"/>
        <v>125.84550403225806</v>
      </c>
      <c r="DW159" s="2">
        <f t="shared" si="176"/>
        <v>130.82229278074865</v>
      </c>
      <c r="DX159" s="2">
        <f t="shared" si="176"/>
        <v>119.53768722018719</v>
      </c>
      <c r="DY159" s="2">
        <f t="shared" si="176"/>
        <v>112.03349025641025</v>
      </c>
      <c r="EA159" s="2">
        <f t="shared" si="152"/>
        <v>80.113107466819457</v>
      </c>
      <c r="EB159" s="2">
        <f t="shared" si="152"/>
        <v>79.300730855315749</v>
      </c>
      <c r="EC159" s="2">
        <f t="shared" si="152"/>
        <v>77.772298070739538</v>
      </c>
      <c r="ED159" s="2">
        <f t="shared" si="152"/>
        <v>79.922991652879503</v>
      </c>
      <c r="EE159" s="2">
        <f t="shared" si="152"/>
        <v>79.782848070858023</v>
      </c>
      <c r="EF159" s="2">
        <f t="shared" si="152"/>
        <v>79.823883767374966</v>
      </c>
      <c r="EG159" s="2">
        <f t="shared" si="152"/>
        <v>81.858030977845715</v>
      </c>
      <c r="EH159" s="2">
        <f t="shared" si="152"/>
        <v>81.770331522607449</v>
      </c>
      <c r="EI159" s="2">
        <f t="shared" si="152"/>
        <v>81.13489398638427</v>
      </c>
      <c r="EJ159" s="2">
        <f t="shared" si="152"/>
        <v>83.205874760994249</v>
      </c>
      <c r="EK159" s="2">
        <f t="shared" ref="EK159:EK190" si="212">CO$228*$B159+CO$229</f>
        <v>84.260924861321229</v>
      </c>
      <c r="EL159" s="2">
        <f t="shared" si="179"/>
        <v>86.2109644815948</v>
      </c>
      <c r="EM159" s="2">
        <f t="shared" si="179"/>
        <v>86.801475192875415</v>
      </c>
      <c r="EN159" s="2">
        <f t="shared" si="179"/>
        <v>87.64691826419282</v>
      </c>
      <c r="EO159" s="2">
        <f t="shared" si="179"/>
        <v>92.083880508474564</v>
      </c>
      <c r="EQ159" s="2">
        <f t="shared" si="177"/>
        <v>80.249991548520995</v>
      </c>
      <c r="ER159" s="2">
        <f t="shared" si="177"/>
        <v>79.808732073122414</v>
      </c>
      <c r="ES159" s="2">
        <f t="shared" si="177"/>
        <v>78.384204095461513</v>
      </c>
      <c r="ET159" s="2">
        <f t="shared" si="177"/>
        <v>79.599922192151553</v>
      </c>
      <c r="EU159" s="2">
        <f t="shared" si="177"/>
        <v>79.777139698915661</v>
      </c>
      <c r="EV159" s="2">
        <f t="shared" si="177"/>
        <v>80.842675967025997</v>
      </c>
      <c r="EW159" s="2">
        <f t="shared" si="177"/>
        <v>81.317582149691702</v>
      </c>
      <c r="EX159" s="2">
        <f t="shared" si="177"/>
        <v>81.568913807494624</v>
      </c>
      <c r="EY159" s="2">
        <f t="shared" si="177"/>
        <v>81.177000702960612</v>
      </c>
      <c r="EZ159" s="2">
        <f t="shared" si="177"/>
        <v>82.736574806996316</v>
      </c>
      <c r="FA159" s="2">
        <f t="shared" si="177"/>
        <v>83.835192394384677</v>
      </c>
      <c r="FB159" s="2">
        <f t="shared" si="177"/>
        <v>86.100062482403146</v>
      </c>
      <c r="FC159" s="2">
        <f t="shared" si="177"/>
        <v>86.827436575526704</v>
      </c>
      <c r="FD159" s="2">
        <f t="shared" si="177"/>
        <v>88.475730951069181</v>
      </c>
      <c r="FE159" s="2">
        <f t="shared" si="177"/>
        <v>91.010981966511778</v>
      </c>
      <c r="FG159" s="2">
        <f t="shared" si="178"/>
        <v>0.99973641251981338</v>
      </c>
      <c r="FH159" s="2">
        <f t="shared" si="178"/>
        <v>0.9997444402542125</v>
      </c>
      <c r="FI159" s="2">
        <f t="shared" si="178"/>
        <v>0.99975428759116669</v>
      </c>
      <c r="FJ159" s="2">
        <f t="shared" si="178"/>
        <v>0.9997501192073307</v>
      </c>
      <c r="FK159" s="2">
        <f t="shared" si="178"/>
        <v>0.9997505279482154</v>
      </c>
      <c r="FL159" s="2">
        <f t="shared" si="178"/>
        <v>0.99971729529574527</v>
      </c>
      <c r="FM159" s="2">
        <f t="shared" si="178"/>
        <v>0.99972131023382915</v>
      </c>
      <c r="FN159" s="2">
        <f t="shared" si="178"/>
        <v>0.99971753043023937</v>
      </c>
      <c r="FO159" s="2">
        <f t="shared" si="178"/>
        <v>0.99971276877758564</v>
      </c>
      <c r="FP159" s="2">
        <f t="shared" si="178"/>
        <v>0.99969695591885033</v>
      </c>
      <c r="FQ159" s="2">
        <f t="shared" si="178"/>
        <v>0.99970429872296107</v>
      </c>
      <c r="FR159" s="2">
        <f t="shared" si="178"/>
        <v>0.99969332333904171</v>
      </c>
      <c r="FS159" s="2">
        <f t="shared" si="178"/>
        <v>0.99970130953731362</v>
      </c>
      <c r="FT159" s="2">
        <f t="shared" si="178"/>
        <v>0.99965776460387712</v>
      </c>
      <c r="FU159" s="2">
        <f t="shared" si="178"/>
        <v>0.99965756148191043</v>
      </c>
      <c r="FW159" s="2">
        <f t="shared" si="169"/>
        <v>0.43477286528589548</v>
      </c>
      <c r="FX159" s="2">
        <f t="shared" si="169"/>
        <v>0.48827467637362648</v>
      </c>
      <c r="FY159" s="2">
        <f t="shared" si="169"/>
        <v>0.46577155362486033</v>
      </c>
      <c r="FZ159" s="2">
        <f t="shared" si="169"/>
        <v>0.47841159542498246</v>
      </c>
      <c r="GA159" s="2">
        <f t="shared" si="169"/>
        <v>0.5048091561806558</v>
      </c>
      <c r="GB159" s="2">
        <f t="shared" si="169"/>
        <v>0.54883927721441628</v>
      </c>
      <c r="GC159" s="2">
        <f t="shared" si="169"/>
        <v>0.60198170957407682</v>
      </c>
      <c r="GD159" s="2">
        <f t="shared" si="169"/>
        <v>0.57142410371046604</v>
      </c>
      <c r="GE159" s="2">
        <f t="shared" si="169"/>
        <v>0.51695420184305785</v>
      </c>
      <c r="GF159" s="2">
        <f t="shared" si="169"/>
        <v>0.47509356941415459</v>
      </c>
      <c r="GG159" s="2">
        <f t="shared" si="169"/>
        <v>0.47449425558464697</v>
      </c>
      <c r="GH159" s="2">
        <f t="shared" si="169"/>
        <v>0.46575880069236203</v>
      </c>
      <c r="GI159" s="2">
        <f t="shared" si="169"/>
        <v>0.46548599379323652</v>
      </c>
      <c r="GJ159" s="2">
        <f t="shared" si="169"/>
        <v>0.44314415566790544</v>
      </c>
      <c r="GK159" s="2">
        <f t="shared" si="169"/>
        <v>0.41840805427519862</v>
      </c>
      <c r="GM159" s="86">
        <f t="shared" si="170"/>
        <v>4.6749537067965836E-137</v>
      </c>
      <c r="GN159" s="86">
        <f t="shared" si="170"/>
        <v>3.6379320790223109E-146</v>
      </c>
      <c r="GO159" s="86">
        <f t="shared" si="170"/>
        <v>1.0154813475192887E-148</v>
      </c>
      <c r="GP159" s="86">
        <f t="shared" si="170"/>
        <v>3.5045161647392672E-160</v>
      </c>
      <c r="GQ159" s="86">
        <f t="shared" si="170"/>
        <v>3.0587906387547313E-198</v>
      </c>
      <c r="GR159" s="86">
        <f t="shared" si="170"/>
        <v>6.6188377453575519E-197</v>
      </c>
      <c r="GS159" s="86">
        <f t="shared" si="170"/>
        <v>3.1232972267521181E-244</v>
      </c>
      <c r="GT159" s="86">
        <f t="shared" si="170"/>
        <v>1.7153402541184827E-239</v>
      </c>
      <c r="GU159" s="86">
        <f t="shared" si="170"/>
        <v>2.6192239155039069E-226</v>
      </c>
      <c r="GV159" s="86">
        <f t="shared" si="170"/>
        <v>6.5609057655737007E-196</v>
      </c>
      <c r="GW159" s="86">
        <f t="shared" si="170"/>
        <v>4.7624636669958495E-190</v>
      </c>
      <c r="GX159" s="86">
        <f t="shared" si="170"/>
        <v>1.062182256151259E-187</v>
      </c>
      <c r="GY159" s="86">
        <f t="shared" si="170"/>
        <v>1.988401614688949E-173</v>
      </c>
      <c r="GZ159" s="86">
        <f t="shared" si="170"/>
        <v>2.4272018356915242E-174</v>
      </c>
      <c r="HA159" s="86">
        <f t="shared" si="170"/>
        <v>4.7043101901258147E-258</v>
      </c>
      <c r="HC159" s="86">
        <f t="shared" si="181"/>
        <v>5.7987148259861314E-93</v>
      </c>
      <c r="HD159" s="86">
        <f t="shared" si="181"/>
        <v>5.7721861700195617E-108</v>
      </c>
      <c r="HE159" s="86">
        <f t="shared" si="181"/>
        <v>7.1497163914748108E-97</v>
      </c>
      <c r="HF159" s="86">
        <f t="shared" si="180"/>
        <v>7.5291037118591849E-112</v>
      </c>
      <c r="HG159" s="86">
        <f t="shared" si="180"/>
        <v>2.5615907263815415E-132</v>
      </c>
      <c r="HH159" s="86">
        <f t="shared" si="180"/>
        <v>6.3862096908058639E-143</v>
      </c>
      <c r="HI159" s="86">
        <f t="shared" si="180"/>
        <v>1.8704061383707433E-183</v>
      </c>
      <c r="HJ159" s="86">
        <f t="shared" si="180"/>
        <v>2.4398998831908576E-200</v>
      </c>
      <c r="HK159" s="86">
        <f t="shared" si="180"/>
        <v>3.9095410051575718E-160</v>
      </c>
      <c r="HL159" s="86">
        <f t="shared" si="161"/>
        <v>4.690200296209471E-149</v>
      </c>
      <c r="HM159" s="86">
        <f t="shared" si="161"/>
        <v>5.6768616995113594E-144</v>
      </c>
      <c r="HN159" s="86">
        <f t="shared" si="161"/>
        <v>2.9400286371641629E-121</v>
      </c>
      <c r="HO159" s="86">
        <f t="shared" si="161"/>
        <v>3.4902433736549636E-134</v>
      </c>
      <c r="HP159" s="86">
        <f t="shared" si="161"/>
        <v>6.6929854071451005E-134</v>
      </c>
      <c r="HQ159" s="86">
        <f t="shared" si="161"/>
        <v>2.0324735286892082E-181</v>
      </c>
      <c r="HS159" s="86">
        <f t="shared" si="171"/>
        <v>6.6214594723499486E-16</v>
      </c>
      <c r="HT159" s="86">
        <f t="shared" si="171"/>
        <v>2.5275659684508189E-18</v>
      </c>
      <c r="HU159" s="86">
        <f t="shared" si="171"/>
        <v>3.215763551014623E-17</v>
      </c>
      <c r="HV159" s="86">
        <f t="shared" si="171"/>
        <v>9.0499272252623386E-19</v>
      </c>
      <c r="HW159" s="86">
        <f t="shared" si="171"/>
        <v>3.6938300984482375E-23</v>
      </c>
      <c r="HX159" s="86">
        <f t="shared" si="171"/>
        <v>4.0926701765514309E-28</v>
      </c>
      <c r="HY159" s="86">
        <f t="shared" si="171"/>
        <v>1.8463178216002301E-34</v>
      </c>
      <c r="HZ159" s="86">
        <f t="shared" si="171"/>
        <v>6.0402350582720947E-31</v>
      </c>
      <c r="IA159" s="86">
        <f t="shared" si="171"/>
        <v>4.5233293693465928E-28</v>
      </c>
      <c r="IB159" s="86">
        <f t="shared" si="171"/>
        <v>4.671416518839134E-24</v>
      </c>
      <c r="IC159" s="86">
        <f t="shared" si="171"/>
        <v>4.0102047036844873E-23</v>
      </c>
      <c r="ID159" s="86">
        <f t="shared" si="171"/>
        <v>2.9926109069180561E-20</v>
      </c>
      <c r="IE159" s="86">
        <f t="shared" si="171"/>
        <v>9.1364065609250921E-21</v>
      </c>
      <c r="IF159" s="86">
        <f t="shared" si="171"/>
        <v>3.1856920234014222E-15</v>
      </c>
      <c r="IG159" s="86">
        <f t="shared" si="171"/>
        <v>1.4159520280517871E-10</v>
      </c>
      <c r="II159" s="86">
        <f t="shared" si="172"/>
        <v>0.1956731476661831</v>
      </c>
      <c r="IJ159" s="86">
        <f t="shared" si="172"/>
        <v>0.45064562308430578</v>
      </c>
      <c r="IK159" s="86">
        <f t="shared" si="172"/>
        <v>0.34301880184348865</v>
      </c>
      <c r="IL159" s="86">
        <f t="shared" si="172"/>
        <v>0.40135912801592349</v>
      </c>
      <c r="IM159" s="86">
        <f t="shared" si="172"/>
        <v>0.5199181280792321</v>
      </c>
      <c r="IN159" s="86">
        <f t="shared" si="172"/>
        <v>0.6108176618027219</v>
      </c>
      <c r="IO159" s="86">
        <f t="shared" si="172"/>
        <v>0.47561193533088031</v>
      </c>
      <c r="IP159" s="86">
        <f t="shared" si="172"/>
        <v>0.57990033375170824</v>
      </c>
      <c r="IQ159" s="86">
        <f t="shared" si="172"/>
        <v>0.56775901526751016</v>
      </c>
      <c r="IR159" s="86">
        <f t="shared" si="172"/>
        <v>0.36819605846753689</v>
      </c>
      <c r="IS159" s="86">
        <f t="shared" si="172"/>
        <v>0.36657196776191031</v>
      </c>
      <c r="IT159" s="86">
        <f t="shared" si="172"/>
        <v>0.32662045455256072</v>
      </c>
      <c r="IU159" s="86">
        <f t="shared" si="172"/>
        <v>0.32475232765800705</v>
      </c>
      <c r="IV159" s="86">
        <f t="shared" si="172"/>
        <v>0.31828254781672843</v>
      </c>
      <c r="IW159" s="86">
        <f t="shared" si="172"/>
        <v>0.36477047681853703</v>
      </c>
      <c r="IY159" s="86">
        <f t="shared" si="173"/>
        <v>0.19567314766618377</v>
      </c>
      <c r="IZ159" s="86">
        <f t="shared" si="173"/>
        <v>0.45064562308430578</v>
      </c>
      <c r="JA159" s="86">
        <f t="shared" si="173"/>
        <v>0.34301880184348871</v>
      </c>
      <c r="JB159" s="86">
        <f t="shared" si="173"/>
        <v>0.40135912801592349</v>
      </c>
      <c r="JC159" s="86">
        <f t="shared" si="173"/>
        <v>0.5199181280792321</v>
      </c>
      <c r="JD159" s="86">
        <f t="shared" si="173"/>
        <v>0.6108176618027219</v>
      </c>
      <c r="JE159" s="86">
        <f t="shared" si="173"/>
        <v>0.47561193533088031</v>
      </c>
      <c r="JF159" s="86">
        <f t="shared" si="173"/>
        <v>0.57990033375170824</v>
      </c>
      <c r="JG159" s="86">
        <f t="shared" si="173"/>
        <v>0.56775901526751016</v>
      </c>
      <c r="JH159" s="86">
        <f t="shared" si="173"/>
        <v>0.36819605846753689</v>
      </c>
      <c r="JI159" s="86">
        <f t="shared" si="173"/>
        <v>0.36657196776191031</v>
      </c>
      <c r="JJ159" s="86">
        <f t="shared" si="173"/>
        <v>0.32662045455256072</v>
      </c>
      <c r="JK159" s="86">
        <f t="shared" si="173"/>
        <v>0.32475232765800705</v>
      </c>
      <c r="JL159" s="86">
        <f t="shared" si="173"/>
        <v>0.3182825478167316</v>
      </c>
      <c r="JM159" s="86">
        <f t="shared" si="173"/>
        <v>0.36477047696013221</v>
      </c>
    </row>
    <row r="160" spans="2:273" x14ac:dyDescent="0.25">
      <c r="B160" s="2">
        <v>133</v>
      </c>
      <c r="C160" s="37">
        <v>80.081000000000003</v>
      </c>
      <c r="D160" s="37">
        <v>83.338999999999999</v>
      </c>
      <c r="E160" s="37">
        <v>82.424000000000007</v>
      </c>
      <c r="F160" s="37">
        <v>84.507999999999996</v>
      </c>
      <c r="G160" s="37">
        <v>87.406999999999996</v>
      </c>
      <c r="H160" s="37">
        <v>83.754000000000005</v>
      </c>
      <c r="I160" s="37">
        <v>80.718999999999994</v>
      </c>
      <c r="J160" s="37">
        <v>81.912000000000006</v>
      </c>
      <c r="K160" s="37">
        <v>91</v>
      </c>
      <c r="L160" s="37">
        <v>98.491</v>
      </c>
      <c r="M160" s="37">
        <v>98.411000000000001</v>
      </c>
      <c r="N160" s="37">
        <v>104.536</v>
      </c>
      <c r="O160" s="37">
        <v>104.63200000000001</v>
      </c>
      <c r="P160" s="37">
        <v>121.03400000000001</v>
      </c>
      <c r="Q160" s="37">
        <v>147.96600000000001</v>
      </c>
      <c r="S160" s="4">
        <f t="shared" si="174"/>
        <v>80.055822919655895</v>
      </c>
      <c r="T160" s="4">
        <f t="shared" si="174"/>
        <v>82.323452780202501</v>
      </c>
      <c r="U160" s="4">
        <f t="shared" si="174"/>
        <v>82.845551252080043</v>
      </c>
      <c r="V160" s="4">
        <f t="shared" si="174"/>
        <v>85.334390442587107</v>
      </c>
      <c r="W160" s="4">
        <f t="shared" si="174"/>
        <v>86.389195433210062</v>
      </c>
      <c r="X160" s="4">
        <f t="shared" si="174"/>
        <v>83.080771058875385</v>
      </c>
      <c r="Y160" s="4">
        <f t="shared" si="174"/>
        <v>81.675824305985799</v>
      </c>
      <c r="Z160" s="4">
        <f t="shared" si="174"/>
        <v>82.981090251972816</v>
      </c>
      <c r="AA160" s="4">
        <f t="shared" si="174"/>
        <v>89.125119619230503</v>
      </c>
      <c r="AB160" s="4">
        <f t="shared" si="174"/>
        <v>97.813334827280983</v>
      </c>
      <c r="AC160" s="4">
        <f t="shared" si="174"/>
        <v>99.46293508962998</v>
      </c>
      <c r="AD160" s="4">
        <f t="shared" si="174"/>
        <v>102.79455809721873</v>
      </c>
      <c r="AE160" s="4">
        <f t="shared" si="174"/>
        <v>104.95234583224055</v>
      </c>
      <c r="AF160" s="4">
        <f t="shared" si="174"/>
        <v>121.63386513127796</v>
      </c>
      <c r="AG160" s="4">
        <f t="shared" si="174"/>
        <v>149.66888898601741</v>
      </c>
      <c r="AI160" s="4">
        <f t="shared" si="175"/>
        <v>2.5177080344107594E-2</v>
      </c>
      <c r="AJ160" s="4">
        <f t="shared" si="175"/>
        <v>1.0155472197974973</v>
      </c>
      <c r="AK160" s="4">
        <f t="shared" si="175"/>
        <v>-0.42155125208003597</v>
      </c>
      <c r="AL160" s="4">
        <f t="shared" si="175"/>
        <v>-0.82639044258711181</v>
      </c>
      <c r="AM160" s="4">
        <f t="shared" si="175"/>
        <v>1.017804566789934</v>
      </c>
      <c r="AN160" s="4">
        <f t="shared" si="175"/>
        <v>0.67322894112461995</v>
      </c>
      <c r="AO160" s="4">
        <f t="shared" si="175"/>
        <v>-0.95682430598580481</v>
      </c>
      <c r="AP160" s="4">
        <f t="shared" si="175"/>
        <v>-1.0690902519728098</v>
      </c>
      <c r="AQ160" s="4">
        <f t="shared" si="175"/>
        <v>1.8748803807694969</v>
      </c>
      <c r="AR160" s="4">
        <f t="shared" si="175"/>
        <v>0.67766517271901705</v>
      </c>
      <c r="AS160" s="4">
        <f t="shared" si="175"/>
        <v>-1.0519350896299784</v>
      </c>
      <c r="AT160" s="4">
        <f t="shared" si="175"/>
        <v>1.7414419027812755</v>
      </c>
      <c r="AU160" s="4">
        <f t="shared" si="175"/>
        <v>-0.32034583224054813</v>
      </c>
      <c r="AV160" s="4">
        <f t="shared" si="175"/>
        <v>-0.59986513127795149</v>
      </c>
      <c r="AW160" s="4">
        <f t="shared" si="175"/>
        <v>-1.702888986017399</v>
      </c>
      <c r="AY160" s="2">
        <f t="shared" si="167"/>
        <v>80.055822919655895</v>
      </c>
      <c r="AZ160" s="2">
        <f t="shared" si="167"/>
        <v>79.408412409929682</v>
      </c>
      <c r="BA160" s="2">
        <f t="shared" si="167"/>
        <v>77.935433890477242</v>
      </c>
      <c r="BB160" s="2">
        <f t="shared" si="167"/>
        <v>79.644853585369276</v>
      </c>
      <c r="BC160" s="2">
        <f t="shared" si="167"/>
        <v>79.649596599643786</v>
      </c>
      <c r="BD160" s="2">
        <f t="shared" si="167"/>
        <v>80.268144047898701</v>
      </c>
      <c r="BE160" s="2">
        <f t="shared" si="167"/>
        <v>81.406653560247406</v>
      </c>
      <c r="BF160" s="2">
        <f t="shared" si="167"/>
        <v>81.541451379400897</v>
      </c>
      <c r="BG160" s="2">
        <f t="shared" si="167"/>
        <v>81.010041188595807</v>
      </c>
      <c r="BH160" s="2">
        <f t="shared" si="167"/>
        <v>82.8483706544271</v>
      </c>
      <c r="BI160" s="2">
        <f t="shared" si="167"/>
        <v>83.94920700963857</v>
      </c>
      <c r="BJ160" s="2">
        <f t="shared" si="167"/>
        <v>86.038166948758601</v>
      </c>
      <c r="BK160" s="2">
        <f t="shared" si="167"/>
        <v>86.708687449266037</v>
      </c>
      <c r="BL160" s="2">
        <f t="shared" si="167"/>
        <v>87.875180610006709</v>
      </c>
      <c r="BM160" s="2">
        <f t="shared" si="167"/>
        <v>91.516279113862936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108.16540398293029</v>
      </c>
      <c r="DL160" s="2">
        <f t="shared" si="176"/>
        <v>117.33519817813765</v>
      </c>
      <c r="DM160" s="2">
        <f t="shared" si="176"/>
        <v>105.93042035647281</v>
      </c>
      <c r="DN160" s="2">
        <f t="shared" si="176"/>
        <v>106.76592603129444</v>
      </c>
      <c r="DO160" s="2">
        <f t="shared" si="176"/>
        <v>116.36001327643436</v>
      </c>
      <c r="DP160" s="2">
        <f t="shared" si="176"/>
        <v>118.7198413547237</v>
      </c>
      <c r="DQ160" s="2">
        <f t="shared" si="176"/>
        <v>125.93524565508019</v>
      </c>
      <c r="DR160" s="2">
        <f t="shared" si="176"/>
        <v>114.98962600267379</v>
      </c>
      <c r="DS160" s="2">
        <f t="shared" si="176"/>
        <v>115.78457368035188</v>
      </c>
      <c r="DT160" s="2">
        <f t="shared" si="176"/>
        <v>112.2423754456328</v>
      </c>
      <c r="DU160" s="2">
        <f t="shared" si="176"/>
        <v>124.28525222816398</v>
      </c>
      <c r="DV160" s="2">
        <f t="shared" si="176"/>
        <v>126.07817631964809</v>
      </c>
      <c r="DW160" s="2">
        <f t="shared" si="176"/>
        <v>131.1003449197861</v>
      </c>
      <c r="DX160" s="2">
        <f t="shared" si="176"/>
        <v>119.71583557183554</v>
      </c>
      <c r="DY160" s="2">
        <f t="shared" si="176"/>
        <v>112.14328273504272</v>
      </c>
      <c r="EA160" s="2">
        <f t="shared" ref="EA160:EJ185" si="213">CE$228*$B160+CE$229</f>
        <v>79.984401623221629</v>
      </c>
      <c r="EB160" s="2">
        <f t="shared" si="213"/>
        <v>79.131359392486004</v>
      </c>
      <c r="EC160" s="2">
        <f t="shared" si="213"/>
        <v>77.620162700964613</v>
      </c>
      <c r="ED160" s="2">
        <f t="shared" si="213"/>
        <v>79.805669623631317</v>
      </c>
      <c r="EE160" s="2">
        <f t="shared" si="213"/>
        <v>79.644341217909044</v>
      </c>
      <c r="EF160" s="2">
        <f t="shared" si="213"/>
        <v>79.659189535069487</v>
      </c>
      <c r="EG160" s="2">
        <f t="shared" si="213"/>
        <v>81.741633155080237</v>
      </c>
      <c r="EH160" s="2">
        <f t="shared" si="213"/>
        <v>81.655782393353576</v>
      </c>
      <c r="EI160" s="2">
        <f t="shared" si="213"/>
        <v>80.97752816439737</v>
      </c>
      <c r="EJ160" s="2">
        <f t="shared" si="213"/>
        <v>83.081218375767321</v>
      </c>
      <c r="EK160" s="2">
        <f t="shared" si="212"/>
        <v>84.156549924357023</v>
      </c>
      <c r="EL160" s="2">
        <f t="shared" si="179"/>
        <v>86.082858295538472</v>
      </c>
      <c r="EM160" s="2">
        <f t="shared" si="179"/>
        <v>86.683541589144411</v>
      </c>
      <c r="EN160" s="2">
        <f t="shared" si="179"/>
        <v>87.467493003760097</v>
      </c>
      <c r="EO160" s="2">
        <f t="shared" si="179"/>
        <v>91.994632808716702</v>
      </c>
      <c r="EQ160" s="2">
        <f t="shared" si="177"/>
        <v>80.125697132712503</v>
      </c>
      <c r="ER160" s="2">
        <f t="shared" si="177"/>
        <v>79.655807629181055</v>
      </c>
      <c r="ES160" s="2">
        <f t="shared" si="177"/>
        <v>78.252243859117769</v>
      </c>
      <c r="ET160" s="2">
        <f t="shared" si="177"/>
        <v>79.472697428958057</v>
      </c>
      <c r="EU160" s="2">
        <f t="shared" si="177"/>
        <v>79.638470891672796</v>
      </c>
      <c r="EV160" s="2">
        <f t="shared" si="177"/>
        <v>80.707054123615194</v>
      </c>
      <c r="EW160" s="2">
        <f t="shared" si="177"/>
        <v>81.186653391452282</v>
      </c>
      <c r="EX160" s="2">
        <f t="shared" si="177"/>
        <v>81.44878504590784</v>
      </c>
      <c r="EY160" s="2">
        <f t="shared" si="177"/>
        <v>81.020859788839715</v>
      </c>
      <c r="EZ160" s="2">
        <f t="shared" si="177"/>
        <v>82.597564364550294</v>
      </c>
      <c r="FA160" s="2">
        <f t="shared" si="177"/>
        <v>83.71802508741591</v>
      </c>
      <c r="FB160" s="2">
        <f t="shared" si="177"/>
        <v>85.968525826781899</v>
      </c>
      <c r="FC160" s="2">
        <f t="shared" si="177"/>
        <v>86.710250094817809</v>
      </c>
      <c r="FD160" s="2">
        <f t="shared" si="177"/>
        <v>88.320803329334268</v>
      </c>
      <c r="FE160" s="2">
        <f t="shared" si="177"/>
        <v>90.895597400096108</v>
      </c>
      <c r="FG160" s="2">
        <f t="shared" si="178"/>
        <v>0.99975959978538731</v>
      </c>
      <c r="FH160" s="2">
        <f t="shared" si="178"/>
        <v>0.99976692150062196</v>
      </c>
      <c r="FI160" s="2">
        <f t="shared" si="178"/>
        <v>0.99977590277479134</v>
      </c>
      <c r="FJ160" s="2">
        <f t="shared" si="178"/>
        <v>0.9997721009977687</v>
      </c>
      <c r="FK160" s="2">
        <f t="shared" si="178"/>
        <v>0.99977247379026546</v>
      </c>
      <c r="FL160" s="2">
        <f t="shared" si="178"/>
        <v>0.9997421638317211</v>
      </c>
      <c r="FM160" s="2">
        <f t="shared" si="178"/>
        <v>0.99974582567965364</v>
      </c>
      <c r="FN160" s="2">
        <f t="shared" si="178"/>
        <v>0.99974237828759294</v>
      </c>
      <c r="FO160" s="2">
        <f t="shared" si="178"/>
        <v>0.99973803539106376</v>
      </c>
      <c r="FP160" s="2">
        <f t="shared" si="178"/>
        <v>0.99972361314344549</v>
      </c>
      <c r="FQ160" s="2">
        <f t="shared" si="178"/>
        <v>0.99973031021320347</v>
      </c>
      <c r="FR160" s="2">
        <f t="shared" si="178"/>
        <v>0.99972030001354206</v>
      </c>
      <c r="FS160" s="2">
        <f t="shared" si="178"/>
        <v>0.99972758390090777</v>
      </c>
      <c r="FT160" s="2">
        <f t="shared" si="178"/>
        <v>0.99968786820989841</v>
      </c>
      <c r="FU160" s="2">
        <f t="shared" si="178"/>
        <v>0.99968768294930244</v>
      </c>
      <c r="FW160" s="2">
        <f t="shared" si="169"/>
        <v>0.45752747310889569</v>
      </c>
      <c r="FX160" s="2">
        <f t="shared" si="169"/>
        <v>0.51129645457259865</v>
      </c>
      <c r="FY160" s="2">
        <f t="shared" si="169"/>
        <v>0.48874568612316643</v>
      </c>
      <c r="FZ160" s="2">
        <f t="shared" si="169"/>
        <v>0.50142401217937782</v>
      </c>
      <c r="GA160" s="2">
        <f t="shared" si="169"/>
        <v>0.52780643560472185</v>
      </c>
      <c r="GB160" s="2">
        <f t="shared" si="169"/>
        <v>0.57152734292197271</v>
      </c>
      <c r="GC160" s="2">
        <f t="shared" si="169"/>
        <v>0.62382900953079956</v>
      </c>
      <c r="GD160" s="2">
        <f t="shared" si="169"/>
        <v>0.59381696114073401</v>
      </c>
      <c r="GE160" s="2">
        <f t="shared" si="169"/>
        <v>0.53990152533412872</v>
      </c>
      <c r="GF160" s="2">
        <f t="shared" si="169"/>
        <v>0.49809879849862398</v>
      </c>
      <c r="GG160" s="2">
        <f t="shared" si="169"/>
        <v>0.49749796934871476</v>
      </c>
      <c r="GH160" s="2">
        <f t="shared" si="169"/>
        <v>0.48873287962108203</v>
      </c>
      <c r="GI160" s="2">
        <f t="shared" si="169"/>
        <v>0.48845891955437087</v>
      </c>
      <c r="GJ160" s="2">
        <f t="shared" si="169"/>
        <v>0.46597569657378901</v>
      </c>
      <c r="GK160" s="2">
        <f t="shared" si="169"/>
        <v>0.44097438351197793</v>
      </c>
      <c r="GM160" s="86">
        <f t="shared" si="170"/>
        <v>7.9322597617138696E-141</v>
      </c>
      <c r="GN160" s="86">
        <f t="shared" si="170"/>
        <v>3.1846754880591862E-150</v>
      </c>
      <c r="GO160" s="86">
        <f t="shared" si="170"/>
        <v>7.9200095591802365E-153</v>
      </c>
      <c r="GP160" s="86">
        <f t="shared" si="170"/>
        <v>1.4004980702574684E-164</v>
      </c>
      <c r="GQ160" s="86">
        <f t="shared" si="170"/>
        <v>1.2369291525391599E-203</v>
      </c>
      <c r="GR160" s="86">
        <f t="shared" si="170"/>
        <v>3.042670840953667E-202</v>
      </c>
      <c r="GS160" s="86">
        <f t="shared" si="170"/>
        <v>7.7643180361993131E-251</v>
      </c>
      <c r="GT160" s="86">
        <f t="shared" si="170"/>
        <v>5.4976289354616053E-246</v>
      </c>
      <c r="GU160" s="86">
        <f t="shared" si="170"/>
        <v>1.8568439718743674E-232</v>
      </c>
      <c r="GV160" s="86">
        <f t="shared" si="170"/>
        <v>2.9239853898737101E-201</v>
      </c>
      <c r="GW160" s="86">
        <f t="shared" si="170"/>
        <v>3.258525624725104E-195</v>
      </c>
      <c r="GX160" s="86">
        <f t="shared" si="170"/>
        <v>7.7576022871144577E-193</v>
      </c>
      <c r="GY160" s="86">
        <f t="shared" si="170"/>
        <v>3.7474279422833424E-178</v>
      </c>
      <c r="GZ160" s="86">
        <f t="shared" si="170"/>
        <v>4.9002503011458271E-179</v>
      </c>
      <c r="HA160" s="86">
        <f t="shared" si="170"/>
        <v>5.6942862949837981E-265</v>
      </c>
      <c r="HC160" s="86">
        <f t="shared" si="181"/>
        <v>1.7181373296592851E-96</v>
      </c>
      <c r="HD160" s="86">
        <f t="shared" si="181"/>
        <v>4.0870684813138307E-112</v>
      </c>
      <c r="HE160" s="86">
        <f t="shared" si="181"/>
        <v>1.457624006756806E-100</v>
      </c>
      <c r="HF160" s="86">
        <f t="shared" si="180"/>
        <v>4.8260701732817091E-116</v>
      </c>
      <c r="HG160" s="86">
        <f t="shared" si="180"/>
        <v>3.6909658885197518E-137</v>
      </c>
      <c r="HH160" s="86">
        <f t="shared" si="180"/>
        <v>4.0775000175342639E-148</v>
      </c>
      <c r="HI160" s="86">
        <f t="shared" si="180"/>
        <v>5.3083799177271993E-190</v>
      </c>
      <c r="HJ160" s="86">
        <f t="shared" si="180"/>
        <v>1.5228278532429692E-207</v>
      </c>
      <c r="HK160" s="86">
        <f t="shared" si="180"/>
        <v>6.0845573920516335E-166</v>
      </c>
      <c r="HL160" s="86">
        <f t="shared" si="161"/>
        <v>1.4783538978284667E-154</v>
      </c>
      <c r="HM160" s="86">
        <f t="shared" si="161"/>
        <v>2.8892449857225337E-149</v>
      </c>
      <c r="HN160" s="86">
        <f t="shared" si="161"/>
        <v>9.0793054103235207E-126</v>
      </c>
      <c r="HO160" s="86">
        <f t="shared" si="161"/>
        <v>3.5525170054793905E-139</v>
      </c>
      <c r="HP160" s="86">
        <f t="shared" si="161"/>
        <v>8.45354268211667E-139</v>
      </c>
      <c r="HQ160" s="86">
        <f t="shared" si="161"/>
        <v>6.0727391827463506E-188</v>
      </c>
      <c r="HS160" s="86">
        <f t="shared" si="171"/>
        <v>2.3186785683394261E-17</v>
      </c>
      <c r="HT160" s="86">
        <f t="shared" si="171"/>
        <v>7.4250051790723812E-20</v>
      </c>
      <c r="HU160" s="86">
        <f t="shared" si="171"/>
        <v>1.0277928620636195E-18</v>
      </c>
      <c r="HV160" s="86">
        <f t="shared" si="171"/>
        <v>2.2159836272580137E-20</v>
      </c>
      <c r="HW160" s="86">
        <f t="shared" si="171"/>
        <v>4.6777446527548041E-25</v>
      </c>
      <c r="HX160" s="86">
        <f t="shared" si="171"/>
        <v>2.2368100330615433E-30</v>
      </c>
      <c r="HY160" s="86">
        <f t="shared" si="171"/>
        <v>4.4924353862729424E-37</v>
      </c>
      <c r="HZ160" s="86">
        <f t="shared" si="171"/>
        <v>2.4547107835910625E-33</v>
      </c>
      <c r="IA160" s="86">
        <f t="shared" si="171"/>
        <v>2.1522312118322088E-30</v>
      </c>
      <c r="IB160" s="86">
        <f t="shared" si="171"/>
        <v>3.8482631100996095E-26</v>
      </c>
      <c r="IC160" s="86">
        <f t="shared" si="171"/>
        <v>3.8617118405401399E-25</v>
      </c>
      <c r="ID160" s="86">
        <f t="shared" si="171"/>
        <v>4.8487342343337036E-22</v>
      </c>
      <c r="IE160" s="86">
        <f t="shared" si="171"/>
        <v>1.3891619748561714E-22</v>
      </c>
      <c r="IF160" s="86">
        <f t="shared" si="171"/>
        <v>1.5824765342244983E-16</v>
      </c>
      <c r="IG160" s="86">
        <f t="shared" si="171"/>
        <v>1.9504462781623622E-11</v>
      </c>
      <c r="II160" s="86">
        <f t="shared" si="172"/>
        <v>0.29995306538105276</v>
      </c>
      <c r="IJ160" s="86">
        <f t="shared" si="172"/>
        <v>0.54069280926478902</v>
      </c>
      <c r="IK160" s="86">
        <f t="shared" si="172"/>
        <v>0.45233293763204435</v>
      </c>
      <c r="IL160" s="86">
        <f t="shared" si="172"/>
        <v>0.50574766487096157</v>
      </c>
      <c r="IM160" s="86">
        <f t="shared" si="172"/>
        <v>0.58978144023985624</v>
      </c>
      <c r="IN160" s="86">
        <f t="shared" si="172"/>
        <v>0.5806334613761247</v>
      </c>
      <c r="IO160" s="86">
        <f t="shared" si="172"/>
        <v>0.39336106036115764</v>
      </c>
      <c r="IP160" s="86">
        <f t="shared" si="172"/>
        <v>0.5157035096199547</v>
      </c>
      <c r="IQ160" s="86">
        <f t="shared" si="172"/>
        <v>0.61005400503354434</v>
      </c>
      <c r="IR160" s="86">
        <f t="shared" si="172"/>
        <v>0.49107419325062635</v>
      </c>
      <c r="IS160" s="86">
        <f t="shared" si="172"/>
        <v>0.48834854488873553</v>
      </c>
      <c r="IT160" s="86">
        <f t="shared" si="172"/>
        <v>0.44730916818007965</v>
      </c>
      <c r="IU160" s="86">
        <f t="shared" si="172"/>
        <v>0.44582092504989468</v>
      </c>
      <c r="IV160" s="86">
        <f t="shared" si="172"/>
        <v>0.40238767133408976</v>
      </c>
      <c r="IW160" s="86">
        <f t="shared" si="172"/>
        <v>0.43379806035582069</v>
      </c>
      <c r="IY160" s="86">
        <f t="shared" si="173"/>
        <v>0.29995306538105276</v>
      </c>
      <c r="IZ160" s="86">
        <f t="shared" si="173"/>
        <v>0.54069280926478902</v>
      </c>
      <c r="JA160" s="86">
        <f t="shared" si="173"/>
        <v>0.45233293763204435</v>
      </c>
      <c r="JB160" s="86">
        <f t="shared" si="173"/>
        <v>0.50574766487096157</v>
      </c>
      <c r="JC160" s="86">
        <f t="shared" si="173"/>
        <v>0.58978144023985624</v>
      </c>
      <c r="JD160" s="86">
        <f t="shared" si="173"/>
        <v>0.5806334613761247</v>
      </c>
      <c r="JE160" s="86">
        <f t="shared" si="173"/>
        <v>0.39336106036115764</v>
      </c>
      <c r="JF160" s="86">
        <f t="shared" si="173"/>
        <v>0.5157035096199547</v>
      </c>
      <c r="JG160" s="86">
        <f t="shared" si="173"/>
        <v>0.61005400503354434</v>
      </c>
      <c r="JH160" s="86">
        <f t="shared" si="173"/>
        <v>0.49107419325062635</v>
      </c>
      <c r="JI160" s="86">
        <f t="shared" si="173"/>
        <v>0.48834854488873553</v>
      </c>
      <c r="JJ160" s="86">
        <f t="shared" si="173"/>
        <v>0.44730916818007965</v>
      </c>
      <c r="JK160" s="86">
        <f t="shared" si="173"/>
        <v>0.44582092504989468</v>
      </c>
      <c r="JL160" s="86">
        <f t="shared" si="173"/>
        <v>0.40238767133408992</v>
      </c>
      <c r="JM160" s="86">
        <f t="shared" si="173"/>
        <v>0.43379806037532515</v>
      </c>
    </row>
    <row r="161" spans="2:273" x14ac:dyDescent="0.25">
      <c r="B161" s="2">
        <v>134</v>
      </c>
      <c r="C161" s="37">
        <v>78.322999999999993</v>
      </c>
      <c r="D161" s="37">
        <v>80.965999999999994</v>
      </c>
      <c r="E161" s="37">
        <v>84.61</v>
      </c>
      <c r="F161" s="37">
        <v>83.796999999999997</v>
      </c>
      <c r="G161" s="37">
        <v>81.831000000000003</v>
      </c>
      <c r="H161" s="37">
        <v>82.93</v>
      </c>
      <c r="I161" s="37">
        <v>80.192999999999998</v>
      </c>
      <c r="J161" s="37">
        <v>83.683999999999997</v>
      </c>
      <c r="K161" s="37">
        <v>84.543999999999997</v>
      </c>
      <c r="L161" s="37">
        <v>95.367999999999995</v>
      </c>
      <c r="M161" s="37">
        <v>98.570999999999998</v>
      </c>
      <c r="N161" s="37">
        <v>99.588999999999999</v>
      </c>
      <c r="O161" s="37">
        <v>103.36799999999999</v>
      </c>
      <c r="P161" s="37">
        <v>120.63800000000001</v>
      </c>
      <c r="Q161" s="37">
        <v>146.559</v>
      </c>
      <c r="S161" s="4">
        <f t="shared" si="174"/>
        <v>79.931933423599645</v>
      </c>
      <c r="T161" s="4">
        <f t="shared" si="174"/>
        <v>81.566951237957156</v>
      </c>
      <c r="U161" s="4">
        <f t="shared" si="174"/>
        <v>82.238727775883362</v>
      </c>
      <c r="V161" s="4">
        <f t="shared" si="174"/>
        <v>84.240720896330984</v>
      </c>
      <c r="W161" s="4">
        <f t="shared" si="174"/>
        <v>84.093013222307349</v>
      </c>
      <c r="X161" s="4">
        <f t="shared" si="174"/>
        <v>81.40644197489874</v>
      </c>
      <c r="Y161" s="4">
        <f t="shared" si="174"/>
        <v>81.338086511340293</v>
      </c>
      <c r="Z161" s="4">
        <f t="shared" si="174"/>
        <v>81.947554708052493</v>
      </c>
      <c r="AA161" s="4">
        <f t="shared" si="174"/>
        <v>85.470148676340571</v>
      </c>
      <c r="AB161" s="4">
        <f t="shared" si="174"/>
        <v>95.007318594204222</v>
      </c>
      <c r="AC161" s="4">
        <f t="shared" si="174"/>
        <v>96.685054424861306</v>
      </c>
      <c r="AD161" s="4">
        <f t="shared" si="174"/>
        <v>100.87378826284814</v>
      </c>
      <c r="AE161" s="4">
        <f t="shared" si="174"/>
        <v>102.91635820474821</v>
      </c>
      <c r="AF161" s="4">
        <f t="shared" si="174"/>
        <v>120.32671820845536</v>
      </c>
      <c r="AG161" s="4">
        <f t="shared" si="174"/>
        <v>147.72823031115857</v>
      </c>
      <c r="AI161" s="4">
        <f t="shared" si="175"/>
        <v>-1.6089334235996517</v>
      </c>
      <c r="AJ161" s="4">
        <f t="shared" si="175"/>
        <v>-0.60095123795716177</v>
      </c>
      <c r="AK161" s="4">
        <f t="shared" si="175"/>
        <v>2.3712722241166375</v>
      </c>
      <c r="AL161" s="4">
        <f t="shared" si="175"/>
        <v>-0.4437208963309871</v>
      </c>
      <c r="AM161" s="4">
        <f t="shared" si="175"/>
        <v>-2.2620132223073455</v>
      </c>
      <c r="AN161" s="4">
        <f t="shared" si="175"/>
        <v>1.5235580251012664</v>
      </c>
      <c r="AO161" s="4">
        <f t="shared" si="175"/>
        <v>-1.1450865113402955</v>
      </c>
      <c r="AP161" s="4">
        <f t="shared" si="175"/>
        <v>1.7364452919475042</v>
      </c>
      <c r="AQ161" s="4">
        <f t="shared" si="175"/>
        <v>-0.92614867634057418</v>
      </c>
      <c r="AR161" s="4">
        <f t="shared" si="175"/>
        <v>0.36068140579577346</v>
      </c>
      <c r="AS161" s="4">
        <f t="shared" si="175"/>
        <v>1.8859455751386918</v>
      </c>
      <c r="AT161" s="4">
        <f t="shared" si="175"/>
        <v>-1.2847882628481386</v>
      </c>
      <c r="AU161" s="4">
        <f t="shared" si="175"/>
        <v>0.45164179525178838</v>
      </c>
      <c r="AV161" s="4">
        <f t="shared" si="175"/>
        <v>0.31128179154464419</v>
      </c>
      <c r="AW161" s="4">
        <f t="shared" si="175"/>
        <v>-1.1692303111585716</v>
      </c>
      <c r="AY161" s="2">
        <f t="shared" ref="AY161:BM177" si="214">IF(OR($B161 &lt; C$230, $B161 &gt; C$233), #N/A, ((1-FG161)*DK161) + (FG161 - FW161)*EA161 + (FW161*EQ161))</f>
        <v>79.931933423599645</v>
      </c>
      <c r="AZ161" s="2">
        <f t="shared" si="214"/>
        <v>79.259163464952309</v>
      </c>
      <c r="BA161" s="2">
        <f t="shared" si="214"/>
        <v>77.807663632188564</v>
      </c>
      <c r="BB161" s="2">
        <f t="shared" si="214"/>
        <v>79.514180353563574</v>
      </c>
      <c r="BC161" s="2">
        <f t="shared" si="214"/>
        <v>79.510195236555148</v>
      </c>
      <c r="BD161" s="2">
        <f t="shared" si="214"/>
        <v>80.143383303432415</v>
      </c>
      <c r="BE161" s="2">
        <f t="shared" si="214"/>
        <v>81.268131421849318</v>
      </c>
      <c r="BF161" s="2">
        <f t="shared" si="214"/>
        <v>81.418218231310263</v>
      </c>
      <c r="BG161" s="2">
        <f t="shared" si="214"/>
        <v>80.85362097673331</v>
      </c>
      <c r="BH161" s="2">
        <f t="shared" si="214"/>
        <v>82.704455798284272</v>
      </c>
      <c r="BI161" s="2">
        <f t="shared" si="214"/>
        <v>83.827213072958102</v>
      </c>
      <c r="BJ161" s="2">
        <f t="shared" si="214"/>
        <v>85.904781044006469</v>
      </c>
      <c r="BK161" s="2">
        <f t="shared" si="214"/>
        <v>86.590784854220459</v>
      </c>
      <c r="BL161" s="2">
        <f t="shared" si="214"/>
        <v>87.726554648591716</v>
      </c>
      <c r="BM161" s="2">
        <f t="shared" si="214"/>
        <v>91.389340488996169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108.2758840682788</v>
      </c>
      <c r="DL161" s="2">
        <f t="shared" si="176"/>
        <v>117.49532955465587</v>
      </c>
      <c r="DM161" s="2">
        <f t="shared" si="176"/>
        <v>106.00636022514072</v>
      </c>
      <c r="DN161" s="2">
        <f t="shared" si="176"/>
        <v>106.85592012255168</v>
      </c>
      <c r="DO161" s="2">
        <f t="shared" si="176"/>
        <v>116.52933428165009</v>
      </c>
      <c r="DP161" s="2">
        <f t="shared" si="176"/>
        <v>118.93685204991087</v>
      </c>
      <c r="DQ161" s="2">
        <f t="shared" si="176"/>
        <v>126.20926069518714</v>
      </c>
      <c r="DR161" s="2">
        <f t="shared" si="176"/>
        <v>115.14489438502672</v>
      </c>
      <c r="DS161" s="2">
        <f t="shared" si="176"/>
        <v>115.9261447947214</v>
      </c>
      <c r="DT161" s="2">
        <f t="shared" si="176"/>
        <v>112.35995131461677</v>
      </c>
      <c r="DU161" s="2">
        <f t="shared" si="176"/>
        <v>124.52215998217468</v>
      </c>
      <c r="DV161" s="2">
        <f t="shared" si="176"/>
        <v>126.31084860703812</v>
      </c>
      <c r="DW161" s="2">
        <f t="shared" si="176"/>
        <v>131.37839705882351</v>
      </c>
      <c r="DX161" s="2">
        <f t="shared" si="176"/>
        <v>119.89398392348389</v>
      </c>
      <c r="DY161" s="2">
        <f t="shared" si="176"/>
        <v>112.2530752136752</v>
      </c>
      <c r="EA161" s="2">
        <f t="shared" si="213"/>
        <v>79.855695779623801</v>
      </c>
      <c r="EB161" s="2">
        <f t="shared" si="213"/>
        <v>78.961987929656274</v>
      </c>
      <c r="EC161" s="2">
        <f t="shared" si="213"/>
        <v>77.468027331189703</v>
      </c>
      <c r="ED161" s="2">
        <f t="shared" si="213"/>
        <v>79.688347594383146</v>
      </c>
      <c r="EE161" s="2">
        <f t="shared" si="213"/>
        <v>79.505834364960066</v>
      </c>
      <c r="EF161" s="2">
        <f t="shared" si="213"/>
        <v>79.494495302764008</v>
      </c>
      <c r="EG161" s="2">
        <f t="shared" si="213"/>
        <v>81.625235332314773</v>
      </c>
      <c r="EH161" s="2">
        <f t="shared" si="213"/>
        <v>81.541233264099702</v>
      </c>
      <c r="EI161" s="2">
        <f t="shared" si="213"/>
        <v>80.820162342410498</v>
      </c>
      <c r="EJ161" s="2">
        <f t="shared" si="213"/>
        <v>82.956561990540393</v>
      </c>
      <c r="EK161" s="2">
        <f t="shared" si="212"/>
        <v>84.052174987392831</v>
      </c>
      <c r="EL161" s="2">
        <f t="shared" si="179"/>
        <v>85.954752109482143</v>
      </c>
      <c r="EM161" s="2">
        <f t="shared" si="179"/>
        <v>86.565607985413422</v>
      </c>
      <c r="EN161" s="2">
        <f t="shared" si="179"/>
        <v>87.288067743327375</v>
      </c>
      <c r="EO161" s="2">
        <f t="shared" si="179"/>
        <v>91.905385108958825</v>
      </c>
      <c r="EQ161" s="2">
        <f t="shared" si="177"/>
        <v>80.001402716904025</v>
      </c>
      <c r="ER161" s="2">
        <f t="shared" si="177"/>
        <v>79.502883185239682</v>
      </c>
      <c r="ES161" s="2">
        <f t="shared" si="177"/>
        <v>78.120283622774011</v>
      </c>
      <c r="ET161" s="2">
        <f t="shared" si="177"/>
        <v>79.345472665764547</v>
      </c>
      <c r="EU161" s="2">
        <f t="shared" si="177"/>
        <v>79.49980208442993</v>
      </c>
      <c r="EV161" s="2">
        <f t="shared" si="177"/>
        <v>80.571432280204405</v>
      </c>
      <c r="EW161" s="2">
        <f t="shared" si="177"/>
        <v>81.055724633212861</v>
      </c>
      <c r="EX161" s="2">
        <f t="shared" si="177"/>
        <v>81.328656284321042</v>
      </c>
      <c r="EY161" s="2">
        <f t="shared" si="177"/>
        <v>80.864718874718818</v>
      </c>
      <c r="EZ161" s="2">
        <f t="shared" si="177"/>
        <v>82.458553922104272</v>
      </c>
      <c r="FA161" s="2">
        <f t="shared" si="177"/>
        <v>83.600857780447143</v>
      </c>
      <c r="FB161" s="2">
        <f t="shared" si="177"/>
        <v>85.836989171160639</v>
      </c>
      <c r="FC161" s="2">
        <f t="shared" si="177"/>
        <v>86.593063614108914</v>
      </c>
      <c r="FD161" s="2">
        <f t="shared" si="177"/>
        <v>88.165875707599369</v>
      </c>
      <c r="FE161" s="2">
        <f t="shared" si="177"/>
        <v>90.780212833680451</v>
      </c>
      <c r="FG161" s="2">
        <f t="shared" si="178"/>
        <v>0.99978074776073189</v>
      </c>
      <c r="FH161" s="2">
        <f t="shared" si="178"/>
        <v>0.99978742552258792</v>
      </c>
      <c r="FI161" s="2">
        <f t="shared" si="178"/>
        <v>0.99979561687148766</v>
      </c>
      <c r="FJ161" s="2">
        <f t="shared" si="178"/>
        <v>0.99979214947173445</v>
      </c>
      <c r="FK161" s="2">
        <f t="shared" si="178"/>
        <v>0.99979248947615706</v>
      </c>
      <c r="FL161" s="2">
        <f t="shared" si="178"/>
        <v>0.99976484528484644</v>
      </c>
      <c r="FM161" s="2">
        <f t="shared" si="178"/>
        <v>0.99976818508031362</v>
      </c>
      <c r="FN161" s="2">
        <f t="shared" si="178"/>
        <v>0.99976504087979723</v>
      </c>
      <c r="FO161" s="2">
        <f t="shared" si="178"/>
        <v>0.99976107993000385</v>
      </c>
      <c r="FP161" s="2">
        <f t="shared" si="178"/>
        <v>0.99974792606076868</v>
      </c>
      <c r="FQ161" s="2">
        <f t="shared" si="178"/>
        <v>0.99975403415446307</v>
      </c>
      <c r="FR161" s="2">
        <f t="shared" si="178"/>
        <v>0.99974490430253293</v>
      </c>
      <c r="FS161" s="2">
        <f t="shared" si="178"/>
        <v>0.99975154760949259</v>
      </c>
      <c r="FT161" s="2">
        <f t="shared" si="178"/>
        <v>0.99971532460573387</v>
      </c>
      <c r="FU161" s="2">
        <f t="shared" si="178"/>
        <v>0.99971515563677837</v>
      </c>
      <c r="FW161" s="2">
        <f t="shared" ref="FW161:GK177" si="216">POWER(10,($B161-C$232)/C$229)/(1+POWER(10,($B161-C$232)/C$229))</f>
        <v>0.48046067922296948</v>
      </c>
      <c r="FX161" s="2">
        <f t="shared" si="216"/>
        <v>0.53427041068323333</v>
      </c>
      <c r="FY161" s="2">
        <f t="shared" si="216"/>
        <v>0.51176746249340488</v>
      </c>
      <c r="FZ161" s="2">
        <f t="shared" si="216"/>
        <v>0.52443039753790799</v>
      </c>
      <c r="GA161" s="2">
        <f t="shared" si="216"/>
        <v>0.55068630355263537</v>
      </c>
      <c r="GB161" s="2">
        <f t="shared" si="216"/>
        <v>0.59391863953147284</v>
      </c>
      <c r="GC161" s="2">
        <f t="shared" si="216"/>
        <v>0.6451839329861121</v>
      </c>
      <c r="GD161" s="2">
        <f t="shared" si="216"/>
        <v>0.61582641534520788</v>
      </c>
      <c r="GE161" s="2">
        <f t="shared" si="216"/>
        <v>0.56268091880509197</v>
      </c>
      <c r="GF161" s="2">
        <f t="shared" si="216"/>
        <v>0.52111208006074261</v>
      </c>
      <c r="GG161" s="2">
        <f t="shared" si="216"/>
        <v>0.5205122802710126</v>
      </c>
      <c r="GH161" s="2">
        <f t="shared" si="216"/>
        <v>0.51175465658168062</v>
      </c>
      <c r="GI161" s="2">
        <f t="shared" si="216"/>
        <v>0.51148070190598227</v>
      </c>
      <c r="GJ161" s="2">
        <f t="shared" si="216"/>
        <v>0.48895068248362389</v>
      </c>
      <c r="GK161" s="2">
        <f t="shared" si="216"/>
        <v>0.46378724063785626</v>
      </c>
      <c r="GM161" s="86">
        <f t="shared" ref="GM161:HA177" si="217" xml:space="preserve"> _xlfn.NORM.DIST($B161, C$7, ABS(C$11), TRUE) * _xlfn.NORM.DIST(($B161 - C$7)*C$15, 0, ABS(C$11), TRUE) * 2</f>
        <v>1.1947281199681366E-144</v>
      </c>
      <c r="GN161" s="86">
        <f t="shared" si="217"/>
        <v>2.449714667783011E-154</v>
      </c>
      <c r="GO161" s="86">
        <f t="shared" si="217"/>
        <v>5.4227050888686042E-157</v>
      </c>
      <c r="GP161" s="86">
        <f t="shared" si="217"/>
        <v>4.872689672710341E-169</v>
      </c>
      <c r="GQ161" s="86">
        <f t="shared" si="217"/>
        <v>4.2282127684141626E-209</v>
      </c>
      <c r="GR161" s="86">
        <f t="shared" si="217"/>
        <v>1.1850932737208891E-207</v>
      </c>
      <c r="GS161" s="86">
        <f t="shared" si="217"/>
        <v>1.5735135302169885E-257</v>
      </c>
      <c r="GT161" s="86">
        <f t="shared" si="217"/>
        <v>1.4404972116568417E-252</v>
      </c>
      <c r="GU161" s="86">
        <f t="shared" si="217"/>
        <v>1.0872659094769633E-238</v>
      </c>
      <c r="GV161" s="86">
        <f t="shared" si="217"/>
        <v>1.1022605858540936E-206</v>
      </c>
      <c r="GW161" s="86">
        <f t="shared" si="217"/>
        <v>1.8983233832245721E-200</v>
      </c>
      <c r="GX161" s="86">
        <f t="shared" si="217"/>
        <v>4.8229818119144834E-198</v>
      </c>
      <c r="GY161" s="86">
        <f t="shared" si="217"/>
        <v>6.093557854706149E-183</v>
      </c>
      <c r="GZ161" s="86">
        <f t="shared" si="217"/>
        <v>8.5579892234382718E-184</v>
      </c>
      <c r="HA161" s="86">
        <f t="shared" si="217"/>
        <v>5.5756521996302612E-272</v>
      </c>
      <c r="HC161" s="86">
        <f t="shared" si="181"/>
        <v>4.3653142269778713E-100</v>
      </c>
      <c r="HD161" s="86">
        <f t="shared" si="181"/>
        <v>2.4105771672900047E-116</v>
      </c>
      <c r="HE161" s="86">
        <f t="shared" si="181"/>
        <v>2.5289420200312334E-104</v>
      </c>
      <c r="HF161" s="86">
        <f t="shared" si="180"/>
        <v>2.5836299285984379E-120</v>
      </c>
      <c r="HG161" s="86">
        <f t="shared" si="180"/>
        <v>4.342671641901516E-142</v>
      </c>
      <c r="HH161" s="86">
        <f t="shared" si="180"/>
        <v>2.0979166633838723E-153</v>
      </c>
      <c r="HI161" s="86">
        <f t="shared" si="180"/>
        <v>1.1539484653864909E-196</v>
      </c>
      <c r="HJ161" s="86">
        <f t="shared" si="180"/>
        <v>7.0731263271071104E-215</v>
      </c>
      <c r="HK161" s="86">
        <f t="shared" si="180"/>
        <v>7.444618281337546E-172</v>
      </c>
      <c r="HL161" s="86">
        <f t="shared" si="161"/>
        <v>3.69497262478391E-160</v>
      </c>
      <c r="HM161" s="86">
        <f t="shared" si="161"/>
        <v>1.1772072654175226E-154</v>
      </c>
      <c r="HN161" s="86">
        <f t="shared" si="161"/>
        <v>2.3139121855605072E-130</v>
      </c>
      <c r="HO161" s="86">
        <f t="shared" si="161"/>
        <v>2.9239608035969826E-144</v>
      </c>
      <c r="HP161" s="86">
        <f t="shared" si="161"/>
        <v>8.6981626331074531E-144</v>
      </c>
      <c r="HQ161" s="86">
        <f t="shared" si="161"/>
        <v>1.388181889327785E-194</v>
      </c>
      <c r="HS161" s="86">
        <f t="shared" ref="HS161:IG177" si="218" xml:space="preserve"> _xlfn.NORM.DIST($B161, C$9, ABS(C$13), TRUE) * _xlfn.NORM.DIST(($B161 - C$9)*C$17, 0, ABS(C$13), TRUE) * 2</f>
        <v>6.9369378265042842E-19</v>
      </c>
      <c r="HT161" s="86">
        <f t="shared" si="218"/>
        <v>1.8760136924064446E-21</v>
      </c>
      <c r="HU161" s="86">
        <f t="shared" si="218"/>
        <v>2.8186822835568993E-20</v>
      </c>
      <c r="HV161" s="86">
        <f t="shared" si="218"/>
        <v>4.613040631513015E-22</v>
      </c>
      <c r="HW161" s="86">
        <f t="shared" si="218"/>
        <v>4.9427757067513027E-27</v>
      </c>
      <c r="HX161" s="86">
        <f t="shared" si="218"/>
        <v>9.9041943220406473E-33</v>
      </c>
      <c r="HY161" s="86">
        <f t="shared" si="218"/>
        <v>8.7005530702536616E-40</v>
      </c>
      <c r="HZ161" s="86">
        <f t="shared" si="218"/>
        <v>8.0599247770896709E-36</v>
      </c>
      <c r="IA161" s="86">
        <f t="shared" si="218"/>
        <v>8.2017952523660937E-33</v>
      </c>
      <c r="IB161" s="86">
        <f t="shared" si="218"/>
        <v>2.5710731503610895E-28</v>
      </c>
      <c r="IC161" s="86">
        <f t="shared" si="218"/>
        <v>3.0316984901020242E-27</v>
      </c>
      <c r="ID161" s="86">
        <f t="shared" si="218"/>
        <v>6.5299194863244404E-24</v>
      </c>
      <c r="IE161" s="86">
        <f t="shared" si="218"/>
        <v>1.7540985878043013E-24</v>
      </c>
      <c r="IF161" s="86">
        <f t="shared" si="218"/>
        <v>6.8843213601298731E-18</v>
      </c>
      <c r="IG161" s="86">
        <f t="shared" si="218"/>
        <v>2.4662453785362772E-12</v>
      </c>
      <c r="II161" s="86">
        <f t="shared" ref="II161:IW177" si="219" xml:space="preserve"> _xlfn.NORM.DIST($B161, C$10, ABS(C$14), TRUE) * _xlfn.NORM.DIST(($B161 - C$10)*C$18, 0, ABS(C$14), TRUE) * 2</f>
        <v>0.41277601224120175</v>
      </c>
      <c r="IJ161" s="86">
        <f t="shared" si="219"/>
        <v>0.59626661484340615</v>
      </c>
      <c r="IK161" s="86">
        <f t="shared" si="219"/>
        <v>0.54252457482516503</v>
      </c>
      <c r="IL161" s="86">
        <f t="shared" si="219"/>
        <v>0.57941152537915608</v>
      </c>
      <c r="IM161" s="86">
        <f t="shared" si="219"/>
        <v>0.61120450249178415</v>
      </c>
      <c r="IN161" s="86">
        <f t="shared" si="219"/>
        <v>0.51722069738412424</v>
      </c>
      <c r="IO161" s="86">
        <f t="shared" si="219"/>
        <v>0.31576578487374346</v>
      </c>
      <c r="IP161" s="86">
        <f t="shared" si="219"/>
        <v>0.43753832865875325</v>
      </c>
      <c r="IQ161" s="86">
        <f t="shared" si="219"/>
        <v>0.59479353062380536</v>
      </c>
      <c r="IR161" s="86">
        <f t="shared" si="219"/>
        <v>0.57828277990301602</v>
      </c>
      <c r="IS161" s="86">
        <f t="shared" si="219"/>
        <v>0.57596356178236041</v>
      </c>
      <c r="IT161" s="86">
        <f t="shared" si="219"/>
        <v>0.54616881352013702</v>
      </c>
      <c r="IU161" s="86">
        <f t="shared" si="219"/>
        <v>0.54530429688229387</v>
      </c>
      <c r="IV161" s="86">
        <f t="shared" si="219"/>
        <v>0.4737399896495913</v>
      </c>
      <c r="IW161" s="86">
        <f t="shared" si="219"/>
        <v>0.48361666789934704</v>
      </c>
      <c r="IY161" s="86">
        <f t="shared" ref="IY161:JM177" si="220">GM161+HC161+HS161+II161</f>
        <v>0.41277601224120175</v>
      </c>
      <c r="IZ161" s="86">
        <f t="shared" si="220"/>
        <v>0.59626661484340615</v>
      </c>
      <c r="JA161" s="86">
        <f t="shared" si="220"/>
        <v>0.54252457482516503</v>
      </c>
      <c r="JB161" s="86">
        <f t="shared" si="220"/>
        <v>0.57941152537915608</v>
      </c>
      <c r="JC161" s="86">
        <f t="shared" si="220"/>
        <v>0.61120450249178415</v>
      </c>
      <c r="JD161" s="86">
        <f t="shared" si="220"/>
        <v>0.51722069738412424</v>
      </c>
      <c r="JE161" s="86">
        <f t="shared" si="220"/>
        <v>0.31576578487374346</v>
      </c>
      <c r="JF161" s="86">
        <f t="shared" si="220"/>
        <v>0.43753832865875325</v>
      </c>
      <c r="JG161" s="86">
        <f t="shared" si="220"/>
        <v>0.59479353062380536</v>
      </c>
      <c r="JH161" s="86">
        <f t="shared" si="220"/>
        <v>0.57828277990301602</v>
      </c>
      <c r="JI161" s="86">
        <f t="shared" si="220"/>
        <v>0.57596356178236041</v>
      </c>
      <c r="JJ161" s="86">
        <f t="shared" si="220"/>
        <v>0.54616881352013702</v>
      </c>
      <c r="JK161" s="86">
        <f t="shared" si="220"/>
        <v>0.54530429688229387</v>
      </c>
      <c r="JL161" s="86">
        <f t="shared" si="220"/>
        <v>0.4737399896495913</v>
      </c>
      <c r="JM161" s="86">
        <f t="shared" si="220"/>
        <v>0.48361666790181329</v>
      </c>
    </row>
    <row r="162" spans="2:273" x14ac:dyDescent="0.25">
      <c r="B162" s="2">
        <v>135</v>
      </c>
      <c r="C162" s="37">
        <v>79.096999999999994</v>
      </c>
      <c r="D162" s="37">
        <v>81.051000000000002</v>
      </c>
      <c r="E162" s="37">
        <v>81.236999999999995</v>
      </c>
      <c r="F162" s="37">
        <v>85.507999999999996</v>
      </c>
      <c r="G162" s="37">
        <v>80.813999999999993</v>
      </c>
      <c r="H162" s="37">
        <v>82.825000000000003</v>
      </c>
      <c r="I162" s="37">
        <v>79.947000000000003</v>
      </c>
      <c r="J162" s="37">
        <v>82.332999999999998</v>
      </c>
      <c r="K162" s="37">
        <v>82.561000000000007</v>
      </c>
      <c r="L162" s="37">
        <v>91.474000000000004</v>
      </c>
      <c r="M162" s="37">
        <v>92.161000000000001</v>
      </c>
      <c r="N162" s="37">
        <v>98.268000000000001</v>
      </c>
      <c r="O162" s="37">
        <v>98.683999999999997</v>
      </c>
      <c r="P162" s="37">
        <v>116.121</v>
      </c>
      <c r="Q162" s="37">
        <v>142.864</v>
      </c>
      <c r="S162" s="4">
        <f t="shared" si="174"/>
        <v>79.808301858874216</v>
      </c>
      <c r="T162" s="4">
        <f t="shared" si="174"/>
        <v>80.707064659330896</v>
      </c>
      <c r="U162" s="4">
        <f t="shared" si="174"/>
        <v>81.168526413472591</v>
      </c>
      <c r="V162" s="4">
        <f t="shared" si="174"/>
        <v>82.779243907317706</v>
      </c>
      <c r="W162" s="4">
        <f t="shared" si="174"/>
        <v>82.020706322562901</v>
      </c>
      <c r="X162" s="4">
        <f t="shared" si="174"/>
        <v>80.4889123556475</v>
      </c>
      <c r="Y162" s="4">
        <f t="shared" si="174"/>
        <v>81.144181330802212</v>
      </c>
      <c r="Z162" s="4">
        <f t="shared" si="174"/>
        <v>81.455497928574729</v>
      </c>
      <c r="AA162" s="4">
        <f t="shared" si="174"/>
        <v>82.849787993980371</v>
      </c>
      <c r="AB162" s="4">
        <f t="shared" si="174"/>
        <v>90.95104945597059</v>
      </c>
      <c r="AC162" s="4">
        <f t="shared" si="174"/>
        <v>92.586485698927049</v>
      </c>
      <c r="AD162" s="4">
        <f t="shared" si="174"/>
        <v>97.110858491840503</v>
      </c>
      <c r="AE162" s="4">
        <f t="shared" si="174"/>
        <v>98.852365972574418</v>
      </c>
      <c r="AF162" s="4">
        <f t="shared" si="174"/>
        <v>116.22209390104878</v>
      </c>
      <c r="AG162" s="4">
        <f t="shared" si="174"/>
        <v>141.5905626313492</v>
      </c>
      <c r="AI162" s="4">
        <f t="shared" si="175"/>
        <v>-0.71130185887422215</v>
      </c>
      <c r="AJ162" s="4">
        <f t="shared" si="175"/>
        <v>0.34393534066910547</v>
      </c>
      <c r="AK162" s="4">
        <f t="shared" si="175"/>
        <v>6.847358652740354E-2</v>
      </c>
      <c r="AL162" s="4">
        <f t="shared" si="175"/>
        <v>2.7287560926822891</v>
      </c>
      <c r="AM162" s="4">
        <f t="shared" si="175"/>
        <v>-1.2067063225629084</v>
      </c>
      <c r="AN162" s="4">
        <f t="shared" si="175"/>
        <v>2.3360876443525029</v>
      </c>
      <c r="AO162" s="4">
        <f t="shared" si="175"/>
        <v>-1.1971813308022092</v>
      </c>
      <c r="AP162" s="4">
        <f t="shared" si="175"/>
        <v>0.87750207142526904</v>
      </c>
      <c r="AQ162" s="4">
        <f t="shared" si="175"/>
        <v>-0.28878799398036392</v>
      </c>
      <c r="AR162" s="4">
        <f t="shared" si="175"/>
        <v>0.52295054402941332</v>
      </c>
      <c r="AS162" s="4">
        <f t="shared" si="175"/>
        <v>-0.42548569892704791</v>
      </c>
      <c r="AT162" s="4">
        <f t="shared" si="175"/>
        <v>1.1571415081594978</v>
      </c>
      <c r="AU162" s="4">
        <f t="shared" si="175"/>
        <v>-0.16836597257442065</v>
      </c>
      <c r="AV162" s="4">
        <f t="shared" si="175"/>
        <v>-0.10109390104878457</v>
      </c>
      <c r="AW162" s="4">
        <f t="shared" si="175"/>
        <v>1.2734373686508036</v>
      </c>
      <c r="AY162" s="2">
        <f t="shared" si="214"/>
        <v>79.808301858874216</v>
      </c>
      <c r="AZ162" s="2">
        <f t="shared" si="214"/>
        <v>79.110646278256269</v>
      </c>
      <c r="BA162" s="2">
        <f t="shared" si="214"/>
        <v>77.680829699191122</v>
      </c>
      <c r="BB162" s="2">
        <f t="shared" si="214"/>
        <v>79.383127845159322</v>
      </c>
      <c r="BC162" s="2">
        <f t="shared" si="214"/>
        <v>79.370841176353196</v>
      </c>
      <c r="BD162" s="2">
        <f t="shared" si="214"/>
        <v>80.019562149096203</v>
      </c>
      <c r="BE162" s="2">
        <f t="shared" si="214"/>
        <v>81.12938857653873</v>
      </c>
      <c r="BF162" s="2">
        <f t="shared" si="214"/>
        <v>81.294896052707031</v>
      </c>
      <c r="BG162" s="2">
        <f t="shared" si="214"/>
        <v>80.697302585389252</v>
      </c>
      <c r="BH162" s="2">
        <f t="shared" si="214"/>
        <v>82.559977619323718</v>
      </c>
      <c r="BI162" s="2">
        <f t="shared" si="214"/>
        <v>83.704739533663059</v>
      </c>
      <c r="BJ162" s="2">
        <f t="shared" si="214"/>
        <v>85.77131357080421</v>
      </c>
      <c r="BK162" s="2">
        <f t="shared" si="214"/>
        <v>86.472991589643087</v>
      </c>
      <c r="BL162" s="2">
        <f t="shared" si="214"/>
        <v>87.579156516677386</v>
      </c>
      <c r="BM162" s="2">
        <f t="shared" si="214"/>
        <v>91.26107239143758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108.38636415362731</v>
      </c>
      <c r="DL162" s="2">
        <f t="shared" si="176"/>
        <v>117.65546093117409</v>
      </c>
      <c r="DM162" s="2">
        <f t="shared" si="176"/>
        <v>106.08230009380864</v>
      </c>
      <c r="DN162" s="2">
        <f t="shared" si="176"/>
        <v>106.94591421380893</v>
      </c>
      <c r="DO162" s="2">
        <f t="shared" si="176"/>
        <v>116.69865528686583</v>
      </c>
      <c r="DP162" s="2">
        <f t="shared" si="176"/>
        <v>119.15386274509802</v>
      </c>
      <c r="DQ162" s="2">
        <f t="shared" si="176"/>
        <v>126.48327573529409</v>
      </c>
      <c r="DR162" s="2">
        <f t="shared" si="176"/>
        <v>115.30016276737966</v>
      </c>
      <c r="DS162" s="2">
        <f t="shared" si="176"/>
        <v>116.06771590909089</v>
      </c>
      <c r="DT162" s="2">
        <f t="shared" si="176"/>
        <v>112.47752718360071</v>
      </c>
      <c r="DU162" s="2">
        <f t="shared" si="176"/>
        <v>124.75906773618539</v>
      </c>
      <c r="DV162" s="2">
        <f t="shared" si="176"/>
        <v>126.54352089442816</v>
      </c>
      <c r="DW162" s="2">
        <f t="shared" si="176"/>
        <v>131.65644919786095</v>
      </c>
      <c r="DX162" s="2">
        <f t="shared" si="176"/>
        <v>120.07213227513225</v>
      </c>
      <c r="DY162" s="2">
        <f t="shared" si="176"/>
        <v>112.36286769230767</v>
      </c>
      <c r="EA162" s="2">
        <f t="shared" si="213"/>
        <v>79.726989936025973</v>
      </c>
      <c r="EB162" s="2">
        <f t="shared" si="213"/>
        <v>78.79261646682653</v>
      </c>
      <c r="EC162" s="2">
        <f t="shared" si="213"/>
        <v>77.315891961414778</v>
      </c>
      <c r="ED162" s="2">
        <f t="shared" si="213"/>
        <v>79.571025565134974</v>
      </c>
      <c r="EE162" s="2">
        <f t="shared" si="213"/>
        <v>79.367327512011087</v>
      </c>
      <c r="EF162" s="2">
        <f t="shared" si="213"/>
        <v>79.329801070458529</v>
      </c>
      <c r="EG162" s="2">
        <f t="shared" si="213"/>
        <v>81.508837509549295</v>
      </c>
      <c r="EH162" s="2">
        <f t="shared" si="213"/>
        <v>81.426684134845829</v>
      </c>
      <c r="EI162" s="2">
        <f t="shared" si="213"/>
        <v>80.662796520423598</v>
      </c>
      <c r="EJ162" s="2">
        <f t="shared" si="213"/>
        <v>82.831905605313466</v>
      </c>
      <c r="EK162" s="2">
        <f t="shared" si="212"/>
        <v>83.94780005042864</v>
      </c>
      <c r="EL162" s="2">
        <f t="shared" si="179"/>
        <v>85.826645923425815</v>
      </c>
      <c r="EM162" s="2">
        <f t="shared" si="179"/>
        <v>86.447674381682432</v>
      </c>
      <c r="EN162" s="2">
        <f t="shared" si="179"/>
        <v>87.108642482894652</v>
      </c>
      <c r="EO162" s="2">
        <f t="shared" si="179"/>
        <v>91.816137409200962</v>
      </c>
      <c r="EQ162" s="2">
        <f t="shared" si="177"/>
        <v>79.877108301095546</v>
      </c>
      <c r="ER162" s="2">
        <f t="shared" si="177"/>
        <v>79.349958741298309</v>
      </c>
      <c r="ES162" s="2">
        <f t="shared" si="177"/>
        <v>77.988323386430253</v>
      </c>
      <c r="ET162" s="2">
        <f t="shared" si="177"/>
        <v>79.218247902571051</v>
      </c>
      <c r="EU162" s="2">
        <f t="shared" si="177"/>
        <v>79.361133277187065</v>
      </c>
      <c r="EV162" s="2">
        <f t="shared" si="177"/>
        <v>80.435810436793616</v>
      </c>
      <c r="EW162" s="2">
        <f t="shared" si="177"/>
        <v>80.924795874973441</v>
      </c>
      <c r="EX162" s="2">
        <f t="shared" si="177"/>
        <v>81.208527522734258</v>
      </c>
      <c r="EY162" s="2">
        <f t="shared" si="177"/>
        <v>80.708577960597935</v>
      </c>
      <c r="EZ162" s="2">
        <f t="shared" si="177"/>
        <v>82.319543479658265</v>
      </c>
      <c r="FA162" s="2">
        <f t="shared" si="177"/>
        <v>83.483690473478376</v>
      </c>
      <c r="FB162" s="2">
        <f t="shared" si="177"/>
        <v>85.705452515539392</v>
      </c>
      <c r="FC162" s="2">
        <f t="shared" si="177"/>
        <v>86.475877133400019</v>
      </c>
      <c r="FD162" s="2">
        <f t="shared" si="177"/>
        <v>88.01094808586447</v>
      </c>
      <c r="FE162" s="2">
        <f t="shared" si="177"/>
        <v>90.664828267264781</v>
      </c>
      <c r="FG162" s="2">
        <f t="shared" si="178"/>
        <v>0.99980003572355958</v>
      </c>
      <c r="FH162" s="2">
        <f t="shared" si="178"/>
        <v>0.99980612614616482</v>
      </c>
      <c r="FI162" s="2">
        <f t="shared" si="178"/>
        <v>0.99981359701923733</v>
      </c>
      <c r="FJ162" s="2">
        <f t="shared" si="178"/>
        <v>0.99981043459837138</v>
      </c>
      <c r="FK162" s="2">
        <f t="shared" si="178"/>
        <v>0.99981074469742337</v>
      </c>
      <c r="FL162" s="2">
        <f t="shared" si="178"/>
        <v>0.9997855319132809</v>
      </c>
      <c r="FM162" s="2">
        <f t="shared" si="178"/>
        <v>0.99978857796810416</v>
      </c>
      <c r="FN162" s="2">
        <f t="shared" si="178"/>
        <v>0.99978571030537533</v>
      </c>
      <c r="FO162" s="2">
        <f t="shared" si="178"/>
        <v>0.99978209772560023</v>
      </c>
      <c r="FP162" s="2">
        <f t="shared" si="178"/>
        <v>0.99977010073598804</v>
      </c>
      <c r="FQ162" s="2">
        <f t="shared" si="178"/>
        <v>0.9997756716277707</v>
      </c>
      <c r="FR162" s="2">
        <f t="shared" si="178"/>
        <v>0.9997673447367369</v>
      </c>
      <c r="FS162" s="2">
        <f t="shared" si="178"/>
        <v>0.99977340377314661</v>
      </c>
      <c r="FT162" s="2">
        <f t="shared" si="178"/>
        <v>0.99974036645133957</v>
      </c>
      <c r="FU162" s="2">
        <f t="shared" si="178"/>
        <v>0.99974021234209809</v>
      </c>
      <c r="FW162" s="2">
        <f t="shared" si="216"/>
        <v>0.50347651857621833</v>
      </c>
      <c r="FX162" s="2">
        <f t="shared" si="216"/>
        <v>0.55709989395064774</v>
      </c>
      <c r="FY162" s="2">
        <f t="shared" si="216"/>
        <v>0.5347394249850036</v>
      </c>
      <c r="FZ162" s="2">
        <f t="shared" si="216"/>
        <v>0.54733355375609505</v>
      </c>
      <c r="GA162" s="2">
        <f t="shared" si="216"/>
        <v>0.57335368974741563</v>
      </c>
      <c r="GB162" s="2">
        <f t="shared" si="216"/>
        <v>0.61592614769822074</v>
      </c>
      <c r="GC162" s="2">
        <f t="shared" si="216"/>
        <v>0.66597567210443964</v>
      </c>
      <c r="GD162" s="2">
        <f t="shared" si="216"/>
        <v>0.63737155699742343</v>
      </c>
      <c r="GE162" s="2">
        <f t="shared" si="216"/>
        <v>0.58519898902051859</v>
      </c>
      <c r="GF162" s="2">
        <f t="shared" si="216"/>
        <v>0.54403609988799695</v>
      </c>
      <c r="GG162" s="2">
        <f t="shared" si="216"/>
        <v>0.54343985674998296</v>
      </c>
      <c r="GH162" s="2">
        <f t="shared" si="216"/>
        <v>0.53472667381360761</v>
      </c>
      <c r="GI162" s="2">
        <f t="shared" si="216"/>
        <v>0.53445388299640284</v>
      </c>
      <c r="GJ162" s="2">
        <f t="shared" si="216"/>
        <v>0.51197244529044938</v>
      </c>
      <c r="GK162" s="2">
        <f t="shared" si="216"/>
        <v>0.48675267509708214</v>
      </c>
      <c r="GM162" s="86">
        <f t="shared" si="217"/>
        <v>1.5973189777862134E-148</v>
      </c>
      <c r="GN162" s="86">
        <f t="shared" si="217"/>
        <v>1.6557827240159653E-158</v>
      </c>
      <c r="GO162" s="86">
        <f t="shared" si="217"/>
        <v>3.2594223041643474E-161</v>
      </c>
      <c r="GP162" s="86">
        <f t="shared" si="217"/>
        <v>1.4759942461032407E-173</v>
      </c>
      <c r="GQ162" s="86">
        <f t="shared" si="217"/>
        <v>1.2217538650032565E-214</v>
      </c>
      <c r="GR162" s="86">
        <f t="shared" si="217"/>
        <v>3.9108610254448711E-213</v>
      </c>
      <c r="GS162" s="86">
        <f t="shared" si="217"/>
        <v>2.5996375307977431E-264</v>
      </c>
      <c r="GT162" s="86">
        <f t="shared" si="217"/>
        <v>3.0857393894976511E-259</v>
      </c>
      <c r="GU162" s="86">
        <f t="shared" si="217"/>
        <v>5.2583762895426789E-245</v>
      </c>
      <c r="GV162" s="86">
        <f t="shared" si="217"/>
        <v>3.5147056617536539E-212</v>
      </c>
      <c r="GW162" s="86">
        <f t="shared" si="217"/>
        <v>9.416224313729961E-206</v>
      </c>
      <c r="GX162" s="86">
        <f t="shared" si="217"/>
        <v>2.5524737853812364E-203</v>
      </c>
      <c r="GY162" s="86">
        <f t="shared" si="217"/>
        <v>8.5489934367856828E-188</v>
      </c>
      <c r="GZ162" s="86">
        <f t="shared" si="217"/>
        <v>1.2928981285719659E-188</v>
      </c>
      <c r="HA162" s="86">
        <f t="shared" si="217"/>
        <v>4.4163462906702265E-279</v>
      </c>
      <c r="HC162" s="86">
        <f t="shared" si="181"/>
        <v>9.5104084218128104E-104</v>
      </c>
      <c r="HD162" s="86">
        <f t="shared" si="181"/>
        <v>1.1843008047459173E-120</v>
      </c>
      <c r="HE162" s="86">
        <f t="shared" si="181"/>
        <v>3.7339057065617691E-108</v>
      </c>
      <c r="HF162" s="86">
        <f t="shared" si="180"/>
        <v>1.15517564759541E-124</v>
      </c>
      <c r="HG162" s="86">
        <f t="shared" si="180"/>
        <v>4.1721097589148076E-147</v>
      </c>
      <c r="HH162" s="86">
        <f t="shared" si="180"/>
        <v>8.6980351206998372E-159</v>
      </c>
      <c r="HI162" s="86">
        <f t="shared" si="180"/>
        <v>1.9213418232491901E-203</v>
      </c>
      <c r="HJ162" s="86">
        <f t="shared" si="180"/>
        <v>2.444832936464766E-222</v>
      </c>
      <c r="HK162" s="86">
        <f t="shared" si="180"/>
        <v>7.1607966355752881E-178</v>
      </c>
      <c r="HL162" s="86">
        <f t="shared" si="161"/>
        <v>7.3229289298803267E-166</v>
      </c>
      <c r="HM162" s="86">
        <f t="shared" si="161"/>
        <v>3.839803934405585E-160</v>
      </c>
      <c r="HN162" s="86">
        <f t="shared" si="161"/>
        <v>4.8666392598273209E-135</v>
      </c>
      <c r="HO162" s="86">
        <f t="shared" si="161"/>
        <v>1.9460621783221955E-149</v>
      </c>
      <c r="HP162" s="86">
        <f t="shared" si="161"/>
        <v>7.2909026940306725E-149</v>
      </c>
      <c r="HQ162" s="86">
        <f t="shared" si="161"/>
        <v>2.4277585801823906E-201</v>
      </c>
      <c r="HS162" s="86">
        <f t="shared" si="218"/>
        <v>1.7728253874612113E-20</v>
      </c>
      <c r="HT162" s="86">
        <f t="shared" si="218"/>
        <v>4.0762894524335224E-23</v>
      </c>
      <c r="HU162" s="86">
        <f t="shared" si="218"/>
        <v>6.6320028077720017E-22</v>
      </c>
      <c r="HV162" s="86">
        <f t="shared" si="218"/>
        <v>8.1629625334491248E-24</v>
      </c>
      <c r="HW162" s="86">
        <f t="shared" si="218"/>
        <v>4.3574057002661786E-29</v>
      </c>
      <c r="HX162" s="86">
        <f t="shared" si="218"/>
        <v>3.5524495319467218E-35</v>
      </c>
      <c r="HY162" s="86">
        <f t="shared" si="218"/>
        <v>1.3410979089851492E-42</v>
      </c>
      <c r="HZ162" s="86">
        <f t="shared" si="218"/>
        <v>2.1379735522190535E-38</v>
      </c>
      <c r="IA162" s="86">
        <f t="shared" si="218"/>
        <v>2.503025577367857E-35</v>
      </c>
      <c r="IB162" s="86">
        <f t="shared" si="218"/>
        <v>1.3929544957778441E-30</v>
      </c>
      <c r="IC162" s="86">
        <f t="shared" si="218"/>
        <v>1.9400952156455639E-29</v>
      </c>
      <c r="ID162" s="86">
        <f t="shared" si="218"/>
        <v>7.308427607294715E-26</v>
      </c>
      <c r="IE162" s="86">
        <f t="shared" si="218"/>
        <v>1.8391445765758104E-26</v>
      </c>
      <c r="IF162" s="86">
        <f t="shared" si="218"/>
        <v>2.6224943133379817E-19</v>
      </c>
      <c r="IG162" s="86">
        <f t="shared" si="218"/>
        <v>2.8622096942462099E-13</v>
      </c>
      <c r="II162" s="86">
        <f t="shared" si="219"/>
        <v>0.51362569894028376</v>
      </c>
      <c r="IJ162" s="86">
        <f t="shared" si="219"/>
        <v>0.6109250658183123</v>
      </c>
      <c r="IK162" s="86">
        <f t="shared" si="219"/>
        <v>0.59740013278865078</v>
      </c>
      <c r="IL162" s="86">
        <f t="shared" si="219"/>
        <v>0.61038486432519223</v>
      </c>
      <c r="IM162" s="86">
        <f t="shared" si="219"/>
        <v>0.5877702501503107</v>
      </c>
      <c r="IN162" s="86">
        <f t="shared" si="219"/>
        <v>0.43966685816008294</v>
      </c>
      <c r="IO162" s="86">
        <f t="shared" si="219"/>
        <v>0.24759815784273773</v>
      </c>
      <c r="IP162" s="86">
        <f t="shared" si="219"/>
        <v>0.35909220650346241</v>
      </c>
      <c r="IQ162" s="86">
        <f t="shared" si="219"/>
        <v>0.53790116032986712</v>
      </c>
      <c r="IR162" s="86">
        <f t="shared" si="219"/>
        <v>0.61110307691431343</v>
      </c>
      <c r="IS162" s="86">
        <f t="shared" si="219"/>
        <v>0.61081738833556309</v>
      </c>
      <c r="IT162" s="86">
        <f t="shared" si="219"/>
        <v>0.60197754442327367</v>
      </c>
      <c r="IU162" s="86">
        <f t="shared" si="219"/>
        <v>0.6017132207580802</v>
      </c>
      <c r="IV162" s="86">
        <f t="shared" si="219"/>
        <v>0.5210438769169502</v>
      </c>
      <c r="IW162" s="86">
        <f t="shared" si="219"/>
        <v>0.50394256918898095</v>
      </c>
      <c r="IY162" s="86">
        <f t="shared" si="220"/>
        <v>0.51362569894028376</v>
      </c>
      <c r="IZ162" s="86">
        <f t="shared" si="220"/>
        <v>0.6109250658183123</v>
      </c>
      <c r="JA162" s="86">
        <f t="shared" si="220"/>
        <v>0.59740013278865078</v>
      </c>
      <c r="JB162" s="86">
        <f t="shared" si="220"/>
        <v>0.61038486432519223</v>
      </c>
      <c r="JC162" s="86">
        <f t="shared" si="220"/>
        <v>0.5877702501503107</v>
      </c>
      <c r="JD162" s="86">
        <f t="shared" si="220"/>
        <v>0.43966685816008294</v>
      </c>
      <c r="JE162" s="86">
        <f t="shared" si="220"/>
        <v>0.24759815784273773</v>
      </c>
      <c r="JF162" s="86">
        <f t="shared" si="220"/>
        <v>0.35909220650346241</v>
      </c>
      <c r="JG162" s="86">
        <f t="shared" si="220"/>
        <v>0.53790116032986712</v>
      </c>
      <c r="JH162" s="86">
        <f t="shared" si="220"/>
        <v>0.61110307691431343</v>
      </c>
      <c r="JI162" s="86">
        <f t="shared" si="220"/>
        <v>0.61081738833556309</v>
      </c>
      <c r="JJ162" s="86">
        <f t="shared" si="220"/>
        <v>0.60197754442327367</v>
      </c>
      <c r="JK162" s="86">
        <f t="shared" si="220"/>
        <v>0.6017132207580802</v>
      </c>
      <c r="JL162" s="86">
        <f t="shared" si="220"/>
        <v>0.5210438769169502</v>
      </c>
      <c r="JM162" s="86">
        <f t="shared" si="220"/>
        <v>0.50394256918926716</v>
      </c>
    </row>
    <row r="163" spans="2:273" x14ac:dyDescent="0.25">
      <c r="B163" s="2">
        <v>136</v>
      </c>
      <c r="C163" s="37">
        <v>77.644999999999996</v>
      </c>
      <c r="D163" s="37">
        <v>80.153000000000006</v>
      </c>
      <c r="E163" s="37">
        <v>79.271000000000001</v>
      </c>
      <c r="F163" s="37">
        <v>79.373000000000005</v>
      </c>
      <c r="G163" s="37">
        <v>81.661000000000001</v>
      </c>
      <c r="H163" s="37">
        <v>81.403999999999996</v>
      </c>
      <c r="I163" s="37">
        <v>79.385999999999996</v>
      </c>
      <c r="J163" s="37">
        <v>80.736999999999995</v>
      </c>
      <c r="K163" s="37">
        <v>83.474000000000004</v>
      </c>
      <c r="L163" s="37">
        <v>86.421000000000006</v>
      </c>
      <c r="M163" s="37">
        <v>89.106999999999999</v>
      </c>
      <c r="N163" s="37">
        <v>91.768000000000001</v>
      </c>
      <c r="O163" s="37">
        <v>95.158000000000001</v>
      </c>
      <c r="P163" s="37">
        <v>109.621</v>
      </c>
      <c r="Q163" s="37">
        <v>135.62700000000001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79.684910883341217</v>
      </c>
      <c r="T163" s="4">
        <f t="shared" si="221"/>
        <v>79.927364868642087</v>
      </c>
      <c r="U163" s="4">
        <f t="shared" si="221"/>
        <v>79.948197519527668</v>
      </c>
      <c r="V163" s="4">
        <f t="shared" si="221"/>
        <v>81.361361895013516</v>
      </c>
      <c r="W163" s="4">
        <f t="shared" si="221"/>
        <v>80.53382242538288</v>
      </c>
      <c r="X163" s="4">
        <f t="shared" si="221"/>
        <v>80.040804672779956</v>
      </c>
      <c r="Y163" s="4">
        <f t="shared" si="221"/>
        <v>80.99302557589246</v>
      </c>
      <c r="Z163" s="4">
        <f t="shared" si="221"/>
        <v>81.211695086599647</v>
      </c>
      <c r="AA163" s="4">
        <f t="shared" si="221"/>
        <v>81.363160755256999</v>
      </c>
      <c r="AB163" s="4">
        <f t="shared" si="221"/>
        <v>87.159986325627131</v>
      </c>
      <c r="AC163" s="4">
        <f t="shared" si="221"/>
        <v>88.6920879417181</v>
      </c>
      <c r="AD163" s="4">
        <f t="shared" si="221"/>
        <v>92.918118307919954</v>
      </c>
      <c r="AE163" s="4">
        <f t="shared" si="221"/>
        <v>94.305252911553836</v>
      </c>
      <c r="AF163" s="4">
        <f t="shared" si="221"/>
        <v>110.30959847554207</v>
      </c>
      <c r="AG163" s="4">
        <f t="shared" si="221"/>
        <v>132.41681193470723</v>
      </c>
      <c r="AI163" s="4">
        <f t="shared" ref="AI163:AW179" si="222">IF(OR($B163 &lt; C$230, $B163 &gt; C$233), 0, C163-S163)</f>
        <v>-2.0399108833412214</v>
      </c>
      <c r="AJ163" s="4">
        <f t="shared" si="222"/>
        <v>0.22563513135791879</v>
      </c>
      <c r="AK163" s="4">
        <f t="shared" si="222"/>
        <v>-0.67719751952766671</v>
      </c>
      <c r="AL163" s="4">
        <f t="shared" si="222"/>
        <v>-1.9883618950135116</v>
      </c>
      <c r="AM163" s="4">
        <f t="shared" si="222"/>
        <v>1.1271775746171215</v>
      </c>
      <c r="AN163" s="4">
        <f t="shared" si="222"/>
        <v>1.3631953272200406</v>
      </c>
      <c r="AO163" s="4">
        <f t="shared" si="222"/>
        <v>-1.6070255758924645</v>
      </c>
      <c r="AP163" s="4">
        <f t="shared" si="222"/>
        <v>-0.47469508659965243</v>
      </c>
      <c r="AQ163" s="4">
        <f t="shared" si="222"/>
        <v>2.1108392447430049</v>
      </c>
      <c r="AR163" s="4">
        <f t="shared" si="222"/>
        <v>-0.73898632562712407</v>
      </c>
      <c r="AS163" s="4">
        <f t="shared" si="222"/>
        <v>0.41491205828189948</v>
      </c>
      <c r="AT163" s="4">
        <f t="shared" si="222"/>
        <v>-1.1501183079199535</v>
      </c>
      <c r="AU163" s="4">
        <f t="shared" si="222"/>
        <v>0.85274708844616498</v>
      </c>
      <c r="AV163" s="4">
        <f t="shared" si="222"/>
        <v>-0.68859847554207931</v>
      </c>
      <c r="AW163" s="4">
        <f t="shared" si="222"/>
        <v>3.2101880652927832</v>
      </c>
      <c r="AY163" s="2">
        <f t="shared" si="214"/>
        <v>79.684910883341217</v>
      </c>
      <c r="AZ163" s="2">
        <f t="shared" si="214"/>
        <v>78.962795222917578</v>
      </c>
      <c r="BA163" s="2">
        <f t="shared" si="214"/>
        <v>77.554858924864504</v>
      </c>
      <c r="BB163" s="2">
        <f t="shared" si="214"/>
        <v>79.251730569018406</v>
      </c>
      <c r="BC163" s="2">
        <f t="shared" si="214"/>
        <v>79.231530903910397</v>
      </c>
      <c r="BD163" s="2">
        <f t="shared" si="214"/>
        <v>79.89655054146634</v>
      </c>
      <c r="BE163" s="2">
        <f t="shared" si="214"/>
        <v>80.990481441587008</v>
      </c>
      <c r="BF163" s="2">
        <f t="shared" si="214"/>
        <v>81.171504734497532</v>
      </c>
      <c r="BG163" s="2">
        <f t="shared" si="214"/>
        <v>80.541076322842059</v>
      </c>
      <c r="BH163" s="2">
        <f t="shared" si="214"/>
        <v>82.414986362280871</v>
      </c>
      <c r="BI163" s="2">
        <f t="shared" si="214"/>
        <v>83.58183002914754</v>
      </c>
      <c r="BJ163" s="2">
        <f t="shared" si="214"/>
        <v>85.637771610470622</v>
      </c>
      <c r="BK163" s="2">
        <f t="shared" si="214"/>
        <v>86.355298803309921</v>
      </c>
      <c r="BL163" s="2">
        <f t="shared" si="214"/>
        <v>87.432894846393282</v>
      </c>
      <c r="BM163" s="2">
        <f t="shared" si="214"/>
        <v>91.131573526621139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108.49684423897581</v>
      </c>
      <c r="DL163" s="2">
        <f t="shared" si="223"/>
        <v>117.8155923076923</v>
      </c>
      <c r="DM163" s="2">
        <f t="shared" si="223"/>
        <v>106.15823996247656</v>
      </c>
      <c r="DN163" s="2">
        <f t="shared" si="223"/>
        <v>107.03590830506619</v>
      </c>
      <c r="DO163" s="2">
        <f t="shared" si="223"/>
        <v>116.86797629208158</v>
      </c>
      <c r="DP163" s="2">
        <f t="shared" si="223"/>
        <v>119.37087344028519</v>
      </c>
      <c r="DQ163" s="2">
        <f t="shared" si="223"/>
        <v>126.75729077540105</v>
      </c>
      <c r="DR163" s="2">
        <f t="shared" si="223"/>
        <v>115.4554311497326</v>
      </c>
      <c r="DS163" s="2">
        <f t="shared" si="223"/>
        <v>116.20928702346039</v>
      </c>
      <c r="DT163" s="2">
        <f t="shared" si="223"/>
        <v>112.59510305258468</v>
      </c>
      <c r="DU163" s="2">
        <f t="shared" si="223"/>
        <v>124.99597549019607</v>
      </c>
      <c r="DV163" s="2">
        <f t="shared" si="223"/>
        <v>126.77619318181819</v>
      </c>
      <c r="DW163" s="2">
        <f t="shared" si="223"/>
        <v>131.93450133689839</v>
      </c>
      <c r="DX163" s="2">
        <f t="shared" si="223"/>
        <v>120.25028062678059</v>
      </c>
      <c r="DY163" s="2">
        <f t="shared" si="223"/>
        <v>112.47266017094016</v>
      </c>
      <c r="EA163" s="2">
        <f t="shared" si="213"/>
        <v>79.598284092428159</v>
      </c>
      <c r="EB163" s="2">
        <f t="shared" si="213"/>
        <v>78.6232450039968</v>
      </c>
      <c r="EC163" s="2">
        <f t="shared" si="213"/>
        <v>77.163756591639867</v>
      </c>
      <c r="ED163" s="2">
        <f t="shared" si="213"/>
        <v>79.453703535886788</v>
      </c>
      <c r="EE163" s="2">
        <f t="shared" si="213"/>
        <v>79.228820659062109</v>
      </c>
      <c r="EF163" s="2">
        <f t="shared" si="213"/>
        <v>79.165106838153051</v>
      </c>
      <c r="EG163" s="2">
        <f t="shared" si="213"/>
        <v>81.392439686783831</v>
      </c>
      <c r="EH163" s="2">
        <f t="shared" si="213"/>
        <v>81.312135005591955</v>
      </c>
      <c r="EI163" s="2">
        <f t="shared" si="213"/>
        <v>80.505430698436712</v>
      </c>
      <c r="EJ163" s="2">
        <f t="shared" si="213"/>
        <v>82.707249220086524</v>
      </c>
      <c r="EK163" s="2">
        <f t="shared" si="212"/>
        <v>83.843425113464434</v>
      </c>
      <c r="EL163" s="2">
        <f t="shared" si="179"/>
        <v>85.698539737369501</v>
      </c>
      <c r="EM163" s="2">
        <f t="shared" si="179"/>
        <v>86.329740777951443</v>
      </c>
      <c r="EN163" s="2">
        <f t="shared" si="179"/>
        <v>86.929217222461943</v>
      </c>
      <c r="EO163" s="2">
        <f t="shared" si="179"/>
        <v>91.7268897094431</v>
      </c>
      <c r="EQ163" s="2">
        <f t="shared" ref="EQ163:FE179" si="224">CU$228*$B163+CU$229</f>
        <v>79.752813885287068</v>
      </c>
      <c r="ER163" s="2">
        <f t="shared" si="224"/>
        <v>79.19703429735695</v>
      </c>
      <c r="ES163" s="2">
        <f t="shared" si="224"/>
        <v>77.856363150086494</v>
      </c>
      <c r="ET163" s="2">
        <f t="shared" si="224"/>
        <v>79.09102313937754</v>
      </c>
      <c r="EU163" s="2">
        <f t="shared" si="224"/>
        <v>79.222464469944185</v>
      </c>
      <c r="EV163" s="2">
        <f t="shared" si="224"/>
        <v>80.300188593382813</v>
      </c>
      <c r="EW163" s="2">
        <f t="shared" si="224"/>
        <v>80.79386711673402</v>
      </c>
      <c r="EX163" s="2">
        <f t="shared" si="224"/>
        <v>81.088398761147474</v>
      </c>
      <c r="EY163" s="2">
        <f t="shared" si="224"/>
        <v>80.552437046477039</v>
      </c>
      <c r="EZ163" s="2">
        <f t="shared" si="224"/>
        <v>82.180533037212243</v>
      </c>
      <c r="FA163" s="2">
        <f t="shared" si="224"/>
        <v>83.366523166509609</v>
      </c>
      <c r="FB163" s="2">
        <f t="shared" si="224"/>
        <v>85.573915859918145</v>
      </c>
      <c r="FC163" s="2">
        <f t="shared" si="224"/>
        <v>86.358690652691138</v>
      </c>
      <c r="FD163" s="2">
        <f t="shared" si="224"/>
        <v>87.856020464129571</v>
      </c>
      <c r="FE163" s="2">
        <f t="shared" si="224"/>
        <v>90.549443700849125</v>
      </c>
      <c r="FG163" s="2">
        <f t="shared" ref="FG163:FU179" si="225">POWER(10,($B163-C$231)/C$229)/(1+POWER(10,($B163-C$231)/C$229))</f>
        <v>0.99981762720360967</v>
      </c>
      <c r="FH163" s="2">
        <f t="shared" si="225"/>
        <v>0.99982318192753084</v>
      </c>
      <c r="FI163" s="2">
        <f t="shared" si="225"/>
        <v>0.99982999567274011</v>
      </c>
      <c r="FJ163" s="2">
        <f t="shared" si="225"/>
        <v>0.99982711141521807</v>
      </c>
      <c r="FK163" s="2">
        <f t="shared" si="225"/>
        <v>0.99982739423834177</v>
      </c>
      <c r="FL163" s="2">
        <f t="shared" si="225"/>
        <v>0.99980439908905749</v>
      </c>
      <c r="FM163" s="2">
        <f t="shared" si="225"/>
        <v>0.9998071772281798</v>
      </c>
      <c r="FN163" s="2">
        <f t="shared" si="225"/>
        <v>0.9998045617907193</v>
      </c>
      <c r="FO163" s="2">
        <f t="shared" si="225"/>
        <v>0.99980126695351079</v>
      </c>
      <c r="FP163" s="2">
        <f t="shared" si="225"/>
        <v>0.99979032513782318</v>
      </c>
      <c r="FQ163" s="2">
        <f t="shared" si="225"/>
        <v>0.99979540605458128</v>
      </c>
      <c r="FR163" s="2">
        <f t="shared" si="225"/>
        <v>0.99978781153433072</v>
      </c>
      <c r="FS163" s="2">
        <f t="shared" si="225"/>
        <v>0.9997933376645165</v>
      </c>
      <c r="FT163" s="2">
        <f t="shared" si="225"/>
        <v>0.9997632059798166</v>
      </c>
      <c r="FU163" s="2">
        <f t="shared" si="225"/>
        <v>0.9997630654240941</v>
      </c>
      <c r="FW163" s="2">
        <f t="shared" si="216"/>
        <v>0.52647763374506573</v>
      </c>
      <c r="FX163" s="2">
        <f t="shared" si="216"/>
        <v>0.57969067646268235</v>
      </c>
      <c r="FY163" s="2">
        <f t="shared" si="216"/>
        <v>0.55756495643218384</v>
      </c>
      <c r="FZ163" s="2">
        <f t="shared" si="216"/>
        <v>0.57003802026784745</v>
      </c>
      <c r="GA163" s="2">
        <f t="shared" si="216"/>
        <v>0.59571705744879055</v>
      </c>
      <c r="GB163" s="2">
        <f t="shared" si="216"/>
        <v>0.63746898882565561</v>
      </c>
      <c r="GC163" s="2">
        <f t="shared" si="216"/>
        <v>0.68614173464841166</v>
      </c>
      <c r="GD163" s="2">
        <f t="shared" si="216"/>
        <v>0.65837869102305158</v>
      </c>
      <c r="GE163" s="2">
        <f t="shared" si="216"/>
        <v>0.60736665273310364</v>
      </c>
      <c r="GF163" s="2">
        <f t="shared" si="216"/>
        <v>0.56677504725539152</v>
      </c>
      <c r="GG163" s="2">
        <f t="shared" si="216"/>
        <v>0.56618482832090511</v>
      </c>
      <c r="GH163" s="2">
        <f t="shared" si="216"/>
        <v>0.55755231322886045</v>
      </c>
      <c r="GI163" s="2">
        <f t="shared" si="216"/>
        <v>0.55728182512904523</v>
      </c>
      <c r="GJ163" s="2">
        <f t="shared" si="216"/>
        <v>0.53494352747293961</v>
      </c>
      <c r="GK163" s="2">
        <f t="shared" si="216"/>
        <v>0.50977417967968064</v>
      </c>
      <c r="GM163" s="86">
        <f t="shared" si="217"/>
        <v>1.8956692813544646E-152</v>
      </c>
      <c r="GN163" s="86">
        <f t="shared" si="217"/>
        <v>9.8339187009358667E-163</v>
      </c>
      <c r="GO163" s="86">
        <f t="shared" si="217"/>
        <v>1.719877728396049E-165</v>
      </c>
      <c r="GP163" s="86">
        <f t="shared" si="217"/>
        <v>3.8924963348980515E-178</v>
      </c>
      <c r="GQ163" s="86">
        <f t="shared" si="217"/>
        <v>2.984169687782083E-220</v>
      </c>
      <c r="GR163" s="86">
        <f t="shared" si="217"/>
        <v>1.0934843403515008E-218</v>
      </c>
      <c r="GS163" s="86">
        <f t="shared" si="217"/>
        <v>3.5012919909925477E-271</v>
      </c>
      <c r="GT163" s="86">
        <f t="shared" si="217"/>
        <v>5.40398256400219E-266</v>
      </c>
      <c r="GU163" s="86">
        <f t="shared" si="217"/>
        <v>2.1004924104855423E-251</v>
      </c>
      <c r="GV163" s="86">
        <f t="shared" si="217"/>
        <v>9.4795396550468663E-218</v>
      </c>
      <c r="GW163" s="86">
        <f t="shared" si="217"/>
        <v>3.9768477551242436E-211</v>
      </c>
      <c r="GX163" s="86">
        <f t="shared" si="217"/>
        <v>1.1499064206008662E-208</v>
      </c>
      <c r="GY163" s="86">
        <f t="shared" si="217"/>
        <v>1.0348167210622003E-192</v>
      </c>
      <c r="GZ163" s="86">
        <f t="shared" si="217"/>
        <v>1.689639511325146E-193</v>
      </c>
      <c r="HA163" s="86">
        <f t="shared" si="217"/>
        <v>2.8296957697093582E-286</v>
      </c>
      <c r="HC163" s="86">
        <f t="shared" si="181"/>
        <v>1.7766572085664395E-107</v>
      </c>
      <c r="HD163" s="86">
        <f t="shared" si="181"/>
        <v>4.8465143058641256E-125</v>
      </c>
      <c r="HE163" s="86">
        <f t="shared" si="181"/>
        <v>4.6915211690428019E-112</v>
      </c>
      <c r="HF163" s="86">
        <f t="shared" si="180"/>
        <v>4.3136190284899877E-129</v>
      </c>
      <c r="HG163" s="86">
        <f t="shared" si="180"/>
        <v>3.2728912837776979E-152</v>
      </c>
      <c r="HH163" s="86">
        <f t="shared" si="180"/>
        <v>2.905950345008025E-164</v>
      </c>
      <c r="HI163" s="86">
        <f t="shared" si="180"/>
        <v>2.450261070842727E-210</v>
      </c>
      <c r="HJ163" s="86">
        <f t="shared" si="180"/>
        <v>6.2886834766229569E-230</v>
      </c>
      <c r="HK163" s="86">
        <f t="shared" si="180"/>
        <v>5.414784669021164E-184</v>
      </c>
      <c r="HL163" s="86">
        <f t="shared" si="161"/>
        <v>1.1507856514957229E-171</v>
      </c>
      <c r="HM163" s="86">
        <f t="shared" si="161"/>
        <v>1.0026468846485407E-165</v>
      </c>
      <c r="HN163" s="86">
        <f t="shared" si="161"/>
        <v>8.4468462714189514E-140</v>
      </c>
      <c r="HO163" s="86">
        <f t="shared" si="161"/>
        <v>1.0473378248785794E-154</v>
      </c>
      <c r="HP163" s="86">
        <f t="shared" si="161"/>
        <v>4.9784647768875216E-154</v>
      </c>
      <c r="HQ163" s="86">
        <f t="shared" si="161"/>
        <v>3.2483109631317977E-208</v>
      </c>
      <c r="HS163" s="86">
        <f t="shared" si="218"/>
        <v>3.8696537502788582E-22</v>
      </c>
      <c r="HT163" s="86">
        <f t="shared" si="218"/>
        <v>7.6161248475803893E-25</v>
      </c>
      <c r="HU163" s="86">
        <f t="shared" si="218"/>
        <v>1.338586128943899E-23</v>
      </c>
      <c r="HV163" s="86">
        <f t="shared" si="218"/>
        <v>1.2277070831798237E-25</v>
      </c>
      <c r="HW163" s="86">
        <f t="shared" si="218"/>
        <v>3.204506438481598E-31</v>
      </c>
      <c r="HX163" s="86">
        <f t="shared" si="218"/>
        <v>1.03207560590847E-37</v>
      </c>
      <c r="HY163" s="86">
        <f t="shared" si="218"/>
        <v>1.6450751491532725E-45</v>
      </c>
      <c r="HZ163" s="86">
        <f t="shared" si="218"/>
        <v>4.5811576921147822E-41</v>
      </c>
      <c r="IA163" s="86">
        <f t="shared" si="218"/>
        <v>6.1166093275105864E-38</v>
      </c>
      <c r="IB163" s="86">
        <f t="shared" si="218"/>
        <v>6.118968959846958E-33</v>
      </c>
      <c r="IC163" s="86">
        <f t="shared" si="218"/>
        <v>1.0118960260362212E-31</v>
      </c>
      <c r="ID163" s="86">
        <f t="shared" si="218"/>
        <v>6.7970295366603981E-28</v>
      </c>
      <c r="IE163" s="86">
        <f t="shared" si="218"/>
        <v>1.6009673178020558E-28</v>
      </c>
      <c r="IF163" s="86">
        <f t="shared" si="218"/>
        <v>8.7466786533733313E-21</v>
      </c>
      <c r="IG163" s="86">
        <f t="shared" si="218"/>
        <v>3.0484598642087527E-14</v>
      </c>
      <c r="II163" s="86">
        <f t="shared" si="219"/>
        <v>0.58316473439619099</v>
      </c>
      <c r="IJ163" s="86">
        <f t="shared" si="219"/>
        <v>0.5886056720755739</v>
      </c>
      <c r="IK163" s="86">
        <f t="shared" si="219"/>
        <v>0.61068008322847034</v>
      </c>
      <c r="IL163" s="86">
        <f t="shared" si="219"/>
        <v>0.59901401452715564</v>
      </c>
      <c r="IM163" s="86">
        <f t="shared" si="219"/>
        <v>0.53311561275975161</v>
      </c>
      <c r="IN163" s="86">
        <f t="shared" si="219"/>
        <v>0.36157239152680559</v>
      </c>
      <c r="IO163" s="86">
        <f t="shared" si="219"/>
        <v>0.19013279188911267</v>
      </c>
      <c r="IP163" s="86">
        <f t="shared" si="219"/>
        <v>0.28750261099670249</v>
      </c>
      <c r="IQ163" s="86">
        <f t="shared" si="219"/>
        <v>0.46062792253772356</v>
      </c>
      <c r="IR163" s="86">
        <f t="shared" si="219"/>
        <v>0.59066991550496517</v>
      </c>
      <c r="IS163" s="86">
        <f t="shared" si="219"/>
        <v>0.59321734025545536</v>
      </c>
      <c r="IT163" s="86">
        <f t="shared" si="219"/>
        <v>0.60789327002040339</v>
      </c>
      <c r="IU163" s="86">
        <f t="shared" si="219"/>
        <v>0.60800244048711394</v>
      </c>
      <c r="IV163" s="86">
        <f t="shared" si="219"/>
        <v>0.53747384393324993</v>
      </c>
      <c r="IW163" s="86">
        <f t="shared" si="219"/>
        <v>0.48969313915428514</v>
      </c>
      <c r="IY163" s="86">
        <f t="shared" si="220"/>
        <v>0.58316473439619099</v>
      </c>
      <c r="IZ163" s="86">
        <f t="shared" si="220"/>
        <v>0.5886056720755739</v>
      </c>
      <c r="JA163" s="86">
        <f t="shared" si="220"/>
        <v>0.61068008322847034</v>
      </c>
      <c r="JB163" s="86">
        <f t="shared" si="220"/>
        <v>0.59901401452715564</v>
      </c>
      <c r="JC163" s="86">
        <f t="shared" si="220"/>
        <v>0.53311561275975161</v>
      </c>
      <c r="JD163" s="86">
        <f t="shared" si="220"/>
        <v>0.36157239152680559</v>
      </c>
      <c r="JE163" s="86">
        <f t="shared" si="220"/>
        <v>0.19013279188911267</v>
      </c>
      <c r="JF163" s="86">
        <f t="shared" si="220"/>
        <v>0.28750261099670249</v>
      </c>
      <c r="JG163" s="86">
        <f t="shared" si="220"/>
        <v>0.46062792253772356</v>
      </c>
      <c r="JH163" s="86">
        <f t="shared" si="220"/>
        <v>0.59066991550496517</v>
      </c>
      <c r="JI163" s="86">
        <f t="shared" si="220"/>
        <v>0.59321734025545536</v>
      </c>
      <c r="JJ163" s="86">
        <f t="shared" si="220"/>
        <v>0.60789327002040339</v>
      </c>
      <c r="JK163" s="86">
        <f t="shared" si="220"/>
        <v>0.60800244048711394</v>
      </c>
      <c r="JL163" s="86">
        <f t="shared" si="220"/>
        <v>0.53747384393324993</v>
      </c>
      <c r="JM163" s="86">
        <f t="shared" si="220"/>
        <v>0.48969313915431562</v>
      </c>
    </row>
    <row r="164" spans="2:273" x14ac:dyDescent="0.25">
      <c r="B164" s="2">
        <v>137</v>
      </c>
      <c r="C164" s="37">
        <v>78.516000000000005</v>
      </c>
      <c r="D164" s="37">
        <v>81.593000000000004</v>
      </c>
      <c r="E164" s="37">
        <v>77.355999999999995</v>
      </c>
      <c r="F164" s="37">
        <v>82.322000000000003</v>
      </c>
      <c r="G164" s="37">
        <v>80.728999999999999</v>
      </c>
      <c r="H164" s="37">
        <v>79.841999999999999</v>
      </c>
      <c r="I164" s="37">
        <v>82.018000000000001</v>
      </c>
      <c r="J164" s="37">
        <v>81.894999999999996</v>
      </c>
      <c r="K164" s="37">
        <v>80.018000000000001</v>
      </c>
      <c r="L164" s="37">
        <v>85.947000000000003</v>
      </c>
      <c r="M164" s="37">
        <v>85.286000000000001</v>
      </c>
      <c r="N164" s="37">
        <v>89.393000000000001</v>
      </c>
      <c r="O164" s="37">
        <v>89.578999999999994</v>
      </c>
      <c r="P164" s="37">
        <v>105.241</v>
      </c>
      <c r="Q164" s="37">
        <v>124.678</v>
      </c>
      <c r="S164" s="4">
        <f t="shared" si="221"/>
        <v>79.561741738601725</v>
      </c>
      <c r="T164" s="4">
        <f t="shared" si="221"/>
        <v>79.324408805339431</v>
      </c>
      <c r="U164" s="4">
        <f t="shared" si="221"/>
        <v>78.860993931293791</v>
      </c>
      <c r="V164" s="4">
        <f t="shared" si="221"/>
        <v>80.252534969252238</v>
      </c>
      <c r="W164" s="4">
        <f t="shared" si="221"/>
        <v>79.636015918935513</v>
      </c>
      <c r="X164" s="4">
        <f t="shared" si="221"/>
        <v>79.810872690032298</v>
      </c>
      <c r="Y164" s="4">
        <f t="shared" si="221"/>
        <v>80.851820817826862</v>
      </c>
      <c r="Z164" s="4">
        <f t="shared" si="221"/>
        <v>81.056356608237195</v>
      </c>
      <c r="AA164" s="4">
        <f t="shared" si="221"/>
        <v>80.641982191280135</v>
      </c>
      <c r="AB164" s="4">
        <f t="shared" si="221"/>
        <v>84.492909220304981</v>
      </c>
      <c r="AC164" s="4">
        <f t="shared" si="221"/>
        <v>85.906237545621124</v>
      </c>
      <c r="AD164" s="4">
        <f t="shared" si="221"/>
        <v>89.463699686377893</v>
      </c>
      <c r="AE164" s="4">
        <f t="shared" si="221"/>
        <v>90.55931825434115</v>
      </c>
      <c r="AF164" s="4">
        <f t="shared" si="221"/>
        <v>103.88332251693772</v>
      </c>
      <c r="AG164" s="4">
        <f t="shared" si="221"/>
        <v>121.98332168773378</v>
      </c>
      <c r="AI164" s="4">
        <f t="shared" si="222"/>
        <v>-1.0457417386017198</v>
      </c>
      <c r="AJ164" s="4">
        <f t="shared" si="222"/>
        <v>2.2685911946605728</v>
      </c>
      <c r="AK164" s="4">
        <f t="shared" si="222"/>
        <v>-1.5049939312937965</v>
      </c>
      <c r="AL164" s="4">
        <f t="shared" si="222"/>
        <v>2.0694650307477644</v>
      </c>
      <c r="AM164" s="4">
        <f t="shared" si="222"/>
        <v>1.0929840810644862</v>
      </c>
      <c r="AN164" s="4">
        <f t="shared" si="222"/>
        <v>3.1127309967700967E-2</v>
      </c>
      <c r="AO164" s="4">
        <f t="shared" si="222"/>
        <v>1.1661791821731384</v>
      </c>
      <c r="AP164" s="4">
        <f t="shared" si="222"/>
        <v>0.83864339176280112</v>
      </c>
      <c r="AQ164" s="4">
        <f t="shared" si="222"/>
        <v>-0.62398219128013466</v>
      </c>
      <c r="AR164" s="4">
        <f t="shared" si="222"/>
        <v>1.4540907796950222</v>
      </c>
      <c r="AS164" s="4">
        <f t="shared" si="222"/>
        <v>-0.62023754562112288</v>
      </c>
      <c r="AT164" s="4">
        <f t="shared" si="222"/>
        <v>-7.069968637789259E-2</v>
      </c>
      <c r="AU164" s="4">
        <f t="shared" si="222"/>
        <v>-0.9803182543411566</v>
      </c>
      <c r="AV164" s="4">
        <f t="shared" si="222"/>
        <v>1.3576774830622753</v>
      </c>
      <c r="AW164" s="4">
        <f t="shared" si="222"/>
        <v>2.6946783122662197</v>
      </c>
      <c r="AY164" s="2">
        <f t="shared" si="214"/>
        <v>79.561741738601725</v>
      </c>
      <c r="AZ164" s="2">
        <f t="shared" si="214"/>
        <v>78.815541147688734</v>
      </c>
      <c r="BA164" s="2">
        <f t="shared" si="214"/>
        <v>77.429672347913822</v>
      </c>
      <c r="BB164" s="2">
        <f t="shared" si="214"/>
        <v>79.120025831731326</v>
      </c>
      <c r="BC164" s="2">
        <f t="shared" si="214"/>
        <v>79.092261256480214</v>
      </c>
      <c r="BD164" s="2">
        <f t="shared" si="214"/>
        <v>79.774217792944143</v>
      </c>
      <c r="BE164" s="2">
        <f t="shared" si="214"/>
        <v>80.851465077626727</v>
      </c>
      <c r="BF164" s="2">
        <f t="shared" si="214"/>
        <v>81.048064303846274</v>
      </c>
      <c r="BG164" s="2">
        <f t="shared" si="214"/>
        <v>80.384932684406337</v>
      </c>
      <c r="BH164" s="2">
        <f t="shared" si="214"/>
        <v>82.269536416687373</v>
      </c>
      <c r="BI164" s="2">
        <f t="shared" si="214"/>
        <v>83.458532027384564</v>
      </c>
      <c r="BJ164" s="2">
        <f t="shared" si="214"/>
        <v>85.504163673635844</v>
      </c>
      <c r="BK164" s="2">
        <f t="shared" si="214"/>
        <v>86.237697881662157</v>
      </c>
      <c r="BL164" s="2">
        <f t="shared" si="214"/>
        <v>87.28766985760538</v>
      </c>
      <c r="BM164" s="2">
        <f t="shared" si="214"/>
        <v>91.000954049598548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108.60732432432431</v>
      </c>
      <c r="DL164" s="2">
        <f t="shared" si="223"/>
        <v>117.97572368421052</v>
      </c>
      <c r="DM164" s="2">
        <f t="shared" si="223"/>
        <v>106.23417983114447</v>
      </c>
      <c r="DN164" s="2">
        <f t="shared" si="223"/>
        <v>107.12590239632344</v>
      </c>
      <c r="DO164" s="2">
        <f t="shared" si="223"/>
        <v>117.03729729729733</v>
      </c>
      <c r="DP164" s="2">
        <f t="shared" si="223"/>
        <v>119.58788413547236</v>
      </c>
      <c r="DQ164" s="2">
        <f t="shared" si="223"/>
        <v>127.03130581550801</v>
      </c>
      <c r="DR164" s="2">
        <f t="shared" si="223"/>
        <v>115.61069953208555</v>
      </c>
      <c r="DS164" s="2">
        <f t="shared" si="223"/>
        <v>116.3508581378299</v>
      </c>
      <c r="DT164" s="2">
        <f t="shared" si="223"/>
        <v>112.71267892156862</v>
      </c>
      <c r="DU164" s="2">
        <f t="shared" si="223"/>
        <v>125.23288324420676</v>
      </c>
      <c r="DV164" s="2">
        <f t="shared" si="223"/>
        <v>127.00886546920822</v>
      </c>
      <c r="DW164" s="2">
        <f t="shared" si="223"/>
        <v>132.21255347593581</v>
      </c>
      <c r="DX164" s="2">
        <f t="shared" si="223"/>
        <v>120.42842897842894</v>
      </c>
      <c r="DY164" s="2">
        <f t="shared" si="223"/>
        <v>112.58245264957263</v>
      </c>
      <c r="EA164" s="2">
        <f t="shared" si="213"/>
        <v>79.469578248830331</v>
      </c>
      <c r="EB164" s="2">
        <f t="shared" si="213"/>
        <v>78.45387354116707</v>
      </c>
      <c r="EC164" s="2">
        <f t="shared" si="213"/>
        <v>77.011621221864942</v>
      </c>
      <c r="ED164" s="2">
        <f t="shared" si="213"/>
        <v>79.336381506638617</v>
      </c>
      <c r="EE164" s="2">
        <f t="shared" si="213"/>
        <v>79.09031380611313</v>
      </c>
      <c r="EF164" s="2">
        <f t="shared" si="213"/>
        <v>79.000412605847572</v>
      </c>
      <c r="EG164" s="2">
        <f t="shared" si="213"/>
        <v>81.276041864018353</v>
      </c>
      <c r="EH164" s="2">
        <f t="shared" si="213"/>
        <v>81.197585876338081</v>
      </c>
      <c r="EI164" s="2">
        <f t="shared" si="213"/>
        <v>80.348064876449826</v>
      </c>
      <c r="EJ164" s="2">
        <f t="shared" si="213"/>
        <v>82.582592834859597</v>
      </c>
      <c r="EK164" s="2">
        <f t="shared" si="212"/>
        <v>83.739050176500243</v>
      </c>
      <c r="EL164" s="2">
        <f t="shared" si="179"/>
        <v>85.570433551313172</v>
      </c>
      <c r="EM164" s="2">
        <f t="shared" si="179"/>
        <v>86.211807174220453</v>
      </c>
      <c r="EN164" s="2">
        <f t="shared" si="179"/>
        <v>86.749791962029221</v>
      </c>
      <c r="EO164" s="2">
        <f t="shared" si="179"/>
        <v>91.637642009685223</v>
      </c>
      <c r="EQ164" s="2">
        <f t="shared" si="224"/>
        <v>79.62851946947859</v>
      </c>
      <c r="ER164" s="2">
        <f t="shared" si="224"/>
        <v>79.044109853415577</v>
      </c>
      <c r="ES164" s="2">
        <f t="shared" si="224"/>
        <v>77.72440291374275</v>
      </c>
      <c r="ET164" s="2">
        <f t="shared" si="224"/>
        <v>78.96379837618403</v>
      </c>
      <c r="EU164" s="2">
        <f t="shared" si="224"/>
        <v>79.08379566270132</v>
      </c>
      <c r="EV164" s="2">
        <f t="shared" si="224"/>
        <v>80.16456674997201</v>
      </c>
      <c r="EW164" s="2">
        <f t="shared" si="224"/>
        <v>80.6629383584946</v>
      </c>
      <c r="EX164" s="2">
        <f t="shared" si="224"/>
        <v>80.96826999956069</v>
      </c>
      <c r="EY164" s="2">
        <f t="shared" si="224"/>
        <v>80.396296132356156</v>
      </c>
      <c r="EZ164" s="2">
        <f t="shared" si="224"/>
        <v>82.041522594766221</v>
      </c>
      <c r="FA164" s="2">
        <f t="shared" si="224"/>
        <v>83.249355859540856</v>
      </c>
      <c r="FB164" s="2">
        <f t="shared" si="224"/>
        <v>85.442379204296884</v>
      </c>
      <c r="FC164" s="2">
        <f t="shared" si="224"/>
        <v>86.241504171982243</v>
      </c>
      <c r="FD164" s="2">
        <f t="shared" si="224"/>
        <v>87.701092842394672</v>
      </c>
      <c r="FE164" s="2">
        <f t="shared" si="224"/>
        <v>90.434059134433454</v>
      </c>
      <c r="FG164" s="2">
        <f t="shared" si="225"/>
        <v>0.99983367136384116</v>
      </c>
      <c r="FH164" s="2">
        <f t="shared" si="225"/>
        <v>0.99983873749238017</v>
      </c>
      <c r="FI164" s="2">
        <f t="shared" si="225"/>
        <v>0.99984495189150857</v>
      </c>
      <c r="FJ164" s="2">
        <f t="shared" si="225"/>
        <v>0.99984232133801942</v>
      </c>
      <c r="FK164" s="2">
        <f t="shared" si="225"/>
        <v>0.99984257928361531</v>
      </c>
      <c r="FL164" s="2">
        <f t="shared" si="225"/>
        <v>0.99982160677874965</v>
      </c>
      <c r="FM164" s="2">
        <f t="shared" si="225"/>
        <v>0.99982414055833879</v>
      </c>
      <c r="FN164" s="2">
        <f t="shared" si="225"/>
        <v>0.99982175516953442</v>
      </c>
      <c r="FO164" s="2">
        <f t="shared" si="225"/>
        <v>0.99981875013806443</v>
      </c>
      <c r="FP164" s="2">
        <f t="shared" si="225"/>
        <v>0.99980877072494334</v>
      </c>
      <c r="FQ164" s="2">
        <f t="shared" si="225"/>
        <v>0.99981340474501457</v>
      </c>
      <c r="FR164" s="2">
        <f t="shared" si="225"/>
        <v>0.99980647820621626</v>
      </c>
      <c r="FS164" s="2">
        <f t="shared" si="225"/>
        <v>0.99981151828259229</v>
      </c>
      <c r="FT164" s="2">
        <f t="shared" si="225"/>
        <v>0.99978403678723815</v>
      </c>
      <c r="FU164" s="2">
        <f t="shared" si="225"/>
        <v>0.99978390859355226</v>
      </c>
      <c r="FW164" s="2">
        <f t="shared" si="216"/>
        <v>0.54936691595664455</v>
      </c>
      <c r="FX164" s="2">
        <f t="shared" si="216"/>
        <v>0.60195248324916206</v>
      </c>
      <c r="FY164" s="2">
        <f t="shared" si="216"/>
        <v>0.58014989487428914</v>
      </c>
      <c r="FZ164" s="2">
        <f t="shared" si="216"/>
        <v>0.59245164725771637</v>
      </c>
      <c r="GA164" s="2">
        <f t="shared" si="216"/>
        <v>0.61768983963260016</v>
      </c>
      <c r="GB164" s="2">
        <f t="shared" si="216"/>
        <v>0.65847350299519558</v>
      </c>
      <c r="GC164" s="2">
        <f t="shared" si="216"/>
        <v>0.70562845859708823</v>
      </c>
      <c r="GD164" s="2">
        <f t="shared" si="216"/>
        <v>0.67878218590272577</v>
      </c>
      <c r="GE164" s="2">
        <f t="shared" si="216"/>
        <v>0.62910048843670308</v>
      </c>
      <c r="GF164" s="2">
        <f t="shared" si="216"/>
        <v>0.58923620089872242</v>
      </c>
      <c r="GG164" s="2">
        <f t="shared" si="216"/>
        <v>0.58865437374715179</v>
      </c>
      <c r="GH164" s="2">
        <f t="shared" si="216"/>
        <v>0.58013741106514283</v>
      </c>
      <c r="GI164" s="2">
        <f t="shared" si="216"/>
        <v>0.57987032611361822</v>
      </c>
      <c r="GJ164" s="2">
        <f t="shared" si="216"/>
        <v>0.55776732669564677</v>
      </c>
      <c r="GK164" s="2">
        <f t="shared" si="216"/>
        <v>0.53275430122874157</v>
      </c>
      <c r="GM164" s="86">
        <f t="shared" si="217"/>
        <v>1.9970083244585719E-156</v>
      </c>
      <c r="GN164" s="86">
        <f t="shared" si="217"/>
        <v>5.1319602000539388E-167</v>
      </c>
      <c r="GO164" s="86">
        <f t="shared" si="217"/>
        <v>7.9668164510638383E-170</v>
      </c>
      <c r="GP164" s="86">
        <f t="shared" si="217"/>
        <v>8.9371169197221785E-183</v>
      </c>
      <c r="GQ164" s="86">
        <f t="shared" si="217"/>
        <v>6.1613277678403838E-226</v>
      </c>
      <c r="GR164" s="86">
        <f t="shared" si="217"/>
        <v>2.5904260964211719E-224</v>
      </c>
      <c r="GS164" s="86">
        <f t="shared" si="217"/>
        <v>3.8442818043293939E-278</v>
      </c>
      <c r="GT164" s="86">
        <f t="shared" si="217"/>
        <v>7.7370362060747722E-273</v>
      </c>
      <c r="GU164" s="86">
        <f t="shared" si="217"/>
        <v>6.9301438371735642E-258</v>
      </c>
      <c r="GV164" s="86">
        <f t="shared" si="217"/>
        <v>2.1626050699367444E-223</v>
      </c>
      <c r="GW164" s="86">
        <f t="shared" si="217"/>
        <v>1.4300618164080476E-216</v>
      </c>
      <c r="GX164" s="86">
        <f t="shared" si="217"/>
        <v>4.4097839881830685E-214</v>
      </c>
      <c r="GY164" s="86">
        <f t="shared" si="217"/>
        <v>1.0807229880803324E-197</v>
      </c>
      <c r="GZ164" s="86">
        <f t="shared" si="217"/>
        <v>1.9101133320296223E-198</v>
      </c>
      <c r="HA164" s="86">
        <f t="shared" si="217"/>
        <v>1.4666407199356336E-293</v>
      </c>
      <c r="HC164" s="86">
        <f t="shared" si="181"/>
        <v>2.845928614378264E-111</v>
      </c>
      <c r="HD164" s="86">
        <f t="shared" si="181"/>
        <v>1.6520316871844982E-129</v>
      </c>
      <c r="HE164" s="86">
        <f t="shared" si="181"/>
        <v>5.0163161018072203E-116</v>
      </c>
      <c r="HF164" s="86">
        <f t="shared" si="180"/>
        <v>1.3452619175828626E-133</v>
      </c>
      <c r="HG164" s="86">
        <f t="shared" si="180"/>
        <v>2.0964289121272624E-157</v>
      </c>
      <c r="HH164" s="86">
        <f t="shared" si="180"/>
        <v>7.8232102389318161E-170</v>
      </c>
      <c r="HI164" s="86">
        <f t="shared" si="180"/>
        <v>2.3933460217278985E-217</v>
      </c>
      <c r="HJ164" s="86">
        <f t="shared" si="180"/>
        <v>1.2037571621195003E-237</v>
      </c>
      <c r="HK164" s="86">
        <f t="shared" si="180"/>
        <v>3.2188274317205175E-190</v>
      </c>
      <c r="HL164" s="86">
        <f t="shared" si="161"/>
        <v>1.4339551532001877E-177</v>
      </c>
      <c r="HM164" s="86">
        <f t="shared" si="161"/>
        <v>2.0958748417951966E-171</v>
      </c>
      <c r="HN164" s="86">
        <f t="shared" si="161"/>
        <v>1.2098695505108421E-144</v>
      </c>
      <c r="HO164" s="86">
        <f t="shared" si="161"/>
        <v>4.5578197980694384E-160</v>
      </c>
      <c r="HP164" s="86">
        <f t="shared" si="161"/>
        <v>2.7692714064339437E-159</v>
      </c>
      <c r="HQ164" s="86">
        <f t="shared" si="161"/>
        <v>3.3250523813103142E-215</v>
      </c>
      <c r="HS164" s="86">
        <f t="shared" si="218"/>
        <v>7.2132270340073126E-24</v>
      </c>
      <c r="HT164" s="86">
        <f t="shared" si="218"/>
        <v>1.2234840993538758E-26</v>
      </c>
      <c r="HU164" s="86">
        <f t="shared" si="218"/>
        <v>2.3174025913922408E-25</v>
      </c>
      <c r="HV164" s="86">
        <f t="shared" si="218"/>
        <v>1.5692071492239888E-27</v>
      </c>
      <c r="HW164" s="86">
        <f t="shared" si="218"/>
        <v>1.9657508254398663E-33</v>
      </c>
      <c r="HX164" s="86">
        <f t="shared" si="218"/>
        <v>2.4284573879588555E-40</v>
      </c>
      <c r="HY164" s="86">
        <f t="shared" si="218"/>
        <v>1.6057916999885145E-48</v>
      </c>
      <c r="HZ164" s="86">
        <f t="shared" si="218"/>
        <v>7.9289272460566815E-44</v>
      </c>
      <c r="IA164" s="86">
        <f t="shared" si="218"/>
        <v>1.1967485098382432E-40</v>
      </c>
      <c r="IB164" s="86">
        <f t="shared" si="218"/>
        <v>2.1791653034056007E-35</v>
      </c>
      <c r="IC164" s="86">
        <f t="shared" si="218"/>
        <v>4.3010587447057746E-34</v>
      </c>
      <c r="ID164" s="86">
        <f t="shared" si="218"/>
        <v>5.2522093982114927E-30</v>
      </c>
      <c r="IE164" s="86">
        <f t="shared" si="218"/>
        <v>1.1569210670107739E-30</v>
      </c>
      <c r="IF164" s="86">
        <f t="shared" si="218"/>
        <v>2.5538670388002444E-22</v>
      </c>
      <c r="IG164" s="86">
        <f t="shared" si="218"/>
        <v>2.9794013464207602E-15</v>
      </c>
      <c r="II164" s="86">
        <f t="shared" si="219"/>
        <v>0.61082210002041615</v>
      </c>
      <c r="IJ164" s="86">
        <f t="shared" si="219"/>
        <v>0.53994381658027468</v>
      </c>
      <c r="IK164" s="86">
        <f t="shared" si="219"/>
        <v>0.58673074926987723</v>
      </c>
      <c r="IL164" s="86">
        <f t="shared" si="219"/>
        <v>0.55527922896194026</v>
      </c>
      <c r="IM164" s="86">
        <f t="shared" si="219"/>
        <v>0.4629770194504837</v>
      </c>
      <c r="IN164" s="86">
        <f t="shared" si="219"/>
        <v>0.29010809016550615</v>
      </c>
      <c r="IO164" s="86">
        <f t="shared" si="219"/>
        <v>0.1430829163781385</v>
      </c>
      <c r="IP164" s="86">
        <f t="shared" si="219"/>
        <v>0.22547870369875322</v>
      </c>
      <c r="IQ164" s="86">
        <f t="shared" si="219"/>
        <v>0.37967015916282792</v>
      </c>
      <c r="IR164" s="86">
        <f t="shared" si="219"/>
        <v>0.53285472973478187</v>
      </c>
      <c r="IS164" s="86">
        <f t="shared" si="219"/>
        <v>0.53797488653669412</v>
      </c>
      <c r="IT164" s="86">
        <f t="shared" si="219"/>
        <v>0.57181748110105624</v>
      </c>
      <c r="IU164" s="86">
        <f t="shared" si="219"/>
        <v>0.57203163361932297</v>
      </c>
      <c r="IV164" s="86">
        <f t="shared" si="219"/>
        <v>0.52242836813555538</v>
      </c>
      <c r="IW164" s="86">
        <f t="shared" si="219"/>
        <v>0.44303361561781907</v>
      </c>
      <c r="IY164" s="86">
        <f t="shared" si="220"/>
        <v>0.61082210002041615</v>
      </c>
      <c r="IZ164" s="86">
        <f t="shared" si="220"/>
        <v>0.53994381658027468</v>
      </c>
      <c r="JA164" s="86">
        <f t="shared" si="220"/>
        <v>0.58673074926987723</v>
      </c>
      <c r="JB164" s="86">
        <f t="shared" si="220"/>
        <v>0.55527922896194026</v>
      </c>
      <c r="JC164" s="86">
        <f t="shared" si="220"/>
        <v>0.4629770194504837</v>
      </c>
      <c r="JD164" s="86">
        <f t="shared" si="220"/>
        <v>0.29010809016550615</v>
      </c>
      <c r="JE164" s="86">
        <f t="shared" si="220"/>
        <v>0.1430829163781385</v>
      </c>
      <c r="JF164" s="86">
        <f t="shared" si="220"/>
        <v>0.22547870369875322</v>
      </c>
      <c r="JG164" s="86">
        <f t="shared" si="220"/>
        <v>0.37967015916282792</v>
      </c>
      <c r="JH164" s="86">
        <f t="shared" si="220"/>
        <v>0.53285472973478187</v>
      </c>
      <c r="JI164" s="86">
        <f t="shared" si="220"/>
        <v>0.53797488653669412</v>
      </c>
      <c r="JJ164" s="86">
        <f t="shared" si="220"/>
        <v>0.57181748110105624</v>
      </c>
      <c r="JK164" s="86">
        <f t="shared" si="220"/>
        <v>0.57203163361932297</v>
      </c>
      <c r="JL164" s="86">
        <f t="shared" si="220"/>
        <v>0.52242836813555538</v>
      </c>
      <c r="JM164" s="86">
        <f t="shared" si="220"/>
        <v>0.44303361561782206</v>
      </c>
    </row>
    <row r="165" spans="2:273" x14ac:dyDescent="0.25">
      <c r="B165" s="2">
        <v>138</v>
      </c>
      <c r="C165" s="37">
        <v>78.194000000000003</v>
      </c>
      <c r="D165" s="37">
        <v>79.102000000000004</v>
      </c>
      <c r="E165" s="37">
        <v>76.373000000000005</v>
      </c>
      <c r="F165" s="37">
        <v>77.78</v>
      </c>
      <c r="G165" s="37">
        <v>80.287999999999997</v>
      </c>
      <c r="H165" s="37">
        <v>81.263000000000005</v>
      </c>
      <c r="I165" s="37">
        <v>80.649000000000001</v>
      </c>
      <c r="J165" s="37">
        <v>80.649000000000001</v>
      </c>
      <c r="K165" s="37">
        <v>79.701999999999998</v>
      </c>
      <c r="L165" s="37">
        <v>82.350999999999999</v>
      </c>
      <c r="M165" s="37">
        <v>83.25</v>
      </c>
      <c r="N165" s="37">
        <v>87.893000000000001</v>
      </c>
      <c r="O165" s="37">
        <v>87.14</v>
      </c>
      <c r="P165" s="37">
        <v>98.397000000000006</v>
      </c>
      <c r="Q165" s="37">
        <v>110.119</v>
      </c>
      <c r="S165" s="4">
        <f t="shared" si="221"/>
        <v>79.438774502250297</v>
      </c>
      <c r="T165" s="4">
        <f t="shared" si="221"/>
        <v>78.90313841850859</v>
      </c>
      <c r="U165" s="4">
        <f t="shared" si="221"/>
        <v>78.050919122067441</v>
      </c>
      <c r="V165" s="4">
        <f t="shared" si="221"/>
        <v>79.513256492226219</v>
      </c>
      <c r="W165" s="4">
        <f t="shared" si="221"/>
        <v>79.145844319953781</v>
      </c>
      <c r="X165" s="4">
        <f t="shared" si="221"/>
        <v>79.660131945162604</v>
      </c>
      <c r="Y165" s="4">
        <f t="shared" si="221"/>
        <v>80.712432773515488</v>
      </c>
      <c r="Z165" s="4">
        <f t="shared" si="221"/>
        <v>80.926004654226034</v>
      </c>
      <c r="AA165" s="4">
        <f t="shared" si="221"/>
        <v>80.294633598833713</v>
      </c>
      <c r="AB165" s="4">
        <f t="shared" si="221"/>
        <v>82.98649977533826</v>
      </c>
      <c r="AC165" s="4">
        <f t="shared" si="221"/>
        <v>84.310393261683245</v>
      </c>
      <c r="AD165" s="4">
        <f t="shared" si="221"/>
        <v>87.193857677097498</v>
      </c>
      <c r="AE165" s="4">
        <f t="shared" si="221"/>
        <v>88.107844214966121</v>
      </c>
      <c r="AF165" s="4">
        <f t="shared" si="221"/>
        <v>98.070317790106444</v>
      </c>
      <c r="AG165" s="4">
        <f t="shared" si="221"/>
        <v>112.07165519357105</v>
      </c>
      <c r="AI165" s="4">
        <f t="shared" si="222"/>
        <v>-1.2447745022502943</v>
      </c>
      <c r="AJ165" s="4">
        <f t="shared" si="222"/>
        <v>0.19886158149141409</v>
      </c>
      <c r="AK165" s="4">
        <f t="shared" si="222"/>
        <v>-1.6779191220674363</v>
      </c>
      <c r="AL165" s="4">
        <f t="shared" si="222"/>
        <v>-1.7332564922262179</v>
      </c>
      <c r="AM165" s="4">
        <f t="shared" si="222"/>
        <v>1.1421556800462156</v>
      </c>
      <c r="AN165" s="4">
        <f t="shared" si="222"/>
        <v>1.6028680548374012</v>
      </c>
      <c r="AO165" s="4">
        <f t="shared" si="222"/>
        <v>-6.3432773515486929E-2</v>
      </c>
      <c r="AP165" s="4">
        <f t="shared" si="222"/>
        <v>-0.27700465422603315</v>
      </c>
      <c r="AQ165" s="4">
        <f t="shared" si="222"/>
        <v>-0.59263359883371436</v>
      </c>
      <c r="AR165" s="4">
        <f t="shared" si="222"/>
        <v>-0.63549977533826052</v>
      </c>
      <c r="AS165" s="4">
        <f t="shared" si="222"/>
        <v>-1.0603932616832452</v>
      </c>
      <c r="AT165" s="4">
        <f t="shared" si="222"/>
        <v>0.69914232290250311</v>
      </c>
      <c r="AU165" s="4">
        <f t="shared" si="222"/>
        <v>-0.96784421496612083</v>
      </c>
      <c r="AV165" s="4">
        <f t="shared" si="222"/>
        <v>0.326682209893562</v>
      </c>
      <c r="AW165" s="4">
        <f t="shared" si="222"/>
        <v>-1.9526551935710472</v>
      </c>
      <c r="AY165" s="2">
        <f t="shared" si="214"/>
        <v>79.438774502250297</v>
      </c>
      <c r="AZ165" s="2">
        <f t="shared" si="214"/>
        <v>78.668812521189693</v>
      </c>
      <c r="BA165" s="2">
        <f t="shared" si="214"/>
        <v>77.30518656049685</v>
      </c>
      <c r="BB165" s="2">
        <f t="shared" si="214"/>
        <v>78.988052996890957</v>
      </c>
      <c r="BC165" s="2">
        <f t="shared" si="214"/>
        <v>78.953029386495558</v>
      </c>
      <c r="BD165" s="2">
        <f t="shared" si="214"/>
        <v>79.652434607226184</v>
      </c>
      <c r="BE165" s="2">
        <f t="shared" si="214"/>
        <v>80.712392345319387</v>
      </c>
      <c r="BF165" s="2">
        <f t="shared" si="214"/>
        <v>80.924594530897991</v>
      </c>
      <c r="BG165" s="2">
        <f t="shared" si="214"/>
        <v>80.228862418106559</v>
      </c>
      <c r="BH165" s="2">
        <f t="shared" si="214"/>
        <v>82.12368525060657</v>
      </c>
      <c r="BI165" s="2">
        <f t="shared" si="214"/>
        <v>83.334895856172508</v>
      </c>
      <c r="BJ165" s="2">
        <f t="shared" si="214"/>
        <v>85.370499426156243</v>
      </c>
      <c r="BK165" s="2">
        <f t="shared" si="214"/>
        <v>86.120180471465375</v>
      </c>
      <c r="BL165" s="2">
        <f t="shared" si="214"/>
        <v>87.143375015413966</v>
      </c>
      <c r="BM165" s="2">
        <f t="shared" si="214"/>
        <v>90.869333650451978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108.71780440967282</v>
      </c>
      <c r="DL165" s="2">
        <f t="shared" si="223"/>
        <v>118.13585506072874</v>
      </c>
      <c r="DM165" s="2">
        <f t="shared" si="223"/>
        <v>106.31011969981239</v>
      </c>
      <c r="DN165" s="2">
        <f t="shared" si="223"/>
        <v>107.21589648758068</v>
      </c>
      <c r="DO165" s="2">
        <f t="shared" si="223"/>
        <v>117.20661830251306</v>
      </c>
      <c r="DP165" s="2">
        <f t="shared" si="223"/>
        <v>119.80489483065952</v>
      </c>
      <c r="DQ165" s="2">
        <f t="shared" si="223"/>
        <v>127.30532085561495</v>
      </c>
      <c r="DR165" s="2">
        <f t="shared" si="223"/>
        <v>115.76596791443849</v>
      </c>
      <c r="DS165" s="2">
        <f t="shared" si="223"/>
        <v>116.4924292521994</v>
      </c>
      <c r="DT165" s="2">
        <f t="shared" si="223"/>
        <v>112.83025479055259</v>
      </c>
      <c r="DU165" s="2">
        <f t="shared" si="223"/>
        <v>125.46979099821746</v>
      </c>
      <c r="DV165" s="2">
        <f t="shared" si="223"/>
        <v>127.24153775659823</v>
      </c>
      <c r="DW165" s="2">
        <f t="shared" si="223"/>
        <v>132.49060561497325</v>
      </c>
      <c r="DX165" s="2">
        <f t="shared" si="223"/>
        <v>120.6065773300773</v>
      </c>
      <c r="DY165" s="2">
        <f t="shared" si="223"/>
        <v>112.69224512820512</v>
      </c>
      <c r="EA165" s="2">
        <f t="shared" si="213"/>
        <v>79.340872405232517</v>
      </c>
      <c r="EB165" s="2">
        <f t="shared" si="213"/>
        <v>78.284502078337326</v>
      </c>
      <c r="EC165" s="2">
        <f t="shared" si="213"/>
        <v>76.859485852090017</v>
      </c>
      <c r="ED165" s="2">
        <f t="shared" si="213"/>
        <v>79.219059477390431</v>
      </c>
      <c r="EE165" s="2">
        <f t="shared" si="213"/>
        <v>78.951806953164152</v>
      </c>
      <c r="EF165" s="2">
        <f t="shared" si="213"/>
        <v>78.835718373542079</v>
      </c>
      <c r="EG165" s="2">
        <f t="shared" si="213"/>
        <v>81.159644041252889</v>
      </c>
      <c r="EH165" s="2">
        <f t="shared" si="213"/>
        <v>81.083036747084194</v>
      </c>
      <c r="EI165" s="2">
        <f t="shared" si="213"/>
        <v>80.190699054462939</v>
      </c>
      <c r="EJ165" s="2">
        <f t="shared" si="213"/>
        <v>82.457936449632669</v>
      </c>
      <c r="EK165" s="2">
        <f t="shared" si="212"/>
        <v>83.634675239536051</v>
      </c>
      <c r="EL165" s="2">
        <f t="shared" si="179"/>
        <v>85.442327365256858</v>
      </c>
      <c r="EM165" s="2">
        <f t="shared" si="179"/>
        <v>86.09387357048945</v>
      </c>
      <c r="EN165" s="2">
        <f t="shared" si="179"/>
        <v>86.570366701596498</v>
      </c>
      <c r="EO165" s="2">
        <f t="shared" si="179"/>
        <v>91.54839430992736</v>
      </c>
      <c r="EQ165" s="2">
        <f t="shared" si="224"/>
        <v>79.504225053670098</v>
      </c>
      <c r="ER165" s="2">
        <f t="shared" si="224"/>
        <v>78.891185409474218</v>
      </c>
      <c r="ES165" s="2">
        <f t="shared" si="224"/>
        <v>77.592442677398992</v>
      </c>
      <c r="ET165" s="2">
        <f t="shared" si="224"/>
        <v>78.836573612990534</v>
      </c>
      <c r="EU165" s="2">
        <f t="shared" si="224"/>
        <v>78.945126855458454</v>
      </c>
      <c r="EV165" s="2">
        <f t="shared" si="224"/>
        <v>80.028944906561222</v>
      </c>
      <c r="EW165" s="2">
        <f t="shared" si="224"/>
        <v>80.532009600255179</v>
      </c>
      <c r="EX165" s="2">
        <f t="shared" si="224"/>
        <v>80.848141237973906</v>
      </c>
      <c r="EY165" s="2">
        <f t="shared" si="224"/>
        <v>80.240155218235259</v>
      </c>
      <c r="EZ165" s="2">
        <f t="shared" si="224"/>
        <v>81.902512152320199</v>
      </c>
      <c r="FA165" s="2">
        <f t="shared" si="224"/>
        <v>83.132188552572075</v>
      </c>
      <c r="FB165" s="2">
        <f t="shared" si="224"/>
        <v>85.310842548675637</v>
      </c>
      <c r="FC165" s="2">
        <f t="shared" si="224"/>
        <v>86.124317691273347</v>
      </c>
      <c r="FD165" s="2">
        <f t="shared" si="224"/>
        <v>87.546165220659773</v>
      </c>
      <c r="FE165" s="2">
        <f t="shared" si="224"/>
        <v>90.318674568017798</v>
      </c>
      <c r="FG165" s="2">
        <f t="shared" si="225"/>
        <v>0.99984830426084292</v>
      </c>
      <c r="FH165" s="2">
        <f t="shared" si="225"/>
        <v>0.99985292475816656</v>
      </c>
      <c r="FI165" s="2">
        <f t="shared" si="225"/>
        <v>0.99985859251527509</v>
      </c>
      <c r="FJ165" s="2">
        <f t="shared" si="225"/>
        <v>0.99985619335596332</v>
      </c>
      <c r="FK165" s="2">
        <f t="shared" si="225"/>
        <v>0.99985642861166524</v>
      </c>
      <c r="FL165" s="2">
        <f t="shared" si="225"/>
        <v>0.99983730089471801</v>
      </c>
      <c r="FM165" s="2">
        <f t="shared" si="225"/>
        <v>0.99983961180119907</v>
      </c>
      <c r="FN165" s="2">
        <f t="shared" si="225"/>
        <v>0.99983743623296906</v>
      </c>
      <c r="FO165" s="2">
        <f t="shared" si="225"/>
        <v>0.99983469552500337</v>
      </c>
      <c r="FP165" s="2">
        <f t="shared" si="225"/>
        <v>0.99982559389377101</v>
      </c>
      <c r="FQ165" s="2">
        <f t="shared" si="225"/>
        <v>0.99982982031080947</v>
      </c>
      <c r="FR165" s="2">
        <f t="shared" si="225"/>
        <v>0.99982350302105882</v>
      </c>
      <c r="FS165" s="2">
        <f t="shared" si="225"/>
        <v>0.99982809977985065</v>
      </c>
      <c r="FT165" s="2">
        <f t="shared" si="225"/>
        <v>0.99980303546625593</v>
      </c>
      <c r="FU165" s="2">
        <f t="shared" si="225"/>
        <v>0.99980291854778014</v>
      </c>
      <c r="FW165" s="2">
        <f t="shared" si="216"/>
        <v>0.57204913723150508</v>
      </c>
      <c r="FX165" s="2">
        <f t="shared" si="216"/>
        <v>0.62380038489915091</v>
      </c>
      <c r="FY165" s="2">
        <f t="shared" si="216"/>
        <v>0.60240406133709101</v>
      </c>
      <c r="FZ165" s="2">
        <f t="shared" si="216"/>
        <v>0.61448705311581409</v>
      </c>
      <c r="GA165" s="2">
        <f t="shared" si="216"/>
        <v>0.63919170536246839</v>
      </c>
      <c r="GB165" s="2">
        <f t="shared" si="216"/>
        <v>0.67887409717647984</v>
      </c>
      <c r="GC165" s="2">
        <f t="shared" si="216"/>
        <v>0.7243912829217598</v>
      </c>
      <c r="GD165" s="2">
        <f t="shared" si="216"/>
        <v>0.69852507929985252</v>
      </c>
      <c r="GE165" s="2">
        <f t="shared" si="216"/>
        <v>0.65032389774255239</v>
      </c>
      <c r="GF165" s="2">
        <f t="shared" si="216"/>
        <v>0.61133140636455496</v>
      </c>
      <c r="GG165" s="2">
        <f t="shared" si="216"/>
        <v>0.61076020185706248</v>
      </c>
      <c r="GH165" s="2">
        <f t="shared" si="216"/>
        <v>0.6023917857304798</v>
      </c>
      <c r="GI165" s="2">
        <f t="shared" si="216"/>
        <v>0.60212914846126164</v>
      </c>
      <c r="GJ165" s="2">
        <f t="shared" si="216"/>
        <v>0.58034970990142665</v>
      </c>
      <c r="GK165" s="2">
        <f t="shared" si="216"/>
        <v>0.55559628508462333</v>
      </c>
      <c r="GM165" s="86">
        <f t="shared" si="217"/>
        <v>1.8674185196627266E-160</v>
      </c>
      <c r="GN165" s="86">
        <f t="shared" si="217"/>
        <v>2.3532680602656292E-171</v>
      </c>
      <c r="GO165" s="86">
        <f t="shared" si="217"/>
        <v>3.2396674533099101E-174</v>
      </c>
      <c r="GP165" s="86">
        <f t="shared" si="217"/>
        <v>1.7864483478083958E-187</v>
      </c>
      <c r="GQ165" s="86">
        <f t="shared" si="217"/>
        <v>1.0753114947810277E-231</v>
      </c>
      <c r="GR165" s="86">
        <f t="shared" si="217"/>
        <v>5.1993193076669309E-230</v>
      </c>
      <c r="GS165" s="86">
        <f t="shared" si="217"/>
        <v>3.4408969256802057E-285</v>
      </c>
      <c r="GT165" s="86">
        <f t="shared" si="217"/>
        <v>9.0560645240749976E-280</v>
      </c>
      <c r="GU165" s="86">
        <f t="shared" si="217"/>
        <v>1.8884836907248092E-264</v>
      </c>
      <c r="GV165" s="86">
        <f t="shared" si="217"/>
        <v>4.1730829717759623E-229</v>
      </c>
      <c r="GW165" s="86">
        <f t="shared" si="217"/>
        <v>4.3784713153452461E-222</v>
      </c>
      <c r="GX165" s="86">
        <f t="shared" si="217"/>
        <v>1.4395404828284039E-219</v>
      </c>
      <c r="GY165" s="86">
        <f t="shared" si="217"/>
        <v>9.7379154660819725E-203</v>
      </c>
      <c r="GZ165" s="86">
        <f t="shared" si="217"/>
        <v>1.8679178159463975E-203</v>
      </c>
      <c r="HA165" s="86">
        <f t="shared" si="217"/>
        <v>6.1491254289170268E-301</v>
      </c>
      <c r="HC165" s="86">
        <f t="shared" si="181"/>
        <v>3.9089090815742126E-115</v>
      </c>
      <c r="HD165" s="86">
        <f t="shared" si="181"/>
        <v>4.6905505561773337E-134</v>
      </c>
      <c r="HE165" s="86">
        <f t="shared" si="181"/>
        <v>4.5642799069413972E-120</v>
      </c>
      <c r="HF165" s="86">
        <f t="shared" si="180"/>
        <v>3.5037951566672062E-138</v>
      </c>
      <c r="HG165" s="86">
        <f t="shared" si="180"/>
        <v>1.0964711572098023E-162</v>
      </c>
      <c r="HH165" s="86">
        <f t="shared" si="180"/>
        <v>1.6971001820701932E-175</v>
      </c>
      <c r="HI165" s="86">
        <f t="shared" si="180"/>
        <v>1.7905239620492802E-224</v>
      </c>
      <c r="HJ165" s="86">
        <f t="shared" si="180"/>
        <v>1.7146783274004784E-245</v>
      </c>
      <c r="HK165" s="86">
        <f t="shared" si="180"/>
        <v>1.5042041019001748E-196</v>
      </c>
      <c r="HL165" s="86">
        <f t="shared" si="161"/>
        <v>1.4167849142783055E-183</v>
      </c>
      <c r="HM165" s="86">
        <f t="shared" si="161"/>
        <v>3.5071699515612711E-177</v>
      </c>
      <c r="HN165" s="86">
        <f t="shared" si="161"/>
        <v>1.4300677943153725E-149</v>
      </c>
      <c r="HO165" s="86">
        <f t="shared" si="161"/>
        <v>1.6038487371847428E-165</v>
      </c>
      <c r="HP165" s="86">
        <f t="shared" si="161"/>
        <v>1.2548371181750838E-164</v>
      </c>
      <c r="HQ165" s="86">
        <f t="shared" si="161"/>
        <v>2.60389938436139E-222</v>
      </c>
      <c r="HS165" s="86">
        <f t="shared" si="218"/>
        <v>1.1481207549327891E-25</v>
      </c>
      <c r="HT165" s="86">
        <f t="shared" si="218"/>
        <v>1.6897305446899208E-28</v>
      </c>
      <c r="HU165" s="86">
        <f t="shared" si="218"/>
        <v>3.4408493823088366E-27</v>
      </c>
      <c r="HV165" s="86">
        <f t="shared" si="218"/>
        <v>1.7043599376273216E-29</v>
      </c>
      <c r="HW165" s="86">
        <f t="shared" si="218"/>
        <v>1.0057550178587151E-35</v>
      </c>
      <c r="HX165" s="86">
        <f t="shared" si="218"/>
        <v>4.6275299914975415E-43</v>
      </c>
      <c r="HY165" s="86">
        <f t="shared" si="218"/>
        <v>1.2472128578604822E-51</v>
      </c>
      <c r="HZ165" s="86">
        <f t="shared" si="218"/>
        <v>1.1083781308367674E-46</v>
      </c>
      <c r="IA165" s="86">
        <f t="shared" si="218"/>
        <v>1.8745783253797075E-43</v>
      </c>
      <c r="IB165" s="86">
        <f t="shared" si="218"/>
        <v>6.2911419385951742E-38</v>
      </c>
      <c r="IC165" s="86">
        <f t="shared" si="218"/>
        <v>1.4896952944539878E-36</v>
      </c>
      <c r="ID165" s="86">
        <f t="shared" si="218"/>
        <v>3.3716814582571544E-32</v>
      </c>
      <c r="IE165" s="86">
        <f t="shared" si="218"/>
        <v>6.9396059246859182E-33</v>
      </c>
      <c r="IF165" s="86">
        <f t="shared" si="218"/>
        <v>6.5273387680868854E-24</v>
      </c>
      <c r="IG165" s="86">
        <f t="shared" si="218"/>
        <v>2.6718179462184223E-16</v>
      </c>
      <c r="II165" s="86">
        <f t="shared" si="219"/>
        <v>0.59767927644534524</v>
      </c>
      <c r="IJ165" s="86">
        <f t="shared" si="219"/>
        <v>0.47708710704430146</v>
      </c>
      <c r="IK165" s="86">
        <f t="shared" si="219"/>
        <v>0.53661984826979869</v>
      </c>
      <c r="IL165" s="86">
        <f t="shared" si="219"/>
        <v>0.49275756618846694</v>
      </c>
      <c r="IM165" s="86">
        <f t="shared" si="219"/>
        <v>0.38961751173145809</v>
      </c>
      <c r="IN165" s="86">
        <f t="shared" si="219"/>
        <v>0.22804454450521669</v>
      </c>
      <c r="IO165" s="86">
        <f t="shared" si="219"/>
        <v>0.10551740270916238</v>
      </c>
      <c r="IP165" s="86">
        <f t="shared" si="219"/>
        <v>0.1734781011469709</v>
      </c>
      <c r="IQ165" s="86">
        <f t="shared" si="219"/>
        <v>0.30440339845174741</v>
      </c>
      <c r="IR165" s="86">
        <f t="shared" si="219"/>
        <v>0.4571405268228389</v>
      </c>
      <c r="IS165" s="86">
        <f t="shared" si="219"/>
        <v>0.46396401868309101</v>
      </c>
      <c r="IT165" s="86">
        <f t="shared" si="219"/>
        <v>0.50943647174186968</v>
      </c>
      <c r="IU165" s="86">
        <f t="shared" si="219"/>
        <v>0.50956913599745746</v>
      </c>
      <c r="IV165" s="86">
        <f t="shared" si="219"/>
        <v>0.48106101118194472</v>
      </c>
      <c r="IW165" s="86">
        <f t="shared" si="219"/>
        <v>0.37285448322975512</v>
      </c>
      <c r="IY165" s="86">
        <f t="shared" si="220"/>
        <v>0.59767927644534524</v>
      </c>
      <c r="IZ165" s="86">
        <f t="shared" si="220"/>
        <v>0.47708710704430146</v>
      </c>
      <c r="JA165" s="86">
        <f t="shared" si="220"/>
        <v>0.53661984826979869</v>
      </c>
      <c r="JB165" s="86">
        <f t="shared" si="220"/>
        <v>0.49275756618846694</v>
      </c>
      <c r="JC165" s="86">
        <f t="shared" si="220"/>
        <v>0.38961751173145809</v>
      </c>
      <c r="JD165" s="86">
        <f t="shared" si="220"/>
        <v>0.22804454450521669</v>
      </c>
      <c r="JE165" s="86">
        <f t="shared" si="220"/>
        <v>0.10551740270916238</v>
      </c>
      <c r="JF165" s="86">
        <f t="shared" si="220"/>
        <v>0.1734781011469709</v>
      </c>
      <c r="JG165" s="86">
        <f t="shared" si="220"/>
        <v>0.30440339845174741</v>
      </c>
      <c r="JH165" s="86">
        <f t="shared" si="220"/>
        <v>0.4571405268228389</v>
      </c>
      <c r="JI165" s="86">
        <f t="shared" si="220"/>
        <v>0.46396401868309101</v>
      </c>
      <c r="JJ165" s="86">
        <f t="shared" si="220"/>
        <v>0.50943647174186968</v>
      </c>
      <c r="JK165" s="86">
        <f t="shared" si="220"/>
        <v>0.50956913599745746</v>
      </c>
      <c r="JL165" s="86">
        <f t="shared" si="220"/>
        <v>0.48106101118194472</v>
      </c>
      <c r="JM165" s="86">
        <f t="shared" si="220"/>
        <v>0.3728544832297554</v>
      </c>
    </row>
    <row r="166" spans="2:273" x14ac:dyDescent="0.25">
      <c r="B166" s="2">
        <v>139</v>
      </c>
      <c r="C166" s="37">
        <v>80.113</v>
      </c>
      <c r="D166" s="37">
        <v>78.492000000000004</v>
      </c>
      <c r="E166" s="37">
        <v>79.39</v>
      </c>
      <c r="F166" s="37">
        <v>78.915000000000006</v>
      </c>
      <c r="G166" s="37">
        <v>79.355999999999995</v>
      </c>
      <c r="H166" s="37">
        <v>79.385999999999996</v>
      </c>
      <c r="I166" s="37">
        <v>79.825000000000003</v>
      </c>
      <c r="J166" s="37">
        <v>80.421000000000006</v>
      </c>
      <c r="K166" s="37">
        <v>81.947000000000003</v>
      </c>
      <c r="L166" s="37">
        <v>81.718999999999994</v>
      </c>
      <c r="M166" s="37">
        <v>85.606999999999999</v>
      </c>
      <c r="N166" s="37">
        <v>84.481999999999999</v>
      </c>
      <c r="O166" s="37">
        <v>87.561000000000007</v>
      </c>
      <c r="P166" s="37">
        <v>93.983000000000004</v>
      </c>
      <c r="Q166" s="37">
        <v>102.271</v>
      </c>
      <c r="S166" s="4">
        <f t="shared" si="221"/>
        <v>79.315988373580751</v>
      </c>
      <c r="T166" s="4">
        <f t="shared" si="221"/>
        <v>78.616693157840487</v>
      </c>
      <c r="U166" s="4">
        <f t="shared" si="221"/>
        <v>77.5196905109498</v>
      </c>
      <c r="V166" s="4">
        <f t="shared" si="221"/>
        <v>79.066190199966698</v>
      </c>
      <c r="W166" s="4">
        <f t="shared" si="221"/>
        <v>78.87187818843681</v>
      </c>
      <c r="X166" s="4">
        <f t="shared" si="221"/>
        <v>79.532410338635643</v>
      </c>
      <c r="Y166" s="4">
        <f t="shared" si="221"/>
        <v>80.57331692244432</v>
      </c>
      <c r="Z166" s="4">
        <f t="shared" si="221"/>
        <v>80.801312149694994</v>
      </c>
      <c r="AA166" s="4">
        <f t="shared" si="221"/>
        <v>80.086621941502273</v>
      </c>
      <c r="AB166" s="4">
        <f t="shared" si="221"/>
        <v>82.25466100334819</v>
      </c>
      <c r="AC166" s="4">
        <f t="shared" si="221"/>
        <v>83.534300867124088</v>
      </c>
      <c r="AD166" s="4">
        <f t="shared" si="221"/>
        <v>85.9474327478042</v>
      </c>
      <c r="AE166" s="4">
        <f t="shared" si="221"/>
        <v>86.775897393510903</v>
      </c>
      <c r="AF166" s="4">
        <f t="shared" si="221"/>
        <v>93.525417785384946</v>
      </c>
      <c r="AG166" s="4">
        <f t="shared" si="221"/>
        <v>103.93168407205057</v>
      </c>
      <c r="AI166" s="4">
        <f t="shared" si="222"/>
        <v>0.79701162641924839</v>
      </c>
      <c r="AJ166" s="4">
        <f t="shared" si="222"/>
        <v>-0.12469315784048263</v>
      </c>
      <c r="AK166" s="4">
        <f t="shared" si="222"/>
        <v>1.8703094890502001</v>
      </c>
      <c r="AL166" s="4">
        <f t="shared" si="222"/>
        <v>-0.15119019996669181</v>
      </c>
      <c r="AM166" s="4">
        <f t="shared" si="222"/>
        <v>0.48412181156318468</v>
      </c>
      <c r="AN166" s="4">
        <f t="shared" si="222"/>
        <v>-0.14641033863564701</v>
      </c>
      <c r="AO166" s="4">
        <f t="shared" si="222"/>
        <v>-0.74831692244431736</v>
      </c>
      <c r="AP166" s="4">
        <f t="shared" si="222"/>
        <v>-0.38031214969498706</v>
      </c>
      <c r="AQ166" s="4">
        <f t="shared" si="222"/>
        <v>1.8603780584977301</v>
      </c>
      <c r="AR166" s="4">
        <f t="shared" si="222"/>
        <v>-0.53566100334819566</v>
      </c>
      <c r="AS166" s="4">
        <f t="shared" si="222"/>
        <v>2.0726991328759112</v>
      </c>
      <c r="AT166" s="4">
        <f t="shared" si="222"/>
        <v>-1.4654327478042006</v>
      </c>
      <c r="AU166" s="4">
        <f t="shared" si="222"/>
        <v>0.78510260648910446</v>
      </c>
      <c r="AV166" s="4">
        <f t="shared" si="222"/>
        <v>0.45758221461505855</v>
      </c>
      <c r="AW166" s="4">
        <f t="shared" si="222"/>
        <v>-1.6606840720505716</v>
      </c>
      <c r="AY166" s="2">
        <f t="shared" si="214"/>
        <v>79.315988373580751</v>
      </c>
      <c r="AZ166" s="2">
        <f t="shared" si="214"/>
        <v>78.522536602525506</v>
      </c>
      <c r="BA166" s="2">
        <f t="shared" si="214"/>
        <v>77.181315138452419</v>
      </c>
      <c r="BB166" s="2">
        <f t="shared" si="214"/>
        <v>78.855852723419147</v>
      </c>
      <c r="BC166" s="2">
        <f t="shared" si="214"/>
        <v>78.8138327263717</v>
      </c>
      <c r="BD166" s="2">
        <f t="shared" si="214"/>
        <v>79.531074966635288</v>
      </c>
      <c r="BE166" s="2">
        <f t="shared" si="214"/>
        <v>80.573313189382347</v>
      </c>
      <c r="BF166" s="2">
        <f t="shared" si="214"/>
        <v>80.80111457628891</v>
      </c>
      <c r="BG166" s="2">
        <f t="shared" si="214"/>
        <v>80.072856589619732</v>
      </c>
      <c r="BH166" s="2">
        <f t="shared" si="214"/>
        <v>81.977492308504992</v>
      </c>
      <c r="BI166" s="2">
        <f t="shared" si="214"/>
        <v>83.210973701469612</v>
      </c>
      <c r="BJ166" s="2">
        <f t="shared" si="214"/>
        <v>85.236789404487283</v>
      </c>
      <c r="BK166" s="2">
        <f t="shared" si="214"/>
        <v>86.002738506470834</v>
      </c>
      <c r="BL166" s="2">
        <f t="shared" si="214"/>
        <v>86.9998988389506</v>
      </c>
      <c r="BM166" s="2">
        <f t="shared" si="214"/>
        <v>90.736839414223269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108.82828449502134</v>
      </c>
      <c r="DL166" s="2">
        <f t="shared" si="223"/>
        <v>118.29598643724697</v>
      </c>
      <c r="DM166" s="2">
        <f t="shared" si="223"/>
        <v>106.38605956848031</v>
      </c>
      <c r="DN166" s="2">
        <f t="shared" si="223"/>
        <v>107.30589057883793</v>
      </c>
      <c r="DO166" s="2">
        <f t="shared" si="223"/>
        <v>117.3759393077288</v>
      </c>
      <c r="DP166" s="2">
        <f t="shared" si="223"/>
        <v>120.02190552584669</v>
      </c>
      <c r="DQ166" s="2">
        <f t="shared" si="223"/>
        <v>127.5793358957219</v>
      </c>
      <c r="DR166" s="2">
        <f t="shared" si="223"/>
        <v>115.92123629679142</v>
      </c>
      <c r="DS166" s="2">
        <f t="shared" si="223"/>
        <v>116.6340003665689</v>
      </c>
      <c r="DT166" s="2">
        <f t="shared" si="223"/>
        <v>112.94783065953655</v>
      </c>
      <c r="DU166" s="2">
        <f t="shared" si="223"/>
        <v>125.70669875222816</v>
      </c>
      <c r="DV166" s="2">
        <f t="shared" si="223"/>
        <v>127.47421004398828</v>
      </c>
      <c r="DW166" s="2">
        <f t="shared" si="223"/>
        <v>132.76865775401069</v>
      </c>
      <c r="DX166" s="2">
        <f t="shared" si="223"/>
        <v>120.78472568172565</v>
      </c>
      <c r="DY166" s="2">
        <f t="shared" si="223"/>
        <v>112.80203760683759</v>
      </c>
      <c r="EA166" s="2">
        <f t="shared" si="213"/>
        <v>79.212166561634689</v>
      </c>
      <c r="EB166" s="2">
        <f t="shared" si="213"/>
        <v>78.115130615507596</v>
      </c>
      <c r="EC166" s="2">
        <f t="shared" si="213"/>
        <v>76.707350482315093</v>
      </c>
      <c r="ED166" s="2">
        <f t="shared" si="213"/>
        <v>79.101737448142259</v>
      </c>
      <c r="EE166" s="2">
        <f t="shared" si="213"/>
        <v>78.813300100215159</v>
      </c>
      <c r="EF166" s="2">
        <f t="shared" si="213"/>
        <v>78.671024141236614</v>
      </c>
      <c r="EG166" s="2">
        <f t="shared" si="213"/>
        <v>81.043246218487411</v>
      </c>
      <c r="EH166" s="2">
        <f t="shared" si="213"/>
        <v>80.96848761783032</v>
      </c>
      <c r="EI166" s="2">
        <f t="shared" si="213"/>
        <v>80.033333232476053</v>
      </c>
      <c r="EJ166" s="2">
        <f t="shared" si="213"/>
        <v>82.333280064405741</v>
      </c>
      <c r="EK166" s="2">
        <f t="shared" si="212"/>
        <v>83.530300302571845</v>
      </c>
      <c r="EL166" s="2">
        <f t="shared" si="179"/>
        <v>85.31422117920053</v>
      </c>
      <c r="EM166" s="2">
        <f t="shared" si="179"/>
        <v>85.97593996675846</v>
      </c>
      <c r="EN166" s="2">
        <f t="shared" si="179"/>
        <v>86.39094144116379</v>
      </c>
      <c r="EO166" s="2">
        <f t="shared" si="179"/>
        <v>91.459146610169483</v>
      </c>
      <c r="EQ166" s="2">
        <f t="shared" si="224"/>
        <v>79.379930637861619</v>
      </c>
      <c r="ER166" s="2">
        <f t="shared" si="224"/>
        <v>78.738260965532845</v>
      </c>
      <c r="ES166" s="2">
        <f t="shared" si="224"/>
        <v>77.460482441055234</v>
      </c>
      <c r="ET166" s="2">
        <f t="shared" si="224"/>
        <v>78.709348849797024</v>
      </c>
      <c r="EU166" s="2">
        <f t="shared" si="224"/>
        <v>78.806458048215589</v>
      </c>
      <c r="EV166" s="2">
        <f t="shared" si="224"/>
        <v>79.893323063150433</v>
      </c>
      <c r="EW166" s="2">
        <f t="shared" si="224"/>
        <v>80.401080842015745</v>
      </c>
      <c r="EX166" s="2">
        <f t="shared" si="224"/>
        <v>80.728012476387121</v>
      </c>
      <c r="EY166" s="2">
        <f t="shared" si="224"/>
        <v>80.084014304114362</v>
      </c>
      <c r="EZ166" s="2">
        <f t="shared" si="224"/>
        <v>81.763501709874177</v>
      </c>
      <c r="FA166" s="2">
        <f t="shared" si="224"/>
        <v>83.015021245603322</v>
      </c>
      <c r="FB166" s="2">
        <f t="shared" si="224"/>
        <v>85.179305893054391</v>
      </c>
      <c r="FC166" s="2">
        <f t="shared" si="224"/>
        <v>86.007131210564452</v>
      </c>
      <c r="FD166" s="2">
        <f t="shared" si="224"/>
        <v>87.391237598924874</v>
      </c>
      <c r="FE166" s="2">
        <f t="shared" si="224"/>
        <v>90.203290001602127</v>
      </c>
      <c r="FG166" s="2">
        <f t="shared" si="225"/>
        <v>0.99986164999496685</v>
      </c>
      <c r="FH166" s="2">
        <f t="shared" si="225"/>
        <v>0.99986586404939004</v>
      </c>
      <c r="FI166" s="2">
        <f t="shared" si="225"/>
        <v>0.99987103323651827</v>
      </c>
      <c r="FJ166" s="2">
        <f t="shared" si="225"/>
        <v>0.99986884512230867</v>
      </c>
      <c r="FK166" s="2">
        <f t="shared" si="225"/>
        <v>0.99986905968348416</v>
      </c>
      <c r="FL166" s="2">
        <f t="shared" si="225"/>
        <v>0.99985161452817883</v>
      </c>
      <c r="FM166" s="2">
        <f t="shared" si="225"/>
        <v>0.99985372215985402</v>
      </c>
      <c r="FN166" s="2">
        <f t="shared" si="225"/>
        <v>0.99985173796166338</v>
      </c>
      <c r="FO166" s="2">
        <f t="shared" si="225"/>
        <v>0.99984923833418027</v>
      </c>
      <c r="FP166" s="2">
        <f t="shared" si="225"/>
        <v>0.99984093729971746</v>
      </c>
      <c r="FQ166" s="2">
        <f t="shared" si="225"/>
        <v>0.99984479195473974</v>
      </c>
      <c r="FR166" s="2">
        <f t="shared" si="225"/>
        <v>0.99983903034226207</v>
      </c>
      <c r="FS166" s="2">
        <f t="shared" si="225"/>
        <v>0.99984322276462467</v>
      </c>
      <c r="FT166" s="2">
        <f t="shared" si="225"/>
        <v>0.99982036309701561</v>
      </c>
      <c r="FU166" s="2">
        <f t="shared" si="225"/>
        <v>0.99982025646240114</v>
      </c>
      <c r="FW166" s="2">
        <f t="shared" si="216"/>
        <v>0.59443251573134026</v>
      </c>
      <c r="FX166" s="2">
        <f t="shared" si="216"/>
        <v>0.64515600902708925</v>
      </c>
      <c r="FY166" s="2">
        <f t="shared" si="216"/>
        <v>0.62424264914825811</v>
      </c>
      <c r="FZ166" s="2">
        <f t="shared" si="216"/>
        <v>0.63606291831588635</v>
      </c>
      <c r="GA166" s="2">
        <f t="shared" si="216"/>
        <v>0.66014961991783039</v>
      </c>
      <c r="GB166" s="2">
        <f t="shared" si="216"/>
        <v>0.69861384972603136</v>
      </c>
      <c r="GC166" s="2">
        <f t="shared" si="216"/>
        <v>0.74239478685584126</v>
      </c>
      <c r="GD166" s="2">
        <f t="shared" si="216"/>
        <v>0.71755943782978249</v>
      </c>
      <c r="GE166" s="2">
        <f t="shared" si="216"/>
        <v>0.67096804580437031</v>
      </c>
      <c r="GF166" s="2">
        <f t="shared" si="216"/>
        <v>0.63297839610433515</v>
      </c>
      <c r="GG166" s="2">
        <f t="shared" si="216"/>
        <v>0.63241987628778618</v>
      </c>
      <c r="GH166" s="2">
        <f t="shared" si="216"/>
        <v>0.6242306272087017</v>
      </c>
      <c r="GI166" s="2">
        <f t="shared" si="216"/>
        <v>0.6239734107124183</v>
      </c>
      <c r="GJ166" s="2">
        <f t="shared" si="216"/>
        <v>0.60260054007714769</v>
      </c>
      <c r="GK166" s="2">
        <f t="shared" si="216"/>
        <v>0.57820569460148152</v>
      </c>
      <c r="GM166" s="86">
        <f t="shared" si="217"/>
        <v>1.5500514189224958E-164</v>
      </c>
      <c r="GN166" s="86">
        <f t="shared" si="217"/>
        <v>9.4817632030330088E-176</v>
      </c>
      <c r="GO166" s="86">
        <f t="shared" si="217"/>
        <v>1.1564918924092297E-178</v>
      </c>
      <c r="GP166" s="86">
        <f t="shared" si="217"/>
        <v>3.1088908396428744E-192</v>
      </c>
      <c r="GQ166" s="86">
        <f t="shared" si="217"/>
        <v>1.5863597474772478E-237</v>
      </c>
      <c r="GR166" s="86">
        <f t="shared" si="217"/>
        <v>8.8417183232917373E-236</v>
      </c>
      <c r="GS166" s="86">
        <f t="shared" si="217"/>
        <v>2.5107064974301993E-292</v>
      </c>
      <c r="GT166" s="86">
        <f t="shared" si="217"/>
        <v>8.665763591488161E-287</v>
      </c>
      <c r="GU166" s="86">
        <f t="shared" si="217"/>
        <v>4.250424791147254E-271</v>
      </c>
      <c r="GV166" s="86">
        <f t="shared" si="217"/>
        <v>6.8112195122527418E-235</v>
      </c>
      <c r="GW166" s="86">
        <f t="shared" si="217"/>
        <v>1.1414064011532914E-227</v>
      </c>
      <c r="GX166" s="86">
        <f t="shared" si="217"/>
        <v>4.0001880509494532E-225</v>
      </c>
      <c r="GY166" s="86">
        <f t="shared" si="217"/>
        <v>7.5703594280844354E-208</v>
      </c>
      <c r="GZ166" s="86">
        <f t="shared" si="217"/>
        <v>1.5801132989384172E-208</v>
      </c>
      <c r="HA166" s="86">
        <f t="shared" si="217"/>
        <v>0</v>
      </c>
      <c r="HC166" s="86">
        <f t="shared" si="181"/>
        <v>4.603560978522856E-119</v>
      </c>
      <c r="HD166" s="86">
        <f t="shared" si="181"/>
        <v>1.1092802070385962E-138</v>
      </c>
      <c r="HE166" s="86">
        <f t="shared" si="181"/>
        <v>3.5340388505370684E-124</v>
      </c>
      <c r="HF166" s="86">
        <f t="shared" si="180"/>
        <v>7.6213707340758324E-143</v>
      </c>
      <c r="HG166" s="86">
        <f t="shared" si="180"/>
        <v>4.6825109609081967E-168</v>
      </c>
      <c r="HH166" s="86">
        <f t="shared" si="180"/>
        <v>2.9665502558666935E-181</v>
      </c>
      <c r="HI166" s="86">
        <f t="shared" si="180"/>
        <v>1.0259650999890643E-231</v>
      </c>
      <c r="HJ166" s="86">
        <f t="shared" si="180"/>
        <v>1.8175538132952315E-253</v>
      </c>
      <c r="HK166" s="86">
        <f t="shared" si="180"/>
        <v>5.525919213537368E-203</v>
      </c>
      <c r="HL166" s="86">
        <f t="shared" si="161"/>
        <v>1.1099295810766575E-189</v>
      </c>
      <c r="HM166" s="86">
        <f t="shared" si="161"/>
        <v>4.6980579843713273E-183</v>
      </c>
      <c r="HN166" s="86">
        <f t="shared" si="161"/>
        <v>1.3949050560430677E-154</v>
      </c>
      <c r="HO166" s="86">
        <f t="shared" si="161"/>
        <v>4.5635349614863977E-171</v>
      </c>
      <c r="HP166" s="86">
        <f t="shared" si="161"/>
        <v>4.6318763318212013E-170</v>
      </c>
      <c r="HQ166" s="86">
        <f t="shared" si="161"/>
        <v>1.5600227525327014E-229</v>
      </c>
      <c r="HS166" s="86">
        <f t="shared" si="218"/>
        <v>1.5602718697263657E-27</v>
      </c>
      <c r="HT166" s="86">
        <f t="shared" si="218"/>
        <v>2.0061109251354089E-30</v>
      </c>
      <c r="HU166" s="86">
        <f t="shared" si="218"/>
        <v>4.3812566567947359E-29</v>
      </c>
      <c r="HV166" s="86">
        <f t="shared" si="218"/>
        <v>1.5728927036370029E-31</v>
      </c>
      <c r="HW166" s="86">
        <f t="shared" si="218"/>
        <v>4.2915903096364398E-38</v>
      </c>
      <c r="HX166" s="86">
        <f t="shared" si="218"/>
        <v>7.1406139832657982E-46</v>
      </c>
      <c r="HY166" s="86">
        <f t="shared" si="218"/>
        <v>7.70747791939364E-55</v>
      </c>
      <c r="HZ166" s="86">
        <f t="shared" si="218"/>
        <v>1.2513153338596197E-49</v>
      </c>
      <c r="IA166" s="86">
        <f t="shared" si="218"/>
        <v>2.3505980603085769E-46</v>
      </c>
      <c r="IB166" s="86">
        <f t="shared" si="218"/>
        <v>1.4721677293298875E-40</v>
      </c>
      <c r="IC166" s="86">
        <f t="shared" si="218"/>
        <v>4.2039979899057651E-39</v>
      </c>
      <c r="ID166" s="86">
        <f t="shared" si="218"/>
        <v>1.7980067484507378E-34</v>
      </c>
      <c r="IE166" s="86">
        <f t="shared" si="218"/>
        <v>3.454899233017329E-35</v>
      </c>
      <c r="IF166" s="86">
        <f t="shared" si="218"/>
        <v>1.4602169437850801E-25</v>
      </c>
      <c r="IG166" s="86">
        <f t="shared" si="218"/>
        <v>2.198252799567732E-17</v>
      </c>
      <c r="II166" s="86">
        <f t="shared" si="219"/>
        <v>0.55363890541643668</v>
      </c>
      <c r="IJ166" s="86">
        <f t="shared" si="219"/>
        <v>0.40995353154956043</v>
      </c>
      <c r="IK166" s="86">
        <f t="shared" si="219"/>
        <v>0.47273994457394997</v>
      </c>
      <c r="IL166" s="86">
        <f t="shared" si="219"/>
        <v>0.42339490911332212</v>
      </c>
      <c r="IM166" s="86">
        <f t="shared" si="219"/>
        <v>0.32031513689276531</v>
      </c>
      <c r="IN166" s="86">
        <f t="shared" si="219"/>
        <v>0.17589041776791448</v>
      </c>
      <c r="IO166" s="86">
        <f t="shared" si="219"/>
        <v>7.6237055587122099E-2</v>
      </c>
      <c r="IP166" s="86">
        <f t="shared" si="219"/>
        <v>0.13097490101472348</v>
      </c>
      <c r="IQ166" s="86">
        <f t="shared" si="219"/>
        <v>0.23868368997313008</v>
      </c>
      <c r="IR166" s="86">
        <f t="shared" si="219"/>
        <v>0.37849804920998653</v>
      </c>
      <c r="IS166" s="86">
        <f t="shared" si="219"/>
        <v>0.38610791035915998</v>
      </c>
      <c r="IT166" s="86">
        <f t="shared" si="219"/>
        <v>0.43619689218150126</v>
      </c>
      <c r="IU166" s="86">
        <f t="shared" si="219"/>
        <v>0.43617215585403746</v>
      </c>
      <c r="IV166" s="86">
        <f t="shared" si="219"/>
        <v>0.42206203868970776</v>
      </c>
      <c r="IW166" s="86">
        <f t="shared" si="219"/>
        <v>0.29184197184404909</v>
      </c>
      <c r="IY166" s="86">
        <f t="shared" si="220"/>
        <v>0.55363890541643668</v>
      </c>
      <c r="IZ166" s="86">
        <f t="shared" si="220"/>
        <v>0.40995353154956043</v>
      </c>
      <c r="JA166" s="86">
        <f t="shared" si="220"/>
        <v>0.47273994457394997</v>
      </c>
      <c r="JB166" s="86">
        <f t="shared" si="220"/>
        <v>0.42339490911332212</v>
      </c>
      <c r="JC166" s="86">
        <f t="shared" si="220"/>
        <v>0.32031513689276531</v>
      </c>
      <c r="JD166" s="86">
        <f t="shared" si="220"/>
        <v>0.17589041776791448</v>
      </c>
      <c r="JE166" s="86">
        <f t="shared" si="220"/>
        <v>7.6237055587122099E-2</v>
      </c>
      <c r="JF166" s="86">
        <f t="shared" si="220"/>
        <v>0.13097490101472348</v>
      </c>
      <c r="JG166" s="86">
        <f t="shared" si="220"/>
        <v>0.23868368997313008</v>
      </c>
      <c r="JH166" s="86">
        <f t="shared" si="220"/>
        <v>0.37849804920998653</v>
      </c>
      <c r="JI166" s="86">
        <f t="shared" si="220"/>
        <v>0.38610791035915998</v>
      </c>
      <c r="JJ166" s="86">
        <f t="shared" si="220"/>
        <v>0.43619689218150126</v>
      </c>
      <c r="JK166" s="86">
        <f t="shared" si="220"/>
        <v>0.43617215585403746</v>
      </c>
      <c r="JL166" s="86">
        <f t="shared" si="220"/>
        <v>0.42206203868970776</v>
      </c>
      <c r="JM166" s="86">
        <f t="shared" si="220"/>
        <v>0.29184197184404909</v>
      </c>
    </row>
    <row r="167" spans="2:273" x14ac:dyDescent="0.25">
      <c r="B167" s="2">
        <v>140</v>
      </c>
      <c r="C167" s="37">
        <v>77.644999999999996</v>
      </c>
      <c r="D167" s="37">
        <v>78.864000000000004</v>
      </c>
      <c r="E167" s="37">
        <v>77.712000000000003</v>
      </c>
      <c r="F167" s="37">
        <v>80.39</v>
      </c>
      <c r="G167" s="37">
        <v>77.474999999999994</v>
      </c>
      <c r="H167" s="37">
        <v>80.947000000000003</v>
      </c>
      <c r="I167" s="37">
        <v>79.316000000000003</v>
      </c>
      <c r="J167" s="37">
        <v>77.069999999999993</v>
      </c>
      <c r="K167" s="37">
        <v>79.491</v>
      </c>
      <c r="L167" s="37">
        <v>82.981999999999999</v>
      </c>
      <c r="M167" s="37">
        <v>81.875</v>
      </c>
      <c r="N167" s="37">
        <v>85.75</v>
      </c>
      <c r="O167" s="37">
        <v>85.525999999999996</v>
      </c>
      <c r="P167" s="37">
        <v>89.585999999999999</v>
      </c>
      <c r="Q167" s="37">
        <v>96.897999999999996</v>
      </c>
      <c r="S167" s="4">
        <f t="shared" si="221"/>
        <v>79.193361981303283</v>
      </c>
      <c r="T167" s="4">
        <f t="shared" si="221"/>
        <v>78.409645353581254</v>
      </c>
      <c r="U167" s="4">
        <f t="shared" si="221"/>
        <v>77.191645738028839</v>
      </c>
      <c r="V167" s="4">
        <f t="shared" si="221"/>
        <v>78.796189466318125</v>
      </c>
      <c r="W167" s="4">
        <f t="shared" si="221"/>
        <v>78.689499131336319</v>
      </c>
      <c r="X167" s="4">
        <f t="shared" si="221"/>
        <v>79.410209147619838</v>
      </c>
      <c r="Y167" s="4">
        <f t="shared" si="221"/>
        <v>80.434274339649434</v>
      </c>
      <c r="Z167" s="4">
        <f t="shared" si="221"/>
        <v>80.677665488297876</v>
      </c>
      <c r="AA167" s="4">
        <f t="shared" si="221"/>
        <v>79.919262258506777</v>
      </c>
      <c r="AB167" s="4">
        <f t="shared" si="221"/>
        <v>81.904690212975396</v>
      </c>
      <c r="AC167" s="4">
        <f t="shared" si="221"/>
        <v>83.175907669395002</v>
      </c>
      <c r="AD167" s="4">
        <f t="shared" si="221"/>
        <v>85.337368146485275</v>
      </c>
      <c r="AE167" s="4">
        <f t="shared" si="221"/>
        <v>86.139610937395815</v>
      </c>
      <c r="AF167" s="4">
        <f t="shared" si="221"/>
        <v>90.389612736283894</v>
      </c>
      <c r="AG167" s="4">
        <f t="shared" si="221"/>
        <v>98.053713784110741</v>
      </c>
      <c r="AI167" s="4">
        <f t="shared" si="222"/>
        <v>-1.5483619813032874</v>
      </c>
      <c r="AJ167" s="4">
        <f t="shared" si="222"/>
        <v>0.45435464641875001</v>
      </c>
      <c r="AK167" s="4">
        <f t="shared" si="222"/>
        <v>0.52035426197116408</v>
      </c>
      <c r="AL167" s="4">
        <f t="shared" si="222"/>
        <v>1.5938105336818751</v>
      </c>
      <c r="AM167" s="4">
        <f t="shared" si="222"/>
        <v>-1.2144991313363249</v>
      </c>
      <c r="AN167" s="4">
        <f t="shared" si="222"/>
        <v>1.5367908523801646</v>
      </c>
      <c r="AO167" s="4">
        <f t="shared" si="222"/>
        <v>-1.1182743396494317</v>
      </c>
      <c r="AP167" s="4">
        <f t="shared" si="222"/>
        <v>-3.6076654882978829</v>
      </c>
      <c r="AQ167" s="4">
        <f t="shared" si="222"/>
        <v>-0.42826225850677702</v>
      </c>
      <c r="AR167" s="4">
        <f t="shared" si="222"/>
        <v>1.0773097870246033</v>
      </c>
      <c r="AS167" s="4">
        <f t="shared" si="222"/>
        <v>-1.3009076693950021</v>
      </c>
      <c r="AT167" s="4">
        <f t="shared" si="222"/>
        <v>0.41263185351472487</v>
      </c>
      <c r="AU167" s="4">
        <f t="shared" si="222"/>
        <v>-0.61361093739581918</v>
      </c>
      <c r="AV167" s="4">
        <f t="shared" si="222"/>
        <v>-0.8036127362838954</v>
      </c>
      <c r="AW167" s="4">
        <f t="shared" si="222"/>
        <v>-1.1557137841107448</v>
      </c>
      <c r="AY167" s="2">
        <f t="shared" si="214"/>
        <v>79.193361981303283</v>
      </c>
      <c r="AZ167" s="2">
        <f t="shared" si="214"/>
        <v>78.376640596013004</v>
      </c>
      <c r="BA167" s="2">
        <f t="shared" si="214"/>
        <v>77.057970100349451</v>
      </c>
      <c r="BB167" s="2">
        <f t="shared" si="214"/>
        <v>78.723466209462828</v>
      </c>
      <c r="BC167" s="2">
        <f t="shared" si="214"/>
        <v>78.67466895559356</v>
      </c>
      <c r="BD167" s="2">
        <f t="shared" si="214"/>
        <v>79.410017818935302</v>
      </c>
      <c r="BE167" s="2">
        <f t="shared" si="214"/>
        <v>80.434274059648686</v>
      </c>
      <c r="BF167" s="2">
        <f t="shared" si="214"/>
        <v>80.677642686769957</v>
      </c>
      <c r="BG167" s="2">
        <f t="shared" si="214"/>
        <v>79.916906643486527</v>
      </c>
      <c r="BH167" s="2">
        <f t="shared" si="214"/>
        <v>81.831017912002665</v>
      </c>
      <c r="BI167" s="2">
        <f t="shared" si="214"/>
        <v>83.086818609626732</v>
      </c>
      <c r="BJ167" s="2">
        <f t="shared" si="214"/>
        <v>85.103044729704777</v>
      </c>
      <c r="BK167" s="2">
        <f t="shared" si="214"/>
        <v>85.885364236800228</v>
      </c>
      <c r="BL167" s="2">
        <f t="shared" si="214"/>
        <v>86.857126793581131</v>
      </c>
      <c r="BM167" s="2">
        <f t="shared" si="214"/>
        <v>90.603603533116654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108.93876458036983</v>
      </c>
      <c r="DL167" s="2">
        <f t="shared" si="223"/>
        <v>118.45611781376518</v>
      </c>
      <c r="DM167" s="2">
        <f t="shared" si="223"/>
        <v>106.46199943714822</v>
      </c>
      <c r="DN167" s="2">
        <f t="shared" si="223"/>
        <v>107.39588467009519</v>
      </c>
      <c r="DO167" s="2">
        <f t="shared" si="223"/>
        <v>117.54526031294455</v>
      </c>
      <c r="DP167" s="2">
        <f t="shared" si="223"/>
        <v>120.23891622103386</v>
      </c>
      <c r="DQ167" s="2">
        <f t="shared" si="223"/>
        <v>127.85335093582884</v>
      </c>
      <c r="DR167" s="2">
        <f t="shared" si="223"/>
        <v>116.07650467914436</v>
      </c>
      <c r="DS167" s="2">
        <f t="shared" si="223"/>
        <v>116.7755714809384</v>
      </c>
      <c r="DT167" s="2">
        <f t="shared" si="223"/>
        <v>113.0654065285205</v>
      </c>
      <c r="DU167" s="2">
        <f t="shared" si="223"/>
        <v>125.94360650623886</v>
      </c>
      <c r="DV167" s="2">
        <f t="shared" si="223"/>
        <v>127.7068823313783</v>
      </c>
      <c r="DW167" s="2">
        <f t="shared" si="223"/>
        <v>133.0467098930481</v>
      </c>
      <c r="DX167" s="2">
        <f t="shared" si="223"/>
        <v>120.96287403337399</v>
      </c>
      <c r="DY167" s="2">
        <f t="shared" si="223"/>
        <v>112.91183008547007</v>
      </c>
      <c r="EA167" s="2">
        <f t="shared" si="213"/>
        <v>79.083460718036861</v>
      </c>
      <c r="EB167" s="2">
        <f t="shared" si="213"/>
        <v>77.945759152677851</v>
      </c>
      <c r="EC167" s="2">
        <f t="shared" si="213"/>
        <v>76.555215112540182</v>
      </c>
      <c r="ED167" s="2">
        <f t="shared" si="213"/>
        <v>78.984415418894088</v>
      </c>
      <c r="EE167" s="2">
        <f t="shared" si="213"/>
        <v>78.67479324726618</v>
      </c>
      <c r="EF167" s="2">
        <f t="shared" si="213"/>
        <v>78.506329908931122</v>
      </c>
      <c r="EG167" s="2">
        <f t="shared" si="213"/>
        <v>80.926848395721947</v>
      </c>
      <c r="EH167" s="2">
        <f t="shared" si="213"/>
        <v>80.853938488576446</v>
      </c>
      <c r="EI167" s="2">
        <f t="shared" si="213"/>
        <v>79.875967410489153</v>
      </c>
      <c r="EJ167" s="2">
        <f t="shared" si="213"/>
        <v>82.208623679178814</v>
      </c>
      <c r="EK167" s="2">
        <f t="shared" si="212"/>
        <v>83.425925365607654</v>
      </c>
      <c r="EL167" s="2">
        <f t="shared" si="179"/>
        <v>85.186114993144201</v>
      </c>
      <c r="EM167" s="2">
        <f t="shared" si="179"/>
        <v>85.858006363027471</v>
      </c>
      <c r="EN167" s="2">
        <f t="shared" si="179"/>
        <v>86.211516180731067</v>
      </c>
      <c r="EO167" s="2">
        <f t="shared" si="179"/>
        <v>91.369898910411621</v>
      </c>
      <c r="EQ167" s="2">
        <f t="shared" si="224"/>
        <v>79.255636222053141</v>
      </c>
      <c r="ER167" s="2">
        <f t="shared" si="224"/>
        <v>78.585336521591486</v>
      </c>
      <c r="ES167" s="2">
        <f t="shared" si="224"/>
        <v>77.328522204711476</v>
      </c>
      <c r="ET167" s="2">
        <f t="shared" si="224"/>
        <v>78.582124086603528</v>
      </c>
      <c r="EU167" s="2">
        <f t="shared" si="224"/>
        <v>78.667789240972724</v>
      </c>
      <c r="EV167" s="2">
        <f t="shared" si="224"/>
        <v>79.75770121973963</v>
      </c>
      <c r="EW167" s="2">
        <f t="shared" si="224"/>
        <v>80.270152083776338</v>
      </c>
      <c r="EX167" s="2">
        <f t="shared" si="224"/>
        <v>80.607883714800337</v>
      </c>
      <c r="EY167" s="2">
        <f t="shared" si="224"/>
        <v>79.927873389993479</v>
      </c>
      <c r="EZ167" s="2">
        <f t="shared" si="224"/>
        <v>81.624491267428155</v>
      </c>
      <c r="FA167" s="2">
        <f t="shared" si="224"/>
        <v>82.897853938634555</v>
      </c>
      <c r="FB167" s="2">
        <f t="shared" si="224"/>
        <v>85.047769237433144</v>
      </c>
      <c r="FC167" s="2">
        <f t="shared" si="224"/>
        <v>85.889944729855557</v>
      </c>
      <c r="FD167" s="2">
        <f t="shared" si="224"/>
        <v>87.236309977189975</v>
      </c>
      <c r="FE167" s="2">
        <f t="shared" si="224"/>
        <v>90.087905435186457</v>
      </c>
      <c r="FG167" s="2">
        <f t="shared" si="225"/>
        <v>0.99987382175977912</v>
      </c>
      <c r="FH167" s="2">
        <f t="shared" si="225"/>
        <v>0.99987766511523768</v>
      </c>
      <c r="FI167" s="2">
        <f t="shared" si="225"/>
        <v>0.99988237957906945</v>
      </c>
      <c r="FJ167" s="2">
        <f t="shared" si="225"/>
        <v>0.99988038394951706</v>
      </c>
      <c r="FK167" s="2">
        <f t="shared" si="225"/>
        <v>0.99988057963614763</v>
      </c>
      <c r="FL167" s="2">
        <f t="shared" si="225"/>
        <v>0.99986466907437321</v>
      </c>
      <c r="FM167" s="2">
        <f t="shared" si="225"/>
        <v>0.99986659130714417</v>
      </c>
      <c r="FN167" s="2">
        <f t="shared" si="225"/>
        <v>0.99986478164998749</v>
      </c>
      <c r="FO167" s="2">
        <f t="shared" si="225"/>
        <v>0.99986250190264681</v>
      </c>
      <c r="FP167" s="2">
        <f t="shared" si="225"/>
        <v>0.99985493106285017</v>
      </c>
      <c r="FQ167" s="2">
        <f t="shared" si="225"/>
        <v>0.99985844664722623</v>
      </c>
      <c r="FR167" s="2">
        <f t="shared" si="225"/>
        <v>0.99985319184800592</v>
      </c>
      <c r="FS167" s="2">
        <f t="shared" si="225"/>
        <v>0.99985701548954542</v>
      </c>
      <c r="FT167" s="2">
        <f t="shared" si="225"/>
        <v>0.99983616660776287</v>
      </c>
      <c r="FU167" s="2">
        <f t="shared" si="225"/>
        <v>0.99983606935276326</v>
      </c>
      <c r="FW167" s="2">
        <f t="shared" si="216"/>
        <v>0.61643016043545884</v>
      </c>
      <c r="FX167" s="2">
        <f t="shared" si="216"/>
        <v>0.665948537235027</v>
      </c>
      <c r="FY167" s="2">
        <f t="shared" si="216"/>
        <v>0.64558743130954865</v>
      </c>
      <c r="FZ167" s="2">
        <f t="shared" si="216"/>
        <v>0.65710507772158522</v>
      </c>
      <c r="GA167" s="2">
        <f t="shared" si="216"/>
        <v>0.6804986736175036</v>
      </c>
      <c r="GB167" s="2">
        <f t="shared" si="216"/>
        <v>0.71764486904333424</v>
      </c>
      <c r="GC167" s="2">
        <f t="shared" si="216"/>
        <v>0.75961251854686462</v>
      </c>
      <c r="GD167" s="2">
        <f t="shared" si="216"/>
        <v>0.735846479673395</v>
      </c>
      <c r="GE167" s="2">
        <f t="shared" si="216"/>
        <v>0.69097256206503777</v>
      </c>
      <c r="GF167" s="2">
        <f t="shared" si="216"/>
        <v>0.65410191282290475</v>
      </c>
      <c r="GG167" s="2">
        <f t="shared" si="216"/>
        <v>0.6535579443803563</v>
      </c>
      <c r="GH167" s="2">
        <f t="shared" si="216"/>
        <v>0.64557570454313062</v>
      </c>
      <c r="GI167" s="2">
        <f t="shared" si="216"/>
        <v>0.64532479730320125</v>
      </c>
      <c r="GJ167" s="2">
        <f t="shared" si="216"/>
        <v>0.62443506412645999</v>
      </c>
      <c r="GK167" s="2">
        <f t="shared" si="216"/>
        <v>0.60049194858813282</v>
      </c>
      <c r="GM167" s="86">
        <f t="shared" si="217"/>
        <v>1.1420666439235205E-168</v>
      </c>
      <c r="GN167" s="86">
        <f t="shared" si="217"/>
        <v>3.3568705440310361E-180</v>
      </c>
      <c r="GO167" s="86">
        <f t="shared" si="217"/>
        <v>3.624177961870819E-183</v>
      </c>
      <c r="GP167" s="86">
        <f t="shared" si="217"/>
        <v>4.7102149179785064E-197</v>
      </c>
      <c r="GQ167" s="86">
        <f t="shared" si="217"/>
        <v>1.9782209535321139E-243</v>
      </c>
      <c r="GR167" s="86">
        <f t="shared" si="217"/>
        <v>1.2739139246932037E-241</v>
      </c>
      <c r="GS167" s="86">
        <f t="shared" si="217"/>
        <v>1.4934352695266782E-299</v>
      </c>
      <c r="GT167" s="86">
        <f t="shared" si="217"/>
        <v>6.7791452683261835E-294</v>
      </c>
      <c r="GU167" s="86">
        <f t="shared" si="217"/>
        <v>7.9012873265657749E-278</v>
      </c>
      <c r="GV167" s="86">
        <f t="shared" si="217"/>
        <v>9.4032736524315538E-241</v>
      </c>
      <c r="GW167" s="86">
        <f t="shared" si="217"/>
        <v>2.5334159754572366E-233</v>
      </c>
      <c r="GX167" s="86">
        <f t="shared" si="217"/>
        <v>9.4620484914541162E-231</v>
      </c>
      <c r="GY167" s="86">
        <f t="shared" si="217"/>
        <v>5.077666614440967E-213</v>
      </c>
      <c r="GZ167" s="86">
        <f t="shared" si="217"/>
        <v>1.156242360651431E-213</v>
      </c>
      <c r="HA167" s="86">
        <f t="shared" si="217"/>
        <v>0</v>
      </c>
      <c r="HC167" s="86">
        <f t="shared" si="181"/>
        <v>4.6487348161522296E-123</v>
      </c>
      <c r="HD167" s="86">
        <f t="shared" si="181"/>
        <v>2.1850750150227282E-143</v>
      </c>
      <c r="HE167" s="86">
        <f t="shared" si="181"/>
        <v>2.3285082657398476E-128</v>
      </c>
      <c r="HF167" s="86">
        <f t="shared" si="180"/>
        <v>1.3844775573893435E-147</v>
      </c>
      <c r="HG167" s="86">
        <f t="shared" si="180"/>
        <v>1.6327553395684098E-173</v>
      </c>
      <c r="HH167" s="86">
        <f t="shared" si="180"/>
        <v>4.1784380126065001E-187</v>
      </c>
      <c r="HI167" s="86">
        <f t="shared" si="180"/>
        <v>4.502557920873401E-239</v>
      </c>
      <c r="HJ167" s="86">
        <f t="shared" si="180"/>
        <v>1.433669808341301E-261</v>
      </c>
      <c r="HK167" s="86">
        <f t="shared" si="180"/>
        <v>1.5958324198174064E-209</v>
      </c>
      <c r="HL167" s="86">
        <f t="shared" si="161"/>
        <v>6.8945542931038987E-196</v>
      </c>
      <c r="HM167" s="86">
        <f t="shared" si="161"/>
        <v>5.0378610527889544E-189</v>
      </c>
      <c r="HN167" s="86">
        <f t="shared" si="161"/>
        <v>1.1227902595533284E-159</v>
      </c>
      <c r="HO167" s="86">
        <f t="shared" si="161"/>
        <v>1.0499463449680252E-176</v>
      </c>
      <c r="HP167" s="86">
        <f t="shared" si="161"/>
        <v>1.3927415126017055E-175</v>
      </c>
      <c r="HQ167" s="86">
        <f t="shared" si="161"/>
        <v>7.1501488521455151E-237</v>
      </c>
      <c r="HS167" s="86">
        <f t="shared" si="218"/>
        <v>1.8102000238669896E-29</v>
      </c>
      <c r="HT167" s="86">
        <f t="shared" si="218"/>
        <v>2.047282367816842E-32</v>
      </c>
      <c r="HU167" s="86">
        <f t="shared" si="218"/>
        <v>4.7837041991895803E-31</v>
      </c>
      <c r="HV167" s="86">
        <f t="shared" si="218"/>
        <v>1.2332711559567452E-33</v>
      </c>
      <c r="HW167" s="86">
        <f t="shared" si="218"/>
        <v>1.5271288354442851E-40</v>
      </c>
      <c r="HX167" s="86">
        <f t="shared" si="218"/>
        <v>8.9219579689794978E-49</v>
      </c>
      <c r="HY167" s="86">
        <f t="shared" si="218"/>
        <v>3.7894763134841002E-58</v>
      </c>
      <c r="HZ167" s="86">
        <f t="shared" si="218"/>
        <v>1.1408392531492998E-52</v>
      </c>
      <c r="IA167" s="86">
        <f t="shared" si="218"/>
        <v>2.3593698437043077E-49</v>
      </c>
      <c r="IB167" s="86">
        <f t="shared" si="218"/>
        <v>2.7921484737935034E-43</v>
      </c>
      <c r="IC167" s="86">
        <f t="shared" si="218"/>
        <v>9.6657332124986958E-42</v>
      </c>
      <c r="ID167" s="86">
        <f t="shared" si="218"/>
        <v>7.9641439262749396E-37</v>
      </c>
      <c r="IE167" s="86">
        <f t="shared" si="218"/>
        <v>1.4274769038163048E-37</v>
      </c>
      <c r="IF167" s="86">
        <f t="shared" si="218"/>
        <v>2.8589487875664062E-27</v>
      </c>
      <c r="IG167" s="86">
        <f t="shared" si="218"/>
        <v>1.6592364155742741E-18</v>
      </c>
      <c r="II167" s="86">
        <f t="shared" si="219"/>
        <v>0.49173579955880675</v>
      </c>
      <c r="IJ167" s="86">
        <f t="shared" si="219"/>
        <v>0.34494616786927063</v>
      </c>
      <c r="IK167" s="86">
        <f t="shared" si="219"/>
        <v>0.40504424214568518</v>
      </c>
      <c r="IL167" s="86">
        <f t="shared" si="219"/>
        <v>0.35521248652917053</v>
      </c>
      <c r="IM167" s="86">
        <f t="shared" si="219"/>
        <v>0.25842850561954339</v>
      </c>
      <c r="IN167" s="86">
        <f t="shared" si="219"/>
        <v>0.13315827272827763</v>
      </c>
      <c r="IO167" s="86">
        <f t="shared" si="219"/>
        <v>5.3951442106395145E-2</v>
      </c>
      <c r="IP167" s="86">
        <f t="shared" si="219"/>
        <v>9.7024996050552093E-2</v>
      </c>
      <c r="IQ167" s="86">
        <f t="shared" si="219"/>
        <v>0.18341505287845147</v>
      </c>
      <c r="IR167" s="86">
        <f t="shared" si="219"/>
        <v>0.30534132705184741</v>
      </c>
      <c r="IS167" s="86">
        <f t="shared" si="219"/>
        <v>0.31305409652533139</v>
      </c>
      <c r="IT167" s="86">
        <f t="shared" si="219"/>
        <v>0.36292482923893515</v>
      </c>
      <c r="IU167" s="86">
        <f t="shared" si="219"/>
        <v>0.36274333501581674</v>
      </c>
      <c r="IV167" s="86">
        <f t="shared" si="219"/>
        <v>0.35488352646842808</v>
      </c>
      <c r="IW167" s="86">
        <f t="shared" si="219"/>
        <v>0.21253781807942734</v>
      </c>
      <c r="IY167" s="86">
        <f t="shared" si="220"/>
        <v>0.49173579955880675</v>
      </c>
      <c r="IZ167" s="86">
        <f t="shared" si="220"/>
        <v>0.34494616786927063</v>
      </c>
      <c r="JA167" s="86">
        <f t="shared" si="220"/>
        <v>0.40504424214568518</v>
      </c>
      <c r="JB167" s="86">
        <f t="shared" si="220"/>
        <v>0.35521248652917053</v>
      </c>
      <c r="JC167" s="86">
        <f t="shared" si="220"/>
        <v>0.25842850561954339</v>
      </c>
      <c r="JD167" s="86">
        <f t="shared" si="220"/>
        <v>0.13315827272827763</v>
      </c>
      <c r="JE167" s="86">
        <f t="shared" si="220"/>
        <v>5.3951442106395145E-2</v>
      </c>
      <c r="JF167" s="86">
        <f t="shared" si="220"/>
        <v>9.7024996050552093E-2</v>
      </c>
      <c r="JG167" s="86">
        <f t="shared" si="220"/>
        <v>0.18341505287845147</v>
      </c>
      <c r="JH167" s="86">
        <f t="shared" si="220"/>
        <v>0.30534132705184741</v>
      </c>
      <c r="JI167" s="86">
        <f t="shared" si="220"/>
        <v>0.31305409652533139</v>
      </c>
      <c r="JJ167" s="86">
        <f t="shared" si="220"/>
        <v>0.36292482923893515</v>
      </c>
      <c r="JK167" s="86">
        <f t="shared" si="220"/>
        <v>0.36274333501581674</v>
      </c>
      <c r="JL167" s="86">
        <f t="shared" si="220"/>
        <v>0.35488352646842808</v>
      </c>
      <c r="JM167" s="86">
        <f t="shared" si="220"/>
        <v>0.21253781807942734</v>
      </c>
    </row>
    <row r="168" spans="2:273" x14ac:dyDescent="0.25">
      <c r="B168" s="2">
        <v>141</v>
      </c>
      <c r="C168" s="37">
        <v>80.161000000000001</v>
      </c>
      <c r="D168" s="37">
        <v>79.745999999999995</v>
      </c>
      <c r="E168" s="37">
        <v>77.78</v>
      </c>
      <c r="F168" s="37">
        <v>78.813999999999993</v>
      </c>
      <c r="G168" s="37">
        <v>78.271000000000001</v>
      </c>
      <c r="H168" s="37">
        <v>80.332999999999998</v>
      </c>
      <c r="I168" s="37">
        <v>80.981999999999999</v>
      </c>
      <c r="J168" s="37">
        <v>80.736999999999995</v>
      </c>
      <c r="K168" s="37">
        <v>79.421000000000006</v>
      </c>
      <c r="L168" s="37">
        <v>83.158000000000001</v>
      </c>
      <c r="M168" s="37">
        <v>83.161000000000001</v>
      </c>
      <c r="N168" s="37">
        <v>82.070999999999998</v>
      </c>
      <c r="O168" s="37">
        <v>86.385999999999996</v>
      </c>
      <c r="P168" s="37">
        <v>87.534000000000006</v>
      </c>
      <c r="Q168" s="37">
        <v>90.864000000000004</v>
      </c>
      <c r="S168" s="4">
        <f t="shared" si="221"/>
        <v>79.070873701202729</v>
      </c>
      <c r="T168" s="4">
        <f t="shared" si="221"/>
        <v>78.241142693482928</v>
      </c>
      <c r="U168" s="4">
        <f t="shared" si="221"/>
        <v>76.981027818271471</v>
      </c>
      <c r="V168" s="4">
        <f t="shared" si="221"/>
        <v>78.612635144081239</v>
      </c>
      <c r="W168" s="4">
        <f t="shared" si="221"/>
        <v>78.538750723419909</v>
      </c>
      <c r="X168" s="4">
        <f t="shared" si="221"/>
        <v>79.289171158114044</v>
      </c>
      <c r="Y168" s="4">
        <f t="shared" si="221"/>
        <v>80.295317489171026</v>
      </c>
      <c r="Z168" s="4">
        <f t="shared" si="221"/>
        <v>80.554198110508963</v>
      </c>
      <c r="AA168" s="4">
        <f t="shared" si="221"/>
        <v>79.761333943051568</v>
      </c>
      <c r="AB168" s="4">
        <f t="shared" si="221"/>
        <v>81.70051892276085</v>
      </c>
      <c r="AC168" s="4">
        <f t="shared" si="221"/>
        <v>82.982882423567986</v>
      </c>
      <c r="AD168" s="4">
        <f t="shared" si="221"/>
        <v>85.034621638722257</v>
      </c>
      <c r="AE168" s="4">
        <f t="shared" si="221"/>
        <v>85.838706206669244</v>
      </c>
      <c r="AF168" s="4">
        <f t="shared" si="221"/>
        <v>88.447382467478789</v>
      </c>
      <c r="AG168" s="4">
        <f t="shared" si="221"/>
        <v>94.278698763739882</v>
      </c>
      <c r="AI168" s="4">
        <f t="shared" si="222"/>
        <v>1.0901262987972729</v>
      </c>
      <c r="AJ168" s="4">
        <f t="shared" si="222"/>
        <v>1.5048573065170672</v>
      </c>
      <c r="AK168" s="4">
        <f t="shared" si="222"/>
        <v>0.79897218172853002</v>
      </c>
      <c r="AL168" s="4">
        <f t="shared" si="222"/>
        <v>0.20136485591875442</v>
      </c>
      <c r="AM168" s="4">
        <f t="shared" si="222"/>
        <v>-0.26775072341990835</v>
      </c>
      <c r="AN168" s="4">
        <f t="shared" si="222"/>
        <v>1.0438288418859543</v>
      </c>
      <c r="AO168" s="4">
        <f t="shared" si="222"/>
        <v>0.68668251082897314</v>
      </c>
      <c r="AP168" s="4">
        <f t="shared" si="222"/>
        <v>0.18280188949103149</v>
      </c>
      <c r="AQ168" s="4">
        <f t="shared" si="222"/>
        <v>-0.3403339430515615</v>
      </c>
      <c r="AR168" s="4">
        <f t="shared" si="222"/>
        <v>1.4574810772391515</v>
      </c>
      <c r="AS168" s="4">
        <f t="shared" si="222"/>
        <v>0.17811757643201531</v>
      </c>
      <c r="AT168" s="4">
        <f t="shared" si="222"/>
        <v>-2.9636216387222589</v>
      </c>
      <c r="AU168" s="4">
        <f t="shared" si="222"/>
        <v>0.54729379333075201</v>
      </c>
      <c r="AV168" s="4">
        <f t="shared" si="222"/>
        <v>-0.91338246747878316</v>
      </c>
      <c r="AW168" s="4">
        <f t="shared" si="222"/>
        <v>-3.414698763739878</v>
      </c>
      <c r="AY168" s="2">
        <f t="shared" si="214"/>
        <v>79.070873701202729</v>
      </c>
      <c r="AZ168" s="2">
        <f t="shared" si="214"/>
        <v>78.231052750967109</v>
      </c>
      <c r="BA168" s="2">
        <f t="shared" si="214"/>
        <v>76.935063343281342</v>
      </c>
      <c r="BB168" s="2">
        <f t="shared" si="214"/>
        <v>78.590934466778705</v>
      </c>
      <c r="BC168" s="2">
        <f t="shared" si="214"/>
        <v>78.535535970323508</v>
      </c>
      <c r="BD168" s="2">
        <f t="shared" si="214"/>
        <v>79.289148524695406</v>
      </c>
      <c r="BE168" s="2">
        <f t="shared" si="214"/>
        <v>80.295317472115642</v>
      </c>
      <c r="BF168" s="2">
        <f t="shared" si="214"/>
        <v>80.554195943552656</v>
      </c>
      <c r="BG168" s="2">
        <f t="shared" si="214"/>
        <v>79.76100445805443</v>
      </c>
      <c r="BH168" s="2">
        <f t="shared" si="214"/>
        <v>81.684322200203979</v>
      </c>
      <c r="BI168" s="2">
        <f t="shared" si="214"/>
        <v>82.962483526476348</v>
      </c>
      <c r="BJ168" s="2">
        <f t="shared" si="214"/>
        <v>84.969276829099471</v>
      </c>
      <c r="BK168" s="2">
        <f t="shared" si="214"/>
        <v>85.768050258861308</v>
      </c>
      <c r="BL168" s="2">
        <f t="shared" si="214"/>
        <v>86.714943197093078</v>
      </c>
      <c r="BM168" s="2">
        <f t="shared" si="214"/>
        <v>90.469760954215474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109.04924466571835</v>
      </c>
      <c r="DL168" s="2">
        <f t="shared" si="223"/>
        <v>118.6162491902834</v>
      </c>
      <c r="DM168" s="2">
        <f t="shared" si="223"/>
        <v>106.53793930581614</v>
      </c>
      <c r="DN168" s="2">
        <f t="shared" si="223"/>
        <v>107.48587876135244</v>
      </c>
      <c r="DO168" s="2">
        <f t="shared" si="223"/>
        <v>117.71458131816028</v>
      </c>
      <c r="DP168" s="2">
        <f t="shared" si="223"/>
        <v>120.45592691622102</v>
      </c>
      <c r="DQ168" s="2">
        <f t="shared" si="223"/>
        <v>128.12736597593579</v>
      </c>
      <c r="DR168" s="2">
        <f t="shared" si="223"/>
        <v>116.23177306149731</v>
      </c>
      <c r="DS168" s="2">
        <f t="shared" si="223"/>
        <v>116.91714259530791</v>
      </c>
      <c r="DT168" s="2">
        <f t="shared" si="223"/>
        <v>113.18298239750446</v>
      </c>
      <c r="DU168" s="2">
        <f t="shared" si="223"/>
        <v>126.18051426024955</v>
      </c>
      <c r="DV168" s="2">
        <f t="shared" si="223"/>
        <v>127.93955461876834</v>
      </c>
      <c r="DW168" s="2">
        <f t="shared" si="223"/>
        <v>133.32476203208554</v>
      </c>
      <c r="DX168" s="2">
        <f t="shared" si="223"/>
        <v>121.14102238502235</v>
      </c>
      <c r="DY168" s="2">
        <f t="shared" si="223"/>
        <v>113.02162256410256</v>
      </c>
      <c r="EA168" s="2">
        <f t="shared" si="213"/>
        <v>78.954754874439047</v>
      </c>
      <c r="EB168" s="2">
        <f t="shared" si="213"/>
        <v>77.776387689848121</v>
      </c>
      <c r="EC168" s="2">
        <f t="shared" si="213"/>
        <v>76.403079742765257</v>
      </c>
      <c r="ED168" s="2">
        <f t="shared" si="213"/>
        <v>78.867093389645902</v>
      </c>
      <c r="EE168" s="2">
        <f t="shared" si="213"/>
        <v>78.536286394317202</v>
      </c>
      <c r="EF168" s="2">
        <f t="shared" si="213"/>
        <v>78.341635676625643</v>
      </c>
      <c r="EG168" s="2">
        <f t="shared" si="213"/>
        <v>80.810450572956483</v>
      </c>
      <c r="EH168" s="2">
        <f t="shared" si="213"/>
        <v>80.739389359322573</v>
      </c>
      <c r="EI168" s="2">
        <f t="shared" si="213"/>
        <v>79.718601588502267</v>
      </c>
      <c r="EJ168" s="2">
        <f t="shared" si="213"/>
        <v>82.083967293951872</v>
      </c>
      <c r="EK168" s="2">
        <f t="shared" si="212"/>
        <v>83.321550428643462</v>
      </c>
      <c r="EL168" s="2">
        <f t="shared" si="179"/>
        <v>85.058008807087887</v>
      </c>
      <c r="EM168" s="2">
        <f t="shared" si="179"/>
        <v>85.740072759296481</v>
      </c>
      <c r="EN168" s="2">
        <f t="shared" si="179"/>
        <v>86.032090920298344</v>
      </c>
      <c r="EO168" s="2">
        <f t="shared" si="179"/>
        <v>91.280651210653744</v>
      </c>
      <c r="EQ168" s="2">
        <f t="shared" si="224"/>
        <v>79.131341806244663</v>
      </c>
      <c r="ER168" s="2">
        <f t="shared" si="224"/>
        <v>78.432412077650113</v>
      </c>
      <c r="ES168" s="2">
        <f t="shared" si="224"/>
        <v>77.196561968367718</v>
      </c>
      <c r="ET168" s="2">
        <f t="shared" si="224"/>
        <v>78.454899323410018</v>
      </c>
      <c r="EU168" s="2">
        <f t="shared" si="224"/>
        <v>78.529120433729858</v>
      </c>
      <c r="EV168" s="2">
        <f t="shared" si="224"/>
        <v>79.622079376328841</v>
      </c>
      <c r="EW168" s="2">
        <f t="shared" si="224"/>
        <v>80.139223325536904</v>
      </c>
      <c r="EX168" s="2">
        <f t="shared" si="224"/>
        <v>80.487754953213539</v>
      </c>
      <c r="EY168" s="2">
        <f t="shared" si="224"/>
        <v>79.771732475872582</v>
      </c>
      <c r="EZ168" s="2">
        <f t="shared" si="224"/>
        <v>81.485480824982147</v>
      </c>
      <c r="FA168" s="2">
        <f t="shared" si="224"/>
        <v>82.780686631665787</v>
      </c>
      <c r="FB168" s="2">
        <f t="shared" si="224"/>
        <v>84.916232581811897</v>
      </c>
      <c r="FC168" s="2">
        <f t="shared" si="224"/>
        <v>85.772758249146676</v>
      </c>
      <c r="FD168" s="2">
        <f t="shared" si="224"/>
        <v>87.081382355455077</v>
      </c>
      <c r="FE168" s="2">
        <f t="shared" si="224"/>
        <v>89.9725208687708</v>
      </c>
      <c r="FG168" s="2">
        <f t="shared" si="225"/>
        <v>0.99988492279960406</v>
      </c>
      <c r="FH168" s="2">
        <f t="shared" si="225"/>
        <v>0.99988842805808897</v>
      </c>
      <c r="FI168" s="2">
        <f t="shared" si="225"/>
        <v>0.99989272779098715</v>
      </c>
      <c r="FJ168" s="2">
        <f t="shared" si="225"/>
        <v>0.99989090771721145</v>
      </c>
      <c r="FK168" s="2">
        <f t="shared" si="225"/>
        <v>0.99989108618929345</v>
      </c>
      <c r="FL168" s="2">
        <f t="shared" si="225"/>
        <v>0.99987657525922913</v>
      </c>
      <c r="FM168" s="2">
        <f t="shared" si="225"/>
        <v>0.99987832839780677</v>
      </c>
      <c r="FN168" s="2">
        <f t="shared" si="225"/>
        <v>0.99987667793185364</v>
      </c>
      <c r="FO168" s="2">
        <f t="shared" si="225"/>
        <v>0.99987459872767559</v>
      </c>
      <c r="FP168" s="2">
        <f t="shared" si="225"/>
        <v>0.99986769386804475</v>
      </c>
      <c r="FQ168" s="2">
        <f t="shared" si="225"/>
        <v>0.99987090019996439</v>
      </c>
      <c r="FR168" s="2">
        <f t="shared" si="225"/>
        <v>0.99986610764451755</v>
      </c>
      <c r="FS168" s="2">
        <f t="shared" si="225"/>
        <v>0.99986959493596794</v>
      </c>
      <c r="FT168" s="2">
        <f t="shared" si="225"/>
        <v>0.9998505800164581</v>
      </c>
      <c r="FU168" s="2">
        <f t="shared" si="225"/>
        <v>0.99985049131628623</v>
      </c>
      <c r="FW168" s="2">
        <f t="shared" si="216"/>
        <v>0.63796134843748575</v>
      </c>
      <c r="FX168" s="2">
        <f t="shared" si="216"/>
        <v>0.68611546587787753</v>
      </c>
      <c r="FY168" s="2">
        <f t="shared" si="216"/>
        <v>0.66636775280126814</v>
      </c>
      <c r="FZ168" s="2">
        <f t="shared" si="216"/>
        <v>0.67754738452302399</v>
      </c>
      <c r="GA168" s="2">
        <f t="shared" si="216"/>
        <v>0.70018266632578108</v>
      </c>
      <c r="GB168" s="2">
        <f t="shared" si="216"/>
        <v>0.73592841513390184</v>
      </c>
      <c r="GC168" s="2">
        <f t="shared" si="216"/>
        <v>0.77602664038332747</v>
      </c>
      <c r="GD168" s="2">
        <f t="shared" si="216"/>
        <v>0.75335647800633754</v>
      </c>
      <c r="GE168" s="2">
        <f t="shared" si="216"/>
        <v>0.71028599462825259</v>
      </c>
      <c r="GF168" s="2">
        <f t="shared" si="216"/>
        <v>0.67463460759426286</v>
      </c>
      <c r="GG168" s="2">
        <f t="shared" si="216"/>
        <v>0.67410684143562316</v>
      </c>
      <c r="GH168" s="2">
        <f t="shared" si="216"/>
        <v>0.66635635826779738</v>
      </c>
      <c r="GI168" s="2">
        <f t="shared" si="216"/>
        <v>0.66611255370671485</v>
      </c>
      <c r="GJ168" s="2">
        <f t="shared" si="216"/>
        <v>0.64577511845589175</v>
      </c>
      <c r="GK168" s="2">
        <f t="shared" si="216"/>
        <v>0.62236972446957128</v>
      </c>
      <c r="GM168" s="86">
        <f t="shared" si="217"/>
        <v>7.4692327894380235E-173</v>
      </c>
      <c r="GN168" s="86">
        <f t="shared" si="217"/>
        <v>1.0442539608579358E-184</v>
      </c>
      <c r="GO168" s="86">
        <f t="shared" si="217"/>
        <v>9.970099469486274E-188</v>
      </c>
      <c r="GP168" s="86">
        <f t="shared" si="217"/>
        <v>6.2129024507520196E-202</v>
      </c>
      <c r="GQ168" s="86">
        <f t="shared" si="217"/>
        <v>2.0852205863788989E-249</v>
      </c>
      <c r="GR168" s="86">
        <f t="shared" si="217"/>
        <v>1.5550884697629209E-247</v>
      </c>
      <c r="GS168" s="86">
        <f t="shared" si="217"/>
        <v>7.2417150587509687E-307</v>
      </c>
      <c r="GT168" s="86">
        <f t="shared" si="217"/>
        <v>4.3355300832706587E-301</v>
      </c>
      <c r="GU168" s="86">
        <f t="shared" si="217"/>
        <v>1.2131323135723436E-284</v>
      </c>
      <c r="GV168" s="86">
        <f t="shared" si="217"/>
        <v>1.0980394993387854E-246</v>
      </c>
      <c r="GW168" s="86">
        <f t="shared" si="217"/>
        <v>4.7876179072456647E-239</v>
      </c>
      <c r="GX168" s="86">
        <f t="shared" si="217"/>
        <v>1.9051821583468791E-236</v>
      </c>
      <c r="GY168" s="86">
        <f t="shared" si="217"/>
        <v>2.9383762667939659E-218</v>
      </c>
      <c r="GZ168" s="86">
        <f t="shared" si="217"/>
        <v>7.3187702965856192E-219</v>
      </c>
      <c r="HA168" s="86">
        <f t="shared" si="217"/>
        <v>0</v>
      </c>
      <c r="HC168" s="86">
        <f t="shared" si="181"/>
        <v>4.0250767966338439E-127</v>
      </c>
      <c r="HD168" s="86">
        <f t="shared" si="181"/>
        <v>3.5850477767615038E-148</v>
      </c>
      <c r="HE168" s="86">
        <f t="shared" si="181"/>
        <v>1.305532270561673E-132</v>
      </c>
      <c r="HF168" s="86">
        <f t="shared" si="180"/>
        <v>2.1003580369629364E-152</v>
      </c>
      <c r="HG168" s="86">
        <f t="shared" si="180"/>
        <v>4.6485822761231149E-179</v>
      </c>
      <c r="HH168" s="86">
        <f t="shared" si="180"/>
        <v>4.7423181752376884E-193</v>
      </c>
      <c r="HI168" s="86">
        <f t="shared" si="180"/>
        <v>1.5134111452428703E-246</v>
      </c>
      <c r="HJ168" s="86">
        <f t="shared" si="180"/>
        <v>8.4152070821437789E-270</v>
      </c>
      <c r="HK168" s="86">
        <f t="shared" si="180"/>
        <v>3.6228595703175398E-216</v>
      </c>
      <c r="HL168" s="86">
        <f t="shared" si="161"/>
        <v>3.3957252078807332E-202</v>
      </c>
      <c r="HM168" s="86">
        <f t="shared" si="161"/>
        <v>4.3245068489581617E-195</v>
      </c>
      <c r="HN168" s="86">
        <f t="shared" si="161"/>
        <v>7.4578699167337283E-165</v>
      </c>
      <c r="HO168" s="86">
        <f t="shared" si="161"/>
        <v>1.9532453449865138E-182</v>
      </c>
      <c r="HP168" s="86">
        <f t="shared" si="161"/>
        <v>3.4113355015753712E-181</v>
      </c>
      <c r="HQ168" s="86">
        <f t="shared" si="161"/>
        <v>2.507108964212774E-244</v>
      </c>
      <c r="HS168" s="86">
        <f t="shared" si="218"/>
        <v>1.7927894075802032E-31</v>
      </c>
      <c r="HT168" s="86">
        <f t="shared" si="218"/>
        <v>1.7957912439461851E-34</v>
      </c>
      <c r="HU168" s="86">
        <f t="shared" si="218"/>
        <v>4.4784700787015302E-33</v>
      </c>
      <c r="HV168" s="86">
        <f t="shared" si="218"/>
        <v>8.2150078727586291E-36</v>
      </c>
      <c r="HW168" s="86">
        <f t="shared" si="218"/>
        <v>4.5314411448617264E-43</v>
      </c>
      <c r="HX168" s="86">
        <f t="shared" si="218"/>
        <v>9.0260233409644097E-52</v>
      </c>
      <c r="HY168" s="86">
        <f t="shared" si="218"/>
        <v>1.482239253414981E-61</v>
      </c>
      <c r="HZ168" s="86">
        <f t="shared" si="218"/>
        <v>8.3991797454636346E-56</v>
      </c>
      <c r="IA168" s="86">
        <f t="shared" si="218"/>
        <v>1.8955191407606025E-52</v>
      </c>
      <c r="IB168" s="86">
        <f t="shared" si="218"/>
        <v>4.2918184781088071E-46</v>
      </c>
      <c r="IC168" s="86">
        <f t="shared" si="218"/>
        <v>1.8104311635131914E-44</v>
      </c>
      <c r="ID168" s="86">
        <f t="shared" si="218"/>
        <v>2.9299228492263664E-39</v>
      </c>
      <c r="IE168" s="86">
        <f t="shared" si="218"/>
        <v>4.8944400989542856E-40</v>
      </c>
      <c r="IF168" s="86">
        <f t="shared" si="218"/>
        <v>4.8985874787991438E-29</v>
      </c>
      <c r="IG168" s="86">
        <f t="shared" si="218"/>
        <v>1.1488641756800976E-19</v>
      </c>
      <c r="II168" s="86">
        <f t="shared" si="219"/>
        <v>0.42334451779001725</v>
      </c>
      <c r="IJ168" s="86">
        <f t="shared" si="219"/>
        <v>0.2854227322011112</v>
      </c>
      <c r="IK168" s="86">
        <f t="shared" si="219"/>
        <v>0.33984957380946329</v>
      </c>
      <c r="IL168" s="86">
        <f t="shared" si="219"/>
        <v>0.29250812594455966</v>
      </c>
      <c r="IM168" s="86">
        <f t="shared" si="219"/>
        <v>0.20502543643209473</v>
      </c>
      <c r="IN168" s="86">
        <f t="shared" si="219"/>
        <v>9.8935265269622458E-2</v>
      </c>
      <c r="IO168" s="86">
        <f t="shared" si="219"/>
        <v>3.7387892330212225E-2</v>
      </c>
      <c r="IP168" s="86">
        <f t="shared" si="219"/>
        <v>7.0507370535715999E-2</v>
      </c>
      <c r="IQ168" s="86">
        <f t="shared" si="219"/>
        <v>0.13819893879143316</v>
      </c>
      <c r="IR168" s="86">
        <f t="shared" si="219"/>
        <v>0.24119056405117106</v>
      </c>
      <c r="IS168" s="86">
        <f t="shared" si="219"/>
        <v>0.24857242337861135</v>
      </c>
      <c r="IT168" s="86">
        <f t="shared" si="219"/>
        <v>0.295458296280108</v>
      </c>
      <c r="IU168" s="86">
        <f t="shared" si="219"/>
        <v>0.29515441215633714</v>
      </c>
      <c r="IV168" s="86">
        <f t="shared" si="219"/>
        <v>0.28754906936785901</v>
      </c>
      <c r="IW168" s="86">
        <f t="shared" si="219"/>
        <v>0.14414088471603176</v>
      </c>
      <c r="IY168" s="86">
        <f t="shared" si="220"/>
        <v>0.42334451779001725</v>
      </c>
      <c r="IZ168" s="86">
        <f t="shared" si="220"/>
        <v>0.2854227322011112</v>
      </c>
      <c r="JA168" s="86">
        <f t="shared" si="220"/>
        <v>0.33984957380946329</v>
      </c>
      <c r="JB168" s="86">
        <f t="shared" si="220"/>
        <v>0.29250812594455966</v>
      </c>
      <c r="JC168" s="86">
        <f t="shared" si="220"/>
        <v>0.20502543643209473</v>
      </c>
      <c r="JD168" s="86">
        <f t="shared" si="220"/>
        <v>9.8935265269622458E-2</v>
      </c>
      <c r="JE168" s="86">
        <f t="shared" si="220"/>
        <v>3.7387892330212225E-2</v>
      </c>
      <c r="JF168" s="86">
        <f t="shared" si="220"/>
        <v>7.0507370535715999E-2</v>
      </c>
      <c r="JG168" s="86">
        <f t="shared" si="220"/>
        <v>0.13819893879143316</v>
      </c>
      <c r="JH168" s="86">
        <f t="shared" si="220"/>
        <v>0.24119056405117106</v>
      </c>
      <c r="JI168" s="86">
        <f t="shared" si="220"/>
        <v>0.24857242337861135</v>
      </c>
      <c r="JJ168" s="86">
        <f t="shared" si="220"/>
        <v>0.295458296280108</v>
      </c>
      <c r="JK168" s="86">
        <f t="shared" si="220"/>
        <v>0.29515441215633714</v>
      </c>
      <c r="JL168" s="86">
        <f t="shared" si="220"/>
        <v>0.28754906936785901</v>
      </c>
      <c r="JM168" s="86">
        <f t="shared" si="220"/>
        <v>0.14414088471603176</v>
      </c>
    </row>
    <row r="169" spans="2:273" x14ac:dyDescent="0.25">
      <c r="B169" s="2">
        <v>142</v>
      </c>
      <c r="C169" s="37">
        <v>77.968000000000004</v>
      </c>
      <c r="D169" s="37">
        <v>76.965999999999994</v>
      </c>
      <c r="E169" s="37">
        <v>77.102000000000004</v>
      </c>
      <c r="F169" s="37">
        <v>77.965999999999994</v>
      </c>
      <c r="G169" s="37">
        <v>76.864000000000004</v>
      </c>
      <c r="H169" s="37">
        <v>79</v>
      </c>
      <c r="I169" s="37">
        <v>80.087999999999994</v>
      </c>
      <c r="J169" s="37">
        <v>80.385999999999996</v>
      </c>
      <c r="K169" s="37">
        <v>80.245999999999995</v>
      </c>
      <c r="L169" s="37">
        <v>80.298000000000002</v>
      </c>
      <c r="M169" s="37">
        <v>82.643000000000001</v>
      </c>
      <c r="N169" s="37">
        <v>85.304000000000002</v>
      </c>
      <c r="O169" s="37">
        <v>85.438999999999993</v>
      </c>
      <c r="P169" s="37">
        <v>87.259</v>
      </c>
      <c r="Q169" s="37">
        <v>90.897999999999996</v>
      </c>
      <c r="S169" s="4">
        <f t="shared" si="221"/>
        <v>78.948501971773567</v>
      </c>
      <c r="T169" s="4">
        <f t="shared" si="221"/>
        <v>78.088392964378073</v>
      </c>
      <c r="U169" s="4">
        <f t="shared" si="221"/>
        <v>76.8262610042961</v>
      </c>
      <c r="V169" s="4">
        <f t="shared" si="221"/>
        <v>78.463884956801635</v>
      </c>
      <c r="W169" s="4">
        <f t="shared" si="221"/>
        <v>78.397022949631747</v>
      </c>
      <c r="X169" s="4">
        <f t="shared" si="221"/>
        <v>79.168362250477159</v>
      </c>
      <c r="Y169" s="4">
        <f t="shared" si="221"/>
        <v>80.156481707782987</v>
      </c>
      <c r="Z169" s="4">
        <f t="shared" si="221"/>
        <v>80.430790234882608</v>
      </c>
      <c r="AA169" s="4">
        <f t="shared" si="221"/>
        <v>79.605180049133736</v>
      </c>
      <c r="AB169" s="4">
        <f t="shared" si="221"/>
        <v>81.540408283819232</v>
      </c>
      <c r="AC169" s="4">
        <f t="shared" si="221"/>
        <v>82.841900465683125</v>
      </c>
      <c r="AD169" s="4">
        <f t="shared" si="221"/>
        <v>84.850903484076454</v>
      </c>
      <c r="AE169" s="4">
        <f t="shared" si="221"/>
        <v>85.667378108480321</v>
      </c>
      <c r="AF169" s="4">
        <f t="shared" si="221"/>
        <v>87.342602665989233</v>
      </c>
      <c r="AG169" s="4">
        <f t="shared" si="221"/>
        <v>92.095840317353904</v>
      </c>
      <c r="AI169" s="4">
        <f t="shared" si="222"/>
        <v>-0.98050197177356324</v>
      </c>
      <c r="AJ169" s="4">
        <f t="shared" si="222"/>
        <v>-1.1223929643780792</v>
      </c>
      <c r="AK169" s="4">
        <f t="shared" si="222"/>
        <v>0.27573899570390381</v>
      </c>
      <c r="AL169" s="4">
        <f t="shared" si="222"/>
        <v>-0.49788495680164147</v>
      </c>
      <c r="AM169" s="4">
        <f t="shared" si="222"/>
        <v>-1.5330229496317429</v>
      </c>
      <c r="AN169" s="4">
        <f t="shared" si="222"/>
        <v>-0.16836225047715914</v>
      </c>
      <c r="AO169" s="4">
        <f t="shared" si="222"/>
        <v>-6.848170778299334E-2</v>
      </c>
      <c r="AP169" s="4">
        <f t="shared" si="222"/>
        <v>-4.4790234882611912E-2</v>
      </c>
      <c r="AQ169" s="4">
        <f t="shared" si="222"/>
        <v>0.64081995086625909</v>
      </c>
      <c r="AR169" s="4">
        <f t="shared" si="222"/>
        <v>-1.2424082838192305</v>
      </c>
      <c r="AS169" s="4">
        <f t="shared" si="222"/>
        <v>-0.19890046568312414</v>
      </c>
      <c r="AT169" s="4">
        <f t="shared" si="222"/>
        <v>0.45309651592354783</v>
      </c>
      <c r="AU169" s="4">
        <f t="shared" si="222"/>
        <v>-0.22837810848032802</v>
      </c>
      <c r="AV169" s="4">
        <f t="shared" si="222"/>
        <v>-8.3602665989232605E-2</v>
      </c>
      <c r="AW169" s="4">
        <f t="shared" si="222"/>
        <v>-1.1978403173539078</v>
      </c>
      <c r="AY169" s="2">
        <f t="shared" si="214"/>
        <v>78.948501971773567</v>
      </c>
      <c r="AZ169" s="2">
        <f t="shared" si="214"/>
        <v>78.085703372768094</v>
      </c>
      <c r="BA169" s="2">
        <f t="shared" si="214"/>
        <v>76.812508007491786</v>
      </c>
      <c r="BB169" s="2">
        <f t="shared" si="214"/>
        <v>78.458297647587486</v>
      </c>
      <c r="BC169" s="2">
        <f t="shared" si="214"/>
        <v>78.396431855702573</v>
      </c>
      <c r="BD169" s="2">
        <f t="shared" si="214"/>
        <v>79.168360040435175</v>
      </c>
      <c r="BE169" s="2">
        <f t="shared" si="214"/>
        <v>80.156481706939502</v>
      </c>
      <c r="BF169" s="2">
        <f t="shared" si="214"/>
        <v>80.430790065337732</v>
      </c>
      <c r="BG169" s="2">
        <f t="shared" si="214"/>
        <v>79.605142392176049</v>
      </c>
      <c r="BH169" s="2">
        <f t="shared" si="214"/>
        <v>81.537464142265932</v>
      </c>
      <c r="BI169" s="2">
        <f t="shared" si="214"/>
        <v>82.83802040258368</v>
      </c>
      <c r="BJ169" s="2">
        <f t="shared" si="214"/>
        <v>84.83549717349166</v>
      </c>
      <c r="BK169" s="2">
        <f t="shared" si="214"/>
        <v>85.650789543803256</v>
      </c>
      <c r="BL169" s="2">
        <f t="shared" si="214"/>
        <v>86.573233073077233</v>
      </c>
      <c r="BM169" s="2">
        <f t="shared" si="214"/>
        <v>90.335447046303671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109.15972475106685</v>
      </c>
      <c r="DL169" s="2">
        <f t="shared" si="223"/>
        <v>118.77638056680162</v>
      </c>
      <c r="DM169" s="2">
        <f t="shared" si="223"/>
        <v>106.61387917448405</v>
      </c>
      <c r="DN169" s="2">
        <f t="shared" si="223"/>
        <v>107.57587285260968</v>
      </c>
      <c r="DO169" s="2">
        <f t="shared" si="223"/>
        <v>117.88390232337603</v>
      </c>
      <c r="DP169" s="2">
        <f t="shared" si="223"/>
        <v>120.67293761140819</v>
      </c>
      <c r="DQ169" s="2">
        <f t="shared" si="223"/>
        <v>128.40138101604276</v>
      </c>
      <c r="DR169" s="2">
        <f t="shared" si="223"/>
        <v>116.38704144385025</v>
      </c>
      <c r="DS169" s="2">
        <f t="shared" si="223"/>
        <v>117.05871370967741</v>
      </c>
      <c r="DT169" s="2">
        <f t="shared" si="223"/>
        <v>113.30055826648842</v>
      </c>
      <c r="DU169" s="2">
        <f t="shared" si="223"/>
        <v>126.41742201426024</v>
      </c>
      <c r="DV169" s="2">
        <f t="shared" si="223"/>
        <v>128.17222690615836</v>
      </c>
      <c r="DW169" s="2">
        <f t="shared" si="223"/>
        <v>133.60281417112299</v>
      </c>
      <c r="DX169" s="2">
        <f t="shared" si="223"/>
        <v>121.3191707366707</v>
      </c>
      <c r="DY169" s="2">
        <f t="shared" si="223"/>
        <v>113.13141504273503</v>
      </c>
      <c r="EA169" s="2">
        <f t="shared" si="213"/>
        <v>78.826049030841219</v>
      </c>
      <c r="EB169" s="2">
        <f t="shared" si="213"/>
        <v>77.607016227018391</v>
      </c>
      <c r="EC169" s="2">
        <f t="shared" si="213"/>
        <v>76.250944372990347</v>
      </c>
      <c r="ED169" s="2">
        <f t="shared" si="213"/>
        <v>78.74977136039773</v>
      </c>
      <c r="EE169" s="2">
        <f t="shared" si="213"/>
        <v>78.397779541368223</v>
      </c>
      <c r="EF169" s="2">
        <f t="shared" si="213"/>
        <v>78.176941444320164</v>
      </c>
      <c r="EG169" s="2">
        <f t="shared" si="213"/>
        <v>80.694052750191005</v>
      </c>
      <c r="EH169" s="2">
        <f t="shared" si="213"/>
        <v>80.624840230068699</v>
      </c>
      <c r="EI169" s="2">
        <f t="shared" si="213"/>
        <v>79.561235766515381</v>
      </c>
      <c r="EJ169" s="2">
        <f t="shared" si="213"/>
        <v>81.959310908724945</v>
      </c>
      <c r="EK169" s="2">
        <f t="shared" si="212"/>
        <v>83.217175491679257</v>
      </c>
      <c r="EL169" s="2">
        <f t="shared" si="179"/>
        <v>84.929902621031559</v>
      </c>
      <c r="EM169" s="2">
        <f t="shared" si="179"/>
        <v>85.622139155565492</v>
      </c>
      <c r="EN169" s="2">
        <f t="shared" si="179"/>
        <v>85.852665659865622</v>
      </c>
      <c r="EO169" s="2">
        <f t="shared" si="179"/>
        <v>91.191403510895881</v>
      </c>
      <c r="EQ169" s="2">
        <f t="shared" si="224"/>
        <v>79.007047390436185</v>
      </c>
      <c r="ER169" s="2">
        <f t="shared" si="224"/>
        <v>78.279487633708754</v>
      </c>
      <c r="ES169" s="2">
        <f t="shared" si="224"/>
        <v>77.064601732023959</v>
      </c>
      <c r="ET169" s="2">
        <f t="shared" si="224"/>
        <v>78.327674560216508</v>
      </c>
      <c r="EU169" s="2">
        <f t="shared" si="224"/>
        <v>78.390451626486993</v>
      </c>
      <c r="EV169" s="2">
        <f t="shared" si="224"/>
        <v>79.486457532918052</v>
      </c>
      <c r="EW169" s="2">
        <f t="shared" si="224"/>
        <v>80.008294567297483</v>
      </c>
      <c r="EX169" s="2">
        <f t="shared" si="224"/>
        <v>80.367626191626755</v>
      </c>
      <c r="EY169" s="2">
        <f t="shared" si="224"/>
        <v>79.6155915617517</v>
      </c>
      <c r="EZ169" s="2">
        <f t="shared" si="224"/>
        <v>81.346470382536125</v>
      </c>
      <c r="FA169" s="2">
        <f t="shared" si="224"/>
        <v>82.66351932469702</v>
      </c>
      <c r="FB169" s="2">
        <f t="shared" si="224"/>
        <v>84.784695926190636</v>
      </c>
      <c r="FC169" s="2">
        <f t="shared" si="224"/>
        <v>85.655571768437781</v>
      </c>
      <c r="FD169" s="2">
        <f t="shared" si="224"/>
        <v>86.926454733720178</v>
      </c>
      <c r="FE169" s="2">
        <f t="shared" si="224"/>
        <v>89.85713630235513</v>
      </c>
      <c r="FG169" s="2">
        <f t="shared" si="225"/>
        <v>0.99989504728317258</v>
      </c>
      <c r="FH169" s="2">
        <f t="shared" si="225"/>
        <v>0.99989824418065998</v>
      </c>
      <c r="FI169" s="2">
        <f t="shared" si="225"/>
        <v>0.99990216565918066</v>
      </c>
      <c r="FJ169" s="2">
        <f t="shared" si="225"/>
        <v>0.9999005057005671</v>
      </c>
      <c r="FK169" s="2">
        <f t="shared" si="225"/>
        <v>0.99990066847216263</v>
      </c>
      <c r="FL169" s="2">
        <f t="shared" si="225"/>
        <v>0.99988743407610192</v>
      </c>
      <c r="FM169" s="2">
        <f t="shared" si="225"/>
        <v>0.9998890329919693</v>
      </c>
      <c r="FN169" s="2">
        <f t="shared" si="225"/>
        <v>0.99988752771668143</v>
      </c>
      <c r="FO169" s="2">
        <f t="shared" si="225"/>
        <v>0.99988563141843356</v>
      </c>
      <c r="FP169" s="2">
        <f t="shared" si="225"/>
        <v>0.99987933396880924</v>
      </c>
      <c r="FQ169" s="2">
        <f t="shared" si="225"/>
        <v>0.99988225824553523</v>
      </c>
      <c r="FR169" s="2">
        <f t="shared" si="225"/>
        <v>0.99987788728187388</v>
      </c>
      <c r="FS169" s="2">
        <f t="shared" si="225"/>
        <v>0.99988106780344022</v>
      </c>
      <c r="FT169" s="2">
        <f t="shared" si="225"/>
        <v>0.99986372556374725</v>
      </c>
      <c r="FU169" s="2">
        <f t="shared" si="225"/>
        <v>0.99986364466610123</v>
      </c>
      <c r="FW169" s="2">
        <f t="shared" si="216"/>
        <v>0.65895259780830806</v>
      </c>
      <c r="FX169" s="2">
        <f t="shared" si="216"/>
        <v>0.70560312100834655</v>
      </c>
      <c r="FY169" s="2">
        <f t="shared" si="216"/>
        <v>0.68652128637200271</v>
      </c>
      <c r="FZ169" s="2">
        <f t="shared" si="216"/>
        <v>0.69733233101322412</v>
      </c>
      <c r="GA169" s="2">
        <f t="shared" si="216"/>
        <v>0.71915444643792259</v>
      </c>
      <c r="GB169" s="2">
        <f t="shared" si="216"/>
        <v>0.75343480208853064</v>
      </c>
      <c r="GC169" s="2">
        <f t="shared" si="216"/>
        <v>0.79162742242421569</v>
      </c>
      <c r="GD169" s="2">
        <f t="shared" si="216"/>
        <v>0.7700684704372508</v>
      </c>
      <c r="GE169" s="2">
        <f t="shared" si="216"/>
        <v>0.72886602290978608</v>
      </c>
      <c r="GF169" s="2">
        <f t="shared" si="216"/>
        <v>0.69451769620585213</v>
      </c>
      <c r="GG169" s="2">
        <f t="shared" si="216"/>
        <v>0.694007553476374</v>
      </c>
      <c r="GH169" s="2">
        <f t="shared" si="216"/>
        <v>0.68651025633250629</v>
      </c>
      <c r="GI169" s="2">
        <f t="shared" si="216"/>
        <v>0.68627424525250069</v>
      </c>
      <c r="GJ169" s="2">
        <f t="shared" si="216"/>
        <v>0.66655011924936147</v>
      </c>
      <c r="GK169" s="2">
        <f t="shared" si="216"/>
        <v>0.64376018288704329</v>
      </c>
      <c r="GM169" s="86">
        <f t="shared" si="217"/>
        <v>4.3360882850357525E-177</v>
      </c>
      <c r="GN169" s="86">
        <f t="shared" si="217"/>
        <v>2.8543159803344069E-189</v>
      </c>
      <c r="GO169" s="86">
        <f t="shared" si="217"/>
        <v>2.4077471273896883E-192</v>
      </c>
      <c r="GP169" s="86">
        <f t="shared" si="217"/>
        <v>7.1345286720271659E-207</v>
      </c>
      <c r="GQ169" s="86">
        <f t="shared" si="217"/>
        <v>1.857940175938398E-255</v>
      </c>
      <c r="GR169" s="86">
        <f t="shared" si="217"/>
        <v>1.608348527016374E-253</v>
      </c>
      <c r="GS169" s="86">
        <f t="shared" si="217"/>
        <v>0</v>
      </c>
      <c r="GT169" s="86">
        <f t="shared" si="217"/>
        <v>0</v>
      </c>
      <c r="GU169" s="86">
        <f t="shared" si="217"/>
        <v>1.538373243353344E-291</v>
      </c>
      <c r="GV169" s="86">
        <f t="shared" si="217"/>
        <v>1.0845259545557551E-252</v>
      </c>
      <c r="GW169" s="86">
        <f t="shared" si="217"/>
        <v>7.7033151703206334E-245</v>
      </c>
      <c r="GX169" s="86">
        <f t="shared" si="217"/>
        <v>3.2653731472528322E-242</v>
      </c>
      <c r="GY169" s="86">
        <f t="shared" si="217"/>
        <v>1.4670489004461321E-223</v>
      </c>
      <c r="GZ169" s="86">
        <f t="shared" si="217"/>
        <v>4.0073236070112623E-224</v>
      </c>
      <c r="HA169" s="86">
        <f t="shared" si="217"/>
        <v>0</v>
      </c>
      <c r="HC169" s="86">
        <f t="shared" si="181"/>
        <v>2.9881904328185617E-131</v>
      </c>
      <c r="HD169" s="86">
        <f t="shared" si="181"/>
        <v>4.8991768746517768E-153</v>
      </c>
      <c r="HE169" s="86">
        <f t="shared" si="181"/>
        <v>6.2286932748152256E-137</v>
      </c>
      <c r="HF169" s="86">
        <f t="shared" si="180"/>
        <v>2.6610414456647992E-157</v>
      </c>
      <c r="HG169" s="86">
        <f t="shared" si="180"/>
        <v>1.0806214378035921E-184</v>
      </c>
      <c r="HH169" s="86">
        <f t="shared" si="180"/>
        <v>4.3368908946531624E-199</v>
      </c>
      <c r="HI169" s="86">
        <f t="shared" si="180"/>
        <v>3.8960294320243421E-254</v>
      </c>
      <c r="HJ169" s="86">
        <f t="shared" si="180"/>
        <v>3.6756233730122312E-278</v>
      </c>
      <c r="HK169" s="86">
        <f t="shared" si="180"/>
        <v>6.4653764765793632E-223</v>
      </c>
      <c r="HL169" s="86">
        <f t="shared" si="161"/>
        <v>1.3260836866775812E-208</v>
      </c>
      <c r="HM169" s="86">
        <f t="shared" si="161"/>
        <v>2.9715708924921545E-201</v>
      </c>
      <c r="HN169" s="86">
        <f t="shared" si="161"/>
        <v>4.0877991000701341E-170</v>
      </c>
      <c r="HO169" s="86">
        <f t="shared" si="161"/>
        <v>2.9381019111282121E-188</v>
      </c>
      <c r="HP169" s="86">
        <f t="shared" si="161"/>
        <v>6.8063651760613415E-187</v>
      </c>
      <c r="HQ169" s="86">
        <f t="shared" si="161"/>
        <v>6.7251508334396121E-252</v>
      </c>
      <c r="HS169" s="86">
        <f t="shared" si="218"/>
        <v>1.5155657773934451E-33</v>
      </c>
      <c r="HT169" s="86">
        <f t="shared" si="218"/>
        <v>1.3538231049079262E-36</v>
      </c>
      <c r="HU169" s="86">
        <f t="shared" si="218"/>
        <v>3.5947189155660239E-35</v>
      </c>
      <c r="HV169" s="86">
        <f t="shared" si="218"/>
        <v>4.6485601789892538E-38</v>
      </c>
      <c r="HW169" s="86">
        <f t="shared" si="218"/>
        <v>1.121178091997589E-45</v>
      </c>
      <c r="HX169" s="86">
        <f t="shared" si="218"/>
        <v>7.3929891422652641E-55</v>
      </c>
      <c r="HY169" s="86">
        <f t="shared" si="218"/>
        <v>4.6122044497415518E-65</v>
      </c>
      <c r="HZ169" s="86">
        <f t="shared" si="218"/>
        <v>4.9932340337626625E-59</v>
      </c>
      <c r="IA169" s="86">
        <f t="shared" si="218"/>
        <v>1.2188463730794672E-55</v>
      </c>
      <c r="IB169" s="86">
        <f t="shared" si="218"/>
        <v>5.3460982283536649E-49</v>
      </c>
      <c r="IC169" s="86">
        <f t="shared" si="218"/>
        <v>2.7623250046940624E-47</v>
      </c>
      <c r="ID169" s="86">
        <f t="shared" si="218"/>
        <v>8.951833714614664E-42</v>
      </c>
      <c r="IE169" s="86">
        <f t="shared" si="218"/>
        <v>1.3925387876096687E-42</v>
      </c>
      <c r="IF169" s="86">
        <f t="shared" si="218"/>
        <v>7.3448264159148319E-31</v>
      </c>
      <c r="IG169" s="86">
        <f t="shared" si="218"/>
        <v>7.2967831931432298E-21</v>
      </c>
      <c r="II169" s="86">
        <f t="shared" si="219"/>
        <v>0.3561128048135111</v>
      </c>
      <c r="IJ169" s="86">
        <f t="shared" si="219"/>
        <v>0.23275445050573446</v>
      </c>
      <c r="IK169" s="86">
        <f t="shared" si="219"/>
        <v>0.28040096080949806</v>
      </c>
      <c r="IL169" s="86">
        <f t="shared" si="219"/>
        <v>0.23707275607605199</v>
      </c>
      <c r="IM169" s="86">
        <f t="shared" si="219"/>
        <v>0.16005439774992619</v>
      </c>
      <c r="IN169" s="86">
        <f t="shared" si="219"/>
        <v>7.2126841556330978E-2</v>
      </c>
      <c r="IO169" s="86">
        <f t="shared" si="219"/>
        <v>2.5366203755737261E-2</v>
      </c>
      <c r="IP169" s="86">
        <f t="shared" si="219"/>
        <v>5.0250615307907955E-2</v>
      </c>
      <c r="IQ169" s="86">
        <f t="shared" si="219"/>
        <v>0.10209366350164686</v>
      </c>
      <c r="IR169" s="86">
        <f t="shared" si="219"/>
        <v>0.18691452649481505</v>
      </c>
      <c r="IS169" s="86">
        <f t="shared" si="219"/>
        <v>0.19370478163431504</v>
      </c>
      <c r="IT169" s="86">
        <f t="shared" si="219"/>
        <v>0.23619052044846467</v>
      </c>
      <c r="IU169" s="86">
        <f t="shared" si="219"/>
        <v>0.23580609590875806</v>
      </c>
      <c r="IV169" s="86">
        <f t="shared" si="219"/>
        <v>0.22558967033896984</v>
      </c>
      <c r="IW169" s="86">
        <f t="shared" si="219"/>
        <v>9.1144416135996276E-2</v>
      </c>
      <c r="IY169" s="86">
        <f t="shared" si="220"/>
        <v>0.3561128048135111</v>
      </c>
      <c r="IZ169" s="86">
        <f t="shared" si="220"/>
        <v>0.23275445050573446</v>
      </c>
      <c r="JA169" s="86">
        <f t="shared" si="220"/>
        <v>0.28040096080949806</v>
      </c>
      <c r="JB169" s="86">
        <f t="shared" si="220"/>
        <v>0.23707275607605199</v>
      </c>
      <c r="JC169" s="86">
        <f t="shared" si="220"/>
        <v>0.16005439774992619</v>
      </c>
      <c r="JD169" s="86">
        <f t="shared" si="220"/>
        <v>7.2126841556330978E-2</v>
      </c>
      <c r="JE169" s="86">
        <f t="shared" si="220"/>
        <v>2.5366203755737261E-2</v>
      </c>
      <c r="JF169" s="86">
        <f t="shared" si="220"/>
        <v>5.0250615307907955E-2</v>
      </c>
      <c r="JG169" s="86">
        <f t="shared" si="220"/>
        <v>0.10209366350164686</v>
      </c>
      <c r="JH169" s="86">
        <f t="shared" si="220"/>
        <v>0.18691452649481505</v>
      </c>
      <c r="JI169" s="86">
        <f t="shared" si="220"/>
        <v>0.19370478163431504</v>
      </c>
      <c r="JJ169" s="86">
        <f t="shared" si="220"/>
        <v>0.23619052044846467</v>
      </c>
      <c r="JK169" s="86">
        <f t="shared" si="220"/>
        <v>0.23580609590875806</v>
      </c>
      <c r="JL169" s="86">
        <f t="shared" si="220"/>
        <v>0.22558967033896984</v>
      </c>
      <c r="JM169" s="86">
        <f t="shared" si="220"/>
        <v>9.1144416135996276E-2</v>
      </c>
    </row>
    <row r="170" spans="2:273" x14ac:dyDescent="0.25">
      <c r="B170" s="2">
        <v>143</v>
      </c>
      <c r="C170" s="37">
        <v>78.596999999999994</v>
      </c>
      <c r="D170" s="37">
        <v>79.016999999999996</v>
      </c>
      <c r="E170" s="37">
        <v>78.661000000000001</v>
      </c>
      <c r="F170" s="37">
        <v>76.406999999999996</v>
      </c>
      <c r="G170" s="37">
        <v>78.424000000000007</v>
      </c>
      <c r="H170" s="37">
        <v>79</v>
      </c>
      <c r="I170" s="37">
        <v>78.947000000000003</v>
      </c>
      <c r="J170" s="37">
        <v>79.316000000000003</v>
      </c>
      <c r="K170" s="37">
        <v>79.105000000000004</v>
      </c>
      <c r="L170" s="37">
        <v>81.754000000000005</v>
      </c>
      <c r="M170" s="37">
        <v>83</v>
      </c>
      <c r="N170" s="37">
        <v>85.161000000000001</v>
      </c>
      <c r="O170" s="37">
        <v>84.474000000000004</v>
      </c>
      <c r="P170" s="37">
        <v>84.69</v>
      </c>
      <c r="Q170" s="37">
        <v>87.897999999999996</v>
      </c>
      <c r="S170" s="4">
        <f t="shared" si="221"/>
        <v>78.8262255966617</v>
      </c>
      <c r="T170" s="4">
        <f t="shared" si="221"/>
        <v>77.941150713923946</v>
      </c>
      <c r="U170" s="4">
        <f t="shared" si="221"/>
        <v>76.693799662288399</v>
      </c>
      <c r="V170" s="4">
        <f t="shared" si="221"/>
        <v>78.326835400707239</v>
      </c>
      <c r="W170" s="4">
        <f t="shared" si="221"/>
        <v>78.257447026271365</v>
      </c>
      <c r="X170" s="4">
        <f t="shared" si="221"/>
        <v>79.047554004716829</v>
      </c>
      <c r="Y170" s="4">
        <f t="shared" si="221"/>
        <v>80.017800635363599</v>
      </c>
      <c r="Z170" s="4">
        <f t="shared" si="221"/>
        <v>80.307439276481801</v>
      </c>
      <c r="AA170" s="4">
        <f t="shared" si="221"/>
        <v>79.449316837980518</v>
      </c>
      <c r="AB170" s="4">
        <f t="shared" si="221"/>
        <v>81.390942992553832</v>
      </c>
      <c r="AC170" s="4">
        <f t="shared" si="221"/>
        <v>82.714092281808561</v>
      </c>
      <c r="AD170" s="4">
        <f t="shared" si="221"/>
        <v>84.704787130902261</v>
      </c>
      <c r="AE170" s="4">
        <f t="shared" si="221"/>
        <v>85.536864797627516</v>
      </c>
      <c r="AF170" s="4">
        <f t="shared" si="221"/>
        <v>86.741141581621918</v>
      </c>
      <c r="AG170" s="4">
        <f t="shared" si="221"/>
        <v>90.935270693907256</v>
      </c>
      <c r="AI170" s="4">
        <f t="shared" si="222"/>
        <v>-0.22922559666170628</v>
      </c>
      <c r="AJ170" s="4">
        <f t="shared" si="222"/>
        <v>1.0758492860760498</v>
      </c>
      <c r="AK170" s="4">
        <f t="shared" si="222"/>
        <v>1.9672003377116027</v>
      </c>
      <c r="AL170" s="4">
        <f t="shared" si="222"/>
        <v>-1.9198354007072425</v>
      </c>
      <c r="AM170" s="4">
        <f t="shared" si="222"/>
        <v>0.16655297372864197</v>
      </c>
      <c r="AN170" s="4">
        <f t="shared" si="222"/>
        <v>-4.7554004716829468E-2</v>
      </c>
      <c r="AO170" s="4">
        <f t="shared" si="222"/>
        <v>-1.0708006353635966</v>
      </c>
      <c r="AP170" s="4">
        <f t="shared" si="222"/>
        <v>-0.99143927648179897</v>
      </c>
      <c r="AQ170" s="4">
        <f t="shared" si="222"/>
        <v>-0.34431683798051438</v>
      </c>
      <c r="AR170" s="4">
        <f t="shared" si="222"/>
        <v>0.36305700744617297</v>
      </c>
      <c r="AS170" s="4">
        <f t="shared" si="222"/>
        <v>0.28590771819143868</v>
      </c>
      <c r="AT170" s="4">
        <f t="shared" si="222"/>
        <v>0.45621286909774028</v>
      </c>
      <c r="AU170" s="4">
        <f t="shared" si="222"/>
        <v>-1.0628647976275118</v>
      </c>
      <c r="AV170" s="4">
        <f t="shared" si="222"/>
        <v>-2.0511415816219198</v>
      </c>
      <c r="AW170" s="4">
        <f t="shared" si="222"/>
        <v>-3.03727069390726</v>
      </c>
      <c r="AY170" s="2">
        <f t="shared" si="214"/>
        <v>78.8262255966617</v>
      </c>
      <c r="AZ170" s="2">
        <f t="shared" si="214"/>
        <v>77.94052571815682</v>
      </c>
      <c r="BA170" s="2">
        <f t="shared" si="214"/>
        <v>76.690219728525733</v>
      </c>
      <c r="BB170" s="2">
        <f t="shared" si="214"/>
        <v>78.325594441915882</v>
      </c>
      <c r="BC170" s="2">
        <f t="shared" si="214"/>
        <v>78.257354860947331</v>
      </c>
      <c r="BD170" s="2">
        <f t="shared" si="214"/>
        <v>79.047553826630761</v>
      </c>
      <c r="BE170" s="2">
        <f t="shared" si="214"/>
        <v>80.017800635329735</v>
      </c>
      <c r="BF170" s="2">
        <f t="shared" si="214"/>
        <v>80.307439265563005</v>
      </c>
      <c r="BG170" s="2">
        <f t="shared" si="214"/>
        <v>79.4493133222918</v>
      </c>
      <c r="BH170" s="2">
        <f t="shared" si="214"/>
        <v>81.390500649261966</v>
      </c>
      <c r="BI170" s="2">
        <f t="shared" si="214"/>
        <v>82.713479388914365</v>
      </c>
      <c r="BJ170" s="2">
        <f t="shared" si="214"/>
        <v>84.701717037216241</v>
      </c>
      <c r="BK170" s="2">
        <f t="shared" si="214"/>
        <v>85.533575462812962</v>
      </c>
      <c r="BL170" s="2">
        <f t="shared" si="214"/>
        <v>86.431883891077092</v>
      </c>
      <c r="BM170" s="2">
        <f t="shared" si="214"/>
        <v>90.200795364774621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109.27020483641536</v>
      </c>
      <c r="DL170" s="2">
        <f t="shared" si="223"/>
        <v>118.93651194331983</v>
      </c>
      <c r="DM170" s="2">
        <f t="shared" si="223"/>
        <v>106.68981904315197</v>
      </c>
      <c r="DN170" s="2">
        <f t="shared" si="223"/>
        <v>107.66586694386693</v>
      </c>
      <c r="DO170" s="2">
        <f t="shared" si="223"/>
        <v>118.05322332859177</v>
      </c>
      <c r="DP170" s="2">
        <f t="shared" si="223"/>
        <v>120.88994830659536</v>
      </c>
      <c r="DQ170" s="2">
        <f t="shared" si="223"/>
        <v>128.67539605614971</v>
      </c>
      <c r="DR170" s="2">
        <f t="shared" si="223"/>
        <v>116.54230982620319</v>
      </c>
      <c r="DS170" s="2">
        <f t="shared" si="223"/>
        <v>117.2002848240469</v>
      </c>
      <c r="DT170" s="2">
        <f t="shared" si="223"/>
        <v>113.41813413547237</v>
      </c>
      <c r="DU170" s="2">
        <f t="shared" si="223"/>
        <v>126.65432976827094</v>
      </c>
      <c r="DV170" s="2">
        <f t="shared" si="223"/>
        <v>128.40489919354837</v>
      </c>
      <c r="DW170" s="2">
        <f t="shared" si="223"/>
        <v>133.88086631016043</v>
      </c>
      <c r="DX170" s="2">
        <f t="shared" si="223"/>
        <v>121.49731908831905</v>
      </c>
      <c r="DY170" s="2">
        <f t="shared" si="223"/>
        <v>113.2412075213675</v>
      </c>
      <c r="EA170" s="2">
        <f t="shared" si="213"/>
        <v>78.697343187243405</v>
      </c>
      <c r="EB170" s="2">
        <f t="shared" si="213"/>
        <v>77.437644764188647</v>
      </c>
      <c r="EC170" s="2">
        <f t="shared" si="213"/>
        <v>76.098809003215422</v>
      </c>
      <c r="ED170" s="2">
        <f t="shared" si="213"/>
        <v>78.632449331149559</v>
      </c>
      <c r="EE170" s="2">
        <f t="shared" si="213"/>
        <v>78.259272688419244</v>
      </c>
      <c r="EF170" s="2">
        <f t="shared" si="213"/>
        <v>78.012247212014685</v>
      </c>
      <c r="EG170" s="2">
        <f t="shared" si="213"/>
        <v>80.577654927425542</v>
      </c>
      <c r="EH170" s="2">
        <f t="shared" si="213"/>
        <v>80.510291100814825</v>
      </c>
      <c r="EI170" s="2">
        <f t="shared" si="213"/>
        <v>79.403869944528495</v>
      </c>
      <c r="EJ170" s="2">
        <f t="shared" si="213"/>
        <v>81.834654523498017</v>
      </c>
      <c r="EK170" s="2">
        <f t="shared" si="212"/>
        <v>83.112800554715065</v>
      </c>
      <c r="EL170" s="2">
        <f t="shared" si="179"/>
        <v>84.801796434975245</v>
      </c>
      <c r="EM170" s="2">
        <f t="shared" si="179"/>
        <v>85.504205551834502</v>
      </c>
      <c r="EN170" s="2">
        <f t="shared" si="179"/>
        <v>85.673240399432899</v>
      </c>
      <c r="EO170" s="2">
        <f t="shared" si="179"/>
        <v>91.102155811138005</v>
      </c>
      <c r="EQ170" s="2">
        <f t="shared" si="224"/>
        <v>78.882752974627692</v>
      </c>
      <c r="ER170" s="2">
        <f t="shared" si="224"/>
        <v>78.126563189767381</v>
      </c>
      <c r="ES170" s="2">
        <f t="shared" si="224"/>
        <v>76.932641495680201</v>
      </c>
      <c r="ET170" s="2">
        <f t="shared" si="224"/>
        <v>78.200449797023012</v>
      </c>
      <c r="EU170" s="2">
        <f t="shared" si="224"/>
        <v>78.251782819244113</v>
      </c>
      <c r="EV170" s="2">
        <f t="shared" si="224"/>
        <v>79.35083568950725</v>
      </c>
      <c r="EW170" s="2">
        <f t="shared" si="224"/>
        <v>79.877365809058062</v>
      </c>
      <c r="EX170" s="2">
        <f t="shared" si="224"/>
        <v>80.247497430039971</v>
      </c>
      <c r="EY170" s="2">
        <f t="shared" si="224"/>
        <v>79.459450647630803</v>
      </c>
      <c r="EZ170" s="2">
        <f t="shared" si="224"/>
        <v>81.207459940090104</v>
      </c>
      <c r="FA170" s="2">
        <f t="shared" si="224"/>
        <v>82.546352017728253</v>
      </c>
      <c r="FB170" s="2">
        <f t="shared" si="224"/>
        <v>84.65315927056939</v>
      </c>
      <c r="FC170" s="2">
        <f t="shared" si="224"/>
        <v>85.538385287728886</v>
      </c>
      <c r="FD170" s="2">
        <f t="shared" si="224"/>
        <v>86.771527111985279</v>
      </c>
      <c r="FE170" s="2">
        <f t="shared" si="224"/>
        <v>89.741751735939474</v>
      </c>
      <c r="FG170" s="2">
        <f t="shared" si="225"/>
        <v>0.99990428110069807</v>
      </c>
      <c r="FH170" s="2">
        <f t="shared" si="225"/>
        <v>0.99990719675888895</v>
      </c>
      <c r="FI170" s="2">
        <f t="shared" si="225"/>
        <v>0.99991077325261535</v>
      </c>
      <c r="FJ170" s="2">
        <f t="shared" si="225"/>
        <v>0.9999092593260811</v>
      </c>
      <c r="FK170" s="2">
        <f t="shared" si="225"/>
        <v>0.99990940777813775</v>
      </c>
      <c r="FL170" s="2">
        <f t="shared" si="225"/>
        <v>0.99989733764043509</v>
      </c>
      <c r="FM170" s="2">
        <f t="shared" si="225"/>
        <v>0.99989879589771902</v>
      </c>
      <c r="FN170" s="2">
        <f t="shared" si="225"/>
        <v>0.99989742304334972</v>
      </c>
      <c r="FO170" s="2">
        <f t="shared" si="225"/>
        <v>0.99989569356427366</v>
      </c>
      <c r="FP170" s="2">
        <f t="shared" si="225"/>
        <v>0.99988995010317894</v>
      </c>
      <c r="FQ170" s="2">
        <f t="shared" si="225"/>
        <v>0.99989261713119693</v>
      </c>
      <c r="FR170" s="2">
        <f t="shared" si="225"/>
        <v>0.99988863068082756</v>
      </c>
      <c r="FS170" s="2">
        <f t="shared" si="225"/>
        <v>0.9998915314124931</v>
      </c>
      <c r="FT170" s="2">
        <f t="shared" si="225"/>
        <v>0.99987571474674652</v>
      </c>
      <c r="FU170" s="2">
        <f t="shared" si="225"/>
        <v>0.99987564096544657</v>
      </c>
      <c r="FW170" s="2">
        <f t="shared" si="216"/>
        <v>0.67933851027868097</v>
      </c>
      <c r="FX170" s="2">
        <f t="shared" si="216"/>
        <v>0.72436692946961645</v>
      </c>
      <c r="FY170" s="2">
        <f t="shared" si="216"/>
        <v>0.70599454243516457</v>
      </c>
      <c r="FZ170" s="2">
        <f t="shared" si="216"/>
        <v>0.7164114233126867</v>
      </c>
      <c r="GA170" s="2">
        <f t="shared" si="216"/>
        <v>0.73737601391232066</v>
      </c>
      <c r="GB170" s="2">
        <f t="shared" si="216"/>
        <v>0.77014310670003361</v>
      </c>
      <c r="GC170" s="2">
        <f t="shared" si="216"/>
        <v>0.80641261729863822</v>
      </c>
      <c r="GD170" s="2">
        <f t="shared" si="216"/>
        <v>0.78596980462136745</v>
      </c>
      <c r="GE170" s="2">
        <f t="shared" si="216"/>
        <v>0.74667944317997004</v>
      </c>
      <c r="GF170" s="2">
        <f t="shared" si="216"/>
        <v>0.71370136916102433</v>
      </c>
      <c r="GG170" s="2">
        <f t="shared" si="216"/>
        <v>0.71321003364005287</v>
      </c>
      <c r="GH170" s="2">
        <f t="shared" si="216"/>
        <v>0.70598390413662782</v>
      </c>
      <c r="GI170" s="2">
        <f t="shared" si="216"/>
        <v>0.70575627009657149</v>
      </c>
      <c r="GJ170" s="2">
        <f t="shared" si="216"/>
        <v>0.68669781609126723</v>
      </c>
      <c r="GK170" s="2">
        <f t="shared" si="216"/>
        <v>0.66459197964991601</v>
      </c>
      <c r="GM170" s="86">
        <f t="shared" si="217"/>
        <v>2.2343758934425967E-181</v>
      </c>
      <c r="GN170" s="86">
        <f t="shared" si="217"/>
        <v>6.855209583890003E-194</v>
      </c>
      <c r="GO170" s="86">
        <f t="shared" si="217"/>
        <v>5.1043691351077044E-197</v>
      </c>
      <c r="GP170" s="86">
        <f t="shared" si="217"/>
        <v>7.1326583340445038E-212</v>
      </c>
      <c r="GQ170" s="86">
        <f t="shared" si="217"/>
        <v>1.3993051930753503E-261</v>
      </c>
      <c r="GR170" s="86">
        <f t="shared" si="217"/>
        <v>1.4093334958473856E-259</v>
      </c>
      <c r="GS170" s="86">
        <f t="shared" si="217"/>
        <v>0</v>
      </c>
      <c r="GT170" s="86">
        <f t="shared" si="217"/>
        <v>0</v>
      </c>
      <c r="GU170" s="86">
        <f t="shared" si="217"/>
        <v>1.6112279414235222E-298</v>
      </c>
      <c r="GV170" s="86">
        <f t="shared" si="217"/>
        <v>9.0603192549148019E-259</v>
      </c>
      <c r="GW170" s="86">
        <f t="shared" si="217"/>
        <v>1.0553087576317094E-250</v>
      </c>
      <c r="GX170" s="86">
        <f t="shared" si="217"/>
        <v>4.7640088549675084E-248</v>
      </c>
      <c r="GY170" s="86">
        <f t="shared" si="217"/>
        <v>6.3193761087274894E-229</v>
      </c>
      <c r="GZ170" s="86">
        <f t="shared" si="217"/>
        <v>1.8980003564330137E-229</v>
      </c>
      <c r="HA170" s="86">
        <f t="shared" si="217"/>
        <v>0</v>
      </c>
      <c r="HC170" s="86">
        <f t="shared" si="181"/>
        <v>1.9021003713129785E-135</v>
      </c>
      <c r="HD170" s="86">
        <f t="shared" si="181"/>
        <v>5.5763126868383486E-158</v>
      </c>
      <c r="HE170" s="86">
        <f t="shared" si="181"/>
        <v>2.5287279650177817E-141</v>
      </c>
      <c r="HF170" s="86">
        <f t="shared" si="180"/>
        <v>2.8155116098510946E-162</v>
      </c>
      <c r="HG170" s="86">
        <f t="shared" si="180"/>
        <v>2.0510535071352517E-190</v>
      </c>
      <c r="HH170" s="86">
        <f t="shared" si="180"/>
        <v>3.1957599789897659E-205</v>
      </c>
      <c r="HI170" s="86">
        <f t="shared" si="180"/>
        <v>7.681607955154236E-262</v>
      </c>
      <c r="HJ170" s="86">
        <f t="shared" si="180"/>
        <v>1.1946607638849897E-286</v>
      </c>
      <c r="HK170" s="86">
        <f t="shared" si="180"/>
        <v>9.0700781704612482E-230</v>
      </c>
      <c r="HL170" s="86">
        <f t="shared" si="161"/>
        <v>4.1059912391652313E-215</v>
      </c>
      <c r="HM170" s="86">
        <f t="shared" si="161"/>
        <v>1.6345242787485811E-207</v>
      </c>
      <c r="HN170" s="86">
        <f t="shared" si="161"/>
        <v>1.8489255159182139E-175</v>
      </c>
      <c r="HO170" s="86">
        <f t="shared" ref="HO170:HQ227" si="226" xml:space="preserve"> _xlfn.NORM.DIST($B170, O$8, ABS(O$12), TRUE) * _xlfn.NORM.DIST(($B170 - O$8)*O$16, 0, ABS(O$12), TRUE) * 2</f>
        <v>3.5735004775492344E-194</v>
      </c>
      <c r="HP170" s="86">
        <f t="shared" si="226"/>
        <v>1.106215312821191E-192</v>
      </c>
      <c r="HQ170" s="86">
        <f t="shared" si="226"/>
        <v>1.3800613930726671E-259</v>
      </c>
      <c r="HS170" s="86">
        <f t="shared" si="218"/>
        <v>1.0935347545828109E-35</v>
      </c>
      <c r="HT170" s="86">
        <f t="shared" si="218"/>
        <v>8.771442220545678E-39</v>
      </c>
      <c r="HU170" s="86">
        <f t="shared" si="218"/>
        <v>2.4736766116861326E-37</v>
      </c>
      <c r="HV170" s="86">
        <f t="shared" si="218"/>
        <v>2.2344141987699284E-40</v>
      </c>
      <c r="HW170" s="86">
        <f t="shared" si="218"/>
        <v>2.3129540361571981E-48</v>
      </c>
      <c r="HX170" s="86">
        <f t="shared" si="218"/>
        <v>4.9024000959852918E-58</v>
      </c>
      <c r="HY170" s="86">
        <f t="shared" si="218"/>
        <v>1.1416435981044629E-68</v>
      </c>
      <c r="HZ170" s="86">
        <f t="shared" si="218"/>
        <v>2.3968414501772125E-62</v>
      </c>
      <c r="IA170" s="86">
        <f t="shared" si="218"/>
        <v>6.2724149814231312E-59</v>
      </c>
      <c r="IB170" s="86">
        <f t="shared" si="218"/>
        <v>5.3963359067165159E-52</v>
      </c>
      <c r="IC170" s="86">
        <f t="shared" si="218"/>
        <v>3.4330991088566611E-50</v>
      </c>
      <c r="ID170" s="86">
        <f t="shared" si="218"/>
        <v>2.2713222822341663E-44</v>
      </c>
      <c r="IE170" s="86">
        <f t="shared" si="218"/>
        <v>3.2874166698078193E-45</v>
      </c>
      <c r="IF170" s="86">
        <f t="shared" si="218"/>
        <v>9.6363297755768852E-33</v>
      </c>
      <c r="IG170" s="86">
        <f t="shared" si="218"/>
        <v>4.2508075367518553E-22</v>
      </c>
      <c r="II170" s="86">
        <f t="shared" si="219"/>
        <v>0.29417088667919283</v>
      </c>
      <c r="IJ170" s="86">
        <f t="shared" si="219"/>
        <v>0.18723011079736063</v>
      </c>
      <c r="IK170" s="86">
        <f t="shared" si="219"/>
        <v>0.22797888464744787</v>
      </c>
      <c r="IL170" s="86">
        <f t="shared" si="219"/>
        <v>0.18932789097673813</v>
      </c>
      <c r="IM170" s="86">
        <f t="shared" si="219"/>
        <v>0.12295628211864536</v>
      </c>
      <c r="IN170" s="86">
        <f t="shared" si="219"/>
        <v>5.1583127659908197E-2</v>
      </c>
      <c r="IO170" s="86">
        <f t="shared" si="219"/>
        <v>1.6845782143647153E-2</v>
      </c>
      <c r="IP170" s="86">
        <f t="shared" si="219"/>
        <v>3.511656715999658E-2</v>
      </c>
      <c r="IQ170" s="86">
        <f t="shared" si="219"/>
        <v>7.3929532238296333E-2</v>
      </c>
      <c r="IR170" s="86">
        <f t="shared" si="219"/>
        <v>0.14218489827197403</v>
      </c>
      <c r="IS170" s="86">
        <f t="shared" si="219"/>
        <v>0.14823277731010612</v>
      </c>
      <c r="IT170" s="86">
        <f t="shared" si="219"/>
        <v>0.18566666672976942</v>
      </c>
      <c r="IU170" s="86">
        <f t="shared" si="219"/>
        <v>0.18524035674209299</v>
      </c>
      <c r="IV170" s="86">
        <f t="shared" si="219"/>
        <v>0.17200269399207649</v>
      </c>
      <c r="IW170" s="86">
        <f t="shared" si="219"/>
        <v>5.381144886422673E-2</v>
      </c>
      <c r="IY170" s="86">
        <f t="shared" si="220"/>
        <v>0.29417088667919283</v>
      </c>
      <c r="IZ170" s="86">
        <f t="shared" si="220"/>
        <v>0.18723011079736063</v>
      </c>
      <c r="JA170" s="86">
        <f t="shared" si="220"/>
        <v>0.22797888464744787</v>
      </c>
      <c r="JB170" s="86">
        <f t="shared" si="220"/>
        <v>0.18932789097673813</v>
      </c>
      <c r="JC170" s="86">
        <f t="shared" si="220"/>
        <v>0.12295628211864536</v>
      </c>
      <c r="JD170" s="86">
        <f t="shared" si="220"/>
        <v>5.1583127659908197E-2</v>
      </c>
      <c r="JE170" s="86">
        <f t="shared" si="220"/>
        <v>1.6845782143647153E-2</v>
      </c>
      <c r="JF170" s="86">
        <f t="shared" si="220"/>
        <v>3.511656715999658E-2</v>
      </c>
      <c r="JG170" s="86">
        <f t="shared" si="220"/>
        <v>7.3929532238296333E-2</v>
      </c>
      <c r="JH170" s="86">
        <f t="shared" si="220"/>
        <v>0.14218489827197403</v>
      </c>
      <c r="JI170" s="86">
        <f t="shared" si="220"/>
        <v>0.14823277731010612</v>
      </c>
      <c r="JJ170" s="86">
        <f t="shared" si="220"/>
        <v>0.18566666672976942</v>
      </c>
      <c r="JK170" s="86">
        <f t="shared" si="220"/>
        <v>0.18524035674209299</v>
      </c>
      <c r="JL170" s="86">
        <f t="shared" si="220"/>
        <v>0.17200269399207649</v>
      </c>
      <c r="JM170" s="86">
        <f t="shared" si="220"/>
        <v>5.381144886422673E-2</v>
      </c>
    </row>
    <row r="171" spans="2:273" x14ac:dyDescent="0.25">
      <c r="B171" s="2">
        <v>144</v>
      </c>
      <c r="C171" s="37">
        <v>77.064999999999998</v>
      </c>
      <c r="D171" s="37">
        <v>78.745999999999995</v>
      </c>
      <c r="E171" s="37">
        <v>78.051000000000002</v>
      </c>
      <c r="F171" s="37">
        <v>78.948999999999998</v>
      </c>
      <c r="G171" s="37">
        <v>78.558999999999997</v>
      </c>
      <c r="H171" s="37">
        <v>78.210999999999999</v>
      </c>
      <c r="I171" s="37">
        <v>78.894999999999996</v>
      </c>
      <c r="J171" s="37">
        <v>81.298000000000002</v>
      </c>
      <c r="K171" s="37">
        <v>80.069999999999993</v>
      </c>
      <c r="L171" s="37">
        <v>82.192999999999998</v>
      </c>
      <c r="M171" s="37">
        <v>83.375</v>
      </c>
      <c r="N171" s="37">
        <v>83.356999999999999</v>
      </c>
      <c r="O171" s="37">
        <v>84.123000000000005</v>
      </c>
      <c r="P171" s="37">
        <v>85.31</v>
      </c>
      <c r="Q171" s="37">
        <v>87.915000000000006</v>
      </c>
      <c r="S171" s="4">
        <f t="shared" si="221"/>
        <v>78.70402402412418</v>
      </c>
      <c r="T171" s="4">
        <f t="shared" si="221"/>
        <v>77.795583338477186</v>
      </c>
      <c r="U171" s="4">
        <f t="shared" si="221"/>
        <v>76.568928259449791</v>
      </c>
      <c r="V171" s="4">
        <f t="shared" si="221"/>
        <v>78.193099265797045</v>
      </c>
      <c r="W171" s="4">
        <f t="shared" si="221"/>
        <v>78.118315561128156</v>
      </c>
      <c r="X171" s="4">
        <f t="shared" si="221"/>
        <v>78.926640494160182</v>
      </c>
      <c r="Y171" s="4">
        <f t="shared" si="221"/>
        <v>79.879303663446407</v>
      </c>
      <c r="Z171" s="4">
        <f t="shared" si="221"/>
        <v>80.184156161914245</v>
      </c>
      <c r="AA171" s="4">
        <f t="shared" si="221"/>
        <v>79.293510937187619</v>
      </c>
      <c r="AB171" s="4">
        <f t="shared" si="221"/>
        <v>81.243540722348328</v>
      </c>
      <c r="AC171" s="4">
        <f t="shared" si="221"/>
        <v>82.588988516193226</v>
      </c>
      <c r="AD171" s="4">
        <f t="shared" si="221"/>
        <v>84.568464243670562</v>
      </c>
      <c r="AE171" s="4">
        <f t="shared" si="221"/>
        <v>85.416952527607165</v>
      </c>
      <c r="AF171" s="4">
        <f t="shared" si="221"/>
        <v>86.40325884496373</v>
      </c>
      <c r="AG171" s="4">
        <f t="shared" si="221"/>
        <v>90.342247514365596</v>
      </c>
      <c r="AI171" s="4">
        <f t="shared" si="222"/>
        <v>-1.6390240241241827</v>
      </c>
      <c r="AJ171" s="4">
        <f t="shared" si="222"/>
        <v>0.95041666152280868</v>
      </c>
      <c r="AK171" s="4">
        <f t="shared" si="222"/>
        <v>1.4820717405502108</v>
      </c>
      <c r="AL171" s="4">
        <f t="shared" si="222"/>
        <v>0.75590073420295312</v>
      </c>
      <c r="AM171" s="4">
        <f t="shared" si="222"/>
        <v>0.44068443887184117</v>
      </c>
      <c r="AN171" s="4">
        <f t="shared" si="222"/>
        <v>-0.71564049416018349</v>
      </c>
      <c r="AO171" s="4">
        <f t="shared" si="222"/>
        <v>-0.98430366344641129</v>
      </c>
      <c r="AP171" s="4">
        <f t="shared" si="222"/>
        <v>1.1138438380857565</v>
      </c>
      <c r="AQ171" s="4">
        <f t="shared" si="222"/>
        <v>0.77648906281237373</v>
      </c>
      <c r="AR171" s="4">
        <f t="shared" si="222"/>
        <v>0.94945927765166971</v>
      </c>
      <c r="AS171" s="4">
        <f t="shared" si="222"/>
        <v>0.78601148380677444</v>
      </c>
      <c r="AT171" s="4">
        <f t="shared" si="222"/>
        <v>-1.2114642436705623</v>
      </c>
      <c r="AU171" s="4">
        <f t="shared" si="222"/>
        <v>-1.2939525276071606</v>
      </c>
      <c r="AV171" s="4">
        <f t="shared" si="222"/>
        <v>-1.0932588449637279</v>
      </c>
      <c r="AW171" s="4">
        <f t="shared" si="222"/>
        <v>-2.4272475143655896</v>
      </c>
      <c r="AY171" s="2">
        <f t="shared" si="214"/>
        <v>78.70402402412418</v>
      </c>
      <c r="AZ171" s="2">
        <f t="shared" si="214"/>
        <v>77.795456755277101</v>
      </c>
      <c r="BA171" s="2">
        <f t="shared" si="214"/>
        <v>76.56811774397508</v>
      </c>
      <c r="BB171" s="2">
        <f t="shared" si="214"/>
        <v>78.192861558834124</v>
      </c>
      <c r="BC171" s="2">
        <f t="shared" si="214"/>
        <v>78.118303377269086</v>
      </c>
      <c r="BD171" s="2">
        <f t="shared" si="214"/>
        <v>78.926640482320323</v>
      </c>
      <c r="BE171" s="2">
        <f t="shared" si="214"/>
        <v>79.879303663445299</v>
      </c>
      <c r="BF171" s="2">
        <f t="shared" si="214"/>
        <v>80.184156161335565</v>
      </c>
      <c r="BG171" s="2">
        <f t="shared" si="214"/>
        <v>79.293510669134676</v>
      </c>
      <c r="BH171" s="2">
        <f t="shared" si="214"/>
        <v>81.243485805778761</v>
      </c>
      <c r="BI171" s="2">
        <f t="shared" si="214"/>
        <v>82.588908141206204</v>
      </c>
      <c r="BJ171" s="2">
        <f t="shared" si="214"/>
        <v>84.567947286233064</v>
      </c>
      <c r="BK171" s="2">
        <f t="shared" si="214"/>
        <v>85.416401807909608</v>
      </c>
      <c r="BL171" s="2">
        <f t="shared" si="214"/>
        <v>86.29078714244919</v>
      </c>
      <c r="BM171" s="2">
        <f t="shared" si="214"/>
        <v>90.065935584657851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109.38068492176386</v>
      </c>
      <c r="DL171" s="2">
        <f t="shared" si="223"/>
        <v>119.09664331983805</v>
      </c>
      <c r="DM171" s="2">
        <f t="shared" si="223"/>
        <v>106.76575891181989</v>
      </c>
      <c r="DN171" s="2">
        <f t="shared" si="223"/>
        <v>107.75586103512418</v>
      </c>
      <c r="DO171" s="2">
        <f t="shared" si="223"/>
        <v>118.22254433380752</v>
      </c>
      <c r="DP171" s="2">
        <f t="shared" si="223"/>
        <v>121.10695900178251</v>
      </c>
      <c r="DQ171" s="2">
        <f t="shared" si="223"/>
        <v>128.94941109625665</v>
      </c>
      <c r="DR171" s="2">
        <f t="shared" si="223"/>
        <v>116.69757820855614</v>
      </c>
      <c r="DS171" s="2">
        <f t="shared" si="223"/>
        <v>117.34185593841642</v>
      </c>
      <c r="DT171" s="2">
        <f t="shared" si="223"/>
        <v>113.53571000445633</v>
      </c>
      <c r="DU171" s="2">
        <f t="shared" si="223"/>
        <v>126.89123752228164</v>
      </c>
      <c r="DV171" s="2">
        <f t="shared" si="223"/>
        <v>128.63757148093842</v>
      </c>
      <c r="DW171" s="2">
        <f t="shared" si="223"/>
        <v>134.15891844919784</v>
      </c>
      <c r="DX171" s="2">
        <f t="shared" si="223"/>
        <v>121.67546743996741</v>
      </c>
      <c r="DY171" s="2">
        <f t="shared" si="223"/>
        <v>113.35099999999998</v>
      </c>
      <c r="EA171" s="2">
        <f t="shared" si="213"/>
        <v>78.568637343645577</v>
      </c>
      <c r="EB171" s="2">
        <f t="shared" si="213"/>
        <v>77.268273301358903</v>
      </c>
      <c r="EC171" s="2">
        <f t="shared" si="213"/>
        <v>75.946673633440497</v>
      </c>
      <c r="ED171" s="2">
        <f t="shared" si="213"/>
        <v>78.515127301901373</v>
      </c>
      <c r="EE171" s="2">
        <f t="shared" si="213"/>
        <v>78.120765835470266</v>
      </c>
      <c r="EF171" s="2">
        <f t="shared" si="213"/>
        <v>77.847552979709207</v>
      </c>
      <c r="EG171" s="2">
        <f t="shared" si="213"/>
        <v>80.461257104660064</v>
      </c>
      <c r="EH171" s="2">
        <f t="shared" si="213"/>
        <v>80.395741971560952</v>
      </c>
      <c r="EI171" s="2">
        <f t="shared" si="213"/>
        <v>79.246504122541609</v>
      </c>
      <c r="EJ171" s="2">
        <f t="shared" si="213"/>
        <v>81.709998138271089</v>
      </c>
      <c r="EK171" s="2">
        <f t="shared" si="212"/>
        <v>83.008425617750873</v>
      </c>
      <c r="EL171" s="2">
        <f t="shared" si="179"/>
        <v>84.673690248918916</v>
      </c>
      <c r="EM171" s="2">
        <f t="shared" si="179"/>
        <v>85.386271948103513</v>
      </c>
      <c r="EN171" s="2">
        <f t="shared" si="179"/>
        <v>85.493815139000191</v>
      </c>
      <c r="EO171" s="2">
        <f t="shared" si="179"/>
        <v>91.012908111380142</v>
      </c>
      <c r="EQ171" s="2">
        <f t="shared" si="224"/>
        <v>78.758458558819228</v>
      </c>
      <c r="ER171" s="2">
        <f t="shared" si="224"/>
        <v>77.973638745826008</v>
      </c>
      <c r="ES171" s="2">
        <f t="shared" si="224"/>
        <v>76.800681259336443</v>
      </c>
      <c r="ET171" s="2">
        <f t="shared" si="224"/>
        <v>78.073225033829502</v>
      </c>
      <c r="EU171" s="2">
        <f t="shared" si="224"/>
        <v>78.113114012001247</v>
      </c>
      <c r="EV171" s="2">
        <f t="shared" si="224"/>
        <v>79.215213846096447</v>
      </c>
      <c r="EW171" s="2">
        <f t="shared" si="224"/>
        <v>79.746437050818642</v>
      </c>
      <c r="EX171" s="2">
        <f t="shared" si="224"/>
        <v>80.127368668453187</v>
      </c>
      <c r="EY171" s="2">
        <f t="shared" si="224"/>
        <v>79.303309733509906</v>
      </c>
      <c r="EZ171" s="2">
        <f t="shared" si="224"/>
        <v>81.068449497644082</v>
      </c>
      <c r="FA171" s="2">
        <f t="shared" si="224"/>
        <v>82.4291847107595</v>
      </c>
      <c r="FB171" s="2">
        <f t="shared" si="224"/>
        <v>84.521622614948143</v>
      </c>
      <c r="FC171" s="2">
        <f t="shared" si="224"/>
        <v>85.421198807019991</v>
      </c>
      <c r="FD171" s="2">
        <f t="shared" si="224"/>
        <v>86.61659949025038</v>
      </c>
      <c r="FE171" s="2">
        <f t="shared" si="224"/>
        <v>89.626367169523803</v>
      </c>
      <c r="FG171" s="2">
        <f t="shared" si="225"/>
        <v>0.99991270259106702</v>
      </c>
      <c r="FH171" s="2">
        <f t="shared" si="225"/>
        <v>0.99991536174705054</v>
      </c>
      <c r="FI171" s="2">
        <f t="shared" si="225"/>
        <v>0.99991862360033978</v>
      </c>
      <c r="FJ171" s="2">
        <f t="shared" si="225"/>
        <v>0.99991724286106631</v>
      </c>
      <c r="FK171" s="2">
        <f t="shared" si="225"/>
        <v>0.99991737825311122</v>
      </c>
      <c r="FL171" s="2">
        <f t="shared" si="225"/>
        <v>0.99990636996950655</v>
      </c>
      <c r="FM171" s="2">
        <f t="shared" si="225"/>
        <v>0.99990769993981299</v>
      </c>
      <c r="FN171" s="2">
        <f t="shared" si="225"/>
        <v>0.99990644785929694</v>
      </c>
      <c r="FO171" s="2">
        <f t="shared" si="225"/>
        <v>0.99990487052692034</v>
      </c>
      <c r="FP171" s="2">
        <f t="shared" si="225"/>
        <v>0.9998996323293492</v>
      </c>
      <c r="FQ171" s="2">
        <f t="shared" si="225"/>
        <v>0.9999020647343464</v>
      </c>
      <c r="FR171" s="2">
        <f t="shared" si="225"/>
        <v>0.99989842897841885</v>
      </c>
      <c r="FS171" s="2">
        <f t="shared" si="225"/>
        <v>0.99990107452831345</v>
      </c>
      <c r="FT171" s="2">
        <f t="shared" si="225"/>
        <v>0.99988664926228477</v>
      </c>
      <c r="FU171" s="2">
        <f t="shared" si="225"/>
        <v>0.9998865819714674</v>
      </c>
      <c r="FW171" s="2">
        <f t="shared" si="216"/>
        <v>0.69906237002924088</v>
      </c>
      <c r="FX171" s="2">
        <f t="shared" si="216"/>
        <v>0.74237145845968511</v>
      </c>
      <c r="FY171" s="2">
        <f t="shared" si="216"/>
        <v>0.72474313526705048</v>
      </c>
      <c r="FZ171" s="2">
        <f t="shared" si="216"/>
        <v>0.73474531811753507</v>
      </c>
      <c r="GA171" s="2">
        <f t="shared" si="216"/>
        <v>0.75481840602321404</v>
      </c>
      <c r="GB171" s="2">
        <f t="shared" si="216"/>
        <v>0.78604071340136172</v>
      </c>
      <c r="GC171" s="2">
        <f t="shared" si="216"/>
        <v>0.82038674991711447</v>
      </c>
      <c r="GD171" s="2">
        <f t="shared" si="216"/>
        <v>0.80105555294550101</v>
      </c>
      <c r="GE171" s="2">
        <f t="shared" si="216"/>
        <v>0.76370194965858762</v>
      </c>
      <c r="GF171" s="2">
        <f t="shared" si="216"/>
        <v>0.73214496191602207</v>
      </c>
      <c r="GG171" s="2">
        <f t="shared" si="216"/>
        <v>0.73167337850411474</v>
      </c>
      <c r="GH171" s="2">
        <f t="shared" si="216"/>
        <v>0.72473291086016689</v>
      </c>
      <c r="GI171" s="2">
        <f t="shared" si="216"/>
        <v>0.72451412839883145</v>
      </c>
      <c r="GJ171" s="2">
        <f t="shared" si="216"/>
        <v>0.70616479966620083</v>
      </c>
      <c r="GK171" s="2">
        <f t="shared" si="216"/>
        <v>0.68480204255220301</v>
      </c>
      <c r="GM171" s="86">
        <f t="shared" si="217"/>
        <v>1.0219951641662513E-185</v>
      </c>
      <c r="GN171" s="86">
        <f t="shared" si="217"/>
        <v>1.4466405795984415E-198</v>
      </c>
      <c r="GO171" s="86">
        <f t="shared" si="217"/>
        <v>9.4992990846152156E-202</v>
      </c>
      <c r="GP171" s="86">
        <f t="shared" si="217"/>
        <v>6.2079960158866728E-217</v>
      </c>
      <c r="GQ171" s="86">
        <f t="shared" si="217"/>
        <v>8.9082562010448858E-268</v>
      </c>
      <c r="GR171" s="86">
        <f t="shared" si="217"/>
        <v>1.0462957836424853E-265</v>
      </c>
      <c r="GS171" s="86">
        <f t="shared" si="217"/>
        <v>0</v>
      </c>
      <c r="GT171" s="86">
        <f t="shared" si="217"/>
        <v>0</v>
      </c>
      <c r="GU171" s="86">
        <f t="shared" si="217"/>
        <v>1.3937744996668154E-305</v>
      </c>
      <c r="GV171" s="86">
        <f t="shared" si="217"/>
        <v>6.4021690305495827E-265</v>
      </c>
      <c r="GW171" s="86">
        <f t="shared" si="217"/>
        <v>1.2309024821098433E-256</v>
      </c>
      <c r="GX171" s="86">
        <f t="shared" si="217"/>
        <v>5.9163552886417857E-254</v>
      </c>
      <c r="GY171" s="86">
        <f t="shared" si="217"/>
        <v>2.3485227717627061E-234</v>
      </c>
      <c r="GZ171" s="86">
        <f t="shared" si="217"/>
        <v>7.7761085094671929E-235</v>
      </c>
      <c r="HA171" s="86">
        <f t="shared" si="217"/>
        <v>0</v>
      </c>
      <c r="HC171" s="86">
        <f t="shared" si="181"/>
        <v>1.0381166967345337E-139</v>
      </c>
      <c r="HD171" s="86">
        <f t="shared" si="181"/>
        <v>5.2864408296642491E-163</v>
      </c>
      <c r="HE171" s="86">
        <f t="shared" si="181"/>
        <v>8.7357381613069447E-146</v>
      </c>
      <c r="HF171" s="86">
        <f t="shared" si="180"/>
        <v>2.4877516972711737E-167</v>
      </c>
      <c r="HG171" s="86">
        <f t="shared" si="180"/>
        <v>3.1785394870783982E-196</v>
      </c>
      <c r="HH171" s="86">
        <f t="shared" si="180"/>
        <v>1.8974684861610463E-211</v>
      </c>
      <c r="HI171" s="86">
        <f t="shared" si="180"/>
        <v>1.1599618838310782E-269</v>
      </c>
      <c r="HJ171" s="86">
        <f t="shared" si="180"/>
        <v>2.8893663113774435E-295</v>
      </c>
      <c r="HK171" s="86">
        <f t="shared" si="180"/>
        <v>1.0002304428180104E-236</v>
      </c>
      <c r="HL171" s="86">
        <f t="shared" si="180"/>
        <v>1.0080233448965622E-221</v>
      </c>
      <c r="HM171" s="86">
        <f t="shared" si="180"/>
        <v>7.1969627063778474E-214</v>
      </c>
      <c r="HN171" s="86">
        <f t="shared" si="180"/>
        <v>6.9008269730362887E-181</v>
      </c>
      <c r="HO171" s="86">
        <f t="shared" si="226"/>
        <v>3.5142648357102214E-200</v>
      </c>
      <c r="HP171" s="86">
        <f t="shared" si="226"/>
        <v>1.464517448304223E-198</v>
      </c>
      <c r="HQ171" s="86">
        <f t="shared" si="226"/>
        <v>2.1665032595605545E-267</v>
      </c>
      <c r="HS171" s="86">
        <f t="shared" si="218"/>
        <v>6.7340278679641163E-38</v>
      </c>
      <c r="HT171" s="86">
        <f t="shared" si="218"/>
        <v>4.8838269014422335E-41</v>
      </c>
      <c r="HU171" s="86">
        <f t="shared" si="218"/>
        <v>1.4592806401558166E-39</v>
      </c>
      <c r="HV171" s="86">
        <f t="shared" si="218"/>
        <v>9.122620589977613E-43</v>
      </c>
      <c r="HW171" s="86">
        <f t="shared" si="218"/>
        <v>3.9782497545346212E-51</v>
      </c>
      <c r="HX171" s="86">
        <f t="shared" si="218"/>
        <v>2.6317344579912739E-61</v>
      </c>
      <c r="HY171" s="86">
        <f t="shared" si="218"/>
        <v>2.2478454769189262E-72</v>
      </c>
      <c r="HZ171" s="86">
        <f t="shared" si="218"/>
        <v>9.2894577437298458E-66</v>
      </c>
      <c r="IA171" s="86">
        <f t="shared" si="218"/>
        <v>2.58323532962756E-62</v>
      </c>
      <c r="IB171" s="86">
        <f t="shared" si="218"/>
        <v>4.4137064554169401E-55</v>
      </c>
      <c r="IC171" s="86">
        <f t="shared" si="218"/>
        <v>3.4753000282004209E-53</v>
      </c>
      <c r="ID171" s="86">
        <f t="shared" si="218"/>
        <v>4.7855415198412235E-47</v>
      </c>
      <c r="IE171" s="86">
        <f t="shared" si="218"/>
        <v>6.4390316521457146E-48</v>
      </c>
      <c r="IF171" s="86">
        <f t="shared" si="218"/>
        <v>1.1062080065812016E-34</v>
      </c>
      <c r="IG171" s="86">
        <f t="shared" si="218"/>
        <v>2.2712538967873526E-23</v>
      </c>
      <c r="II171" s="86">
        <f t="shared" si="219"/>
        <v>0.2392671841744049</v>
      </c>
      <c r="IJ171" s="86">
        <f t="shared" si="219"/>
        <v>0.14860465574291082</v>
      </c>
      <c r="IK171" s="86">
        <f t="shared" si="219"/>
        <v>0.18281039902024793</v>
      </c>
      <c r="IL171" s="86">
        <f t="shared" si="219"/>
        <v>0.14903114091332698</v>
      </c>
      <c r="IM171" s="86">
        <f t="shared" si="219"/>
        <v>9.2939400741476524E-2</v>
      </c>
      <c r="IN171" s="86">
        <f t="shared" si="219"/>
        <v>3.6181977506451989E-2</v>
      </c>
      <c r="IO171" s="86">
        <f t="shared" si="219"/>
        <v>1.0948657999703281E-2</v>
      </c>
      <c r="IP171" s="86">
        <f t="shared" si="219"/>
        <v>2.4058176413247742E-2</v>
      </c>
      <c r="IQ171" s="86">
        <f t="shared" si="219"/>
        <v>5.2463343387531745E-2</v>
      </c>
      <c r="IR171" s="86">
        <f t="shared" si="219"/>
        <v>0.10616229613172769</v>
      </c>
      <c r="IS171" s="86">
        <f t="shared" si="219"/>
        <v>0.11139419972328031</v>
      </c>
      <c r="IT171" s="86">
        <f t="shared" si="219"/>
        <v>0.14357248601771835</v>
      </c>
      <c r="IU171" s="86">
        <f t="shared" si="219"/>
        <v>0.14313653672637974</v>
      </c>
      <c r="IV171" s="86">
        <f t="shared" si="219"/>
        <v>0.12779518711840709</v>
      </c>
      <c r="IW171" s="86">
        <f t="shared" si="219"/>
        <v>2.9706070525031891E-2</v>
      </c>
      <c r="IY171" s="86">
        <f t="shared" si="220"/>
        <v>0.2392671841744049</v>
      </c>
      <c r="IZ171" s="86">
        <f t="shared" si="220"/>
        <v>0.14860465574291082</v>
      </c>
      <c r="JA171" s="86">
        <f t="shared" si="220"/>
        <v>0.18281039902024793</v>
      </c>
      <c r="JB171" s="86">
        <f t="shared" si="220"/>
        <v>0.14903114091332698</v>
      </c>
      <c r="JC171" s="86">
        <f t="shared" si="220"/>
        <v>9.2939400741476524E-2</v>
      </c>
      <c r="JD171" s="86">
        <f t="shared" si="220"/>
        <v>3.6181977506451989E-2</v>
      </c>
      <c r="JE171" s="86">
        <f t="shared" si="220"/>
        <v>1.0948657999703281E-2</v>
      </c>
      <c r="JF171" s="86">
        <f t="shared" si="220"/>
        <v>2.4058176413247742E-2</v>
      </c>
      <c r="JG171" s="86">
        <f t="shared" si="220"/>
        <v>5.2463343387531745E-2</v>
      </c>
      <c r="JH171" s="86">
        <f t="shared" si="220"/>
        <v>0.10616229613172769</v>
      </c>
      <c r="JI171" s="86">
        <f t="shared" si="220"/>
        <v>0.11139419972328031</v>
      </c>
      <c r="JJ171" s="86">
        <f t="shared" si="220"/>
        <v>0.14357248601771835</v>
      </c>
      <c r="JK171" s="86">
        <f t="shared" si="220"/>
        <v>0.14313653672637974</v>
      </c>
      <c r="JL171" s="86">
        <f t="shared" si="220"/>
        <v>0.12779518711840709</v>
      </c>
      <c r="JM171" s="86">
        <f t="shared" si="220"/>
        <v>2.9706070525031891E-2</v>
      </c>
    </row>
    <row r="172" spans="2:273" x14ac:dyDescent="0.25">
      <c r="B172" s="2">
        <v>145</v>
      </c>
      <c r="C172" s="37">
        <v>77.144999999999996</v>
      </c>
      <c r="D172" s="37">
        <v>78.186000000000007</v>
      </c>
      <c r="E172" s="37">
        <v>77.373000000000005</v>
      </c>
      <c r="F172" s="37">
        <v>78.728999999999999</v>
      </c>
      <c r="G172" s="37">
        <v>77.745999999999995</v>
      </c>
      <c r="H172" s="37">
        <v>78.543999999999997</v>
      </c>
      <c r="I172" s="37">
        <v>77.947000000000003</v>
      </c>
      <c r="J172" s="37">
        <v>79.034999999999997</v>
      </c>
      <c r="K172" s="37">
        <v>76.614000000000004</v>
      </c>
      <c r="L172" s="37">
        <v>79.912000000000006</v>
      </c>
      <c r="M172" s="37">
        <v>82.088999999999999</v>
      </c>
      <c r="N172" s="37">
        <v>85.393000000000001</v>
      </c>
      <c r="O172" s="37">
        <v>84</v>
      </c>
      <c r="P172" s="37">
        <v>85.897000000000006</v>
      </c>
      <c r="Q172" s="37">
        <v>88.034000000000006</v>
      </c>
      <c r="S172" s="4">
        <f t="shared" si="221"/>
        <v>78.581877595540618</v>
      </c>
      <c r="T172" s="4">
        <f t="shared" si="221"/>
        <v>77.650460117933065</v>
      </c>
      <c r="U172" s="4">
        <f t="shared" si="221"/>
        <v>76.446285408216426</v>
      </c>
      <c r="V172" s="4">
        <f t="shared" si="221"/>
        <v>78.060172561824942</v>
      </c>
      <c r="W172" s="4">
        <f t="shared" si="221"/>
        <v>77.97927728384758</v>
      </c>
      <c r="X172" s="4">
        <f t="shared" si="221"/>
        <v>78.805540119520614</v>
      </c>
      <c r="Y172" s="4">
        <f t="shared" si="221"/>
        <v>79.741015778733654</v>
      </c>
      <c r="Z172" s="4">
        <f t="shared" si="221"/>
        <v>80.060951729895962</v>
      </c>
      <c r="AA172" s="4">
        <f t="shared" si="221"/>
        <v>79.137728430549387</v>
      </c>
      <c r="AB172" s="4">
        <f t="shared" si="221"/>
        <v>81.096475866791735</v>
      </c>
      <c r="AC172" s="4">
        <f t="shared" si="221"/>
        <v>82.464359993513753</v>
      </c>
      <c r="AD172" s="4">
        <f t="shared" si="221"/>
        <v>84.434271734723453</v>
      </c>
      <c r="AE172" s="4">
        <f t="shared" si="221"/>
        <v>85.299340641580145</v>
      </c>
      <c r="AF172" s="4">
        <f t="shared" si="221"/>
        <v>86.186835286698965</v>
      </c>
      <c r="AG172" s="4">
        <f t="shared" si="221"/>
        <v>90.024629202332207</v>
      </c>
      <c r="AI172" s="4">
        <f t="shared" si="222"/>
        <v>-1.4368775955406221</v>
      </c>
      <c r="AJ172" s="4">
        <f t="shared" si="222"/>
        <v>0.53553988206694214</v>
      </c>
      <c r="AK172" s="4">
        <f t="shared" si="222"/>
        <v>0.92671459178357907</v>
      </c>
      <c r="AL172" s="4">
        <f t="shared" si="222"/>
        <v>0.66882743817505741</v>
      </c>
      <c r="AM172" s="4">
        <f t="shared" si="222"/>
        <v>-0.23327728384758473</v>
      </c>
      <c r="AN172" s="4">
        <f t="shared" si="222"/>
        <v>-0.26154011952061751</v>
      </c>
      <c r="AO172" s="4">
        <f t="shared" si="222"/>
        <v>-1.7940157787336517</v>
      </c>
      <c r="AP172" s="4">
        <f t="shared" si="222"/>
        <v>-1.0259517298959651</v>
      </c>
      <c r="AQ172" s="4">
        <f t="shared" si="222"/>
        <v>-2.523728430549383</v>
      </c>
      <c r="AR172" s="4">
        <f t="shared" si="222"/>
        <v>-1.184475866791729</v>
      </c>
      <c r="AS172" s="4">
        <f t="shared" si="222"/>
        <v>-0.37535999351375438</v>
      </c>
      <c r="AT172" s="4">
        <f t="shared" si="222"/>
        <v>0.95872826527654809</v>
      </c>
      <c r="AU172" s="4">
        <f t="shared" si="222"/>
        <v>-1.2993406415801445</v>
      </c>
      <c r="AV172" s="4">
        <f t="shared" si="222"/>
        <v>-0.28983528669895975</v>
      </c>
      <c r="AW172" s="4">
        <f t="shared" si="222"/>
        <v>-1.990629202332201</v>
      </c>
      <c r="AY172" s="2">
        <f t="shared" si="214"/>
        <v>78.581877595540618</v>
      </c>
      <c r="AZ172" s="2">
        <f t="shared" si="214"/>
        <v>77.650437776785395</v>
      </c>
      <c r="BA172" s="2">
        <f t="shared" si="214"/>
        <v>76.446125831273164</v>
      </c>
      <c r="BB172" s="2">
        <f t="shared" si="214"/>
        <v>78.060133300123312</v>
      </c>
      <c r="BC172" s="2">
        <f t="shared" si="214"/>
        <v>77.979275918569584</v>
      </c>
      <c r="BD172" s="2">
        <f t="shared" si="214"/>
        <v>78.805540118871278</v>
      </c>
      <c r="BE172" s="2">
        <f t="shared" si="214"/>
        <v>79.741015778733626</v>
      </c>
      <c r="BF172" s="2">
        <f t="shared" si="214"/>
        <v>80.060951729870723</v>
      </c>
      <c r="BG172" s="2">
        <f t="shared" si="214"/>
        <v>79.137728413862476</v>
      </c>
      <c r="BH172" s="2">
        <f t="shared" si="214"/>
        <v>81.096470234610379</v>
      </c>
      <c r="BI172" s="2">
        <f t="shared" si="214"/>
        <v>82.464351244959261</v>
      </c>
      <c r="BJ172" s="2">
        <f t="shared" si="214"/>
        <v>84.434198198160445</v>
      </c>
      <c r="BK172" s="2">
        <f t="shared" si="214"/>
        <v>85.299262807284734</v>
      </c>
      <c r="BL172" s="2">
        <f t="shared" si="214"/>
        <v>86.14983971233184</v>
      </c>
      <c r="BM172" s="2">
        <f t="shared" si="214"/>
        <v>89.930991659446136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>
        <f t="shared" si="203"/>
        <v>77.947000000000003</v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109.49116500711237</v>
      </c>
      <c r="DL172" s="2">
        <f t="shared" si="223"/>
        <v>119.25677469635627</v>
      </c>
      <c r="DM172" s="2">
        <f t="shared" si="223"/>
        <v>106.84169878048782</v>
      </c>
      <c r="DN172" s="2">
        <f t="shared" si="223"/>
        <v>107.84585512638142</v>
      </c>
      <c r="DO172" s="2">
        <f t="shared" si="223"/>
        <v>118.39186533902325</v>
      </c>
      <c r="DP172" s="2">
        <f t="shared" si="223"/>
        <v>121.32396969696968</v>
      </c>
      <c r="DQ172" s="2">
        <f t="shared" si="223"/>
        <v>129.22342613636363</v>
      </c>
      <c r="DR172" s="2">
        <f t="shared" si="223"/>
        <v>116.85284659090908</v>
      </c>
      <c r="DS172" s="2">
        <f t="shared" si="223"/>
        <v>117.48342705278591</v>
      </c>
      <c r="DT172" s="2">
        <f t="shared" si="223"/>
        <v>113.6532858734403</v>
      </c>
      <c r="DU172" s="2">
        <f t="shared" si="223"/>
        <v>127.12814527629233</v>
      </c>
      <c r="DV172" s="2">
        <f t="shared" si="223"/>
        <v>128.87024376832846</v>
      </c>
      <c r="DW172" s="2">
        <f t="shared" si="223"/>
        <v>134.43697058823528</v>
      </c>
      <c r="DX172" s="2">
        <f t="shared" si="223"/>
        <v>121.85361579161577</v>
      </c>
      <c r="DY172" s="2">
        <f t="shared" si="223"/>
        <v>113.46079247863247</v>
      </c>
      <c r="EA172" s="2">
        <f t="shared" si="213"/>
        <v>78.439931500047749</v>
      </c>
      <c r="EB172" s="2">
        <f t="shared" si="213"/>
        <v>77.098901838529173</v>
      </c>
      <c r="EC172" s="2">
        <f t="shared" si="213"/>
        <v>75.794538263665586</v>
      </c>
      <c r="ED172" s="2">
        <f t="shared" si="213"/>
        <v>78.397805272653201</v>
      </c>
      <c r="EE172" s="2">
        <f t="shared" si="213"/>
        <v>77.982258982521287</v>
      </c>
      <c r="EF172" s="2">
        <f t="shared" si="213"/>
        <v>77.682858747403728</v>
      </c>
      <c r="EG172" s="2">
        <f t="shared" si="213"/>
        <v>80.3448592818946</v>
      </c>
      <c r="EH172" s="2">
        <f t="shared" si="213"/>
        <v>80.281192842307078</v>
      </c>
      <c r="EI172" s="2">
        <f t="shared" si="213"/>
        <v>79.089138300554708</v>
      </c>
      <c r="EJ172" s="2">
        <f t="shared" si="213"/>
        <v>81.585341753044162</v>
      </c>
      <c r="EK172" s="2">
        <f t="shared" si="212"/>
        <v>82.904050680786682</v>
      </c>
      <c r="EL172" s="2">
        <f t="shared" si="179"/>
        <v>84.545584062862588</v>
      </c>
      <c r="EM172" s="2">
        <f t="shared" si="179"/>
        <v>85.268338344372523</v>
      </c>
      <c r="EN172" s="2">
        <f t="shared" si="179"/>
        <v>85.314389878567468</v>
      </c>
      <c r="EO172" s="2">
        <f t="shared" si="179"/>
        <v>90.923660411622265</v>
      </c>
      <c r="EQ172" s="2">
        <f t="shared" si="224"/>
        <v>78.634164143010736</v>
      </c>
      <c r="ER172" s="2">
        <f t="shared" si="224"/>
        <v>77.820714301884649</v>
      </c>
      <c r="ES172" s="2">
        <f t="shared" si="224"/>
        <v>76.668721022992699</v>
      </c>
      <c r="ET172" s="2">
        <f t="shared" si="224"/>
        <v>77.946000270636006</v>
      </c>
      <c r="EU172" s="2">
        <f t="shared" si="224"/>
        <v>77.974445204758382</v>
      </c>
      <c r="EV172" s="2">
        <f t="shared" si="224"/>
        <v>79.079592002685658</v>
      </c>
      <c r="EW172" s="2">
        <f t="shared" si="224"/>
        <v>79.615508292579221</v>
      </c>
      <c r="EX172" s="2">
        <f t="shared" si="224"/>
        <v>80.007239906866403</v>
      </c>
      <c r="EY172" s="2">
        <f t="shared" si="224"/>
        <v>79.147168819389023</v>
      </c>
      <c r="EZ172" s="2">
        <f t="shared" si="224"/>
        <v>80.92943905519806</v>
      </c>
      <c r="FA172" s="2">
        <f t="shared" si="224"/>
        <v>82.312017403790733</v>
      </c>
      <c r="FB172" s="2">
        <f t="shared" si="224"/>
        <v>84.390085959326882</v>
      </c>
      <c r="FC172" s="2">
        <f t="shared" si="224"/>
        <v>85.304012326311096</v>
      </c>
      <c r="FD172" s="2">
        <f t="shared" si="224"/>
        <v>86.461671868515481</v>
      </c>
      <c r="FE172" s="2">
        <f t="shared" si="224"/>
        <v>89.510982603108147</v>
      </c>
      <c r="FG172" s="2">
        <f t="shared" si="225"/>
        <v>0.99992038320525078</v>
      </c>
      <c r="FH172" s="2">
        <f t="shared" si="225"/>
        <v>0.99992280842102099</v>
      </c>
      <c r="FI172" s="2">
        <f t="shared" si="225"/>
        <v>0.99992578331003268</v>
      </c>
      <c r="FJ172" s="2">
        <f t="shared" si="225"/>
        <v>0.99992452404266274</v>
      </c>
      <c r="FK172" s="2">
        <f t="shared" si="225"/>
        <v>0.99992464752347221</v>
      </c>
      <c r="FL172" s="2">
        <f t="shared" si="225"/>
        <v>0.99991460769380236</v>
      </c>
      <c r="FM172" s="2">
        <f t="shared" si="225"/>
        <v>0.99991582066098172</v>
      </c>
      <c r="FN172" s="2">
        <f t="shared" si="225"/>
        <v>0.99991467873130557</v>
      </c>
      <c r="FO172" s="2">
        <f t="shared" si="225"/>
        <v>0.99991324016319783</v>
      </c>
      <c r="FP172" s="2">
        <f t="shared" si="225"/>
        <v>0.9999084627880559</v>
      </c>
      <c r="FQ172" s="2">
        <f t="shared" si="225"/>
        <v>0.99991068120648707</v>
      </c>
      <c r="FR172" s="2">
        <f t="shared" si="225"/>
        <v>0.99990736529946334</v>
      </c>
      <c r="FS172" s="2">
        <f t="shared" si="225"/>
        <v>0.99990977811220882</v>
      </c>
      <c r="FT172" s="2">
        <f t="shared" si="225"/>
        <v>0.99989662186749884</v>
      </c>
      <c r="FU172" s="2">
        <f t="shared" si="225"/>
        <v>0.99989656049631948</v>
      </c>
      <c r="FW172" s="2">
        <f t="shared" si="216"/>
        <v>0.71807649672259855</v>
      </c>
      <c r="FX172" s="2">
        <f t="shared" si="216"/>
        <v>0.75959024444540912</v>
      </c>
      <c r="FY172" s="2">
        <f t="shared" si="216"/>
        <v>0.74273181802500032</v>
      </c>
      <c r="FZ172" s="2">
        <f t="shared" si="216"/>
        <v>0.75230373892889468</v>
      </c>
      <c r="GA172" s="2">
        <f t="shared" si="216"/>
        <v>0.77146139154222226</v>
      </c>
      <c r="GB172" s="2">
        <f t="shared" si="216"/>
        <v>0.80112272842869026</v>
      </c>
      <c r="GC172" s="2">
        <f t="shared" si="216"/>
        <v>0.83356035368047876</v>
      </c>
      <c r="GD172" s="2">
        <f t="shared" si="216"/>
        <v>0.81532782984472074</v>
      </c>
      <c r="GE172" s="2">
        <f t="shared" si="216"/>
        <v>0.77991773967619171</v>
      </c>
      <c r="GF172" s="2">
        <f t="shared" si="216"/>
        <v>0.74981690157148495</v>
      </c>
      <c r="GG172" s="2">
        <f t="shared" si="216"/>
        <v>0.74936578033591228</v>
      </c>
      <c r="GH172" s="2">
        <f t="shared" si="216"/>
        <v>0.74272202460541004</v>
      </c>
      <c r="GI172" s="2">
        <f t="shared" si="216"/>
        <v>0.74251246010802496</v>
      </c>
      <c r="GJ172" s="2">
        <f t="shared" si="216"/>
        <v>0.72490676582844815</v>
      </c>
      <c r="GK172" s="2">
        <f t="shared" si="216"/>
        <v>0.7043361026376479</v>
      </c>
      <c r="GM172" s="86">
        <f t="shared" si="217"/>
        <v>4.1492964362046098E-190</v>
      </c>
      <c r="GN172" s="86">
        <f t="shared" si="217"/>
        <v>2.6823798060146904E-203</v>
      </c>
      <c r="GO172" s="86">
        <f t="shared" si="217"/>
        <v>1.5518790102804017E-206</v>
      </c>
      <c r="GP172" s="86">
        <f t="shared" si="217"/>
        <v>4.7039625987244E-222</v>
      </c>
      <c r="GQ172" s="86">
        <f t="shared" si="217"/>
        <v>4.7937024232875931E-274</v>
      </c>
      <c r="GR172" s="86">
        <f t="shared" si="217"/>
        <v>6.5811360427769272E-272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3.8263917099149278E-271</v>
      </c>
      <c r="GW172" s="86">
        <f t="shared" si="217"/>
        <v>1.22238657523355E-262</v>
      </c>
      <c r="GX172" s="86">
        <f t="shared" si="217"/>
        <v>6.2542673120419894E-260</v>
      </c>
      <c r="GY172" s="86">
        <f t="shared" si="217"/>
        <v>7.5301717742740358E-240</v>
      </c>
      <c r="GZ172" s="86">
        <f t="shared" si="217"/>
        <v>2.7558216180095779E-240</v>
      </c>
      <c r="HA172" s="86">
        <f t="shared" si="217"/>
        <v>0</v>
      </c>
      <c r="HC172" s="86">
        <f t="shared" si="181"/>
        <v>4.8578398666604075E-144</v>
      </c>
      <c r="HD172" s="86">
        <f t="shared" si="181"/>
        <v>4.1741541693807547E-168</v>
      </c>
      <c r="HE172" s="86">
        <f t="shared" si="181"/>
        <v>2.5679472289078692E-150</v>
      </c>
      <c r="HF172" s="86">
        <f t="shared" si="180"/>
        <v>1.8356824842707783E-172</v>
      </c>
      <c r="HG172" s="86">
        <f t="shared" si="180"/>
        <v>4.0218182148109009E-202</v>
      </c>
      <c r="HH172" s="86">
        <f t="shared" si="180"/>
        <v>9.0777203297863132E-218</v>
      </c>
      <c r="HI172" s="86">
        <f t="shared" si="180"/>
        <v>1.3415107598142563E-277</v>
      </c>
      <c r="HJ172" s="86">
        <f t="shared" si="180"/>
        <v>5.1999858059271175E-304</v>
      </c>
      <c r="HK172" s="86">
        <f t="shared" si="180"/>
        <v>8.6707767428849397E-244</v>
      </c>
      <c r="HL172" s="86">
        <f t="shared" si="180"/>
        <v>1.9621200914514085E-228</v>
      </c>
      <c r="HM172" s="86">
        <f t="shared" si="180"/>
        <v>2.5366274573364122E-220</v>
      </c>
      <c r="HN172" s="86">
        <f t="shared" si="180"/>
        <v>2.1253554676623595E-186</v>
      </c>
      <c r="HO172" s="86">
        <f t="shared" si="226"/>
        <v>2.7943812162963245E-206</v>
      </c>
      <c r="HP172" s="86">
        <f t="shared" si="226"/>
        <v>1.5793445869338217E-204</v>
      </c>
      <c r="HQ172" s="86">
        <f t="shared" si="226"/>
        <v>2.6018483821884516E-275</v>
      </c>
      <c r="HS172" s="86">
        <f t="shared" si="218"/>
        <v>3.538966140353939E-40</v>
      </c>
      <c r="HT172" s="86">
        <f t="shared" si="218"/>
        <v>2.3367310513908201E-43</v>
      </c>
      <c r="HU172" s="86">
        <f t="shared" si="218"/>
        <v>7.3795505968522917E-42</v>
      </c>
      <c r="HV172" s="86">
        <f t="shared" si="218"/>
        <v>3.1634736376495161E-45</v>
      </c>
      <c r="HW172" s="86">
        <f t="shared" si="218"/>
        <v>5.704662798757821E-54</v>
      </c>
      <c r="HX172" s="86">
        <f t="shared" si="218"/>
        <v>1.1436712768740813E-64</v>
      </c>
      <c r="HY172" s="86">
        <f t="shared" si="218"/>
        <v>3.5204631608093536E-76</v>
      </c>
      <c r="HZ172" s="86">
        <f t="shared" si="218"/>
        <v>2.9068182776474544E-69</v>
      </c>
      <c r="IA172" s="86">
        <f t="shared" si="218"/>
        <v>8.5136669385920049E-66</v>
      </c>
      <c r="IB172" s="86">
        <f t="shared" si="218"/>
        <v>2.9250166691608313E-58</v>
      </c>
      <c r="IC172" s="86">
        <f t="shared" si="218"/>
        <v>2.8653014267380882E-56</v>
      </c>
      <c r="ID172" s="86">
        <f t="shared" si="218"/>
        <v>8.3723194892644719E-50</v>
      </c>
      <c r="IE172" s="86">
        <f t="shared" si="218"/>
        <v>1.0463621296537352E-50</v>
      </c>
      <c r="IF172" s="86">
        <f t="shared" si="218"/>
        <v>1.1110525278120146E-36</v>
      </c>
      <c r="IG172" s="86">
        <f t="shared" si="218"/>
        <v>1.1129945655482043E-24</v>
      </c>
      <c r="II172" s="86">
        <f t="shared" si="219"/>
        <v>0.19183511374872564</v>
      </c>
      <c r="IJ172" s="86">
        <f t="shared" si="219"/>
        <v>0.11637457410492703</v>
      </c>
      <c r="IK172" s="86">
        <f t="shared" si="219"/>
        <v>0.14460839763615549</v>
      </c>
      <c r="IL172" s="86">
        <f t="shared" si="219"/>
        <v>0.11562746241105175</v>
      </c>
      <c r="IM172" s="86">
        <f t="shared" si="219"/>
        <v>6.9109387202023684E-2</v>
      </c>
      <c r="IN172" s="86">
        <f t="shared" si="219"/>
        <v>2.4886731654574612E-2</v>
      </c>
      <c r="IO172" s="86">
        <f t="shared" si="219"/>
        <v>6.9629726177827273E-3</v>
      </c>
      <c r="IP172" s="86">
        <f t="shared" si="219"/>
        <v>1.6155384804059088E-2</v>
      </c>
      <c r="IQ172" s="86">
        <f t="shared" si="219"/>
        <v>3.6476539936168464E-2</v>
      </c>
      <c r="IR172" s="86">
        <f t="shared" si="219"/>
        <v>7.7786608730903345E-2</v>
      </c>
      <c r="IS172" s="86">
        <f t="shared" si="219"/>
        <v>8.2189115327939544E-2</v>
      </c>
      <c r="IT172" s="86">
        <f t="shared" si="219"/>
        <v>0.10920817787738728</v>
      </c>
      <c r="IU172" s="86">
        <f t="shared" si="219"/>
        <v>0.10878762680263585</v>
      </c>
      <c r="IV172" s="86">
        <f t="shared" si="219"/>
        <v>9.2679131130265741E-2</v>
      </c>
      <c r="IW172" s="86">
        <f t="shared" si="219"/>
        <v>1.5354010823706988E-2</v>
      </c>
      <c r="IY172" s="86">
        <f t="shared" si="220"/>
        <v>0.19183511374872564</v>
      </c>
      <c r="IZ172" s="86">
        <f t="shared" si="220"/>
        <v>0.11637457410492703</v>
      </c>
      <c r="JA172" s="86">
        <f t="shared" si="220"/>
        <v>0.14460839763615549</v>
      </c>
      <c r="JB172" s="86">
        <f t="shared" si="220"/>
        <v>0.11562746241105175</v>
      </c>
      <c r="JC172" s="86">
        <f t="shared" si="220"/>
        <v>6.9109387202023684E-2</v>
      </c>
      <c r="JD172" s="86">
        <f t="shared" si="220"/>
        <v>2.4886731654574612E-2</v>
      </c>
      <c r="JE172" s="86">
        <f t="shared" si="220"/>
        <v>6.9629726177827273E-3</v>
      </c>
      <c r="JF172" s="86">
        <f t="shared" si="220"/>
        <v>1.6155384804059088E-2</v>
      </c>
      <c r="JG172" s="86">
        <f t="shared" si="220"/>
        <v>3.6476539936168464E-2</v>
      </c>
      <c r="JH172" s="86">
        <f t="shared" si="220"/>
        <v>7.7786608730903345E-2</v>
      </c>
      <c r="JI172" s="86">
        <f t="shared" si="220"/>
        <v>8.2189115327939544E-2</v>
      </c>
      <c r="JJ172" s="86">
        <f t="shared" si="220"/>
        <v>0.10920817787738728</v>
      </c>
      <c r="JK172" s="86">
        <f t="shared" si="220"/>
        <v>0.10878762680263585</v>
      </c>
      <c r="JL172" s="86">
        <f t="shared" si="220"/>
        <v>9.2679131130265741E-2</v>
      </c>
      <c r="JM172" s="86">
        <f t="shared" si="220"/>
        <v>1.5354010823706988E-2</v>
      </c>
    </row>
    <row r="173" spans="2:273" x14ac:dyDescent="0.25">
      <c r="B173" s="2">
        <v>146</v>
      </c>
      <c r="C173" s="37">
        <v>76.435000000000002</v>
      </c>
      <c r="D173" s="37">
        <v>75.287999999999997</v>
      </c>
      <c r="E173" s="37">
        <v>77.796999999999997</v>
      </c>
      <c r="F173" s="37">
        <v>77.135999999999996</v>
      </c>
      <c r="G173" s="37">
        <v>77.948999999999998</v>
      </c>
      <c r="H173" s="37">
        <v>79.86</v>
      </c>
      <c r="I173" s="37">
        <v>80.281000000000006</v>
      </c>
      <c r="J173" s="37">
        <v>82.158000000000001</v>
      </c>
      <c r="K173" s="37">
        <v>78.614000000000004</v>
      </c>
      <c r="L173" s="37">
        <v>80.789000000000001</v>
      </c>
      <c r="M173" s="37">
        <v>81.518000000000001</v>
      </c>
      <c r="N173" s="37">
        <v>83.731999999999999</v>
      </c>
      <c r="O173" s="37">
        <v>84.718999999999994</v>
      </c>
      <c r="P173" s="37">
        <v>83.569000000000003</v>
      </c>
      <c r="Q173" s="37">
        <v>88.355999999999995</v>
      </c>
      <c r="S173" s="4">
        <f t="shared" si="221"/>
        <v>78.459767757104316</v>
      </c>
      <c r="T173" s="4">
        <f t="shared" si="221"/>
        <v>77.505418297363903</v>
      </c>
      <c r="U173" s="4">
        <f t="shared" si="221"/>
        <v>76.324200378968882</v>
      </c>
      <c r="V173" s="4">
        <f t="shared" si="221"/>
        <v>77.927446820743128</v>
      </c>
      <c r="W173" s="4">
        <f t="shared" si="221"/>
        <v>77.840271234459749</v>
      </c>
      <c r="X173" s="4">
        <f t="shared" si="221"/>
        <v>78.684182494093179</v>
      </c>
      <c r="Y173" s="4" t="e">
        <f t="shared" si="221"/>
        <v>#N/A</v>
      </c>
      <c r="Z173" s="4">
        <f t="shared" si="221"/>
        <v>79.937835307075858</v>
      </c>
      <c r="AA173" s="4">
        <f t="shared" si="221"/>
        <v>78.981961104769525</v>
      </c>
      <c r="AB173" s="4">
        <f t="shared" si="221"/>
        <v>80.949501077981083</v>
      </c>
      <c r="AC173" s="4">
        <f t="shared" si="221"/>
        <v>82.339850556845306</v>
      </c>
      <c r="AD173" s="4">
        <f t="shared" si="221"/>
        <v>84.300488151244792</v>
      </c>
      <c r="AE173" s="4">
        <f t="shared" si="221"/>
        <v>85.182162418590693</v>
      </c>
      <c r="AF173" s="4">
        <f t="shared" si="221"/>
        <v>86.019947797984727</v>
      </c>
      <c r="AG173" s="4">
        <f t="shared" si="221"/>
        <v>89.824640857358474</v>
      </c>
      <c r="AI173" s="4">
        <f t="shared" si="222"/>
        <v>-2.0247677571043141</v>
      </c>
      <c r="AJ173" s="4">
        <f t="shared" si="222"/>
        <v>-2.2174182973639063</v>
      </c>
      <c r="AK173" s="4">
        <f t="shared" si="222"/>
        <v>1.4727996210311147</v>
      </c>
      <c r="AL173" s="4">
        <f t="shared" si="222"/>
        <v>-0.79144682074313266</v>
      </c>
      <c r="AM173" s="4">
        <f t="shared" si="222"/>
        <v>0.10872876554024913</v>
      </c>
      <c r="AN173" s="4">
        <f t="shared" si="222"/>
        <v>1.1758175059068208</v>
      </c>
      <c r="AO173" s="4">
        <f t="shared" si="222"/>
        <v>0</v>
      </c>
      <c r="AP173" s="4">
        <f t="shared" si="222"/>
        <v>2.2201646929241434</v>
      </c>
      <c r="AQ173" s="4">
        <f t="shared" si="222"/>
        <v>-0.36796110476952038</v>
      </c>
      <c r="AR173" s="4">
        <f t="shared" si="222"/>
        <v>-0.16050107798108115</v>
      </c>
      <c r="AS173" s="4">
        <f t="shared" si="222"/>
        <v>-0.82185055684530539</v>
      </c>
      <c r="AT173" s="4">
        <f t="shared" si="222"/>
        <v>-0.56848815124479302</v>
      </c>
      <c r="AU173" s="4">
        <f t="shared" si="222"/>
        <v>-0.46316241859069862</v>
      </c>
      <c r="AV173" s="4">
        <f t="shared" si="222"/>
        <v>-2.4509477979847247</v>
      </c>
      <c r="AW173" s="4">
        <f t="shared" si="222"/>
        <v>-1.4686408573584799</v>
      </c>
      <c r="AY173" s="2">
        <f t="shared" si="214"/>
        <v>78.459767757104316</v>
      </c>
      <c r="AZ173" s="2">
        <f t="shared" si="214"/>
        <v>77.505414861833046</v>
      </c>
      <c r="BA173" s="2">
        <f t="shared" si="214"/>
        <v>76.324173062631473</v>
      </c>
      <c r="BB173" s="2">
        <f t="shared" si="214"/>
        <v>77.927441230132899</v>
      </c>
      <c r="BC173" s="2">
        <f t="shared" si="214"/>
        <v>77.84027110480254</v>
      </c>
      <c r="BD173" s="2">
        <f t="shared" si="214"/>
        <v>78.684182494063805</v>
      </c>
      <c r="BE173" s="2" t="e">
        <f t="shared" si="214"/>
        <v>#N/A</v>
      </c>
      <c r="BF173" s="2">
        <f t="shared" si="214"/>
        <v>79.937835307074948</v>
      </c>
      <c r="BG173" s="2">
        <f t="shared" si="214"/>
        <v>78.981961103921549</v>
      </c>
      <c r="BH173" s="2">
        <f t="shared" si="214"/>
        <v>80.949500600917673</v>
      </c>
      <c r="BI173" s="2">
        <f t="shared" si="214"/>
        <v>82.339849766658432</v>
      </c>
      <c r="BJ173" s="2">
        <f t="shared" si="214"/>
        <v>84.300479316338709</v>
      </c>
      <c r="BK173" s="2">
        <f t="shared" si="214"/>
        <v>85.18215313462747</v>
      </c>
      <c r="BL173" s="2">
        <f t="shared" si="214"/>
        <v>86.008945020652305</v>
      </c>
      <c r="BM173" s="2">
        <f t="shared" si="214"/>
        <v>89.796080248826598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>
        <f t="shared" si="211"/>
        <v>88.355999999999995</v>
      </c>
      <c r="DK173" s="2">
        <f t="shared" si="223"/>
        <v>109.60164509246087</v>
      </c>
      <c r="DL173" s="2">
        <f t="shared" si="223"/>
        <v>119.4169060728745</v>
      </c>
      <c r="DM173" s="2">
        <f t="shared" si="223"/>
        <v>106.91763864915573</v>
      </c>
      <c r="DN173" s="2">
        <f t="shared" si="223"/>
        <v>107.93584921763868</v>
      </c>
      <c r="DO173" s="2">
        <f t="shared" si="223"/>
        <v>118.561186344239</v>
      </c>
      <c r="DP173" s="2">
        <f t="shared" si="223"/>
        <v>121.54098039215685</v>
      </c>
      <c r="DQ173" s="2">
        <f t="shared" si="223"/>
        <v>129.49744117647057</v>
      </c>
      <c r="DR173" s="2">
        <f t="shared" si="223"/>
        <v>117.00811497326201</v>
      </c>
      <c r="DS173" s="2">
        <f t="shared" si="223"/>
        <v>117.62499816715541</v>
      </c>
      <c r="DT173" s="2">
        <f t="shared" si="223"/>
        <v>113.77086174242424</v>
      </c>
      <c r="DU173" s="2">
        <f t="shared" si="223"/>
        <v>127.36505303030302</v>
      </c>
      <c r="DV173" s="2">
        <f t="shared" si="223"/>
        <v>129.10291605571848</v>
      </c>
      <c r="DW173" s="2">
        <f t="shared" si="223"/>
        <v>134.71502272727272</v>
      </c>
      <c r="DX173" s="2">
        <f t="shared" si="223"/>
        <v>122.03176414326411</v>
      </c>
      <c r="DY173" s="2">
        <f t="shared" si="223"/>
        <v>113.57058495726494</v>
      </c>
      <c r="EA173" s="2">
        <f t="shared" si="213"/>
        <v>78.311225656449921</v>
      </c>
      <c r="EB173" s="2">
        <f t="shared" si="213"/>
        <v>76.929530375699443</v>
      </c>
      <c r="EC173" s="2">
        <f t="shared" si="213"/>
        <v>75.642402893890662</v>
      </c>
      <c r="ED173" s="2">
        <f t="shared" si="213"/>
        <v>78.280483243405016</v>
      </c>
      <c r="EE173" s="2">
        <f t="shared" si="213"/>
        <v>77.843752129572309</v>
      </c>
      <c r="EF173" s="2">
        <f t="shared" si="213"/>
        <v>77.518164515098249</v>
      </c>
      <c r="EG173" s="2">
        <f t="shared" si="213"/>
        <v>80.228461459129136</v>
      </c>
      <c r="EH173" s="2">
        <f t="shared" si="213"/>
        <v>80.166643713053205</v>
      </c>
      <c r="EI173" s="2">
        <f t="shared" si="213"/>
        <v>78.931772478567822</v>
      </c>
      <c r="EJ173" s="2">
        <f t="shared" si="213"/>
        <v>81.460685367817234</v>
      </c>
      <c r="EK173" s="2">
        <f t="shared" si="212"/>
        <v>82.799675743822476</v>
      </c>
      <c r="EL173" s="2">
        <f t="shared" si="179"/>
        <v>84.417477876806259</v>
      </c>
      <c r="EM173" s="2">
        <f t="shared" si="179"/>
        <v>85.150404740641534</v>
      </c>
      <c r="EN173" s="2">
        <f t="shared" si="179"/>
        <v>85.134964618134745</v>
      </c>
      <c r="EO173" s="2">
        <f t="shared" si="179"/>
        <v>90.834412711864402</v>
      </c>
      <c r="EQ173" s="2">
        <f t="shared" si="224"/>
        <v>78.509869727202258</v>
      </c>
      <c r="ER173" s="2">
        <f t="shared" si="224"/>
        <v>77.667789857943291</v>
      </c>
      <c r="ES173" s="2">
        <f t="shared" si="224"/>
        <v>76.536760786648941</v>
      </c>
      <c r="ET173" s="2">
        <f t="shared" si="224"/>
        <v>77.818775507442496</v>
      </c>
      <c r="EU173" s="2">
        <f t="shared" si="224"/>
        <v>77.835776397515517</v>
      </c>
      <c r="EV173" s="2">
        <f t="shared" si="224"/>
        <v>78.943970159274869</v>
      </c>
      <c r="EW173" s="2">
        <f t="shared" si="224"/>
        <v>79.484579534339801</v>
      </c>
      <c r="EX173" s="2">
        <f t="shared" si="224"/>
        <v>79.887111145279619</v>
      </c>
      <c r="EY173" s="2">
        <f t="shared" si="224"/>
        <v>78.991027905268126</v>
      </c>
      <c r="EZ173" s="2">
        <f t="shared" si="224"/>
        <v>80.790428612752038</v>
      </c>
      <c r="FA173" s="2">
        <f t="shared" si="224"/>
        <v>82.194850096821966</v>
      </c>
      <c r="FB173" s="2">
        <f t="shared" si="224"/>
        <v>84.258549303705635</v>
      </c>
      <c r="FC173" s="2">
        <f t="shared" si="224"/>
        <v>85.186825845602215</v>
      </c>
      <c r="FD173" s="2">
        <f t="shared" si="224"/>
        <v>86.306744246780582</v>
      </c>
      <c r="FE173" s="2">
        <f t="shared" si="224"/>
        <v>89.395598036692476</v>
      </c>
      <c r="FG173" s="2">
        <f t="shared" si="225"/>
        <v>0.9999273881115176</v>
      </c>
      <c r="FH173" s="2">
        <f t="shared" si="225"/>
        <v>0.99992959996510555</v>
      </c>
      <c r="FI173" s="2">
        <f t="shared" si="225"/>
        <v>0.9999323131322756</v>
      </c>
      <c r="FJ173" s="2">
        <f t="shared" si="225"/>
        <v>0.99993116465165766</v>
      </c>
      <c r="FK173" s="2">
        <f t="shared" si="225"/>
        <v>0.99993127726898878</v>
      </c>
      <c r="FL173" s="2">
        <f t="shared" si="225"/>
        <v>0.99992212070599651</v>
      </c>
      <c r="FM173" s="2">
        <f t="shared" si="225"/>
        <v>0.99992322696171765</v>
      </c>
      <c r="FN173" s="2">
        <f t="shared" si="225"/>
        <v>0.99992218549394252</v>
      </c>
      <c r="FO173" s="2">
        <f t="shared" si="225"/>
        <v>0.99992087348436975</v>
      </c>
      <c r="FP173" s="2">
        <f t="shared" si="225"/>
        <v>0.99991651639810208</v>
      </c>
      <c r="FQ173" s="2">
        <f t="shared" si="225"/>
        <v>0.9999185396519541</v>
      </c>
      <c r="FR173" s="2">
        <f t="shared" si="225"/>
        <v>0.99991551546038937</v>
      </c>
      <c r="FS173" s="2">
        <f t="shared" si="225"/>
        <v>0.99991771600717183</v>
      </c>
      <c r="FT173" s="2">
        <f t="shared" si="225"/>
        <v>0.99990571716499532</v>
      </c>
      <c r="FU173" s="2">
        <f t="shared" si="225"/>
        <v>0.99990566119279589</v>
      </c>
      <c r="FW173" s="2">
        <f t="shared" si="216"/>
        <v>0.73634236176173018</v>
      </c>
      <c r="FX173" s="2">
        <f t="shared" si="216"/>
        <v>0.77600543871201988</v>
      </c>
      <c r="FY173" s="2">
        <f t="shared" si="216"/>
        <v>0.75993430761715242</v>
      </c>
      <c r="FZ173" s="2">
        <f t="shared" si="216"/>
        <v>0.7690651965770724</v>
      </c>
      <c r="GA173" s="2">
        <f t="shared" si="216"/>
        <v>0.78729300383504452</v>
      </c>
      <c r="GB173" s="2">
        <f t="shared" si="216"/>
        <v>0.81539129676848432</v>
      </c>
      <c r="GC173" s="2">
        <f t="shared" si="216"/>
        <v>0.84594918197821578</v>
      </c>
      <c r="GD173" s="2">
        <f t="shared" si="216"/>
        <v>0.8287950442127151</v>
      </c>
      <c r="GE173" s="2">
        <f t="shared" si="216"/>
        <v>0.79531897500034243</v>
      </c>
      <c r="GF173" s="2">
        <f t="shared" si="216"/>
        <v>0.76669445390562918</v>
      </c>
      <c r="GG173" s="2">
        <f t="shared" si="216"/>
        <v>0.76626427898187288</v>
      </c>
      <c r="GH173" s="2">
        <f t="shared" si="216"/>
        <v>0.75992495737648735</v>
      </c>
      <c r="GI173" s="2">
        <f t="shared" si="216"/>
        <v>0.75972487229239538</v>
      </c>
      <c r="GJ173" s="2">
        <f t="shared" si="216"/>
        <v>0.74288854864435838</v>
      </c>
      <c r="GK173" s="2">
        <f t="shared" si="216"/>
        <v>0.72314898114554138</v>
      </c>
      <c r="GM173" s="86">
        <f t="shared" si="217"/>
        <v>1.4953115588817419E-194</v>
      </c>
      <c r="GN173" s="86">
        <f t="shared" si="217"/>
        <v>4.3701684278373833E-208</v>
      </c>
      <c r="GO173" s="86">
        <f t="shared" si="217"/>
        <v>2.2255611975041804E-211</v>
      </c>
      <c r="GP173" s="86">
        <f t="shared" si="217"/>
        <v>3.1030395428192044E-227</v>
      </c>
      <c r="GQ173" s="86">
        <f t="shared" si="217"/>
        <v>2.1804503258612623E-280</v>
      </c>
      <c r="GR173" s="86">
        <f t="shared" si="217"/>
        <v>3.5071278731839897E-278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1.9343229909767456E-277</v>
      </c>
      <c r="GW173" s="86">
        <f t="shared" si="217"/>
        <v>1.0335534773370943E-268</v>
      </c>
      <c r="GX173" s="86">
        <f t="shared" si="217"/>
        <v>5.6277883000281703E-266</v>
      </c>
      <c r="GY173" s="86">
        <f t="shared" si="217"/>
        <v>2.0830665928217676E-245</v>
      </c>
      <c r="GZ173" s="86">
        <f t="shared" si="217"/>
        <v>8.4481443943760875E-246</v>
      </c>
      <c r="HA173" s="86">
        <f t="shared" si="217"/>
        <v>0</v>
      </c>
      <c r="HC173" s="86">
        <f t="shared" si="181"/>
        <v>1.94904255679958E-148</v>
      </c>
      <c r="HD173" s="86">
        <f t="shared" si="181"/>
        <v>2.7451065001762746E-173</v>
      </c>
      <c r="HE173" s="86">
        <f t="shared" si="181"/>
        <v>6.4233025873972898E-155</v>
      </c>
      <c r="HF173" s="86">
        <f t="shared" si="180"/>
        <v>1.1311647504918199E-177</v>
      </c>
      <c r="HG173" s="86">
        <f t="shared" si="180"/>
        <v>4.1548810432199477E-208</v>
      </c>
      <c r="HH173" s="86">
        <f t="shared" si="180"/>
        <v>3.4992744965322656E-224</v>
      </c>
      <c r="HI173" s="86">
        <f t="shared" si="180"/>
        <v>1.1882307163975952E-285</v>
      </c>
      <c r="HJ173" s="86">
        <f t="shared" si="180"/>
        <v>0</v>
      </c>
      <c r="HK173" s="86">
        <f t="shared" si="180"/>
        <v>5.9085652247334047E-251</v>
      </c>
      <c r="HL173" s="86">
        <f t="shared" si="180"/>
        <v>3.0281687624080798E-235</v>
      </c>
      <c r="HM173" s="86">
        <f t="shared" si="180"/>
        <v>7.1566665772606688E-227</v>
      </c>
      <c r="HN173" s="86">
        <f t="shared" si="180"/>
        <v>5.4014173590665218E-192</v>
      </c>
      <c r="HO173" s="86">
        <f t="shared" si="226"/>
        <v>1.7965708678760096E-212</v>
      </c>
      <c r="HP173" s="86">
        <f t="shared" si="226"/>
        <v>1.3873429531714032E-210</v>
      </c>
      <c r="HQ173" s="86">
        <f t="shared" si="226"/>
        <v>2.3903614815934641E-283</v>
      </c>
      <c r="HS173" s="86">
        <f t="shared" si="218"/>
        <v>1.5871351217202146E-42</v>
      </c>
      <c r="HT173" s="86">
        <f t="shared" si="218"/>
        <v>9.6072066391577567E-46</v>
      </c>
      <c r="HU173" s="86">
        <f t="shared" si="218"/>
        <v>3.198860924422689E-44</v>
      </c>
      <c r="HV173" s="86">
        <f t="shared" si="218"/>
        <v>9.3170252519094283E-48</v>
      </c>
      <c r="HW173" s="86">
        <f t="shared" si="218"/>
        <v>6.8196583170021516E-57</v>
      </c>
      <c r="HX173" s="86">
        <f t="shared" si="218"/>
        <v>4.0231744432059356E-68</v>
      </c>
      <c r="HY173" s="86">
        <f t="shared" si="218"/>
        <v>4.3854621300303028E-80</v>
      </c>
      <c r="HZ173" s="86">
        <f t="shared" si="218"/>
        <v>7.3435483965610184E-73</v>
      </c>
      <c r="IA173" s="86">
        <f t="shared" si="218"/>
        <v>2.2453008473409605E-69</v>
      </c>
      <c r="IB173" s="86">
        <f t="shared" si="218"/>
        <v>1.5705561838966548E-61</v>
      </c>
      <c r="IC173" s="86">
        <f t="shared" si="218"/>
        <v>1.9239769762314634E-59</v>
      </c>
      <c r="ID173" s="86">
        <f t="shared" si="218"/>
        <v>1.2161905028507827E-52</v>
      </c>
      <c r="IE173" s="86">
        <f t="shared" si="218"/>
        <v>1.410646775020266E-53</v>
      </c>
      <c r="IF173" s="86">
        <f t="shared" si="218"/>
        <v>9.7630270000866441E-39</v>
      </c>
      <c r="IG173" s="86">
        <f t="shared" si="218"/>
        <v>5.0018891735079204E-26</v>
      </c>
      <c r="II173" s="86">
        <f t="shared" si="219"/>
        <v>0.15166288556380267</v>
      </c>
      <c r="IJ173" s="86">
        <f t="shared" si="219"/>
        <v>8.9908702672469462E-2</v>
      </c>
      <c r="IK173" s="86">
        <f t="shared" si="219"/>
        <v>0.11283787039848762</v>
      </c>
      <c r="IL173" s="86">
        <f t="shared" si="219"/>
        <v>8.8411680776413676E-2</v>
      </c>
      <c r="IM173" s="86">
        <f t="shared" si="219"/>
        <v>5.0545743525964686E-2</v>
      </c>
      <c r="IN173" s="86">
        <f t="shared" si="219"/>
        <v>1.6782594556159495E-2</v>
      </c>
      <c r="IO173" s="86">
        <f t="shared" si="219"/>
        <v>4.3324060481087301E-3</v>
      </c>
      <c r="IP173" s="86">
        <f t="shared" si="219"/>
        <v>1.0631801422788991E-2</v>
      </c>
      <c r="IQ173" s="86">
        <f t="shared" si="219"/>
        <v>2.4842818197384597E-2</v>
      </c>
      <c r="IR173" s="86">
        <f t="shared" si="219"/>
        <v>5.5918958482944967E-2</v>
      </c>
      <c r="IS173" s="86">
        <f t="shared" si="219"/>
        <v>5.9525748281036552E-2</v>
      </c>
      <c r="IT173" s="86">
        <f t="shared" si="219"/>
        <v>8.1698272425738364E-2</v>
      </c>
      <c r="IU173" s="86">
        <f t="shared" si="219"/>
        <v>8.1310936033950551E-2</v>
      </c>
      <c r="IV173" s="86">
        <f t="shared" si="219"/>
        <v>6.566416003992874E-2</v>
      </c>
      <c r="IW173" s="86">
        <f t="shared" si="219"/>
        <v>7.4386981417045722E-3</v>
      </c>
      <c r="IY173" s="86">
        <f t="shared" si="220"/>
        <v>0.15166288556380267</v>
      </c>
      <c r="IZ173" s="86">
        <f t="shared" si="220"/>
        <v>8.9908702672469462E-2</v>
      </c>
      <c r="JA173" s="86">
        <f t="shared" si="220"/>
        <v>0.11283787039848762</v>
      </c>
      <c r="JB173" s="86">
        <f t="shared" si="220"/>
        <v>8.8411680776413676E-2</v>
      </c>
      <c r="JC173" s="86">
        <f t="shared" si="220"/>
        <v>5.0545743525964686E-2</v>
      </c>
      <c r="JD173" s="86">
        <f t="shared" si="220"/>
        <v>1.6782594556159495E-2</v>
      </c>
      <c r="JE173" s="86">
        <f t="shared" si="220"/>
        <v>4.3324060481087301E-3</v>
      </c>
      <c r="JF173" s="86">
        <f t="shared" si="220"/>
        <v>1.0631801422788991E-2</v>
      </c>
      <c r="JG173" s="86">
        <f t="shared" si="220"/>
        <v>2.4842818197384597E-2</v>
      </c>
      <c r="JH173" s="86">
        <f t="shared" si="220"/>
        <v>5.5918958482944967E-2</v>
      </c>
      <c r="JI173" s="86">
        <f t="shared" si="220"/>
        <v>5.9525748281036552E-2</v>
      </c>
      <c r="JJ173" s="86">
        <f t="shared" si="220"/>
        <v>8.1698272425738364E-2</v>
      </c>
      <c r="JK173" s="86">
        <f t="shared" si="220"/>
        <v>8.1310936033950551E-2</v>
      </c>
      <c r="JL173" s="86">
        <f t="shared" si="220"/>
        <v>6.566416003992874E-2</v>
      </c>
      <c r="JM173" s="86">
        <f t="shared" si="220"/>
        <v>7.4386981417045722E-3</v>
      </c>
    </row>
    <row r="174" spans="2:273" x14ac:dyDescent="0.25">
      <c r="B174" s="2">
        <v>147</v>
      </c>
      <c r="C174" s="37">
        <v>77.516000000000005</v>
      </c>
      <c r="D174" s="37">
        <v>79.168999999999997</v>
      </c>
      <c r="E174" s="37">
        <v>75.507999999999996</v>
      </c>
      <c r="F174" s="37">
        <v>77.78</v>
      </c>
      <c r="G174" s="37">
        <v>79.373000000000005</v>
      </c>
      <c r="H174" s="37">
        <v>79.192999999999998</v>
      </c>
      <c r="I174" s="37">
        <v>79.034999999999997</v>
      </c>
      <c r="J174" s="37">
        <v>79.14</v>
      </c>
      <c r="K174" s="37">
        <v>79.912000000000006</v>
      </c>
      <c r="L174" s="37">
        <v>82.174999999999997</v>
      </c>
      <c r="M174" s="37">
        <v>78.070999999999998</v>
      </c>
      <c r="N174" s="37">
        <v>83.5</v>
      </c>
      <c r="O174" s="37">
        <v>87.210999999999999</v>
      </c>
      <c r="P174" s="37">
        <v>83.361999999999995</v>
      </c>
      <c r="Q174" s="37">
        <v>89.153000000000006</v>
      </c>
      <c r="S174" s="4">
        <f t="shared" si="221"/>
        <v>78.337677231013942</v>
      </c>
      <c r="T174" s="4">
        <f t="shared" si="221"/>
        <v>77.360339649675652</v>
      </c>
      <c r="U174" s="4">
        <f t="shared" si="221"/>
        <v>76.202198437291173</v>
      </c>
      <c r="V174" s="4">
        <f t="shared" si="221"/>
        <v>77.794814627398694</v>
      </c>
      <c r="W174" s="4">
        <f t="shared" si="221"/>
        <v>77.701287658269095</v>
      </c>
      <c r="X174" s="4">
        <f t="shared" si="221"/>
        <v>78.562506933848098</v>
      </c>
      <c r="Y174" s="4" t="e">
        <f t="shared" si="221"/>
        <v>#N/A</v>
      </c>
      <c r="Z174" s="4">
        <f t="shared" si="221"/>
        <v>79.814814622176868</v>
      </c>
      <c r="AA174" s="4">
        <f t="shared" si="221"/>
        <v>78.826203849388449</v>
      </c>
      <c r="AB174" s="4">
        <f t="shared" si="221"/>
        <v>80.802619289125232</v>
      </c>
      <c r="AC174" s="4">
        <f t="shared" si="221"/>
        <v>82.215440990237639</v>
      </c>
      <c r="AD174" s="4">
        <f t="shared" si="221"/>
        <v>84.166800234750013</v>
      </c>
      <c r="AE174" s="4">
        <f t="shared" si="221"/>
        <v>85.0650688466405</v>
      </c>
      <c r="AF174" s="4">
        <f t="shared" si="221"/>
        <v>85.870971775845661</v>
      </c>
      <c r="AG174" s="4">
        <f t="shared" si="221"/>
        <v>89.66914456527654</v>
      </c>
      <c r="AI174" s="4">
        <f t="shared" si="222"/>
        <v>-0.82167723101393619</v>
      </c>
      <c r="AJ174" s="4">
        <f t="shared" si="222"/>
        <v>1.8086603503243452</v>
      </c>
      <c r="AK174" s="4">
        <f t="shared" si="222"/>
        <v>-0.69419843729117758</v>
      </c>
      <c r="AL174" s="4">
        <f t="shared" si="222"/>
        <v>-1.4814627398692437E-2</v>
      </c>
      <c r="AM174" s="4">
        <f t="shared" si="222"/>
        <v>1.6717123417309097</v>
      </c>
      <c r="AN174" s="4">
        <f t="shared" si="222"/>
        <v>0.63049306615189948</v>
      </c>
      <c r="AO174" s="4">
        <f t="shared" si="222"/>
        <v>0</v>
      </c>
      <c r="AP174" s="4">
        <f t="shared" si="222"/>
        <v>-0.67481462217686783</v>
      </c>
      <c r="AQ174" s="4">
        <f t="shared" si="222"/>
        <v>1.0857961506115572</v>
      </c>
      <c r="AR174" s="4">
        <f t="shared" si="222"/>
        <v>1.372380710874765</v>
      </c>
      <c r="AS174" s="4">
        <f t="shared" si="222"/>
        <v>-4.1444409902376407</v>
      </c>
      <c r="AT174" s="4">
        <f t="shared" si="222"/>
        <v>-0.66680023475001349</v>
      </c>
      <c r="AU174" s="4">
        <f t="shared" si="222"/>
        <v>2.1459311533594985</v>
      </c>
      <c r="AV174" s="4">
        <f t="shared" si="222"/>
        <v>-2.5089717758456658</v>
      </c>
      <c r="AW174" s="4">
        <f t="shared" si="222"/>
        <v>-0.51614456527653374</v>
      </c>
      <c r="AY174" s="2">
        <f t="shared" si="214"/>
        <v>78.337677231013942</v>
      </c>
      <c r="AZ174" s="2">
        <f t="shared" si="214"/>
        <v>77.360339189444929</v>
      </c>
      <c r="BA174" s="2">
        <f t="shared" si="214"/>
        <v>76.202194372429048</v>
      </c>
      <c r="BB174" s="2">
        <f t="shared" si="214"/>
        <v>77.79481394121693</v>
      </c>
      <c r="BC174" s="2">
        <f t="shared" si="214"/>
        <v>77.701287647835386</v>
      </c>
      <c r="BD174" s="2">
        <f t="shared" si="214"/>
        <v>78.562506933847004</v>
      </c>
      <c r="BE174" s="2" t="e">
        <f t="shared" si="214"/>
        <v>#N/A</v>
      </c>
      <c r="BF174" s="2">
        <f t="shared" si="214"/>
        <v>79.81481462217684</v>
      </c>
      <c r="BG174" s="2">
        <f t="shared" si="214"/>
        <v>78.826203849353277</v>
      </c>
      <c r="BH174" s="2">
        <f t="shared" si="214"/>
        <v>80.802619255758898</v>
      </c>
      <c r="BI174" s="2">
        <f t="shared" si="214"/>
        <v>82.215440931025597</v>
      </c>
      <c r="BJ174" s="2">
        <f t="shared" si="214"/>
        <v>84.166799338428333</v>
      </c>
      <c r="BK174" s="2">
        <f t="shared" si="214"/>
        <v>85.065067912245127</v>
      </c>
      <c r="BL174" s="2">
        <f t="shared" si="214"/>
        <v>85.868013917737585</v>
      </c>
      <c r="BM174" s="2">
        <f t="shared" si="214"/>
        <v>89.661309442845834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>
        <f t="shared" si="204"/>
        <v>79.14</v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>
        <f t="shared" si="211"/>
        <v>89.153000000000006</v>
      </c>
      <c r="DK174" s="2">
        <f t="shared" si="223"/>
        <v>109.71212517780938</v>
      </c>
      <c r="DL174" s="2">
        <f t="shared" si="223"/>
        <v>119.57703744939271</v>
      </c>
      <c r="DM174" s="2">
        <f t="shared" si="223"/>
        <v>106.99357851782365</v>
      </c>
      <c r="DN174" s="2">
        <f t="shared" si="223"/>
        <v>108.02584330889593</v>
      </c>
      <c r="DO174" s="2">
        <f t="shared" si="223"/>
        <v>118.73050734945474</v>
      </c>
      <c r="DP174" s="2">
        <f t="shared" si="223"/>
        <v>121.75799108734401</v>
      </c>
      <c r="DQ174" s="2">
        <f t="shared" si="223"/>
        <v>129.77145621657752</v>
      </c>
      <c r="DR174" s="2">
        <f t="shared" si="223"/>
        <v>117.16338335561495</v>
      </c>
      <c r="DS174" s="2">
        <f t="shared" si="223"/>
        <v>117.76656928152491</v>
      </c>
      <c r="DT174" s="2">
        <f t="shared" si="223"/>
        <v>113.88843761140821</v>
      </c>
      <c r="DU174" s="2">
        <f t="shared" si="223"/>
        <v>127.60196078431372</v>
      </c>
      <c r="DV174" s="2">
        <f t="shared" si="223"/>
        <v>129.3355883431085</v>
      </c>
      <c r="DW174" s="2">
        <f t="shared" si="223"/>
        <v>134.99307486631017</v>
      </c>
      <c r="DX174" s="2">
        <f t="shared" si="223"/>
        <v>122.20991249491246</v>
      </c>
      <c r="DY174" s="2">
        <f t="shared" si="223"/>
        <v>113.68037743589743</v>
      </c>
      <c r="EA174" s="2">
        <f t="shared" si="213"/>
        <v>78.182519812852107</v>
      </c>
      <c r="EB174" s="2">
        <f t="shared" si="213"/>
        <v>76.760158912869699</v>
      </c>
      <c r="EC174" s="2">
        <f t="shared" si="213"/>
        <v>75.490267524115751</v>
      </c>
      <c r="ED174" s="2">
        <f t="shared" si="213"/>
        <v>78.163161214156844</v>
      </c>
      <c r="EE174" s="2">
        <f t="shared" si="213"/>
        <v>77.70524527662333</v>
      </c>
      <c r="EF174" s="2">
        <f t="shared" si="213"/>
        <v>77.35347028279277</v>
      </c>
      <c r="EG174" s="2">
        <f t="shared" si="213"/>
        <v>80.112063636363658</v>
      </c>
      <c r="EH174" s="2">
        <f t="shared" si="213"/>
        <v>80.052094583799331</v>
      </c>
      <c r="EI174" s="2">
        <f t="shared" si="213"/>
        <v>78.774406656580936</v>
      </c>
      <c r="EJ174" s="2">
        <f t="shared" si="213"/>
        <v>81.336028982590307</v>
      </c>
      <c r="EK174" s="2">
        <f t="shared" si="212"/>
        <v>82.695300806858285</v>
      </c>
      <c r="EL174" s="2">
        <f t="shared" si="179"/>
        <v>84.289371690749945</v>
      </c>
      <c r="EM174" s="2">
        <f t="shared" si="179"/>
        <v>85.03247113691053</v>
      </c>
      <c r="EN174" s="2">
        <f t="shared" si="179"/>
        <v>84.955539357702037</v>
      </c>
      <c r="EO174" s="2">
        <f t="shared" si="179"/>
        <v>90.745165012106526</v>
      </c>
      <c r="EQ174" s="2">
        <f t="shared" si="224"/>
        <v>78.385575311393779</v>
      </c>
      <c r="ER174" s="2">
        <f t="shared" si="224"/>
        <v>77.514865414001918</v>
      </c>
      <c r="ES174" s="2">
        <f t="shared" si="224"/>
        <v>76.404800550305183</v>
      </c>
      <c r="ET174" s="2">
        <f t="shared" si="224"/>
        <v>77.691550744248985</v>
      </c>
      <c r="EU174" s="2">
        <f t="shared" si="224"/>
        <v>77.697107590272651</v>
      </c>
      <c r="EV174" s="2">
        <f t="shared" si="224"/>
        <v>78.808348315864066</v>
      </c>
      <c r="EW174" s="2">
        <f t="shared" si="224"/>
        <v>79.35365077610038</v>
      </c>
      <c r="EX174" s="2">
        <f t="shared" si="224"/>
        <v>79.766982383692834</v>
      </c>
      <c r="EY174" s="2">
        <f t="shared" si="224"/>
        <v>78.834886991147243</v>
      </c>
      <c r="EZ174" s="2">
        <f t="shared" si="224"/>
        <v>80.651418170306016</v>
      </c>
      <c r="FA174" s="2">
        <f t="shared" si="224"/>
        <v>82.077682789853199</v>
      </c>
      <c r="FB174" s="2">
        <f t="shared" si="224"/>
        <v>84.127012648084389</v>
      </c>
      <c r="FC174" s="2">
        <f t="shared" si="224"/>
        <v>85.06963936489332</v>
      </c>
      <c r="FD174" s="2">
        <f t="shared" si="224"/>
        <v>86.151816625045683</v>
      </c>
      <c r="FE174" s="2">
        <f t="shared" si="224"/>
        <v>89.280213470276806</v>
      </c>
      <c r="FG174" s="2">
        <f t="shared" si="225"/>
        <v>0.9999337767475337</v>
      </c>
      <c r="FH174" s="2">
        <f t="shared" si="225"/>
        <v>0.9999357940073651</v>
      </c>
      <c r="FI174" s="2">
        <f t="shared" si="225"/>
        <v>0.99993826847529821</v>
      </c>
      <c r="FJ174" s="2">
        <f t="shared" si="225"/>
        <v>0.99993722103594351</v>
      </c>
      <c r="FK174" s="2">
        <f t="shared" si="225"/>
        <v>0.99993732374541333</v>
      </c>
      <c r="FL174" s="2">
        <f t="shared" si="225"/>
        <v>0.99992897275299086</v>
      </c>
      <c r="FM174" s="2">
        <f t="shared" si="225"/>
        <v>0.99992998168392888</v>
      </c>
      <c r="FN174" s="2">
        <f t="shared" si="225"/>
        <v>0.99992903184110937</v>
      </c>
      <c r="FO174" s="2">
        <f t="shared" si="225"/>
        <v>0.99992783525763396</v>
      </c>
      <c r="FP174" s="2">
        <f t="shared" si="225"/>
        <v>0.99992386149087364</v>
      </c>
      <c r="FQ174" s="2">
        <f t="shared" si="225"/>
        <v>0.99992570674709813</v>
      </c>
      <c r="FR174" s="2">
        <f t="shared" si="225"/>
        <v>0.99992294861133835</v>
      </c>
      <c r="FS174" s="2">
        <f t="shared" si="225"/>
        <v>0.99992495556330607</v>
      </c>
      <c r="FT174" s="2">
        <f t="shared" si="225"/>
        <v>0.9999140123191681</v>
      </c>
      <c r="FU174" s="2">
        <f t="shared" si="225"/>
        <v>0.99991396127106824</v>
      </c>
      <c r="FW174" s="2">
        <f t="shared" si="216"/>
        <v>0.75383048597507962</v>
      </c>
      <c r="FX174" s="2">
        <f t="shared" si="216"/>
        <v>0.79160730097194754</v>
      </c>
      <c r="FY174" s="2">
        <f t="shared" si="216"/>
        <v>0.77633292681706156</v>
      </c>
      <c r="FZ174" s="2">
        <f t="shared" si="216"/>
        <v>0.78501654396710818</v>
      </c>
      <c r="GA174" s="2">
        <f t="shared" si="216"/>
        <v>0.80230894590344082</v>
      </c>
      <c r="GB174" s="2">
        <f t="shared" si="216"/>
        <v>0.82885485434202821</v>
      </c>
      <c r="GC174" s="2">
        <f t="shared" si="216"/>
        <v>0.85757342003672765</v>
      </c>
      <c r="GD174" s="2">
        <f t="shared" si="216"/>
        <v>0.84147111688335208</v>
      </c>
      <c r="GE174" s="2">
        <f t="shared" si="216"/>
        <v>0.80990513285796351</v>
      </c>
      <c r="GF174" s="2">
        <f t="shared" si="216"/>
        <v>0.78276330007821648</v>
      </c>
      <c r="GG174" s="2">
        <f t="shared" si="216"/>
        <v>0.78235434261206327</v>
      </c>
      <c r="GH174" s="2">
        <f t="shared" si="216"/>
        <v>0.77632402728720651</v>
      </c>
      <c r="GI174" s="2">
        <f t="shared" si="216"/>
        <v>0.77613358334398996</v>
      </c>
      <c r="GJ174" s="2">
        <f t="shared" si="216"/>
        <v>0.7600839435055734</v>
      </c>
      <c r="GK174" s="2">
        <f t="shared" si="216"/>
        <v>0.74120464382679674</v>
      </c>
      <c r="GM174" s="86">
        <f t="shared" si="217"/>
        <v>4.7832068054481881E-199</v>
      </c>
      <c r="GN174" s="86">
        <f t="shared" si="217"/>
        <v>6.2559455684295039E-213</v>
      </c>
      <c r="GO174" s="86">
        <f t="shared" si="217"/>
        <v>2.8017877351162665E-216</v>
      </c>
      <c r="GP174" s="86">
        <f t="shared" si="217"/>
        <v>1.7820522146746333E-232</v>
      </c>
      <c r="GQ174" s="86">
        <f t="shared" si="217"/>
        <v>8.383333794506466E-287</v>
      </c>
      <c r="GR174" s="86">
        <f t="shared" si="217"/>
        <v>1.583453687295381E-284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8.2707425887363116E-284</v>
      </c>
      <c r="GW174" s="86">
        <f t="shared" si="217"/>
        <v>7.4403861183301475E-275</v>
      </c>
      <c r="GX174" s="86">
        <f t="shared" si="217"/>
        <v>4.3105912741741688E-272</v>
      </c>
      <c r="GY174" s="86">
        <f t="shared" si="217"/>
        <v>4.9715093626658627E-251</v>
      </c>
      <c r="GZ174" s="86">
        <f t="shared" si="217"/>
        <v>2.2402253166144134E-251</v>
      </c>
      <c r="HA174" s="86">
        <f t="shared" si="217"/>
        <v>0</v>
      </c>
      <c r="HC174" s="86">
        <f t="shared" si="181"/>
        <v>6.7046719730913396E-153</v>
      </c>
      <c r="HD174" s="86">
        <f t="shared" si="181"/>
        <v>1.5036003228113724E-178</v>
      </c>
      <c r="HE174" s="86">
        <f t="shared" si="181"/>
        <v>1.3671413537800696E-159</v>
      </c>
      <c r="HF174" s="86">
        <f t="shared" si="180"/>
        <v>5.8208848180582797E-183</v>
      </c>
      <c r="HG174" s="86">
        <f t="shared" si="180"/>
        <v>3.5045586679691575E-214</v>
      </c>
      <c r="HH174" s="86">
        <f t="shared" si="180"/>
        <v>1.0868647623547095E-230</v>
      </c>
      <c r="HI174" s="86">
        <f t="shared" si="180"/>
        <v>8.0604815367784725E-294</v>
      </c>
      <c r="HJ174" s="86">
        <f t="shared" si="180"/>
        <v>0</v>
      </c>
      <c r="HK174" s="86">
        <f t="shared" si="180"/>
        <v>3.1649691140837108E-258</v>
      </c>
      <c r="HL174" s="86">
        <f t="shared" si="180"/>
        <v>3.7053672679248109E-242</v>
      </c>
      <c r="HM174" s="86">
        <f t="shared" si="180"/>
        <v>1.6162508325391222E-233</v>
      </c>
      <c r="HN174" s="86">
        <f t="shared" si="180"/>
        <v>1.1327309111284405E-197</v>
      </c>
      <c r="HO174" s="86">
        <f t="shared" si="226"/>
        <v>9.3391580827852734E-219</v>
      </c>
      <c r="HP174" s="86">
        <f t="shared" si="226"/>
        <v>9.9268763428978849E-217</v>
      </c>
      <c r="HQ174" s="86">
        <f t="shared" si="226"/>
        <v>1.6799699493635461E-291</v>
      </c>
      <c r="HS174" s="86">
        <f t="shared" si="218"/>
        <v>6.0738789561301372E-45</v>
      </c>
      <c r="HT174" s="86">
        <f t="shared" si="218"/>
        <v>3.3939676892640122E-48</v>
      </c>
      <c r="HU174" s="86">
        <f t="shared" si="218"/>
        <v>1.1885459586733599E-46</v>
      </c>
      <c r="HV174" s="86">
        <f t="shared" si="218"/>
        <v>2.3304519418312057E-50</v>
      </c>
      <c r="HW174" s="86">
        <f t="shared" si="218"/>
        <v>6.7963098838747255E-60</v>
      </c>
      <c r="HX174" s="86">
        <f t="shared" si="218"/>
        <v>1.1455894538884938E-71</v>
      </c>
      <c r="HY174" s="86">
        <f t="shared" si="218"/>
        <v>4.3450924351363529E-84</v>
      </c>
      <c r="HZ174" s="86">
        <f t="shared" si="218"/>
        <v>1.4977519001438237E-76</v>
      </c>
      <c r="IA174" s="86">
        <f t="shared" si="218"/>
        <v>4.7382802680896261E-73</v>
      </c>
      <c r="IB174" s="86">
        <f t="shared" si="218"/>
        <v>6.8321950673797243E-65</v>
      </c>
      <c r="IC174" s="86">
        <f t="shared" si="218"/>
        <v>1.052112318719623E-62</v>
      </c>
      <c r="ID174" s="86">
        <f t="shared" si="218"/>
        <v>1.4668273173193628E-55</v>
      </c>
      <c r="IE174" s="86">
        <f t="shared" si="218"/>
        <v>1.5776483442658139E-56</v>
      </c>
      <c r="IF174" s="86">
        <f t="shared" si="218"/>
        <v>7.5052918215863249E-41</v>
      </c>
      <c r="IG174" s="86">
        <f t="shared" si="218"/>
        <v>2.0614404963167082E-27</v>
      </c>
      <c r="II174" s="86">
        <f t="shared" si="219"/>
        <v>0.1182317721674554</v>
      </c>
      <c r="IJ174" s="86">
        <f t="shared" si="219"/>
        <v>6.8517745363213756E-2</v>
      </c>
      <c r="IK174" s="86">
        <f t="shared" si="219"/>
        <v>8.6842150175349866E-2</v>
      </c>
      <c r="IL174" s="86">
        <f t="shared" si="219"/>
        <v>6.6612493476645898E-2</v>
      </c>
      <c r="IM174" s="86">
        <f t="shared" si="219"/>
        <v>3.6355515183835549E-2</v>
      </c>
      <c r="IN174" s="86">
        <f t="shared" si="219"/>
        <v>1.1094242845629026E-2</v>
      </c>
      <c r="IO174" s="86">
        <f t="shared" si="219"/>
        <v>2.6369790332021778E-3</v>
      </c>
      <c r="IP174" s="86">
        <f t="shared" si="219"/>
        <v>6.855965865284727E-3</v>
      </c>
      <c r="IQ174" s="86">
        <f t="shared" si="219"/>
        <v>1.6570517423785201E-2</v>
      </c>
      <c r="IR174" s="86">
        <f t="shared" si="219"/>
        <v>3.9431254993076412E-2</v>
      </c>
      <c r="IS174" s="86">
        <f t="shared" si="219"/>
        <v>4.2310086627860906E-2</v>
      </c>
      <c r="IT174" s="86">
        <f t="shared" si="219"/>
        <v>6.0098358640432219E-2</v>
      </c>
      <c r="IU174" s="86">
        <f t="shared" si="219"/>
        <v>5.9755322840118801E-2</v>
      </c>
      <c r="IV174" s="86">
        <f t="shared" si="219"/>
        <v>4.5469362075217991E-2</v>
      </c>
      <c r="IW174" s="86">
        <f t="shared" si="219"/>
        <v>3.3810358269417526E-3</v>
      </c>
      <c r="IY174" s="86">
        <f t="shared" si="220"/>
        <v>0.1182317721674554</v>
      </c>
      <c r="IZ174" s="86">
        <f t="shared" si="220"/>
        <v>6.8517745363213756E-2</v>
      </c>
      <c r="JA174" s="86">
        <f t="shared" si="220"/>
        <v>8.6842150175349866E-2</v>
      </c>
      <c r="JB174" s="86">
        <f t="shared" si="220"/>
        <v>6.6612493476645898E-2</v>
      </c>
      <c r="JC174" s="86">
        <f t="shared" si="220"/>
        <v>3.6355515183835549E-2</v>
      </c>
      <c r="JD174" s="86">
        <f t="shared" si="220"/>
        <v>1.1094242845629026E-2</v>
      </c>
      <c r="JE174" s="86">
        <f t="shared" si="220"/>
        <v>2.6369790332021778E-3</v>
      </c>
      <c r="JF174" s="86">
        <f t="shared" si="220"/>
        <v>6.855965865284727E-3</v>
      </c>
      <c r="JG174" s="86">
        <f t="shared" si="220"/>
        <v>1.6570517423785201E-2</v>
      </c>
      <c r="JH174" s="86">
        <f t="shared" si="220"/>
        <v>3.9431254993076412E-2</v>
      </c>
      <c r="JI174" s="86">
        <f t="shared" si="220"/>
        <v>4.2310086627860906E-2</v>
      </c>
      <c r="JJ174" s="86">
        <f t="shared" si="220"/>
        <v>6.0098358640432219E-2</v>
      </c>
      <c r="JK174" s="86">
        <f t="shared" si="220"/>
        <v>5.9755322840118801E-2</v>
      </c>
      <c r="JL174" s="86">
        <f t="shared" si="220"/>
        <v>4.5469362075217991E-2</v>
      </c>
      <c r="JM174" s="86">
        <f t="shared" si="220"/>
        <v>3.3810358269417526E-3</v>
      </c>
    </row>
    <row r="175" spans="2:273" x14ac:dyDescent="0.25">
      <c r="B175" s="2">
        <v>148</v>
      </c>
      <c r="C175" s="37">
        <v>78.144999999999996</v>
      </c>
      <c r="D175" s="37">
        <v>78.881</v>
      </c>
      <c r="E175" s="37">
        <v>74.694999999999993</v>
      </c>
      <c r="F175" s="37">
        <v>78.897999999999996</v>
      </c>
      <c r="G175" s="37">
        <v>75.965999999999994</v>
      </c>
      <c r="H175" s="37">
        <v>80.105000000000004</v>
      </c>
      <c r="I175" s="37">
        <v>77.578999999999994</v>
      </c>
      <c r="J175" s="37">
        <v>80.367999999999995</v>
      </c>
      <c r="K175" s="37">
        <v>78.316000000000003</v>
      </c>
      <c r="L175" s="37">
        <v>80.174999999999997</v>
      </c>
      <c r="M175" s="37">
        <v>82.945999999999998</v>
      </c>
      <c r="N175" s="37">
        <v>85.875</v>
      </c>
      <c r="O175" s="37">
        <v>84.754000000000005</v>
      </c>
      <c r="P175" s="37">
        <v>83.930999999999997</v>
      </c>
      <c r="Q175" s="37">
        <v>87.644000000000005</v>
      </c>
      <c r="S175" s="4">
        <f t="shared" si="221"/>
        <v>78.215590144619313</v>
      </c>
      <c r="T175" s="4">
        <f t="shared" si="221"/>
        <v>77.215167265158343</v>
      </c>
      <c r="U175" s="4">
        <f t="shared" si="221"/>
        <v>76.080131466358935</v>
      </c>
      <c r="V175" s="4">
        <f t="shared" si="221"/>
        <v>77.662276982975897</v>
      </c>
      <c r="W175" s="4">
        <f t="shared" si="221"/>
        <v>77.562324340316238</v>
      </c>
      <c r="X175" s="4">
        <f t="shared" si="221"/>
        <v>78.440462072981546</v>
      </c>
      <c r="Y175" s="4" t="e">
        <f t="shared" si="221"/>
        <v>#N/A</v>
      </c>
      <c r="Z175" s="4" t="e">
        <f t="shared" si="221"/>
        <v>#N/A</v>
      </c>
      <c r="AA175" s="4">
        <f t="shared" si="221"/>
        <v>78.670452310561657</v>
      </c>
      <c r="AB175" s="4">
        <f t="shared" si="221"/>
        <v>80.655864015236546</v>
      </c>
      <c r="AC175" s="4">
        <f t="shared" si="221"/>
        <v>82.091157922752956</v>
      </c>
      <c r="AD175" s="4">
        <f t="shared" si="221"/>
        <v>84.033166115396071</v>
      </c>
      <c r="AE175" s="4">
        <f t="shared" si="221"/>
        <v>84.94800278745366</v>
      </c>
      <c r="AF175" s="4">
        <f t="shared" si="221"/>
        <v>85.727683893230974</v>
      </c>
      <c r="AG175" s="4">
        <f t="shared" si="221"/>
        <v>89.528709870194021</v>
      </c>
      <c r="AI175" s="4">
        <f t="shared" si="222"/>
        <v>-7.0590144619316675E-2</v>
      </c>
      <c r="AJ175" s="4">
        <f t="shared" si="222"/>
        <v>1.6658327348416577</v>
      </c>
      <c r="AK175" s="4">
        <f t="shared" si="222"/>
        <v>-1.385131466358942</v>
      </c>
      <c r="AL175" s="4">
        <f t="shared" si="222"/>
        <v>1.2357230170240996</v>
      </c>
      <c r="AM175" s="4">
        <f t="shared" si="222"/>
        <v>-1.5963243403162437</v>
      </c>
      <c r="AN175" s="4">
        <f t="shared" si="222"/>
        <v>1.6645379270184577</v>
      </c>
      <c r="AO175" s="4">
        <f t="shared" si="222"/>
        <v>0</v>
      </c>
      <c r="AP175" s="4">
        <f t="shared" si="222"/>
        <v>0</v>
      </c>
      <c r="AQ175" s="4">
        <f t="shared" si="222"/>
        <v>-0.35445231056165483</v>
      </c>
      <c r="AR175" s="4">
        <f t="shared" si="222"/>
        <v>-0.48086401523654843</v>
      </c>
      <c r="AS175" s="4">
        <f t="shared" si="222"/>
        <v>0.8548420772470422</v>
      </c>
      <c r="AT175" s="4">
        <f t="shared" si="222"/>
        <v>1.8418338846039291</v>
      </c>
      <c r="AU175" s="4">
        <f t="shared" si="222"/>
        <v>-0.1940027874536554</v>
      </c>
      <c r="AV175" s="4">
        <f t="shared" si="222"/>
        <v>-1.796683893230977</v>
      </c>
      <c r="AW175" s="4">
        <f t="shared" si="222"/>
        <v>-1.8847098701940155</v>
      </c>
      <c r="AY175" s="2">
        <f t="shared" si="214"/>
        <v>78.215590144619313</v>
      </c>
      <c r="AZ175" s="2">
        <f t="shared" si="214"/>
        <v>77.215167211456347</v>
      </c>
      <c r="BA175" s="2">
        <f t="shared" si="214"/>
        <v>76.080130940615689</v>
      </c>
      <c r="BB175" s="2">
        <f t="shared" si="214"/>
        <v>77.662276910391682</v>
      </c>
      <c r="BC175" s="2">
        <f t="shared" si="214"/>
        <v>77.562324339604885</v>
      </c>
      <c r="BD175" s="2">
        <f t="shared" si="214"/>
        <v>78.440462072981518</v>
      </c>
      <c r="BE175" s="2" t="e">
        <f t="shared" si="214"/>
        <v>#N/A</v>
      </c>
      <c r="BF175" s="2" t="e">
        <f t="shared" si="214"/>
        <v>#N/A</v>
      </c>
      <c r="BG175" s="2">
        <f t="shared" si="214"/>
        <v>78.670452310560464</v>
      </c>
      <c r="BH175" s="2">
        <f t="shared" si="214"/>
        <v>80.655864013309952</v>
      </c>
      <c r="BI175" s="2">
        <f t="shared" si="214"/>
        <v>82.091157919072572</v>
      </c>
      <c r="BJ175" s="2">
        <f t="shared" si="214"/>
        <v>84.033166038622753</v>
      </c>
      <c r="BK175" s="2">
        <f t="shared" si="214"/>
        <v>84.948002708115254</v>
      </c>
      <c r="BL175" s="2">
        <f t="shared" si="214"/>
        <v>85.726965331972991</v>
      </c>
      <c r="BM175" s="2">
        <f t="shared" si="214"/>
        <v>89.526777794644545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>
        <f t="shared" si="202"/>
        <v>80.105000000000004</v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>
        <f t="shared" si="211"/>
        <v>87.644000000000005</v>
      </c>
      <c r="DK175" s="2">
        <f t="shared" si="223"/>
        <v>109.82260526315788</v>
      </c>
      <c r="DL175" s="2">
        <f t="shared" si="223"/>
        <v>119.73716882591093</v>
      </c>
      <c r="DM175" s="2">
        <f t="shared" si="223"/>
        <v>107.06951838649157</v>
      </c>
      <c r="DN175" s="2">
        <f t="shared" si="223"/>
        <v>108.11583740015317</v>
      </c>
      <c r="DO175" s="2">
        <f t="shared" si="223"/>
        <v>118.89982835467049</v>
      </c>
      <c r="DP175" s="2">
        <f t="shared" si="223"/>
        <v>121.97500178253118</v>
      </c>
      <c r="DQ175" s="2">
        <f t="shared" si="223"/>
        <v>130.04547125668446</v>
      </c>
      <c r="DR175" s="2">
        <f t="shared" si="223"/>
        <v>117.3186517379679</v>
      </c>
      <c r="DS175" s="2">
        <f t="shared" si="223"/>
        <v>117.90814039589441</v>
      </c>
      <c r="DT175" s="2">
        <f t="shared" si="223"/>
        <v>114.00601348039216</v>
      </c>
      <c r="DU175" s="2">
        <f t="shared" si="223"/>
        <v>127.83886853832442</v>
      </c>
      <c r="DV175" s="2">
        <f t="shared" si="223"/>
        <v>129.56826063049854</v>
      </c>
      <c r="DW175" s="2">
        <f t="shared" si="223"/>
        <v>135.27112700534758</v>
      </c>
      <c r="DX175" s="2">
        <f t="shared" si="223"/>
        <v>122.38806084656082</v>
      </c>
      <c r="DY175" s="2">
        <f t="shared" si="223"/>
        <v>113.7901699145299</v>
      </c>
      <c r="EA175" s="2">
        <f t="shared" si="213"/>
        <v>78.053813969254279</v>
      </c>
      <c r="EB175" s="2">
        <f t="shared" si="213"/>
        <v>76.590787450039969</v>
      </c>
      <c r="EC175" s="2">
        <f t="shared" si="213"/>
        <v>75.338132154340826</v>
      </c>
      <c r="ED175" s="2">
        <f t="shared" si="213"/>
        <v>78.045839184908658</v>
      </c>
      <c r="EE175" s="2">
        <f t="shared" si="213"/>
        <v>77.566738423674352</v>
      </c>
      <c r="EF175" s="2">
        <f t="shared" si="213"/>
        <v>77.188776050487292</v>
      </c>
      <c r="EG175" s="2">
        <f t="shared" si="213"/>
        <v>79.995665813598194</v>
      </c>
      <c r="EH175" s="2">
        <f t="shared" si="213"/>
        <v>79.937545454545457</v>
      </c>
      <c r="EI175" s="2">
        <f t="shared" si="213"/>
        <v>78.61704083459405</v>
      </c>
      <c r="EJ175" s="2">
        <f t="shared" si="213"/>
        <v>81.211372597363379</v>
      </c>
      <c r="EK175" s="2">
        <f t="shared" si="212"/>
        <v>82.590925869894093</v>
      </c>
      <c r="EL175" s="2">
        <f t="shared" si="179"/>
        <v>84.161265504693617</v>
      </c>
      <c r="EM175" s="2">
        <f t="shared" si="179"/>
        <v>84.914537533179541</v>
      </c>
      <c r="EN175" s="2">
        <f t="shared" si="179"/>
        <v>84.776114097269314</v>
      </c>
      <c r="EO175" s="2">
        <f t="shared" si="179"/>
        <v>90.655917312348663</v>
      </c>
      <c r="EQ175" s="2">
        <f t="shared" si="224"/>
        <v>78.261280895585301</v>
      </c>
      <c r="ER175" s="2">
        <f t="shared" si="224"/>
        <v>77.361940970060544</v>
      </c>
      <c r="ES175" s="2">
        <f t="shared" si="224"/>
        <v>76.272840313961424</v>
      </c>
      <c r="ET175" s="2">
        <f t="shared" si="224"/>
        <v>77.564325981055489</v>
      </c>
      <c r="EU175" s="2">
        <f t="shared" si="224"/>
        <v>77.558438783029771</v>
      </c>
      <c r="EV175" s="2">
        <f t="shared" si="224"/>
        <v>78.672726472453277</v>
      </c>
      <c r="EW175" s="2">
        <f t="shared" si="224"/>
        <v>79.22272201786096</v>
      </c>
      <c r="EX175" s="2">
        <f t="shared" si="224"/>
        <v>79.64685362210605</v>
      </c>
      <c r="EY175" s="2">
        <f t="shared" si="224"/>
        <v>78.678746077026346</v>
      </c>
      <c r="EZ175" s="2">
        <f t="shared" si="224"/>
        <v>80.512407727859994</v>
      </c>
      <c r="FA175" s="2">
        <f t="shared" si="224"/>
        <v>81.960515482884432</v>
      </c>
      <c r="FB175" s="2">
        <f t="shared" si="224"/>
        <v>83.995475992463142</v>
      </c>
      <c r="FC175" s="2">
        <f t="shared" si="224"/>
        <v>84.952452884184424</v>
      </c>
      <c r="FD175" s="2">
        <f t="shared" si="224"/>
        <v>85.996889003310784</v>
      </c>
      <c r="FE175" s="2">
        <f t="shared" si="224"/>
        <v>89.164828903861149</v>
      </c>
      <c r="FG175" s="2">
        <f t="shared" si="225"/>
        <v>0.99993960332400622</v>
      </c>
      <c r="FH175" s="2">
        <f t="shared" si="225"/>
        <v>0.99994144310795219</v>
      </c>
      <c r="FI175" s="2">
        <f t="shared" si="225"/>
        <v>0.99994369987453624</v>
      </c>
      <c r="FJ175" s="2">
        <f t="shared" si="225"/>
        <v>0.99994274458802557</v>
      </c>
      <c r="FK175" s="2">
        <f t="shared" si="225"/>
        <v>0.99994283826120944</v>
      </c>
      <c r="FL175" s="2">
        <f t="shared" si="225"/>
        <v>0.99993522197599949</v>
      </c>
      <c r="FM175" s="2">
        <f t="shared" si="225"/>
        <v>0.99993614214337079</v>
      </c>
      <c r="FN175" s="2">
        <f t="shared" si="225"/>
        <v>0.99993527586567732</v>
      </c>
      <c r="FO175" s="2">
        <f t="shared" si="225"/>
        <v>0.99993418455483352</v>
      </c>
      <c r="FP175" s="2">
        <f t="shared" si="225"/>
        <v>0.99993056038918315</v>
      </c>
      <c r="FQ175" s="2">
        <f t="shared" si="225"/>
        <v>0.99993224330513686</v>
      </c>
      <c r="FR175" s="2">
        <f t="shared" si="225"/>
        <v>0.99992972782192979</v>
      </c>
      <c r="FS175" s="2">
        <f t="shared" si="225"/>
        <v>0.99993155820837398</v>
      </c>
      <c r="FT175" s="2">
        <f t="shared" si="225"/>
        <v>0.99992157770968848</v>
      </c>
      <c r="FU175" s="2">
        <f t="shared" si="225"/>
        <v>0.99992153115256344</v>
      </c>
      <c r="FW175" s="2">
        <f t="shared" si="216"/>
        <v>0.77052014409026315</v>
      </c>
      <c r="FX175" s="2">
        <f t="shared" si="216"/>
        <v>0.80639357439917936</v>
      </c>
      <c r="FY175" s="2">
        <f t="shared" si="216"/>
        <v>0.79191809510822408</v>
      </c>
      <c r="FZ175" s="2">
        <f t="shared" si="216"/>
        <v>0.80015239783612624</v>
      </c>
      <c r="GA175" s="2">
        <f t="shared" si="216"/>
        <v>0.81651190090278503</v>
      </c>
      <c r="GB175" s="2">
        <f t="shared" si="216"/>
        <v>0.84152734539098772</v>
      </c>
      <c r="GC175" s="2">
        <f t="shared" si="216"/>
        <v>0.86845691798549884</v>
      </c>
      <c r="GD175" s="2">
        <f t="shared" si="216"/>
        <v>0.85337468969256669</v>
      </c>
      <c r="GE175" s="2">
        <f t="shared" si="216"/>
        <v>0.82368227972655306</v>
      </c>
      <c r="GF175" s="2">
        <f t="shared" si="216"/>
        <v>0.79801697551628981</v>
      </c>
      <c r="GG175" s="2">
        <f t="shared" si="216"/>
        <v>0.79762930977592628</v>
      </c>
      <c r="GH175" s="2">
        <f t="shared" si="216"/>
        <v>0.79190964948055065</v>
      </c>
      <c r="GI175" s="2">
        <f t="shared" si="216"/>
        <v>0.79172891550449465</v>
      </c>
      <c r="GJ175" s="2">
        <f t="shared" si="216"/>
        <v>0.77647534775287219</v>
      </c>
      <c r="GK175" s="2">
        <f t="shared" si="216"/>
        <v>0.75847604300626403</v>
      </c>
      <c r="GM175" s="86">
        <f t="shared" si="217"/>
        <v>1.3581118798231027E-203</v>
      </c>
      <c r="GN175" s="86">
        <f t="shared" si="217"/>
        <v>7.8687053393444704E-218</v>
      </c>
      <c r="GO175" s="86">
        <f t="shared" si="217"/>
        <v>3.096304017919074E-221</v>
      </c>
      <c r="GP175" s="86">
        <f t="shared" si="217"/>
        <v>8.909675689289562E-238</v>
      </c>
      <c r="GQ175" s="86">
        <f t="shared" si="217"/>
        <v>2.7244665526397711E-293</v>
      </c>
      <c r="GR175" s="86">
        <f t="shared" si="217"/>
        <v>6.0570463843786343E-291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2.9911257493439109E-290</v>
      </c>
      <c r="GW175" s="86">
        <f t="shared" si="217"/>
        <v>4.5603152257946084E-281</v>
      </c>
      <c r="GX175" s="86">
        <f t="shared" si="217"/>
        <v>2.8104277477507369E-278</v>
      </c>
      <c r="GY175" s="86">
        <f t="shared" si="217"/>
        <v>1.0236675220478212E-256</v>
      </c>
      <c r="GZ175" s="86">
        <f t="shared" si="217"/>
        <v>5.1385546032797196E-257</v>
      </c>
      <c r="HA175" s="86">
        <f t="shared" si="217"/>
        <v>0</v>
      </c>
      <c r="HC175" s="86">
        <f t="shared" si="181"/>
        <v>1.9774656253627139E-157</v>
      </c>
      <c r="HD175" s="86">
        <f t="shared" si="181"/>
        <v>6.8593846230743985E-184</v>
      </c>
      <c r="HE175" s="86">
        <f t="shared" si="181"/>
        <v>2.4759866504529517E-164</v>
      </c>
      <c r="HF175" s="86">
        <f t="shared" si="180"/>
        <v>2.5014060486846503E-188</v>
      </c>
      <c r="HG175" s="86">
        <f t="shared" si="180"/>
        <v>2.4134817907552966E-220</v>
      </c>
      <c r="HH175" s="86">
        <f t="shared" si="180"/>
        <v>2.7199862118902898E-237</v>
      </c>
      <c r="HI175" s="86">
        <f t="shared" si="180"/>
        <v>4.1876688441619375E-302</v>
      </c>
      <c r="HJ175" s="86">
        <f t="shared" si="180"/>
        <v>0</v>
      </c>
      <c r="HK175" s="86">
        <f t="shared" si="180"/>
        <v>1.332655087790042E-265</v>
      </c>
      <c r="HL175" s="86">
        <f t="shared" si="180"/>
        <v>3.5948143096687124E-249</v>
      </c>
      <c r="HM175" s="86">
        <f t="shared" si="180"/>
        <v>2.9217830379543962E-240</v>
      </c>
      <c r="HN175" s="86">
        <f t="shared" si="180"/>
        <v>1.9601345572101332E-203</v>
      </c>
      <c r="HO175" s="86">
        <f t="shared" si="226"/>
        <v>3.9253016591384472E-225</v>
      </c>
      <c r="HP175" s="86">
        <f t="shared" si="226"/>
        <v>5.7857625272019443E-223</v>
      </c>
      <c r="HQ175" s="86">
        <f t="shared" si="226"/>
        <v>9.0321941866742384E-300</v>
      </c>
      <c r="HS175" s="86">
        <f t="shared" si="218"/>
        <v>1.9834148249797762E-47</v>
      </c>
      <c r="HT175" s="86">
        <f t="shared" si="218"/>
        <v>1.0302059068527937E-50</v>
      </c>
      <c r="HU175" s="86">
        <f t="shared" si="218"/>
        <v>3.7850716378380248E-49</v>
      </c>
      <c r="HV175" s="86">
        <f t="shared" si="218"/>
        <v>4.9503474416291296E-53</v>
      </c>
      <c r="HW175" s="86">
        <f t="shared" si="218"/>
        <v>5.6460683137734645E-63</v>
      </c>
      <c r="HX175" s="86">
        <f t="shared" si="218"/>
        <v>2.6403823712723343E-75</v>
      </c>
      <c r="HY175" s="86">
        <f t="shared" si="218"/>
        <v>3.4240307975555727E-88</v>
      </c>
      <c r="HZ175" s="86">
        <f t="shared" si="218"/>
        <v>2.4660733003660248E-80</v>
      </c>
      <c r="IA175" s="86">
        <f t="shared" si="218"/>
        <v>8.000915254630272E-77</v>
      </c>
      <c r="IB175" s="86">
        <f t="shared" si="218"/>
        <v>2.4078617593006488E-68</v>
      </c>
      <c r="IC175" s="86">
        <f t="shared" si="218"/>
        <v>4.6853240520067745E-66</v>
      </c>
      <c r="ID175" s="86">
        <f t="shared" si="218"/>
        <v>1.4687907750268701E-58</v>
      </c>
      <c r="IE175" s="86">
        <f t="shared" si="218"/>
        <v>1.4636597738224295E-59</v>
      </c>
      <c r="IF175" s="86">
        <f t="shared" si="218"/>
        <v>5.0473849576611002E-43</v>
      </c>
      <c r="IG175" s="86">
        <f t="shared" si="218"/>
        <v>7.7908828030004606E-29</v>
      </c>
      <c r="II175" s="86">
        <f t="shared" si="219"/>
        <v>9.0874079788232087E-2</v>
      </c>
      <c r="IJ175" s="86">
        <f t="shared" si="219"/>
        <v>5.1499508988122479E-2</v>
      </c>
      <c r="IK175" s="86">
        <f t="shared" si="219"/>
        <v>6.5911120624676689E-2</v>
      </c>
      <c r="IL175" s="86">
        <f t="shared" si="219"/>
        <v>4.9446267180524674E-2</v>
      </c>
      <c r="IM175" s="86">
        <f t="shared" si="219"/>
        <v>2.5711537490996594E-2</v>
      </c>
      <c r="IN175" s="86">
        <f t="shared" si="219"/>
        <v>7.1882210566168118E-3</v>
      </c>
      <c r="IO175" s="86">
        <f t="shared" si="219"/>
        <v>1.5699102876606721E-3</v>
      </c>
      <c r="IP175" s="86">
        <f t="shared" si="219"/>
        <v>4.3315727434233287E-3</v>
      </c>
      <c r="IQ175" s="86">
        <f t="shared" si="219"/>
        <v>1.0822943279605033E-2</v>
      </c>
      <c r="IR175" s="86">
        <f t="shared" si="219"/>
        <v>2.7268739692669918E-2</v>
      </c>
      <c r="IS175" s="86">
        <f t="shared" si="219"/>
        <v>2.9508606268318777E-2</v>
      </c>
      <c r="IT175" s="86">
        <f t="shared" si="219"/>
        <v>4.3463667689994059E-2</v>
      </c>
      <c r="IU175" s="86">
        <f t="shared" si="219"/>
        <v>4.3170192675423283E-2</v>
      </c>
      <c r="IV175" s="86">
        <f t="shared" si="219"/>
        <v>3.0774120841192899E-2</v>
      </c>
      <c r="IW175" s="86">
        <f t="shared" si="219"/>
        <v>1.4425823133431246E-3</v>
      </c>
      <c r="IY175" s="86">
        <f t="shared" si="220"/>
        <v>9.0874079788232087E-2</v>
      </c>
      <c r="IZ175" s="86">
        <f t="shared" si="220"/>
        <v>5.1499508988122479E-2</v>
      </c>
      <c r="JA175" s="86">
        <f t="shared" si="220"/>
        <v>6.5911120624676689E-2</v>
      </c>
      <c r="JB175" s="86">
        <f t="shared" si="220"/>
        <v>4.9446267180524674E-2</v>
      </c>
      <c r="JC175" s="86">
        <f t="shared" si="220"/>
        <v>2.5711537490996594E-2</v>
      </c>
      <c r="JD175" s="86">
        <f t="shared" si="220"/>
        <v>7.1882210566168118E-3</v>
      </c>
      <c r="JE175" s="86">
        <f t="shared" si="220"/>
        <v>1.5699102876606721E-3</v>
      </c>
      <c r="JF175" s="86">
        <f t="shared" si="220"/>
        <v>4.3315727434233287E-3</v>
      </c>
      <c r="JG175" s="86">
        <f t="shared" si="220"/>
        <v>1.0822943279605033E-2</v>
      </c>
      <c r="JH175" s="86">
        <f t="shared" si="220"/>
        <v>2.7268739692669918E-2</v>
      </c>
      <c r="JI175" s="86">
        <f t="shared" si="220"/>
        <v>2.9508606268318777E-2</v>
      </c>
      <c r="JJ175" s="86">
        <f t="shared" si="220"/>
        <v>4.3463667689994059E-2</v>
      </c>
      <c r="JK175" s="86">
        <f t="shared" si="220"/>
        <v>4.3170192675423283E-2</v>
      </c>
      <c r="JL175" s="86">
        <f t="shared" si="220"/>
        <v>3.0774120841192899E-2</v>
      </c>
      <c r="JM175" s="86">
        <f t="shared" si="220"/>
        <v>1.4425823133431246E-3</v>
      </c>
    </row>
    <row r="176" spans="2:273" x14ac:dyDescent="0.25">
      <c r="B176" s="2">
        <v>149</v>
      </c>
      <c r="C176" s="37">
        <v>75.790000000000006</v>
      </c>
      <c r="D176" s="37">
        <v>79.034000000000006</v>
      </c>
      <c r="E176" s="37">
        <v>78.135999999999996</v>
      </c>
      <c r="F176" s="37">
        <v>77.881</v>
      </c>
      <c r="G176" s="37">
        <v>77.457999999999998</v>
      </c>
      <c r="H176" s="37">
        <v>80.332999999999998</v>
      </c>
      <c r="I176" s="37">
        <v>78.474000000000004</v>
      </c>
      <c r="J176" s="37">
        <v>79.772000000000006</v>
      </c>
      <c r="K176" s="37">
        <v>78.683999999999997</v>
      </c>
      <c r="L176" s="37">
        <v>80.807000000000002</v>
      </c>
      <c r="M176" s="37">
        <v>83.054000000000002</v>
      </c>
      <c r="N176" s="37">
        <v>80.731999999999999</v>
      </c>
      <c r="O176" s="37">
        <v>83.772000000000006</v>
      </c>
      <c r="P176" s="37">
        <v>85.793000000000006</v>
      </c>
      <c r="Q176" s="37">
        <v>87.897999999999996</v>
      </c>
      <c r="S176" s="4">
        <f t="shared" si="221"/>
        <v>78.093492117914224</v>
      </c>
      <c r="T176" s="4">
        <f t="shared" si="221"/>
        <v>77.069860703004395</v>
      </c>
      <c r="U176" s="4">
        <f t="shared" si="221"/>
        <v>75.95793046168383</v>
      </c>
      <c r="V176" s="4">
        <f t="shared" si="221"/>
        <v>77.529852446495923</v>
      </c>
      <c r="W176" s="4">
        <f t="shared" si="221"/>
        <v>77.423380042372713</v>
      </c>
      <c r="X176" s="4">
        <f t="shared" si="221"/>
        <v>78.318005447502259</v>
      </c>
      <c r="Y176" s="4" t="e">
        <f t="shared" si="221"/>
        <v>#N/A</v>
      </c>
      <c r="Z176" s="4" t="e">
        <f t="shared" si="221"/>
        <v>#N/A</v>
      </c>
      <c r="AA176" s="4">
        <f t="shared" si="221"/>
        <v>78.514702678754645</v>
      </c>
      <c r="AB176" s="4">
        <f t="shared" si="221"/>
        <v>80.509268051694917</v>
      </c>
      <c r="AC176" s="4">
        <f t="shared" si="221"/>
        <v>81.967029777881095</v>
      </c>
      <c r="AD176" s="4">
        <f t="shared" si="221"/>
        <v>83.899586226926743</v>
      </c>
      <c r="AE176" s="4">
        <f t="shared" si="221"/>
        <v>84.830953532957153</v>
      </c>
      <c r="AF176" s="4">
        <f t="shared" si="221"/>
        <v>85.585884388362246</v>
      </c>
      <c r="AG176" s="4">
        <f t="shared" si="221"/>
        <v>89.393001694526262</v>
      </c>
      <c r="AI176" s="4">
        <f t="shared" si="222"/>
        <v>-2.3034921179142174</v>
      </c>
      <c r="AJ176" s="4">
        <f t="shared" si="222"/>
        <v>1.9641392969956115</v>
      </c>
      <c r="AK176" s="4">
        <f t="shared" si="222"/>
        <v>2.1780695383161657</v>
      </c>
      <c r="AL176" s="4">
        <f t="shared" si="222"/>
        <v>0.35114755350407734</v>
      </c>
      <c r="AM176" s="4">
        <f t="shared" si="222"/>
        <v>3.4619957627285203E-2</v>
      </c>
      <c r="AN176" s="4">
        <f t="shared" si="222"/>
        <v>2.0149945524977397</v>
      </c>
      <c r="AO176" s="4">
        <f t="shared" si="222"/>
        <v>0</v>
      </c>
      <c r="AP176" s="4">
        <f t="shared" si="222"/>
        <v>0</v>
      </c>
      <c r="AQ176" s="4">
        <f t="shared" si="222"/>
        <v>0.16929732124535235</v>
      </c>
      <c r="AR176" s="4">
        <f t="shared" si="222"/>
        <v>0.29773194830508487</v>
      </c>
      <c r="AS176" s="4">
        <f t="shared" si="222"/>
        <v>1.0869702221189073</v>
      </c>
      <c r="AT176" s="4">
        <f t="shared" si="222"/>
        <v>-3.1675862269267441</v>
      </c>
      <c r="AU176" s="4">
        <f t="shared" si="222"/>
        <v>-1.0589535329571476</v>
      </c>
      <c r="AV176" s="4">
        <f t="shared" si="222"/>
        <v>0.20711561163776082</v>
      </c>
      <c r="AW176" s="4">
        <f t="shared" si="222"/>
        <v>-1.4950016945262661</v>
      </c>
      <c r="AY176" s="2">
        <f t="shared" si="214"/>
        <v>78.093492117914224</v>
      </c>
      <c r="AZ176" s="2">
        <f t="shared" si="214"/>
        <v>77.069860697547028</v>
      </c>
      <c r="BA176" s="2">
        <f t="shared" si="214"/>
        <v>75.957930402589596</v>
      </c>
      <c r="BB176" s="2">
        <f t="shared" si="214"/>
        <v>77.529852439879747</v>
      </c>
      <c r="BC176" s="2">
        <f t="shared" si="214"/>
        <v>77.42338004233163</v>
      </c>
      <c r="BD176" s="2">
        <f t="shared" si="214"/>
        <v>78.318005447502259</v>
      </c>
      <c r="BE176" s="2" t="e">
        <f t="shared" si="214"/>
        <v>#N/A</v>
      </c>
      <c r="BF176" s="2" t="e">
        <f t="shared" si="214"/>
        <v>#N/A</v>
      </c>
      <c r="BG176" s="2">
        <f t="shared" si="214"/>
        <v>78.514702678754617</v>
      </c>
      <c r="BH176" s="2">
        <f t="shared" si="214"/>
        <v>80.509268051603101</v>
      </c>
      <c r="BI176" s="2">
        <f t="shared" si="214"/>
        <v>81.96702977769138</v>
      </c>
      <c r="BJ176" s="2">
        <f t="shared" si="214"/>
        <v>83.89958622137577</v>
      </c>
      <c r="BK176" s="2">
        <f t="shared" si="214"/>
        <v>84.830953527274914</v>
      </c>
      <c r="BL176" s="2">
        <f t="shared" si="214"/>
        <v>85.585726677403869</v>
      </c>
      <c r="BM176" s="2">
        <f t="shared" si="214"/>
        <v>89.392573659692829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>
        <f t="shared" si="202"/>
        <v>80.332999999999998</v>
      </c>
      <c r="DA176" s="2" t="str">
        <f t="shared" si="203"/>
        <v/>
      </c>
      <c r="DB176" s="2" t="str">
        <f t="shared" si="204"/>
        <v/>
      </c>
      <c r="DC176" s="2">
        <f t="shared" si="205"/>
        <v>78.683999999999997</v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>
        <f t="shared" si="211"/>
        <v>87.897999999999996</v>
      </c>
      <c r="DK176" s="2">
        <f t="shared" si="223"/>
        <v>109.9330853485064</v>
      </c>
      <c r="DL176" s="2">
        <f t="shared" si="223"/>
        <v>119.89730020242915</v>
      </c>
      <c r="DM176" s="2">
        <f t="shared" si="223"/>
        <v>107.14545825515948</v>
      </c>
      <c r="DN176" s="2">
        <f t="shared" si="223"/>
        <v>108.20583149141042</v>
      </c>
      <c r="DO176" s="2">
        <f t="shared" si="223"/>
        <v>119.06914935988623</v>
      </c>
      <c r="DP176" s="2">
        <f t="shared" si="223"/>
        <v>122.19201247771835</v>
      </c>
      <c r="DQ176" s="2">
        <f t="shared" si="223"/>
        <v>130.31948629679141</v>
      </c>
      <c r="DR176" s="2">
        <f t="shared" si="223"/>
        <v>117.47392012032084</v>
      </c>
      <c r="DS176" s="2">
        <f t="shared" si="223"/>
        <v>118.04971151026392</v>
      </c>
      <c r="DT176" s="2">
        <f t="shared" si="223"/>
        <v>114.12358934937612</v>
      </c>
      <c r="DU176" s="2">
        <f t="shared" si="223"/>
        <v>128.07577629233512</v>
      </c>
      <c r="DV176" s="2">
        <f t="shared" si="223"/>
        <v>129.80093291788856</v>
      </c>
      <c r="DW176" s="2">
        <f t="shared" si="223"/>
        <v>135.54917914438502</v>
      </c>
      <c r="DX176" s="2">
        <f t="shared" si="223"/>
        <v>122.56620919820917</v>
      </c>
      <c r="DY176" s="2">
        <f t="shared" si="223"/>
        <v>113.89996239316238</v>
      </c>
      <c r="EA176" s="2">
        <f t="shared" si="213"/>
        <v>77.925108125656465</v>
      </c>
      <c r="EB176" s="2">
        <f t="shared" si="213"/>
        <v>76.421415987210224</v>
      </c>
      <c r="EC176" s="2">
        <f t="shared" si="213"/>
        <v>75.185996784565901</v>
      </c>
      <c r="ED176" s="2">
        <f t="shared" si="213"/>
        <v>77.928517155660487</v>
      </c>
      <c r="EE176" s="2">
        <f t="shared" si="213"/>
        <v>77.428231570725373</v>
      </c>
      <c r="EF176" s="2">
        <f t="shared" si="213"/>
        <v>77.024081818181799</v>
      </c>
      <c r="EG176" s="2">
        <f t="shared" si="213"/>
        <v>79.879267990832716</v>
      </c>
      <c r="EH176" s="2">
        <f t="shared" si="213"/>
        <v>79.822996325291584</v>
      </c>
      <c r="EI176" s="2">
        <f t="shared" si="213"/>
        <v>78.459675012607164</v>
      </c>
      <c r="EJ176" s="2">
        <f t="shared" si="213"/>
        <v>81.086716212136452</v>
      </c>
      <c r="EK176" s="2">
        <f t="shared" si="212"/>
        <v>82.486550932929902</v>
      </c>
      <c r="EL176" s="2">
        <f t="shared" si="179"/>
        <v>84.033159318637303</v>
      </c>
      <c r="EM176" s="2">
        <f t="shared" si="179"/>
        <v>84.796603929448551</v>
      </c>
      <c r="EN176" s="2">
        <f t="shared" si="179"/>
        <v>84.596688836836591</v>
      </c>
      <c r="EO176" s="2">
        <f t="shared" si="179"/>
        <v>90.5666696125908</v>
      </c>
      <c r="EQ176" s="2">
        <f t="shared" si="224"/>
        <v>78.136986479776823</v>
      </c>
      <c r="ER176" s="2">
        <f t="shared" si="224"/>
        <v>77.209016526119186</v>
      </c>
      <c r="ES176" s="2">
        <f t="shared" si="224"/>
        <v>76.140880077617666</v>
      </c>
      <c r="ET176" s="2">
        <f t="shared" si="224"/>
        <v>77.437101217861979</v>
      </c>
      <c r="EU176" s="2">
        <f t="shared" si="224"/>
        <v>77.41976997578692</v>
      </c>
      <c r="EV176" s="2">
        <f t="shared" si="224"/>
        <v>78.537104629042489</v>
      </c>
      <c r="EW176" s="2">
        <f t="shared" si="224"/>
        <v>79.091793259621539</v>
      </c>
      <c r="EX176" s="2">
        <f t="shared" si="224"/>
        <v>79.526724860519266</v>
      </c>
      <c r="EY176" s="2">
        <f t="shared" si="224"/>
        <v>78.52260516290545</v>
      </c>
      <c r="EZ176" s="2">
        <f t="shared" si="224"/>
        <v>80.373397285413972</v>
      </c>
      <c r="FA176" s="2">
        <f t="shared" si="224"/>
        <v>81.843348175915665</v>
      </c>
      <c r="FB176" s="2">
        <f t="shared" si="224"/>
        <v>83.863939336841895</v>
      </c>
      <c r="FC176" s="2">
        <f t="shared" si="224"/>
        <v>84.835266403475529</v>
      </c>
      <c r="FD176" s="2">
        <f t="shared" si="224"/>
        <v>85.841961381575885</v>
      </c>
      <c r="FE176" s="2">
        <f t="shared" si="224"/>
        <v>89.049444337445493</v>
      </c>
      <c r="FG176" s="2">
        <f t="shared" si="225"/>
        <v>0.99994491728410906</v>
      </c>
      <c r="FH176" s="2">
        <f t="shared" si="225"/>
        <v>0.99994659520457208</v>
      </c>
      <c r="FI176" s="2">
        <f t="shared" si="225"/>
        <v>0.99994865342095929</v>
      </c>
      <c r="FJ176" s="2">
        <f t="shared" si="225"/>
        <v>0.99994778218060165</v>
      </c>
      <c r="FK176" s="2">
        <f t="shared" si="225"/>
        <v>0.99994786761242083</v>
      </c>
      <c r="FL176" s="2">
        <f t="shared" si="225"/>
        <v>0.99994092140322544</v>
      </c>
      <c r="FM176" s="2">
        <f t="shared" si="225"/>
        <v>0.99994176061534068</v>
      </c>
      <c r="FN176" s="2">
        <f t="shared" si="225"/>
        <v>0.99994097055175579</v>
      </c>
      <c r="FO176" s="2">
        <f t="shared" si="225"/>
        <v>0.99993997525300504</v>
      </c>
      <c r="FP176" s="2">
        <f t="shared" si="225"/>
        <v>0.99993666993531194</v>
      </c>
      <c r="FQ176" s="2">
        <f t="shared" si="225"/>
        <v>0.99993820479143181</v>
      </c>
      <c r="FR176" s="2">
        <f t="shared" si="225"/>
        <v>0.99993591061561793</v>
      </c>
      <c r="FS176" s="2">
        <f t="shared" si="225"/>
        <v>0.99993757996827026</v>
      </c>
      <c r="FT176" s="2">
        <f t="shared" si="225"/>
        <v>0.99992847752766145</v>
      </c>
      <c r="FU176" s="2">
        <f t="shared" si="225"/>
        <v>0.99992843506647255</v>
      </c>
      <c r="FW176" s="2">
        <f t="shared" si="216"/>
        <v>0.78639890626816966</v>
      </c>
      <c r="FX176" s="2">
        <f t="shared" si="216"/>
        <v>0.82036877543189524</v>
      </c>
      <c r="FY176" s="2">
        <f t="shared" si="216"/>
        <v>0.80668770164296366</v>
      </c>
      <c r="FZ176" s="2">
        <f t="shared" si="216"/>
        <v>0.81447446109633526</v>
      </c>
      <c r="GA176" s="2">
        <f t="shared" si="216"/>
        <v>0.82991078043313249</v>
      </c>
      <c r="GB176" s="2">
        <f t="shared" si="216"/>
        <v>0.85342743155560641</v>
      </c>
      <c r="GC176" s="2">
        <f t="shared" si="216"/>
        <v>0.87862646168113334</v>
      </c>
      <c r="GD176" s="2">
        <f t="shared" si="216"/>
        <v>0.86452834856625227</v>
      </c>
      <c r="GE176" s="2">
        <f t="shared" si="216"/>
        <v>0.83666229897124433</v>
      </c>
      <c r="GF176" s="2">
        <f t="shared" si="216"/>
        <v>0.81245620456066758</v>
      </c>
      <c r="GG176" s="2">
        <f t="shared" si="216"/>
        <v>0.81208972634504106</v>
      </c>
      <c r="GH176" s="2">
        <f t="shared" si="216"/>
        <v>0.80667970914380771</v>
      </c>
      <c r="GI176" s="2">
        <f t="shared" si="216"/>
        <v>0.80650866908605801</v>
      </c>
      <c r="GJ176" s="2">
        <f t="shared" si="216"/>
        <v>0.79205325032202223</v>
      </c>
      <c r="GK176" s="2">
        <f t="shared" si="216"/>
        <v>0.77494477432310138</v>
      </c>
      <c r="GM176" s="86">
        <f t="shared" si="217"/>
        <v>3.4227847290678435E-208</v>
      </c>
      <c r="GN176" s="86">
        <f t="shared" si="217"/>
        <v>8.6961663158282897E-223</v>
      </c>
      <c r="GO176" s="86">
        <f t="shared" si="217"/>
        <v>3.0037470360799858E-226</v>
      </c>
      <c r="GP176" s="86">
        <f t="shared" si="217"/>
        <v>3.8780236995835974E-243</v>
      </c>
      <c r="GQ176" s="86">
        <f t="shared" si="217"/>
        <v>7.4840922340214814E-300</v>
      </c>
      <c r="GR176" s="86">
        <f t="shared" si="217"/>
        <v>1.9629849998594248E-297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9.1495187296115304E-297</v>
      </c>
      <c r="GW176" s="86">
        <f t="shared" si="217"/>
        <v>2.3797420934103851E-287</v>
      </c>
      <c r="GX176" s="86">
        <f t="shared" si="217"/>
        <v>1.5597077811757087E-284</v>
      </c>
      <c r="GY176" s="86">
        <f t="shared" si="217"/>
        <v>1.8185025064481955E-262</v>
      </c>
      <c r="GZ176" s="86">
        <f t="shared" si="217"/>
        <v>1.0195486385064215E-262</v>
      </c>
      <c r="HA176" s="86">
        <f t="shared" si="217"/>
        <v>0</v>
      </c>
      <c r="HC176" s="86">
        <f t="shared" si="181"/>
        <v>5.0004925032585485E-162</v>
      </c>
      <c r="HD176" s="86">
        <f t="shared" si="181"/>
        <v>2.6062411475933751E-189</v>
      </c>
      <c r="HE176" s="86">
        <f t="shared" si="181"/>
        <v>3.8155770698068746E-169</v>
      </c>
      <c r="HF176" s="86">
        <f t="shared" si="180"/>
        <v>8.9765355857491783E-194</v>
      </c>
      <c r="HG176" s="86">
        <f t="shared" si="180"/>
        <v>1.3570259373265987E-226</v>
      </c>
      <c r="HH176" s="86">
        <f t="shared" si="180"/>
        <v>5.4846524733675815E-244</v>
      </c>
      <c r="HI176" s="86">
        <f t="shared" si="180"/>
        <v>0</v>
      </c>
      <c r="HJ176" s="86">
        <f t="shared" si="180"/>
        <v>0</v>
      </c>
      <c r="HK176" s="86">
        <f t="shared" si="180"/>
        <v>4.4108717323561862E-273</v>
      </c>
      <c r="HL176" s="86">
        <f t="shared" si="180"/>
        <v>2.7651144481046964E-256</v>
      </c>
      <c r="HM176" s="86">
        <f t="shared" si="180"/>
        <v>4.2279110780063715E-247</v>
      </c>
      <c r="HN176" s="86">
        <f t="shared" si="180"/>
        <v>2.7988686129787434E-209</v>
      </c>
      <c r="HO176" s="86">
        <f t="shared" si="226"/>
        <v>1.3339442116355151E-231</v>
      </c>
      <c r="HP176" s="86">
        <f t="shared" si="226"/>
        <v>2.7467889395465577E-229</v>
      </c>
      <c r="HQ176" s="86">
        <f t="shared" si="226"/>
        <v>0</v>
      </c>
      <c r="HS176" s="86">
        <f t="shared" si="218"/>
        <v>5.5263471592054966E-50</v>
      </c>
      <c r="HT176" s="86">
        <f t="shared" si="218"/>
        <v>2.6867728020907203E-53</v>
      </c>
      <c r="HU176" s="86">
        <f t="shared" si="218"/>
        <v>1.0331262712471563E-51</v>
      </c>
      <c r="HV176" s="86">
        <f t="shared" si="218"/>
        <v>8.9299286065974047E-56</v>
      </c>
      <c r="HW176" s="86">
        <f t="shared" si="218"/>
        <v>3.9099130897147905E-66</v>
      </c>
      <c r="HX176" s="86">
        <f t="shared" si="218"/>
        <v>4.9257069850248738E-79</v>
      </c>
      <c r="HY176" s="86">
        <f t="shared" si="218"/>
        <v>2.1459475507521119E-92</v>
      </c>
      <c r="HZ176" s="86">
        <f t="shared" si="218"/>
        <v>3.2778688961330089E-84</v>
      </c>
      <c r="IA176" s="86">
        <f t="shared" si="218"/>
        <v>1.0809780233124855E-80</v>
      </c>
      <c r="IB176" s="86">
        <f t="shared" si="218"/>
        <v>6.8746646427297161E-72</v>
      </c>
      <c r="IC176" s="86">
        <f t="shared" si="218"/>
        <v>1.6990900339833637E-69</v>
      </c>
      <c r="ID176" s="86">
        <f t="shared" si="218"/>
        <v>1.2210342102929891E-61</v>
      </c>
      <c r="IE176" s="86">
        <f t="shared" si="218"/>
        <v>1.1263977425876905E-62</v>
      </c>
      <c r="IF176" s="86">
        <f t="shared" si="218"/>
        <v>2.9693740505108889E-45</v>
      </c>
      <c r="IG176" s="86">
        <f t="shared" si="218"/>
        <v>2.7000158071487392E-30</v>
      </c>
      <c r="II176" s="86">
        <f t="shared" si="219"/>
        <v>6.8854533102906665E-2</v>
      </c>
      <c r="IJ176" s="86">
        <f t="shared" si="219"/>
        <v>3.8172155919334143E-2</v>
      </c>
      <c r="IK176" s="86">
        <f t="shared" si="219"/>
        <v>4.9326382078824366E-2</v>
      </c>
      <c r="IL176" s="86">
        <f t="shared" si="219"/>
        <v>3.6156143055043548E-2</v>
      </c>
      <c r="IM176" s="86">
        <f t="shared" si="219"/>
        <v>1.7877112893507217E-2</v>
      </c>
      <c r="IN176" s="86">
        <f t="shared" si="219"/>
        <v>4.5642959974729032E-3</v>
      </c>
      <c r="IO176" s="86">
        <f t="shared" si="219"/>
        <v>9.1408346265084135E-4</v>
      </c>
      <c r="IP176" s="86">
        <f t="shared" si="219"/>
        <v>2.6809316716425815E-3</v>
      </c>
      <c r="IQ176" s="86">
        <f t="shared" si="219"/>
        <v>6.9208876605028656E-3</v>
      </c>
      <c r="IR176" s="86">
        <f t="shared" si="219"/>
        <v>1.8490808252948427E-2</v>
      </c>
      <c r="IS176" s="86">
        <f t="shared" si="219"/>
        <v>2.019035542413682E-2</v>
      </c>
      <c r="IT176" s="86">
        <f t="shared" si="219"/>
        <v>3.0898143819354445E-2</v>
      </c>
      <c r="IU176" s="86">
        <f t="shared" si="219"/>
        <v>3.0654836868958698E-2</v>
      </c>
      <c r="IV176" s="86">
        <f t="shared" si="219"/>
        <v>2.0356061523698787E-2</v>
      </c>
      <c r="IW176" s="86">
        <f t="shared" si="219"/>
        <v>5.7799035920040685E-4</v>
      </c>
      <c r="IY176" s="86">
        <f t="shared" si="220"/>
        <v>6.8854533102906665E-2</v>
      </c>
      <c r="IZ176" s="86">
        <f t="shared" si="220"/>
        <v>3.8172155919334143E-2</v>
      </c>
      <c r="JA176" s="86">
        <f t="shared" si="220"/>
        <v>4.9326382078824366E-2</v>
      </c>
      <c r="JB176" s="86">
        <f t="shared" si="220"/>
        <v>3.6156143055043548E-2</v>
      </c>
      <c r="JC176" s="86">
        <f t="shared" si="220"/>
        <v>1.7877112893507217E-2</v>
      </c>
      <c r="JD176" s="86">
        <f t="shared" si="220"/>
        <v>4.5642959974729032E-3</v>
      </c>
      <c r="JE176" s="86">
        <f t="shared" si="220"/>
        <v>9.1408346265084135E-4</v>
      </c>
      <c r="JF176" s="86">
        <f t="shared" si="220"/>
        <v>2.6809316716425815E-3</v>
      </c>
      <c r="JG176" s="86">
        <f t="shared" si="220"/>
        <v>6.9208876605028656E-3</v>
      </c>
      <c r="JH176" s="86">
        <f t="shared" si="220"/>
        <v>1.8490808252948427E-2</v>
      </c>
      <c r="JI176" s="86">
        <f t="shared" si="220"/>
        <v>2.019035542413682E-2</v>
      </c>
      <c r="JJ176" s="86">
        <f t="shared" si="220"/>
        <v>3.0898143819354445E-2</v>
      </c>
      <c r="JK176" s="86">
        <f t="shared" si="220"/>
        <v>3.0654836868958698E-2</v>
      </c>
      <c r="JL176" s="86">
        <f t="shared" si="220"/>
        <v>2.0356061523698787E-2</v>
      </c>
      <c r="JM176" s="86">
        <f t="shared" si="220"/>
        <v>5.7799035920040685E-4</v>
      </c>
    </row>
    <row r="177" spans="2:273" x14ac:dyDescent="0.25">
      <c r="B177" s="2">
        <v>150</v>
      </c>
      <c r="C177" s="37">
        <v>76.242000000000004</v>
      </c>
      <c r="D177" s="37">
        <v>77.016999999999996</v>
      </c>
      <c r="E177" s="37">
        <v>75.864000000000004</v>
      </c>
      <c r="F177" s="37">
        <v>75.644000000000005</v>
      </c>
      <c r="G177" s="37">
        <v>79.542000000000002</v>
      </c>
      <c r="H177" s="37">
        <v>82.123000000000005</v>
      </c>
      <c r="I177" s="37">
        <v>77.192999999999998</v>
      </c>
      <c r="J177" s="37">
        <v>79.649000000000001</v>
      </c>
      <c r="K177" s="37">
        <v>76.298000000000002</v>
      </c>
      <c r="L177" s="37">
        <v>80.667000000000002</v>
      </c>
      <c r="M177" s="37">
        <v>80.481999999999999</v>
      </c>
      <c r="N177" s="37">
        <v>83.231999999999999</v>
      </c>
      <c r="O177" s="37">
        <v>85.034999999999997</v>
      </c>
      <c r="P177" s="37">
        <v>85.897000000000006</v>
      </c>
      <c r="Q177" s="37">
        <v>88.474999999999994</v>
      </c>
      <c r="S177" s="4">
        <f t="shared" si="221"/>
        <v>77.971370311418369</v>
      </c>
      <c r="T177" s="4">
        <f t="shared" si="221"/>
        <v>76.924386668456307</v>
      </c>
      <c r="U177" s="4">
        <f t="shared" si="221"/>
        <v>75.835546907114932</v>
      </c>
      <c r="V177" s="4">
        <f t="shared" si="221"/>
        <v>77.397559672570651</v>
      </c>
      <c r="W177" s="4">
        <f t="shared" si="221"/>
        <v>77.284453680546207</v>
      </c>
      <c r="X177" s="4" t="e">
        <f t="shared" si="221"/>
        <v>#N/A</v>
      </c>
      <c r="Y177" s="4" t="e">
        <f t="shared" si="221"/>
        <v>#N/A</v>
      </c>
      <c r="Z177" s="4" t="e">
        <f t="shared" si="221"/>
        <v>#N/A</v>
      </c>
      <c r="AA177" s="4" t="e">
        <f t="shared" si="221"/>
        <v>#N/A</v>
      </c>
      <c r="AB177" s="4">
        <f t="shared" si="221"/>
        <v>80.362859923321523</v>
      </c>
      <c r="AC177" s="4">
        <f t="shared" si="221"/>
        <v>81.843081428568425</v>
      </c>
      <c r="AD177" s="4">
        <f t="shared" si="221"/>
        <v>83.766065703982932</v>
      </c>
      <c r="AE177" s="4">
        <f t="shared" si="221"/>
        <v>84.713916798499469</v>
      </c>
      <c r="AF177" s="4">
        <f t="shared" si="221"/>
        <v>85.444265304412752</v>
      </c>
      <c r="AG177" s="4">
        <f t="shared" si="221"/>
        <v>89.258859983911066</v>
      </c>
      <c r="AI177" s="4">
        <f t="shared" si="222"/>
        <v>-1.7293703114183643</v>
      </c>
      <c r="AJ177" s="4">
        <f t="shared" si="222"/>
        <v>9.261333154368856E-2</v>
      </c>
      <c r="AK177" s="4">
        <f t="shared" si="222"/>
        <v>2.8453092885072806E-2</v>
      </c>
      <c r="AL177" s="4">
        <f t="shared" si="222"/>
        <v>-1.7535596725706455</v>
      </c>
      <c r="AM177" s="4">
        <f t="shared" si="222"/>
        <v>2.2575463194537946</v>
      </c>
      <c r="AN177" s="4">
        <f t="shared" si="222"/>
        <v>0</v>
      </c>
      <c r="AO177" s="4">
        <f t="shared" si="222"/>
        <v>0</v>
      </c>
      <c r="AP177" s="4">
        <f t="shared" si="222"/>
        <v>0</v>
      </c>
      <c r="AQ177" s="4">
        <f t="shared" si="222"/>
        <v>0</v>
      </c>
      <c r="AR177" s="4">
        <f t="shared" si="222"/>
        <v>0.30414007667847898</v>
      </c>
      <c r="AS177" s="4">
        <f t="shared" si="222"/>
        <v>-1.3610814285684256</v>
      </c>
      <c r="AT177" s="4">
        <f t="shared" si="222"/>
        <v>-0.5340657039829324</v>
      </c>
      <c r="AU177" s="4">
        <f t="shared" si="222"/>
        <v>0.32108320150052805</v>
      </c>
      <c r="AV177" s="4">
        <f t="shared" si="222"/>
        <v>0.4527346955872531</v>
      </c>
      <c r="AW177" s="4">
        <f t="shared" si="222"/>
        <v>-0.78385998391107137</v>
      </c>
      <c r="AY177" s="2">
        <f t="shared" si="214"/>
        <v>77.971370311418369</v>
      </c>
      <c r="AZ177" s="2">
        <f t="shared" si="214"/>
        <v>76.924386667973351</v>
      </c>
      <c r="BA177" s="2">
        <f t="shared" si="214"/>
        <v>75.835546901343236</v>
      </c>
      <c r="BB177" s="2">
        <f t="shared" si="214"/>
        <v>77.397559672051045</v>
      </c>
      <c r="BC177" s="2">
        <f t="shared" si="214"/>
        <v>77.284453680544203</v>
      </c>
      <c r="BD177" s="2" t="e">
        <f t="shared" si="214"/>
        <v>#N/A</v>
      </c>
      <c r="BE177" s="2" t="e">
        <f t="shared" si="214"/>
        <v>#N/A</v>
      </c>
      <c r="BF177" s="2" t="e">
        <f t="shared" si="214"/>
        <v>#N/A</v>
      </c>
      <c r="BG177" s="2" t="e">
        <f t="shared" si="214"/>
        <v>#N/A</v>
      </c>
      <c r="BH177" s="2">
        <f t="shared" si="214"/>
        <v>80.362859923317913</v>
      </c>
      <c r="BI177" s="2">
        <f t="shared" si="214"/>
        <v>81.843081428560311</v>
      </c>
      <c r="BJ177" s="2">
        <f t="shared" si="214"/>
        <v>83.766065703644188</v>
      </c>
      <c r="BK177" s="2">
        <f t="shared" si="214"/>
        <v>84.713916798156248</v>
      </c>
      <c r="BL177" s="2">
        <f t="shared" si="214"/>
        <v>85.444234037741381</v>
      </c>
      <c r="BM177" s="2">
        <f t="shared" si="214"/>
        <v>89.258774827211099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>
        <f t="shared" si="211"/>
        <v>88.474999999999994</v>
      </c>
      <c r="DK177" s="2">
        <f t="shared" si="223"/>
        <v>110.04356543385489</v>
      </c>
      <c r="DL177" s="2">
        <f t="shared" si="223"/>
        <v>120.05743157894736</v>
      </c>
      <c r="DM177" s="2">
        <f t="shared" si="223"/>
        <v>107.2213981238274</v>
      </c>
      <c r="DN177" s="2">
        <f t="shared" si="223"/>
        <v>108.29582558266767</v>
      </c>
      <c r="DO177" s="2">
        <f t="shared" si="223"/>
        <v>119.23847036510196</v>
      </c>
      <c r="DP177" s="2">
        <f t="shared" si="223"/>
        <v>122.40902317290551</v>
      </c>
      <c r="DQ177" s="2">
        <f t="shared" si="223"/>
        <v>130.59350133689838</v>
      </c>
      <c r="DR177" s="2">
        <f t="shared" si="223"/>
        <v>117.62918850267378</v>
      </c>
      <c r="DS177" s="2">
        <f t="shared" si="223"/>
        <v>118.19128262463342</v>
      </c>
      <c r="DT177" s="2">
        <f t="shared" si="223"/>
        <v>114.24116521836007</v>
      </c>
      <c r="DU177" s="2">
        <f t="shared" si="223"/>
        <v>128.31268404634579</v>
      </c>
      <c r="DV177" s="2">
        <f t="shared" si="223"/>
        <v>130.0336052052786</v>
      </c>
      <c r="DW177" s="2">
        <f t="shared" si="223"/>
        <v>135.82723128342246</v>
      </c>
      <c r="DX177" s="2">
        <f t="shared" si="223"/>
        <v>122.74435754985751</v>
      </c>
      <c r="DY177" s="2">
        <f t="shared" si="223"/>
        <v>114.00975487179485</v>
      </c>
      <c r="EA177" s="2">
        <f t="shared" si="213"/>
        <v>77.796402282058637</v>
      </c>
      <c r="EB177" s="2">
        <f t="shared" si="213"/>
        <v>76.252044524380494</v>
      </c>
      <c r="EC177" s="2">
        <f t="shared" si="213"/>
        <v>75.033861414790977</v>
      </c>
      <c r="ED177" s="2">
        <f t="shared" si="213"/>
        <v>77.811195126412315</v>
      </c>
      <c r="EE177" s="2">
        <f t="shared" si="213"/>
        <v>77.289724717776394</v>
      </c>
      <c r="EF177" s="2">
        <f t="shared" si="213"/>
        <v>76.85938758587632</v>
      </c>
      <c r="EG177" s="2">
        <f t="shared" si="213"/>
        <v>79.762870168067252</v>
      </c>
      <c r="EH177" s="2">
        <f t="shared" si="213"/>
        <v>79.708447196037696</v>
      </c>
      <c r="EI177" s="2">
        <f t="shared" si="213"/>
        <v>78.302309190620278</v>
      </c>
      <c r="EJ177" s="2">
        <f t="shared" si="213"/>
        <v>80.96205982690951</v>
      </c>
      <c r="EK177" s="2">
        <f t="shared" si="212"/>
        <v>82.382175995965696</v>
      </c>
      <c r="EL177" s="2">
        <f t="shared" si="179"/>
        <v>83.905053132580974</v>
      </c>
      <c r="EM177" s="2">
        <f t="shared" si="179"/>
        <v>84.678670325717562</v>
      </c>
      <c r="EN177" s="2">
        <f t="shared" si="179"/>
        <v>84.417263576403883</v>
      </c>
      <c r="EO177" s="2">
        <f t="shared" si="179"/>
        <v>90.477421912832924</v>
      </c>
      <c r="EQ177" s="2">
        <f t="shared" si="224"/>
        <v>78.012692063968331</v>
      </c>
      <c r="ER177" s="2">
        <f t="shared" si="224"/>
        <v>77.056092082177827</v>
      </c>
      <c r="ES177" s="2">
        <f t="shared" si="224"/>
        <v>76.008919841273922</v>
      </c>
      <c r="ET177" s="2">
        <f t="shared" si="224"/>
        <v>77.309876454668483</v>
      </c>
      <c r="EU177" s="2">
        <f t="shared" si="224"/>
        <v>77.281101168544041</v>
      </c>
      <c r="EV177" s="2">
        <f t="shared" si="224"/>
        <v>78.401482785631686</v>
      </c>
      <c r="EW177" s="2">
        <f t="shared" si="224"/>
        <v>78.960864501382119</v>
      </c>
      <c r="EX177" s="2">
        <f t="shared" si="224"/>
        <v>79.406596098932482</v>
      </c>
      <c r="EY177" s="2">
        <f t="shared" si="224"/>
        <v>78.366464248784567</v>
      </c>
      <c r="EZ177" s="2">
        <f t="shared" si="224"/>
        <v>80.234386842967965</v>
      </c>
      <c r="FA177" s="2">
        <f t="shared" si="224"/>
        <v>81.726180868946898</v>
      </c>
      <c r="FB177" s="2">
        <f t="shared" si="224"/>
        <v>83.732402681220634</v>
      </c>
      <c r="FC177" s="2">
        <f t="shared" si="224"/>
        <v>84.718079922766634</v>
      </c>
      <c r="FD177" s="2">
        <f t="shared" si="224"/>
        <v>85.687033759840986</v>
      </c>
      <c r="FE177" s="2">
        <f t="shared" si="224"/>
        <v>88.934059771029823</v>
      </c>
      <c r="FG177" s="2">
        <f t="shared" si="225"/>
        <v>0.99994976372256705</v>
      </c>
      <c r="FH177" s="2">
        <f t="shared" si="225"/>
        <v>0.99995129401882465</v>
      </c>
      <c r="FI177" s="2">
        <f t="shared" si="225"/>
        <v>0.99995317115178095</v>
      </c>
      <c r="FJ177" s="2">
        <f t="shared" si="225"/>
        <v>0.99995237656389047</v>
      </c>
      <c r="FK177" s="2">
        <f t="shared" si="225"/>
        <v>0.99995245447935088</v>
      </c>
      <c r="FL177" s="2">
        <f t="shared" si="225"/>
        <v>0.99994611939928146</v>
      </c>
      <c r="FM177" s="2">
        <f t="shared" si="225"/>
        <v>0.99994688477772786</v>
      </c>
      <c r="FN177" s="2">
        <f t="shared" si="225"/>
        <v>0.99994616422373972</v>
      </c>
      <c r="FO177" s="2">
        <f t="shared" si="225"/>
        <v>0.99994525649098165</v>
      </c>
      <c r="FP177" s="2">
        <f t="shared" si="225"/>
        <v>0.99994224197269888</v>
      </c>
      <c r="FQ177" s="2">
        <f t="shared" si="225"/>
        <v>0.99994364179352857</v>
      </c>
      <c r="FR177" s="2">
        <f t="shared" si="225"/>
        <v>0.99994154945714331</v>
      </c>
      <c r="FS177" s="2">
        <f t="shared" si="225"/>
        <v>0.99994307194180432</v>
      </c>
      <c r="FT177" s="2">
        <f t="shared" si="225"/>
        <v>0.99993477031946609</v>
      </c>
      <c r="FU177" s="2">
        <f t="shared" si="225"/>
        <v>0.99993473159391399</v>
      </c>
      <c r="FW177" s="2">
        <f t="shared" si="216"/>
        <v>0.80146204963855316</v>
      </c>
      <c r="FX177" s="2">
        <f t="shared" si="216"/>
        <v>0.83354343003243925</v>
      </c>
      <c r="FY177" s="2">
        <f t="shared" si="216"/>
        <v>0.82064639363963843</v>
      </c>
      <c r="FZ177" s="2">
        <f t="shared" si="216"/>
        <v>0.82799077833716439</v>
      </c>
      <c r="GA177" s="2">
        <f t="shared" si="216"/>
        <v>0.84251994031724342</v>
      </c>
      <c r="GB177" s="2">
        <f t="shared" si="216"/>
        <v>0.86457771507180003</v>
      </c>
      <c r="GC177" s="2">
        <f t="shared" si="216"/>
        <v>0.88811109362756313</v>
      </c>
      <c r="GD177" s="2">
        <f t="shared" si="216"/>
        <v>0.87495787876774311</v>
      </c>
      <c r="GE177" s="2">
        <f t="shared" si="216"/>
        <v>0.84886210026917408</v>
      </c>
      <c r="GF177" s="2">
        <f t="shared" si="216"/>
        <v>0.82608816368760551</v>
      </c>
      <c r="GG177" s="2">
        <f t="shared" si="216"/>
        <v>0.82574261019761641</v>
      </c>
      <c r="GH177" s="2">
        <f t="shared" si="216"/>
        <v>0.82063884994381453</v>
      </c>
      <c r="GI177" s="2">
        <f t="shared" si="216"/>
        <v>0.8204774117225776</v>
      </c>
      <c r="GJ177" s="2">
        <f t="shared" si="216"/>
        <v>0.80681560380376827</v>
      </c>
      <c r="GK177" s="2">
        <f t="shared" si="216"/>
        <v>0.79060057936889383</v>
      </c>
      <c r="GM177" s="86">
        <f t="shared" si="217"/>
        <v>7.6568482339660096E-213</v>
      </c>
      <c r="GN177" s="86">
        <f t="shared" si="217"/>
        <v>8.4443333099094729E-228</v>
      </c>
      <c r="GO177" s="86">
        <f t="shared" si="217"/>
        <v>2.557957145883306E-231</v>
      </c>
      <c r="GP177" s="86">
        <f t="shared" si="217"/>
        <v>1.4694840963070525E-248</v>
      </c>
      <c r="GQ177" s="86">
        <f t="shared" si="217"/>
        <v>1.7377548868166267E-306</v>
      </c>
      <c r="GR177" s="86">
        <f t="shared" si="217"/>
        <v>5.3897972544399346E-304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2.3671950172660506E-303</v>
      </c>
      <c r="GW177" s="86">
        <f t="shared" si="217"/>
        <v>1.0573027724718945E-293</v>
      </c>
      <c r="GX177" s="86">
        <f t="shared" si="217"/>
        <v>7.3679738890257977E-291</v>
      </c>
      <c r="GY177" s="86">
        <f t="shared" si="217"/>
        <v>2.7870964720703018E-268</v>
      </c>
      <c r="GZ177" s="86">
        <f t="shared" si="217"/>
        <v>1.7498122633819939E-268</v>
      </c>
      <c r="HA177" s="86">
        <f t="shared" si="217"/>
        <v>0</v>
      </c>
      <c r="HC177" s="86">
        <f t="shared" si="181"/>
        <v>1.0841425764305472E-166</v>
      </c>
      <c r="HD177" s="86">
        <f t="shared" si="181"/>
        <v>8.247418271723975E-195</v>
      </c>
      <c r="HE177" s="86">
        <f t="shared" si="181"/>
        <v>5.0031848249344746E-174</v>
      </c>
      <c r="HF177" s="86">
        <f t="shared" si="180"/>
        <v>2.690048598867004E-199</v>
      </c>
      <c r="HG177" s="86">
        <f t="shared" si="180"/>
        <v>6.2296447910472554E-233</v>
      </c>
      <c r="HH177" s="86">
        <f t="shared" si="180"/>
        <v>8.9108753236177365E-251</v>
      </c>
      <c r="HI177" s="86">
        <f t="shared" si="180"/>
        <v>0</v>
      </c>
      <c r="HJ177" s="86">
        <f t="shared" si="180"/>
        <v>0</v>
      </c>
      <c r="HK177" s="86">
        <f t="shared" si="180"/>
        <v>1.1475909561076549E-280</v>
      </c>
      <c r="HL177" s="86">
        <f t="shared" si="180"/>
        <v>1.6863151824592155E-263</v>
      </c>
      <c r="HM177" s="86">
        <f t="shared" si="180"/>
        <v>4.8971111943312678E-254</v>
      </c>
      <c r="HN177" s="86">
        <f t="shared" si="180"/>
        <v>3.2977225828033446E-215</v>
      </c>
      <c r="HO177" s="86">
        <f t="shared" si="226"/>
        <v>3.6652120345337431E-238</v>
      </c>
      <c r="HP177" s="86">
        <f t="shared" si="226"/>
        <v>1.062195001987808E-235</v>
      </c>
      <c r="HQ177" s="86">
        <f t="shared" si="226"/>
        <v>0</v>
      </c>
      <c r="HS177" s="86">
        <f t="shared" si="218"/>
        <v>1.3137820821430964E-52</v>
      </c>
      <c r="HT177" s="86">
        <f t="shared" si="218"/>
        <v>6.0202475179220121E-56</v>
      </c>
      <c r="HU177" s="86">
        <f t="shared" si="218"/>
        <v>2.4167892228270958E-54</v>
      </c>
      <c r="HV177" s="86">
        <f t="shared" si="218"/>
        <v>1.3679252527343799E-58</v>
      </c>
      <c r="HW177" s="86">
        <f t="shared" si="218"/>
        <v>2.2569542299832525E-69</v>
      </c>
      <c r="HX177" s="86">
        <f t="shared" si="218"/>
        <v>7.4374059267175657E-83</v>
      </c>
      <c r="HY177" s="86">
        <f t="shared" si="218"/>
        <v>1.0696260874277015E-96</v>
      </c>
      <c r="HZ177" s="86">
        <f t="shared" si="218"/>
        <v>3.5171011878468826E-88</v>
      </c>
      <c r="IA177" s="86">
        <f t="shared" si="218"/>
        <v>1.1685274523889037E-84</v>
      </c>
      <c r="IB177" s="86">
        <f t="shared" si="218"/>
        <v>1.5900306612712116E-75</v>
      </c>
      <c r="IC177" s="86">
        <f t="shared" si="218"/>
        <v>5.0173860297536375E-73</v>
      </c>
      <c r="ID177" s="86">
        <f t="shared" si="218"/>
        <v>8.4268896754885042E-65</v>
      </c>
      <c r="IE177" s="86">
        <f t="shared" si="218"/>
        <v>7.1903498800487138E-66</v>
      </c>
      <c r="IF177" s="86">
        <f t="shared" si="218"/>
        <v>1.5280870537917622E-47</v>
      </c>
      <c r="IG177" s="86">
        <f t="shared" si="218"/>
        <v>8.5801613868588719E-32</v>
      </c>
      <c r="II177" s="86">
        <f t="shared" si="219"/>
        <v>5.1421946672740755E-2</v>
      </c>
      <c r="IJ177" s="86">
        <f t="shared" si="219"/>
        <v>2.789863768958465E-2</v>
      </c>
      <c r="IK177" s="86">
        <f t="shared" si="219"/>
        <v>3.6394555344387701E-2</v>
      </c>
      <c r="IL177" s="86">
        <f t="shared" si="219"/>
        <v>2.6040261066287342E-2</v>
      </c>
      <c r="IM177" s="86">
        <f t="shared" si="219"/>
        <v>1.2218645129991785E-2</v>
      </c>
      <c r="IN177" s="86">
        <f t="shared" si="219"/>
        <v>2.8399011257410124E-3</v>
      </c>
      <c r="IO177" s="86">
        <f t="shared" si="219"/>
        <v>5.2047048748399434E-4</v>
      </c>
      <c r="IP177" s="86">
        <f t="shared" si="219"/>
        <v>1.6253300902797452E-3</v>
      </c>
      <c r="IQ177" s="86">
        <f t="shared" si="219"/>
        <v>4.3323593533608823E-3</v>
      </c>
      <c r="IR177" s="86">
        <f t="shared" si="219"/>
        <v>1.2292594437249447E-2</v>
      </c>
      <c r="IS177" s="86">
        <f t="shared" si="219"/>
        <v>1.3550687151155507E-2</v>
      </c>
      <c r="IT177" s="86">
        <f t="shared" si="219"/>
        <v>2.1588134431587316E-2</v>
      </c>
      <c r="IU177" s="86">
        <f t="shared" si="219"/>
        <v>2.1392217269096042E-2</v>
      </c>
      <c r="IV177" s="86">
        <f t="shared" si="219"/>
        <v>1.3157701055326697E-2</v>
      </c>
      <c r="IW177" s="86">
        <f t="shared" si="219"/>
        <v>2.1749632879038925E-4</v>
      </c>
      <c r="IY177" s="86">
        <f t="shared" si="220"/>
        <v>5.1421946672740755E-2</v>
      </c>
      <c r="IZ177" s="86">
        <f t="shared" si="220"/>
        <v>2.789863768958465E-2</v>
      </c>
      <c r="JA177" s="86">
        <f t="shared" si="220"/>
        <v>3.6394555344387701E-2</v>
      </c>
      <c r="JB177" s="86">
        <f t="shared" si="220"/>
        <v>2.6040261066287342E-2</v>
      </c>
      <c r="JC177" s="86">
        <f t="shared" si="220"/>
        <v>1.2218645129991785E-2</v>
      </c>
      <c r="JD177" s="86">
        <f t="shared" si="220"/>
        <v>2.8399011257410124E-3</v>
      </c>
      <c r="JE177" s="86">
        <f t="shared" si="220"/>
        <v>5.2047048748399434E-4</v>
      </c>
      <c r="JF177" s="86">
        <f t="shared" si="220"/>
        <v>1.6253300902797452E-3</v>
      </c>
      <c r="JG177" s="86">
        <f t="shared" si="220"/>
        <v>4.3323593533608823E-3</v>
      </c>
      <c r="JH177" s="86">
        <f t="shared" si="220"/>
        <v>1.2292594437249447E-2</v>
      </c>
      <c r="JI177" s="86">
        <f t="shared" si="220"/>
        <v>1.3550687151155507E-2</v>
      </c>
      <c r="JJ177" s="86">
        <f t="shared" si="220"/>
        <v>2.1588134431587316E-2</v>
      </c>
      <c r="JK177" s="86">
        <f t="shared" si="220"/>
        <v>2.1392217269096042E-2</v>
      </c>
      <c r="JL177" s="86">
        <f t="shared" si="220"/>
        <v>1.3157701055326697E-2</v>
      </c>
      <c r="JM177" s="86">
        <f t="shared" si="220"/>
        <v>2.1749632879038925E-4</v>
      </c>
    </row>
    <row r="178" spans="2:273" x14ac:dyDescent="0.25">
      <c r="B178" s="2">
        <v>151</v>
      </c>
      <c r="C178" s="37">
        <v>77.242000000000004</v>
      </c>
      <c r="D178" s="37">
        <v>76.084999999999994</v>
      </c>
      <c r="E178" s="37">
        <v>74.186000000000007</v>
      </c>
      <c r="F178" s="37">
        <v>76.593000000000004</v>
      </c>
      <c r="G178" s="37">
        <v>76.745999999999995</v>
      </c>
      <c r="H178" s="37">
        <v>78.174999999999997</v>
      </c>
      <c r="I178" s="37">
        <v>77.86</v>
      </c>
      <c r="J178" s="37">
        <v>79.491</v>
      </c>
      <c r="K178" s="37">
        <v>80.018000000000001</v>
      </c>
      <c r="L178" s="37">
        <v>78.649000000000001</v>
      </c>
      <c r="M178" s="37">
        <v>79.768000000000001</v>
      </c>
      <c r="N178" s="37">
        <v>83.768000000000001</v>
      </c>
      <c r="O178" s="37">
        <v>84.947000000000003</v>
      </c>
      <c r="P178" s="37">
        <v>83.775999999999996</v>
      </c>
      <c r="Q178" s="37">
        <v>88.763000000000005</v>
      </c>
      <c r="S178" s="4">
        <f t="shared" si="221"/>
        <v>77.849213437792145</v>
      </c>
      <c r="T178" s="4">
        <f t="shared" si="221"/>
        <v>76.778717231437895</v>
      </c>
      <c r="U178" s="4">
        <f t="shared" si="221"/>
        <v>75.71294100186816</v>
      </c>
      <c r="V178" s="4">
        <f t="shared" si="221"/>
        <v>77.265414667961693</v>
      </c>
      <c r="W178" s="4">
        <f t="shared" si="221"/>
        <v>77.145544234660932</v>
      </c>
      <c r="X178" s="4" t="e">
        <f t="shared" si="221"/>
        <v>#N/A</v>
      </c>
      <c r="Y178" s="4" t="e">
        <f t="shared" si="221"/>
        <v>#N/A</v>
      </c>
      <c r="Z178" s="4" t="e">
        <f t="shared" si="221"/>
        <v>#N/A</v>
      </c>
      <c r="AA178" s="4" t="e">
        <f t="shared" si="221"/>
        <v>#N/A</v>
      </c>
      <c r="AB178" s="4">
        <f t="shared" si="221"/>
        <v>80.216663661050546</v>
      </c>
      <c r="AC178" s="4">
        <f t="shared" si="221"/>
        <v>81.719333762259268</v>
      </c>
      <c r="AD178" s="4">
        <f t="shared" si="221"/>
        <v>83.632609322049362</v>
      </c>
      <c r="AE178" s="4">
        <f t="shared" si="221"/>
        <v>84.596889354634129</v>
      </c>
      <c r="AF178" s="4">
        <f t="shared" si="221"/>
        <v>85.302437747799729</v>
      </c>
      <c r="AG178" s="4">
        <f t="shared" si="221"/>
        <v>89.125463627853279</v>
      </c>
      <c r="AI178" s="4">
        <f t="shared" si="222"/>
        <v>-0.6072134377921401</v>
      </c>
      <c r="AJ178" s="4">
        <f t="shared" si="222"/>
        <v>-0.69371723143790121</v>
      </c>
      <c r="AK178" s="4">
        <f t="shared" si="222"/>
        <v>-1.5269410018681526</v>
      </c>
      <c r="AL178" s="4">
        <f t="shared" si="222"/>
        <v>-0.67241466796168936</v>
      </c>
      <c r="AM178" s="4">
        <f t="shared" si="222"/>
        <v>-0.39954423466093658</v>
      </c>
      <c r="AN178" s="4">
        <f t="shared" si="222"/>
        <v>0</v>
      </c>
      <c r="AO178" s="4">
        <f t="shared" si="222"/>
        <v>0</v>
      </c>
      <c r="AP178" s="4">
        <f t="shared" si="222"/>
        <v>0</v>
      </c>
      <c r="AQ178" s="4">
        <f t="shared" si="222"/>
        <v>0</v>
      </c>
      <c r="AR178" s="4">
        <f t="shared" si="222"/>
        <v>-1.5676636610505454</v>
      </c>
      <c r="AS178" s="4">
        <f t="shared" si="222"/>
        <v>-1.9513337622592672</v>
      </c>
      <c r="AT178" s="4">
        <f t="shared" si="222"/>
        <v>0.13539067795063886</v>
      </c>
      <c r="AU178" s="4">
        <f t="shared" si="222"/>
        <v>0.35011064536587355</v>
      </c>
      <c r="AV178" s="4">
        <f t="shared" si="222"/>
        <v>-1.5264377477997328</v>
      </c>
      <c r="AW178" s="4">
        <f t="shared" si="222"/>
        <v>-0.36246362785327335</v>
      </c>
      <c r="AY178" s="2">
        <f t="shared" ref="AY178:BM194" si="227">IF(OR($B178 &lt; C$230, $B178 &gt; C$233), #N/A, ((1-FG178)*DK178) + (FG178 - FW178)*EA178 + (FW178*EQ178))</f>
        <v>77.849213437792145</v>
      </c>
      <c r="AZ178" s="2">
        <f t="shared" si="227"/>
        <v>76.778717231400677</v>
      </c>
      <c r="BA178" s="2">
        <f t="shared" si="227"/>
        <v>75.712941001378383</v>
      </c>
      <c r="BB178" s="2">
        <f t="shared" si="227"/>
        <v>77.265414667926535</v>
      </c>
      <c r="BC178" s="2">
        <f t="shared" si="227"/>
        <v>77.145544234660846</v>
      </c>
      <c r="BD178" s="2" t="e">
        <f t="shared" si="227"/>
        <v>#N/A</v>
      </c>
      <c r="BE178" s="2" t="e">
        <f t="shared" si="227"/>
        <v>#N/A</v>
      </c>
      <c r="BF178" s="2" t="e">
        <f t="shared" si="227"/>
        <v>#N/A</v>
      </c>
      <c r="BG178" s="2" t="e">
        <f t="shared" si="227"/>
        <v>#N/A</v>
      </c>
      <c r="BH178" s="2">
        <f t="shared" si="227"/>
        <v>80.216663661050433</v>
      </c>
      <c r="BI178" s="2">
        <f t="shared" si="227"/>
        <v>81.719333762258984</v>
      </c>
      <c r="BJ178" s="2">
        <f t="shared" si="227"/>
        <v>83.632609322031911</v>
      </c>
      <c r="BK178" s="2">
        <f t="shared" si="227"/>
        <v>84.59688935461665</v>
      </c>
      <c r="BL178" s="2">
        <f t="shared" si="227"/>
        <v>85.302432149681692</v>
      </c>
      <c r="BM178" s="2">
        <f t="shared" si="227"/>
        <v>89.125448419667833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>
        <f t="shared" si="201"/>
        <v>76.745999999999995</v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>
        <f t="shared" si="206"/>
        <v>78.649000000000001</v>
      </c>
      <c r="DE178" s="2">
        <f t="shared" si="207"/>
        <v>79.768000000000001</v>
      </c>
      <c r="DF178" s="2" t="str">
        <f t="shared" si="208"/>
        <v/>
      </c>
      <c r="DG178" s="2" t="str">
        <f t="shared" si="209"/>
        <v/>
      </c>
      <c r="DH178" s="2">
        <f t="shared" si="210"/>
        <v>83.775999999999996</v>
      </c>
      <c r="DI178" s="2">
        <f t="shared" si="211"/>
        <v>88.763000000000005</v>
      </c>
      <c r="DK178" s="2">
        <f t="shared" si="223"/>
        <v>110.15404551920341</v>
      </c>
      <c r="DL178" s="2">
        <f t="shared" si="223"/>
        <v>120.21756295546558</v>
      </c>
      <c r="DM178" s="2">
        <f t="shared" si="223"/>
        <v>107.29733799249532</v>
      </c>
      <c r="DN178" s="2">
        <f t="shared" si="223"/>
        <v>108.38581967392493</v>
      </c>
      <c r="DO178" s="2">
        <f t="shared" si="223"/>
        <v>119.40779137031771</v>
      </c>
      <c r="DP178" s="2">
        <f t="shared" si="223"/>
        <v>122.62603386809268</v>
      </c>
      <c r="DQ178" s="2">
        <f t="shared" si="223"/>
        <v>130.86751637700533</v>
      </c>
      <c r="DR178" s="2">
        <f t="shared" si="223"/>
        <v>117.78445688502671</v>
      </c>
      <c r="DS178" s="2">
        <f t="shared" si="223"/>
        <v>118.33285373900291</v>
      </c>
      <c r="DT178" s="2">
        <f t="shared" si="223"/>
        <v>114.35874108734403</v>
      </c>
      <c r="DU178" s="2">
        <f t="shared" si="223"/>
        <v>128.5495918003565</v>
      </c>
      <c r="DV178" s="2">
        <f t="shared" si="223"/>
        <v>130.26627749266862</v>
      </c>
      <c r="DW178" s="2">
        <f t="shared" si="223"/>
        <v>136.10528342245988</v>
      </c>
      <c r="DX178" s="2">
        <f t="shared" si="223"/>
        <v>122.92250590150587</v>
      </c>
      <c r="DY178" s="2">
        <f t="shared" si="223"/>
        <v>114.11954735042734</v>
      </c>
      <c r="DZ178" s="5"/>
      <c r="EA178" s="2">
        <f t="shared" si="213"/>
        <v>77.667696438460808</v>
      </c>
      <c r="EB178" s="2">
        <f t="shared" si="213"/>
        <v>76.082673061550764</v>
      </c>
      <c r="EC178" s="2">
        <f t="shared" si="213"/>
        <v>74.881726045016066</v>
      </c>
      <c r="ED178" s="2">
        <f t="shared" si="213"/>
        <v>77.693873097164129</v>
      </c>
      <c r="EE178" s="2">
        <f t="shared" si="213"/>
        <v>77.151217864827416</v>
      </c>
      <c r="EF178" s="2">
        <f t="shared" si="213"/>
        <v>76.694693353570841</v>
      </c>
      <c r="EG178" s="2">
        <f t="shared" si="213"/>
        <v>79.646472345301788</v>
      </c>
      <c r="EH178" s="2">
        <f t="shared" si="213"/>
        <v>79.593898066783822</v>
      </c>
      <c r="EI178" s="2">
        <f t="shared" si="213"/>
        <v>78.144943368633392</v>
      </c>
      <c r="EJ178" s="2">
        <f t="shared" si="213"/>
        <v>80.837403441682582</v>
      </c>
      <c r="EK178" s="2">
        <f t="shared" si="212"/>
        <v>82.277801059001504</v>
      </c>
      <c r="EL178" s="2">
        <f t="shared" si="179"/>
        <v>83.776946946524646</v>
      </c>
      <c r="EM178" s="2">
        <f t="shared" si="179"/>
        <v>84.560736721986572</v>
      </c>
      <c r="EN178" s="2">
        <f t="shared" si="179"/>
        <v>84.23783831597116</v>
      </c>
      <c r="EO178" s="2">
        <f t="shared" si="179"/>
        <v>90.388174213075047</v>
      </c>
      <c r="EP178" s="5"/>
      <c r="EQ178" s="2">
        <f t="shared" si="224"/>
        <v>77.888397648159852</v>
      </c>
      <c r="ER178" s="2">
        <f t="shared" si="224"/>
        <v>76.903167638236454</v>
      </c>
      <c r="ES178" s="2">
        <f t="shared" si="224"/>
        <v>75.876959604930164</v>
      </c>
      <c r="ET178" s="2">
        <f t="shared" si="224"/>
        <v>77.182651691474973</v>
      </c>
      <c r="EU178" s="2">
        <f t="shared" si="224"/>
        <v>77.142432361301175</v>
      </c>
      <c r="EV178" s="2">
        <f t="shared" si="224"/>
        <v>78.265860942220883</v>
      </c>
      <c r="EW178" s="2">
        <f t="shared" si="224"/>
        <v>78.829935743142698</v>
      </c>
      <c r="EX178" s="2">
        <f t="shared" si="224"/>
        <v>79.286467337345698</v>
      </c>
      <c r="EY178" s="2">
        <f t="shared" si="224"/>
        <v>78.21032333466367</v>
      </c>
      <c r="EZ178" s="2">
        <f t="shared" si="224"/>
        <v>80.095376400521943</v>
      </c>
      <c r="FA178" s="2">
        <f t="shared" si="224"/>
        <v>81.609013561978145</v>
      </c>
      <c r="FB178" s="2">
        <f t="shared" si="224"/>
        <v>83.600866025599387</v>
      </c>
      <c r="FC178" s="2">
        <f t="shared" si="224"/>
        <v>84.600893442057753</v>
      </c>
      <c r="FD178" s="2">
        <f t="shared" si="224"/>
        <v>85.532106138106087</v>
      </c>
      <c r="FE178" s="2">
        <f t="shared" si="224"/>
        <v>88.818675204614152</v>
      </c>
      <c r="FG178" s="2">
        <f t="shared" si="225"/>
        <v>0.99995418376793321</v>
      </c>
      <c r="FH178" s="2">
        <f t="shared" si="225"/>
        <v>0.99995557942685787</v>
      </c>
      <c r="FI178" s="2">
        <f t="shared" si="225"/>
        <v>0.99995729140685186</v>
      </c>
      <c r="FJ178" s="2">
        <f t="shared" si="225"/>
        <v>0.99995656672806033</v>
      </c>
      <c r="FK178" s="2">
        <f t="shared" si="225"/>
        <v>0.99995663778839983</v>
      </c>
      <c r="FL178" s="2">
        <f t="shared" si="225"/>
        <v>0.99995086007514578</v>
      </c>
      <c r="FM178" s="2">
        <f t="shared" si="225"/>
        <v>0.99995155811515679</v>
      </c>
      <c r="FN178" s="2">
        <f t="shared" si="225"/>
        <v>0.99995090095592498</v>
      </c>
      <c r="FO178" s="2">
        <f t="shared" si="225"/>
        <v>0.99995007308590123</v>
      </c>
      <c r="FP178" s="2">
        <f t="shared" si="225"/>
        <v>0.99994732378533679</v>
      </c>
      <c r="FQ178" s="2">
        <f t="shared" si="225"/>
        <v>0.99994860044992562</v>
      </c>
      <c r="FR178" s="2">
        <f t="shared" si="225"/>
        <v>0.99994669219718568</v>
      </c>
      <c r="FS178" s="2">
        <f t="shared" si="225"/>
        <v>0.99994808073379571</v>
      </c>
      <c r="FT178" s="2">
        <f t="shared" si="225"/>
        <v>0.99994050948285929</v>
      </c>
      <c r="FU178" s="2">
        <f t="shared" si="225"/>
        <v>0.99994047416433052</v>
      </c>
      <c r="FV178" s="5"/>
      <c r="FW178" s="2">
        <f t="shared" ref="FW178:GK194" si="229">POWER(10,($B178-C$232)/C$229)/(1+POWER(10,($B178-C$232)/C$229))</f>
        <v>0.81571187338910678</v>
      </c>
      <c r="FX178" s="2">
        <f t="shared" si="229"/>
        <v>0.84593328520091726</v>
      </c>
      <c r="FY178" s="2">
        <f t="shared" si="229"/>
        <v>0.83380481185906752</v>
      </c>
      <c r="FZ178" s="2">
        <f t="shared" si="229"/>
        <v>0.84071495464912405</v>
      </c>
      <c r="GA178" s="2">
        <f t="shared" si="229"/>
        <v>0.85435839004491176</v>
      </c>
      <c r="GB178" s="2">
        <f t="shared" si="229"/>
        <v>0.87500399420089237</v>
      </c>
      <c r="GC178" s="2">
        <f t="shared" si="229"/>
        <v>0.89694149244859334</v>
      </c>
      <c r="GD178" s="2">
        <f t="shared" si="229"/>
        <v>0.88469156616408895</v>
      </c>
      <c r="GE178" s="2">
        <f t="shared" si="229"/>
        <v>0.86030283488536041</v>
      </c>
      <c r="GF178" s="2">
        <f t="shared" si="229"/>
        <v>0.83892570388820076</v>
      </c>
      <c r="GG178" s="2">
        <f t="shared" si="229"/>
        <v>0.83860067430084284</v>
      </c>
      <c r="GH178" s="2">
        <f t="shared" si="229"/>
        <v>0.83379770952452725</v>
      </c>
      <c r="GI178" s="2">
        <f t="shared" si="229"/>
        <v>0.83364571432173384</v>
      </c>
      <c r="GJ178" s="2">
        <f t="shared" si="229"/>
        <v>0.82076711223353094</v>
      </c>
      <c r="GK178" s="2">
        <f t="shared" si="229"/>
        <v>0.80544072752518758</v>
      </c>
      <c r="GL178" s="5"/>
      <c r="GM178" s="86">
        <f t="shared" ref="GM178:HA194" si="230" xml:space="preserve"> _xlfn.NORM.DIST($B178, C$7, ABS(C$11), TRUE) * _xlfn.NORM.DIST(($B178 - C$7)*C$15, 0, ABS(C$11), TRUE) * 2</f>
        <v>1.5203574855047671E-217</v>
      </c>
      <c r="GN178" s="86">
        <f t="shared" si="230"/>
        <v>7.2046793401896909E-233</v>
      </c>
      <c r="GO178" s="86">
        <f t="shared" si="230"/>
        <v>1.9121947530890957E-236</v>
      </c>
      <c r="GP178" s="86">
        <f t="shared" si="230"/>
        <v>4.8475690882655284E-254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3.999467282797134E-300</v>
      </c>
      <c r="GX178" s="86">
        <f t="shared" si="230"/>
        <v>2.9626870037335915E-297</v>
      </c>
      <c r="GY178" s="86">
        <f t="shared" si="230"/>
        <v>3.6852933054864502E-274</v>
      </c>
      <c r="GZ178" s="86">
        <f t="shared" si="230"/>
        <v>2.5977082244803398E-274</v>
      </c>
      <c r="HA178" s="86">
        <f t="shared" si="230"/>
        <v>0</v>
      </c>
      <c r="HC178" s="86">
        <f t="shared" si="181"/>
        <v>2.0152422800378252E-171</v>
      </c>
      <c r="HD178" s="86">
        <f t="shared" si="181"/>
        <v>2.1736660695406271E-200</v>
      </c>
      <c r="HE178" s="86">
        <f t="shared" si="181"/>
        <v>5.58219101103121E-179</v>
      </c>
      <c r="HF178" s="86">
        <f t="shared" si="180"/>
        <v>6.7318719557359737E-205</v>
      </c>
      <c r="HG178" s="86">
        <f t="shared" si="180"/>
        <v>2.3348937131978182E-239</v>
      </c>
      <c r="HH178" s="86">
        <f t="shared" si="180"/>
        <v>1.1664823747367676E-257</v>
      </c>
      <c r="HI178" s="86">
        <f t="shared" si="180"/>
        <v>0</v>
      </c>
      <c r="HJ178" s="86">
        <f t="shared" si="180"/>
        <v>0</v>
      </c>
      <c r="HK178" s="86">
        <f t="shared" si="180"/>
        <v>2.3469485118342565E-288</v>
      </c>
      <c r="HL178" s="86">
        <f t="shared" si="180"/>
        <v>8.153630364436026E-271</v>
      </c>
      <c r="HM178" s="86">
        <f t="shared" si="180"/>
        <v>4.540335924247372E-261</v>
      </c>
      <c r="HN178" s="86">
        <f t="shared" si="180"/>
        <v>3.206109088210481E-221</v>
      </c>
      <c r="HO178" s="86">
        <f t="shared" si="226"/>
        <v>8.1424470500926363E-245</v>
      </c>
      <c r="HP178" s="86">
        <f t="shared" si="226"/>
        <v>3.3457630353489101E-242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2.6647329414549722E-55</v>
      </c>
      <c r="HT178" s="86">
        <f t="shared" si="231"/>
        <v>1.1589405807953131E-58</v>
      </c>
      <c r="HU178" s="86">
        <f t="shared" si="231"/>
        <v>4.8452501545486136E-57</v>
      </c>
      <c r="HV178" s="86">
        <f t="shared" si="231"/>
        <v>1.7793655636274244E-61</v>
      </c>
      <c r="HW178" s="86">
        <f t="shared" si="231"/>
        <v>1.0859270761655527E-72</v>
      </c>
      <c r="HX178" s="86">
        <f t="shared" si="231"/>
        <v>9.0889492314352537E-87</v>
      </c>
      <c r="HY178" s="86">
        <f t="shared" si="231"/>
        <v>4.2399986288618034E-101</v>
      </c>
      <c r="HZ178" s="86">
        <f t="shared" si="231"/>
        <v>3.0463150936836034E-92</v>
      </c>
      <c r="IA178" s="86">
        <f t="shared" si="231"/>
        <v>1.0106327589311343E-88</v>
      </c>
      <c r="IB178" s="86">
        <f t="shared" si="231"/>
        <v>2.9790644105584992E-79</v>
      </c>
      <c r="IC178" s="86">
        <f t="shared" si="231"/>
        <v>1.2064496952174358E-76</v>
      </c>
      <c r="ID178" s="86">
        <f t="shared" si="231"/>
        <v>4.827965112354014E-68</v>
      </c>
      <c r="IE178" s="86">
        <f t="shared" si="231"/>
        <v>3.8071580616587501E-69</v>
      </c>
      <c r="IF178" s="86">
        <f t="shared" si="231"/>
        <v>6.8786330824912585E-50</v>
      </c>
      <c r="IG178" s="86">
        <f t="shared" si="231"/>
        <v>2.5001201193850736E-33</v>
      </c>
      <c r="II178" s="86">
        <f t="shared" ref="II178:IW194" si="232" xml:space="preserve"> _xlfn.NORM.DIST($B178, C$10, ABS(C$14), TRUE) * _xlfn.NORM.DIST(($B178 - C$10)*C$18, 0, ABS(C$14), TRUE) * 2</f>
        <v>3.7846782213343123E-2</v>
      </c>
      <c r="IJ178" s="86">
        <f t="shared" si="232"/>
        <v>2.0103198568015391E-2</v>
      </c>
      <c r="IK178" s="86">
        <f t="shared" si="232"/>
        <v>2.6471507794175255E-2</v>
      </c>
      <c r="IL178" s="86">
        <f t="shared" si="232"/>
        <v>1.8470204696504833E-2</v>
      </c>
      <c r="IM178" s="86">
        <f t="shared" si="232"/>
        <v>8.2083237917628307E-3</v>
      </c>
      <c r="IN178" s="86">
        <f t="shared" si="232"/>
        <v>1.7312611563721056E-3</v>
      </c>
      <c r="IO178" s="86">
        <f t="shared" si="232"/>
        <v>2.8977820584000073E-4</v>
      </c>
      <c r="IP178" s="86">
        <f t="shared" si="232"/>
        <v>9.6509420483560616E-4</v>
      </c>
      <c r="IQ178" s="86">
        <f t="shared" si="232"/>
        <v>2.6544714088755062E-3</v>
      </c>
      <c r="IR178" s="86">
        <f t="shared" si="232"/>
        <v>8.0105960599872513E-3</v>
      </c>
      <c r="IS178" s="86">
        <f t="shared" si="232"/>
        <v>8.9194593591377467E-3</v>
      </c>
      <c r="IT178" s="86">
        <f t="shared" si="232"/>
        <v>1.4822268998580105E-2</v>
      </c>
      <c r="IU178" s="86">
        <f t="shared" si="232"/>
        <v>1.4668788225431531E-2</v>
      </c>
      <c r="IV178" s="86">
        <f t="shared" si="232"/>
        <v>8.3094725409918104E-3</v>
      </c>
      <c r="IW178" s="86">
        <f t="shared" si="232"/>
        <v>7.6865556760487367E-5</v>
      </c>
      <c r="IY178" s="86">
        <f t="shared" ref="IY178:JM194" si="233">GM178+HC178+HS178+II178</f>
        <v>3.7846782213343123E-2</v>
      </c>
      <c r="IZ178" s="86">
        <f t="shared" si="233"/>
        <v>2.0103198568015391E-2</v>
      </c>
      <c r="JA178" s="86">
        <f t="shared" si="233"/>
        <v>2.6471507794175255E-2</v>
      </c>
      <c r="JB178" s="86">
        <f t="shared" si="233"/>
        <v>1.8470204696504833E-2</v>
      </c>
      <c r="JC178" s="86">
        <f t="shared" si="233"/>
        <v>8.2083237917628307E-3</v>
      </c>
      <c r="JD178" s="86">
        <f t="shared" si="233"/>
        <v>1.7312611563721056E-3</v>
      </c>
      <c r="JE178" s="86">
        <f t="shared" si="233"/>
        <v>2.8977820584000073E-4</v>
      </c>
      <c r="JF178" s="86">
        <f t="shared" si="233"/>
        <v>9.6509420483560616E-4</v>
      </c>
      <c r="JG178" s="86">
        <f t="shared" si="233"/>
        <v>2.6544714088755062E-3</v>
      </c>
      <c r="JH178" s="86">
        <f t="shared" si="233"/>
        <v>8.0105960599872513E-3</v>
      </c>
      <c r="JI178" s="86">
        <f t="shared" si="233"/>
        <v>8.9194593591377467E-3</v>
      </c>
      <c r="JJ178" s="86">
        <f t="shared" si="233"/>
        <v>1.4822268998580105E-2</v>
      </c>
      <c r="JK178" s="86">
        <f t="shared" si="233"/>
        <v>1.4668788225431531E-2</v>
      </c>
      <c r="JL178" s="86">
        <f t="shared" si="233"/>
        <v>8.3094725409918104E-3</v>
      </c>
      <c r="JM178" s="86">
        <f t="shared" si="233"/>
        <v>7.6865556760487367E-5</v>
      </c>
    </row>
    <row r="179" spans="2:273" x14ac:dyDescent="0.25">
      <c r="B179" s="2">
        <v>152</v>
      </c>
      <c r="C179" s="37">
        <v>79.531999999999996</v>
      </c>
      <c r="D179" s="37">
        <v>77.39</v>
      </c>
      <c r="E179" s="37">
        <v>74.441000000000003</v>
      </c>
      <c r="F179" s="37">
        <v>78.626999999999995</v>
      </c>
      <c r="G179" s="37">
        <v>77.373000000000005</v>
      </c>
      <c r="H179" s="37">
        <v>78.930000000000007</v>
      </c>
      <c r="I179" s="37">
        <v>79.701999999999998</v>
      </c>
      <c r="J179" s="37">
        <v>79.947000000000003</v>
      </c>
      <c r="K179" s="37">
        <v>77.245999999999995</v>
      </c>
      <c r="L179" s="37">
        <v>79.367999999999995</v>
      </c>
      <c r="M179" s="37">
        <v>81.679000000000002</v>
      </c>
      <c r="N179" s="37">
        <v>82.643000000000001</v>
      </c>
      <c r="O179" s="37">
        <v>86.123000000000005</v>
      </c>
      <c r="P179" s="37">
        <v>87.447999999999993</v>
      </c>
      <c r="Q179" s="37">
        <v>87.915000000000006</v>
      </c>
      <c r="S179" s="4">
        <f t="shared" si="221"/>
        <v>77.727011741457375</v>
      </c>
      <c r="T179" s="4">
        <f t="shared" si="221"/>
        <v>76.632829345911091</v>
      </c>
      <c r="U179" s="4">
        <f t="shared" si="221"/>
        <v>75.590079486078835</v>
      </c>
      <c r="V179" s="4">
        <f t="shared" si="221"/>
        <v>77.133430537809389</v>
      </c>
      <c r="W179" s="4">
        <f t="shared" si="221"/>
        <v>77.006650735882872</v>
      </c>
      <c r="X179" s="4" t="e">
        <f t="shared" si="221"/>
        <v>#N/A</v>
      </c>
      <c r="Y179" s="4" t="e">
        <f t="shared" si="221"/>
        <v>#N/A</v>
      </c>
      <c r="Z179" s="4" t="e">
        <f t="shared" si="221"/>
        <v>#N/A</v>
      </c>
      <c r="AA179" s="4" t="e">
        <f t="shared" si="221"/>
        <v>#N/A</v>
      </c>
      <c r="AB179" s="4">
        <f t="shared" si="221"/>
        <v>80.070698960473791</v>
      </c>
      <c r="AC179" s="4">
        <f t="shared" si="221"/>
        <v>81.595803802585493</v>
      </c>
      <c r="AD179" s="4">
        <f t="shared" si="221"/>
        <v>83.499220960883235</v>
      </c>
      <c r="AE179" s="4">
        <f t="shared" si="221"/>
        <v>84.479868414487626</v>
      </c>
      <c r="AF179" s="4">
        <f t="shared" si="221"/>
        <v>85.160275117787137</v>
      </c>
      <c r="AG179" s="4">
        <f t="shared" si="221"/>
        <v>88.99265346644107</v>
      </c>
      <c r="AI179" s="4">
        <f t="shared" si="222"/>
        <v>1.8049882585426218</v>
      </c>
      <c r="AJ179" s="4">
        <f t="shared" si="222"/>
        <v>0.7571706540889096</v>
      </c>
      <c r="AK179" s="4">
        <f t="shared" si="222"/>
        <v>-1.1490794860788327</v>
      </c>
      <c r="AL179" s="4">
        <f t="shared" si="222"/>
        <v>1.4935694621906066</v>
      </c>
      <c r="AM179" s="4">
        <f t="shared" si="222"/>
        <v>0.36634926411713309</v>
      </c>
      <c r="AN179" s="4">
        <f t="shared" si="222"/>
        <v>0</v>
      </c>
      <c r="AO179" s="4">
        <f t="shared" si="222"/>
        <v>0</v>
      </c>
      <c r="AP179" s="4">
        <f t="shared" si="222"/>
        <v>0</v>
      </c>
      <c r="AQ179" s="4">
        <f t="shared" si="222"/>
        <v>0</v>
      </c>
      <c r="AR179" s="4">
        <f t="shared" si="222"/>
        <v>-0.70269896047379632</v>
      </c>
      <c r="AS179" s="4">
        <f t="shared" si="222"/>
        <v>8.3196197414508788E-2</v>
      </c>
      <c r="AT179" s="4">
        <f t="shared" si="222"/>
        <v>-0.85622096088323474</v>
      </c>
      <c r="AU179" s="4">
        <f t="shared" si="222"/>
        <v>1.6431315855123785</v>
      </c>
      <c r="AV179" s="4">
        <f t="shared" si="222"/>
        <v>2.2877248822128564</v>
      </c>
      <c r="AW179" s="4">
        <f t="shared" si="222"/>
        <v>-1.0776534664410633</v>
      </c>
      <c r="AY179" s="2">
        <f t="shared" si="227"/>
        <v>77.727011741457375</v>
      </c>
      <c r="AZ179" s="2">
        <f t="shared" si="227"/>
        <v>76.63282934590859</v>
      </c>
      <c r="BA179" s="2">
        <f t="shared" si="227"/>
        <v>75.590079486042725</v>
      </c>
      <c r="BB179" s="2">
        <f t="shared" si="227"/>
        <v>77.133430537807342</v>
      </c>
      <c r="BC179" s="2">
        <f t="shared" si="227"/>
        <v>77.006650735882872</v>
      </c>
      <c r="BD179" s="2" t="e">
        <f t="shared" si="227"/>
        <v>#N/A</v>
      </c>
      <c r="BE179" s="2" t="e">
        <f t="shared" si="227"/>
        <v>#N/A</v>
      </c>
      <c r="BF179" s="2" t="e">
        <f t="shared" si="227"/>
        <v>#N/A</v>
      </c>
      <c r="BG179" s="2" t="e">
        <f t="shared" si="227"/>
        <v>#N/A</v>
      </c>
      <c r="BH179" s="2">
        <f t="shared" si="227"/>
        <v>80.070698960473791</v>
      </c>
      <c r="BI179" s="2">
        <f t="shared" si="227"/>
        <v>81.595803802585479</v>
      </c>
      <c r="BJ179" s="2">
        <f t="shared" si="227"/>
        <v>83.499220960882482</v>
      </c>
      <c r="BK179" s="2">
        <f t="shared" si="227"/>
        <v>84.479868414486873</v>
      </c>
      <c r="BL179" s="2">
        <f t="shared" si="227"/>
        <v>85.160274212742834</v>
      </c>
      <c r="BM179" s="2">
        <f t="shared" si="227"/>
        <v>88.992651029130073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>
        <f t="shared" si="201"/>
        <v>77.373000000000005</v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>
        <f t="shared" si="206"/>
        <v>79.367999999999995</v>
      </c>
      <c r="DE179" s="2">
        <f t="shared" si="207"/>
        <v>81.679000000000002</v>
      </c>
      <c r="DF179" s="2">
        <f t="shared" si="208"/>
        <v>82.643000000000001</v>
      </c>
      <c r="DG179" s="2">
        <f t="shared" si="209"/>
        <v>86.123000000000005</v>
      </c>
      <c r="DH179" s="2">
        <f t="shared" si="210"/>
        <v>87.447999999999993</v>
      </c>
      <c r="DI179" s="2">
        <f t="shared" si="211"/>
        <v>87.915000000000006</v>
      </c>
      <c r="DK179" s="2">
        <f t="shared" si="223"/>
        <v>110.26452560455192</v>
      </c>
      <c r="DL179" s="2">
        <f t="shared" si="223"/>
        <v>120.3776943319838</v>
      </c>
      <c r="DM179" s="2">
        <f t="shared" si="223"/>
        <v>107.37327786116323</v>
      </c>
      <c r="DN179" s="2">
        <f t="shared" si="223"/>
        <v>108.47581376518217</v>
      </c>
      <c r="DO179" s="2">
        <f t="shared" si="223"/>
        <v>119.57711237553346</v>
      </c>
      <c r="DP179" s="2">
        <f t="shared" si="223"/>
        <v>122.84304456327985</v>
      </c>
      <c r="DQ179" s="2">
        <f t="shared" si="223"/>
        <v>131.14153141711228</v>
      </c>
      <c r="DR179" s="2">
        <f t="shared" si="223"/>
        <v>117.93972526737966</v>
      </c>
      <c r="DS179" s="2">
        <f t="shared" si="223"/>
        <v>118.47442485337243</v>
      </c>
      <c r="DT179" s="2">
        <f t="shared" si="223"/>
        <v>114.47631695632799</v>
      </c>
      <c r="DU179" s="2">
        <f t="shared" si="223"/>
        <v>128.7864995543672</v>
      </c>
      <c r="DV179" s="2">
        <f t="shared" si="223"/>
        <v>130.49894978005867</v>
      </c>
      <c r="DW179" s="2">
        <f t="shared" si="223"/>
        <v>136.38333556149732</v>
      </c>
      <c r="DX179" s="2">
        <f t="shared" si="223"/>
        <v>123.10065425315422</v>
      </c>
      <c r="DY179" s="2">
        <f t="shared" si="223"/>
        <v>114.22933982905981</v>
      </c>
      <c r="EA179" s="2">
        <f t="shared" si="213"/>
        <v>77.53899059486298</v>
      </c>
      <c r="EB179" s="2">
        <f t="shared" si="213"/>
        <v>75.91330159872102</v>
      </c>
      <c r="EC179" s="2">
        <f t="shared" si="213"/>
        <v>74.729590675241141</v>
      </c>
      <c r="ED179" s="2">
        <f t="shared" si="213"/>
        <v>77.576551067915958</v>
      </c>
      <c r="EE179" s="2">
        <f t="shared" si="213"/>
        <v>77.012711011878437</v>
      </c>
      <c r="EF179" s="2">
        <f t="shared" si="213"/>
        <v>76.529999121265362</v>
      </c>
      <c r="EG179" s="2">
        <f t="shared" si="213"/>
        <v>79.53007452253631</v>
      </c>
      <c r="EH179" s="2">
        <f t="shared" si="213"/>
        <v>79.479348937529949</v>
      </c>
      <c r="EI179" s="2">
        <f t="shared" si="213"/>
        <v>77.987577546646492</v>
      </c>
      <c r="EJ179" s="2">
        <f t="shared" si="213"/>
        <v>80.712747056455655</v>
      </c>
      <c r="EK179" s="2">
        <f t="shared" si="212"/>
        <v>82.173426122037313</v>
      </c>
      <c r="EL179" s="2">
        <f t="shared" si="179"/>
        <v>83.648840760468332</v>
      </c>
      <c r="EM179" s="2">
        <f t="shared" si="179"/>
        <v>84.442803118255569</v>
      </c>
      <c r="EN179" s="2">
        <f t="shared" si="179"/>
        <v>84.058413055538438</v>
      </c>
      <c r="EO179" s="2">
        <f t="shared" si="179"/>
        <v>90.298926513317184</v>
      </c>
      <c r="EQ179" s="2">
        <f t="shared" si="224"/>
        <v>77.764103232351374</v>
      </c>
      <c r="ER179" s="2">
        <f t="shared" si="224"/>
        <v>76.750243194295081</v>
      </c>
      <c r="ES179" s="2">
        <f t="shared" si="224"/>
        <v>75.744999368586406</v>
      </c>
      <c r="ET179" s="2">
        <f t="shared" si="224"/>
        <v>77.055426928281463</v>
      </c>
      <c r="EU179" s="2">
        <f t="shared" si="224"/>
        <v>77.00376355405831</v>
      </c>
      <c r="EV179" s="2">
        <f t="shared" si="224"/>
        <v>78.130239098810094</v>
      </c>
      <c r="EW179" s="2">
        <f t="shared" si="224"/>
        <v>78.699006984903264</v>
      </c>
      <c r="EX179" s="2">
        <f t="shared" si="224"/>
        <v>79.166338575758914</v>
      </c>
      <c r="EY179" s="2">
        <f t="shared" si="224"/>
        <v>78.054182420542787</v>
      </c>
      <c r="EZ179" s="2">
        <f t="shared" si="224"/>
        <v>79.956365958075921</v>
      </c>
      <c r="FA179" s="2">
        <f t="shared" si="224"/>
        <v>81.491846255009378</v>
      </c>
      <c r="FB179" s="2">
        <f t="shared" si="224"/>
        <v>83.469329369978141</v>
      </c>
      <c r="FC179" s="2">
        <f t="shared" si="224"/>
        <v>84.483706961348858</v>
      </c>
      <c r="FD179" s="2">
        <f t="shared" si="224"/>
        <v>85.377178516371188</v>
      </c>
      <c r="FE179" s="2">
        <f t="shared" si="224"/>
        <v>88.703290638198496</v>
      </c>
      <c r="FG179" s="2">
        <f t="shared" si="225"/>
        <v>0.99995821493128711</v>
      </c>
      <c r="FH179" s="2">
        <f t="shared" si="225"/>
        <v>0.9999594877974608</v>
      </c>
      <c r="FI179" s="2">
        <f t="shared" si="225"/>
        <v>0.99996104915374218</v>
      </c>
      <c r="FJ179" s="2">
        <f t="shared" si="225"/>
        <v>0.99996038823381972</v>
      </c>
      <c r="FK179" s="2">
        <f t="shared" si="225"/>
        <v>0.99996045304211456</v>
      </c>
      <c r="FL179" s="2">
        <f t="shared" si="225"/>
        <v>0.99995518366211178</v>
      </c>
      <c r="FM179" s="2">
        <f t="shared" si="225"/>
        <v>0.9999558202876343</v>
      </c>
      <c r="FN179" s="2">
        <f t="shared" si="225"/>
        <v>0.99995522094614786</v>
      </c>
      <c r="FO179" s="2">
        <f t="shared" si="225"/>
        <v>0.99995446591313375</v>
      </c>
      <c r="FP179" s="2">
        <f t="shared" si="225"/>
        <v>0.99995195849858165</v>
      </c>
      <c r="FQ179" s="2">
        <f t="shared" si="225"/>
        <v>0.99995312284118743</v>
      </c>
      <c r="FR179" s="2">
        <f t="shared" si="225"/>
        <v>0.99995138247797022</v>
      </c>
      <c r="FS179" s="2">
        <f t="shared" si="225"/>
        <v>0.99995264885013446</v>
      </c>
      <c r="FT179" s="2">
        <f t="shared" si="225"/>
        <v>0.99994574371952316</v>
      </c>
      <c r="FU179" s="2">
        <f t="shared" si="225"/>
        <v>0.99994571150830469</v>
      </c>
      <c r="FW179" s="2">
        <f t="shared" si="229"/>
        <v>0.82915694981799648</v>
      </c>
      <c r="FX179" s="2">
        <f t="shared" si="229"/>
        <v>0.85755852080824868</v>
      </c>
      <c r="FY179" s="2">
        <f t="shared" si="229"/>
        <v>0.84617880188716921</v>
      </c>
      <c r="FZ179" s="2">
        <f t="shared" si="229"/>
        <v>0.85266536451252706</v>
      </c>
      <c r="GA179" s="2">
        <f t="shared" si="229"/>
        <v>0.86544901796541407</v>
      </c>
      <c r="GB179" s="2">
        <f t="shared" si="229"/>
        <v>0.88473456473207757</v>
      </c>
      <c r="GC179" s="2">
        <f t="shared" si="229"/>
        <v>0.9051494159338962</v>
      </c>
      <c r="GD179" s="2">
        <f t="shared" si="229"/>
        <v>0.89375955435215515</v>
      </c>
      <c r="GE179" s="2">
        <f t="shared" si="229"/>
        <v>0.87100913661082036</v>
      </c>
      <c r="GF179" s="2">
        <f t="shared" si="229"/>
        <v>0.85098655948953894</v>
      </c>
      <c r="GG179" s="2">
        <f t="shared" si="229"/>
        <v>0.85068153557137893</v>
      </c>
      <c r="GH179" s="2">
        <f t="shared" si="229"/>
        <v>0.84617213079579978</v>
      </c>
      <c r="GI179" s="2">
        <f t="shared" si="229"/>
        <v>0.84602936248699223</v>
      </c>
      <c r="GJ179" s="2">
        <f t="shared" si="229"/>
        <v>0.83391846623059307</v>
      </c>
      <c r="GK179" s="2">
        <f t="shared" si="229"/>
        <v>0.81946931039916282</v>
      </c>
      <c r="GM179" s="86">
        <f t="shared" si="230"/>
        <v>2.6795722152324078E-222</v>
      </c>
      <c r="GN179" s="86">
        <f t="shared" si="230"/>
        <v>5.4010043619807623E-238</v>
      </c>
      <c r="GO179" s="86">
        <f t="shared" si="230"/>
        <v>1.2548122983064962E-241</v>
      </c>
      <c r="GP179" s="86">
        <f t="shared" si="230"/>
        <v>1.3921520330754647E-259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1.2880630178019272E-306</v>
      </c>
      <c r="GX179" s="86">
        <f t="shared" si="230"/>
        <v>1.0140402396318904E-303</v>
      </c>
      <c r="GY179" s="86">
        <f t="shared" si="230"/>
        <v>4.2040991720595381E-280</v>
      </c>
      <c r="GZ179" s="86">
        <f t="shared" si="230"/>
        <v>3.3358276049067328E-280</v>
      </c>
      <c r="HA179" s="86">
        <f t="shared" si="230"/>
        <v>0</v>
      </c>
      <c r="HC179" s="86">
        <f t="shared" si="181"/>
        <v>3.2116850255795329E-176</v>
      </c>
      <c r="HD179" s="86">
        <f t="shared" si="181"/>
        <v>4.7712977937678968E-206</v>
      </c>
      <c r="HE179" s="86">
        <f t="shared" si="181"/>
        <v>5.2994673463039321E-184</v>
      </c>
      <c r="HF179" s="86">
        <f t="shared" si="180"/>
        <v>1.4068038997487597E-210</v>
      </c>
      <c r="HG179" s="86">
        <f t="shared" si="180"/>
        <v>7.1449207969025078E-246</v>
      </c>
      <c r="HH179" s="86">
        <f t="shared" si="180"/>
        <v>1.2303264682537893E-264</v>
      </c>
      <c r="HI179" s="86">
        <f t="shared" si="180"/>
        <v>0</v>
      </c>
      <c r="HJ179" s="86">
        <f t="shared" si="180"/>
        <v>0</v>
      </c>
      <c r="HK179" s="86">
        <f t="shared" si="180"/>
        <v>3.7728678167709845E-296</v>
      </c>
      <c r="HL179" s="86">
        <f t="shared" si="180"/>
        <v>3.1257026163544242E-278</v>
      </c>
      <c r="HM179" s="86">
        <f t="shared" si="180"/>
        <v>3.369517079700901E-268</v>
      </c>
      <c r="HN179" s="86">
        <f t="shared" si="180"/>
        <v>2.5720104661949274E-227</v>
      </c>
      <c r="HO179" s="86">
        <f t="shared" si="226"/>
        <v>1.4625235794815408E-251</v>
      </c>
      <c r="HP179" s="86">
        <f t="shared" si="226"/>
        <v>8.5841212267104151E-249</v>
      </c>
      <c r="HQ179" s="86">
        <f t="shared" si="226"/>
        <v>0</v>
      </c>
      <c r="HS179" s="86">
        <f t="shared" si="231"/>
        <v>4.6112108309808858E-58</v>
      </c>
      <c r="HT179" s="86">
        <f t="shared" si="231"/>
        <v>1.9167225130819428E-61</v>
      </c>
      <c r="HU179" s="86">
        <f t="shared" si="231"/>
        <v>8.3247782883265293E-60</v>
      </c>
      <c r="HV179" s="86">
        <f t="shared" si="231"/>
        <v>1.9653674168552226E-64</v>
      </c>
      <c r="HW179" s="86">
        <f t="shared" si="231"/>
        <v>4.3550111836574846E-76</v>
      </c>
      <c r="HX179" s="86">
        <f t="shared" si="231"/>
        <v>8.9894696805878929E-91</v>
      </c>
      <c r="HY179" s="86">
        <f t="shared" si="231"/>
        <v>1.3366274912682171E-105</v>
      </c>
      <c r="HZ179" s="86">
        <f t="shared" si="231"/>
        <v>2.129860574217739E-96</v>
      </c>
      <c r="IA179" s="86">
        <f t="shared" si="231"/>
        <v>6.9930818828828971E-93</v>
      </c>
      <c r="IB179" s="86">
        <f t="shared" si="231"/>
        <v>4.5212868362270293E-83</v>
      </c>
      <c r="IC179" s="86">
        <f t="shared" si="231"/>
        <v>2.3621022313593971E-80</v>
      </c>
      <c r="ID179" s="86">
        <f t="shared" si="231"/>
        <v>2.2961753737040712E-71</v>
      </c>
      <c r="IE179" s="86">
        <f t="shared" si="231"/>
        <v>1.6719813716814681E-72</v>
      </c>
      <c r="IF179" s="86">
        <f t="shared" si="231"/>
        <v>2.708408594093781E-52</v>
      </c>
      <c r="IG179" s="86">
        <f t="shared" si="231"/>
        <v>6.6795965314756075E-35</v>
      </c>
      <c r="II179" s="86">
        <f t="shared" si="232"/>
        <v>2.74485577547375E-2</v>
      </c>
      <c r="IJ179" s="86">
        <f t="shared" si="232"/>
        <v>1.4280717456875845E-2</v>
      </c>
      <c r="IK179" s="86">
        <f t="shared" si="232"/>
        <v>1.8978359380355397E-2</v>
      </c>
      <c r="IL179" s="86">
        <f t="shared" si="232"/>
        <v>1.2900718550714787E-2</v>
      </c>
      <c r="IM179" s="86">
        <f t="shared" si="232"/>
        <v>5.4193265935585429E-3</v>
      </c>
      <c r="IN179" s="86">
        <f t="shared" si="232"/>
        <v>1.033972117067593E-3</v>
      </c>
      <c r="IO179" s="86">
        <f t="shared" si="232"/>
        <v>1.577459250291877E-4</v>
      </c>
      <c r="IP179" s="86">
        <f t="shared" si="232"/>
        <v>5.6121647250662932E-4</v>
      </c>
      <c r="IQ179" s="86">
        <f t="shared" si="232"/>
        <v>1.5917399385893024E-3</v>
      </c>
      <c r="IR179" s="86">
        <f t="shared" si="232"/>
        <v>5.1163729646115713E-3</v>
      </c>
      <c r="IS179" s="86">
        <f t="shared" si="232"/>
        <v>5.7573006186928764E-3</v>
      </c>
      <c r="IT179" s="86">
        <f t="shared" si="232"/>
        <v>9.9994572554970417E-3</v>
      </c>
      <c r="IU179" s="86">
        <f t="shared" si="232"/>
        <v>9.8823308972615393E-3</v>
      </c>
      <c r="IV179" s="86">
        <f t="shared" si="232"/>
        <v>5.1263037589217636E-3</v>
      </c>
      <c r="IW179" s="86">
        <f t="shared" si="232"/>
        <v>2.5510269868629428E-5</v>
      </c>
      <c r="IY179" s="86">
        <f t="shared" si="233"/>
        <v>2.74485577547375E-2</v>
      </c>
      <c r="IZ179" s="86">
        <f t="shared" si="233"/>
        <v>1.4280717456875845E-2</v>
      </c>
      <c r="JA179" s="86">
        <f t="shared" si="233"/>
        <v>1.8978359380355397E-2</v>
      </c>
      <c r="JB179" s="86">
        <f t="shared" si="233"/>
        <v>1.2900718550714787E-2</v>
      </c>
      <c r="JC179" s="86">
        <f t="shared" si="233"/>
        <v>5.4193265935585429E-3</v>
      </c>
      <c r="JD179" s="86">
        <f t="shared" si="233"/>
        <v>1.033972117067593E-3</v>
      </c>
      <c r="JE179" s="86">
        <f t="shared" si="233"/>
        <v>1.577459250291877E-4</v>
      </c>
      <c r="JF179" s="86">
        <f t="shared" si="233"/>
        <v>5.6121647250662932E-4</v>
      </c>
      <c r="JG179" s="86">
        <f t="shared" si="233"/>
        <v>1.5917399385893024E-3</v>
      </c>
      <c r="JH179" s="86">
        <f t="shared" si="233"/>
        <v>5.1163729646115713E-3</v>
      </c>
      <c r="JI179" s="86">
        <f t="shared" si="233"/>
        <v>5.7573006186928764E-3</v>
      </c>
      <c r="JJ179" s="86">
        <f t="shared" si="233"/>
        <v>9.9994572554970417E-3</v>
      </c>
      <c r="JK179" s="86">
        <f t="shared" si="233"/>
        <v>9.8823308972615393E-3</v>
      </c>
      <c r="JL179" s="86">
        <f t="shared" si="233"/>
        <v>5.1263037589217636E-3</v>
      </c>
      <c r="JM179" s="86">
        <f t="shared" si="233"/>
        <v>2.5510269868629428E-5</v>
      </c>
    </row>
    <row r="180" spans="2:273" x14ac:dyDescent="0.25">
      <c r="B180" s="2">
        <v>153</v>
      </c>
      <c r="C180" s="37">
        <v>78.129000000000005</v>
      </c>
      <c r="D180" s="37">
        <v>78.575999999999993</v>
      </c>
      <c r="E180" s="37">
        <v>75.677999999999997</v>
      </c>
      <c r="F180" s="37">
        <v>74.932000000000002</v>
      </c>
      <c r="G180" s="37">
        <v>77.203000000000003</v>
      </c>
      <c r="H180" s="37">
        <v>77.614000000000004</v>
      </c>
      <c r="I180" s="37">
        <v>77.718999999999994</v>
      </c>
      <c r="J180" s="37">
        <v>78.543999999999997</v>
      </c>
      <c r="K180" s="37">
        <v>78.930000000000007</v>
      </c>
      <c r="L180" s="37">
        <v>80.701999999999998</v>
      </c>
      <c r="M180" s="37">
        <v>80.695999999999998</v>
      </c>
      <c r="N180" s="37">
        <v>83.713999999999999</v>
      </c>
      <c r="O180" s="37">
        <v>82.86</v>
      </c>
      <c r="P180" s="37">
        <v>84.275999999999996</v>
      </c>
      <c r="Q180" s="37">
        <v>89.135999999999996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77.604756951067415</v>
      </c>
      <c r="T180" s="4">
        <f t="shared" si="234"/>
        <v>76.486704520966285</v>
      </c>
      <c r="U180" s="4">
        <f t="shared" si="234"/>
        <v>75.466935060705708</v>
      </c>
      <c r="V180" s="4">
        <f t="shared" si="234"/>
        <v>77.001617612619469</v>
      </c>
      <c r="W180" s="4" t="e">
        <f t="shared" si="234"/>
        <v>#N/A</v>
      </c>
      <c r="X180" s="4" t="e">
        <f t="shared" si="234"/>
        <v>#N/A</v>
      </c>
      <c r="Y180" s="4" t="e">
        <f t="shared" si="234"/>
        <v>#N/A</v>
      </c>
      <c r="Z180" s="4" t="e">
        <f t="shared" si="234"/>
        <v>#N/A</v>
      </c>
      <c r="AA180" s="4" t="e">
        <f t="shared" si="234"/>
        <v>#N/A</v>
      </c>
      <c r="AB180" s="4" t="e">
        <f t="shared" si="234"/>
        <v>#N/A</v>
      </c>
      <c r="AC180" s="4" t="e">
        <f t="shared" si="234"/>
        <v>#N/A</v>
      </c>
      <c r="AD180" s="4">
        <f t="shared" si="234"/>
        <v>83.365903597267135</v>
      </c>
      <c r="AE180" s="4">
        <f t="shared" si="234"/>
        <v>84.362851555482692</v>
      </c>
      <c r="AF180" s="4">
        <f t="shared" si="234"/>
        <v>85.017721687195035</v>
      </c>
      <c r="AG180" s="4">
        <f t="shared" si="234"/>
        <v>88.860429405210851</v>
      </c>
      <c r="AI180" s="4">
        <f t="shared" ref="AI180:AW196" si="235">IF(OR($B180 &lt; C$230, $B180 &gt; C$233), 0, C180-S180)</f>
        <v>0.52424304893258977</v>
      </c>
      <c r="AJ180" s="4">
        <f t="shared" si="235"/>
        <v>2.0892954790337086</v>
      </c>
      <c r="AK180" s="4">
        <f t="shared" si="235"/>
        <v>0.21106493929428893</v>
      </c>
      <c r="AL180" s="4">
        <f t="shared" si="235"/>
        <v>-2.0696176126194672</v>
      </c>
      <c r="AM180" s="4">
        <f t="shared" si="235"/>
        <v>0</v>
      </c>
      <c r="AN180" s="4">
        <f t="shared" si="235"/>
        <v>0</v>
      </c>
      <c r="AO180" s="4">
        <f t="shared" si="235"/>
        <v>0</v>
      </c>
      <c r="AP180" s="4">
        <f t="shared" si="235"/>
        <v>0</v>
      </c>
      <c r="AQ180" s="4">
        <f t="shared" si="235"/>
        <v>0</v>
      </c>
      <c r="AR180" s="4">
        <f t="shared" si="235"/>
        <v>0</v>
      </c>
      <c r="AS180" s="4">
        <f t="shared" si="235"/>
        <v>0</v>
      </c>
      <c r="AT180" s="4">
        <f t="shared" si="235"/>
        <v>0.34809640273286391</v>
      </c>
      <c r="AU180" s="4">
        <f t="shared" si="235"/>
        <v>-1.5028515554826924</v>
      </c>
      <c r="AV180" s="4">
        <f t="shared" si="235"/>
        <v>-0.74172168719503873</v>
      </c>
      <c r="AW180" s="4">
        <f t="shared" si="235"/>
        <v>0.27557059478914425</v>
      </c>
      <c r="AY180" s="2">
        <f t="shared" si="227"/>
        <v>77.604756951067415</v>
      </c>
      <c r="AZ180" s="2">
        <f t="shared" si="227"/>
        <v>76.486704520966143</v>
      </c>
      <c r="BA180" s="2">
        <f t="shared" si="227"/>
        <v>75.466935060703392</v>
      </c>
      <c r="BB180" s="2">
        <f t="shared" si="227"/>
        <v>77.00161761261937</v>
      </c>
      <c r="BC180" s="2" t="e">
        <f t="shared" si="227"/>
        <v>#N/A</v>
      </c>
      <c r="BD180" s="2" t="e">
        <f t="shared" si="227"/>
        <v>#N/A</v>
      </c>
      <c r="BE180" s="2" t="e">
        <f t="shared" si="227"/>
        <v>#N/A</v>
      </c>
      <c r="BF180" s="2" t="e">
        <f t="shared" si="227"/>
        <v>#N/A</v>
      </c>
      <c r="BG180" s="2" t="e">
        <f t="shared" si="227"/>
        <v>#N/A</v>
      </c>
      <c r="BH180" s="2" t="e">
        <f t="shared" si="227"/>
        <v>#N/A</v>
      </c>
      <c r="BI180" s="2" t="e">
        <f t="shared" si="227"/>
        <v>#N/A</v>
      </c>
      <c r="BJ180" s="2">
        <f t="shared" si="227"/>
        <v>83.365903597267106</v>
      </c>
      <c r="BK180" s="2">
        <f t="shared" si="227"/>
        <v>84.362851555482663</v>
      </c>
      <c r="BL180" s="2">
        <f t="shared" si="227"/>
        <v>85.017721555096273</v>
      </c>
      <c r="BM180" s="2">
        <f t="shared" si="227"/>
        <v>88.860429054786692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>
        <f t="shared" si="198"/>
        <v>78.575999999999993</v>
      </c>
      <c r="CW180" s="2" t="str">
        <f t="shared" si="199"/>
        <v/>
      </c>
      <c r="CX180" s="2">
        <f t="shared" si="200"/>
        <v>74.932000000000002</v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>
        <f t="shared" si="208"/>
        <v>83.713999999999999</v>
      </c>
      <c r="DG180" s="2">
        <f t="shared" si="209"/>
        <v>82.86</v>
      </c>
      <c r="DH180" s="2">
        <f t="shared" si="210"/>
        <v>84.275999999999996</v>
      </c>
      <c r="DI180" s="2">
        <f t="shared" si="211"/>
        <v>89.135999999999996</v>
      </c>
      <c r="DK180" s="2">
        <f t="shared" ref="DK180:DY196" si="236">BO$228*$B180+BO$229</f>
        <v>110.37500568990042</v>
      </c>
      <c r="DL180" s="2">
        <f t="shared" si="236"/>
        <v>120.53782570850203</v>
      </c>
      <c r="DM180" s="2">
        <f t="shared" si="236"/>
        <v>107.44921772983115</v>
      </c>
      <c r="DN180" s="2">
        <f t="shared" si="236"/>
        <v>108.56580785643942</v>
      </c>
      <c r="DO180" s="2">
        <f t="shared" si="236"/>
        <v>119.7464333807492</v>
      </c>
      <c r="DP180" s="2">
        <f t="shared" si="236"/>
        <v>123.060055258467</v>
      </c>
      <c r="DQ180" s="2">
        <f t="shared" si="236"/>
        <v>131.41554645721922</v>
      </c>
      <c r="DR180" s="2">
        <f t="shared" si="236"/>
        <v>118.0949936497326</v>
      </c>
      <c r="DS180" s="2">
        <f t="shared" si="236"/>
        <v>118.61599596774192</v>
      </c>
      <c r="DT180" s="2">
        <f t="shared" si="236"/>
        <v>114.59389282531194</v>
      </c>
      <c r="DU180" s="2">
        <f t="shared" si="236"/>
        <v>129.0234073083779</v>
      </c>
      <c r="DV180" s="2">
        <f t="shared" si="236"/>
        <v>130.73162206744868</v>
      </c>
      <c r="DW180" s="2">
        <f t="shared" si="236"/>
        <v>136.66138770053476</v>
      </c>
      <c r="DX180" s="2">
        <f t="shared" si="236"/>
        <v>123.27880260480256</v>
      </c>
      <c r="DY180" s="2">
        <f t="shared" si="236"/>
        <v>114.3391323076923</v>
      </c>
      <c r="EA180" s="2">
        <f t="shared" si="213"/>
        <v>77.410284751265166</v>
      </c>
      <c r="EB180" s="2">
        <f t="shared" si="213"/>
        <v>75.74393013589129</v>
      </c>
      <c r="EC180" s="2">
        <f t="shared" si="213"/>
        <v>74.577455305466231</v>
      </c>
      <c r="ED180" s="2">
        <f t="shared" si="213"/>
        <v>77.459229038667786</v>
      </c>
      <c r="EE180" s="2">
        <f t="shared" si="213"/>
        <v>76.874204158929459</v>
      </c>
      <c r="EF180" s="2">
        <f t="shared" si="213"/>
        <v>76.365304888959884</v>
      </c>
      <c r="EG180" s="2">
        <f t="shared" si="213"/>
        <v>79.413676699770832</v>
      </c>
      <c r="EH180" s="2">
        <f t="shared" si="213"/>
        <v>79.364799808276075</v>
      </c>
      <c r="EI180" s="2">
        <f t="shared" si="213"/>
        <v>77.830211724659605</v>
      </c>
      <c r="EJ180" s="2">
        <f t="shared" si="213"/>
        <v>80.588090671228727</v>
      </c>
      <c r="EK180" s="2">
        <f t="shared" si="212"/>
        <v>82.069051185073107</v>
      </c>
      <c r="EL180" s="2">
        <f t="shared" si="179"/>
        <v>83.520734574412003</v>
      </c>
      <c r="EM180" s="2">
        <f t="shared" si="179"/>
        <v>84.324869514524579</v>
      </c>
      <c r="EN180" s="2">
        <f t="shared" si="179"/>
        <v>83.878987795105715</v>
      </c>
      <c r="EO180" s="2">
        <f t="shared" si="179"/>
        <v>90.209678813559321</v>
      </c>
      <c r="EQ180" s="2">
        <f t="shared" ref="EQ180:FE196" si="237">CU$228*$B180+CU$229</f>
        <v>77.639808816542896</v>
      </c>
      <c r="ER180" s="2">
        <f t="shared" si="237"/>
        <v>76.597318750353722</v>
      </c>
      <c r="ES180" s="2">
        <f t="shared" si="237"/>
        <v>75.613039132242648</v>
      </c>
      <c r="ET180" s="2">
        <f t="shared" si="237"/>
        <v>76.928202165087953</v>
      </c>
      <c r="EU180" s="2">
        <f t="shared" si="237"/>
        <v>76.865094746815444</v>
      </c>
      <c r="EV180" s="2">
        <f t="shared" si="237"/>
        <v>77.994617255399305</v>
      </c>
      <c r="EW180" s="2">
        <f t="shared" si="237"/>
        <v>78.568078226663857</v>
      </c>
      <c r="EX180" s="2">
        <f t="shared" si="237"/>
        <v>79.046209814172116</v>
      </c>
      <c r="EY180" s="2">
        <f t="shared" si="237"/>
        <v>77.89804150642189</v>
      </c>
      <c r="EZ180" s="2">
        <f t="shared" si="237"/>
        <v>79.817355515629899</v>
      </c>
      <c r="FA180" s="2">
        <f t="shared" si="237"/>
        <v>81.374678948040611</v>
      </c>
      <c r="FB180" s="2">
        <f t="shared" si="237"/>
        <v>83.33779271435688</v>
      </c>
      <c r="FC180" s="2">
        <f t="shared" si="237"/>
        <v>84.366520480639963</v>
      </c>
      <c r="FD180" s="2">
        <f t="shared" si="237"/>
        <v>85.222250894636289</v>
      </c>
      <c r="FE180" s="2">
        <f t="shared" si="237"/>
        <v>88.587906071782825</v>
      </c>
      <c r="FG180" s="2">
        <f t="shared" ref="FG180:FU196" si="238">POWER(10,($B180-C$231)/C$229)/(1+POWER(10,($B180-C$231)/C$229))</f>
        <v>0.99996189142429937</v>
      </c>
      <c r="FH180" s="2">
        <f t="shared" si="238"/>
        <v>0.99996305230045301</v>
      </c>
      <c r="FI180" s="2">
        <f t="shared" si="238"/>
        <v>0.99996447628426199</v>
      </c>
      <c r="FJ180" s="2">
        <f t="shared" si="238"/>
        <v>0.9999638735139621</v>
      </c>
      <c r="FK180" s="2">
        <f t="shared" si="238"/>
        <v>0.99996393262024108</v>
      </c>
      <c r="FL180" s="2">
        <f t="shared" si="238"/>
        <v>0.99995912685288846</v>
      </c>
      <c r="FM180" s="2">
        <f t="shared" si="238"/>
        <v>0.99995970746681218</v>
      </c>
      <c r="FN180" s="2">
        <f t="shared" si="238"/>
        <v>0.99995916085660164</v>
      </c>
      <c r="FO180" s="2">
        <f t="shared" si="238"/>
        <v>0.99995847225283674</v>
      </c>
      <c r="FP180" s="2">
        <f t="shared" si="238"/>
        <v>0.99995618544475762</v>
      </c>
      <c r="FQ180" s="2">
        <f t="shared" si="238"/>
        <v>0.99995724734670355</v>
      </c>
      <c r="FR180" s="2">
        <f t="shared" si="238"/>
        <v>0.99995566010324832</v>
      </c>
      <c r="FS180" s="2">
        <f t="shared" si="238"/>
        <v>0.99995681505814149</v>
      </c>
      <c r="FT180" s="2">
        <f t="shared" si="238"/>
        <v>0.999950517447874</v>
      </c>
      <c r="FU180" s="2">
        <f t="shared" si="238"/>
        <v>0.99995048807061315</v>
      </c>
      <c r="FW180" s="2">
        <f t="shared" si="229"/>
        <v>0.84181134124263857</v>
      </c>
      <c r="FX180" s="2">
        <f t="shared" si="229"/>
        <v>0.86844298262234032</v>
      </c>
      <c r="FY180" s="2">
        <f t="shared" si="229"/>
        <v>0.85778862620725682</v>
      </c>
      <c r="FZ180" s="2">
        <f t="shared" si="229"/>
        <v>0.86386437345678002</v>
      </c>
      <c r="GA180" s="2">
        <f t="shared" si="229"/>
        <v>0.87581784999076118</v>
      </c>
      <c r="GB180" s="2">
        <f t="shared" si="229"/>
        <v>0.89379957738109772</v>
      </c>
      <c r="GC180" s="2">
        <f t="shared" si="229"/>
        <v>0.91276720976104275</v>
      </c>
      <c r="GD180" s="2">
        <f t="shared" si="229"/>
        <v>0.90219326387471743</v>
      </c>
      <c r="GE180" s="2">
        <f t="shared" si="229"/>
        <v>0.88100840385500168</v>
      </c>
      <c r="GF180" s="2">
        <f t="shared" si="229"/>
        <v>0.86229256673057675</v>
      </c>
      <c r="GG180" s="2">
        <f t="shared" si="229"/>
        <v>0.86200693293603259</v>
      </c>
      <c r="GH180" s="2">
        <f t="shared" si="229"/>
        <v>0.85778237399905966</v>
      </c>
      <c r="GI180" s="2">
        <f t="shared" si="229"/>
        <v>0.85764856844320025</v>
      </c>
      <c r="GJ180" s="2">
        <f t="shared" si="229"/>
        <v>0.84628555418349516</v>
      </c>
      <c r="GK180" s="2">
        <f t="shared" si="229"/>
        <v>0.8326964806985877</v>
      </c>
      <c r="GM180" s="86">
        <f t="shared" si="230"/>
        <v>4.1918735248303176E-227</v>
      </c>
      <c r="GN180" s="86">
        <f t="shared" si="230"/>
        <v>3.5574912752834057E-243</v>
      </c>
      <c r="GO180" s="86">
        <f t="shared" si="230"/>
        <v>7.2282318202077693E-247</v>
      </c>
      <c r="GP180" s="86">
        <f t="shared" si="230"/>
        <v>3.4805811039954111E-265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4.1376485339285056E-286</v>
      </c>
      <c r="GZ180" s="86">
        <f t="shared" si="230"/>
        <v>3.7053572447624184E-286</v>
      </c>
      <c r="HA180" s="86">
        <f t="shared" si="230"/>
        <v>0</v>
      </c>
      <c r="HC180" s="86">
        <f t="shared" si="181"/>
        <v>4.3883485119916376E-181</v>
      </c>
      <c r="HD180" s="86">
        <f t="shared" si="181"/>
        <v>8.7226154007124186E-212</v>
      </c>
      <c r="HE180" s="86">
        <f t="shared" si="181"/>
        <v>4.280818161975016E-189</v>
      </c>
      <c r="HF180" s="86">
        <f t="shared" si="180"/>
        <v>2.4549972847676508E-216</v>
      </c>
      <c r="HG180" s="86">
        <f t="shared" si="180"/>
        <v>1.7850568739011967E-252</v>
      </c>
      <c r="HH180" s="86">
        <f t="shared" si="180"/>
        <v>1.0455500414143055E-271</v>
      </c>
      <c r="HI180" s="86">
        <f t="shared" si="180"/>
        <v>0</v>
      </c>
      <c r="HJ180" s="86">
        <f t="shared" si="180"/>
        <v>0</v>
      </c>
      <c r="HK180" s="86">
        <f t="shared" si="180"/>
        <v>4.7674825569539136E-304</v>
      </c>
      <c r="HL180" s="86">
        <f t="shared" si="180"/>
        <v>9.5000630772572028E-286</v>
      </c>
      <c r="HM180" s="86">
        <f t="shared" si="180"/>
        <v>2.0015979073774824E-275</v>
      </c>
      <c r="HN180" s="86">
        <f t="shared" si="180"/>
        <v>1.7025317097007916E-233</v>
      </c>
      <c r="HO180" s="86">
        <f t="shared" si="226"/>
        <v>2.1239324007279587E-258</v>
      </c>
      <c r="HP180" s="86">
        <f t="shared" si="226"/>
        <v>1.7939242867210806E-255</v>
      </c>
      <c r="HQ180" s="86">
        <f t="shared" si="226"/>
        <v>0</v>
      </c>
      <c r="HS180" s="86">
        <f t="shared" si="231"/>
        <v>6.807599001325573E-61</v>
      </c>
      <c r="HT180" s="86">
        <f t="shared" si="231"/>
        <v>2.7233109266145952E-64</v>
      </c>
      <c r="HU180" s="86">
        <f t="shared" si="231"/>
        <v>1.2257335693357069E-62</v>
      </c>
      <c r="HV180" s="86">
        <f t="shared" si="231"/>
        <v>1.843258623605886E-67</v>
      </c>
      <c r="HW180" s="86">
        <f t="shared" si="231"/>
        <v>1.4557198589761313E-79</v>
      </c>
      <c r="HX180" s="86">
        <f t="shared" si="231"/>
        <v>7.1956880238977808E-95</v>
      </c>
      <c r="HY180" s="86">
        <f t="shared" si="231"/>
        <v>3.3508635067955302E-110</v>
      </c>
      <c r="HZ180" s="86">
        <f t="shared" si="231"/>
        <v>1.2019995467123553E-100</v>
      </c>
      <c r="IA180" s="86">
        <f t="shared" si="231"/>
        <v>3.871273199544026E-97</v>
      </c>
      <c r="IB180" s="86">
        <f t="shared" si="231"/>
        <v>5.5582776033084027E-87</v>
      </c>
      <c r="IC180" s="86">
        <f t="shared" si="231"/>
        <v>3.7655984986358589E-84</v>
      </c>
      <c r="ID180" s="86">
        <f t="shared" si="231"/>
        <v>9.0652086931952496E-75</v>
      </c>
      <c r="IE180" s="86">
        <f t="shared" si="231"/>
        <v>6.0901714339668662E-76</v>
      </c>
      <c r="IF180" s="86">
        <f t="shared" si="231"/>
        <v>9.3276498247633423E-55</v>
      </c>
      <c r="IG180" s="86">
        <f t="shared" si="231"/>
        <v>1.6362589139675453E-36</v>
      </c>
      <c r="II180" s="86">
        <f t="shared" si="232"/>
        <v>1.961418460776403E-2</v>
      </c>
      <c r="IJ180" s="86">
        <f t="shared" si="232"/>
        <v>9.9999493039511847E-3</v>
      </c>
      <c r="IK180" s="86">
        <f t="shared" si="232"/>
        <v>1.3410122823239857E-2</v>
      </c>
      <c r="IL180" s="86">
        <f t="shared" si="232"/>
        <v>8.8721403851785858E-3</v>
      </c>
      <c r="IM180" s="86">
        <f t="shared" si="232"/>
        <v>3.5160340248271832E-3</v>
      </c>
      <c r="IN180" s="86">
        <f t="shared" si="232"/>
        <v>6.0492634680581973E-4</v>
      </c>
      <c r="IO180" s="86">
        <f t="shared" si="232"/>
        <v>8.3953707199871351E-5</v>
      </c>
      <c r="IP180" s="86">
        <f t="shared" si="232"/>
        <v>3.1958563259337042E-4</v>
      </c>
      <c r="IQ180" s="86">
        <f t="shared" si="232"/>
        <v>9.3402961084937072E-4</v>
      </c>
      <c r="IR180" s="86">
        <f t="shared" si="232"/>
        <v>3.2024561483658671E-3</v>
      </c>
      <c r="IS180" s="86">
        <f t="shared" si="232"/>
        <v>3.6437680545382081E-3</v>
      </c>
      <c r="IT180" s="86">
        <f t="shared" si="232"/>
        <v>6.6275084485302475E-3</v>
      </c>
      <c r="IU180" s="86">
        <f t="shared" si="232"/>
        <v>6.5403503530704387E-3</v>
      </c>
      <c r="IV180" s="86">
        <f t="shared" si="232"/>
        <v>3.0889259584794076E-3</v>
      </c>
      <c r="IW180" s="86">
        <f t="shared" si="232"/>
        <v>7.9493755471441853E-6</v>
      </c>
      <c r="IY180" s="86">
        <f t="shared" si="233"/>
        <v>1.961418460776403E-2</v>
      </c>
      <c r="IZ180" s="86">
        <f t="shared" si="233"/>
        <v>9.9999493039511847E-3</v>
      </c>
      <c r="JA180" s="86">
        <f t="shared" si="233"/>
        <v>1.3410122823239857E-2</v>
      </c>
      <c r="JB180" s="86">
        <f t="shared" si="233"/>
        <v>8.8721403851785858E-3</v>
      </c>
      <c r="JC180" s="86">
        <f t="shared" si="233"/>
        <v>3.5160340248271832E-3</v>
      </c>
      <c r="JD180" s="86">
        <f t="shared" si="233"/>
        <v>6.0492634680581973E-4</v>
      </c>
      <c r="JE180" s="86">
        <f t="shared" si="233"/>
        <v>8.3953707199871351E-5</v>
      </c>
      <c r="JF180" s="86">
        <f t="shared" si="233"/>
        <v>3.1958563259337042E-4</v>
      </c>
      <c r="JG180" s="86">
        <f t="shared" si="233"/>
        <v>9.3402961084937072E-4</v>
      </c>
      <c r="JH180" s="86">
        <f t="shared" si="233"/>
        <v>3.2024561483658671E-3</v>
      </c>
      <c r="JI180" s="86">
        <f t="shared" si="233"/>
        <v>3.6437680545382081E-3</v>
      </c>
      <c r="JJ180" s="86">
        <f t="shared" si="233"/>
        <v>6.6275084485302475E-3</v>
      </c>
      <c r="JK180" s="86">
        <f t="shared" si="233"/>
        <v>6.5403503530704387E-3</v>
      </c>
      <c r="JL180" s="86">
        <f t="shared" si="233"/>
        <v>3.0889259584794076E-3</v>
      </c>
      <c r="JM180" s="86">
        <f t="shared" si="233"/>
        <v>7.9493755471441853E-6</v>
      </c>
    </row>
    <row r="181" spans="2:273" x14ac:dyDescent="0.25">
      <c r="B181" s="2">
        <v>154</v>
      </c>
      <c r="C181" s="37">
        <v>76.177000000000007</v>
      </c>
      <c r="D181" s="37">
        <v>74.796999999999997</v>
      </c>
      <c r="E181" s="37">
        <v>75.881</v>
      </c>
      <c r="F181" s="37">
        <v>77.661000000000001</v>
      </c>
      <c r="G181" s="37">
        <v>75.745999999999995</v>
      </c>
      <c r="H181" s="37">
        <v>77.981999999999999</v>
      </c>
      <c r="I181" s="37">
        <v>76.718999999999994</v>
      </c>
      <c r="J181" s="37">
        <v>79.509</v>
      </c>
      <c r="K181" s="37">
        <v>77.930000000000007</v>
      </c>
      <c r="L181" s="37">
        <v>80.86</v>
      </c>
      <c r="M181" s="37">
        <v>81.75</v>
      </c>
      <c r="N181" s="37">
        <v>83.393000000000001</v>
      </c>
      <c r="O181" s="37">
        <v>84.316000000000003</v>
      </c>
      <c r="P181" s="37">
        <v>82.879000000000005</v>
      </c>
      <c r="Q181" s="37">
        <v>86.983000000000004</v>
      </c>
      <c r="S181" s="4">
        <f t="shared" si="234"/>
        <v>77.482442209910218</v>
      </c>
      <c r="T181" s="4">
        <f t="shared" si="234"/>
        <v>76.340328477160099</v>
      </c>
      <c r="U181" s="4">
        <f t="shared" si="234"/>
        <v>75.343485983776162</v>
      </c>
      <c r="V181" s="4">
        <f t="shared" si="234"/>
        <v>76.869983645097918</v>
      </c>
      <c r="W181" s="4" t="e">
        <f t="shared" si="234"/>
        <v>#N/A</v>
      </c>
      <c r="X181" s="4" t="e">
        <f t="shared" si="234"/>
        <v>#N/A</v>
      </c>
      <c r="Y181" s="4" t="e">
        <f t="shared" si="234"/>
        <v>#N/A</v>
      </c>
      <c r="Z181" s="4" t="e">
        <f t="shared" si="234"/>
        <v>#N/A</v>
      </c>
      <c r="AA181" s="4" t="e">
        <f t="shared" si="234"/>
        <v>#N/A</v>
      </c>
      <c r="AB181" s="4" t="e">
        <f t="shared" si="234"/>
        <v>#N/A</v>
      </c>
      <c r="AC181" s="4" t="e">
        <f t="shared" si="234"/>
        <v>#N/A</v>
      </c>
      <c r="AD181" s="4" t="e">
        <f t="shared" si="234"/>
        <v>#N/A</v>
      </c>
      <c r="AE181" s="4" t="e">
        <f t="shared" si="234"/>
        <v>#N/A</v>
      </c>
      <c r="AF181" s="4">
        <f t="shared" si="234"/>
        <v>84.874743202773899</v>
      </c>
      <c r="AG181" s="4">
        <f t="shared" si="234"/>
        <v>88.728819249149396</v>
      </c>
      <c r="AI181" s="4">
        <f t="shared" si="235"/>
        <v>-1.3054422099102112</v>
      </c>
      <c r="AJ181" s="4">
        <f t="shared" si="235"/>
        <v>-1.5433284771601024</v>
      </c>
      <c r="AK181" s="4">
        <f t="shared" si="235"/>
        <v>0.5375140162238381</v>
      </c>
      <c r="AL181" s="4">
        <f t="shared" si="235"/>
        <v>0.79101635490208366</v>
      </c>
      <c r="AM181" s="4">
        <f t="shared" si="235"/>
        <v>0</v>
      </c>
      <c r="AN181" s="4">
        <f t="shared" si="235"/>
        <v>0</v>
      </c>
      <c r="AO181" s="4">
        <f t="shared" si="235"/>
        <v>0</v>
      </c>
      <c r="AP181" s="4">
        <f t="shared" si="235"/>
        <v>0</v>
      </c>
      <c r="AQ181" s="4">
        <f t="shared" si="235"/>
        <v>0</v>
      </c>
      <c r="AR181" s="4">
        <f t="shared" si="235"/>
        <v>0</v>
      </c>
      <c r="AS181" s="4">
        <f t="shared" si="235"/>
        <v>0</v>
      </c>
      <c r="AT181" s="4">
        <f t="shared" si="235"/>
        <v>0</v>
      </c>
      <c r="AU181" s="4">
        <f t="shared" si="235"/>
        <v>0</v>
      </c>
      <c r="AV181" s="4">
        <f t="shared" si="235"/>
        <v>-1.9957432027738946</v>
      </c>
      <c r="AW181" s="4">
        <f t="shared" si="235"/>
        <v>-1.7458192491493918</v>
      </c>
      <c r="AY181" s="2">
        <f t="shared" si="227"/>
        <v>77.482442209910218</v>
      </c>
      <c r="AZ181" s="2">
        <f t="shared" si="227"/>
        <v>76.340328477160085</v>
      </c>
      <c r="BA181" s="2">
        <f t="shared" si="227"/>
        <v>75.343485983776034</v>
      </c>
      <c r="BB181" s="2">
        <f t="shared" si="227"/>
        <v>76.869983645097918</v>
      </c>
      <c r="BC181" s="2" t="e">
        <f t="shared" si="227"/>
        <v>#N/A</v>
      </c>
      <c r="BD181" s="2" t="e">
        <f t="shared" si="227"/>
        <v>#N/A</v>
      </c>
      <c r="BE181" s="2" t="e">
        <f t="shared" si="227"/>
        <v>#N/A</v>
      </c>
      <c r="BF181" s="2" t="e">
        <f t="shared" si="227"/>
        <v>#N/A</v>
      </c>
      <c r="BG181" s="2" t="e">
        <f t="shared" si="227"/>
        <v>#N/A</v>
      </c>
      <c r="BH181" s="2" t="e">
        <f t="shared" si="227"/>
        <v>#N/A</v>
      </c>
      <c r="BI181" s="2" t="e">
        <f t="shared" si="227"/>
        <v>#N/A</v>
      </c>
      <c r="BJ181" s="2" t="e">
        <f t="shared" si="227"/>
        <v>#N/A</v>
      </c>
      <c r="BK181" s="2" t="e">
        <f t="shared" si="227"/>
        <v>#N/A</v>
      </c>
      <c r="BL181" s="2">
        <f t="shared" si="227"/>
        <v>84.874743185369113</v>
      </c>
      <c r="BM181" s="2">
        <f t="shared" si="227"/>
        <v>88.728819203962047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>
        <f t="shared" si="198"/>
        <v>74.796999999999997</v>
      </c>
      <c r="CW181" s="2">
        <f t="shared" si="199"/>
        <v>75.881</v>
      </c>
      <c r="CX181" s="2">
        <f t="shared" si="200"/>
        <v>77.661000000000001</v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>
        <f t="shared" si="210"/>
        <v>82.879000000000005</v>
      </c>
      <c r="DI181" s="2">
        <f t="shared" si="211"/>
        <v>86.983000000000004</v>
      </c>
      <c r="DK181" s="2">
        <f t="shared" si="236"/>
        <v>110.48548577524892</v>
      </c>
      <c r="DL181" s="2">
        <f t="shared" si="236"/>
        <v>120.69795708502025</v>
      </c>
      <c r="DM181" s="2">
        <f t="shared" si="236"/>
        <v>107.52515759849906</v>
      </c>
      <c r="DN181" s="2">
        <f t="shared" si="236"/>
        <v>108.65580194769667</v>
      </c>
      <c r="DO181" s="2">
        <f t="shared" si="236"/>
        <v>119.91575438596493</v>
      </c>
      <c r="DP181" s="2">
        <f t="shared" si="236"/>
        <v>123.27706595365419</v>
      </c>
      <c r="DQ181" s="2">
        <f t="shared" si="236"/>
        <v>131.68956149732617</v>
      </c>
      <c r="DR181" s="2">
        <f t="shared" si="236"/>
        <v>118.25026203208554</v>
      </c>
      <c r="DS181" s="2">
        <f t="shared" si="236"/>
        <v>118.75756708211142</v>
      </c>
      <c r="DT181" s="2">
        <f t="shared" si="236"/>
        <v>114.7114686942959</v>
      </c>
      <c r="DU181" s="2">
        <f t="shared" si="236"/>
        <v>129.2603150623886</v>
      </c>
      <c r="DV181" s="2">
        <f t="shared" si="236"/>
        <v>130.96429435483873</v>
      </c>
      <c r="DW181" s="2">
        <f t="shared" si="236"/>
        <v>136.93943983957217</v>
      </c>
      <c r="DX181" s="2">
        <f t="shared" si="236"/>
        <v>123.45695095645092</v>
      </c>
      <c r="DY181" s="2">
        <f t="shared" si="236"/>
        <v>114.44892478632477</v>
      </c>
      <c r="EA181" s="2">
        <f t="shared" si="213"/>
        <v>77.281578907667338</v>
      </c>
      <c r="EB181" s="2">
        <f t="shared" si="213"/>
        <v>75.574558673061546</v>
      </c>
      <c r="EC181" s="2">
        <f t="shared" si="213"/>
        <v>74.425319935691306</v>
      </c>
      <c r="ED181" s="2">
        <f t="shared" si="213"/>
        <v>77.3419070094196</v>
      </c>
      <c r="EE181" s="2">
        <f t="shared" si="213"/>
        <v>76.73569730598048</v>
      </c>
      <c r="EF181" s="2">
        <f t="shared" si="213"/>
        <v>76.200610656654405</v>
      </c>
      <c r="EG181" s="2">
        <f t="shared" si="213"/>
        <v>79.297278877005368</v>
      </c>
      <c r="EH181" s="2">
        <f t="shared" si="213"/>
        <v>79.250250679022201</v>
      </c>
      <c r="EI181" s="2">
        <f t="shared" si="213"/>
        <v>77.672845902672719</v>
      </c>
      <c r="EJ181" s="2">
        <f t="shared" si="213"/>
        <v>80.463434286001799</v>
      </c>
      <c r="EK181" s="2">
        <f t="shared" si="212"/>
        <v>81.964676248108916</v>
      </c>
      <c r="EL181" s="2">
        <f t="shared" si="179"/>
        <v>83.392628388355689</v>
      </c>
      <c r="EM181" s="2">
        <f t="shared" si="179"/>
        <v>84.20693591079359</v>
      </c>
      <c r="EN181" s="2">
        <f t="shared" si="179"/>
        <v>83.699562534672992</v>
      </c>
      <c r="EO181" s="2">
        <f t="shared" si="179"/>
        <v>90.120431113801445</v>
      </c>
      <c r="EQ181" s="2">
        <f t="shared" si="237"/>
        <v>77.515514400734418</v>
      </c>
      <c r="ER181" s="2">
        <f t="shared" si="237"/>
        <v>76.444394306412363</v>
      </c>
      <c r="ES181" s="2">
        <f t="shared" si="237"/>
        <v>75.481078895898889</v>
      </c>
      <c r="ET181" s="2">
        <f t="shared" si="237"/>
        <v>76.800977401894457</v>
      </c>
      <c r="EU181" s="2">
        <f t="shared" si="237"/>
        <v>76.726425939572579</v>
      </c>
      <c r="EV181" s="2">
        <f t="shared" si="237"/>
        <v>77.858995411988502</v>
      </c>
      <c r="EW181" s="2">
        <f t="shared" si="237"/>
        <v>78.437149468424423</v>
      </c>
      <c r="EX181" s="2">
        <f t="shared" si="237"/>
        <v>78.926081052585332</v>
      </c>
      <c r="EY181" s="2">
        <f t="shared" si="237"/>
        <v>77.741900592300993</v>
      </c>
      <c r="EZ181" s="2">
        <f t="shared" si="237"/>
        <v>79.678345073183877</v>
      </c>
      <c r="FA181" s="2">
        <f t="shared" si="237"/>
        <v>81.257511641071844</v>
      </c>
      <c r="FB181" s="2">
        <f t="shared" si="237"/>
        <v>83.206256058735633</v>
      </c>
      <c r="FC181" s="2">
        <f t="shared" si="237"/>
        <v>84.249333999931068</v>
      </c>
      <c r="FD181" s="2">
        <f t="shared" si="237"/>
        <v>85.06732327290139</v>
      </c>
      <c r="FE181" s="2">
        <f t="shared" si="237"/>
        <v>88.472521505367169</v>
      </c>
      <c r="FG181" s="2">
        <f t="shared" si="238"/>
        <v>0.99996524444934831</v>
      </c>
      <c r="FH181" s="2">
        <f t="shared" si="238"/>
        <v>0.99996630318797564</v>
      </c>
      <c r="FI181" s="2">
        <f t="shared" si="238"/>
        <v>0.99996760188492595</v>
      </c>
      <c r="FJ181" s="2">
        <f t="shared" si="238"/>
        <v>0.99996705214841297</v>
      </c>
      <c r="FK181" s="2">
        <f t="shared" si="238"/>
        <v>0.9999671060543226</v>
      </c>
      <c r="FL181" s="2">
        <f t="shared" si="238"/>
        <v>0.99996272311273338</v>
      </c>
      <c r="FM181" s="2">
        <f t="shared" si="238"/>
        <v>0.99996325264270702</v>
      </c>
      <c r="FN181" s="2">
        <f t="shared" si="238"/>
        <v>0.99996275412471125</v>
      </c>
      <c r="FO181" s="2">
        <f t="shared" si="238"/>
        <v>0.99996212610606217</v>
      </c>
      <c r="FP181" s="2">
        <f t="shared" si="238"/>
        <v>0.99996004049664533</v>
      </c>
      <c r="FQ181" s="2">
        <f t="shared" si="238"/>
        <v>0.9999610089701072</v>
      </c>
      <c r="FR181" s="2">
        <f t="shared" si="238"/>
        <v>0.99995956137577802</v>
      </c>
      <c r="FS181" s="2">
        <f t="shared" si="238"/>
        <v>0.99996061471527165</v>
      </c>
      <c r="FT181" s="2">
        <f t="shared" si="238"/>
        <v>0.99995487117961446</v>
      </c>
      <c r="FU181" s="2">
        <f t="shared" si="238"/>
        <v>0.99995484438700066</v>
      </c>
      <c r="FW181" s="2">
        <f t="shared" si="229"/>
        <v>0.85369380916753024</v>
      </c>
      <c r="FX181" s="2">
        <f t="shared" si="229"/>
        <v>0.87861345307306105</v>
      </c>
      <c r="FY181" s="2">
        <f t="shared" si="229"/>
        <v>0.8686581978474377</v>
      </c>
      <c r="FZ181" s="2">
        <f t="shared" si="229"/>
        <v>0.87433759089021046</v>
      </c>
      <c r="GA181" s="2">
        <f t="shared" si="229"/>
        <v>0.88549335531240614</v>
      </c>
      <c r="GB181" s="2">
        <f t="shared" si="229"/>
        <v>0.90223045729986961</v>
      </c>
      <c r="GC181" s="2">
        <f t="shared" si="229"/>
        <v>0.9198273816159992</v>
      </c>
      <c r="GD181" s="2">
        <f t="shared" si="229"/>
        <v>0.91002487664290155</v>
      </c>
      <c r="GE181" s="2">
        <f t="shared" si="229"/>
        <v>0.89033013424583629</v>
      </c>
      <c r="GF181" s="2">
        <f t="shared" si="229"/>
        <v>0.87286891111929255</v>
      </c>
      <c r="GG181" s="2">
        <f t="shared" si="229"/>
        <v>0.87260197373238713</v>
      </c>
      <c r="GH181" s="2">
        <f t="shared" si="229"/>
        <v>0.86865235033772603</v>
      </c>
      <c r="GI181" s="2">
        <f t="shared" si="229"/>
        <v>0.86852720430494534</v>
      </c>
      <c r="GJ181" s="2">
        <f t="shared" si="229"/>
        <v>0.8578886744291766</v>
      </c>
      <c r="GK181" s="2">
        <f t="shared" si="229"/>
        <v>0.84513766456388095</v>
      </c>
      <c r="GM181" s="86">
        <f t="shared" si="230"/>
        <v>5.8206669633859057E-232</v>
      </c>
      <c r="GN181" s="86">
        <f t="shared" si="230"/>
        <v>2.0588348035428824E-248</v>
      </c>
      <c r="GO181" s="86">
        <f t="shared" si="230"/>
        <v>3.6550300462804464E-252</v>
      </c>
      <c r="GP181" s="86">
        <f t="shared" si="230"/>
        <v>7.5756205099708349E-271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3.5132814457729963E-292</v>
      </c>
      <c r="GZ181" s="86">
        <f t="shared" si="230"/>
        <v>3.5601542003587111E-292</v>
      </c>
      <c r="HA181" s="86">
        <f t="shared" si="230"/>
        <v>0</v>
      </c>
      <c r="HC181" s="86">
        <f t="shared" si="181"/>
        <v>5.1407859454698526E-186</v>
      </c>
      <c r="HD181" s="86">
        <f t="shared" si="181"/>
        <v>1.32807052247973E-217</v>
      </c>
      <c r="HE181" s="86">
        <f t="shared" si="181"/>
        <v>2.9422943628836642E-194</v>
      </c>
      <c r="HF181" s="86">
        <f t="shared" si="180"/>
        <v>3.577552658556409E-222</v>
      </c>
      <c r="HG181" s="86">
        <f t="shared" si="180"/>
        <v>3.6410695994820111E-259</v>
      </c>
      <c r="HH181" s="86">
        <f t="shared" si="180"/>
        <v>7.158953318380605E-279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2.2892089269961381E-293</v>
      </c>
      <c r="HM181" s="86">
        <f t="shared" si="180"/>
        <v>9.5172931032316707E-283</v>
      </c>
      <c r="HN181" s="86">
        <f t="shared" si="180"/>
        <v>9.2991574086588394E-240</v>
      </c>
      <c r="HO181" s="86">
        <f t="shared" si="226"/>
        <v>2.4938266219390462E-265</v>
      </c>
      <c r="HP181" s="86">
        <f t="shared" si="226"/>
        <v>3.0536406614917359E-262</v>
      </c>
      <c r="HQ181" s="86">
        <f t="shared" si="226"/>
        <v>0</v>
      </c>
      <c r="HS181" s="86">
        <f t="shared" si="231"/>
        <v>8.5738985627384647E-64</v>
      </c>
      <c r="HT181" s="86">
        <f t="shared" si="231"/>
        <v>3.3240269683624208E-67</v>
      </c>
      <c r="HU181" s="86">
        <f t="shared" si="231"/>
        <v>1.5465897571817069E-65</v>
      </c>
      <c r="HV181" s="86">
        <f t="shared" si="231"/>
        <v>1.4678502180073469E-70</v>
      </c>
      <c r="HW181" s="86">
        <f t="shared" si="231"/>
        <v>4.0556099763037797E-83</v>
      </c>
      <c r="HX181" s="86">
        <f t="shared" si="231"/>
        <v>4.6614257140007882E-99</v>
      </c>
      <c r="HY181" s="86">
        <f t="shared" si="231"/>
        <v>6.6803016728761779E-115</v>
      </c>
      <c r="HZ181" s="86">
        <f t="shared" si="231"/>
        <v>5.4755179270852077E-105</v>
      </c>
      <c r="IA181" s="86">
        <f t="shared" si="231"/>
        <v>1.7145054985471497E-101</v>
      </c>
      <c r="IB181" s="86">
        <f t="shared" si="231"/>
        <v>5.5348192416522554E-91</v>
      </c>
      <c r="IC181" s="86">
        <f t="shared" si="231"/>
        <v>4.8876947346487932E-88</v>
      </c>
      <c r="ID181" s="86">
        <f t="shared" si="231"/>
        <v>2.9707829516367627E-78</v>
      </c>
      <c r="IE181" s="86">
        <f t="shared" si="231"/>
        <v>1.839856260613185E-79</v>
      </c>
      <c r="IF181" s="86">
        <f t="shared" si="231"/>
        <v>2.8097334693909339E-57</v>
      </c>
      <c r="IG181" s="86">
        <f t="shared" si="231"/>
        <v>3.6749845981973746E-38</v>
      </c>
      <c r="II181" s="86">
        <f t="shared" si="232"/>
        <v>1.3808140729132936E-2</v>
      </c>
      <c r="IJ181" s="86">
        <f t="shared" si="232"/>
        <v>6.9019491399493257E-3</v>
      </c>
      <c r="IK181" s="86">
        <f t="shared" si="232"/>
        <v>9.3381478664869323E-3</v>
      </c>
      <c r="IL181" s="86">
        <f t="shared" si="232"/>
        <v>6.0072427576382172E-3</v>
      </c>
      <c r="IM181" s="86">
        <f t="shared" si="232"/>
        <v>2.2414995544485262E-3</v>
      </c>
      <c r="IN181" s="86">
        <f t="shared" si="232"/>
        <v>3.4666294186170053E-4</v>
      </c>
      <c r="IO181" s="86">
        <f t="shared" si="232"/>
        <v>4.3679745775227821E-5</v>
      </c>
      <c r="IP181" s="86">
        <f t="shared" si="232"/>
        <v>1.7819961280517534E-4</v>
      </c>
      <c r="IQ181" s="86">
        <f t="shared" si="232"/>
        <v>5.362923370260187E-4</v>
      </c>
      <c r="IR181" s="86">
        <f t="shared" si="232"/>
        <v>1.9641739104894612E-3</v>
      </c>
      <c r="IS181" s="86">
        <f t="shared" si="232"/>
        <v>2.2609279817858486E-3</v>
      </c>
      <c r="IT181" s="86">
        <f t="shared" si="232"/>
        <v>4.3150958063559357E-3</v>
      </c>
      <c r="IU181" s="86">
        <f t="shared" si="232"/>
        <v>4.2518025214575697E-3</v>
      </c>
      <c r="IV181" s="86">
        <f t="shared" si="232"/>
        <v>1.8177041885284232E-3</v>
      </c>
      <c r="IW181" s="86">
        <f t="shared" si="232"/>
        <v>2.325448119172455E-6</v>
      </c>
      <c r="IY181" s="86">
        <f t="shared" si="233"/>
        <v>1.3808140729132936E-2</v>
      </c>
      <c r="IZ181" s="86">
        <f t="shared" si="233"/>
        <v>6.9019491399493257E-3</v>
      </c>
      <c r="JA181" s="86">
        <f t="shared" si="233"/>
        <v>9.3381478664869323E-3</v>
      </c>
      <c r="JB181" s="86">
        <f t="shared" si="233"/>
        <v>6.0072427576382172E-3</v>
      </c>
      <c r="JC181" s="86">
        <f t="shared" si="233"/>
        <v>2.2414995544485262E-3</v>
      </c>
      <c r="JD181" s="86">
        <f t="shared" si="233"/>
        <v>3.4666294186170053E-4</v>
      </c>
      <c r="JE181" s="86">
        <f t="shared" si="233"/>
        <v>4.3679745775227821E-5</v>
      </c>
      <c r="JF181" s="86">
        <f t="shared" si="233"/>
        <v>1.7819961280517534E-4</v>
      </c>
      <c r="JG181" s="86">
        <f t="shared" si="233"/>
        <v>5.362923370260187E-4</v>
      </c>
      <c r="JH181" s="86">
        <f t="shared" si="233"/>
        <v>1.9641739104894612E-3</v>
      </c>
      <c r="JI181" s="86">
        <f t="shared" si="233"/>
        <v>2.2609279817858486E-3</v>
      </c>
      <c r="JJ181" s="86">
        <f t="shared" si="233"/>
        <v>4.3150958063559357E-3</v>
      </c>
      <c r="JK181" s="86">
        <f t="shared" si="233"/>
        <v>4.2518025214575697E-3</v>
      </c>
      <c r="JL181" s="86">
        <f t="shared" si="233"/>
        <v>1.8177041885284232E-3</v>
      </c>
      <c r="JM181" s="86">
        <f t="shared" si="233"/>
        <v>2.325448119172455E-6</v>
      </c>
    </row>
    <row r="182" spans="2:273" x14ac:dyDescent="0.25">
      <c r="B182" s="2">
        <v>155</v>
      </c>
      <c r="C182" s="37">
        <v>77.064999999999998</v>
      </c>
      <c r="D182" s="37">
        <v>77.406999999999996</v>
      </c>
      <c r="E182" s="37">
        <v>76.897999999999996</v>
      </c>
      <c r="F182" s="37">
        <v>77.441000000000003</v>
      </c>
      <c r="G182" s="37">
        <v>77.016999999999996</v>
      </c>
      <c r="H182" s="37">
        <v>76.965000000000003</v>
      </c>
      <c r="I182" s="37">
        <v>78.14</v>
      </c>
      <c r="J182" s="37">
        <v>78.561000000000007</v>
      </c>
      <c r="K182" s="37">
        <v>80.841999999999999</v>
      </c>
      <c r="L182" s="37">
        <v>82.018000000000001</v>
      </c>
      <c r="M182" s="37">
        <v>82.588999999999999</v>
      </c>
      <c r="N182" s="37">
        <v>80.929000000000002</v>
      </c>
      <c r="O182" s="37">
        <v>85.403999999999996</v>
      </c>
      <c r="P182" s="37">
        <v>85.638000000000005</v>
      </c>
      <c r="Q182" s="37">
        <v>88.948999999999998</v>
      </c>
      <c r="S182" s="4">
        <f t="shared" si="234"/>
        <v>77.360061989292603</v>
      </c>
      <c r="T182" s="4">
        <f t="shared" si="234"/>
        <v>76.19369077891551</v>
      </c>
      <c r="U182" s="4">
        <f t="shared" si="234"/>
        <v>75.21971564632905</v>
      </c>
      <c r="V182" s="4" t="e">
        <f t="shared" si="234"/>
        <v>#N/A</v>
      </c>
      <c r="W182" s="4" t="e">
        <f t="shared" si="234"/>
        <v>#N/A</v>
      </c>
      <c r="X182" s="4" t="e">
        <f t="shared" si="234"/>
        <v>#N/A</v>
      </c>
      <c r="Y182" s="4" t="e">
        <f t="shared" si="234"/>
        <v>#N/A</v>
      </c>
      <c r="Z182" s="4" t="e">
        <f t="shared" si="234"/>
        <v>#N/A</v>
      </c>
      <c r="AA182" s="4" t="e">
        <f t="shared" si="234"/>
        <v>#N/A</v>
      </c>
      <c r="AB182" s="4" t="e">
        <f t="shared" si="234"/>
        <v>#N/A</v>
      </c>
      <c r="AC182" s="4" t="e">
        <f t="shared" si="234"/>
        <v>#N/A</v>
      </c>
      <c r="AD182" s="4" t="e">
        <f t="shared" si="234"/>
        <v>#N/A</v>
      </c>
      <c r="AE182" s="4" t="e">
        <f t="shared" si="234"/>
        <v>#N/A</v>
      </c>
      <c r="AF182" s="4">
        <f t="shared" si="234"/>
        <v>84.731315261505273</v>
      </c>
      <c r="AG182" s="4">
        <f t="shared" si="234"/>
        <v>88.597849124268549</v>
      </c>
      <c r="AI182" s="4">
        <f t="shared" si="235"/>
        <v>-0.29506198929260563</v>
      </c>
      <c r="AJ182" s="4">
        <f t="shared" si="235"/>
        <v>1.2133092210844865</v>
      </c>
      <c r="AK182" s="4">
        <f t="shared" si="235"/>
        <v>1.6782843536709464</v>
      </c>
      <c r="AL182" s="4">
        <f t="shared" si="235"/>
        <v>0</v>
      </c>
      <c r="AM182" s="4">
        <f t="shared" si="235"/>
        <v>0</v>
      </c>
      <c r="AN182" s="4">
        <f t="shared" si="235"/>
        <v>0</v>
      </c>
      <c r="AO182" s="4">
        <f t="shared" si="235"/>
        <v>0</v>
      </c>
      <c r="AP182" s="4">
        <f t="shared" si="235"/>
        <v>0</v>
      </c>
      <c r="AQ182" s="4">
        <f t="shared" si="235"/>
        <v>0</v>
      </c>
      <c r="AR182" s="4">
        <f t="shared" si="235"/>
        <v>0</v>
      </c>
      <c r="AS182" s="4">
        <f t="shared" si="235"/>
        <v>0</v>
      </c>
      <c r="AT182" s="4">
        <f t="shared" si="235"/>
        <v>0</v>
      </c>
      <c r="AU182" s="4">
        <f t="shared" si="235"/>
        <v>0</v>
      </c>
      <c r="AV182" s="4">
        <f t="shared" si="235"/>
        <v>0.9066847384947323</v>
      </c>
      <c r="AW182" s="4">
        <f t="shared" si="235"/>
        <v>0.35115087573144876</v>
      </c>
      <c r="AY182" s="2">
        <f t="shared" si="227"/>
        <v>77.360061989292603</v>
      </c>
      <c r="AZ182" s="2">
        <f t="shared" si="227"/>
        <v>76.19369077891551</v>
      </c>
      <c r="BA182" s="2">
        <f t="shared" si="227"/>
        <v>75.21971564632905</v>
      </c>
      <c r="BB182" s="2" t="e">
        <f t="shared" si="227"/>
        <v>#N/A</v>
      </c>
      <c r="BC182" s="2" t="e">
        <f t="shared" si="227"/>
        <v>#N/A</v>
      </c>
      <c r="BD182" s="2" t="e">
        <f t="shared" si="227"/>
        <v>#N/A</v>
      </c>
      <c r="BE182" s="2" t="e">
        <f t="shared" si="227"/>
        <v>#N/A</v>
      </c>
      <c r="BF182" s="2" t="e">
        <f t="shared" si="227"/>
        <v>#N/A</v>
      </c>
      <c r="BG182" s="2" t="e">
        <f t="shared" si="227"/>
        <v>#N/A</v>
      </c>
      <c r="BH182" s="2" t="e">
        <f t="shared" si="227"/>
        <v>#N/A</v>
      </c>
      <c r="BI182" s="2" t="e">
        <f t="shared" si="227"/>
        <v>#N/A</v>
      </c>
      <c r="BJ182" s="2" t="e">
        <f t="shared" si="227"/>
        <v>#N/A</v>
      </c>
      <c r="BK182" s="2" t="e">
        <f t="shared" si="227"/>
        <v>#N/A</v>
      </c>
      <c r="BL182" s="2">
        <f t="shared" si="227"/>
        <v>84.73131525943549</v>
      </c>
      <c r="BM182" s="2">
        <f t="shared" si="227"/>
        <v>88.597849119043588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77.064999999999998</v>
      </c>
      <c r="CV182" s="2">
        <f t="shared" si="198"/>
        <v>77.406999999999996</v>
      </c>
      <c r="CW182" s="2">
        <f t="shared" si="199"/>
        <v>76.897999999999996</v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>
        <f t="shared" si="210"/>
        <v>85.638000000000005</v>
      </c>
      <c r="DI182" s="2">
        <f t="shared" si="211"/>
        <v>88.948999999999998</v>
      </c>
      <c r="DK182" s="2">
        <f t="shared" si="236"/>
        <v>110.59596586059743</v>
      </c>
      <c r="DL182" s="2">
        <f t="shared" si="236"/>
        <v>120.85808846153846</v>
      </c>
      <c r="DM182" s="2">
        <f t="shared" si="236"/>
        <v>107.60109746716699</v>
      </c>
      <c r="DN182" s="2">
        <f t="shared" si="236"/>
        <v>108.74579603895393</v>
      </c>
      <c r="DO182" s="2">
        <f t="shared" si="236"/>
        <v>120.08507539118068</v>
      </c>
      <c r="DP182" s="2">
        <f t="shared" si="236"/>
        <v>123.49407664884134</v>
      </c>
      <c r="DQ182" s="2">
        <f t="shared" si="236"/>
        <v>131.96357653743314</v>
      </c>
      <c r="DR182" s="2">
        <f t="shared" si="236"/>
        <v>118.40553041443849</v>
      </c>
      <c r="DS182" s="2">
        <f t="shared" si="236"/>
        <v>118.89913819648092</v>
      </c>
      <c r="DT182" s="2">
        <f t="shared" si="236"/>
        <v>114.82904456327987</v>
      </c>
      <c r="DU182" s="2">
        <f t="shared" si="236"/>
        <v>129.4972228163993</v>
      </c>
      <c r="DV182" s="2">
        <f t="shared" si="236"/>
        <v>131.19696664222874</v>
      </c>
      <c r="DW182" s="2">
        <f t="shared" si="236"/>
        <v>137.21749197860962</v>
      </c>
      <c r="DX182" s="2">
        <f t="shared" si="236"/>
        <v>123.63509930809927</v>
      </c>
      <c r="DY182" s="2">
        <f t="shared" si="236"/>
        <v>114.55871726495725</v>
      </c>
      <c r="EA182" s="2">
        <f t="shared" si="213"/>
        <v>77.152873064069524</v>
      </c>
      <c r="EB182" s="2">
        <f t="shared" si="213"/>
        <v>75.405187210231816</v>
      </c>
      <c r="EC182" s="2">
        <f t="shared" si="213"/>
        <v>74.273184565916381</v>
      </c>
      <c r="ED182" s="2">
        <f t="shared" si="213"/>
        <v>77.224584980171429</v>
      </c>
      <c r="EE182" s="2">
        <f t="shared" si="213"/>
        <v>76.597190453031502</v>
      </c>
      <c r="EF182" s="2">
        <f t="shared" si="213"/>
        <v>76.035916424348926</v>
      </c>
      <c r="EG182" s="2">
        <f t="shared" si="213"/>
        <v>79.180881054239904</v>
      </c>
      <c r="EH182" s="2">
        <f t="shared" si="213"/>
        <v>79.135701549768328</v>
      </c>
      <c r="EI182" s="2">
        <f t="shared" si="213"/>
        <v>77.515480080685833</v>
      </c>
      <c r="EJ182" s="2">
        <f t="shared" si="213"/>
        <v>80.338777900774858</v>
      </c>
      <c r="EK182" s="2">
        <f t="shared" si="212"/>
        <v>81.860301311144724</v>
      </c>
      <c r="EL182" s="2">
        <f t="shared" si="179"/>
        <v>83.264522202299361</v>
      </c>
      <c r="EM182" s="2">
        <f t="shared" si="179"/>
        <v>84.0890023070626</v>
      </c>
      <c r="EN182" s="2">
        <f t="shared" si="179"/>
        <v>83.520137274240284</v>
      </c>
      <c r="EO182" s="2">
        <f t="shared" si="179"/>
        <v>90.031183414043582</v>
      </c>
      <c r="EQ182" s="2">
        <f t="shared" si="237"/>
        <v>77.391219984925925</v>
      </c>
      <c r="ER182" s="2">
        <f t="shared" si="237"/>
        <v>76.29146986247099</v>
      </c>
      <c r="ES182" s="2">
        <f t="shared" si="237"/>
        <v>75.349118659555131</v>
      </c>
      <c r="ET182" s="2">
        <f t="shared" si="237"/>
        <v>76.673752638700947</v>
      </c>
      <c r="EU182" s="2">
        <f t="shared" si="237"/>
        <v>76.587757132329699</v>
      </c>
      <c r="EV182" s="2">
        <f t="shared" si="237"/>
        <v>77.723373568577713</v>
      </c>
      <c r="EW182" s="2">
        <f t="shared" si="237"/>
        <v>78.306220710185002</v>
      </c>
      <c r="EX182" s="2">
        <f t="shared" si="237"/>
        <v>78.805952290998547</v>
      </c>
      <c r="EY182" s="2">
        <f t="shared" si="237"/>
        <v>77.585759678180111</v>
      </c>
      <c r="EZ182" s="2">
        <f t="shared" si="237"/>
        <v>79.539334630737855</v>
      </c>
      <c r="FA182" s="2">
        <f t="shared" si="237"/>
        <v>81.140344334103077</v>
      </c>
      <c r="FB182" s="2">
        <f t="shared" si="237"/>
        <v>83.074719403114386</v>
      </c>
      <c r="FC182" s="2">
        <f t="shared" si="237"/>
        <v>84.132147519222173</v>
      </c>
      <c r="FD182" s="2">
        <f t="shared" si="237"/>
        <v>84.912395651166491</v>
      </c>
      <c r="FE182" s="2">
        <f t="shared" si="237"/>
        <v>88.357136938951498</v>
      </c>
      <c r="FG182" s="2">
        <f t="shared" si="238"/>
        <v>0.99996830246414325</v>
      </c>
      <c r="FH182" s="2">
        <f t="shared" si="238"/>
        <v>0.99996926805106323</v>
      </c>
      <c r="FI182" s="2">
        <f t="shared" si="238"/>
        <v>0.99997045248364713</v>
      </c>
      <c r="FJ182" s="2">
        <f t="shared" si="238"/>
        <v>0.99996995111510578</v>
      </c>
      <c r="FK182" s="2">
        <f t="shared" si="238"/>
        <v>0.99997000027816441</v>
      </c>
      <c r="FL182" s="2">
        <f t="shared" si="238"/>
        <v>0.99996600296324634</v>
      </c>
      <c r="FM182" s="2">
        <f t="shared" si="238"/>
        <v>0.99996648590346759</v>
      </c>
      <c r="FN182" s="2">
        <f t="shared" si="238"/>
        <v>0.99996603124669181</v>
      </c>
      <c r="FO182" s="2">
        <f t="shared" si="238"/>
        <v>0.99996545848309071</v>
      </c>
      <c r="FP182" s="2">
        <f t="shared" si="238"/>
        <v>0.99996355637166934</v>
      </c>
      <c r="FQ182" s="2">
        <f t="shared" si="238"/>
        <v>0.99996443963610004</v>
      </c>
      <c r="FR182" s="2">
        <f t="shared" si="238"/>
        <v>0.99996311940515392</v>
      </c>
      <c r="FS182" s="2">
        <f t="shared" si="238"/>
        <v>0.99996408006893689</v>
      </c>
      <c r="FT182" s="2">
        <f t="shared" si="238"/>
        <v>0.99995884186320838</v>
      </c>
      <c r="FU182" s="2">
        <f t="shared" si="238"/>
        <v>0.99995881742786008</v>
      </c>
      <c r="FW182" s="2">
        <f t="shared" si="229"/>
        <v>0.86482703803917904</v>
      </c>
      <c r="FX182" s="2">
        <f t="shared" si="229"/>
        <v>0.88809897209969979</v>
      </c>
      <c r="FY182" s="2">
        <f t="shared" si="229"/>
        <v>0.87881435206075642</v>
      </c>
      <c r="FZ182" s="2">
        <f t="shared" si="229"/>
        <v>0.88411316821669239</v>
      </c>
      <c r="GA182" s="2">
        <f t="shared" si="229"/>
        <v>0.89450580864576879</v>
      </c>
      <c r="GB182" s="2">
        <f t="shared" si="229"/>
        <v>0.91005938880038129</v>
      </c>
      <c r="GC182" s="2">
        <f t="shared" si="229"/>
        <v>0.92636223857812905</v>
      </c>
      <c r="GD182" s="2">
        <f t="shared" si="229"/>
        <v>0.91728688610265463</v>
      </c>
      <c r="GE182" s="2">
        <f t="shared" si="229"/>
        <v>0.89900531930854155</v>
      </c>
      <c r="GF182" s="2">
        <f t="shared" si="229"/>
        <v>0.88274341829535907</v>
      </c>
      <c r="GG182" s="2">
        <f t="shared" si="229"/>
        <v>0.88249442328399663</v>
      </c>
      <c r="GH182" s="2">
        <f t="shared" si="229"/>
        <v>0.87880889363240167</v>
      </c>
      <c r="GI182" s="2">
        <f t="shared" si="229"/>
        <v>0.87869207319890397</v>
      </c>
      <c r="GJ182" s="2">
        <f t="shared" si="229"/>
        <v>0.86875176917289543</v>
      </c>
      <c r="GK182" s="2">
        <f t="shared" si="229"/>
        <v>0.85681277268800782</v>
      </c>
      <c r="GM182" s="86">
        <f t="shared" si="230"/>
        <v>7.1739469523836425E-237</v>
      </c>
      <c r="GN182" s="86">
        <f t="shared" si="230"/>
        <v>1.0469029736612996E-253</v>
      </c>
      <c r="GO182" s="86">
        <f t="shared" si="230"/>
        <v>1.6223865921122089E-257</v>
      </c>
      <c r="GP182" s="86">
        <f t="shared" si="230"/>
        <v>1.4354398089264605E-276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2.5736528564808433E-298</v>
      </c>
      <c r="GZ182" s="86">
        <f t="shared" si="230"/>
        <v>2.9588215632242353E-298</v>
      </c>
      <c r="HA182" s="86">
        <f t="shared" si="230"/>
        <v>0</v>
      </c>
      <c r="HC182" s="86">
        <f t="shared" si="181"/>
        <v>5.1631652905988663E-191</v>
      </c>
      <c r="HD182" s="86">
        <f t="shared" si="181"/>
        <v>1.6840600164652214E-223</v>
      </c>
      <c r="HE182" s="86">
        <f t="shared" si="181"/>
        <v>1.7207115532148686E-199</v>
      </c>
      <c r="HF182" s="86">
        <f t="shared" si="180"/>
        <v>4.3534798221314455E-228</v>
      </c>
      <c r="HG182" s="86">
        <f t="shared" si="180"/>
        <v>6.0635395568857853E-266</v>
      </c>
      <c r="HH182" s="86">
        <f t="shared" si="180"/>
        <v>3.9494129530053406E-286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4.3734329958916555E-301</v>
      </c>
      <c r="HM182" s="86">
        <f t="shared" si="180"/>
        <v>3.6222255604760976E-290</v>
      </c>
      <c r="HN182" s="86">
        <f t="shared" si="180"/>
        <v>4.1909825702705446E-246</v>
      </c>
      <c r="HO182" s="86">
        <f t="shared" si="226"/>
        <v>2.3674321080625713E-272</v>
      </c>
      <c r="HP182" s="86">
        <f t="shared" si="226"/>
        <v>4.2338486816209052E-269</v>
      </c>
      <c r="HQ182" s="86">
        <f t="shared" si="226"/>
        <v>0</v>
      </c>
      <c r="HS182" s="86">
        <f t="shared" si="231"/>
        <v>9.2120574136132366E-67</v>
      </c>
      <c r="HT182" s="86">
        <f t="shared" si="231"/>
        <v>3.4853891780585698E-70</v>
      </c>
      <c r="HU182" s="86">
        <f t="shared" si="231"/>
        <v>1.6722426127752738E-68</v>
      </c>
      <c r="HV182" s="86">
        <f t="shared" si="231"/>
        <v>9.9247567792380251E-74</v>
      </c>
      <c r="HW182" s="86">
        <f t="shared" si="231"/>
        <v>9.4170521384461232E-87</v>
      </c>
      <c r="HX182" s="86">
        <f t="shared" si="231"/>
        <v>2.4437925719062125E-103</v>
      </c>
      <c r="HY182" s="86">
        <f t="shared" si="231"/>
        <v>1.0590592280839962E-119</v>
      </c>
      <c r="HZ182" s="86">
        <f t="shared" si="231"/>
        <v>2.0132858102307831E-109</v>
      </c>
      <c r="IA182" s="86">
        <f t="shared" si="231"/>
        <v>6.074553168541801E-106</v>
      </c>
      <c r="IB182" s="86">
        <f t="shared" si="231"/>
        <v>4.4641773565248213E-95</v>
      </c>
      <c r="IC182" s="86">
        <f t="shared" si="231"/>
        <v>5.1653350971180962E-92</v>
      </c>
      <c r="ID182" s="86">
        <f t="shared" si="231"/>
        <v>8.0811601839385149E-82</v>
      </c>
      <c r="IE182" s="86">
        <f t="shared" si="231"/>
        <v>4.6098208980337539E-83</v>
      </c>
      <c r="IF182" s="86">
        <f t="shared" si="231"/>
        <v>7.4025683323472711E-60</v>
      </c>
      <c r="IG182" s="86">
        <f t="shared" si="231"/>
        <v>7.5674695687249014E-40</v>
      </c>
      <c r="II182" s="86">
        <f t="shared" si="232"/>
        <v>9.5757342717907035E-3</v>
      </c>
      <c r="IJ182" s="86">
        <f t="shared" si="232"/>
        <v>4.6950256767079425E-3</v>
      </c>
      <c r="IK182" s="86">
        <f t="shared" si="232"/>
        <v>6.4077499728605091E-3</v>
      </c>
      <c r="IL182" s="86">
        <f t="shared" si="232"/>
        <v>4.0042145671601694E-3</v>
      </c>
      <c r="IM182" s="86">
        <f t="shared" si="232"/>
        <v>1.4039969439045312E-3</v>
      </c>
      <c r="IN182" s="86">
        <f t="shared" si="232"/>
        <v>1.9457647799618632E-4</v>
      </c>
      <c r="IO182" s="86">
        <f t="shared" si="232"/>
        <v>2.2215212168135447E-5</v>
      </c>
      <c r="IP182" s="86">
        <f t="shared" si="232"/>
        <v>9.7287749293770319E-5</v>
      </c>
      <c r="IQ182" s="86">
        <f t="shared" si="232"/>
        <v>3.0127039381249387E-4</v>
      </c>
      <c r="IR182" s="86">
        <f t="shared" si="232"/>
        <v>1.1803441590840778E-3</v>
      </c>
      <c r="IS182" s="86">
        <f t="shared" si="232"/>
        <v>1.3752564382588537E-3</v>
      </c>
      <c r="IT182" s="86">
        <f t="shared" si="232"/>
        <v>2.7596553612783412E-3</v>
      </c>
      <c r="IU182" s="86">
        <f t="shared" si="232"/>
        <v>2.7147722846316167E-3</v>
      </c>
      <c r="IV182" s="86">
        <f t="shared" si="232"/>
        <v>1.0444725358823084E-3</v>
      </c>
      <c r="IW182" s="86">
        <f t="shared" si="232"/>
        <v>6.3849177553635929E-7</v>
      </c>
      <c r="IY182" s="86">
        <f t="shared" si="233"/>
        <v>9.5757342717907035E-3</v>
      </c>
      <c r="IZ182" s="86">
        <f t="shared" si="233"/>
        <v>4.6950256767079425E-3</v>
      </c>
      <c r="JA182" s="86">
        <f t="shared" si="233"/>
        <v>6.4077499728605091E-3</v>
      </c>
      <c r="JB182" s="86">
        <f t="shared" si="233"/>
        <v>4.0042145671601694E-3</v>
      </c>
      <c r="JC182" s="86">
        <f t="shared" si="233"/>
        <v>1.4039969439045312E-3</v>
      </c>
      <c r="JD182" s="86">
        <f t="shared" si="233"/>
        <v>1.9457647799618632E-4</v>
      </c>
      <c r="JE182" s="86">
        <f t="shared" si="233"/>
        <v>2.2215212168135447E-5</v>
      </c>
      <c r="JF182" s="86">
        <f t="shared" si="233"/>
        <v>9.7287749293770319E-5</v>
      </c>
      <c r="JG182" s="86">
        <f t="shared" si="233"/>
        <v>3.0127039381249387E-4</v>
      </c>
      <c r="JH182" s="86">
        <f t="shared" si="233"/>
        <v>1.1803441590840778E-3</v>
      </c>
      <c r="JI182" s="86">
        <f t="shared" si="233"/>
        <v>1.3752564382588537E-3</v>
      </c>
      <c r="JJ182" s="86">
        <f t="shared" si="233"/>
        <v>2.7596553612783412E-3</v>
      </c>
      <c r="JK182" s="86">
        <f t="shared" si="233"/>
        <v>2.7147722846316167E-3</v>
      </c>
      <c r="JL182" s="86">
        <f t="shared" si="233"/>
        <v>1.0444725358823084E-3</v>
      </c>
      <c r="JM182" s="86">
        <f t="shared" si="233"/>
        <v>6.3849177553635929E-7</v>
      </c>
    </row>
    <row r="183" spans="2:273" x14ac:dyDescent="0.25">
      <c r="B183" s="2">
        <v>156</v>
      </c>
      <c r="C183" s="37">
        <v>77.838999999999999</v>
      </c>
      <c r="D183" s="37">
        <v>75.39</v>
      </c>
      <c r="E183" s="37">
        <v>73.846999999999994</v>
      </c>
      <c r="F183" s="37">
        <v>77.084999999999994</v>
      </c>
      <c r="G183" s="37">
        <v>77.796999999999997</v>
      </c>
      <c r="H183" s="37">
        <v>77.578999999999994</v>
      </c>
      <c r="I183" s="37">
        <v>77.894999999999996</v>
      </c>
      <c r="J183" s="37">
        <v>78.561000000000007</v>
      </c>
      <c r="K183" s="37">
        <v>79.174999999999997</v>
      </c>
      <c r="L183" s="37">
        <v>81.298000000000002</v>
      </c>
      <c r="M183" s="37">
        <v>80.429000000000002</v>
      </c>
      <c r="N183" s="37">
        <v>80.856999999999999</v>
      </c>
      <c r="O183" s="37">
        <v>84.332999999999998</v>
      </c>
      <c r="P183" s="37">
        <v>84.206999999999994</v>
      </c>
      <c r="Q183" s="37">
        <v>88.677999999999997</v>
      </c>
      <c r="S183" s="4">
        <f t="shared" si="234"/>
        <v>77.23761198969575</v>
      </c>
      <c r="T183" s="4" t="e">
        <f t="shared" si="234"/>
        <v>#N/A</v>
      </c>
      <c r="U183" s="4" t="e">
        <f t="shared" si="234"/>
        <v>#N/A</v>
      </c>
      <c r="V183" s="4" t="e">
        <f t="shared" si="234"/>
        <v>#N/A</v>
      </c>
      <c r="W183" s="4" t="e">
        <f t="shared" si="234"/>
        <v>#N/A</v>
      </c>
      <c r="X183" s="4" t="e">
        <f t="shared" si="234"/>
        <v>#N/A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 t="e">
        <f t="shared" si="234"/>
        <v>#N/A</v>
      </c>
      <c r="AF183" s="4">
        <f t="shared" si="234"/>
        <v>84.587420489375106</v>
      </c>
      <c r="AG183" s="4">
        <f t="shared" si="234"/>
        <v>88.467538095088003</v>
      </c>
      <c r="AI183" s="4">
        <f t="shared" si="235"/>
        <v>0.60138801030424816</v>
      </c>
      <c r="AJ183" s="4">
        <f t="shared" si="235"/>
        <v>0</v>
      </c>
      <c r="AK183" s="4">
        <f t="shared" si="235"/>
        <v>0</v>
      </c>
      <c r="AL183" s="4">
        <f t="shared" si="235"/>
        <v>0</v>
      </c>
      <c r="AM183" s="4">
        <f t="shared" si="235"/>
        <v>0</v>
      </c>
      <c r="AN183" s="4">
        <f t="shared" si="235"/>
        <v>0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0</v>
      </c>
      <c r="AV183" s="4">
        <f t="shared" si="235"/>
        <v>-0.38042048937511197</v>
      </c>
      <c r="AW183" s="4">
        <f t="shared" si="235"/>
        <v>0.21046190491199468</v>
      </c>
      <c r="AY183" s="2">
        <f t="shared" si="227"/>
        <v>77.23761198969575</v>
      </c>
      <c r="AZ183" s="2" t="e">
        <f t="shared" si="227"/>
        <v>#N/A</v>
      </c>
      <c r="BA183" s="2" t="e">
        <f t="shared" si="227"/>
        <v>#N/A</v>
      </c>
      <c r="BB183" s="2" t="e">
        <f t="shared" si="227"/>
        <v>#N/A</v>
      </c>
      <c r="BC183" s="2" t="e">
        <f t="shared" si="227"/>
        <v>#N/A</v>
      </c>
      <c r="BD183" s="2" t="e">
        <f t="shared" si="227"/>
        <v>#N/A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 t="e">
        <f t="shared" si="227"/>
        <v>#N/A</v>
      </c>
      <c r="BL183" s="2">
        <f t="shared" si="227"/>
        <v>84.587420489152976</v>
      </c>
      <c r="BM183" s="2">
        <f t="shared" si="227"/>
        <v>88.46753809454637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77.838999999999999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84.206999999999994</v>
      </c>
      <c r="DI183" s="2">
        <f t="shared" si="211"/>
        <v>88.677999999999997</v>
      </c>
      <c r="DK183" s="2">
        <f t="shared" si="236"/>
        <v>110.70644594594594</v>
      </c>
      <c r="DL183" s="2">
        <f t="shared" si="236"/>
        <v>121.01821983805668</v>
      </c>
      <c r="DM183" s="2">
        <f t="shared" si="236"/>
        <v>107.67703733583491</v>
      </c>
      <c r="DN183" s="2">
        <f t="shared" si="236"/>
        <v>108.83579013021117</v>
      </c>
      <c r="DO183" s="2">
        <f t="shared" si="236"/>
        <v>120.25439639639643</v>
      </c>
      <c r="DP183" s="2">
        <f t="shared" si="236"/>
        <v>123.7110873440285</v>
      </c>
      <c r="DQ183" s="2">
        <f t="shared" si="236"/>
        <v>132.23759157754009</v>
      </c>
      <c r="DR183" s="2">
        <f t="shared" si="236"/>
        <v>118.56079879679143</v>
      </c>
      <c r="DS183" s="2">
        <f t="shared" si="236"/>
        <v>119.04070931085042</v>
      </c>
      <c r="DT183" s="2">
        <f t="shared" si="236"/>
        <v>114.94662043226381</v>
      </c>
      <c r="DU183" s="2">
        <f t="shared" si="236"/>
        <v>129.73413057040997</v>
      </c>
      <c r="DV183" s="2">
        <f t="shared" si="236"/>
        <v>131.42963892961876</v>
      </c>
      <c r="DW183" s="2">
        <f t="shared" si="236"/>
        <v>137.49554411764706</v>
      </c>
      <c r="DX183" s="2">
        <f t="shared" si="236"/>
        <v>123.81324765974762</v>
      </c>
      <c r="DY183" s="2">
        <f t="shared" si="236"/>
        <v>114.66850974358974</v>
      </c>
      <c r="EA183" s="2">
        <f t="shared" si="213"/>
        <v>77.024167220471696</v>
      </c>
      <c r="EB183" s="2">
        <f t="shared" si="213"/>
        <v>75.235815747402071</v>
      </c>
      <c r="EC183" s="2">
        <f t="shared" si="213"/>
        <v>74.12104919614147</v>
      </c>
      <c r="ED183" s="2">
        <f t="shared" si="213"/>
        <v>77.107262950923243</v>
      </c>
      <c r="EE183" s="2">
        <f t="shared" si="213"/>
        <v>76.458683600082523</v>
      </c>
      <c r="EF183" s="2">
        <f t="shared" si="213"/>
        <v>75.871222192043447</v>
      </c>
      <c r="EG183" s="2">
        <f t="shared" si="213"/>
        <v>79.064483231474426</v>
      </c>
      <c r="EH183" s="2">
        <f t="shared" si="213"/>
        <v>79.021152420514454</v>
      </c>
      <c r="EI183" s="2">
        <f t="shared" si="213"/>
        <v>77.358114258698947</v>
      </c>
      <c r="EJ183" s="2">
        <f t="shared" si="213"/>
        <v>80.21412151554793</v>
      </c>
      <c r="EK183" s="2">
        <f t="shared" si="212"/>
        <v>81.755926374180518</v>
      </c>
      <c r="EL183" s="2">
        <f t="shared" si="179"/>
        <v>83.136416016243032</v>
      </c>
      <c r="EM183" s="2">
        <f t="shared" si="179"/>
        <v>83.971068703331611</v>
      </c>
      <c r="EN183" s="2">
        <f t="shared" si="179"/>
        <v>83.340712013807561</v>
      </c>
      <c r="EO183" s="2">
        <f t="shared" si="179"/>
        <v>89.941935714285705</v>
      </c>
      <c r="EQ183" s="2">
        <f t="shared" si="237"/>
        <v>77.266925569117447</v>
      </c>
      <c r="ER183" s="2">
        <f t="shared" si="237"/>
        <v>76.138545418529617</v>
      </c>
      <c r="ES183" s="2">
        <f t="shared" si="237"/>
        <v>75.217158423211373</v>
      </c>
      <c r="ET183" s="2">
        <f t="shared" si="237"/>
        <v>76.546527875507451</v>
      </c>
      <c r="EU183" s="2">
        <f t="shared" si="237"/>
        <v>76.449088325086834</v>
      </c>
      <c r="EV183" s="2">
        <f t="shared" si="237"/>
        <v>77.58775172516691</v>
      </c>
      <c r="EW183" s="2">
        <f t="shared" si="237"/>
        <v>78.175291951945582</v>
      </c>
      <c r="EX183" s="2">
        <f t="shared" si="237"/>
        <v>78.685823529411763</v>
      </c>
      <c r="EY183" s="2">
        <f t="shared" si="237"/>
        <v>77.429618764059214</v>
      </c>
      <c r="EZ183" s="2">
        <f t="shared" si="237"/>
        <v>79.400324188291847</v>
      </c>
      <c r="FA183" s="2">
        <f t="shared" si="237"/>
        <v>81.023177027134309</v>
      </c>
      <c r="FB183" s="2">
        <f t="shared" si="237"/>
        <v>82.943182747493125</v>
      </c>
      <c r="FC183" s="2">
        <f t="shared" si="237"/>
        <v>84.014961038513292</v>
      </c>
      <c r="FD183" s="2">
        <f t="shared" si="237"/>
        <v>84.757468029431593</v>
      </c>
      <c r="FE183" s="2">
        <f t="shared" si="237"/>
        <v>88.241752372535842</v>
      </c>
      <c r="FG183" s="2">
        <f t="shared" si="238"/>
        <v>0.9999710914230906</v>
      </c>
      <c r="FH183" s="2">
        <f t="shared" si="238"/>
        <v>0.99997197205366539</v>
      </c>
      <c r="FI183" s="2">
        <f t="shared" si="238"/>
        <v>0.99997305227474975</v>
      </c>
      <c r="FJ183" s="2">
        <f t="shared" si="238"/>
        <v>0.99997259501880775</v>
      </c>
      <c r="FK183" s="2">
        <f t="shared" si="238"/>
        <v>0.99997263985628715</v>
      </c>
      <c r="FL183" s="2">
        <f t="shared" si="238"/>
        <v>0.99996899424122498</v>
      </c>
      <c r="FM183" s="2">
        <f t="shared" si="238"/>
        <v>0.99996943469055788</v>
      </c>
      <c r="FN183" s="2">
        <f t="shared" si="238"/>
        <v>0.99996902003618804</v>
      </c>
      <c r="FO183" s="2">
        <f t="shared" si="238"/>
        <v>0.99996849766642659</v>
      </c>
      <c r="FP183" s="2">
        <f t="shared" si="238"/>
        <v>0.99996676290935749</v>
      </c>
      <c r="FQ183" s="2">
        <f t="shared" si="238"/>
        <v>0.99996756846119583</v>
      </c>
      <c r="FR183" s="2">
        <f t="shared" si="238"/>
        <v>0.99996636438858777</v>
      </c>
      <c r="FS183" s="2">
        <f t="shared" si="238"/>
        <v>0.99996724052998309</v>
      </c>
      <c r="FT183" s="2">
        <f t="shared" si="238"/>
        <v>0.99996246319717996</v>
      </c>
      <c r="FU183" s="2">
        <f t="shared" si="238"/>
        <v>0.99996244091171604</v>
      </c>
      <c r="FW183" s="2">
        <f t="shared" si="229"/>
        <v>0.87523689160157947</v>
      </c>
      <c r="FX183" s="2">
        <f t="shared" si="229"/>
        <v>0.89693021654194427</v>
      </c>
      <c r="FY183" s="2">
        <f t="shared" si="229"/>
        <v>0.88828616829855733</v>
      </c>
      <c r="FZ183" s="2">
        <f t="shared" si="229"/>
        <v>0.8932211523164042</v>
      </c>
      <c r="GA183" s="2">
        <f t="shared" si="229"/>
        <v>0.90288671494590123</v>
      </c>
      <c r="GB183" s="2">
        <f t="shared" si="229"/>
        <v>0.91731886581998012</v>
      </c>
      <c r="GC183" s="2">
        <f t="shared" si="229"/>
        <v>0.93240358426317527</v>
      </c>
      <c r="GD183" s="2">
        <f t="shared" si="229"/>
        <v>0.92401171163694285</v>
      </c>
      <c r="GE183" s="2">
        <f t="shared" si="229"/>
        <v>0.90706590348117544</v>
      </c>
      <c r="GF183" s="2">
        <f t="shared" si="229"/>
        <v>0.89194589903718602</v>
      </c>
      <c r="GG183" s="2">
        <f t="shared" si="229"/>
        <v>0.89171404839133106</v>
      </c>
      <c r="GH183" s="2">
        <f t="shared" si="229"/>
        <v>0.88828108226357738</v>
      </c>
      <c r="GI183" s="2">
        <f t="shared" si="229"/>
        <v>0.88817223055130434</v>
      </c>
      <c r="GJ183" s="2">
        <f t="shared" si="229"/>
        <v>0.87890169656826689</v>
      </c>
      <c r="GK183" s="2">
        <f t="shared" si="229"/>
        <v>0.86774543138260485</v>
      </c>
      <c r="GM183" s="86">
        <f t="shared" si="230"/>
        <v>7.8480793628246828E-242</v>
      </c>
      <c r="GN183" s="86">
        <f t="shared" si="230"/>
        <v>4.6773256362693831E-259</v>
      </c>
      <c r="GO183" s="86">
        <f t="shared" si="230"/>
        <v>6.321516010740794E-263</v>
      </c>
      <c r="GP183" s="86">
        <f t="shared" si="230"/>
        <v>2.3678330433520486E-282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1.6265360211056004E-304</v>
      </c>
      <c r="GZ183" s="86">
        <f t="shared" si="230"/>
        <v>2.1270564850209739E-304</v>
      </c>
      <c r="HA183" s="86">
        <f t="shared" si="230"/>
        <v>0</v>
      </c>
      <c r="HC183" s="86">
        <f t="shared" si="181"/>
        <v>4.445888534062884E-196</v>
      </c>
      <c r="HD183" s="86">
        <f t="shared" si="181"/>
        <v>1.7785001036906678E-229</v>
      </c>
      <c r="HE183" s="86">
        <f t="shared" si="181"/>
        <v>8.5623025032037669E-205</v>
      </c>
      <c r="HF183" s="86">
        <f t="shared" si="180"/>
        <v>4.423851256277622E-234</v>
      </c>
      <c r="HG183" s="86">
        <f t="shared" si="180"/>
        <v>8.2440736815552319E-273</v>
      </c>
      <c r="HH183" s="86">
        <f t="shared" si="180"/>
        <v>1.7554643039764298E-293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1.1034713564682642E-297</v>
      </c>
      <c r="HN183" s="86">
        <f t="shared" si="180"/>
        <v>1.5585114923501408E-252</v>
      </c>
      <c r="HO183" s="86">
        <f t="shared" si="226"/>
        <v>1.8170737562509565E-279</v>
      </c>
      <c r="HP183" s="86">
        <f t="shared" si="226"/>
        <v>4.7813927713721862E-276</v>
      </c>
      <c r="HQ183" s="86">
        <f t="shared" si="226"/>
        <v>0</v>
      </c>
      <c r="HS183" s="86">
        <f t="shared" si="231"/>
        <v>8.4434152459603887E-70</v>
      </c>
      <c r="HT183" s="86">
        <f t="shared" si="231"/>
        <v>3.1394110569405804E-73</v>
      </c>
      <c r="HU183" s="86">
        <f t="shared" si="231"/>
        <v>1.5493826845483913E-71</v>
      </c>
      <c r="HV183" s="86">
        <f t="shared" si="231"/>
        <v>5.6975881143128066E-77</v>
      </c>
      <c r="HW183" s="86">
        <f t="shared" si="231"/>
        <v>1.8224068932206826E-90</v>
      </c>
      <c r="HX183" s="86">
        <f t="shared" si="231"/>
        <v>1.036813280725374E-107</v>
      </c>
      <c r="HY183" s="86">
        <f t="shared" si="231"/>
        <v>1.3351239854695907E-124</v>
      </c>
      <c r="HZ183" s="86">
        <f t="shared" si="231"/>
        <v>5.9749882410898255E-114</v>
      </c>
      <c r="IA183" s="86">
        <f t="shared" si="231"/>
        <v>1.7217548889707004E-110</v>
      </c>
      <c r="IB183" s="86">
        <f t="shared" si="231"/>
        <v>2.916383586775271E-99</v>
      </c>
      <c r="IC183" s="86">
        <f t="shared" si="231"/>
        <v>4.4443432629908572E-96</v>
      </c>
      <c r="ID183" s="86">
        <f t="shared" si="231"/>
        <v>1.8246358155649711E-85</v>
      </c>
      <c r="IE183" s="86">
        <f t="shared" si="231"/>
        <v>9.5789997557710036E-87</v>
      </c>
      <c r="IF183" s="86">
        <f t="shared" si="231"/>
        <v>1.7057460642519435E-62</v>
      </c>
      <c r="IG183" s="86">
        <f t="shared" si="231"/>
        <v>1.4286574233046909E-41</v>
      </c>
      <c r="II183" s="86">
        <f t="shared" si="232"/>
        <v>6.5409668580112962E-3</v>
      </c>
      <c r="IJ183" s="86">
        <f t="shared" si="232"/>
        <v>3.1474952064474179E-3</v>
      </c>
      <c r="IK183" s="86">
        <f t="shared" si="232"/>
        <v>4.3324438959920497E-3</v>
      </c>
      <c r="IL183" s="86">
        <f t="shared" si="232"/>
        <v>2.6273676717588354E-3</v>
      </c>
      <c r="IM183" s="86">
        <f t="shared" si="232"/>
        <v>8.6397762957955248E-4</v>
      </c>
      <c r="IN183" s="86">
        <f t="shared" si="232"/>
        <v>1.0695982185468571E-4</v>
      </c>
      <c r="IO183" s="86">
        <f t="shared" si="232"/>
        <v>1.1043960050186606E-5</v>
      </c>
      <c r="IP183" s="86">
        <f t="shared" si="232"/>
        <v>5.2001166951929717E-5</v>
      </c>
      <c r="IQ183" s="86">
        <f t="shared" si="232"/>
        <v>1.6557315876152283E-4</v>
      </c>
      <c r="IR183" s="86">
        <f t="shared" si="232"/>
        <v>6.9491110799767806E-4</v>
      </c>
      <c r="IS183" s="86">
        <f t="shared" si="232"/>
        <v>8.1997758753979562E-4</v>
      </c>
      <c r="IT183" s="86">
        <f t="shared" si="232"/>
        <v>1.7334243851171995E-3</v>
      </c>
      <c r="IU183" s="86">
        <f t="shared" si="232"/>
        <v>1.7023279400576387E-3</v>
      </c>
      <c r="IV183" s="86">
        <f t="shared" si="232"/>
        <v>5.8597538871609151E-4</v>
      </c>
      <c r="IW183" s="86">
        <f t="shared" si="232"/>
        <v>1.6451349326444054E-7</v>
      </c>
      <c r="IY183" s="86">
        <f t="shared" si="233"/>
        <v>6.5409668580112962E-3</v>
      </c>
      <c r="IZ183" s="86">
        <f t="shared" si="233"/>
        <v>3.1474952064474179E-3</v>
      </c>
      <c r="JA183" s="86">
        <f t="shared" si="233"/>
        <v>4.3324438959920497E-3</v>
      </c>
      <c r="JB183" s="86">
        <f t="shared" si="233"/>
        <v>2.6273676717588354E-3</v>
      </c>
      <c r="JC183" s="86">
        <f t="shared" si="233"/>
        <v>8.6397762957955248E-4</v>
      </c>
      <c r="JD183" s="86">
        <f t="shared" si="233"/>
        <v>1.0695982185468571E-4</v>
      </c>
      <c r="JE183" s="86">
        <f t="shared" si="233"/>
        <v>1.1043960050186606E-5</v>
      </c>
      <c r="JF183" s="86">
        <f t="shared" si="233"/>
        <v>5.2001166951929717E-5</v>
      </c>
      <c r="JG183" s="86">
        <f t="shared" si="233"/>
        <v>1.6557315876152283E-4</v>
      </c>
      <c r="JH183" s="86">
        <f t="shared" si="233"/>
        <v>6.9491110799767806E-4</v>
      </c>
      <c r="JI183" s="86">
        <f t="shared" si="233"/>
        <v>8.1997758753979562E-4</v>
      </c>
      <c r="JJ183" s="86">
        <f t="shared" si="233"/>
        <v>1.7334243851171995E-3</v>
      </c>
      <c r="JK183" s="86">
        <f t="shared" si="233"/>
        <v>1.7023279400576387E-3</v>
      </c>
      <c r="JL183" s="86">
        <f t="shared" si="233"/>
        <v>5.8597538871609151E-4</v>
      </c>
      <c r="JM183" s="86">
        <f t="shared" si="233"/>
        <v>1.6451349326444054E-7</v>
      </c>
    </row>
    <row r="184" spans="2:273" x14ac:dyDescent="0.25">
      <c r="B184" s="2">
        <v>157</v>
      </c>
      <c r="C184" s="37">
        <v>77.322999999999993</v>
      </c>
      <c r="D184" s="37">
        <v>74.441000000000003</v>
      </c>
      <c r="E184" s="37">
        <v>78.153000000000006</v>
      </c>
      <c r="F184" s="37">
        <v>76.067999999999998</v>
      </c>
      <c r="G184" s="37">
        <v>77.441000000000003</v>
      </c>
      <c r="H184" s="37">
        <v>78.894999999999996</v>
      </c>
      <c r="I184" s="37">
        <v>78.105000000000004</v>
      </c>
      <c r="J184" s="37">
        <v>80.807000000000002</v>
      </c>
      <c r="K184" s="37">
        <v>79.385999999999996</v>
      </c>
      <c r="L184" s="37">
        <v>81.578999999999994</v>
      </c>
      <c r="M184" s="37">
        <v>80.875</v>
      </c>
      <c r="N184" s="37">
        <v>82.981999999999999</v>
      </c>
      <c r="O184" s="37">
        <v>81.578999999999994</v>
      </c>
      <c r="P184" s="37">
        <v>86.655000000000001</v>
      </c>
      <c r="Q184" s="37">
        <v>87.796999999999997</v>
      </c>
      <c r="S184" s="4">
        <f t="shared" si="234"/>
        <v>77.115089034075808</v>
      </c>
      <c r="T184" s="4" t="e">
        <f t="shared" si="234"/>
        <v>#N/A</v>
      </c>
      <c r="U184" s="4" t="e">
        <f t="shared" si="234"/>
        <v>#N/A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 t="e">
        <f t="shared" si="234"/>
        <v>#N/A</v>
      </c>
      <c r="AF184" s="4">
        <f t="shared" si="234"/>
        <v>84.443047517195296</v>
      </c>
      <c r="AG184" s="4">
        <f t="shared" si="234"/>
        <v>88.337897851637067</v>
      </c>
      <c r="AI184" s="4">
        <f t="shared" si="235"/>
        <v>0.20791096592418512</v>
      </c>
      <c r="AJ184" s="4">
        <f t="shared" si="235"/>
        <v>0</v>
      </c>
      <c r="AK184" s="4">
        <f t="shared" si="235"/>
        <v>0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</v>
      </c>
      <c r="AV184" s="4">
        <f t="shared" si="235"/>
        <v>2.2119524828047048</v>
      </c>
      <c r="AW184" s="4">
        <f t="shared" si="235"/>
        <v>-0.54089785163706949</v>
      </c>
      <c r="AY184" s="2">
        <f t="shared" si="227"/>
        <v>77.115089034075808</v>
      </c>
      <c r="AZ184" s="2" t="e">
        <f t="shared" si="227"/>
        <v>#N/A</v>
      </c>
      <c r="BA184" s="2" t="e">
        <f t="shared" si="227"/>
        <v>#N/A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 t="e">
        <f t="shared" si="227"/>
        <v>#N/A</v>
      </c>
      <c r="BL184" s="2">
        <f t="shared" si="227"/>
        <v>84.443047517173781</v>
      </c>
      <c r="BM184" s="2">
        <f t="shared" si="227"/>
        <v>88.337897851586732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77.322999999999993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86.655000000000001</v>
      </c>
      <c r="DI184" s="2">
        <f t="shared" si="211"/>
        <v>87.796999999999997</v>
      </c>
      <c r="DK184" s="2">
        <f t="shared" si="236"/>
        <v>110.81692603129444</v>
      </c>
      <c r="DL184" s="2">
        <f t="shared" si="236"/>
        <v>121.17835121457489</v>
      </c>
      <c r="DM184" s="2">
        <f t="shared" si="236"/>
        <v>107.75297720450283</v>
      </c>
      <c r="DN184" s="2">
        <f t="shared" si="236"/>
        <v>108.92578422146842</v>
      </c>
      <c r="DO184" s="2">
        <f t="shared" si="236"/>
        <v>120.42371740161217</v>
      </c>
      <c r="DP184" s="2">
        <f t="shared" si="236"/>
        <v>123.92809803921568</v>
      </c>
      <c r="DQ184" s="2">
        <f t="shared" si="236"/>
        <v>132.51160661764703</v>
      </c>
      <c r="DR184" s="2">
        <f t="shared" si="236"/>
        <v>118.71606717914437</v>
      </c>
      <c r="DS184" s="2">
        <f t="shared" si="236"/>
        <v>119.18228042521993</v>
      </c>
      <c r="DT184" s="2">
        <f t="shared" si="236"/>
        <v>115.06419630124778</v>
      </c>
      <c r="DU184" s="2">
        <f t="shared" si="236"/>
        <v>129.97103832442068</v>
      </c>
      <c r="DV184" s="2">
        <f t="shared" si="236"/>
        <v>131.66231121700881</v>
      </c>
      <c r="DW184" s="2">
        <f t="shared" si="236"/>
        <v>137.77359625668447</v>
      </c>
      <c r="DX184" s="2">
        <f t="shared" si="236"/>
        <v>123.99139601139598</v>
      </c>
      <c r="DY184" s="2">
        <f t="shared" si="236"/>
        <v>114.77830222222221</v>
      </c>
      <c r="EA184" s="2">
        <f t="shared" si="213"/>
        <v>76.895461376873868</v>
      </c>
      <c r="EB184" s="2">
        <f t="shared" si="213"/>
        <v>75.066444284572341</v>
      </c>
      <c r="EC184" s="2">
        <f t="shared" si="213"/>
        <v>73.968913826366546</v>
      </c>
      <c r="ED184" s="2">
        <f t="shared" si="213"/>
        <v>76.989940921675071</v>
      </c>
      <c r="EE184" s="2">
        <f t="shared" si="213"/>
        <v>76.320176747133544</v>
      </c>
      <c r="EF184" s="2">
        <f t="shared" si="213"/>
        <v>75.706527959737969</v>
      </c>
      <c r="EG184" s="2">
        <f t="shared" si="213"/>
        <v>78.948085408708963</v>
      </c>
      <c r="EH184" s="2">
        <f t="shared" si="213"/>
        <v>78.906603291260581</v>
      </c>
      <c r="EI184" s="2">
        <f t="shared" si="213"/>
        <v>77.200748436712047</v>
      </c>
      <c r="EJ184" s="2">
        <f t="shared" si="213"/>
        <v>80.089465130321003</v>
      </c>
      <c r="EK184" s="2">
        <f t="shared" si="212"/>
        <v>81.651551437216327</v>
      </c>
      <c r="EL184" s="2">
        <f t="shared" si="179"/>
        <v>83.008309830186718</v>
      </c>
      <c r="EM184" s="2">
        <f t="shared" si="179"/>
        <v>83.853135099600621</v>
      </c>
      <c r="EN184" s="2">
        <f t="shared" si="179"/>
        <v>83.161286753374839</v>
      </c>
      <c r="EO184" s="2">
        <f t="shared" si="179"/>
        <v>89.852688014527843</v>
      </c>
      <c r="EQ184" s="2">
        <f t="shared" si="237"/>
        <v>77.142631153308969</v>
      </c>
      <c r="ER184" s="2">
        <f t="shared" si="237"/>
        <v>75.985620974588258</v>
      </c>
      <c r="ES184" s="2">
        <f t="shared" si="237"/>
        <v>75.085198186867615</v>
      </c>
      <c r="ET184" s="2">
        <f t="shared" si="237"/>
        <v>76.419303112313941</v>
      </c>
      <c r="EU184" s="2">
        <f t="shared" si="237"/>
        <v>76.310419517843968</v>
      </c>
      <c r="EV184" s="2">
        <f t="shared" si="237"/>
        <v>77.452129881756122</v>
      </c>
      <c r="EW184" s="2">
        <f t="shared" si="237"/>
        <v>78.044363193706161</v>
      </c>
      <c r="EX184" s="2">
        <f t="shared" si="237"/>
        <v>78.565694767824979</v>
      </c>
      <c r="EY184" s="2">
        <f t="shared" si="237"/>
        <v>77.273477849938331</v>
      </c>
      <c r="EZ184" s="2">
        <f t="shared" si="237"/>
        <v>79.261313745845825</v>
      </c>
      <c r="FA184" s="2">
        <f t="shared" si="237"/>
        <v>80.906009720165542</v>
      </c>
      <c r="FB184" s="2">
        <f t="shared" si="237"/>
        <v>82.811646091871879</v>
      </c>
      <c r="FC184" s="2">
        <f t="shared" si="237"/>
        <v>83.897774557804397</v>
      </c>
      <c r="FD184" s="2">
        <f t="shared" si="237"/>
        <v>84.602540407696694</v>
      </c>
      <c r="FE184" s="2">
        <f t="shared" si="237"/>
        <v>88.126367806120172</v>
      </c>
      <c r="FG184" s="2">
        <f t="shared" si="238"/>
        <v>0.99997363499744518</v>
      </c>
      <c r="FH184" s="2">
        <f t="shared" si="238"/>
        <v>0.99997443814609843</v>
      </c>
      <c r="FI184" s="2">
        <f t="shared" si="238"/>
        <v>0.99997542332420186</v>
      </c>
      <c r="FJ184" s="2">
        <f t="shared" si="238"/>
        <v>0.99997500629983205</v>
      </c>
      <c r="FK184" s="2">
        <f t="shared" si="238"/>
        <v>0.99997504719229624</v>
      </c>
      <c r="FL184" s="2">
        <f t="shared" si="238"/>
        <v>0.99997172233476839</v>
      </c>
      <c r="FM184" s="2">
        <f t="shared" si="238"/>
        <v>0.99997212403151048</v>
      </c>
      <c r="FN184" s="2">
        <f t="shared" si="238"/>
        <v>0.99997174586018267</v>
      </c>
      <c r="FO184" s="2">
        <f t="shared" si="238"/>
        <v>0.99997126945067882</v>
      </c>
      <c r="FP184" s="2">
        <f t="shared" si="238"/>
        <v>0.99996968732441582</v>
      </c>
      <c r="FQ184" s="2">
        <f t="shared" si="238"/>
        <v>0.9999704220006691</v>
      </c>
      <c r="FR184" s="2">
        <f t="shared" si="238"/>
        <v>0.99996932386701554</v>
      </c>
      <c r="FS184" s="2">
        <f t="shared" si="238"/>
        <v>0.99997012292213294</v>
      </c>
      <c r="FT184" s="2">
        <f t="shared" si="238"/>
        <v>0.99996576591588393</v>
      </c>
      <c r="FU184" s="2">
        <f t="shared" si="238"/>
        <v>0.99996574559116491</v>
      </c>
      <c r="FW184" s="2">
        <f t="shared" si="229"/>
        <v>0.88495171559577168</v>
      </c>
      <c r="FX184" s="2">
        <f t="shared" si="229"/>
        <v>0.90513894309970255</v>
      </c>
      <c r="FY184" s="2">
        <f t="shared" si="229"/>
        <v>0.89710435086297524</v>
      </c>
      <c r="FZ184" s="2">
        <f t="shared" si="229"/>
        <v>0.90169290082899689</v>
      </c>
      <c r="GA184" s="2">
        <f t="shared" si="229"/>
        <v>0.91066829946878169</v>
      </c>
      <c r="GB184" s="2">
        <f t="shared" si="229"/>
        <v>0.9240413066115637</v>
      </c>
      <c r="GC184" s="2">
        <f t="shared" si="229"/>
        <v>0.93798247127312895</v>
      </c>
      <c r="GD184" s="2">
        <f t="shared" si="229"/>
        <v>0.9302313741502426</v>
      </c>
      <c r="GE184" s="2">
        <f t="shared" si="229"/>
        <v>0.91454430893767913</v>
      </c>
      <c r="GF184" s="2">
        <f t="shared" si="229"/>
        <v>0.90050755534824356</v>
      </c>
      <c r="GG184" s="2">
        <f t="shared" si="229"/>
        <v>0.90029202176421175</v>
      </c>
      <c r="GH184" s="2">
        <f t="shared" si="229"/>
        <v>0.89709961978979602</v>
      </c>
      <c r="GI184" s="2">
        <f t="shared" si="229"/>
        <v>0.89699836397212374</v>
      </c>
      <c r="GJ184" s="2">
        <f t="shared" si="229"/>
        <v>0.88836755318172955</v>
      </c>
      <c r="GK184" s="2">
        <f t="shared" si="229"/>
        <v>0.87796225042088649</v>
      </c>
      <c r="GM184" s="86">
        <f t="shared" si="230"/>
        <v>7.6205697835451919E-247</v>
      </c>
      <c r="GN184" s="86">
        <f t="shared" si="230"/>
        <v>1.836090227993217E-264</v>
      </c>
      <c r="GO184" s="86">
        <f t="shared" si="230"/>
        <v>2.1621740090264425E-268</v>
      </c>
      <c r="GP184" s="86">
        <f t="shared" si="230"/>
        <v>3.400286469097044E-288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3.2821253359014901E-201</v>
      </c>
      <c r="HD184" s="86">
        <f t="shared" si="181"/>
        <v>1.5642569689940516E-235</v>
      </c>
      <c r="HE184" s="86">
        <f t="shared" si="181"/>
        <v>3.6251969021881024E-210</v>
      </c>
      <c r="HF184" s="86">
        <f t="shared" si="180"/>
        <v>3.7538425267190173E-240</v>
      </c>
      <c r="HG184" s="86">
        <f t="shared" si="180"/>
        <v>9.1511169185489523E-280</v>
      </c>
      <c r="HH184" s="86">
        <f t="shared" si="180"/>
        <v>6.2867487327916361E-301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2.6907188690743358E-305</v>
      </c>
      <c r="HN184" s="86">
        <f t="shared" si="180"/>
        <v>4.7821607520341142E-259</v>
      </c>
      <c r="HO184" s="86">
        <f t="shared" si="226"/>
        <v>1.1275853782857462E-286</v>
      </c>
      <c r="HP184" s="86">
        <f t="shared" si="226"/>
        <v>4.3981837653832192E-283</v>
      </c>
      <c r="HQ184" s="86">
        <f t="shared" si="226"/>
        <v>0</v>
      </c>
      <c r="HS184" s="86">
        <f t="shared" si="231"/>
        <v>6.6016557792184094E-73</v>
      </c>
      <c r="HT184" s="86">
        <f t="shared" si="231"/>
        <v>2.4291065702144496E-76</v>
      </c>
      <c r="HU184" s="86">
        <f t="shared" si="231"/>
        <v>1.2301105454031404E-74</v>
      </c>
      <c r="HV184" s="86">
        <f t="shared" si="231"/>
        <v>2.7770664204254148E-80</v>
      </c>
      <c r="HW184" s="86">
        <f t="shared" si="231"/>
        <v>2.9392668549020986E-94</v>
      </c>
      <c r="HX184" s="86">
        <f t="shared" si="231"/>
        <v>3.5597494067107268E-112</v>
      </c>
      <c r="HY184" s="86">
        <f t="shared" si="231"/>
        <v>1.3384215319168601E-129</v>
      </c>
      <c r="HZ184" s="86">
        <f t="shared" si="231"/>
        <v>1.4312404921295854E-118</v>
      </c>
      <c r="IA184" s="86">
        <f t="shared" si="231"/>
        <v>3.9039255775367018E-115</v>
      </c>
      <c r="IB184" s="86">
        <f t="shared" si="231"/>
        <v>1.5431355700159554E-103</v>
      </c>
      <c r="IC184" s="86">
        <f t="shared" si="231"/>
        <v>3.113309316171335E-100</v>
      </c>
      <c r="ID184" s="86">
        <f t="shared" si="231"/>
        <v>3.4195504453867285E-89</v>
      </c>
      <c r="IE184" s="86">
        <f t="shared" si="231"/>
        <v>1.6507565279055512E-90</v>
      </c>
      <c r="IF184" s="86">
        <f t="shared" si="231"/>
        <v>3.4375723369343395E-65</v>
      </c>
      <c r="IG184" s="86">
        <f t="shared" si="231"/>
        <v>2.4727428934232703E-43</v>
      </c>
      <c r="II184" s="86">
        <f t="shared" si="232"/>
        <v>4.400569334994729E-3</v>
      </c>
      <c r="IJ184" s="86">
        <f t="shared" si="232"/>
        <v>2.0793329155529496E-3</v>
      </c>
      <c r="IK184" s="86">
        <f t="shared" si="232"/>
        <v>2.88609927062513E-3</v>
      </c>
      <c r="IL184" s="86">
        <f t="shared" si="232"/>
        <v>1.6968923367026579E-3</v>
      </c>
      <c r="IM184" s="86">
        <f t="shared" si="232"/>
        <v>5.2229653793098871E-4</v>
      </c>
      <c r="IN184" s="86">
        <f t="shared" si="232"/>
        <v>5.7579810185598737E-5</v>
      </c>
      <c r="IO184" s="86">
        <f t="shared" si="232"/>
        <v>5.3663506692824123E-6</v>
      </c>
      <c r="IP184" s="86">
        <f t="shared" si="232"/>
        <v>2.7211055706492527E-5</v>
      </c>
      <c r="IQ184" s="86">
        <f t="shared" si="232"/>
        <v>8.9016313999899313E-5</v>
      </c>
      <c r="IR184" s="86">
        <f t="shared" si="232"/>
        <v>4.0077900972058689E-4</v>
      </c>
      <c r="IS184" s="86">
        <f t="shared" si="232"/>
        <v>4.7918725651401565E-4</v>
      </c>
      <c r="IT184" s="86">
        <f t="shared" si="232"/>
        <v>1.0693136198094671E-3</v>
      </c>
      <c r="IU184" s="86">
        <f t="shared" si="232"/>
        <v>1.0482549341721814E-3</v>
      </c>
      <c r="IV184" s="86">
        <f t="shared" si="232"/>
        <v>3.2094090801486721E-4</v>
      </c>
      <c r="IW184" s="86">
        <f t="shared" si="232"/>
        <v>3.9771631680839278E-8</v>
      </c>
      <c r="IY184" s="86">
        <f t="shared" si="233"/>
        <v>4.400569334994729E-3</v>
      </c>
      <c r="IZ184" s="86">
        <f t="shared" si="233"/>
        <v>2.0793329155529496E-3</v>
      </c>
      <c r="JA184" s="86">
        <f t="shared" si="233"/>
        <v>2.88609927062513E-3</v>
      </c>
      <c r="JB184" s="86">
        <f t="shared" si="233"/>
        <v>1.6968923367026579E-3</v>
      </c>
      <c r="JC184" s="86">
        <f t="shared" si="233"/>
        <v>5.2229653793098871E-4</v>
      </c>
      <c r="JD184" s="86">
        <f t="shared" si="233"/>
        <v>5.7579810185598737E-5</v>
      </c>
      <c r="JE184" s="86">
        <f t="shared" si="233"/>
        <v>5.3663506692824123E-6</v>
      </c>
      <c r="JF184" s="86">
        <f t="shared" si="233"/>
        <v>2.7211055706492527E-5</v>
      </c>
      <c r="JG184" s="86">
        <f t="shared" si="233"/>
        <v>8.9016313999899313E-5</v>
      </c>
      <c r="JH184" s="86">
        <f t="shared" si="233"/>
        <v>4.0077900972058689E-4</v>
      </c>
      <c r="JI184" s="86">
        <f t="shared" si="233"/>
        <v>4.7918725651401565E-4</v>
      </c>
      <c r="JJ184" s="86">
        <f t="shared" si="233"/>
        <v>1.0693136198094671E-3</v>
      </c>
      <c r="JK184" s="86">
        <f t="shared" si="233"/>
        <v>1.0482549341721814E-3</v>
      </c>
      <c r="JL184" s="86">
        <f t="shared" si="233"/>
        <v>3.2094090801486721E-4</v>
      </c>
      <c r="JM184" s="86">
        <f t="shared" si="233"/>
        <v>3.9771631680839278E-8</v>
      </c>
    </row>
    <row r="185" spans="2:273" x14ac:dyDescent="0.25">
      <c r="B185" s="2">
        <v>158</v>
      </c>
      <c r="C185" s="37">
        <v>78.113</v>
      </c>
      <c r="D185" s="37">
        <v>77.271000000000001</v>
      </c>
      <c r="E185" s="37">
        <v>74.034000000000006</v>
      </c>
      <c r="F185" s="37">
        <v>76.424000000000007</v>
      </c>
      <c r="G185" s="37">
        <v>74.492000000000004</v>
      </c>
      <c r="H185" s="37">
        <v>76.227999999999994</v>
      </c>
      <c r="I185" s="37">
        <v>79.825000000000003</v>
      </c>
      <c r="J185" s="37">
        <v>78.14</v>
      </c>
      <c r="K185" s="37">
        <v>77.174999999999997</v>
      </c>
      <c r="L185" s="37">
        <v>81.192999999999998</v>
      </c>
      <c r="M185" s="37">
        <v>82.731999999999999</v>
      </c>
      <c r="N185" s="37">
        <v>82.106999999999999</v>
      </c>
      <c r="O185" s="37">
        <v>83.649000000000001</v>
      </c>
      <c r="P185" s="37">
        <v>84.224000000000004</v>
      </c>
      <c r="Q185" s="37">
        <v>88.763000000000005</v>
      </c>
      <c r="S185" s="4" t="e">
        <f t="shared" si="234"/>
        <v>#N/A</v>
      </c>
      <c r="T185" s="4" t="e">
        <f t="shared" si="234"/>
        <v>#N/A</v>
      </c>
      <c r="U185" s="4" t="e">
        <f t="shared" si="234"/>
        <v>#N/A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84.298190278685581</v>
      </c>
      <c r="AG185" s="4">
        <f t="shared" si="234"/>
        <v>88.208933340912992</v>
      </c>
      <c r="AI185" s="4">
        <f t="shared" si="235"/>
        <v>0</v>
      </c>
      <c r="AJ185" s="4">
        <f t="shared" si="235"/>
        <v>0</v>
      </c>
      <c r="AK185" s="4">
        <f t="shared" si="235"/>
        <v>0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-7.4190278685577482E-2</v>
      </c>
      <c r="AW185" s="4">
        <f t="shared" si="235"/>
        <v>0.55406665908701314</v>
      </c>
      <c r="AY185" s="2" t="e">
        <f t="shared" si="227"/>
        <v>#N/A</v>
      </c>
      <c r="AZ185" s="2" t="e">
        <f t="shared" si="227"/>
        <v>#N/A</v>
      </c>
      <c r="BA185" s="2" t="e">
        <f t="shared" si="227"/>
        <v>#N/A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84.298190278683705</v>
      </c>
      <c r="BM185" s="2">
        <f t="shared" si="227"/>
        <v>88.2089333409088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84.224000000000004</v>
      </c>
      <c r="DI185" s="2">
        <f t="shared" si="211"/>
        <v>88.763000000000005</v>
      </c>
      <c r="DK185" s="2">
        <f t="shared" si="236"/>
        <v>110.92740611664296</v>
      </c>
      <c r="DL185" s="2">
        <f t="shared" si="236"/>
        <v>121.33848259109311</v>
      </c>
      <c r="DM185" s="2">
        <f t="shared" si="236"/>
        <v>107.82891707317074</v>
      </c>
      <c r="DN185" s="2">
        <f t="shared" si="236"/>
        <v>109.01577831272567</v>
      </c>
      <c r="DO185" s="2">
        <f t="shared" si="236"/>
        <v>120.5930384068279</v>
      </c>
      <c r="DP185" s="2">
        <f t="shared" si="236"/>
        <v>124.14510873440284</v>
      </c>
      <c r="DQ185" s="2">
        <f t="shared" si="236"/>
        <v>132.78562165775398</v>
      </c>
      <c r="DR185" s="2">
        <f t="shared" si="236"/>
        <v>118.87133556149732</v>
      </c>
      <c r="DS185" s="2">
        <f t="shared" si="236"/>
        <v>119.32385153958943</v>
      </c>
      <c r="DT185" s="2">
        <f t="shared" si="236"/>
        <v>115.18177217023174</v>
      </c>
      <c r="DU185" s="2">
        <f t="shared" si="236"/>
        <v>130.20794607843138</v>
      </c>
      <c r="DV185" s="2">
        <f t="shared" si="236"/>
        <v>131.89498350439882</v>
      </c>
      <c r="DW185" s="2">
        <f t="shared" si="236"/>
        <v>138.05164839572191</v>
      </c>
      <c r="DX185" s="2">
        <f t="shared" si="236"/>
        <v>124.16954436304432</v>
      </c>
      <c r="DY185" s="2">
        <f t="shared" si="236"/>
        <v>114.88809470085468</v>
      </c>
      <c r="EA185" s="2">
        <f t="shared" si="213"/>
        <v>76.766755533276054</v>
      </c>
      <c r="EB185" s="2">
        <f t="shared" si="213"/>
        <v>74.897072821742597</v>
      </c>
      <c r="EC185" s="2">
        <f t="shared" si="213"/>
        <v>73.816778456591635</v>
      </c>
      <c r="ED185" s="2">
        <f t="shared" si="213"/>
        <v>76.872618892426885</v>
      </c>
      <c r="EE185" s="2">
        <f t="shared" si="213"/>
        <v>76.181669894184566</v>
      </c>
      <c r="EF185" s="2">
        <f t="shared" ref="EF185:EO227" si="239">CJ$228*$B185+CJ$229</f>
        <v>75.541833727432476</v>
      </c>
      <c r="EG185" s="2">
        <f t="shared" si="239"/>
        <v>78.831687585943484</v>
      </c>
      <c r="EH185" s="2">
        <f t="shared" si="239"/>
        <v>78.792054162006707</v>
      </c>
      <c r="EI185" s="2">
        <f t="shared" si="239"/>
        <v>77.043382614725161</v>
      </c>
      <c r="EJ185" s="2">
        <f t="shared" si="239"/>
        <v>79.964808745094075</v>
      </c>
      <c r="EK185" s="2">
        <f t="shared" si="212"/>
        <v>81.547176500252135</v>
      </c>
      <c r="EL185" s="2">
        <f t="shared" si="179"/>
        <v>82.88020364413039</v>
      </c>
      <c r="EM185" s="2">
        <f t="shared" si="179"/>
        <v>83.735201495869632</v>
      </c>
      <c r="EN185" s="2">
        <f t="shared" si="179"/>
        <v>82.98186149294213</v>
      </c>
      <c r="EO185" s="2">
        <f t="shared" si="179"/>
        <v>89.763440314769966</v>
      </c>
      <c r="EQ185" s="2">
        <f t="shared" si="237"/>
        <v>77.018336737500491</v>
      </c>
      <c r="ER185" s="2">
        <f t="shared" si="237"/>
        <v>75.832696530646885</v>
      </c>
      <c r="ES185" s="2">
        <f t="shared" si="237"/>
        <v>74.953237950523871</v>
      </c>
      <c r="ET185" s="2">
        <f t="shared" si="237"/>
        <v>76.29207834912043</v>
      </c>
      <c r="EU185" s="2">
        <f t="shared" si="237"/>
        <v>76.171750710601103</v>
      </c>
      <c r="EV185" s="2">
        <f t="shared" si="237"/>
        <v>77.316508038345319</v>
      </c>
      <c r="EW185" s="2">
        <f t="shared" si="237"/>
        <v>77.913434435466741</v>
      </c>
      <c r="EX185" s="2">
        <f t="shared" si="237"/>
        <v>78.445566006238195</v>
      </c>
      <c r="EY185" s="2">
        <f t="shared" si="237"/>
        <v>77.117336935817434</v>
      </c>
      <c r="EZ185" s="2">
        <f t="shared" si="237"/>
        <v>79.122303303399804</v>
      </c>
      <c r="FA185" s="2">
        <f t="shared" si="237"/>
        <v>80.788842413196789</v>
      </c>
      <c r="FB185" s="2">
        <f t="shared" si="237"/>
        <v>82.680109436250632</v>
      </c>
      <c r="FC185" s="2">
        <f t="shared" si="237"/>
        <v>83.780588077095501</v>
      </c>
      <c r="FD185" s="2">
        <f t="shared" si="237"/>
        <v>84.447612785961795</v>
      </c>
      <c r="FE185" s="2">
        <f t="shared" si="237"/>
        <v>88.010983239704501</v>
      </c>
      <c r="FG185" s="2">
        <f t="shared" si="238"/>
        <v>0.99997595477610945</v>
      </c>
      <c r="FH185" s="2">
        <f t="shared" si="238"/>
        <v>0.99997668725973354</v>
      </c>
      <c r="FI185" s="2">
        <f t="shared" si="238"/>
        <v>0.9999775857568064</v>
      </c>
      <c r="FJ185" s="2">
        <f t="shared" si="238"/>
        <v>0.99997720542440194</v>
      </c>
      <c r="FK185" s="2">
        <f t="shared" si="238"/>
        <v>0.9999772427189364</v>
      </c>
      <c r="FL185" s="2">
        <f t="shared" si="238"/>
        <v>0.99997421039862933</v>
      </c>
      <c r="FM185" s="2">
        <f t="shared" si="238"/>
        <v>0.99997457675222234</v>
      </c>
      <c r="FN185" s="2">
        <f t="shared" si="238"/>
        <v>0.99997423185416878</v>
      </c>
      <c r="FO185" s="2">
        <f t="shared" si="238"/>
        <v>0.99997379736135883</v>
      </c>
      <c r="FP185" s="2">
        <f t="shared" si="238"/>
        <v>0.99997235443756149</v>
      </c>
      <c r="FQ185" s="2">
        <f t="shared" si="238"/>
        <v>0.99997302447379888</v>
      </c>
      <c r="FR185" s="2">
        <f t="shared" si="238"/>
        <v>0.99997202295869392</v>
      </c>
      <c r="FS185" s="2">
        <f t="shared" si="238"/>
        <v>0.99997275170950506</v>
      </c>
      <c r="FT185" s="2">
        <f t="shared" si="238"/>
        <v>0.99996877805016304</v>
      </c>
      <c r="FU185" s="2">
        <f t="shared" si="238"/>
        <v>0.99996875951368736</v>
      </c>
      <c r="FW185" s="2">
        <f t="shared" si="229"/>
        <v>0.89400169653840733</v>
      </c>
      <c r="FX185" s="2">
        <f t="shared" si="229"/>
        <v>0.91275749696787611</v>
      </c>
      <c r="FY185" s="2">
        <f t="shared" si="229"/>
        <v>0.90530067319881047</v>
      </c>
      <c r="FZ185" s="2">
        <f t="shared" si="229"/>
        <v>0.90956056253153428</v>
      </c>
      <c r="GA185" s="2">
        <f t="shared" si="229"/>
        <v>0.91788306352022875</v>
      </c>
      <c r="GB185" s="2">
        <f t="shared" si="229"/>
        <v>0.93025872959925227</v>
      </c>
      <c r="GC185" s="2">
        <f t="shared" si="229"/>
        <v>0.9431290039217155</v>
      </c>
      <c r="GD185" s="2">
        <f t="shared" si="229"/>
        <v>0.9359772286866499</v>
      </c>
      <c r="GE185" s="2">
        <f t="shared" si="229"/>
        <v>0.92147302543957221</v>
      </c>
      <c r="GF185" s="2">
        <f t="shared" si="229"/>
        <v>0.90846045133680731</v>
      </c>
      <c r="GG185" s="2">
        <f t="shared" si="229"/>
        <v>0.90826039118727964</v>
      </c>
      <c r="GH185" s="2">
        <f t="shared" si="229"/>
        <v>0.90529627920330025</v>
      </c>
      <c r="GI185" s="2">
        <f t="shared" si="229"/>
        <v>0.90520223673587241</v>
      </c>
      <c r="GJ185" s="2">
        <f t="shared" si="229"/>
        <v>0.89718005519470834</v>
      </c>
      <c r="GK185" s="2">
        <f t="shared" si="229"/>
        <v>0.88749214027084089</v>
      </c>
      <c r="GM185" s="86">
        <f t="shared" si="230"/>
        <v>6.5679431224887612E-252</v>
      </c>
      <c r="GN185" s="86">
        <f t="shared" si="230"/>
        <v>6.3327843649543243E-270</v>
      </c>
      <c r="GO185" s="86">
        <f t="shared" si="230"/>
        <v>6.4917470545628986E-274</v>
      </c>
      <c r="GP185" s="86">
        <f t="shared" si="230"/>
        <v>4.2508651830485151E-294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2.0773223594555256E-206</v>
      </c>
      <c r="HD185" s="86">
        <f t="shared" si="181"/>
        <v>1.1458248196605966E-241</v>
      </c>
      <c r="HE185" s="86">
        <f t="shared" si="181"/>
        <v>1.3059581289867823E-215</v>
      </c>
      <c r="HF185" s="86">
        <f t="shared" si="180"/>
        <v>2.6598753507225898E-246</v>
      </c>
      <c r="HG185" s="86">
        <f t="shared" si="180"/>
        <v>8.2931816242851316E-287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1.2107556927662175E-265</v>
      </c>
      <c r="HO185" s="86">
        <f t="shared" si="226"/>
        <v>5.6572628135281019E-294</v>
      </c>
      <c r="HP185" s="86">
        <f t="shared" si="226"/>
        <v>3.2952656236600867E-290</v>
      </c>
      <c r="HQ185" s="86">
        <f t="shared" si="226"/>
        <v>0</v>
      </c>
      <c r="HS185" s="86">
        <f t="shared" si="231"/>
        <v>4.403028095719918E-76</v>
      </c>
      <c r="HT185" s="86">
        <f t="shared" si="231"/>
        <v>1.6145008597542577E-79</v>
      </c>
      <c r="HU185" s="86">
        <f t="shared" si="231"/>
        <v>8.3684874367335281E-78</v>
      </c>
      <c r="HV185" s="86">
        <f t="shared" si="231"/>
        <v>1.1492038529303475E-83</v>
      </c>
      <c r="HW185" s="86">
        <f t="shared" si="231"/>
        <v>3.9508286172583136E-98</v>
      </c>
      <c r="HX185" s="86">
        <f t="shared" si="231"/>
        <v>9.890391141902264E-117</v>
      </c>
      <c r="HY185" s="86">
        <f t="shared" si="231"/>
        <v>1.0669090735906639E-134</v>
      </c>
      <c r="HZ185" s="86">
        <f t="shared" si="231"/>
        <v>2.7671015084798893E-123</v>
      </c>
      <c r="IA185" s="86">
        <f t="shared" si="231"/>
        <v>7.0810415541566981E-120</v>
      </c>
      <c r="IB185" s="86">
        <f t="shared" si="231"/>
        <v>6.6131950541969736E-108</v>
      </c>
      <c r="IC185" s="86">
        <f t="shared" si="231"/>
        <v>1.7755545268971871E-104</v>
      </c>
      <c r="ID185" s="86">
        <f t="shared" si="231"/>
        <v>5.3191643990288535E-93</v>
      </c>
      <c r="IE185" s="86">
        <f t="shared" si="231"/>
        <v>2.3591959289072947E-94</v>
      </c>
      <c r="IF185" s="86">
        <f t="shared" si="231"/>
        <v>6.0587950087746145E-68</v>
      </c>
      <c r="IG185" s="86">
        <f t="shared" si="231"/>
        <v>3.9236926815816489E-45</v>
      </c>
      <c r="II185" s="86">
        <f t="shared" si="232"/>
        <v>2.9156787778864554E-3</v>
      </c>
      <c r="IJ185" s="86">
        <f t="shared" si="232"/>
        <v>1.3535924041198303E-3</v>
      </c>
      <c r="IK185" s="86">
        <f t="shared" si="232"/>
        <v>1.8941362712713821E-3</v>
      </c>
      <c r="IL185" s="86">
        <f t="shared" si="232"/>
        <v>1.0786699863312766E-3</v>
      </c>
      <c r="IM185" s="86">
        <f t="shared" si="232"/>
        <v>3.1015724497773914E-4</v>
      </c>
      <c r="IN185" s="86">
        <f t="shared" si="232"/>
        <v>3.0353795019228214E-5</v>
      </c>
      <c r="IO185" s="86">
        <f t="shared" si="232"/>
        <v>2.548536205500077E-6</v>
      </c>
      <c r="IP185" s="86">
        <f t="shared" si="232"/>
        <v>1.3938976442778021E-5</v>
      </c>
      <c r="IQ185" s="86">
        <f t="shared" si="232"/>
        <v>4.681291112053944E-5</v>
      </c>
      <c r="IR185" s="86">
        <f t="shared" si="232"/>
        <v>2.2641334827833083E-4</v>
      </c>
      <c r="IS185" s="86">
        <f t="shared" si="232"/>
        <v>2.7444802456390961E-4</v>
      </c>
      <c r="IT185" s="86">
        <f t="shared" si="232"/>
        <v>6.4777285548405904E-4</v>
      </c>
      <c r="IU185" s="86">
        <f t="shared" si="232"/>
        <v>6.3382835525198778E-4</v>
      </c>
      <c r="IV185" s="86">
        <f t="shared" si="232"/>
        <v>1.7159035842907378E-4</v>
      </c>
      <c r="IW185" s="86">
        <f t="shared" si="232"/>
        <v>9.019976459349542E-9</v>
      </c>
      <c r="IY185" s="86">
        <f t="shared" si="233"/>
        <v>2.9156787778864554E-3</v>
      </c>
      <c r="IZ185" s="86">
        <f t="shared" si="233"/>
        <v>1.3535924041198303E-3</v>
      </c>
      <c r="JA185" s="86">
        <f t="shared" si="233"/>
        <v>1.8941362712713821E-3</v>
      </c>
      <c r="JB185" s="86">
        <f t="shared" si="233"/>
        <v>1.0786699863312766E-3</v>
      </c>
      <c r="JC185" s="86">
        <f t="shared" si="233"/>
        <v>3.1015724497773914E-4</v>
      </c>
      <c r="JD185" s="86">
        <f t="shared" si="233"/>
        <v>3.0353795019228214E-5</v>
      </c>
      <c r="JE185" s="86">
        <f t="shared" si="233"/>
        <v>2.548536205500077E-6</v>
      </c>
      <c r="JF185" s="86">
        <f t="shared" si="233"/>
        <v>1.3938976442778021E-5</v>
      </c>
      <c r="JG185" s="86">
        <f t="shared" si="233"/>
        <v>4.681291112053944E-5</v>
      </c>
      <c r="JH185" s="86">
        <f t="shared" si="233"/>
        <v>2.2641334827833083E-4</v>
      </c>
      <c r="JI185" s="86">
        <f t="shared" si="233"/>
        <v>2.7444802456390961E-4</v>
      </c>
      <c r="JJ185" s="86">
        <f t="shared" si="233"/>
        <v>6.4777285548405904E-4</v>
      </c>
      <c r="JK185" s="86">
        <f t="shared" si="233"/>
        <v>6.3382835525198778E-4</v>
      </c>
      <c r="JL185" s="86">
        <f t="shared" si="233"/>
        <v>1.7159035842907378E-4</v>
      </c>
      <c r="JM185" s="86">
        <f t="shared" si="233"/>
        <v>9.019976459349542E-9</v>
      </c>
    </row>
    <row r="186" spans="2:273" x14ac:dyDescent="0.25">
      <c r="B186" s="2">
        <v>159</v>
      </c>
      <c r="C186" s="37">
        <v>76</v>
      </c>
      <c r="D186" s="37">
        <v>74.948999999999998</v>
      </c>
      <c r="E186" s="37">
        <v>77.864000000000004</v>
      </c>
      <c r="F186" s="37">
        <v>77.507999999999996</v>
      </c>
      <c r="G186" s="37">
        <v>78.525000000000006</v>
      </c>
      <c r="H186" s="37">
        <v>76.667000000000002</v>
      </c>
      <c r="I186" s="37">
        <v>78.018000000000001</v>
      </c>
      <c r="J186" s="37">
        <v>79.947000000000003</v>
      </c>
      <c r="K186" s="37">
        <v>80.105000000000004</v>
      </c>
      <c r="L186" s="37">
        <v>78.965000000000003</v>
      </c>
      <c r="M186" s="37">
        <v>83.375</v>
      </c>
      <c r="N186" s="37">
        <v>84.070999999999998</v>
      </c>
      <c r="O186" s="37">
        <v>81.614000000000004</v>
      </c>
      <c r="P186" s="37">
        <v>85.293000000000006</v>
      </c>
      <c r="Q186" s="37">
        <v>87.763000000000005</v>
      </c>
      <c r="S186" s="4" t="e">
        <f t="shared" si="234"/>
        <v>#N/A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84.152847367463181</v>
      </c>
      <c r="AG186" s="4">
        <f t="shared" si="234"/>
        <v>88.080643549924901</v>
      </c>
      <c r="AI186" s="4">
        <f t="shared" si="235"/>
        <v>0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1.1401526325368252</v>
      </c>
      <c r="AW186" s="4">
        <f t="shared" si="235"/>
        <v>-0.3176435499248953</v>
      </c>
      <c r="AY186" s="2" t="e">
        <f t="shared" si="227"/>
        <v>#N/A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84.152847367463039</v>
      </c>
      <c r="BM186" s="2">
        <f t="shared" si="227"/>
        <v>88.080643549924588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85.293000000000006</v>
      </c>
      <c r="DI186" s="2">
        <f t="shared" si="211"/>
        <v>87.763000000000005</v>
      </c>
      <c r="DK186" s="2">
        <f t="shared" si="236"/>
        <v>111.03788620199145</v>
      </c>
      <c r="DL186" s="2">
        <f t="shared" si="236"/>
        <v>121.49861396761133</v>
      </c>
      <c r="DM186" s="2">
        <f t="shared" si="236"/>
        <v>107.90485694183866</v>
      </c>
      <c r="DN186" s="2">
        <f t="shared" si="236"/>
        <v>109.10577240398291</v>
      </c>
      <c r="DO186" s="2">
        <f t="shared" si="236"/>
        <v>120.76235941204365</v>
      </c>
      <c r="DP186" s="2">
        <f t="shared" si="236"/>
        <v>124.36211942959</v>
      </c>
      <c r="DQ186" s="2">
        <f t="shared" si="236"/>
        <v>133.05963669786092</v>
      </c>
      <c r="DR186" s="2">
        <f t="shared" si="236"/>
        <v>119.02660394385025</v>
      </c>
      <c r="DS186" s="2">
        <f t="shared" si="236"/>
        <v>119.46542265395892</v>
      </c>
      <c r="DT186" s="2">
        <f t="shared" si="236"/>
        <v>115.29934803921569</v>
      </c>
      <c r="DU186" s="2">
        <f t="shared" si="236"/>
        <v>130.44485383244205</v>
      </c>
      <c r="DV186" s="2">
        <f t="shared" si="236"/>
        <v>132.12765579178887</v>
      </c>
      <c r="DW186" s="2">
        <f t="shared" si="236"/>
        <v>138.32970053475935</v>
      </c>
      <c r="DX186" s="2">
        <f t="shared" si="236"/>
        <v>124.34769271469267</v>
      </c>
      <c r="DY186" s="2">
        <f t="shared" si="236"/>
        <v>114.99788717948717</v>
      </c>
      <c r="EA186" s="2">
        <f t="shared" ref="EA186:EE227" si="240">CE$228*$B186+CE$229</f>
        <v>76.638049689678226</v>
      </c>
      <c r="EB186" s="2">
        <f t="shared" si="240"/>
        <v>74.727701358912867</v>
      </c>
      <c r="EC186" s="2">
        <f t="shared" si="240"/>
        <v>73.66464308681671</v>
      </c>
      <c r="ED186" s="2">
        <f t="shared" si="240"/>
        <v>76.755296863178714</v>
      </c>
      <c r="EE186" s="2">
        <f t="shared" si="240"/>
        <v>76.043163041235587</v>
      </c>
      <c r="EF186" s="2">
        <f t="shared" si="239"/>
        <v>75.377139495127011</v>
      </c>
      <c r="EG186" s="2">
        <f t="shared" si="239"/>
        <v>78.715289763178021</v>
      </c>
      <c r="EH186" s="2">
        <f t="shared" si="239"/>
        <v>78.677505032752833</v>
      </c>
      <c r="EI186" s="2">
        <f t="shared" si="239"/>
        <v>76.886016792738275</v>
      </c>
      <c r="EJ186" s="2">
        <f t="shared" si="239"/>
        <v>79.840152359867147</v>
      </c>
      <c r="EK186" s="2">
        <f t="shared" si="212"/>
        <v>81.442801563287929</v>
      </c>
      <c r="EL186" s="2">
        <f t="shared" si="179"/>
        <v>82.752097458074076</v>
      </c>
      <c r="EM186" s="2">
        <f t="shared" si="179"/>
        <v>83.617267892138642</v>
      </c>
      <c r="EN186" s="2">
        <f t="shared" si="179"/>
        <v>82.802436232509407</v>
      </c>
      <c r="EO186" s="2">
        <f t="shared" si="179"/>
        <v>89.674192615012103</v>
      </c>
      <c r="EQ186" s="2">
        <f t="shared" si="237"/>
        <v>76.894042321692012</v>
      </c>
      <c r="ER186" s="2">
        <f t="shared" si="237"/>
        <v>75.679772086705526</v>
      </c>
      <c r="ES186" s="2">
        <f t="shared" si="237"/>
        <v>74.821277714180113</v>
      </c>
      <c r="ET186" s="2">
        <f t="shared" si="237"/>
        <v>76.164853585926934</v>
      </c>
      <c r="EU186" s="2">
        <f t="shared" si="237"/>
        <v>76.033081903358237</v>
      </c>
      <c r="EV186" s="2">
        <f t="shared" si="237"/>
        <v>77.18088619493453</v>
      </c>
      <c r="EW186" s="2">
        <f t="shared" si="237"/>
        <v>77.78250567722732</v>
      </c>
      <c r="EX186" s="2">
        <f t="shared" si="237"/>
        <v>78.325437244651397</v>
      </c>
      <c r="EY186" s="2">
        <f t="shared" si="237"/>
        <v>76.961196021696537</v>
      </c>
      <c r="EZ186" s="2">
        <f t="shared" si="237"/>
        <v>78.983292860953782</v>
      </c>
      <c r="FA186" s="2">
        <f t="shared" si="237"/>
        <v>80.671675106228022</v>
      </c>
      <c r="FB186" s="2">
        <f t="shared" si="237"/>
        <v>82.548572780629385</v>
      </c>
      <c r="FC186" s="2">
        <f t="shared" si="237"/>
        <v>83.66340159638662</v>
      </c>
      <c r="FD186" s="2">
        <f t="shared" si="237"/>
        <v>84.292685164226896</v>
      </c>
      <c r="FE186" s="2">
        <f t="shared" si="237"/>
        <v>87.895598673288845</v>
      </c>
      <c r="FG186" s="2">
        <f t="shared" si="238"/>
        <v>0.99997807044878029</v>
      </c>
      <c r="FH186" s="2">
        <f t="shared" si="238"/>
        <v>0.99997873848456886</v>
      </c>
      <c r="FI186" s="2">
        <f t="shared" si="238"/>
        <v>0.99997955792693538</v>
      </c>
      <c r="FJ186" s="2">
        <f t="shared" si="238"/>
        <v>0.99997921105828014</v>
      </c>
      <c r="FK186" s="2">
        <f t="shared" si="238"/>
        <v>0.99997924507143621</v>
      </c>
      <c r="FL186" s="2">
        <f t="shared" si="238"/>
        <v>0.99997647955063451</v>
      </c>
      <c r="FM186" s="2">
        <f t="shared" si="238"/>
        <v>0.99997681367058799</v>
      </c>
      <c r="FN186" s="2">
        <f t="shared" si="238"/>
        <v>0.99997649911840791</v>
      </c>
      <c r="FO186" s="2">
        <f t="shared" si="238"/>
        <v>0.99997610285444349</v>
      </c>
      <c r="FP186" s="2">
        <f t="shared" si="238"/>
        <v>0.99997478688606478</v>
      </c>
      <c r="FQ186" s="2">
        <f t="shared" si="238"/>
        <v>0.9999753979693129</v>
      </c>
      <c r="FR186" s="2">
        <f t="shared" si="238"/>
        <v>0.99997448457226501</v>
      </c>
      <c r="FS186" s="2">
        <f t="shared" si="238"/>
        <v>0.99997514920413355</v>
      </c>
      <c r="FT186" s="2">
        <f t="shared" si="238"/>
        <v>0.99997152516509702</v>
      </c>
      <c r="FU186" s="2">
        <f t="shared" si="238"/>
        <v>0.99997150825953729</v>
      </c>
      <c r="FW186" s="2">
        <f t="shared" si="229"/>
        <v>0.9024182827162065</v>
      </c>
      <c r="FX186" s="2">
        <f t="shared" si="229"/>
        <v>0.91981838587129983</v>
      </c>
      <c r="FY186" s="2">
        <f t="shared" si="229"/>
        <v>0.91290748787676446</v>
      </c>
      <c r="FZ186" s="2">
        <f t="shared" si="229"/>
        <v>0.91685662349174091</v>
      </c>
      <c r="GA186" s="2">
        <f t="shared" si="229"/>
        <v>0.92456340423289052</v>
      </c>
      <c r="GB186" s="2">
        <f t="shared" si="229"/>
        <v>0.93600248624679183</v>
      </c>
      <c r="GC186" s="2">
        <f t="shared" si="229"/>
        <v>0.9478721859230913</v>
      </c>
      <c r="GD186" s="2">
        <f t="shared" si="229"/>
        <v>0.94127974922601909</v>
      </c>
      <c r="GE186" s="2">
        <f t="shared" si="229"/>
        <v>0.9278842627038798</v>
      </c>
      <c r="GF186" s="2">
        <f t="shared" si="229"/>
        <v>0.91583704991347592</v>
      </c>
      <c r="GG186" s="2">
        <f t="shared" si="229"/>
        <v>0.91565161450616817</v>
      </c>
      <c r="GH186" s="2">
        <f t="shared" si="229"/>
        <v>0.91290341287660515</v>
      </c>
      <c r="GI186" s="2">
        <f t="shared" si="229"/>
        <v>0.91281619694386162</v>
      </c>
      <c r="GJ186" s="2">
        <f t="shared" si="229"/>
        <v>0.90537098327548349</v>
      </c>
      <c r="GK186" s="2">
        <f t="shared" si="229"/>
        <v>0.89636568742382094</v>
      </c>
      <c r="GM186" s="86">
        <f t="shared" si="230"/>
        <v>5.0244471088694209E-257</v>
      </c>
      <c r="GN186" s="86">
        <f t="shared" si="230"/>
        <v>1.9191048743202938E-275</v>
      </c>
      <c r="GO186" s="86">
        <f t="shared" si="230"/>
        <v>1.7109335902507143E-279</v>
      </c>
      <c r="GP186" s="86">
        <f t="shared" si="230"/>
        <v>4.6263196028766424E-300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1.1272050785137131E-211</v>
      </c>
      <c r="HD186" s="86">
        <f t="shared" si="181"/>
        <v>6.9900840685273759E-248</v>
      </c>
      <c r="HE186" s="86">
        <f t="shared" si="181"/>
        <v>4.002963941375356E-221</v>
      </c>
      <c r="HF186" s="86">
        <f t="shared" si="180"/>
        <v>1.5738177438391756E-252</v>
      </c>
      <c r="HG186" s="86">
        <f t="shared" si="180"/>
        <v>6.1359440435582833E-294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2.5293288839840183E-272</v>
      </c>
      <c r="HO186" s="86">
        <f t="shared" si="226"/>
        <v>2.2947826816697404E-301</v>
      </c>
      <c r="HP186" s="86">
        <f t="shared" si="226"/>
        <v>2.0109621638703164E-297</v>
      </c>
      <c r="HQ186" s="86">
        <f t="shared" si="226"/>
        <v>0</v>
      </c>
      <c r="HS186" s="86">
        <f t="shared" si="231"/>
        <v>2.5049849260673434E-79</v>
      </c>
      <c r="HT186" s="86">
        <f t="shared" si="231"/>
        <v>9.2175532628429158E-83</v>
      </c>
      <c r="HU186" s="86">
        <f t="shared" si="231"/>
        <v>4.8781939110767459E-81</v>
      </c>
      <c r="HV186" s="86">
        <f t="shared" si="231"/>
        <v>4.0375278716257178E-87</v>
      </c>
      <c r="HW186" s="86">
        <f t="shared" si="231"/>
        <v>4.4257364094506109E-102</v>
      </c>
      <c r="HX186" s="86">
        <f t="shared" si="231"/>
        <v>2.2236970338977936E-121</v>
      </c>
      <c r="HY186" s="86">
        <f t="shared" si="231"/>
        <v>6.7626774792112762E-140</v>
      </c>
      <c r="HZ186" s="86">
        <f t="shared" si="231"/>
        <v>4.3178531431143003E-128</v>
      </c>
      <c r="IA186" s="86">
        <f t="shared" si="231"/>
        <v>1.0274266313755155E-124</v>
      </c>
      <c r="IB186" s="86">
        <f t="shared" si="231"/>
        <v>2.2954005966165461E-112</v>
      </c>
      <c r="IC186" s="86">
        <f t="shared" si="231"/>
        <v>8.2439400699351163E-109</v>
      </c>
      <c r="ID186" s="86">
        <f t="shared" si="231"/>
        <v>6.867381417866001E-97</v>
      </c>
      <c r="IE186" s="86">
        <f t="shared" si="231"/>
        <v>2.7961149722757447E-98</v>
      </c>
      <c r="IF186" s="86">
        <f t="shared" si="231"/>
        <v>9.3391977126548946E-71</v>
      </c>
      <c r="IG186" s="86">
        <f t="shared" si="231"/>
        <v>5.707795233537128E-47</v>
      </c>
      <c r="II186" s="86">
        <f t="shared" si="232"/>
        <v>1.9024082208357262E-3</v>
      </c>
      <c r="IJ186" s="86">
        <f t="shared" si="232"/>
        <v>8.6822391658669239E-4</v>
      </c>
      <c r="IK186" s="86">
        <f t="shared" si="232"/>
        <v>1.2246322140853712E-3</v>
      </c>
      <c r="IL186" s="86">
        <f t="shared" si="232"/>
        <v>6.7483387433423534E-4</v>
      </c>
      <c r="IM186" s="86">
        <f t="shared" si="232"/>
        <v>1.8091342229054614E-4</v>
      </c>
      <c r="IN186" s="86">
        <f t="shared" si="232"/>
        <v>1.5668410115832617E-5</v>
      </c>
      <c r="IO186" s="86">
        <f t="shared" si="232"/>
        <v>1.1828765704713339E-6</v>
      </c>
      <c r="IP186" s="86">
        <f t="shared" si="232"/>
        <v>6.9895174613676414E-6</v>
      </c>
      <c r="IQ186" s="86">
        <f t="shared" si="232"/>
        <v>2.4079672855607573E-5</v>
      </c>
      <c r="IR186" s="86">
        <f t="shared" si="232"/>
        <v>1.2528219863880481E-4</v>
      </c>
      <c r="IS186" s="86">
        <f t="shared" si="232"/>
        <v>1.540408040982659E-4</v>
      </c>
      <c r="IT186" s="86">
        <f t="shared" si="232"/>
        <v>3.8532545055199838E-4</v>
      </c>
      <c r="IU186" s="86">
        <f t="shared" si="232"/>
        <v>3.7629394114391669E-4</v>
      </c>
      <c r="IV186" s="86">
        <f t="shared" si="232"/>
        <v>8.9545769214332025E-5</v>
      </c>
      <c r="IW186" s="86">
        <f t="shared" si="232"/>
        <v>1.9188377065785625E-9</v>
      </c>
      <c r="IY186" s="86">
        <f t="shared" si="233"/>
        <v>1.9024082208357262E-3</v>
      </c>
      <c r="IZ186" s="86">
        <f t="shared" si="233"/>
        <v>8.6822391658669239E-4</v>
      </c>
      <c r="JA186" s="86">
        <f t="shared" si="233"/>
        <v>1.2246322140853712E-3</v>
      </c>
      <c r="JB186" s="86">
        <f t="shared" si="233"/>
        <v>6.7483387433423534E-4</v>
      </c>
      <c r="JC186" s="86">
        <f t="shared" si="233"/>
        <v>1.8091342229054614E-4</v>
      </c>
      <c r="JD186" s="86">
        <f t="shared" si="233"/>
        <v>1.5668410115832617E-5</v>
      </c>
      <c r="JE186" s="86">
        <f t="shared" si="233"/>
        <v>1.1828765704713339E-6</v>
      </c>
      <c r="JF186" s="86">
        <f t="shared" si="233"/>
        <v>6.9895174613676414E-6</v>
      </c>
      <c r="JG186" s="86">
        <f t="shared" si="233"/>
        <v>2.4079672855607573E-5</v>
      </c>
      <c r="JH186" s="86">
        <f t="shared" si="233"/>
        <v>1.2528219863880481E-4</v>
      </c>
      <c r="JI186" s="86">
        <f t="shared" si="233"/>
        <v>1.540408040982659E-4</v>
      </c>
      <c r="JJ186" s="86">
        <f t="shared" si="233"/>
        <v>3.8532545055199838E-4</v>
      </c>
      <c r="JK186" s="86">
        <f t="shared" si="233"/>
        <v>3.7629394114391669E-4</v>
      </c>
      <c r="JL186" s="86">
        <f t="shared" si="233"/>
        <v>8.9545769214332025E-5</v>
      </c>
      <c r="JM186" s="86">
        <f t="shared" si="233"/>
        <v>1.9188377065785625E-9</v>
      </c>
    </row>
    <row r="187" spans="2:273" x14ac:dyDescent="0.25">
      <c r="B187" s="2">
        <v>160</v>
      </c>
      <c r="C187" s="37">
        <v>74.790000000000006</v>
      </c>
      <c r="D187" s="37">
        <v>75.067999999999998</v>
      </c>
      <c r="E187" s="37">
        <v>75.153000000000006</v>
      </c>
      <c r="F187" s="37">
        <v>76.948999999999998</v>
      </c>
      <c r="G187" s="37">
        <v>76.813999999999993</v>
      </c>
      <c r="H187" s="37">
        <v>75.281000000000006</v>
      </c>
      <c r="I187" s="37">
        <v>77.385999999999996</v>
      </c>
      <c r="J187" s="37">
        <v>77.912000000000006</v>
      </c>
      <c r="K187" s="37">
        <v>78.772000000000006</v>
      </c>
      <c r="L187" s="37">
        <v>81.385999999999996</v>
      </c>
      <c r="M187" s="37">
        <v>78.981999999999999</v>
      </c>
      <c r="N187" s="37">
        <v>82</v>
      </c>
      <c r="O187" s="37">
        <v>83.683999999999997</v>
      </c>
      <c r="P187" s="37">
        <v>83.947999999999993</v>
      </c>
      <c r="Q187" s="37">
        <v>85.322000000000003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84.007021420233073</v>
      </c>
      <c r="AG187" s="4">
        <f t="shared" si="234"/>
        <v>87.953022293666919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-5.902142023307988E-2</v>
      </c>
      <c r="AW187" s="4">
        <f t="shared" si="235"/>
        <v>-2.6310222936669163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84.007021420233059</v>
      </c>
      <c r="BM187" s="2">
        <f t="shared" si="227"/>
        <v>87.953022293666905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83.947999999999993</v>
      </c>
      <c r="DI187" s="2">
        <f t="shared" si="211"/>
        <v>85.322000000000003</v>
      </c>
      <c r="DK187" s="2">
        <f t="shared" si="236"/>
        <v>111.14836628733997</v>
      </c>
      <c r="DL187" s="2">
        <f t="shared" si="236"/>
        <v>121.65874534412956</v>
      </c>
      <c r="DM187" s="2">
        <f t="shared" si="236"/>
        <v>107.98079681050658</v>
      </c>
      <c r="DN187" s="2">
        <f t="shared" si="236"/>
        <v>109.19576649524016</v>
      </c>
      <c r="DO187" s="2">
        <f t="shared" si="236"/>
        <v>120.93168041725939</v>
      </c>
      <c r="DP187" s="2">
        <f t="shared" si="236"/>
        <v>124.57913012477718</v>
      </c>
      <c r="DQ187" s="2">
        <f t="shared" si="236"/>
        <v>133.3336517379679</v>
      </c>
      <c r="DR187" s="2">
        <f t="shared" si="236"/>
        <v>119.18187232620319</v>
      </c>
      <c r="DS187" s="2">
        <f t="shared" si="236"/>
        <v>119.60699376832844</v>
      </c>
      <c r="DT187" s="2">
        <f t="shared" si="236"/>
        <v>115.41692390819965</v>
      </c>
      <c r="DU187" s="2">
        <f t="shared" si="236"/>
        <v>130.68176158645275</v>
      </c>
      <c r="DV187" s="2">
        <f t="shared" si="236"/>
        <v>132.36032807917888</v>
      </c>
      <c r="DW187" s="2">
        <f t="shared" si="236"/>
        <v>138.60775267379677</v>
      </c>
      <c r="DX187" s="2">
        <f t="shared" si="236"/>
        <v>124.52584106634103</v>
      </c>
      <c r="DY187" s="2">
        <f t="shared" si="236"/>
        <v>115.10767965811965</v>
      </c>
      <c r="EA187" s="2">
        <f t="shared" si="240"/>
        <v>76.509343846080412</v>
      </c>
      <c r="EB187" s="2">
        <f t="shared" si="240"/>
        <v>74.558329896083137</v>
      </c>
      <c r="EC187" s="2">
        <f t="shared" si="240"/>
        <v>73.512507717041785</v>
      </c>
      <c r="ED187" s="2">
        <f t="shared" si="240"/>
        <v>76.637974833930542</v>
      </c>
      <c r="EE187" s="2">
        <f t="shared" si="240"/>
        <v>75.904656188286609</v>
      </c>
      <c r="EF187" s="2">
        <f t="shared" si="239"/>
        <v>75.212445262821518</v>
      </c>
      <c r="EG187" s="2">
        <f t="shared" si="239"/>
        <v>78.598891940412557</v>
      </c>
      <c r="EH187" s="2">
        <f t="shared" si="239"/>
        <v>78.56295590349896</v>
      </c>
      <c r="EI187" s="2">
        <f t="shared" si="239"/>
        <v>76.728650970751389</v>
      </c>
      <c r="EJ187" s="2">
        <f t="shared" si="239"/>
        <v>79.71549597464022</v>
      </c>
      <c r="EK187" s="2">
        <f t="shared" si="212"/>
        <v>81.338426626323738</v>
      </c>
      <c r="EL187" s="2">
        <f t="shared" si="179"/>
        <v>82.623991272017747</v>
      </c>
      <c r="EM187" s="2">
        <f t="shared" si="179"/>
        <v>83.499334288407653</v>
      </c>
      <c r="EN187" s="2">
        <f t="shared" si="179"/>
        <v>82.623010972076685</v>
      </c>
      <c r="EO187" s="2">
        <f t="shared" si="179"/>
        <v>89.584944915254226</v>
      </c>
      <c r="EQ187" s="2">
        <f t="shared" si="237"/>
        <v>76.76974790588352</v>
      </c>
      <c r="ER187" s="2">
        <f t="shared" si="237"/>
        <v>75.526847642764153</v>
      </c>
      <c r="ES187" s="2">
        <f t="shared" si="237"/>
        <v>74.689317477836354</v>
      </c>
      <c r="ET187" s="2">
        <f t="shared" si="237"/>
        <v>76.037628822733424</v>
      </c>
      <c r="EU187" s="2">
        <f t="shared" si="237"/>
        <v>75.894413096115372</v>
      </c>
      <c r="EV187" s="2">
        <f t="shared" si="237"/>
        <v>77.045264351523741</v>
      </c>
      <c r="EW187" s="2">
        <f t="shared" si="237"/>
        <v>77.651576918987899</v>
      </c>
      <c r="EX187" s="2">
        <f t="shared" si="237"/>
        <v>78.205308483064613</v>
      </c>
      <c r="EY187" s="2">
        <f t="shared" si="237"/>
        <v>76.805055107575654</v>
      </c>
      <c r="EZ187" s="2">
        <f t="shared" si="237"/>
        <v>78.84428241850776</v>
      </c>
      <c r="FA187" s="2">
        <f t="shared" si="237"/>
        <v>80.554507799259255</v>
      </c>
      <c r="FB187" s="2">
        <f t="shared" si="237"/>
        <v>82.417036125008138</v>
      </c>
      <c r="FC187" s="2">
        <f t="shared" si="237"/>
        <v>83.546215115677711</v>
      </c>
      <c r="FD187" s="2">
        <f t="shared" si="237"/>
        <v>84.137757542491983</v>
      </c>
      <c r="FE187" s="2">
        <f t="shared" si="237"/>
        <v>87.780214106873188</v>
      </c>
      <c r="FG187" s="2">
        <f t="shared" si="238"/>
        <v>0.99997999997299414</v>
      </c>
      <c r="FH187" s="2">
        <f t="shared" si="238"/>
        <v>0.9999806092311897</v>
      </c>
      <c r="FI187" s="2">
        <f t="shared" si="238"/>
        <v>0.99998135657425258</v>
      </c>
      <c r="FJ187" s="2">
        <f t="shared" si="238"/>
        <v>0.99998104022513157</v>
      </c>
      <c r="FK187" s="2">
        <f t="shared" si="238"/>
        <v>0.99998107124561186</v>
      </c>
      <c r="FL187" s="2">
        <f t="shared" si="238"/>
        <v>0.99997854905083849</v>
      </c>
      <c r="FM187" s="2">
        <f t="shared" si="238"/>
        <v>0.99997885377311002</v>
      </c>
      <c r="FN187" s="2">
        <f t="shared" si="238"/>
        <v>0.99997856689693376</v>
      </c>
      <c r="FO187" s="2">
        <f t="shared" si="238"/>
        <v>0.99997820549839567</v>
      </c>
      <c r="FP187" s="2">
        <f t="shared" si="238"/>
        <v>0.99997700531578393</v>
      </c>
      <c r="FQ187" s="2">
        <f t="shared" si="238"/>
        <v>0.99997756263277282</v>
      </c>
      <c r="FR187" s="2">
        <f t="shared" si="238"/>
        <v>0.99997672960109096</v>
      </c>
      <c r="FS187" s="2">
        <f t="shared" si="238"/>
        <v>0.9999773357552455</v>
      </c>
      <c r="FT187" s="2">
        <f t="shared" si="238"/>
        <v>0.99997403057685386</v>
      </c>
      <c r="FU187" s="2">
        <f t="shared" si="238"/>
        <v>0.99997401515872286</v>
      </c>
      <c r="FW187" s="2">
        <f t="shared" si="229"/>
        <v>0.91023367043391223</v>
      </c>
      <c r="FX187" s="2">
        <f t="shared" si="229"/>
        <v>0.9263539173680263</v>
      </c>
      <c r="FY187" s="2">
        <f t="shared" si="229"/>
        <v>0.91995730195009484</v>
      </c>
      <c r="FZ187" s="2">
        <f t="shared" si="229"/>
        <v>0.92361351759904997</v>
      </c>
      <c r="GA187" s="2">
        <f t="shared" si="229"/>
        <v>0.93074129520735038</v>
      </c>
      <c r="GB187" s="2">
        <f t="shared" si="229"/>
        <v>0.94130304608065885</v>
      </c>
      <c r="GC187" s="2">
        <f t="shared" si="229"/>
        <v>0.95223980768654626</v>
      </c>
      <c r="GD187" s="2">
        <f t="shared" si="229"/>
        <v>0.94616836041864649</v>
      </c>
      <c r="GE187" s="2">
        <f t="shared" si="229"/>
        <v>0.93380966151255063</v>
      </c>
      <c r="GF187" s="2">
        <f t="shared" si="229"/>
        <v>0.9226698141769708</v>
      </c>
      <c r="GG187" s="2">
        <f t="shared" si="229"/>
        <v>0.92249815935445545</v>
      </c>
      <c r="GH187" s="2">
        <f t="shared" si="229"/>
        <v>0.91995352788323081</v>
      </c>
      <c r="GI187" s="2">
        <f t="shared" si="229"/>
        <v>0.91987275207627162</v>
      </c>
      <c r="GJ187" s="2">
        <f t="shared" si="229"/>
        <v>0.91297269314924756</v>
      </c>
      <c r="GK187" s="2">
        <f t="shared" si="229"/>
        <v>0.90461459305563285</v>
      </c>
      <c r="GM187" s="86">
        <f t="shared" si="230"/>
        <v>3.4116402957675049E-262</v>
      </c>
      <c r="GN187" s="86">
        <f t="shared" si="230"/>
        <v>5.1098144581066913E-281</v>
      </c>
      <c r="GO187" s="86">
        <f t="shared" si="230"/>
        <v>3.9582610179098029E-285</v>
      </c>
      <c r="GP187" s="86">
        <f t="shared" si="230"/>
        <v>4.3831821535033797E-306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5.2438531122351127E-217</v>
      </c>
      <c r="HD187" s="86">
        <f t="shared" si="181"/>
        <v>3.5513936528983725E-254</v>
      </c>
      <c r="HE187" s="86">
        <f t="shared" si="181"/>
        <v>1.0439677835925546E-226</v>
      </c>
      <c r="HF187" s="86">
        <f t="shared" si="180"/>
        <v>7.775955932326089E-259</v>
      </c>
      <c r="HG187" s="86">
        <f t="shared" si="180"/>
        <v>3.7064070636673864E-301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4.3598227638906987E-279</v>
      </c>
      <c r="HO187" s="86">
        <f t="shared" si="226"/>
        <v>0</v>
      </c>
      <c r="HP187" s="86">
        <f t="shared" si="226"/>
        <v>9.9956756796984551E-305</v>
      </c>
      <c r="HQ187" s="86">
        <f t="shared" si="226"/>
        <v>0</v>
      </c>
      <c r="HS187" s="86">
        <f t="shared" si="231"/>
        <v>1.2156417898758169E-82</v>
      </c>
      <c r="HT187" s="86">
        <f t="shared" si="231"/>
        <v>4.5203439592664296E-86</v>
      </c>
      <c r="HU187" s="86">
        <f t="shared" si="231"/>
        <v>2.4365357258607123E-84</v>
      </c>
      <c r="HV187" s="86">
        <f t="shared" si="231"/>
        <v>1.2042986073656869E-90</v>
      </c>
      <c r="HW187" s="86">
        <f t="shared" si="231"/>
        <v>4.1316562206913467E-106</v>
      </c>
      <c r="HX187" s="86">
        <f t="shared" si="231"/>
        <v>4.0457516833150182E-126</v>
      </c>
      <c r="HY187" s="86">
        <f t="shared" si="231"/>
        <v>3.4084793737249416E-145</v>
      </c>
      <c r="HZ187" s="86">
        <f t="shared" si="231"/>
        <v>5.437943601502093E-133</v>
      </c>
      <c r="IA187" s="86">
        <f t="shared" si="231"/>
        <v>1.1924924546063136E-129</v>
      </c>
      <c r="IB187" s="86">
        <f t="shared" si="231"/>
        <v>6.4526501870056781E-117</v>
      </c>
      <c r="IC187" s="86">
        <f t="shared" si="231"/>
        <v>3.1161416364454129E-113</v>
      </c>
      <c r="ID187" s="86">
        <f t="shared" si="231"/>
        <v>7.3587586061231587E-101</v>
      </c>
      <c r="IE187" s="86">
        <f t="shared" si="231"/>
        <v>2.7482007696611974E-102</v>
      </c>
      <c r="IF187" s="86">
        <f t="shared" si="231"/>
        <v>1.2589666059328329E-73</v>
      </c>
      <c r="IG187" s="86">
        <f t="shared" si="231"/>
        <v>7.6118782937381657E-49</v>
      </c>
      <c r="II187" s="86">
        <f t="shared" si="232"/>
        <v>1.2222853686983674E-3</v>
      </c>
      <c r="IJ187" s="86">
        <f t="shared" si="232"/>
        <v>5.4869669256425821E-4</v>
      </c>
      <c r="IK187" s="86">
        <f t="shared" si="232"/>
        <v>7.7995487262372645E-4</v>
      </c>
      <c r="IL187" s="86">
        <f t="shared" si="232"/>
        <v>4.1548390068901623E-4</v>
      </c>
      <c r="IM187" s="86">
        <f t="shared" si="232"/>
        <v>1.036476824729713E-4</v>
      </c>
      <c r="IN187" s="86">
        <f t="shared" si="232"/>
        <v>7.9192448988371493E-6</v>
      </c>
      <c r="IO187" s="86">
        <f t="shared" si="232"/>
        <v>5.3654448908241068E-7</v>
      </c>
      <c r="IP187" s="86">
        <f t="shared" si="232"/>
        <v>3.4306276797424929E-6</v>
      </c>
      <c r="IQ187" s="86">
        <f t="shared" si="232"/>
        <v>1.2114320258485387E-5</v>
      </c>
      <c r="IR187" s="86">
        <f t="shared" si="232"/>
        <v>6.7895089363236184E-5</v>
      </c>
      <c r="IS187" s="86">
        <f t="shared" si="232"/>
        <v>8.4723505386123259E-5</v>
      </c>
      <c r="IT187" s="86">
        <f t="shared" si="232"/>
        <v>2.25056785089674E-4</v>
      </c>
      <c r="IU187" s="86">
        <f t="shared" si="232"/>
        <v>2.193338558336698E-4</v>
      </c>
      <c r="IV187" s="86">
        <f t="shared" si="232"/>
        <v>4.5608637334002794E-5</v>
      </c>
      <c r="IW187" s="86">
        <f t="shared" si="232"/>
        <v>3.8284106616612023E-10</v>
      </c>
      <c r="IY187" s="86">
        <f t="shared" si="233"/>
        <v>1.2222853686983674E-3</v>
      </c>
      <c r="IZ187" s="86">
        <f t="shared" si="233"/>
        <v>5.4869669256425821E-4</v>
      </c>
      <c r="JA187" s="86">
        <f t="shared" si="233"/>
        <v>7.7995487262372645E-4</v>
      </c>
      <c r="JB187" s="86">
        <f t="shared" si="233"/>
        <v>4.1548390068901623E-4</v>
      </c>
      <c r="JC187" s="86">
        <f t="shared" si="233"/>
        <v>1.036476824729713E-4</v>
      </c>
      <c r="JD187" s="86">
        <f t="shared" si="233"/>
        <v>7.9192448988371493E-6</v>
      </c>
      <c r="JE187" s="86">
        <f t="shared" si="233"/>
        <v>5.3654448908241068E-7</v>
      </c>
      <c r="JF187" s="86">
        <f t="shared" si="233"/>
        <v>3.4306276797424929E-6</v>
      </c>
      <c r="JG187" s="86">
        <f t="shared" si="233"/>
        <v>1.2114320258485387E-5</v>
      </c>
      <c r="JH187" s="86">
        <f t="shared" si="233"/>
        <v>6.7895089363236184E-5</v>
      </c>
      <c r="JI187" s="86">
        <f t="shared" si="233"/>
        <v>8.4723505386123259E-5</v>
      </c>
      <c r="JJ187" s="86">
        <f t="shared" si="233"/>
        <v>2.25056785089674E-4</v>
      </c>
      <c r="JK187" s="86">
        <f t="shared" si="233"/>
        <v>2.193338558336698E-4</v>
      </c>
      <c r="JL187" s="86">
        <f t="shared" si="233"/>
        <v>4.5608637334002794E-5</v>
      </c>
      <c r="JM187" s="86">
        <f t="shared" si="233"/>
        <v>3.8284106616612023E-10</v>
      </c>
    </row>
    <row r="188" spans="2:273" x14ac:dyDescent="0.25">
      <c r="B188" s="2">
        <v>161</v>
      </c>
      <c r="C188" s="37">
        <v>76.805999999999997</v>
      </c>
      <c r="D188" s="37">
        <v>73.846999999999994</v>
      </c>
      <c r="E188" s="37">
        <v>74.492000000000004</v>
      </c>
      <c r="F188" s="37">
        <v>76.644000000000005</v>
      </c>
      <c r="G188" s="37">
        <v>76.168999999999997</v>
      </c>
      <c r="H188" s="37">
        <v>77.438999999999993</v>
      </c>
      <c r="I188" s="37">
        <v>76.614000000000004</v>
      </c>
      <c r="J188" s="37">
        <v>78.245999999999995</v>
      </c>
      <c r="K188" s="37">
        <v>78.683999999999997</v>
      </c>
      <c r="L188" s="37">
        <v>80.930000000000007</v>
      </c>
      <c r="M188" s="37">
        <v>80.820999999999998</v>
      </c>
      <c r="N188" s="37">
        <v>82.606999999999999</v>
      </c>
      <c r="O188" s="37">
        <v>83.385999999999996</v>
      </c>
      <c r="P188" s="37">
        <v>85.414000000000001</v>
      </c>
      <c r="Q188" s="37">
        <v>87.305000000000007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83.860718530010999</v>
      </c>
      <c r="AG188" s="4">
        <f t="shared" si="234"/>
        <v>87.826058973871369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1.5532814699890025</v>
      </c>
      <c r="AW188" s="4">
        <f t="shared" si="235"/>
        <v>-0.52105897387136224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83.860718530010999</v>
      </c>
      <c r="BM188" s="2">
        <f t="shared" si="227"/>
        <v>87.826058973871369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85.414000000000001</v>
      </c>
      <c r="DI188" s="2">
        <f t="shared" si="211"/>
        <v>87.305000000000007</v>
      </c>
      <c r="DK188" s="2">
        <f t="shared" si="236"/>
        <v>111.25884637268847</v>
      </c>
      <c r="DL188" s="2">
        <f t="shared" si="236"/>
        <v>121.81887672064778</v>
      </c>
      <c r="DM188" s="2">
        <f t="shared" si="236"/>
        <v>108.05673667917449</v>
      </c>
      <c r="DN188" s="2">
        <f t="shared" si="236"/>
        <v>109.28576058649742</v>
      </c>
      <c r="DO188" s="2">
        <f t="shared" si="236"/>
        <v>121.10100142247514</v>
      </c>
      <c r="DP188" s="2">
        <f t="shared" si="236"/>
        <v>124.79614081996434</v>
      </c>
      <c r="DQ188" s="2">
        <f t="shared" si="236"/>
        <v>133.60766677807484</v>
      </c>
      <c r="DR188" s="2">
        <f t="shared" si="236"/>
        <v>119.33714070855613</v>
      </c>
      <c r="DS188" s="2">
        <f t="shared" si="236"/>
        <v>119.74856488269793</v>
      </c>
      <c r="DT188" s="2">
        <f t="shared" si="236"/>
        <v>115.53449977718361</v>
      </c>
      <c r="DU188" s="2">
        <f t="shared" si="236"/>
        <v>130.91866934046345</v>
      </c>
      <c r="DV188" s="2">
        <f t="shared" si="236"/>
        <v>132.59300036656893</v>
      </c>
      <c r="DW188" s="2">
        <f t="shared" si="236"/>
        <v>138.88580481283421</v>
      </c>
      <c r="DX188" s="2">
        <f t="shared" si="236"/>
        <v>124.70398941798939</v>
      </c>
      <c r="DY188" s="2">
        <f t="shared" si="236"/>
        <v>115.21747213675212</v>
      </c>
      <c r="EA188" s="2">
        <f t="shared" si="240"/>
        <v>76.380638002482584</v>
      </c>
      <c r="EB188" s="2">
        <f t="shared" si="240"/>
        <v>74.388958433253393</v>
      </c>
      <c r="EC188" s="2">
        <f t="shared" si="240"/>
        <v>73.360372347266861</v>
      </c>
      <c r="ED188" s="2">
        <f t="shared" si="240"/>
        <v>76.520652804682356</v>
      </c>
      <c r="EE188" s="2">
        <f t="shared" si="240"/>
        <v>75.76614933533763</v>
      </c>
      <c r="EF188" s="2">
        <f t="shared" si="239"/>
        <v>75.047751030516039</v>
      </c>
      <c r="EG188" s="2">
        <f t="shared" si="239"/>
        <v>78.482494117647079</v>
      </c>
      <c r="EH188" s="2">
        <f t="shared" si="239"/>
        <v>78.448406774245086</v>
      </c>
      <c r="EI188" s="2">
        <f t="shared" si="239"/>
        <v>76.571285148764503</v>
      </c>
      <c r="EJ188" s="2">
        <f t="shared" si="239"/>
        <v>79.590839589413292</v>
      </c>
      <c r="EK188" s="2">
        <f t="shared" si="212"/>
        <v>81.234051689359546</v>
      </c>
      <c r="EL188" s="2">
        <f t="shared" si="179"/>
        <v>82.495885085961419</v>
      </c>
      <c r="EM188" s="2">
        <f t="shared" si="179"/>
        <v>83.381400684676649</v>
      </c>
      <c r="EN188" s="2">
        <f t="shared" si="179"/>
        <v>82.443585711643962</v>
      </c>
      <c r="EO188" s="2">
        <f t="shared" si="179"/>
        <v>89.495697215496364</v>
      </c>
      <c r="EQ188" s="2">
        <f t="shared" si="237"/>
        <v>76.645453490075042</v>
      </c>
      <c r="ER188" s="2">
        <f t="shared" si="237"/>
        <v>75.373923198822794</v>
      </c>
      <c r="ES188" s="2">
        <f t="shared" si="237"/>
        <v>74.557357241492596</v>
      </c>
      <c r="ET188" s="2">
        <f t="shared" si="237"/>
        <v>75.910404059539928</v>
      </c>
      <c r="EU188" s="2">
        <f t="shared" si="237"/>
        <v>75.755744288872506</v>
      </c>
      <c r="EV188" s="2">
        <f t="shared" si="237"/>
        <v>76.909642508112938</v>
      </c>
      <c r="EW188" s="2">
        <f t="shared" si="237"/>
        <v>77.520648160748479</v>
      </c>
      <c r="EX188" s="2">
        <f t="shared" si="237"/>
        <v>78.085179721477829</v>
      </c>
      <c r="EY188" s="2">
        <f t="shared" si="237"/>
        <v>76.648914193454758</v>
      </c>
      <c r="EZ188" s="2">
        <f t="shared" si="237"/>
        <v>78.705271976061738</v>
      </c>
      <c r="FA188" s="2">
        <f t="shared" si="237"/>
        <v>80.437340492290488</v>
      </c>
      <c r="FB188" s="2">
        <f t="shared" si="237"/>
        <v>82.285499469386878</v>
      </c>
      <c r="FC188" s="2">
        <f t="shared" si="237"/>
        <v>83.42902863496883</v>
      </c>
      <c r="FD188" s="2">
        <f t="shared" si="237"/>
        <v>83.982829920757098</v>
      </c>
      <c r="FE188" s="2">
        <f t="shared" si="237"/>
        <v>87.664829540457518</v>
      </c>
      <c r="FG188" s="2">
        <f t="shared" si="238"/>
        <v>0.99998175972648429</v>
      </c>
      <c r="FH188" s="2">
        <f t="shared" si="238"/>
        <v>0.99998231537848847</v>
      </c>
      <c r="FI188" s="2">
        <f t="shared" si="238"/>
        <v>0.99998299696574355</v>
      </c>
      <c r="FJ188" s="2">
        <f t="shared" si="238"/>
        <v>0.99998270845096149</v>
      </c>
      <c r="FK188" s="2">
        <f t="shared" si="238"/>
        <v>0.99998273674207017</v>
      </c>
      <c r="FL188" s="2">
        <f t="shared" si="238"/>
        <v>0.99998043646492496</v>
      </c>
      <c r="FM188" s="2">
        <f t="shared" si="238"/>
        <v>0.99998071437598124</v>
      </c>
      <c r="FN188" s="2">
        <f t="shared" si="238"/>
        <v>0.9999804527408187</v>
      </c>
      <c r="FO188" s="2">
        <f t="shared" si="238"/>
        <v>0.99998012314018103</v>
      </c>
      <c r="FP188" s="2">
        <f t="shared" si="238"/>
        <v>0.99997902855631626</v>
      </c>
      <c r="FQ188" s="2">
        <f t="shared" si="238"/>
        <v>0.99997953683748286</v>
      </c>
      <c r="FR188" s="2">
        <f t="shared" si="238"/>
        <v>0.99997877710050409</v>
      </c>
      <c r="FS188" s="2">
        <f t="shared" si="238"/>
        <v>0.99997932992189764</v>
      </c>
      <c r="FT188" s="2">
        <f t="shared" si="238"/>
        <v>0.99997631555047928</v>
      </c>
      <c r="FU188" s="2">
        <f t="shared" si="238"/>
        <v>0.99997630148891237</v>
      </c>
      <c r="FW188" s="2">
        <f t="shared" si="229"/>
        <v>0.91748035598963329</v>
      </c>
      <c r="FX188" s="2">
        <f t="shared" si="229"/>
        <v>0.93239589591594374</v>
      </c>
      <c r="FY188" s="2">
        <f t="shared" si="229"/>
        <v>0.92648241552008292</v>
      </c>
      <c r="FZ188" s="2">
        <f t="shared" si="229"/>
        <v>0.92986329850137683</v>
      </c>
      <c r="GA188" s="2">
        <f t="shared" si="229"/>
        <v>0.93644802379387981</v>
      </c>
      <c r="GB188" s="2">
        <f t="shared" si="229"/>
        <v>0.94618982862726564</v>
      </c>
      <c r="GC188" s="2">
        <f t="shared" si="229"/>
        <v>0.95625836799441188</v>
      </c>
      <c r="GD188" s="2">
        <f t="shared" si="229"/>
        <v>0.95067131089406842</v>
      </c>
      <c r="GE188" s="2">
        <f t="shared" si="229"/>
        <v>0.93928005893922295</v>
      </c>
      <c r="GF188" s="2">
        <f t="shared" si="229"/>
        <v>0.92899087071418407</v>
      </c>
      <c r="GG188" s="2">
        <f t="shared" si="229"/>
        <v>0.92883216488416598</v>
      </c>
      <c r="GH188" s="2">
        <f t="shared" si="229"/>
        <v>0.92647892452887171</v>
      </c>
      <c r="GI188" s="2">
        <f t="shared" si="229"/>
        <v>0.9264042067893421</v>
      </c>
      <c r="GJ188" s="2">
        <f t="shared" si="229"/>
        <v>0.92001769152970325</v>
      </c>
      <c r="GK188" s="2">
        <f t="shared" si="229"/>
        <v>0.91227117730270058</v>
      </c>
      <c r="GM188" s="86">
        <f t="shared" si="230"/>
        <v>2.0561433194609198E-267</v>
      </c>
      <c r="GN188" s="86">
        <f t="shared" si="230"/>
        <v>1.1953995317773748E-286</v>
      </c>
      <c r="GO188" s="86">
        <f t="shared" si="230"/>
        <v>8.0384912476772729E-291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2.0914377260236157E-222</v>
      </c>
      <c r="HD188" s="86">
        <f t="shared" si="181"/>
        <v>1.5026773234282823E-260</v>
      </c>
      <c r="HE188" s="86">
        <f t="shared" si="181"/>
        <v>2.3165612985145204E-232</v>
      </c>
      <c r="HF188" s="86">
        <f t="shared" si="181"/>
        <v>3.2081723428998637E-265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6.2007680591587432E-286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5.0320532912441436E-86</v>
      </c>
      <c r="HT188" s="86">
        <f t="shared" si="231"/>
        <v>1.9041403858908062E-89</v>
      </c>
      <c r="HU188" s="86">
        <f t="shared" si="231"/>
        <v>1.0427518216624997E-87</v>
      </c>
      <c r="HV188" s="86">
        <f t="shared" si="231"/>
        <v>3.0496219102798803E-94</v>
      </c>
      <c r="HW188" s="86">
        <f t="shared" si="231"/>
        <v>3.2143827376235928E-110</v>
      </c>
      <c r="HX188" s="86">
        <f t="shared" si="231"/>
        <v>5.9563198615400201E-131</v>
      </c>
      <c r="HY188" s="86">
        <f t="shared" si="231"/>
        <v>1.3659904941350034E-150</v>
      </c>
      <c r="HZ188" s="86">
        <f t="shared" si="231"/>
        <v>5.527384656058981E-138</v>
      </c>
      <c r="IA188" s="86">
        <f t="shared" si="231"/>
        <v>1.1071464835784579E-134</v>
      </c>
      <c r="IB188" s="86">
        <f t="shared" si="231"/>
        <v>1.4690724944977087E-121</v>
      </c>
      <c r="IC188" s="86">
        <f t="shared" si="231"/>
        <v>9.5890156391072479E-118</v>
      </c>
      <c r="ID188" s="86">
        <f t="shared" si="231"/>
        <v>6.5444975297888352E-105</v>
      </c>
      <c r="IE188" s="86">
        <f t="shared" si="231"/>
        <v>2.2399439074857871E-106</v>
      </c>
      <c r="IF188" s="86">
        <f t="shared" si="231"/>
        <v>1.4842021565918235E-76</v>
      </c>
      <c r="IG188" s="86">
        <f t="shared" si="231"/>
        <v>9.305901128686422E-51</v>
      </c>
      <c r="II188" s="86">
        <f t="shared" si="232"/>
        <v>7.7325028842836936E-4</v>
      </c>
      <c r="IJ188" s="86">
        <f t="shared" si="232"/>
        <v>3.4163954329480961E-4</v>
      </c>
      <c r="IK188" s="86">
        <f t="shared" si="232"/>
        <v>4.8930453678629941E-4</v>
      </c>
      <c r="IL188" s="86">
        <f t="shared" si="232"/>
        <v>2.5173142947528703E-4</v>
      </c>
      <c r="IM188" s="86">
        <f t="shared" si="232"/>
        <v>5.8321136866244601E-5</v>
      </c>
      <c r="IN188" s="86">
        <f t="shared" si="232"/>
        <v>3.9189425424836315E-6</v>
      </c>
      <c r="IO188" s="86">
        <f t="shared" si="232"/>
        <v>2.3783289519411573E-7</v>
      </c>
      <c r="IP188" s="86">
        <f t="shared" si="232"/>
        <v>1.6481275595184236E-6</v>
      </c>
      <c r="IQ188" s="86">
        <f t="shared" si="232"/>
        <v>5.9605676416588019E-6</v>
      </c>
      <c r="IR188" s="86">
        <f t="shared" si="232"/>
        <v>3.6034841186461789E-5</v>
      </c>
      <c r="IS188" s="86">
        <f t="shared" si="232"/>
        <v>4.5660257690485425E-5</v>
      </c>
      <c r="IT188" s="86">
        <f t="shared" si="232"/>
        <v>1.2905958213804363E-4</v>
      </c>
      <c r="IU188" s="86">
        <f t="shared" si="232"/>
        <v>1.2551082652934804E-4</v>
      </c>
      <c r="IV188" s="86">
        <f t="shared" si="232"/>
        <v>2.2670821306670614E-5</v>
      </c>
      <c r="IW188" s="86">
        <f t="shared" si="232"/>
        <v>7.1630517793044262E-11</v>
      </c>
      <c r="IY188" s="86">
        <f t="shared" si="233"/>
        <v>7.7325028842836936E-4</v>
      </c>
      <c r="IZ188" s="86">
        <f t="shared" si="233"/>
        <v>3.4163954329480961E-4</v>
      </c>
      <c r="JA188" s="86">
        <f t="shared" si="233"/>
        <v>4.8930453678629941E-4</v>
      </c>
      <c r="JB188" s="86">
        <f t="shared" si="233"/>
        <v>2.5173142947528703E-4</v>
      </c>
      <c r="JC188" s="86">
        <f t="shared" si="233"/>
        <v>5.8321136866244601E-5</v>
      </c>
      <c r="JD188" s="86">
        <f t="shared" si="233"/>
        <v>3.9189425424836315E-6</v>
      </c>
      <c r="JE188" s="86">
        <f t="shared" si="233"/>
        <v>2.3783289519411573E-7</v>
      </c>
      <c r="JF188" s="86">
        <f t="shared" si="233"/>
        <v>1.6481275595184236E-6</v>
      </c>
      <c r="JG188" s="86">
        <f t="shared" si="233"/>
        <v>5.9605676416588019E-6</v>
      </c>
      <c r="JH188" s="86">
        <f t="shared" si="233"/>
        <v>3.6034841186461789E-5</v>
      </c>
      <c r="JI188" s="86">
        <f t="shared" si="233"/>
        <v>4.5660257690485425E-5</v>
      </c>
      <c r="JJ188" s="86">
        <f t="shared" si="233"/>
        <v>1.2905958213804363E-4</v>
      </c>
      <c r="JK188" s="86">
        <f t="shared" si="233"/>
        <v>1.2551082652934804E-4</v>
      </c>
      <c r="JL188" s="86">
        <f t="shared" si="233"/>
        <v>2.2670821306670614E-5</v>
      </c>
      <c r="JM188" s="86">
        <f t="shared" si="233"/>
        <v>7.1630517793044262E-11</v>
      </c>
    </row>
    <row r="189" spans="2:273" x14ac:dyDescent="0.25">
      <c r="B189" s="2">
        <v>162</v>
      </c>
      <c r="C189" s="37">
        <v>76.531999999999996</v>
      </c>
      <c r="D189" s="37">
        <v>74.763000000000005</v>
      </c>
      <c r="E189" s="37">
        <v>75.051000000000002</v>
      </c>
      <c r="F189" s="37">
        <v>75.153000000000006</v>
      </c>
      <c r="G189" s="37">
        <v>75.168999999999997</v>
      </c>
      <c r="H189" s="37">
        <v>79.667000000000002</v>
      </c>
      <c r="I189" s="37">
        <v>77.718999999999994</v>
      </c>
      <c r="J189" s="37">
        <v>78.034999999999997</v>
      </c>
      <c r="K189" s="37">
        <v>78.069999999999993</v>
      </c>
      <c r="L189" s="37">
        <v>79.632000000000005</v>
      </c>
      <c r="M189" s="37">
        <v>79.856999999999999</v>
      </c>
      <c r="N189" s="37">
        <v>81.268000000000001</v>
      </c>
      <c r="O189" s="37">
        <v>82.894999999999996</v>
      </c>
      <c r="P189" s="37">
        <v>84.344999999999999</v>
      </c>
      <c r="Q189" s="37">
        <v>89.236999999999995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>
        <f t="shared" si="234"/>
        <v>83.713947696250983</v>
      </c>
      <c r="AG189" s="4">
        <f t="shared" si="234"/>
        <v>87.699739294413916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0.63105230374901566</v>
      </c>
      <c r="AW189" s="4">
        <f t="shared" si="235"/>
        <v>1.5372607055860783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>
        <f t="shared" si="227"/>
        <v>83.713947696250983</v>
      </c>
      <c r="BM189" s="2">
        <f t="shared" si="227"/>
        <v>87.699739294413916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>
        <f t="shared" si="210"/>
        <v>84.344999999999999</v>
      </c>
      <c r="DI189" s="2">
        <f t="shared" si="211"/>
        <v>89.236999999999995</v>
      </c>
      <c r="DK189" s="2">
        <f t="shared" si="236"/>
        <v>111.36932645803698</v>
      </c>
      <c r="DL189" s="2">
        <f t="shared" si="236"/>
        <v>121.97900809716599</v>
      </c>
      <c r="DM189" s="2">
        <f t="shared" si="236"/>
        <v>108.13267654784241</v>
      </c>
      <c r="DN189" s="2">
        <f t="shared" si="236"/>
        <v>109.37575467775466</v>
      </c>
      <c r="DO189" s="2">
        <f t="shared" si="236"/>
        <v>121.27032242769087</v>
      </c>
      <c r="DP189" s="2">
        <f t="shared" si="236"/>
        <v>125.01315151515149</v>
      </c>
      <c r="DQ189" s="2">
        <f t="shared" si="236"/>
        <v>133.88168181818179</v>
      </c>
      <c r="DR189" s="2">
        <f t="shared" si="236"/>
        <v>119.49240909090908</v>
      </c>
      <c r="DS189" s="2">
        <f t="shared" si="236"/>
        <v>119.89013599706743</v>
      </c>
      <c r="DT189" s="2">
        <f t="shared" si="236"/>
        <v>115.65207564616756</v>
      </c>
      <c r="DU189" s="2">
        <f t="shared" si="236"/>
        <v>131.15557709447415</v>
      </c>
      <c r="DV189" s="2">
        <f t="shared" si="236"/>
        <v>132.82567265395895</v>
      </c>
      <c r="DW189" s="2">
        <f t="shared" si="236"/>
        <v>139.16385695187165</v>
      </c>
      <c r="DX189" s="2">
        <f t="shared" si="236"/>
        <v>124.88213776963774</v>
      </c>
      <c r="DY189" s="2">
        <f t="shared" si="236"/>
        <v>115.32726461538459</v>
      </c>
      <c r="EA189" s="2">
        <f t="shared" si="240"/>
        <v>76.251932158884756</v>
      </c>
      <c r="EB189" s="2">
        <f t="shared" si="240"/>
        <v>74.219586970423663</v>
      </c>
      <c r="EC189" s="2">
        <f t="shared" si="240"/>
        <v>73.20823697749195</v>
      </c>
      <c r="ED189" s="2">
        <f t="shared" si="240"/>
        <v>76.403330775434185</v>
      </c>
      <c r="EE189" s="2">
        <f t="shared" si="240"/>
        <v>75.627642482388652</v>
      </c>
      <c r="EF189" s="2">
        <f t="shared" si="239"/>
        <v>74.883056798210561</v>
      </c>
      <c r="EG189" s="2">
        <f t="shared" si="239"/>
        <v>78.366096294881615</v>
      </c>
      <c r="EH189" s="2">
        <f t="shared" si="239"/>
        <v>78.333857644991213</v>
      </c>
      <c r="EI189" s="2">
        <f t="shared" si="239"/>
        <v>76.413919326777602</v>
      </c>
      <c r="EJ189" s="2">
        <f t="shared" si="239"/>
        <v>79.466183204186365</v>
      </c>
      <c r="EK189" s="2">
        <f t="shared" si="212"/>
        <v>81.129676752395355</v>
      </c>
      <c r="EL189" s="2">
        <f t="shared" si="179"/>
        <v>82.36777889990509</v>
      </c>
      <c r="EM189" s="2">
        <f t="shared" si="179"/>
        <v>83.263467080945659</v>
      </c>
      <c r="EN189" s="2">
        <f t="shared" si="179"/>
        <v>82.264160451211239</v>
      </c>
      <c r="EO189" s="2">
        <f t="shared" si="179"/>
        <v>89.406449515738487</v>
      </c>
      <c r="EQ189" s="2">
        <f t="shared" si="237"/>
        <v>76.521159074266563</v>
      </c>
      <c r="ER189" s="2">
        <f t="shared" si="237"/>
        <v>75.220998754881421</v>
      </c>
      <c r="ES189" s="2">
        <f t="shared" si="237"/>
        <v>74.425397005148838</v>
      </c>
      <c r="ET189" s="2">
        <f t="shared" si="237"/>
        <v>75.783179296346418</v>
      </c>
      <c r="EU189" s="2">
        <f t="shared" si="237"/>
        <v>75.617075481629627</v>
      </c>
      <c r="EV189" s="2">
        <f t="shared" si="237"/>
        <v>76.774020664702149</v>
      </c>
      <c r="EW189" s="2">
        <f t="shared" si="237"/>
        <v>77.389719402509058</v>
      </c>
      <c r="EX189" s="2">
        <f t="shared" si="237"/>
        <v>77.965050959891045</v>
      </c>
      <c r="EY189" s="2">
        <f t="shared" si="237"/>
        <v>76.492773279333875</v>
      </c>
      <c r="EZ189" s="2">
        <f t="shared" si="237"/>
        <v>78.566261533615716</v>
      </c>
      <c r="FA189" s="2">
        <f t="shared" si="237"/>
        <v>80.320173185321721</v>
      </c>
      <c r="FB189" s="2">
        <f t="shared" si="237"/>
        <v>82.153962813765631</v>
      </c>
      <c r="FC189" s="2">
        <f t="shared" si="237"/>
        <v>83.311842154259935</v>
      </c>
      <c r="FD189" s="2">
        <f t="shared" si="237"/>
        <v>83.827902299022185</v>
      </c>
      <c r="FE189" s="2">
        <f t="shared" si="237"/>
        <v>87.549444974041847</v>
      </c>
      <c r="FG189" s="2">
        <f t="shared" si="238"/>
        <v>0.99998336464614201</v>
      </c>
      <c r="FH189" s="2">
        <f t="shared" si="238"/>
        <v>0.99998387140839462</v>
      </c>
      <c r="FI189" s="2">
        <f t="shared" si="238"/>
        <v>0.99998449302525649</v>
      </c>
      <c r="FJ189" s="2">
        <f t="shared" si="238"/>
        <v>0.99998422989585389</v>
      </c>
      <c r="FK189" s="2">
        <f t="shared" si="238"/>
        <v>0.99998425569773008</v>
      </c>
      <c r="FL189" s="2">
        <f t="shared" si="238"/>
        <v>0.99998215781324229</v>
      </c>
      <c r="FM189" s="2">
        <f t="shared" si="238"/>
        <v>0.99998241127200438</v>
      </c>
      <c r="FN189" s="2">
        <f t="shared" si="238"/>
        <v>0.99998217265708489</v>
      </c>
      <c r="FO189" s="2">
        <f t="shared" si="238"/>
        <v>0.99998187205668798</v>
      </c>
      <c r="FP189" s="2">
        <f t="shared" si="238"/>
        <v>0.99998087378075062</v>
      </c>
      <c r="FQ189" s="2">
        <f t="shared" si="238"/>
        <v>0.99998133734037409</v>
      </c>
      <c r="FR189" s="2">
        <f t="shared" si="238"/>
        <v>0.99998064444947288</v>
      </c>
      <c r="FS189" s="2">
        <f t="shared" si="238"/>
        <v>0.99998114863043452</v>
      </c>
      <c r="FT189" s="2">
        <f t="shared" si="238"/>
        <v>0.99997839948029799</v>
      </c>
      <c r="FU189" s="2">
        <f t="shared" si="238"/>
        <v>0.99997838665594307</v>
      </c>
      <c r="FW189" s="2">
        <f t="shared" si="229"/>
        <v>0.92419075181989752</v>
      </c>
      <c r="FX189" s="2">
        <f t="shared" si="229"/>
        <v>0.93797537525263375</v>
      </c>
      <c r="FY189" s="2">
        <f t="shared" si="229"/>
        <v>0.93251461998187735</v>
      </c>
      <c r="FZ189" s="2">
        <f t="shared" si="229"/>
        <v>0.93563736885436533</v>
      </c>
      <c r="GA189" s="2">
        <f t="shared" si="229"/>
        <v>0.94171398011467899</v>
      </c>
      <c r="GB189" s="2">
        <f t="shared" si="229"/>
        <v>0.95069107689976828</v>
      </c>
      <c r="GC189" s="2">
        <f t="shared" si="229"/>
        <v>0.95995302510388503</v>
      </c>
      <c r="GD189" s="2">
        <f t="shared" si="229"/>
        <v>0.95481558285409118</v>
      </c>
      <c r="GE189" s="2">
        <f t="shared" si="229"/>
        <v>0.94432530256815539</v>
      </c>
      <c r="GF189" s="2">
        <f t="shared" si="229"/>
        <v>0.93483173085738447</v>
      </c>
      <c r="GG189" s="2">
        <f t="shared" si="229"/>
        <v>0.93468516156822556</v>
      </c>
      <c r="GH189" s="2">
        <f t="shared" si="229"/>
        <v>0.93251139456520304</v>
      </c>
      <c r="GI189" s="2">
        <f t="shared" si="229"/>
        <v>0.93244236044349416</v>
      </c>
      <c r="GJ189" s="2">
        <f t="shared" si="229"/>
        <v>0.92653827523338461</v>
      </c>
      <c r="GK189" s="2">
        <f t="shared" si="229"/>
        <v>0.91936794901950869</v>
      </c>
      <c r="GM189" s="86">
        <f t="shared" si="230"/>
        <v>1.0999118422230035E-272</v>
      </c>
      <c r="GN189" s="86">
        <f t="shared" si="230"/>
        <v>2.4570935992639328E-292</v>
      </c>
      <c r="GO189" s="86">
        <f t="shared" si="230"/>
        <v>1.4329882994673972E-296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7.1512927400373815E-228</v>
      </c>
      <c r="HD189" s="86">
        <f t="shared" si="181"/>
        <v>5.295189170446438E-267</v>
      </c>
      <c r="HE189" s="86">
        <f t="shared" si="181"/>
        <v>4.3737114484769033E-238</v>
      </c>
      <c r="HF189" s="86">
        <f t="shared" si="181"/>
        <v>1.105260227892266E-271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7.2766869623005397E-293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1.7767104931118895E-89</v>
      </c>
      <c r="HT189" s="86">
        <f t="shared" si="231"/>
        <v>6.8895632649469317E-93</v>
      </c>
      <c r="HU189" s="86">
        <f t="shared" si="231"/>
        <v>3.8236383816427205E-91</v>
      </c>
      <c r="HV189" s="86">
        <f t="shared" si="231"/>
        <v>6.5560816704061406E-98</v>
      </c>
      <c r="HW189" s="86">
        <f t="shared" si="231"/>
        <v>2.0840091886895521E-114</v>
      </c>
      <c r="HX189" s="86">
        <f t="shared" si="231"/>
        <v>7.0958765995894629E-136</v>
      </c>
      <c r="HY189" s="86">
        <f t="shared" si="231"/>
        <v>4.3528558955545028E-156</v>
      </c>
      <c r="HZ189" s="86">
        <f t="shared" si="231"/>
        <v>4.5343731665752765E-143</v>
      </c>
      <c r="IA189" s="86">
        <f t="shared" si="231"/>
        <v>8.222293958760537E-140</v>
      </c>
      <c r="IB189" s="86">
        <f t="shared" si="231"/>
        <v>2.7087393102951678E-126</v>
      </c>
      <c r="IC189" s="86">
        <f t="shared" si="231"/>
        <v>2.4021419631994227E-122</v>
      </c>
      <c r="ID189" s="86">
        <f t="shared" si="231"/>
        <v>4.8305833125346121E-109</v>
      </c>
      <c r="IE189" s="86">
        <f t="shared" si="231"/>
        <v>1.5139597665986327E-110</v>
      </c>
      <c r="IF189" s="86">
        <f t="shared" si="231"/>
        <v>1.5301689975386965E-79</v>
      </c>
      <c r="IG189" s="86">
        <f t="shared" si="231"/>
        <v>1.0429456230570831E-52</v>
      </c>
      <c r="II189" s="86">
        <f t="shared" si="232"/>
        <v>4.8163913710705554E-4</v>
      </c>
      <c r="IJ189" s="86">
        <f t="shared" si="232"/>
        <v>2.0956513841733409E-4</v>
      </c>
      <c r="IK189" s="86">
        <f t="shared" si="232"/>
        <v>3.0235228838479178E-4</v>
      </c>
      <c r="IL189" s="86">
        <f t="shared" si="232"/>
        <v>1.5008079177581437E-4</v>
      </c>
      <c r="IM189" s="86">
        <f t="shared" si="232"/>
        <v>3.2229174309636128E-5</v>
      </c>
      <c r="IN189" s="86">
        <f t="shared" si="232"/>
        <v>1.8987209804570518E-6</v>
      </c>
      <c r="IO189" s="86">
        <f t="shared" si="232"/>
        <v>1.0301996901335476E-7</v>
      </c>
      <c r="IP189" s="86">
        <f t="shared" si="232"/>
        <v>7.7496308392080169E-7</v>
      </c>
      <c r="IQ189" s="86">
        <f t="shared" si="232"/>
        <v>2.868102078256733E-6</v>
      </c>
      <c r="IR189" s="86">
        <f t="shared" si="232"/>
        <v>1.8729134475870902E-5</v>
      </c>
      <c r="IS189" s="86">
        <f t="shared" si="232"/>
        <v>2.4110982671880887E-5</v>
      </c>
      <c r="IT189" s="86">
        <f t="shared" si="232"/>
        <v>7.2660485782530805E-5</v>
      </c>
      <c r="IU189" s="86">
        <f t="shared" si="232"/>
        <v>7.0506616303958909E-5</v>
      </c>
      <c r="IV189" s="86">
        <f t="shared" si="232"/>
        <v>1.099705509758723E-5</v>
      </c>
      <c r="IW189" s="86">
        <f t="shared" si="232"/>
        <v>1.256705524969034E-11</v>
      </c>
      <c r="IY189" s="86">
        <f t="shared" si="233"/>
        <v>4.8163913710705554E-4</v>
      </c>
      <c r="IZ189" s="86">
        <f t="shared" si="233"/>
        <v>2.0956513841733409E-4</v>
      </c>
      <c r="JA189" s="86">
        <f t="shared" si="233"/>
        <v>3.0235228838479178E-4</v>
      </c>
      <c r="JB189" s="86">
        <f t="shared" si="233"/>
        <v>1.5008079177581437E-4</v>
      </c>
      <c r="JC189" s="86">
        <f t="shared" si="233"/>
        <v>3.2229174309636128E-5</v>
      </c>
      <c r="JD189" s="86">
        <f t="shared" si="233"/>
        <v>1.8987209804570518E-6</v>
      </c>
      <c r="JE189" s="86">
        <f t="shared" si="233"/>
        <v>1.0301996901335476E-7</v>
      </c>
      <c r="JF189" s="86">
        <f t="shared" si="233"/>
        <v>7.7496308392080169E-7</v>
      </c>
      <c r="JG189" s="86">
        <f t="shared" si="233"/>
        <v>2.868102078256733E-6</v>
      </c>
      <c r="JH189" s="86">
        <f t="shared" si="233"/>
        <v>1.8729134475870902E-5</v>
      </c>
      <c r="JI189" s="86">
        <f t="shared" si="233"/>
        <v>2.4110982671880887E-5</v>
      </c>
      <c r="JJ189" s="86">
        <f t="shared" si="233"/>
        <v>7.2660485782530805E-5</v>
      </c>
      <c r="JK189" s="86">
        <f t="shared" si="233"/>
        <v>7.0506616303958909E-5</v>
      </c>
      <c r="JL189" s="86">
        <f t="shared" si="233"/>
        <v>1.099705509758723E-5</v>
      </c>
      <c r="JM189" s="86">
        <f t="shared" si="233"/>
        <v>1.256705524969034E-11</v>
      </c>
    </row>
    <row r="190" spans="2:273" x14ac:dyDescent="0.25">
      <c r="B190" s="2">
        <v>163</v>
      </c>
      <c r="C190" s="37">
        <v>78.355000000000004</v>
      </c>
      <c r="D190" s="37">
        <v>74.78</v>
      </c>
      <c r="E190" s="37">
        <v>74.186000000000007</v>
      </c>
      <c r="F190" s="37">
        <v>75.61</v>
      </c>
      <c r="G190" s="37">
        <v>78.644000000000005</v>
      </c>
      <c r="H190" s="37">
        <v>78.018000000000001</v>
      </c>
      <c r="I190" s="37">
        <v>77.736999999999995</v>
      </c>
      <c r="J190" s="37">
        <v>80.474000000000004</v>
      </c>
      <c r="K190" s="37">
        <v>79.876999999999995</v>
      </c>
      <c r="L190" s="37">
        <v>80.034999999999997</v>
      </c>
      <c r="M190" s="37">
        <v>82.320999999999998</v>
      </c>
      <c r="N190" s="37">
        <v>82.161000000000001</v>
      </c>
      <c r="O190" s="37">
        <v>82.912000000000006</v>
      </c>
      <c r="P190" s="37">
        <v>84.741</v>
      </c>
      <c r="Q190" s="37">
        <v>86.813999999999993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 t="e">
        <f t="shared" si="234"/>
        <v>#N/A</v>
      </c>
      <c r="AG190" s="4">
        <f t="shared" si="234"/>
        <v>87.574045924920185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</v>
      </c>
      <c r="AW190" s="4">
        <f t="shared" si="235"/>
        <v>-0.76004592492019185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 t="e">
        <f t="shared" si="227"/>
        <v>#N/A</v>
      </c>
      <c r="BM190" s="2">
        <f t="shared" si="227"/>
        <v>87.574045924920185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>
        <f t="shared" si="211"/>
        <v>86.813999999999993</v>
      </c>
      <c r="DK190" s="2">
        <f t="shared" si="236"/>
        <v>111.47980654338548</v>
      </c>
      <c r="DL190" s="2">
        <f t="shared" si="236"/>
        <v>122.13913947368421</v>
      </c>
      <c r="DM190" s="2">
        <f t="shared" si="236"/>
        <v>108.20861641651032</v>
      </c>
      <c r="DN190" s="2">
        <f t="shared" si="236"/>
        <v>109.46574876901191</v>
      </c>
      <c r="DO190" s="2">
        <f t="shared" si="236"/>
        <v>121.43964343290662</v>
      </c>
      <c r="DP190" s="2">
        <f t="shared" si="236"/>
        <v>125.23016221033868</v>
      </c>
      <c r="DQ190" s="2">
        <f t="shared" si="236"/>
        <v>134.15569685828874</v>
      </c>
      <c r="DR190" s="2">
        <f t="shared" si="236"/>
        <v>119.64767747326201</v>
      </c>
      <c r="DS190" s="2">
        <f t="shared" si="236"/>
        <v>120.03170711143693</v>
      </c>
      <c r="DT190" s="2">
        <f t="shared" si="236"/>
        <v>115.76965151515152</v>
      </c>
      <c r="DU190" s="2">
        <f t="shared" si="236"/>
        <v>131.39248484848486</v>
      </c>
      <c r="DV190" s="2">
        <f t="shared" si="236"/>
        <v>133.05834494134899</v>
      </c>
      <c r="DW190" s="2">
        <f t="shared" si="236"/>
        <v>139.44190909090906</v>
      </c>
      <c r="DX190" s="2">
        <f t="shared" si="236"/>
        <v>125.06028612128608</v>
      </c>
      <c r="DY190" s="2">
        <f t="shared" si="236"/>
        <v>115.43705709401708</v>
      </c>
      <c r="EA190" s="2">
        <f t="shared" si="240"/>
        <v>76.123226315286928</v>
      </c>
      <c r="EB190" s="2">
        <f t="shared" si="240"/>
        <v>74.050215507593919</v>
      </c>
      <c r="EC190" s="2">
        <f t="shared" si="240"/>
        <v>73.056101607717025</v>
      </c>
      <c r="ED190" s="2">
        <f t="shared" si="240"/>
        <v>76.286008746186013</v>
      </c>
      <c r="EE190" s="2">
        <f t="shared" si="240"/>
        <v>75.489135629439673</v>
      </c>
      <c r="EF190" s="2">
        <f t="shared" si="239"/>
        <v>74.718362565905082</v>
      </c>
      <c r="EG190" s="2">
        <f t="shared" si="239"/>
        <v>78.249698472116137</v>
      </c>
      <c r="EH190" s="2">
        <f t="shared" si="239"/>
        <v>78.219308515737339</v>
      </c>
      <c r="EI190" s="2">
        <f t="shared" si="239"/>
        <v>76.256553504790716</v>
      </c>
      <c r="EJ190" s="2">
        <f t="shared" si="239"/>
        <v>79.341526818959437</v>
      </c>
      <c r="EK190" s="2">
        <f t="shared" si="212"/>
        <v>81.025301815431163</v>
      </c>
      <c r="EL190" s="2">
        <f t="shared" si="179"/>
        <v>82.239672713848776</v>
      </c>
      <c r="EM190" s="2">
        <f t="shared" si="179"/>
        <v>83.14553347721467</v>
      </c>
      <c r="EN190" s="2">
        <f t="shared" si="179"/>
        <v>82.084735190778531</v>
      </c>
      <c r="EO190" s="2">
        <f t="shared" si="179"/>
        <v>89.317201815980624</v>
      </c>
      <c r="EQ190" s="2">
        <f t="shared" si="237"/>
        <v>76.396864658458085</v>
      </c>
      <c r="ER190" s="2">
        <f t="shared" si="237"/>
        <v>75.068074310940062</v>
      </c>
      <c r="ES190" s="2">
        <f t="shared" si="237"/>
        <v>74.293436768805094</v>
      </c>
      <c r="ET190" s="2">
        <f t="shared" si="237"/>
        <v>75.655954533152908</v>
      </c>
      <c r="EU190" s="2">
        <f t="shared" si="237"/>
        <v>75.478406674386761</v>
      </c>
      <c r="EV190" s="2">
        <f t="shared" si="237"/>
        <v>76.638398821291347</v>
      </c>
      <c r="EW190" s="2">
        <f t="shared" si="237"/>
        <v>77.258790644269638</v>
      </c>
      <c r="EX190" s="2">
        <f t="shared" si="237"/>
        <v>77.844922198304261</v>
      </c>
      <c r="EY190" s="2">
        <f t="shared" si="237"/>
        <v>76.336632365212978</v>
      </c>
      <c r="EZ190" s="2">
        <f t="shared" si="237"/>
        <v>78.427251091169694</v>
      </c>
      <c r="FA190" s="2">
        <f t="shared" si="237"/>
        <v>80.203005878352954</v>
      </c>
      <c r="FB190" s="2">
        <f t="shared" si="237"/>
        <v>82.022426158144384</v>
      </c>
      <c r="FC190" s="2">
        <f t="shared" si="237"/>
        <v>83.19465567355104</v>
      </c>
      <c r="FD190" s="2">
        <f t="shared" si="237"/>
        <v>83.6729746772873</v>
      </c>
      <c r="FE190" s="2">
        <f t="shared" si="237"/>
        <v>87.434060407626191</v>
      </c>
      <c r="FG190" s="2">
        <f t="shared" si="238"/>
        <v>0.99998482835475777</v>
      </c>
      <c r="FH190" s="2">
        <f t="shared" si="238"/>
        <v>0.99998529052875751</v>
      </c>
      <c r="FI190" s="2">
        <f t="shared" si="238"/>
        <v>0.99998585745165158</v>
      </c>
      <c r="FJ190" s="2">
        <f t="shared" si="238"/>
        <v>0.99998561747412384</v>
      </c>
      <c r="FK190" s="2">
        <f t="shared" si="238"/>
        <v>0.99998564100577991</v>
      </c>
      <c r="FL190" s="2">
        <f t="shared" si="238"/>
        <v>0.99998372770673305</v>
      </c>
      <c r="FM190" s="2">
        <f t="shared" si="238"/>
        <v>0.99998395886459202</v>
      </c>
      <c r="FN190" s="2">
        <f t="shared" si="238"/>
        <v>0.99998374124452083</v>
      </c>
      <c r="FO190" s="2">
        <f t="shared" si="238"/>
        <v>0.99998346709283314</v>
      </c>
      <c r="FP190" s="2">
        <f t="shared" si="238"/>
        <v>0.99998255665137326</v>
      </c>
      <c r="FQ190" s="2">
        <f t="shared" si="238"/>
        <v>0.99998297942418024</v>
      </c>
      <c r="FR190" s="2">
        <f t="shared" si="238"/>
        <v>0.99998234749805393</v>
      </c>
      <c r="FS190" s="2">
        <f t="shared" si="238"/>
        <v>0.99998280731810185</v>
      </c>
      <c r="FT190" s="2">
        <f t="shared" si="238"/>
        <v>0.99998030005445404</v>
      </c>
      <c r="FU190" s="2">
        <f t="shared" si="238"/>
        <v>0.99998028835845898</v>
      </c>
      <c r="FW190" s="2">
        <f t="shared" si="229"/>
        <v>0.93039686372483588</v>
      </c>
      <c r="FX190" s="2">
        <f t="shared" si="229"/>
        <v>0.94312246105775432</v>
      </c>
      <c r="FY190" s="2">
        <f t="shared" si="229"/>
        <v>0.93808495148530557</v>
      </c>
      <c r="FZ190" s="2">
        <f t="shared" si="229"/>
        <v>0.94096626206096023</v>
      </c>
      <c r="GA190" s="2">
        <f t="shared" si="229"/>
        <v>0.94656849256717013</v>
      </c>
      <c r="GB190" s="2">
        <f t="shared" si="229"/>
        <v>0.95483376714530765</v>
      </c>
      <c r="GC190" s="2">
        <f t="shared" si="229"/>
        <v>0.96334757266384763</v>
      </c>
      <c r="GD190" s="2">
        <f t="shared" si="229"/>
        <v>0.95862683288141481</v>
      </c>
      <c r="GE190" s="2">
        <f t="shared" si="229"/>
        <v>0.94897410836241913</v>
      </c>
      <c r="GF190" s="2">
        <f t="shared" si="229"/>
        <v>0.94022306515994636</v>
      </c>
      <c r="GG190" s="2">
        <f t="shared" si="229"/>
        <v>0.94008784435206771</v>
      </c>
      <c r="GH190" s="2">
        <f t="shared" si="229"/>
        <v>0.93808197462133147</v>
      </c>
      <c r="GI190" s="2">
        <f t="shared" si="229"/>
        <v>0.93801825990627852</v>
      </c>
      <c r="GJ190" s="2">
        <f t="shared" si="229"/>
        <v>0.93256622993812821</v>
      </c>
      <c r="GK190" s="2">
        <f t="shared" si="229"/>
        <v>0.92593723899283642</v>
      </c>
      <c r="GM190" s="86">
        <f t="shared" si="230"/>
        <v>5.2224693573613539E-278</v>
      </c>
      <c r="GN190" s="86">
        <f t="shared" si="230"/>
        <v>4.4374160906070948E-298</v>
      </c>
      <c r="GO190" s="86">
        <f t="shared" si="230"/>
        <v>2.2423732666503443E-302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2.0963693116579017E-233</v>
      </c>
      <c r="HD190" s="86">
        <f t="shared" si="181"/>
        <v>1.553976483746592E-273</v>
      </c>
      <c r="HE190" s="86">
        <f t="shared" si="181"/>
        <v>7.0259410092723034E-244</v>
      </c>
      <c r="HF190" s="86">
        <f t="shared" si="181"/>
        <v>3.179602349273405E-278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7.0458264105466487E-300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5.3507303960075922E-93</v>
      </c>
      <c r="HT190" s="86">
        <f t="shared" si="231"/>
        <v>2.1411328463335032E-96</v>
      </c>
      <c r="HU190" s="86">
        <f t="shared" si="231"/>
        <v>1.2013068805785355E-94</v>
      </c>
      <c r="HV190" s="86">
        <f t="shared" si="231"/>
        <v>1.1965283721707618E-101</v>
      </c>
      <c r="HW190" s="86">
        <f t="shared" si="231"/>
        <v>1.1259639927802702E-118</v>
      </c>
      <c r="HX190" s="86">
        <f t="shared" si="231"/>
        <v>6.8403409038504353E-141</v>
      </c>
      <c r="HY190" s="86">
        <f t="shared" si="231"/>
        <v>1.10289809747471E-161</v>
      </c>
      <c r="HZ190" s="86">
        <f t="shared" si="231"/>
        <v>3.0020790896740342E-148</v>
      </c>
      <c r="IA190" s="86">
        <f t="shared" si="231"/>
        <v>4.8844263693680682E-145</v>
      </c>
      <c r="IB190" s="86">
        <f t="shared" si="231"/>
        <v>4.0448632636266175E-131</v>
      </c>
      <c r="IC190" s="86">
        <f t="shared" si="231"/>
        <v>4.8987449228306267E-127</v>
      </c>
      <c r="ID190" s="86">
        <f t="shared" si="231"/>
        <v>2.9591563090531188E-113</v>
      </c>
      <c r="IE190" s="86">
        <f t="shared" si="231"/>
        <v>8.4854262614580821E-115</v>
      </c>
      <c r="IF190" s="86">
        <f t="shared" si="231"/>
        <v>1.3795800207395264E-82</v>
      </c>
      <c r="IG190" s="86">
        <f t="shared" si="231"/>
        <v>1.0715079059713412E-54</v>
      </c>
      <c r="II190" s="86">
        <f t="shared" si="232"/>
        <v>2.9536226789331709E-4</v>
      </c>
      <c r="IJ190" s="86">
        <f t="shared" si="232"/>
        <v>1.2663867274328769E-4</v>
      </c>
      <c r="IK190" s="86">
        <f t="shared" si="232"/>
        <v>1.840141904460552E-4</v>
      </c>
      <c r="IL190" s="86">
        <f t="shared" si="232"/>
        <v>8.8043485189472404E-5</v>
      </c>
      <c r="IM190" s="86">
        <f t="shared" si="232"/>
        <v>1.7490808644702167E-5</v>
      </c>
      <c r="IN190" s="86">
        <f t="shared" si="232"/>
        <v>9.0062237852371727E-7</v>
      </c>
      <c r="IO190" s="86">
        <f t="shared" si="232"/>
        <v>4.3605250388033879E-8</v>
      </c>
      <c r="IP190" s="86">
        <f t="shared" si="232"/>
        <v>3.566379274308271E-7</v>
      </c>
      <c r="IQ190" s="86">
        <f t="shared" si="232"/>
        <v>1.3495839278630893E-6</v>
      </c>
      <c r="IR190" s="86">
        <f t="shared" si="232"/>
        <v>9.5323738946204033E-6</v>
      </c>
      <c r="IS190" s="86">
        <f t="shared" si="232"/>
        <v>1.247415618877759E-5</v>
      </c>
      <c r="IT190" s="86">
        <f t="shared" si="232"/>
        <v>4.016004088934342E-5</v>
      </c>
      <c r="IU190" s="86">
        <f t="shared" si="232"/>
        <v>3.8880296460932253E-5</v>
      </c>
      <c r="IV190" s="86">
        <f t="shared" si="232"/>
        <v>5.2053232877700591E-6</v>
      </c>
      <c r="IW190" s="86">
        <f t="shared" si="232"/>
        <v>2.0672144171179201E-12</v>
      </c>
      <c r="IY190" s="86">
        <f t="shared" si="233"/>
        <v>2.9536226789331709E-4</v>
      </c>
      <c r="IZ190" s="86">
        <f t="shared" si="233"/>
        <v>1.2663867274328769E-4</v>
      </c>
      <c r="JA190" s="86">
        <f t="shared" si="233"/>
        <v>1.840141904460552E-4</v>
      </c>
      <c r="JB190" s="86">
        <f t="shared" si="233"/>
        <v>8.8043485189472404E-5</v>
      </c>
      <c r="JC190" s="86">
        <f t="shared" si="233"/>
        <v>1.7490808644702167E-5</v>
      </c>
      <c r="JD190" s="86">
        <f t="shared" si="233"/>
        <v>9.0062237852371727E-7</v>
      </c>
      <c r="JE190" s="86">
        <f t="shared" si="233"/>
        <v>4.3605250388033879E-8</v>
      </c>
      <c r="JF190" s="86">
        <f t="shared" si="233"/>
        <v>3.566379274308271E-7</v>
      </c>
      <c r="JG190" s="86">
        <f t="shared" si="233"/>
        <v>1.3495839278630893E-6</v>
      </c>
      <c r="JH190" s="86">
        <f t="shared" si="233"/>
        <v>9.5323738946204033E-6</v>
      </c>
      <c r="JI190" s="86">
        <f t="shared" si="233"/>
        <v>1.247415618877759E-5</v>
      </c>
      <c r="JJ190" s="86">
        <f t="shared" si="233"/>
        <v>4.016004088934342E-5</v>
      </c>
      <c r="JK190" s="86">
        <f t="shared" si="233"/>
        <v>3.8880296460932253E-5</v>
      </c>
      <c r="JL190" s="86">
        <f t="shared" si="233"/>
        <v>5.2053232877700591E-6</v>
      </c>
      <c r="JM190" s="86">
        <f t="shared" si="233"/>
        <v>2.0672144171179201E-12</v>
      </c>
    </row>
    <row r="191" spans="2:273" x14ac:dyDescent="0.25">
      <c r="B191" s="2">
        <v>164</v>
      </c>
      <c r="C191" s="37">
        <v>77.5</v>
      </c>
      <c r="D191" s="37">
        <v>76.457999999999998</v>
      </c>
      <c r="E191" s="37">
        <v>76.441000000000003</v>
      </c>
      <c r="F191" s="37">
        <v>77.153000000000006</v>
      </c>
      <c r="G191" s="37">
        <v>76.728999999999999</v>
      </c>
      <c r="H191" s="37">
        <v>77.525999999999996</v>
      </c>
      <c r="I191" s="37">
        <v>78.736999999999995</v>
      </c>
      <c r="J191" s="37">
        <v>78.807000000000002</v>
      </c>
      <c r="K191" s="37">
        <v>78.614000000000004</v>
      </c>
      <c r="L191" s="37">
        <v>81.174999999999997</v>
      </c>
      <c r="M191" s="37">
        <v>79.929000000000002</v>
      </c>
      <c r="N191" s="37">
        <v>81.786000000000001</v>
      </c>
      <c r="O191" s="37">
        <v>83.350999999999999</v>
      </c>
      <c r="P191" s="37">
        <v>84.671999999999997</v>
      </c>
      <c r="Q191" s="37">
        <v>87.441000000000003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 t="e">
        <f t="shared" si="234"/>
        <v>#N/A</v>
      </c>
      <c r="AG191" s="4">
        <f t="shared" si="234"/>
        <v>87.448959107467701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</v>
      </c>
      <c r="AW191" s="4">
        <f t="shared" si="235"/>
        <v>-7.9591074676983453E-3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 t="e">
        <f t="shared" si="227"/>
        <v>#N/A</v>
      </c>
      <c r="BM191" s="2">
        <f t="shared" si="227"/>
        <v>87.448959107467701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>
        <f t="shared" si="211"/>
        <v>87.441000000000003</v>
      </c>
      <c r="DK191" s="2">
        <f t="shared" si="236"/>
        <v>111.59028662873399</v>
      </c>
      <c r="DL191" s="2">
        <f t="shared" si="236"/>
        <v>122.29927085020242</v>
      </c>
      <c r="DM191" s="2">
        <f t="shared" si="236"/>
        <v>108.28455628517824</v>
      </c>
      <c r="DN191" s="2">
        <f t="shared" si="236"/>
        <v>109.55574286026916</v>
      </c>
      <c r="DO191" s="2">
        <f t="shared" si="236"/>
        <v>121.60896443812236</v>
      </c>
      <c r="DP191" s="2">
        <f t="shared" si="236"/>
        <v>125.44717290552583</v>
      </c>
      <c r="DQ191" s="2">
        <f t="shared" si="236"/>
        <v>134.42971189839568</v>
      </c>
      <c r="DR191" s="2">
        <f t="shared" si="236"/>
        <v>119.80294585561495</v>
      </c>
      <c r="DS191" s="2">
        <f t="shared" si="236"/>
        <v>120.17327822580643</v>
      </c>
      <c r="DT191" s="2">
        <f t="shared" si="236"/>
        <v>115.88722738413547</v>
      </c>
      <c r="DU191" s="2">
        <f t="shared" si="236"/>
        <v>131.62939260249556</v>
      </c>
      <c r="DV191" s="2">
        <f t="shared" si="236"/>
        <v>133.29101722873901</v>
      </c>
      <c r="DW191" s="2">
        <f t="shared" si="236"/>
        <v>139.71996122994651</v>
      </c>
      <c r="DX191" s="2">
        <f t="shared" si="236"/>
        <v>125.23843447293444</v>
      </c>
      <c r="DY191" s="2">
        <f t="shared" si="236"/>
        <v>115.54684957264956</v>
      </c>
      <c r="EA191" s="2">
        <f t="shared" si="240"/>
        <v>75.994520471689114</v>
      </c>
      <c r="EB191" s="2">
        <f t="shared" si="240"/>
        <v>73.880844044764189</v>
      </c>
      <c r="EC191" s="2">
        <f t="shared" si="240"/>
        <v>72.903966237942115</v>
      </c>
      <c r="ED191" s="2">
        <f t="shared" si="240"/>
        <v>76.168686716937827</v>
      </c>
      <c r="EE191" s="2">
        <f t="shared" si="240"/>
        <v>75.350628776490694</v>
      </c>
      <c r="EF191" s="2">
        <f t="shared" si="239"/>
        <v>74.553668333599603</v>
      </c>
      <c r="EG191" s="2">
        <f t="shared" si="239"/>
        <v>78.133300649350673</v>
      </c>
      <c r="EH191" s="2">
        <f t="shared" si="239"/>
        <v>78.104759386483465</v>
      </c>
      <c r="EI191" s="2">
        <f t="shared" si="239"/>
        <v>76.09918768280383</v>
      </c>
      <c r="EJ191" s="2">
        <f t="shared" si="239"/>
        <v>79.216870433732495</v>
      </c>
      <c r="EK191" s="2">
        <f t="shared" si="239"/>
        <v>80.920926878466958</v>
      </c>
      <c r="EL191" s="2">
        <f t="shared" si="179"/>
        <v>82.111566527792448</v>
      </c>
      <c r="EM191" s="2">
        <f t="shared" si="179"/>
        <v>83.02759987348368</v>
      </c>
      <c r="EN191" s="2">
        <f t="shared" si="179"/>
        <v>81.905309930345808</v>
      </c>
      <c r="EO191" s="2">
        <f t="shared" si="179"/>
        <v>89.227954116222747</v>
      </c>
      <c r="EQ191" s="2">
        <f t="shared" si="237"/>
        <v>76.272570242649607</v>
      </c>
      <c r="ER191" s="2">
        <f t="shared" si="237"/>
        <v>74.915149866998689</v>
      </c>
      <c r="ES191" s="2">
        <f t="shared" si="237"/>
        <v>74.161476532461336</v>
      </c>
      <c r="ET191" s="2">
        <f t="shared" si="237"/>
        <v>75.528729769959412</v>
      </c>
      <c r="EU191" s="2">
        <f t="shared" si="237"/>
        <v>75.339737867143896</v>
      </c>
      <c r="EV191" s="2">
        <f t="shared" si="237"/>
        <v>76.502776977880558</v>
      </c>
      <c r="EW191" s="2">
        <f t="shared" si="237"/>
        <v>77.127861886030217</v>
      </c>
      <c r="EX191" s="2">
        <f t="shared" si="237"/>
        <v>77.724793436717476</v>
      </c>
      <c r="EY191" s="2">
        <f t="shared" si="237"/>
        <v>76.180491451092081</v>
      </c>
      <c r="EZ191" s="2">
        <f t="shared" si="237"/>
        <v>78.288240648723672</v>
      </c>
      <c r="FA191" s="2">
        <f t="shared" si="237"/>
        <v>80.085838571384187</v>
      </c>
      <c r="FB191" s="2">
        <f t="shared" si="237"/>
        <v>81.890889502523123</v>
      </c>
      <c r="FC191" s="2">
        <f t="shared" si="237"/>
        <v>83.077469192842159</v>
      </c>
      <c r="FD191" s="2">
        <f t="shared" si="237"/>
        <v>83.518047055552387</v>
      </c>
      <c r="FE191" s="2">
        <f t="shared" si="237"/>
        <v>87.318675841210521</v>
      </c>
      <c r="FG191" s="2">
        <f t="shared" si="238"/>
        <v>0.99998616327661705</v>
      </c>
      <c r="FH191" s="2">
        <f t="shared" si="238"/>
        <v>0.99998658478542268</v>
      </c>
      <c r="FI191" s="2">
        <f t="shared" si="238"/>
        <v>0.9999871018265597</v>
      </c>
      <c r="FJ191" s="2">
        <f t="shared" si="238"/>
        <v>0.99998688296390392</v>
      </c>
      <c r="FK191" s="2">
        <f t="shared" si="238"/>
        <v>0.99998690442508353</v>
      </c>
      <c r="FL191" s="2">
        <f t="shared" si="238"/>
        <v>0.99998515947091082</v>
      </c>
      <c r="FM191" s="2">
        <f t="shared" si="238"/>
        <v>0.99998537028998324</v>
      </c>
      <c r="FN191" s="2">
        <f t="shared" si="238"/>
        <v>0.99998517181755542</v>
      </c>
      <c r="FO191" s="2">
        <f t="shared" si="238"/>
        <v>0.9999849217875233</v>
      </c>
      <c r="FP191" s="2">
        <f t="shared" si="238"/>
        <v>0.99998409145256084</v>
      </c>
      <c r="FQ191" s="2">
        <f t="shared" si="238"/>
        <v>0.99998447702711268</v>
      </c>
      <c r="FR191" s="2">
        <f t="shared" si="238"/>
        <v>0.99998390070187759</v>
      </c>
      <c r="FS191" s="2">
        <f t="shared" si="238"/>
        <v>0.99998432006403115</v>
      </c>
      <c r="FT191" s="2">
        <f t="shared" si="238"/>
        <v>0.99998203340498437</v>
      </c>
      <c r="FU191" s="2">
        <f t="shared" si="238"/>
        <v>0.99998202273807313</v>
      </c>
      <c r="FW191" s="2">
        <f t="shared" si="229"/>
        <v>0.93613002500029463</v>
      </c>
      <c r="FX191" s="2">
        <f t="shared" si="229"/>
        <v>0.94786615858574375</v>
      </c>
      <c r="FY191" s="2">
        <f t="shared" si="229"/>
        <v>0.94322349457140386</v>
      </c>
      <c r="FZ191" s="2">
        <f t="shared" si="229"/>
        <v>0.94587947127730299</v>
      </c>
      <c r="GA191" s="2">
        <f t="shared" si="229"/>
        <v>0.95103970444328734</v>
      </c>
      <c r="GB191" s="2">
        <f t="shared" si="229"/>
        <v>0.95864354978532496</v>
      </c>
      <c r="GC191" s="2">
        <f t="shared" si="229"/>
        <v>0.9664644362404039</v>
      </c>
      <c r="GD191" s="2">
        <f t="shared" si="229"/>
        <v>0.96212935921798015</v>
      </c>
      <c r="GE191" s="2">
        <f t="shared" si="229"/>
        <v>0.95325395684252001</v>
      </c>
      <c r="GF191" s="2">
        <f t="shared" si="229"/>
        <v>0.94519452590691921</v>
      </c>
      <c r="GG191" s="2">
        <f t="shared" si="229"/>
        <v>0.94506989397859187</v>
      </c>
      <c r="GH191" s="2">
        <f t="shared" si="229"/>
        <v>0.94322074981386717</v>
      </c>
      <c r="GI191" s="2">
        <f t="shared" si="229"/>
        <v>0.94316200259608396</v>
      </c>
      <c r="GJ191" s="2">
        <f t="shared" si="229"/>
        <v>0.93813258411366962</v>
      </c>
      <c r="GK191" s="2">
        <f t="shared" si="229"/>
        <v>0.93201089318470898</v>
      </c>
      <c r="GM191" s="86">
        <f t="shared" si="230"/>
        <v>2.20093215152425E-283</v>
      </c>
      <c r="GN191" s="86">
        <f t="shared" si="230"/>
        <v>7.0410532816996337E-304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5.2685744935539732E-239</v>
      </c>
      <c r="HD191" s="86">
        <f t="shared" si="181"/>
        <v>3.7979834186901798E-280</v>
      </c>
      <c r="HE191" s="86">
        <f t="shared" si="181"/>
        <v>9.6029657017792549E-250</v>
      </c>
      <c r="HF191" s="86">
        <f t="shared" si="181"/>
        <v>7.6380238045330637E-285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5.6290974684218078E-307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1.3744469080678173E-96</v>
      </c>
      <c r="HT191" s="86">
        <f t="shared" si="231"/>
        <v>5.715431271407856E-100</v>
      </c>
      <c r="HU191" s="86">
        <f t="shared" si="231"/>
        <v>3.2337495715478968E-98</v>
      </c>
      <c r="HV191" s="86">
        <f t="shared" si="231"/>
        <v>1.8538561518709856E-105</v>
      </c>
      <c r="HW191" s="86">
        <f t="shared" si="231"/>
        <v>5.0695185486047948E-123</v>
      </c>
      <c r="HX191" s="86">
        <f t="shared" si="231"/>
        <v>5.3356555220772748E-146</v>
      </c>
      <c r="HY191" s="86">
        <f t="shared" si="231"/>
        <v>2.2219082232813439E-167</v>
      </c>
      <c r="HZ191" s="86">
        <f t="shared" si="231"/>
        <v>1.6040920986350838E-153</v>
      </c>
      <c r="IA191" s="86">
        <f t="shared" si="231"/>
        <v>2.3209259684922145E-150</v>
      </c>
      <c r="IB191" s="86">
        <f t="shared" si="231"/>
        <v>4.8915584767101649E-136</v>
      </c>
      <c r="IC191" s="86">
        <f t="shared" si="231"/>
        <v>8.1325464622460915E-132</v>
      </c>
      <c r="ID191" s="86">
        <f t="shared" si="231"/>
        <v>1.5044411396468849E-117</v>
      </c>
      <c r="IE191" s="86">
        <f t="shared" si="231"/>
        <v>3.9437476740672207E-119</v>
      </c>
      <c r="IF191" s="86">
        <f t="shared" si="231"/>
        <v>1.0877010987507761E-85</v>
      </c>
      <c r="IG191" s="86">
        <f t="shared" si="231"/>
        <v>1.0091454359094291E-56</v>
      </c>
      <c r="II191" s="86">
        <f t="shared" si="232"/>
        <v>1.7831947637557722E-4</v>
      </c>
      <c r="IJ191" s="86">
        <f t="shared" si="232"/>
        <v>7.5386331981673434E-5</v>
      </c>
      <c r="IK191" s="86">
        <f t="shared" si="232"/>
        <v>1.1029976274640429E-4</v>
      </c>
      <c r="IL191" s="86">
        <f t="shared" si="232"/>
        <v>5.0820059908431743E-5</v>
      </c>
      <c r="IM191" s="86">
        <f t="shared" si="232"/>
        <v>9.3215931820575159E-6</v>
      </c>
      <c r="IN191" s="86">
        <f t="shared" si="232"/>
        <v>4.1821257213636955E-7</v>
      </c>
      <c r="IO191" s="86">
        <f t="shared" si="232"/>
        <v>1.8034729828168622E-8</v>
      </c>
      <c r="IP191" s="86">
        <f t="shared" si="232"/>
        <v>1.6062563341005031E-7</v>
      </c>
      <c r="IQ191" s="86">
        <f t="shared" si="232"/>
        <v>6.2099033476258445E-7</v>
      </c>
      <c r="IR191" s="86">
        <f t="shared" si="232"/>
        <v>4.7506361273355209E-6</v>
      </c>
      <c r="IS191" s="86">
        <f t="shared" si="232"/>
        <v>6.3227555874517055E-6</v>
      </c>
      <c r="IT191" s="86">
        <f t="shared" si="232"/>
        <v>2.179000324543206E-5</v>
      </c>
      <c r="IU191" s="86">
        <f t="shared" si="232"/>
        <v>2.1045522350653558E-5</v>
      </c>
      <c r="IV191" s="86">
        <f t="shared" si="232"/>
        <v>2.4041215935169449E-6</v>
      </c>
      <c r="IW191" s="86">
        <f t="shared" si="232"/>
        <v>3.1880010850587559E-13</v>
      </c>
      <c r="IY191" s="86">
        <f t="shared" si="233"/>
        <v>1.7831947637557722E-4</v>
      </c>
      <c r="IZ191" s="86">
        <f t="shared" si="233"/>
        <v>7.5386331981673434E-5</v>
      </c>
      <c r="JA191" s="86">
        <f t="shared" si="233"/>
        <v>1.1029976274640429E-4</v>
      </c>
      <c r="JB191" s="86">
        <f t="shared" si="233"/>
        <v>5.0820059908431743E-5</v>
      </c>
      <c r="JC191" s="86">
        <f t="shared" si="233"/>
        <v>9.3215931820575159E-6</v>
      </c>
      <c r="JD191" s="86">
        <f t="shared" si="233"/>
        <v>4.1821257213636955E-7</v>
      </c>
      <c r="JE191" s="86">
        <f t="shared" si="233"/>
        <v>1.8034729828168622E-8</v>
      </c>
      <c r="JF191" s="86">
        <f t="shared" si="233"/>
        <v>1.6062563341005031E-7</v>
      </c>
      <c r="JG191" s="86">
        <f t="shared" si="233"/>
        <v>6.2099033476258445E-7</v>
      </c>
      <c r="JH191" s="86">
        <f t="shared" si="233"/>
        <v>4.7506361273355209E-6</v>
      </c>
      <c r="JI191" s="86">
        <f t="shared" si="233"/>
        <v>6.3227555874517055E-6</v>
      </c>
      <c r="JJ191" s="86">
        <f t="shared" si="233"/>
        <v>2.179000324543206E-5</v>
      </c>
      <c r="JK191" s="86">
        <f t="shared" si="233"/>
        <v>2.1045522350653558E-5</v>
      </c>
      <c r="JL191" s="86">
        <f t="shared" si="233"/>
        <v>2.4041215935169449E-6</v>
      </c>
      <c r="JM191" s="86">
        <f t="shared" si="233"/>
        <v>3.1880010850587559E-13</v>
      </c>
    </row>
    <row r="192" spans="2:273" x14ac:dyDescent="0.25">
      <c r="B192" s="2">
        <v>165</v>
      </c>
      <c r="C192" s="37">
        <v>77.677000000000007</v>
      </c>
      <c r="D192" s="37">
        <v>77.558999999999997</v>
      </c>
      <c r="E192" s="37">
        <v>77.254000000000005</v>
      </c>
      <c r="F192" s="37">
        <v>74.965999999999994</v>
      </c>
      <c r="G192" s="37">
        <v>76.39</v>
      </c>
      <c r="H192" s="37">
        <v>78.930000000000007</v>
      </c>
      <c r="I192" s="37">
        <v>76.789000000000001</v>
      </c>
      <c r="J192" s="37">
        <v>76.474000000000004</v>
      </c>
      <c r="K192" s="37">
        <v>78.667000000000002</v>
      </c>
      <c r="L192" s="37">
        <v>81.718999999999994</v>
      </c>
      <c r="M192" s="37">
        <v>78.536000000000001</v>
      </c>
      <c r="N192" s="37">
        <v>81.125</v>
      </c>
      <c r="O192" s="37">
        <v>84.281000000000006</v>
      </c>
      <c r="P192" s="37">
        <v>83.724000000000004</v>
      </c>
      <c r="Q192" s="37">
        <v>86.644000000000005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 t="e">
        <f t="shared" si="234"/>
        <v>#N/A</v>
      </c>
      <c r="AG192" s="4">
        <f t="shared" si="234"/>
        <v>87.324457203899314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</v>
      </c>
      <c r="AW192" s="4">
        <f t="shared" si="235"/>
        <v>-0.68045720389930864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 t="e">
        <f t="shared" si="227"/>
        <v>#N/A</v>
      </c>
      <c r="BM192" s="2">
        <f t="shared" si="227"/>
        <v>87.324457203899314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>
        <f t="shared" si="211"/>
        <v>86.644000000000005</v>
      </c>
      <c r="DK192" s="2">
        <f t="shared" si="236"/>
        <v>111.70076671408249</v>
      </c>
      <c r="DL192" s="2">
        <f t="shared" si="236"/>
        <v>122.45940222672064</v>
      </c>
      <c r="DM192" s="2">
        <f t="shared" si="236"/>
        <v>108.36049615384616</v>
      </c>
      <c r="DN192" s="2">
        <f t="shared" si="236"/>
        <v>109.64573695152642</v>
      </c>
      <c r="DO192" s="2">
        <f t="shared" si="236"/>
        <v>121.77828544333811</v>
      </c>
      <c r="DP192" s="2">
        <f t="shared" si="236"/>
        <v>125.664183600713</v>
      </c>
      <c r="DQ192" s="2">
        <f t="shared" si="236"/>
        <v>134.70372693850265</v>
      </c>
      <c r="DR192" s="2">
        <f t="shared" si="236"/>
        <v>119.95821423796789</v>
      </c>
      <c r="DS192" s="2">
        <f t="shared" si="236"/>
        <v>120.31484934017594</v>
      </c>
      <c r="DT192" s="2">
        <f t="shared" si="236"/>
        <v>116.00480325311943</v>
      </c>
      <c r="DU192" s="2">
        <f t="shared" si="236"/>
        <v>131.86630035650623</v>
      </c>
      <c r="DV192" s="2">
        <f t="shared" si="236"/>
        <v>133.52368951612902</v>
      </c>
      <c r="DW192" s="2">
        <f t="shared" si="236"/>
        <v>139.99801336898395</v>
      </c>
      <c r="DX192" s="2">
        <f t="shared" si="236"/>
        <v>125.41658282458279</v>
      </c>
      <c r="DY192" s="2">
        <f t="shared" si="236"/>
        <v>115.65664205128203</v>
      </c>
      <c r="EA192" s="2">
        <f t="shared" si="240"/>
        <v>75.865814628091286</v>
      </c>
      <c r="EB192" s="2">
        <f t="shared" si="240"/>
        <v>73.711472581934459</v>
      </c>
      <c r="EC192" s="2">
        <f t="shared" si="240"/>
        <v>72.75183086816719</v>
      </c>
      <c r="ED192" s="2">
        <f t="shared" si="240"/>
        <v>76.051364687689656</v>
      </c>
      <c r="EE192" s="2">
        <f t="shared" si="240"/>
        <v>75.212121923541716</v>
      </c>
      <c r="EF192" s="2">
        <f t="shared" si="239"/>
        <v>74.388974101294124</v>
      </c>
      <c r="EG192" s="2">
        <f t="shared" si="239"/>
        <v>78.016902826585209</v>
      </c>
      <c r="EH192" s="2">
        <f t="shared" si="239"/>
        <v>77.990210257229592</v>
      </c>
      <c r="EI192" s="2">
        <f t="shared" si="239"/>
        <v>75.941821860816944</v>
      </c>
      <c r="EJ192" s="2">
        <f t="shared" si="239"/>
        <v>79.092214048505568</v>
      </c>
      <c r="EK192" s="2">
        <f t="shared" si="239"/>
        <v>80.816551941502766</v>
      </c>
      <c r="EL192" s="2">
        <f t="shared" si="179"/>
        <v>81.983460341736134</v>
      </c>
      <c r="EM192" s="2">
        <f t="shared" si="179"/>
        <v>82.909666269752691</v>
      </c>
      <c r="EN192" s="2">
        <f t="shared" si="179"/>
        <v>81.725884669913086</v>
      </c>
      <c r="EO192" s="2">
        <f t="shared" si="179"/>
        <v>89.138706416464885</v>
      </c>
      <c r="EQ192" s="2">
        <f t="shared" si="237"/>
        <v>76.148275826841115</v>
      </c>
      <c r="ER192" s="2">
        <f t="shared" si="237"/>
        <v>74.76222542305733</v>
      </c>
      <c r="ES192" s="2">
        <f t="shared" si="237"/>
        <v>74.029516296117578</v>
      </c>
      <c r="ET192" s="2">
        <f t="shared" si="237"/>
        <v>75.401505006765902</v>
      </c>
      <c r="EU192" s="2">
        <f t="shared" si="237"/>
        <v>75.20106905990103</v>
      </c>
      <c r="EV192" s="2">
        <f t="shared" si="237"/>
        <v>76.367155134469755</v>
      </c>
      <c r="EW192" s="2">
        <f t="shared" si="237"/>
        <v>76.996933127790783</v>
      </c>
      <c r="EX192" s="2">
        <f t="shared" si="237"/>
        <v>77.604664675130692</v>
      </c>
      <c r="EY192" s="2">
        <f t="shared" si="237"/>
        <v>76.024350536971198</v>
      </c>
      <c r="EZ192" s="2">
        <f t="shared" si="237"/>
        <v>78.14923020627765</v>
      </c>
      <c r="FA192" s="2">
        <f t="shared" si="237"/>
        <v>79.968671264415434</v>
      </c>
      <c r="FB192" s="2">
        <f t="shared" si="237"/>
        <v>81.759352846901876</v>
      </c>
      <c r="FC192" s="2">
        <f t="shared" si="237"/>
        <v>82.960282712133264</v>
      </c>
      <c r="FD192" s="2">
        <f t="shared" si="237"/>
        <v>83.363119433817502</v>
      </c>
      <c r="FE192" s="2">
        <f t="shared" si="237"/>
        <v>87.203291274794864</v>
      </c>
      <c r="FG192" s="2">
        <f t="shared" si="238"/>
        <v>0.99998738074292981</v>
      </c>
      <c r="FH192" s="2">
        <f t="shared" si="238"/>
        <v>0.99998776516445131</v>
      </c>
      <c r="FI192" s="2">
        <f t="shared" si="238"/>
        <v>0.99998823671266446</v>
      </c>
      <c r="FJ192" s="2">
        <f t="shared" si="238"/>
        <v>0.99998803710709305</v>
      </c>
      <c r="FK192" s="2">
        <f t="shared" si="238"/>
        <v>0.99998805667996671</v>
      </c>
      <c r="FL192" s="2">
        <f t="shared" si="238"/>
        <v>0.9999864652589352</v>
      </c>
      <c r="FM192" s="2">
        <f t="shared" si="238"/>
        <v>0.99998665752871296</v>
      </c>
      <c r="FN192" s="2">
        <f t="shared" si="238"/>
        <v>0.99998647651923822</v>
      </c>
      <c r="FO192" s="2">
        <f t="shared" si="238"/>
        <v>0.99998624848853868</v>
      </c>
      <c r="FP192" s="2">
        <f t="shared" si="238"/>
        <v>0.99998549121198799</v>
      </c>
      <c r="FQ192" s="2">
        <f t="shared" si="238"/>
        <v>0.99998584286113124</v>
      </c>
      <c r="FR192" s="2">
        <f t="shared" si="238"/>
        <v>0.99998531724480721</v>
      </c>
      <c r="FS192" s="2">
        <f t="shared" si="238"/>
        <v>0.99998569970870643</v>
      </c>
      <c r="FT192" s="2">
        <f t="shared" si="238"/>
        <v>0.99998361424469584</v>
      </c>
      <c r="FU192" s="2">
        <f t="shared" si="238"/>
        <v>0.99998360451632629</v>
      </c>
      <c r="FW192" s="2">
        <f t="shared" si="229"/>
        <v>0.94142068260659661</v>
      </c>
      <c r="FX192" s="2">
        <f t="shared" si="229"/>
        <v>0.9522342599115704</v>
      </c>
      <c r="FY192" s="2">
        <f t="shared" si="229"/>
        <v>0.94795923066936794</v>
      </c>
      <c r="FZ192" s="2">
        <f t="shared" si="229"/>
        <v>0.9504053203218682</v>
      </c>
      <c r="GA192" s="2">
        <f t="shared" si="229"/>
        <v>0.95515448638876621</v>
      </c>
      <c r="GB192" s="2">
        <f t="shared" si="229"/>
        <v>0.96214471680473201</v>
      </c>
      <c r="GC192" s="2">
        <f t="shared" si="229"/>
        <v>0.96932468667245064</v>
      </c>
      <c r="GD192" s="2">
        <f t="shared" si="229"/>
        <v>0.96534609115408676</v>
      </c>
      <c r="GE192" s="2">
        <f t="shared" si="229"/>
        <v>0.95719102240691933</v>
      </c>
      <c r="GF192" s="2">
        <f t="shared" si="229"/>
        <v>0.94977461230355498</v>
      </c>
      <c r="GG192" s="2">
        <f t="shared" si="229"/>
        <v>0.94965984113117352</v>
      </c>
      <c r="GH192" s="2">
        <f t="shared" si="229"/>
        <v>0.94795670222040729</v>
      </c>
      <c r="GI192" s="2">
        <f t="shared" si="229"/>
        <v>0.94790258445317577</v>
      </c>
      <c r="GJ192" s="2">
        <f t="shared" si="229"/>
        <v>0.9432674130814368</v>
      </c>
      <c r="GK192" s="2">
        <f t="shared" si="229"/>
        <v>0.93762002160450431</v>
      </c>
      <c r="GM192" s="86">
        <f t="shared" si="230"/>
        <v>8.2328341633911245E-289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1.135165230200244E-244</v>
      </c>
      <c r="HD192" s="86">
        <f t="shared" si="181"/>
        <v>7.7304690424534196E-287</v>
      </c>
      <c r="HE192" s="86">
        <f t="shared" si="181"/>
        <v>1.1167379729382251E-255</v>
      </c>
      <c r="HF192" s="86">
        <f t="shared" si="181"/>
        <v>1.5321020943596602E-291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3.011308564069901E-100</v>
      </c>
      <c r="HT192" s="86">
        <f t="shared" si="231"/>
        <v>1.3103956918713964E-103</v>
      </c>
      <c r="HU192" s="86">
        <f t="shared" si="231"/>
        <v>7.4581029046415067E-102</v>
      </c>
      <c r="HV192" s="86">
        <f t="shared" si="231"/>
        <v>2.4383602218845039E-109</v>
      </c>
      <c r="HW192" s="86">
        <f t="shared" si="231"/>
        <v>1.9020462522784115E-127</v>
      </c>
      <c r="HX192" s="86">
        <f t="shared" si="231"/>
        <v>3.3676824910971531E-151</v>
      </c>
      <c r="HY192" s="86">
        <f t="shared" si="231"/>
        <v>3.5591137634766596E-173</v>
      </c>
      <c r="HZ192" s="86">
        <f t="shared" si="231"/>
        <v>6.9172588049814082E-159</v>
      </c>
      <c r="IA192" s="86">
        <f t="shared" si="231"/>
        <v>8.8212667135856565E-156</v>
      </c>
      <c r="IB192" s="86">
        <f t="shared" si="231"/>
        <v>4.7906215448795259E-141</v>
      </c>
      <c r="IC192" s="86">
        <f t="shared" si="231"/>
        <v>1.0990519758682411E-136</v>
      </c>
      <c r="ID192" s="86">
        <f t="shared" si="231"/>
        <v>6.3476898707369082E-122</v>
      </c>
      <c r="IE192" s="86">
        <f t="shared" si="231"/>
        <v>1.519900020075634E-123</v>
      </c>
      <c r="IF192" s="86">
        <f t="shared" si="231"/>
        <v>7.4993177152539118E-89</v>
      </c>
      <c r="IG192" s="86">
        <f t="shared" si="231"/>
        <v>8.7122695607034704E-59</v>
      </c>
      <c r="II192" s="86">
        <f t="shared" si="232"/>
        <v>1.0598233472845351E-4</v>
      </c>
      <c r="IJ192" s="86">
        <f t="shared" si="232"/>
        <v>4.4206031063960401E-5</v>
      </c>
      <c r="IK192" s="86">
        <f t="shared" si="232"/>
        <v>6.5112667304765342E-5</v>
      </c>
      <c r="IL192" s="86">
        <f t="shared" si="232"/>
        <v>2.8861679803836182E-5</v>
      </c>
      <c r="IM192" s="86">
        <f t="shared" si="232"/>
        <v>4.8783528704679689E-6</v>
      </c>
      <c r="IN192" s="86">
        <f t="shared" si="232"/>
        <v>1.9011166310127192E-7</v>
      </c>
      <c r="IO192" s="86">
        <f t="shared" si="232"/>
        <v>7.2882044045364581E-9</v>
      </c>
      <c r="IP192" s="86">
        <f t="shared" si="232"/>
        <v>7.0799228762761379E-8</v>
      </c>
      <c r="IQ192" s="86">
        <f t="shared" si="232"/>
        <v>2.794036585322645E-7</v>
      </c>
      <c r="IR192" s="86">
        <f t="shared" si="232"/>
        <v>2.31819722940992E-6</v>
      </c>
      <c r="IS192" s="86">
        <f t="shared" si="232"/>
        <v>3.1396503402476428E-6</v>
      </c>
      <c r="IT192" s="86">
        <f t="shared" si="232"/>
        <v>1.1605628956967501E-5</v>
      </c>
      <c r="IU192" s="86">
        <f t="shared" si="232"/>
        <v>1.1181528758817684E-5</v>
      </c>
      <c r="IV192" s="86">
        <f t="shared" si="232"/>
        <v>1.0833772464366348E-6</v>
      </c>
      <c r="IW192" s="86">
        <f t="shared" si="232"/>
        <v>4.6089281188380898E-14</v>
      </c>
      <c r="IY192" s="86">
        <f t="shared" si="233"/>
        <v>1.0598233472845351E-4</v>
      </c>
      <c r="IZ192" s="86">
        <f t="shared" si="233"/>
        <v>4.4206031063960401E-5</v>
      </c>
      <c r="JA192" s="86">
        <f t="shared" si="233"/>
        <v>6.5112667304765342E-5</v>
      </c>
      <c r="JB192" s="86">
        <f t="shared" si="233"/>
        <v>2.8861679803836182E-5</v>
      </c>
      <c r="JC192" s="86">
        <f t="shared" si="233"/>
        <v>4.8783528704679689E-6</v>
      </c>
      <c r="JD192" s="86">
        <f t="shared" si="233"/>
        <v>1.9011166310127192E-7</v>
      </c>
      <c r="JE192" s="86">
        <f t="shared" si="233"/>
        <v>7.2882044045364581E-9</v>
      </c>
      <c r="JF192" s="86">
        <f t="shared" si="233"/>
        <v>7.0799228762761379E-8</v>
      </c>
      <c r="JG192" s="86">
        <f t="shared" si="233"/>
        <v>2.794036585322645E-7</v>
      </c>
      <c r="JH192" s="86">
        <f t="shared" si="233"/>
        <v>2.31819722940992E-6</v>
      </c>
      <c r="JI192" s="86">
        <f t="shared" si="233"/>
        <v>3.1396503402476428E-6</v>
      </c>
      <c r="JJ192" s="86">
        <f t="shared" si="233"/>
        <v>1.1605628956967501E-5</v>
      </c>
      <c r="JK192" s="86">
        <f t="shared" si="233"/>
        <v>1.1181528758817684E-5</v>
      </c>
      <c r="JL192" s="86">
        <f t="shared" si="233"/>
        <v>1.0833772464366348E-6</v>
      </c>
      <c r="JM192" s="86">
        <f t="shared" si="233"/>
        <v>4.6089281188380898E-14</v>
      </c>
    </row>
    <row r="193" spans="2:273" x14ac:dyDescent="0.25">
      <c r="B193" s="2">
        <v>166</v>
      </c>
      <c r="C193" s="37">
        <v>77.742000000000004</v>
      </c>
      <c r="D193" s="37">
        <v>75.034000000000006</v>
      </c>
      <c r="E193" s="37">
        <v>77.932000000000002</v>
      </c>
      <c r="F193" s="37">
        <v>76.119</v>
      </c>
      <c r="G193" s="37">
        <v>78.542000000000002</v>
      </c>
      <c r="H193" s="37">
        <v>76.807000000000002</v>
      </c>
      <c r="I193" s="37">
        <v>77.034999999999997</v>
      </c>
      <c r="J193" s="37">
        <v>80.174999999999997</v>
      </c>
      <c r="K193" s="37">
        <v>78.525999999999996</v>
      </c>
      <c r="L193" s="37">
        <v>80.894999999999996</v>
      </c>
      <c r="M193" s="37">
        <v>80.231999999999999</v>
      </c>
      <c r="N193" s="37">
        <v>82.088999999999999</v>
      </c>
      <c r="O193" s="37">
        <v>82.385999999999996</v>
      </c>
      <c r="P193" s="37">
        <v>86.983000000000004</v>
      </c>
      <c r="Q193" s="37">
        <v>87.78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87.200517183369726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0.57948281663027501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87.200517183369726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87.78</v>
      </c>
      <c r="DK193" s="2">
        <f t="shared" si="236"/>
        <v>111.811246799431</v>
      </c>
      <c r="DL193" s="2">
        <f t="shared" si="236"/>
        <v>122.61953360323886</v>
      </c>
      <c r="DM193" s="2">
        <f t="shared" si="236"/>
        <v>108.43643602251407</v>
      </c>
      <c r="DN193" s="2">
        <f t="shared" si="236"/>
        <v>109.73573104278366</v>
      </c>
      <c r="DO193" s="2">
        <f t="shared" si="236"/>
        <v>121.94760644855384</v>
      </c>
      <c r="DP193" s="2">
        <f t="shared" si="236"/>
        <v>125.88119429590017</v>
      </c>
      <c r="DQ193" s="2">
        <f t="shared" si="236"/>
        <v>134.9777419786096</v>
      </c>
      <c r="DR193" s="2">
        <f t="shared" si="236"/>
        <v>120.11348262032084</v>
      </c>
      <c r="DS193" s="2">
        <f t="shared" si="236"/>
        <v>120.45642045454544</v>
      </c>
      <c r="DT193" s="2">
        <f t="shared" si="236"/>
        <v>116.12237912210338</v>
      </c>
      <c r="DU193" s="2">
        <f t="shared" si="236"/>
        <v>132.10320811051693</v>
      </c>
      <c r="DV193" s="2">
        <f t="shared" si="236"/>
        <v>133.75636180351907</v>
      </c>
      <c r="DW193" s="2">
        <f t="shared" si="236"/>
        <v>140.27606550802136</v>
      </c>
      <c r="DX193" s="2">
        <f t="shared" si="236"/>
        <v>125.59473117623114</v>
      </c>
      <c r="DY193" s="2">
        <f t="shared" si="236"/>
        <v>115.76643452991452</v>
      </c>
      <c r="EA193" s="2">
        <f t="shared" si="240"/>
        <v>75.737108784493472</v>
      </c>
      <c r="EB193" s="2">
        <f t="shared" si="240"/>
        <v>73.542101119104714</v>
      </c>
      <c r="EC193" s="2">
        <f t="shared" si="240"/>
        <v>72.599695498392265</v>
      </c>
      <c r="ED193" s="2">
        <f t="shared" si="240"/>
        <v>75.93404265844147</v>
      </c>
      <c r="EE193" s="2">
        <f t="shared" si="240"/>
        <v>75.073615070592737</v>
      </c>
      <c r="EF193" s="2">
        <f t="shared" si="239"/>
        <v>74.224279868988646</v>
      </c>
      <c r="EG193" s="2">
        <f t="shared" si="239"/>
        <v>77.900505003819731</v>
      </c>
      <c r="EH193" s="2">
        <f t="shared" si="239"/>
        <v>77.875661127975718</v>
      </c>
      <c r="EI193" s="2">
        <f t="shared" si="239"/>
        <v>75.784456038830058</v>
      </c>
      <c r="EJ193" s="2">
        <f t="shared" si="239"/>
        <v>78.96755766327864</v>
      </c>
      <c r="EK193" s="2">
        <f t="shared" si="239"/>
        <v>80.712177004538574</v>
      </c>
      <c r="EL193" s="2">
        <f t="shared" si="179"/>
        <v>81.855354155679805</v>
      </c>
      <c r="EM193" s="2">
        <f t="shared" si="179"/>
        <v>82.791732666021701</v>
      </c>
      <c r="EN193" s="2">
        <f t="shared" si="179"/>
        <v>81.546459409480377</v>
      </c>
      <c r="EO193" s="2">
        <f t="shared" si="179"/>
        <v>89.049458716707022</v>
      </c>
      <c r="EQ193" s="2">
        <f t="shared" si="237"/>
        <v>76.023981411032636</v>
      </c>
      <c r="ER193" s="2">
        <f t="shared" si="237"/>
        <v>74.609300979115957</v>
      </c>
      <c r="ES193" s="2">
        <f t="shared" si="237"/>
        <v>73.897556059773819</v>
      </c>
      <c r="ET193" s="2">
        <f t="shared" si="237"/>
        <v>75.274280243572406</v>
      </c>
      <c r="EU193" s="2">
        <f t="shared" si="237"/>
        <v>75.062400252658165</v>
      </c>
      <c r="EV193" s="2">
        <f t="shared" si="237"/>
        <v>76.231533291058966</v>
      </c>
      <c r="EW193" s="2">
        <f t="shared" si="237"/>
        <v>76.866004369551376</v>
      </c>
      <c r="EX193" s="2">
        <f t="shared" si="237"/>
        <v>77.484535913543908</v>
      </c>
      <c r="EY193" s="2">
        <f t="shared" si="237"/>
        <v>75.868209622850316</v>
      </c>
      <c r="EZ193" s="2">
        <f t="shared" si="237"/>
        <v>78.010219763831643</v>
      </c>
      <c r="FA193" s="2">
        <f t="shared" si="237"/>
        <v>79.851503957446667</v>
      </c>
      <c r="FB193" s="2">
        <f t="shared" si="237"/>
        <v>81.62781619128063</v>
      </c>
      <c r="FC193" s="2">
        <f t="shared" si="237"/>
        <v>82.843096231424369</v>
      </c>
      <c r="FD193" s="2">
        <f t="shared" si="237"/>
        <v>83.208191812082589</v>
      </c>
      <c r="FE193" s="2">
        <f t="shared" si="237"/>
        <v>87.087906708379194</v>
      </c>
      <c r="FG193" s="2">
        <f t="shared" si="238"/>
        <v>0.99998849108798837</v>
      </c>
      <c r="FH193" s="2">
        <f t="shared" si="238"/>
        <v>0.99998884168534952</v>
      </c>
      <c r="FI193" s="2">
        <f t="shared" si="238"/>
        <v>0.99998927174333929</v>
      </c>
      <c r="FJ193" s="2">
        <f t="shared" si="238"/>
        <v>0.99998908970051459</v>
      </c>
      <c r="FK193" s="2">
        <f t="shared" si="238"/>
        <v>0.99998910755122505</v>
      </c>
      <c r="FL193" s="2">
        <f t="shared" si="238"/>
        <v>0.99998765615474061</v>
      </c>
      <c r="FM193" s="2">
        <f t="shared" si="238"/>
        <v>0.99998783150727666</v>
      </c>
      <c r="FN193" s="2">
        <f t="shared" si="238"/>
        <v>0.99998766642428349</v>
      </c>
      <c r="FO193" s="2">
        <f t="shared" si="238"/>
        <v>0.99998745845731474</v>
      </c>
      <c r="FP193" s="2">
        <f t="shared" si="238"/>
        <v>0.99998676781117468</v>
      </c>
      <c r="FQ193" s="2">
        <f t="shared" si="238"/>
        <v>0.99998708851981388</v>
      </c>
      <c r="FR193" s="2">
        <f t="shared" si="238"/>
        <v>0.99998660915081261</v>
      </c>
      <c r="FS193" s="2">
        <f t="shared" si="238"/>
        <v>0.99998695796292392</v>
      </c>
      <c r="FT193" s="2">
        <f t="shared" si="238"/>
        <v>0.99998505599200571</v>
      </c>
      <c r="FU193" s="2">
        <f t="shared" si="238"/>
        <v>0.99998504711960168</v>
      </c>
      <c r="FW193" s="2">
        <f t="shared" si="229"/>
        <v>0.94629823012780301</v>
      </c>
      <c r="FX193" s="2">
        <f t="shared" si="229"/>
        <v>0.95625326556645363</v>
      </c>
      <c r="FY193" s="2">
        <f t="shared" si="229"/>
        <v>0.9523199260977907</v>
      </c>
      <c r="FZ193" s="2">
        <f t="shared" si="229"/>
        <v>0.95457087118864747</v>
      </c>
      <c r="GA193" s="2">
        <f t="shared" si="229"/>
        <v>0.95893837965803386</v>
      </c>
      <c r="GB193" s="2">
        <f t="shared" si="229"/>
        <v>0.96536019123285044</v>
      </c>
      <c r="GC193" s="2">
        <f t="shared" si="229"/>
        <v>0.97194806691026836</v>
      </c>
      <c r="GD193" s="2">
        <f t="shared" si="229"/>
        <v>0.9682985965904729</v>
      </c>
      <c r="GE193" s="2">
        <f t="shared" si="229"/>
        <v>0.96081013091429179</v>
      </c>
      <c r="GF193" s="2">
        <f t="shared" si="229"/>
        <v>0.95399057302295054</v>
      </c>
      <c r="GG193" s="2">
        <f t="shared" si="229"/>
        <v>0.95388496807268008</v>
      </c>
      <c r="GH193" s="2">
        <f t="shared" si="229"/>
        <v>0.95231759886026146</v>
      </c>
      <c r="GI193" s="2">
        <f t="shared" si="229"/>
        <v>0.95226778748123442</v>
      </c>
      <c r="GJ193" s="2">
        <f t="shared" si="229"/>
        <v>0.94799968788693179</v>
      </c>
      <c r="GK193" s="2">
        <f t="shared" si="229"/>
        <v>0.94279479780795783</v>
      </c>
      <c r="GM193" s="86">
        <f t="shared" si="230"/>
        <v>2.7334006101135356E-294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2.0968349177559788E-250</v>
      </c>
      <c r="HD193" s="86">
        <f t="shared" si="181"/>
        <v>1.3103923146304707E-293</v>
      </c>
      <c r="HE193" s="86">
        <f t="shared" si="181"/>
        <v>1.1049453272802998E-261</v>
      </c>
      <c r="HF193" s="86">
        <f t="shared" si="181"/>
        <v>2.5662060431600945E-298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5.6271587715503531E-104</v>
      </c>
      <c r="HT193" s="86">
        <f t="shared" si="231"/>
        <v>2.5804701237054317E-107</v>
      </c>
      <c r="HU193" s="86">
        <f t="shared" si="231"/>
        <v>1.4737184883076158E-105</v>
      </c>
      <c r="HV193" s="86">
        <f t="shared" si="231"/>
        <v>2.72259606179264E-113</v>
      </c>
      <c r="HW193" s="86">
        <f t="shared" si="231"/>
        <v>5.9467906118961287E-132</v>
      </c>
      <c r="HX193" s="86">
        <f t="shared" si="231"/>
        <v>1.7198994118063225E-156</v>
      </c>
      <c r="HY193" s="86">
        <f t="shared" si="231"/>
        <v>4.532922296640207E-179</v>
      </c>
      <c r="HZ193" s="86">
        <f t="shared" si="231"/>
        <v>2.407308793091809E-164</v>
      </c>
      <c r="IA193" s="86">
        <f t="shared" si="231"/>
        <v>2.681745916816839E-161</v>
      </c>
      <c r="IB193" s="86">
        <f t="shared" si="231"/>
        <v>3.7995522484424317E-146</v>
      </c>
      <c r="IC193" s="86">
        <f t="shared" si="231"/>
        <v>1.2090786237027117E-141</v>
      </c>
      <c r="ID193" s="86">
        <f t="shared" si="231"/>
        <v>2.2227158897807278E-126</v>
      </c>
      <c r="IE193" s="86">
        <f t="shared" si="231"/>
        <v>4.8572000032219792E-128</v>
      </c>
      <c r="IF193" s="86">
        <f t="shared" si="231"/>
        <v>4.5214538104808682E-92</v>
      </c>
      <c r="IG193" s="86">
        <f t="shared" si="231"/>
        <v>6.8948178636440966E-61</v>
      </c>
      <c r="II193" s="86">
        <f t="shared" si="232"/>
        <v>6.2007021649645988E-5</v>
      </c>
      <c r="IJ193" s="86">
        <f t="shared" si="232"/>
        <v>2.5533940683969543E-5</v>
      </c>
      <c r="IK193" s="86">
        <f t="shared" si="232"/>
        <v>3.7853639524395617E-5</v>
      </c>
      <c r="IL193" s="86">
        <f t="shared" si="232"/>
        <v>1.6126507710497753E-5</v>
      </c>
      <c r="IM193" s="86">
        <f t="shared" si="232"/>
        <v>2.5069372923934733E-6</v>
      </c>
      <c r="IN193" s="86">
        <f t="shared" si="232"/>
        <v>8.4598635412752777E-8</v>
      </c>
      <c r="IO193" s="86">
        <f t="shared" si="232"/>
        <v>2.8777888811714166E-9</v>
      </c>
      <c r="IP193" s="86">
        <f t="shared" si="232"/>
        <v>3.0539015633816075E-8</v>
      </c>
      <c r="IQ193" s="86">
        <f t="shared" si="232"/>
        <v>1.2292083342318621E-7</v>
      </c>
      <c r="IR193" s="86">
        <f t="shared" si="232"/>
        <v>1.107589594481257E-6</v>
      </c>
      <c r="IS193" s="86">
        <f t="shared" si="232"/>
        <v>1.5272774059143306E-6</v>
      </c>
      <c r="IT193" s="86">
        <f t="shared" si="232"/>
        <v>6.0675109240713771E-6</v>
      </c>
      <c r="IU193" s="86">
        <f t="shared" si="232"/>
        <v>5.8309082664892247E-6</v>
      </c>
      <c r="IV193" s="86">
        <f t="shared" si="232"/>
        <v>4.7631735393885502E-7</v>
      </c>
      <c r="IW193" s="86">
        <f t="shared" si="232"/>
        <v>6.2459775737300612E-15</v>
      </c>
      <c r="IY193" s="86">
        <f t="shared" si="233"/>
        <v>6.2007021649645988E-5</v>
      </c>
      <c r="IZ193" s="86">
        <f t="shared" si="233"/>
        <v>2.5533940683969543E-5</v>
      </c>
      <c r="JA193" s="86">
        <f t="shared" si="233"/>
        <v>3.7853639524395617E-5</v>
      </c>
      <c r="JB193" s="86">
        <f t="shared" si="233"/>
        <v>1.6126507710497753E-5</v>
      </c>
      <c r="JC193" s="86">
        <f t="shared" si="233"/>
        <v>2.5069372923934733E-6</v>
      </c>
      <c r="JD193" s="86">
        <f t="shared" si="233"/>
        <v>8.4598635412752777E-8</v>
      </c>
      <c r="JE193" s="86">
        <f t="shared" si="233"/>
        <v>2.8777888811714166E-9</v>
      </c>
      <c r="JF193" s="86">
        <f t="shared" si="233"/>
        <v>3.0539015633816075E-8</v>
      </c>
      <c r="JG193" s="86">
        <f t="shared" si="233"/>
        <v>1.2292083342318621E-7</v>
      </c>
      <c r="JH193" s="86">
        <f t="shared" si="233"/>
        <v>1.107589594481257E-6</v>
      </c>
      <c r="JI193" s="86">
        <f t="shared" si="233"/>
        <v>1.5272774059143306E-6</v>
      </c>
      <c r="JJ193" s="86">
        <f t="shared" si="233"/>
        <v>6.0675109240713771E-6</v>
      </c>
      <c r="JK193" s="86">
        <f t="shared" si="233"/>
        <v>5.8309082664892247E-6</v>
      </c>
      <c r="JL193" s="86">
        <f t="shared" si="233"/>
        <v>4.7631735393885502E-7</v>
      </c>
      <c r="JM193" s="86">
        <f t="shared" si="233"/>
        <v>6.2459775737300612E-15</v>
      </c>
    </row>
    <row r="194" spans="2:273" x14ac:dyDescent="0.25">
      <c r="B194" s="2">
        <v>167</v>
      </c>
      <c r="C194" s="37">
        <v>79.225999999999999</v>
      </c>
      <c r="D194" s="37">
        <v>75.626999999999995</v>
      </c>
      <c r="E194" s="37">
        <v>73.457999999999998</v>
      </c>
      <c r="F194" s="37">
        <v>76.102000000000004</v>
      </c>
      <c r="G194" s="37">
        <v>76.441000000000003</v>
      </c>
      <c r="H194" s="37">
        <v>78.105000000000004</v>
      </c>
      <c r="I194" s="37">
        <v>76.227999999999994</v>
      </c>
      <c r="J194" s="37">
        <v>78.825000000000003</v>
      </c>
      <c r="K194" s="37">
        <v>77.825000000000003</v>
      </c>
      <c r="L194" s="37">
        <v>80.86</v>
      </c>
      <c r="M194" s="37">
        <v>80.820999999999998</v>
      </c>
      <c r="N194" s="37">
        <v>82.481999999999999</v>
      </c>
      <c r="O194" s="37">
        <v>83.367999999999995</v>
      </c>
      <c r="P194" s="37">
        <v>82.861999999999995</v>
      </c>
      <c r="Q194" s="37">
        <v>87.254000000000005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87.077115051388631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0.17688494861137372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87.077115051388631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87.254000000000005</v>
      </c>
      <c r="DK194" s="2">
        <f t="shared" si="236"/>
        <v>111.9217268847795</v>
      </c>
      <c r="DL194" s="2">
        <f t="shared" si="236"/>
        <v>122.77966497975709</v>
      </c>
      <c r="DM194" s="2">
        <f t="shared" si="236"/>
        <v>108.51237589118199</v>
      </c>
      <c r="DN194" s="2">
        <f t="shared" si="236"/>
        <v>109.82572513404091</v>
      </c>
      <c r="DO194" s="2">
        <f t="shared" si="236"/>
        <v>122.11692745376959</v>
      </c>
      <c r="DP194" s="2">
        <f t="shared" si="236"/>
        <v>126.09820499108733</v>
      </c>
      <c r="DQ194" s="2">
        <f t="shared" si="236"/>
        <v>135.25175701871655</v>
      </c>
      <c r="DR194" s="2">
        <f t="shared" si="236"/>
        <v>120.26875100267378</v>
      </c>
      <c r="DS194" s="2">
        <f t="shared" si="236"/>
        <v>120.59799156891495</v>
      </c>
      <c r="DT194" s="2">
        <f t="shared" si="236"/>
        <v>116.23995499108734</v>
      </c>
      <c r="DU194" s="2">
        <f t="shared" si="236"/>
        <v>132.34011586452763</v>
      </c>
      <c r="DV194" s="2">
        <f t="shared" si="236"/>
        <v>133.98903409090909</v>
      </c>
      <c r="DW194" s="2">
        <f t="shared" si="236"/>
        <v>140.5541176470588</v>
      </c>
      <c r="DX194" s="2">
        <f t="shared" si="236"/>
        <v>125.7728795278795</v>
      </c>
      <c r="DY194" s="2">
        <f t="shared" si="236"/>
        <v>115.87622700854699</v>
      </c>
      <c r="EA194" s="2">
        <f t="shared" si="240"/>
        <v>75.608402940895644</v>
      </c>
      <c r="EB194" s="2">
        <f t="shared" si="240"/>
        <v>73.37272965627497</v>
      </c>
      <c r="EC194" s="2">
        <f t="shared" si="240"/>
        <v>72.447560128617354</v>
      </c>
      <c r="ED194" s="2">
        <f t="shared" si="240"/>
        <v>75.816720629193298</v>
      </c>
      <c r="EE194" s="2">
        <f t="shared" si="240"/>
        <v>74.935108217643759</v>
      </c>
      <c r="EF194" s="2">
        <f t="shared" si="239"/>
        <v>74.059585636683167</v>
      </c>
      <c r="EG194" s="2">
        <f t="shared" si="239"/>
        <v>77.784107181054253</v>
      </c>
      <c r="EH194" s="2">
        <f t="shared" si="239"/>
        <v>77.761111998721844</v>
      </c>
      <c r="EI194" s="2">
        <f t="shared" si="239"/>
        <v>75.627090216843172</v>
      </c>
      <c r="EJ194" s="2">
        <f t="shared" si="239"/>
        <v>78.842901278051713</v>
      </c>
      <c r="EK194" s="2">
        <f t="shared" si="239"/>
        <v>80.607802067574369</v>
      </c>
      <c r="EL194" s="2">
        <f t="shared" si="179"/>
        <v>81.727247969623477</v>
      </c>
      <c r="EM194" s="2">
        <f t="shared" si="179"/>
        <v>82.673799062290698</v>
      </c>
      <c r="EN194" s="2">
        <f t="shared" si="179"/>
        <v>81.367034149047655</v>
      </c>
      <c r="EO194" s="2">
        <f t="shared" si="179"/>
        <v>88.960211016949145</v>
      </c>
      <c r="EQ194" s="2">
        <f t="shared" si="237"/>
        <v>75.899686995224158</v>
      </c>
      <c r="ER194" s="2">
        <f t="shared" si="237"/>
        <v>74.456376535174599</v>
      </c>
      <c r="ES194" s="2">
        <f t="shared" si="237"/>
        <v>73.765595823430061</v>
      </c>
      <c r="ET194" s="2">
        <f t="shared" si="237"/>
        <v>75.147055480378896</v>
      </c>
      <c r="EU194" s="2">
        <f t="shared" si="237"/>
        <v>74.923731445415285</v>
      </c>
      <c r="EV194" s="2">
        <f t="shared" si="237"/>
        <v>76.095911447648177</v>
      </c>
      <c r="EW194" s="2">
        <f t="shared" si="237"/>
        <v>76.735075611311942</v>
      </c>
      <c r="EX194" s="2">
        <f t="shared" si="237"/>
        <v>77.364407151957124</v>
      </c>
      <c r="EY194" s="2">
        <f t="shared" si="237"/>
        <v>75.712068708729419</v>
      </c>
      <c r="EZ194" s="2">
        <f t="shared" si="237"/>
        <v>77.871209321385621</v>
      </c>
      <c r="FA194" s="2">
        <f t="shared" si="237"/>
        <v>79.7343366504779</v>
      </c>
      <c r="FB194" s="2">
        <f t="shared" si="237"/>
        <v>81.496279535659383</v>
      </c>
      <c r="FC194" s="2">
        <f t="shared" si="237"/>
        <v>82.725909750715473</v>
      </c>
      <c r="FD194" s="2">
        <f t="shared" si="237"/>
        <v>83.053264190347704</v>
      </c>
      <c r="FE194" s="2">
        <f t="shared" si="237"/>
        <v>86.972522141963537</v>
      </c>
      <c r="FG194" s="2">
        <f t="shared" si="238"/>
        <v>0.99998950373686701</v>
      </c>
      <c r="FH194" s="2">
        <f t="shared" si="238"/>
        <v>0.99998982348609844</v>
      </c>
      <c r="FI194" s="2">
        <f t="shared" si="238"/>
        <v>0.99999021570440194</v>
      </c>
      <c r="FJ194" s="2">
        <f t="shared" si="238"/>
        <v>0.99999004967905647</v>
      </c>
      <c r="FK194" s="2">
        <f t="shared" si="238"/>
        <v>0.9999900659591292</v>
      </c>
      <c r="FL194" s="2">
        <f t="shared" si="238"/>
        <v>0.99998874226709678</v>
      </c>
      <c r="FM194" s="2">
        <f t="shared" si="238"/>
        <v>0.99998890219085534</v>
      </c>
      <c r="FN194" s="2">
        <f t="shared" si="238"/>
        <v>0.99998875163305156</v>
      </c>
      <c r="FO194" s="2">
        <f t="shared" si="238"/>
        <v>0.99998856196450669</v>
      </c>
      <c r="FP194" s="2">
        <f t="shared" si="238"/>
        <v>0.99998793208631243</v>
      </c>
      <c r="FQ194" s="2">
        <f t="shared" si="238"/>
        <v>0.99998822457674041</v>
      </c>
      <c r="FR194" s="2">
        <f t="shared" si="238"/>
        <v>0.99998778738600347</v>
      </c>
      <c r="FS194" s="2">
        <f t="shared" si="238"/>
        <v>0.99998810550716966</v>
      </c>
      <c r="FT194" s="2">
        <f t="shared" si="238"/>
        <v>0.99998637088480469</v>
      </c>
      <c r="FU194" s="2">
        <f t="shared" si="238"/>
        <v>0.99998636279305486</v>
      </c>
      <c r="FW194" s="2">
        <f t="shared" si="229"/>
        <v>0.95079088215668373</v>
      </c>
      <c r="FX194" s="2">
        <f t="shared" si="229"/>
        <v>0.9599483356038524</v>
      </c>
      <c r="FY194" s="2">
        <f t="shared" si="229"/>
        <v>0.95633205435135804</v>
      </c>
      <c r="FZ194" s="2">
        <f t="shared" si="229"/>
        <v>0.95840186307880459</v>
      </c>
      <c r="GA194" s="2">
        <f t="shared" si="229"/>
        <v>0.96241556544990781</v>
      </c>
      <c r="GB194" s="2">
        <f t="shared" si="229"/>
        <v>0.96831153478028409</v>
      </c>
      <c r="GC194" s="2">
        <f t="shared" si="229"/>
        <v>0.97435302941056345</v>
      </c>
      <c r="GD194" s="2">
        <f t="shared" si="229"/>
        <v>0.97100710426777836</v>
      </c>
      <c r="GE194" s="2">
        <f t="shared" si="229"/>
        <v>0.96413474101341579</v>
      </c>
      <c r="GF194" s="2">
        <f t="shared" si="229"/>
        <v>0.95786834098895923</v>
      </c>
      <c r="GG194" s="2">
        <f t="shared" si="229"/>
        <v>0.95777124264996727</v>
      </c>
      <c r="GH194" s="2">
        <f t="shared" si="229"/>
        <v>0.95632991396347611</v>
      </c>
      <c r="GI194" s="2">
        <f t="shared" si="229"/>
        <v>0.95628410163796518</v>
      </c>
      <c r="GJ194" s="2">
        <f t="shared" si="229"/>
        <v>0.95235716362908174</v>
      </c>
      <c r="GK194" s="2">
        <f t="shared" si="229"/>
        <v>0.94756430372150779</v>
      </c>
      <c r="GM194" s="86">
        <f t="shared" si="230"/>
        <v>8.0550396630658576E-300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3.3205286665099404E-256</v>
      </c>
      <c r="HD194" s="86">
        <f t="shared" si="181"/>
        <v>1.8498569370197654E-300</v>
      </c>
      <c r="HE194" s="86">
        <f t="shared" si="181"/>
        <v>9.3019182048985844E-268</v>
      </c>
      <c r="HF194" s="86">
        <f t="shared" si="181"/>
        <v>3.5891459927169954E-305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8.968591375359811E-108</v>
      </c>
      <c r="HT194" s="86">
        <f t="shared" si="231"/>
        <v>4.3644877650306215E-111</v>
      </c>
      <c r="HU194" s="86">
        <f t="shared" si="231"/>
        <v>2.4949379926754841E-109</v>
      </c>
      <c r="HV194" s="86">
        <f t="shared" si="231"/>
        <v>2.5806378615479686E-117</v>
      </c>
      <c r="HW194" s="86">
        <f t="shared" si="231"/>
        <v>1.5493401073919037E-136</v>
      </c>
      <c r="HX194" s="86">
        <f t="shared" si="231"/>
        <v>7.1072073555072717E-162</v>
      </c>
      <c r="HY194" s="86">
        <f t="shared" si="231"/>
        <v>4.5901953822241902E-185</v>
      </c>
      <c r="HZ194" s="86">
        <f t="shared" si="231"/>
        <v>6.7611154723642251E-170</v>
      </c>
      <c r="IA194" s="86">
        <f t="shared" si="231"/>
        <v>6.5210364866908266E-167</v>
      </c>
      <c r="IB194" s="86">
        <f t="shared" si="231"/>
        <v>2.4404163959507818E-151</v>
      </c>
      <c r="IC194" s="86">
        <f t="shared" si="231"/>
        <v>1.0827556278866218E-146</v>
      </c>
      <c r="ID194" s="86">
        <f t="shared" si="231"/>
        <v>6.4591415417651028E-131</v>
      </c>
      <c r="IE194" s="86">
        <f t="shared" si="231"/>
        <v>1.2871137326313793E-132</v>
      </c>
      <c r="IF194" s="86">
        <f t="shared" si="231"/>
        <v>2.3838203840740803E-95</v>
      </c>
      <c r="IG194" s="86">
        <f t="shared" si="231"/>
        <v>5.0017651880781995E-63</v>
      </c>
      <c r="II194" s="86">
        <f t="shared" si="232"/>
        <v>3.5711157233370947E-5</v>
      </c>
      <c r="IJ194" s="86">
        <f t="shared" si="232"/>
        <v>1.4527380471743295E-5</v>
      </c>
      <c r="IK194" s="86">
        <f t="shared" si="232"/>
        <v>2.1671337663894976E-5</v>
      </c>
      <c r="IL194" s="86">
        <f t="shared" si="232"/>
        <v>8.8649484946635093E-6</v>
      </c>
      <c r="IM194" s="86">
        <f t="shared" si="232"/>
        <v>1.2649878026611822E-6</v>
      </c>
      <c r="IN194" s="86">
        <f t="shared" si="232"/>
        <v>3.6850841919916694E-8</v>
      </c>
      <c r="IO194" s="86">
        <f t="shared" si="232"/>
        <v>1.1102301977710364E-9</v>
      </c>
      <c r="IP194" s="86">
        <f t="shared" si="232"/>
        <v>1.2890855391061939E-8</v>
      </c>
      <c r="IQ194" s="86">
        <f t="shared" si="232"/>
        <v>5.2874955717365336E-8</v>
      </c>
      <c r="IR194" s="86">
        <f t="shared" si="232"/>
        <v>5.1810815358087338E-7</v>
      </c>
      <c r="IS194" s="86">
        <f t="shared" si="232"/>
        <v>7.277792060726335E-7</v>
      </c>
      <c r="IT194" s="86">
        <f t="shared" si="232"/>
        <v>3.1136258254070477E-6</v>
      </c>
      <c r="IU194" s="86">
        <f t="shared" si="232"/>
        <v>2.9843393777122725E-6</v>
      </c>
      <c r="IV194" s="86">
        <f t="shared" si="232"/>
        <v>2.0430872828986706E-7</v>
      </c>
      <c r="IW194" s="86">
        <f t="shared" si="232"/>
        <v>7.9340135528735174E-16</v>
      </c>
      <c r="IY194" s="86">
        <f t="shared" si="233"/>
        <v>3.5711157233370947E-5</v>
      </c>
      <c r="IZ194" s="86">
        <f t="shared" si="233"/>
        <v>1.4527380471743295E-5</v>
      </c>
      <c r="JA194" s="86">
        <f t="shared" si="233"/>
        <v>2.1671337663894976E-5</v>
      </c>
      <c r="JB194" s="86">
        <f t="shared" si="233"/>
        <v>8.8649484946635093E-6</v>
      </c>
      <c r="JC194" s="86">
        <f t="shared" si="233"/>
        <v>1.2649878026611822E-6</v>
      </c>
      <c r="JD194" s="86">
        <f t="shared" si="233"/>
        <v>3.6850841919916694E-8</v>
      </c>
      <c r="JE194" s="86">
        <f t="shared" si="233"/>
        <v>1.1102301977710364E-9</v>
      </c>
      <c r="JF194" s="86">
        <f t="shared" si="233"/>
        <v>1.2890855391061939E-8</v>
      </c>
      <c r="JG194" s="86">
        <f t="shared" si="233"/>
        <v>5.2874955717365336E-8</v>
      </c>
      <c r="JH194" s="86">
        <f t="shared" si="233"/>
        <v>5.1810815358087338E-7</v>
      </c>
      <c r="JI194" s="86">
        <f t="shared" si="233"/>
        <v>7.277792060726335E-7</v>
      </c>
      <c r="JJ194" s="86">
        <f t="shared" si="233"/>
        <v>3.1136258254070477E-6</v>
      </c>
      <c r="JK194" s="86">
        <f t="shared" si="233"/>
        <v>2.9843393777122725E-6</v>
      </c>
      <c r="JL194" s="86">
        <f t="shared" si="233"/>
        <v>2.0430872828986706E-7</v>
      </c>
      <c r="JM194" s="86">
        <f t="shared" si="233"/>
        <v>7.9340135528735174E-16</v>
      </c>
    </row>
    <row r="195" spans="2:273" x14ac:dyDescent="0.25">
      <c r="B195" s="2">
        <v>168</v>
      </c>
      <c r="C195" s="37">
        <v>78.370999999999995</v>
      </c>
      <c r="D195" s="37">
        <v>76.016999999999996</v>
      </c>
      <c r="E195" s="37">
        <v>76.016999999999996</v>
      </c>
      <c r="F195" s="37">
        <v>76.474999999999994</v>
      </c>
      <c r="G195" s="37">
        <v>76.575999999999993</v>
      </c>
      <c r="H195" s="37">
        <v>78</v>
      </c>
      <c r="I195" s="37">
        <v>76.210999999999999</v>
      </c>
      <c r="J195" s="37">
        <v>77.438999999999993</v>
      </c>
      <c r="K195" s="37">
        <v>77.614000000000004</v>
      </c>
      <c r="L195" s="37">
        <v>78.561000000000007</v>
      </c>
      <c r="M195" s="37">
        <v>81.481999999999999</v>
      </c>
      <c r="N195" s="37">
        <v>81.054000000000002</v>
      </c>
      <c r="O195" s="37">
        <v>83.789000000000001</v>
      </c>
      <c r="P195" s="37">
        <v>83.775999999999996</v>
      </c>
      <c r="Q195" s="37">
        <v>87.424000000000007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86.954226222851872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0.46977377714813429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86.954226222851872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87.424000000000007</v>
      </c>
      <c r="DK195" s="2">
        <f t="shared" si="236"/>
        <v>112.03220697012802</v>
      </c>
      <c r="DL195" s="2">
        <f t="shared" si="236"/>
        <v>122.93979635627531</v>
      </c>
      <c r="DM195" s="2">
        <f t="shared" si="236"/>
        <v>108.58831575984992</v>
      </c>
      <c r="DN195" s="2">
        <f t="shared" si="236"/>
        <v>109.91571922529816</v>
      </c>
      <c r="DO195" s="2">
        <f t="shared" si="236"/>
        <v>122.28624845898533</v>
      </c>
      <c r="DP195" s="2">
        <f t="shared" si="236"/>
        <v>126.3152156862745</v>
      </c>
      <c r="DQ195" s="2">
        <f t="shared" si="236"/>
        <v>135.52577205882352</v>
      </c>
      <c r="DR195" s="2">
        <f t="shared" si="236"/>
        <v>120.42401938502672</v>
      </c>
      <c r="DS195" s="2">
        <f t="shared" si="236"/>
        <v>120.73956268328445</v>
      </c>
      <c r="DT195" s="2">
        <f t="shared" si="236"/>
        <v>116.35753086007131</v>
      </c>
      <c r="DU195" s="2">
        <f t="shared" si="236"/>
        <v>132.57702361853831</v>
      </c>
      <c r="DV195" s="2">
        <f t="shared" si="236"/>
        <v>134.22170637829913</v>
      </c>
      <c r="DW195" s="2">
        <f t="shared" si="236"/>
        <v>140.83216978609624</v>
      </c>
      <c r="DX195" s="2">
        <f t="shared" si="236"/>
        <v>125.95102787952784</v>
      </c>
      <c r="DY195" s="2">
        <f t="shared" si="236"/>
        <v>115.98601948717948</v>
      </c>
      <c r="EA195" s="2">
        <f t="shared" si="240"/>
        <v>75.479697097297816</v>
      </c>
      <c r="EB195" s="2">
        <f t="shared" si="240"/>
        <v>73.20335819344524</v>
      </c>
      <c r="EC195" s="2">
        <f t="shared" si="240"/>
        <v>72.295424758842429</v>
      </c>
      <c r="ED195" s="2">
        <f t="shared" si="240"/>
        <v>75.699398599945113</v>
      </c>
      <c r="EE195" s="2">
        <f t="shared" si="240"/>
        <v>74.79660136469478</v>
      </c>
      <c r="EF195" s="2">
        <f t="shared" si="239"/>
        <v>73.894891404377688</v>
      </c>
      <c r="EG195" s="2">
        <f t="shared" si="239"/>
        <v>77.667709358288789</v>
      </c>
      <c r="EH195" s="2">
        <f t="shared" si="239"/>
        <v>77.646562869467971</v>
      </c>
      <c r="EI195" s="2">
        <f t="shared" si="239"/>
        <v>75.469724394856286</v>
      </c>
      <c r="EJ195" s="2">
        <f t="shared" si="239"/>
        <v>78.718244892824785</v>
      </c>
      <c r="EK195" s="2">
        <f t="shared" si="239"/>
        <v>80.503427130610177</v>
      </c>
      <c r="EL195" s="2">
        <f t="shared" si="179"/>
        <v>81.599141783567163</v>
      </c>
      <c r="EM195" s="2">
        <f t="shared" si="179"/>
        <v>82.555865458559708</v>
      </c>
      <c r="EN195" s="2">
        <f t="shared" si="179"/>
        <v>81.187608888614932</v>
      </c>
      <c r="EO195" s="2">
        <f t="shared" si="179"/>
        <v>88.870963317191283</v>
      </c>
      <c r="EQ195" s="2">
        <f t="shared" si="237"/>
        <v>75.77539257941568</v>
      </c>
      <c r="ER195" s="2">
        <f t="shared" si="237"/>
        <v>74.303452091233225</v>
      </c>
      <c r="ES195" s="2">
        <f t="shared" si="237"/>
        <v>73.633635587086303</v>
      </c>
      <c r="ET195" s="2">
        <f t="shared" si="237"/>
        <v>75.019830717185386</v>
      </c>
      <c r="EU195" s="2">
        <f t="shared" si="237"/>
        <v>74.785062638172434</v>
      </c>
      <c r="EV195" s="2">
        <f t="shared" si="237"/>
        <v>75.960289604237374</v>
      </c>
      <c r="EW195" s="2">
        <f t="shared" si="237"/>
        <v>76.604146853072521</v>
      </c>
      <c r="EX195" s="2">
        <f t="shared" si="237"/>
        <v>77.24427839037034</v>
      </c>
      <c r="EY195" s="2">
        <f t="shared" si="237"/>
        <v>75.555927794608522</v>
      </c>
      <c r="EZ195" s="2">
        <f t="shared" si="237"/>
        <v>77.732198878939599</v>
      </c>
      <c r="FA195" s="2">
        <f t="shared" si="237"/>
        <v>79.617169343509133</v>
      </c>
      <c r="FB195" s="2">
        <f t="shared" si="237"/>
        <v>81.364742880038136</v>
      </c>
      <c r="FC195" s="2">
        <f t="shared" si="237"/>
        <v>82.608723270006578</v>
      </c>
      <c r="FD195" s="2">
        <f t="shared" si="237"/>
        <v>82.898336568612791</v>
      </c>
      <c r="FE195" s="2">
        <f t="shared" si="237"/>
        <v>86.857137575547867</v>
      </c>
      <c r="FG195" s="2">
        <f t="shared" si="238"/>
        <v>0.9999904272854091</v>
      </c>
      <c r="FH195" s="2">
        <f t="shared" si="238"/>
        <v>0.99999071890070446</v>
      </c>
      <c r="FI195" s="2">
        <f t="shared" si="238"/>
        <v>0.99999107660867692</v>
      </c>
      <c r="FJ195" s="2">
        <f t="shared" si="238"/>
        <v>0.99999092519149935</v>
      </c>
      <c r="FK195" s="2">
        <f t="shared" si="238"/>
        <v>0.99999094003912803</v>
      </c>
      <c r="FL195" s="2">
        <f t="shared" si="238"/>
        <v>0.99998973281539549</v>
      </c>
      <c r="FM195" s="2">
        <f t="shared" si="238"/>
        <v>0.99998987866788358</v>
      </c>
      <c r="FN195" s="2">
        <f t="shared" si="238"/>
        <v>0.99998974135726471</v>
      </c>
      <c r="FO195" s="2">
        <f t="shared" si="238"/>
        <v>0.99998956837715047</v>
      </c>
      <c r="FP195" s="2">
        <f t="shared" si="238"/>
        <v>0.99998899392022178</v>
      </c>
      <c r="FQ195" s="2">
        <f t="shared" si="238"/>
        <v>0.99998926067522209</v>
      </c>
      <c r="FR195" s="2">
        <f t="shared" si="238"/>
        <v>0.99998886195168957</v>
      </c>
      <c r="FS195" s="2">
        <f t="shared" si="238"/>
        <v>0.9999891520822568</v>
      </c>
      <c r="FT195" s="2">
        <f t="shared" si="238"/>
        <v>0.99998757008430494</v>
      </c>
      <c r="FU195" s="2">
        <f t="shared" si="238"/>
        <v>0.9999875627045236</v>
      </c>
      <c r="FW195" s="2">
        <f t="shared" ref="FW195:GK211" si="244">POWER(10,($B195-C$232)/C$229)/(1+POWER(10,($B195-C$232)/C$229))</f>
        <v>0.95492558481989553</v>
      </c>
      <c r="FX195" s="2">
        <f t="shared" si="244"/>
        <v>0.96334326548629501</v>
      </c>
      <c r="FY195" s="2">
        <f t="shared" si="244"/>
        <v>0.96002074771973245</v>
      </c>
      <c r="FZ195" s="2">
        <f t="shared" si="244"/>
        <v>0.96192267818291355</v>
      </c>
      <c r="GA195" s="2">
        <f t="shared" si="244"/>
        <v>0.96560885600023083</v>
      </c>
      <c r="GB195" s="2">
        <f t="shared" si="244"/>
        <v>0.97101897012811733</v>
      </c>
      <c r="GC195" s="2">
        <f t="shared" si="244"/>
        <v>0.97655678155994852</v>
      </c>
      <c r="GD195" s="2">
        <f t="shared" si="244"/>
        <v>0.9734905375838584</v>
      </c>
      <c r="GE195" s="2">
        <f t="shared" si="244"/>
        <v>0.96718694511759851</v>
      </c>
      <c r="GF195" s="2">
        <f t="shared" si="244"/>
        <v>0.96143249557570609</v>
      </c>
      <c r="GG195" s="2">
        <f t="shared" si="244"/>
        <v>0.96134327983617229</v>
      </c>
      <c r="GH195" s="2">
        <f t="shared" si="244"/>
        <v>0.96001878057471035</v>
      </c>
      <c r="GI195" s="2">
        <f t="shared" si="244"/>
        <v>0.9599766761175943</v>
      </c>
      <c r="GJ195" s="2">
        <f t="shared" si="244"/>
        <v>0.9563663020296006</v>
      </c>
      <c r="GK195" s="2">
        <f t="shared" si="244"/>
        <v>0.9519564144315662</v>
      </c>
      <c r="GM195" s="86">
        <f t="shared" ref="GM195:HA211" si="245" xml:space="preserve"> _xlfn.NORM.DIST($B195, C$7, ABS(C$11), TRUE) * _xlfn.NORM.DIST(($B195 - C$7)*C$15, 0, ABS(C$11), TRUE) * 2</f>
        <v>2.1068899222362833E-305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4.5080293796828179E-262</v>
      </c>
      <c r="HD195" s="86">
        <f t="shared" si="181"/>
        <v>2.1747778999302083E-307</v>
      </c>
      <c r="HE195" s="86">
        <f t="shared" si="181"/>
        <v>6.6626213489898009E-274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1.2191448050823706E-111</v>
      </c>
      <c r="HT195" s="86">
        <f t="shared" si="246"/>
        <v>6.3401740163652587E-115</v>
      </c>
      <c r="HU195" s="86">
        <f t="shared" si="246"/>
        <v>3.6187551602485724E-113</v>
      </c>
      <c r="HV195" s="86">
        <f t="shared" si="246"/>
        <v>2.0764652719378803E-121</v>
      </c>
      <c r="HW195" s="86">
        <f t="shared" si="246"/>
        <v>3.3636359435566403E-141</v>
      </c>
      <c r="HX195" s="86">
        <f t="shared" si="246"/>
        <v>2.3763732579770515E-167</v>
      </c>
      <c r="HY195" s="86">
        <f t="shared" si="246"/>
        <v>3.6956991188733148E-191</v>
      </c>
      <c r="HZ195" s="86">
        <f t="shared" si="246"/>
        <v>1.5324616318763106E-175</v>
      </c>
      <c r="IA195" s="86">
        <f t="shared" si="246"/>
        <v>1.2683044450951415E-172</v>
      </c>
      <c r="IB195" s="86">
        <f t="shared" si="246"/>
        <v>1.2693508306767069E-156</v>
      </c>
      <c r="IC195" s="86">
        <f t="shared" si="246"/>
        <v>7.8929831203752006E-152</v>
      </c>
      <c r="ID195" s="86">
        <f t="shared" si="246"/>
        <v>1.5576983140262357E-135</v>
      </c>
      <c r="IE195" s="86">
        <f t="shared" si="246"/>
        <v>2.8281536654010387E-137</v>
      </c>
      <c r="IF195" s="86">
        <f t="shared" si="246"/>
        <v>1.0990140203290991E-98</v>
      </c>
      <c r="IG195" s="86">
        <f t="shared" si="246"/>
        <v>3.3260449773264251E-65</v>
      </c>
      <c r="II195" s="86">
        <f t="shared" ref="II195:IW211" si="247" xml:space="preserve"> _xlfn.NORM.DIST($B195, C$10, ABS(C$14), TRUE) * _xlfn.NORM.DIST(($B195 - C$10)*C$18, 0, ABS(C$14), TRUE) * 2</f>
        <v>2.02444853988332E-5</v>
      </c>
      <c r="IJ195" s="86">
        <f t="shared" si="247"/>
        <v>8.140977570368042E-6</v>
      </c>
      <c r="IK195" s="86">
        <f t="shared" si="247"/>
        <v>1.2217585203148489E-5</v>
      </c>
      <c r="IL195" s="86">
        <f t="shared" si="247"/>
        <v>4.794188626455269E-6</v>
      </c>
      <c r="IM195" s="86">
        <f t="shared" si="247"/>
        <v>6.2674109684720168E-7</v>
      </c>
      <c r="IN195" s="86">
        <f t="shared" si="247"/>
        <v>1.5712610319902845E-8</v>
      </c>
      <c r="IO195" s="86">
        <f t="shared" si="247"/>
        <v>4.1847723372373158E-10</v>
      </c>
      <c r="IP195" s="86">
        <f t="shared" si="247"/>
        <v>5.3247202787851986E-9</v>
      </c>
      <c r="IQ195" s="86">
        <f t="shared" si="247"/>
        <v>2.223778912008203E-8</v>
      </c>
      <c r="IR195" s="86">
        <f t="shared" si="247"/>
        <v>2.3727906071987154E-7</v>
      </c>
      <c r="IS195" s="86">
        <f t="shared" si="247"/>
        <v>3.3971199700274106E-7</v>
      </c>
      <c r="IT195" s="86">
        <f t="shared" si="247"/>
        <v>1.56826995228702E-6</v>
      </c>
      <c r="IU195" s="86">
        <f t="shared" si="247"/>
        <v>1.4990693574343366E-6</v>
      </c>
      <c r="IV195" s="86">
        <f t="shared" si="247"/>
        <v>8.5493496091527253E-8</v>
      </c>
      <c r="IW195" s="86">
        <f t="shared" si="247"/>
        <v>9.4461052010483982E-17</v>
      </c>
      <c r="IY195" s="86">
        <f t="shared" ref="IY195:JM211" si="248">GM195+HC195+HS195+II195</f>
        <v>2.02444853988332E-5</v>
      </c>
      <c r="IZ195" s="86">
        <f t="shared" si="248"/>
        <v>8.140977570368042E-6</v>
      </c>
      <c r="JA195" s="86">
        <f t="shared" si="248"/>
        <v>1.2217585203148489E-5</v>
      </c>
      <c r="JB195" s="86">
        <f t="shared" si="248"/>
        <v>4.794188626455269E-6</v>
      </c>
      <c r="JC195" s="86">
        <f t="shared" si="248"/>
        <v>6.2674109684720168E-7</v>
      </c>
      <c r="JD195" s="86">
        <f t="shared" si="248"/>
        <v>1.5712610319902845E-8</v>
      </c>
      <c r="JE195" s="86">
        <f t="shared" si="248"/>
        <v>4.1847723372373158E-10</v>
      </c>
      <c r="JF195" s="86">
        <f t="shared" si="248"/>
        <v>5.3247202787851986E-9</v>
      </c>
      <c r="JG195" s="86">
        <f t="shared" si="248"/>
        <v>2.223778912008203E-8</v>
      </c>
      <c r="JH195" s="86">
        <f t="shared" si="248"/>
        <v>2.3727906071987154E-7</v>
      </c>
      <c r="JI195" s="86">
        <f t="shared" si="248"/>
        <v>3.3971199700274106E-7</v>
      </c>
      <c r="JJ195" s="86">
        <f t="shared" si="248"/>
        <v>1.56826995228702E-6</v>
      </c>
      <c r="JK195" s="86">
        <f t="shared" si="248"/>
        <v>1.4990693574343366E-6</v>
      </c>
      <c r="JL195" s="86">
        <f t="shared" si="248"/>
        <v>8.5493496091527253E-8</v>
      </c>
      <c r="JM195" s="86">
        <f t="shared" si="248"/>
        <v>9.4461052010483982E-17</v>
      </c>
    </row>
    <row r="196" spans="2:273" x14ac:dyDescent="0.25">
      <c r="B196" s="2">
        <v>169</v>
      </c>
      <c r="C196" s="37">
        <v>75.387</v>
      </c>
      <c r="D196" s="37">
        <v>76.492000000000004</v>
      </c>
      <c r="E196" s="37">
        <v>74.373000000000005</v>
      </c>
      <c r="F196" s="37">
        <v>75.558999999999997</v>
      </c>
      <c r="G196" s="37">
        <v>75.051000000000002</v>
      </c>
      <c r="H196" s="37">
        <v>77</v>
      </c>
      <c r="I196" s="37">
        <v>75.474000000000004</v>
      </c>
      <c r="J196" s="37">
        <v>79.683999999999997</v>
      </c>
      <c r="K196" s="37">
        <v>81.456000000000003</v>
      </c>
      <c r="L196" s="37">
        <v>79.525999999999996</v>
      </c>
      <c r="M196" s="37">
        <v>80.945999999999998</v>
      </c>
      <c r="N196" s="37">
        <v>81.713999999999999</v>
      </c>
      <c r="O196" s="37">
        <v>81.876999999999995</v>
      </c>
      <c r="P196" s="37">
        <v>84.930999999999997</v>
      </c>
      <c r="Q196" s="37">
        <v>87.948999999999998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86.831825842420926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1.1171741575790719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86.831825842420926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87.948999999999998</v>
      </c>
      <c r="DK196" s="2">
        <f t="shared" si="236"/>
        <v>112.14268705547653</v>
      </c>
      <c r="DL196" s="2">
        <f t="shared" si="236"/>
        <v>123.09992773279352</v>
      </c>
      <c r="DM196" s="2">
        <f t="shared" si="236"/>
        <v>108.66425562851784</v>
      </c>
      <c r="DN196" s="2">
        <f t="shared" si="236"/>
        <v>110.00571331655541</v>
      </c>
      <c r="DO196" s="2">
        <f t="shared" si="236"/>
        <v>122.45556946420106</v>
      </c>
      <c r="DP196" s="2">
        <f t="shared" si="236"/>
        <v>126.53222638146167</v>
      </c>
      <c r="DQ196" s="2">
        <f t="shared" si="236"/>
        <v>135.79978709893047</v>
      </c>
      <c r="DR196" s="2">
        <f t="shared" si="236"/>
        <v>120.57928776737967</v>
      </c>
      <c r="DS196" s="2">
        <f t="shared" si="236"/>
        <v>120.88113379765394</v>
      </c>
      <c r="DT196" s="2">
        <f t="shared" si="236"/>
        <v>116.47510672905526</v>
      </c>
      <c r="DU196" s="2">
        <f t="shared" si="236"/>
        <v>132.81393137254901</v>
      </c>
      <c r="DV196" s="2">
        <f t="shared" si="236"/>
        <v>134.45437866568915</v>
      </c>
      <c r="DW196" s="2">
        <f t="shared" si="236"/>
        <v>141.11022192513369</v>
      </c>
      <c r="DX196" s="2">
        <f t="shared" si="236"/>
        <v>126.12917623117619</v>
      </c>
      <c r="DY196" s="2">
        <f t="shared" si="236"/>
        <v>116.09581196581195</v>
      </c>
      <c r="EA196" s="2">
        <f t="shared" si="240"/>
        <v>75.350991253700002</v>
      </c>
      <c r="EB196" s="2">
        <f t="shared" si="240"/>
        <v>73.03398673061551</v>
      </c>
      <c r="EC196" s="2">
        <f t="shared" si="240"/>
        <v>72.143289389067519</v>
      </c>
      <c r="ED196" s="2">
        <f t="shared" si="240"/>
        <v>75.582076570696941</v>
      </c>
      <c r="EE196" s="2">
        <f t="shared" si="240"/>
        <v>74.658094511745801</v>
      </c>
      <c r="EF196" s="2">
        <f t="shared" si="239"/>
        <v>73.730197172072195</v>
      </c>
      <c r="EG196" s="2">
        <f t="shared" si="239"/>
        <v>77.551311535523325</v>
      </c>
      <c r="EH196" s="2">
        <f t="shared" si="239"/>
        <v>77.532013740214097</v>
      </c>
      <c r="EI196" s="2">
        <f t="shared" si="239"/>
        <v>75.312358572869385</v>
      </c>
      <c r="EJ196" s="2">
        <f t="shared" si="239"/>
        <v>78.593588507597843</v>
      </c>
      <c r="EK196" s="2">
        <f t="shared" si="239"/>
        <v>80.399052193645986</v>
      </c>
      <c r="EL196" s="2">
        <f t="shared" si="179"/>
        <v>81.471035597510834</v>
      </c>
      <c r="EM196" s="2">
        <f t="shared" si="179"/>
        <v>82.437931854828719</v>
      </c>
      <c r="EN196" s="2">
        <f t="shared" si="179"/>
        <v>81.008183628182209</v>
      </c>
      <c r="EO196" s="2">
        <f t="shared" si="179"/>
        <v>88.781715617433406</v>
      </c>
      <c r="EQ196" s="2">
        <f t="shared" si="237"/>
        <v>75.651098163607202</v>
      </c>
      <c r="ER196" s="2">
        <f t="shared" si="237"/>
        <v>74.150527647291852</v>
      </c>
      <c r="ES196" s="2">
        <f t="shared" si="237"/>
        <v>73.501675350742545</v>
      </c>
      <c r="ET196" s="2">
        <f t="shared" si="237"/>
        <v>74.89260595399189</v>
      </c>
      <c r="EU196" s="2">
        <f t="shared" si="237"/>
        <v>74.646393830929554</v>
      </c>
      <c r="EV196" s="2">
        <f t="shared" si="237"/>
        <v>75.824667760826586</v>
      </c>
      <c r="EW196" s="2">
        <f t="shared" si="237"/>
        <v>76.473218094833101</v>
      </c>
      <c r="EX196" s="2">
        <f t="shared" si="237"/>
        <v>77.124149628783556</v>
      </c>
      <c r="EY196" s="2">
        <f t="shared" si="237"/>
        <v>75.399786880487639</v>
      </c>
      <c r="EZ196" s="2">
        <f t="shared" si="237"/>
        <v>77.593188436493577</v>
      </c>
      <c r="FA196" s="2">
        <f t="shared" si="237"/>
        <v>79.500002036540366</v>
      </c>
      <c r="FB196" s="2">
        <f t="shared" si="237"/>
        <v>81.233206224416875</v>
      </c>
      <c r="FC196" s="2">
        <f t="shared" si="237"/>
        <v>82.491536789297697</v>
      </c>
      <c r="FD196" s="2">
        <f t="shared" si="237"/>
        <v>82.743408946877906</v>
      </c>
      <c r="FE196" s="2">
        <f t="shared" si="237"/>
        <v>86.741753009132196</v>
      </c>
      <c r="FG196" s="2">
        <f t="shared" si="238"/>
        <v>0.99999126957317741</v>
      </c>
      <c r="FH196" s="2">
        <f t="shared" si="238"/>
        <v>0.99999153552992892</v>
      </c>
      <c r="FI196" s="2">
        <f t="shared" si="238"/>
        <v>0.99999186176399968</v>
      </c>
      <c r="FJ196" s="2">
        <f t="shared" si="238"/>
        <v>0.9999917236696737</v>
      </c>
      <c r="FK196" s="2">
        <f t="shared" si="238"/>
        <v>0.99999173721089363</v>
      </c>
      <c r="FL196" s="2">
        <f t="shared" si="238"/>
        <v>0.99999063620789175</v>
      </c>
      <c r="FM196" s="2">
        <f t="shared" si="238"/>
        <v>0.99999076922718055</v>
      </c>
      <c r="FN196" s="2">
        <f t="shared" si="238"/>
        <v>0.99999064399818305</v>
      </c>
      <c r="FO196" s="2">
        <f t="shared" si="238"/>
        <v>0.99999048623815678</v>
      </c>
      <c r="FP196" s="2">
        <f t="shared" si="238"/>
        <v>0.99998996232622273</v>
      </c>
      <c r="FQ196" s="2">
        <f t="shared" si="238"/>
        <v>0.99999020561014007</v>
      </c>
      <c r="FR196" s="2">
        <f t="shared" si="238"/>
        <v>0.99998984196925644</v>
      </c>
      <c r="FS196" s="2">
        <f t="shared" si="238"/>
        <v>0.9999901065719905</v>
      </c>
      <c r="FT196" s="2">
        <f t="shared" si="238"/>
        <v>0.99998866376975537</v>
      </c>
      <c r="FU196" s="2">
        <f t="shared" si="238"/>
        <v>0.99998865703930007</v>
      </c>
      <c r="FW196" s="2">
        <f t="shared" si="244"/>
        <v>0.95872795738249694</v>
      </c>
      <c r="FX196" s="2">
        <f t="shared" si="244"/>
        <v>0.96646048258621764</v>
      </c>
      <c r="FY196" s="2">
        <f t="shared" si="244"/>
        <v>0.96340977363701541</v>
      </c>
      <c r="FZ196" s="2">
        <f t="shared" si="244"/>
        <v>0.96515632982980126</v>
      </c>
      <c r="GA196" s="2">
        <f t="shared" si="244"/>
        <v>0.96853970353048024</v>
      </c>
      <c r="GB196" s="2">
        <f t="shared" si="244"/>
        <v>0.97350141479182284</v>
      </c>
      <c r="GC196" s="2">
        <f t="shared" si="244"/>
        <v>0.97857533696861321</v>
      </c>
      <c r="GD196" s="2">
        <f t="shared" si="244"/>
        <v>0.9757665573270291</v>
      </c>
      <c r="GE196" s="2">
        <f t="shared" si="244"/>
        <v>0.9699874863508291</v>
      </c>
      <c r="GF196" s="2">
        <f t="shared" si="244"/>
        <v>0.96470624778143499</v>
      </c>
      <c r="GG196" s="2">
        <f t="shared" si="244"/>
        <v>0.96462432635808237</v>
      </c>
      <c r="GH196" s="2">
        <f t="shared" si="244"/>
        <v>0.96340796689014407</v>
      </c>
      <c r="GI196" s="2">
        <f t="shared" si="244"/>
        <v>0.96336929541887717</v>
      </c>
      <c r="GJ196" s="2">
        <f t="shared" si="244"/>
        <v>0.9600522232918961</v>
      </c>
      <c r="GK196" s="2">
        <f t="shared" si="244"/>
        <v>0.95599771770226027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5.2468841156786478E-268</v>
      </c>
      <c r="HD196" s="86">
        <f t="shared" si="181"/>
        <v>0</v>
      </c>
      <c r="HE196" s="86">
        <f t="shared" si="181"/>
        <v>4.0602927741245823E-280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1.4134401781542574E-115</v>
      </c>
      <c r="HT196" s="86">
        <f t="shared" si="246"/>
        <v>7.9103945509416816E-119</v>
      </c>
      <c r="HU196" s="86">
        <f t="shared" si="246"/>
        <v>4.4968486009173655E-117</v>
      </c>
      <c r="HV196" s="86">
        <f t="shared" si="246"/>
        <v>1.4183111730801019E-125</v>
      </c>
      <c r="HW196" s="86">
        <f t="shared" si="246"/>
        <v>6.0850631977027706E-146</v>
      </c>
      <c r="HX196" s="86">
        <f t="shared" si="246"/>
        <v>6.4290376955173196E-173</v>
      </c>
      <c r="HY196" s="86">
        <f t="shared" si="246"/>
        <v>2.3657606971766758E-197</v>
      </c>
      <c r="HZ196" s="86">
        <f t="shared" si="246"/>
        <v>2.8031200677087233E-181</v>
      </c>
      <c r="IA196" s="86">
        <f t="shared" si="246"/>
        <v>1.9730316727641187E-178</v>
      </c>
      <c r="IB196" s="86">
        <f t="shared" si="246"/>
        <v>5.3466424458695381E-162</v>
      </c>
      <c r="IC196" s="86">
        <f t="shared" si="246"/>
        <v>4.6836257082646279E-157</v>
      </c>
      <c r="ID196" s="86">
        <f t="shared" si="246"/>
        <v>3.1174891982520267E-140</v>
      </c>
      <c r="IE196" s="86">
        <f t="shared" si="246"/>
        <v>5.1527567344465008E-142</v>
      </c>
      <c r="IF196" s="86">
        <f t="shared" si="246"/>
        <v>4.4306010120870563E-102</v>
      </c>
      <c r="IG196" s="86">
        <f t="shared" si="246"/>
        <v>2.027368981565572E-67</v>
      </c>
      <c r="II196" s="86">
        <f t="shared" si="247"/>
        <v>1.1296254357378091E-5</v>
      </c>
      <c r="IJ196" s="86">
        <f t="shared" si="247"/>
        <v>4.4933790350490783E-6</v>
      </c>
      <c r="IK196" s="86">
        <f t="shared" si="247"/>
        <v>6.7825527791220845E-6</v>
      </c>
      <c r="IL196" s="86">
        <f t="shared" si="247"/>
        <v>2.5506083609064549E-6</v>
      </c>
      <c r="IM196" s="86">
        <f t="shared" si="247"/>
        <v>3.0488510515135299E-7</v>
      </c>
      <c r="IN196" s="86">
        <f t="shared" si="247"/>
        <v>6.5577422394287166E-9</v>
      </c>
      <c r="IO196" s="86">
        <f t="shared" si="247"/>
        <v>1.5410792997503882E-10</v>
      </c>
      <c r="IP196" s="86">
        <f t="shared" si="247"/>
        <v>2.152232193771088E-9</v>
      </c>
      <c r="IQ196" s="86">
        <f t="shared" si="247"/>
        <v>9.144019582462787E-9</v>
      </c>
      <c r="IR196" s="86">
        <f t="shared" si="247"/>
        <v>1.0638520416641983E-7</v>
      </c>
      <c r="IS196" s="86">
        <f t="shared" si="247"/>
        <v>1.553234907932396E-7</v>
      </c>
      <c r="IT196" s="86">
        <f t="shared" si="247"/>
        <v>7.752813991540468E-7</v>
      </c>
      <c r="IU196" s="86">
        <f t="shared" si="247"/>
        <v>7.3899639935465365E-7</v>
      </c>
      <c r="IV196" s="86">
        <f t="shared" si="247"/>
        <v>3.4899401510842539E-8</v>
      </c>
      <c r="IW196" s="86">
        <f t="shared" si="247"/>
        <v>1.054040406204213E-17</v>
      </c>
      <c r="IY196" s="86">
        <f t="shared" si="248"/>
        <v>1.1296254357378091E-5</v>
      </c>
      <c r="IZ196" s="86">
        <f t="shared" si="248"/>
        <v>4.4933790350490783E-6</v>
      </c>
      <c r="JA196" s="86">
        <f t="shared" si="248"/>
        <v>6.7825527791220845E-6</v>
      </c>
      <c r="JB196" s="86">
        <f t="shared" si="248"/>
        <v>2.5506083609064549E-6</v>
      </c>
      <c r="JC196" s="86">
        <f t="shared" si="248"/>
        <v>3.0488510515135299E-7</v>
      </c>
      <c r="JD196" s="86">
        <f t="shared" si="248"/>
        <v>6.5577422394287166E-9</v>
      </c>
      <c r="JE196" s="86">
        <f t="shared" si="248"/>
        <v>1.5410792997503882E-10</v>
      </c>
      <c r="JF196" s="86">
        <f t="shared" si="248"/>
        <v>2.152232193771088E-9</v>
      </c>
      <c r="JG196" s="86">
        <f t="shared" si="248"/>
        <v>9.144019582462787E-9</v>
      </c>
      <c r="JH196" s="86">
        <f t="shared" si="248"/>
        <v>1.0638520416641983E-7</v>
      </c>
      <c r="JI196" s="86">
        <f t="shared" si="248"/>
        <v>1.553234907932396E-7</v>
      </c>
      <c r="JJ196" s="86">
        <f t="shared" si="248"/>
        <v>7.752813991540468E-7</v>
      </c>
      <c r="JK196" s="86">
        <f t="shared" si="248"/>
        <v>7.3899639935465365E-7</v>
      </c>
      <c r="JL196" s="86">
        <f t="shared" si="248"/>
        <v>3.4899401510842539E-8</v>
      </c>
      <c r="JM196" s="86">
        <f t="shared" si="248"/>
        <v>1.054040406204213E-17</v>
      </c>
    </row>
    <row r="197" spans="2:273" x14ac:dyDescent="0.25">
      <c r="B197" s="2">
        <v>170</v>
      </c>
      <c r="C197" s="37">
        <v>76.855000000000004</v>
      </c>
      <c r="D197" s="37">
        <v>75.813999999999993</v>
      </c>
      <c r="E197" s="37">
        <v>74.661000000000001</v>
      </c>
      <c r="F197" s="37">
        <v>76.575999999999993</v>
      </c>
      <c r="G197" s="37">
        <v>76.067999999999998</v>
      </c>
      <c r="H197" s="37">
        <v>77.86</v>
      </c>
      <c r="I197" s="37">
        <v>77.561000000000007</v>
      </c>
      <c r="J197" s="37">
        <v>77.930000000000007</v>
      </c>
      <c r="K197" s="37">
        <v>78.385999999999996</v>
      </c>
      <c r="L197" s="37">
        <v>79.14</v>
      </c>
      <c r="M197" s="37">
        <v>80.088999999999999</v>
      </c>
      <c r="N197" s="37">
        <v>81.679000000000002</v>
      </c>
      <c r="O197" s="37">
        <v>81.754000000000005</v>
      </c>
      <c r="P197" s="37">
        <v>82.31</v>
      </c>
      <c r="Q197" s="37">
        <v>86.287999999999997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86.709889056177019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-0.42188905617702233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86.709889056177019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86.287999999999997</v>
      </c>
      <c r="DK197" s="2">
        <f t="shared" ref="DK197:DY213" si="251">BO$228*$B197+BO$229</f>
        <v>112.25316714082503</v>
      </c>
      <c r="DL197" s="2">
        <f t="shared" si="251"/>
        <v>123.26005910931174</v>
      </c>
      <c r="DM197" s="2">
        <f t="shared" si="251"/>
        <v>108.74019549718575</v>
      </c>
      <c r="DN197" s="2">
        <f t="shared" si="251"/>
        <v>110.09570740781265</v>
      </c>
      <c r="DO197" s="2">
        <f t="shared" si="251"/>
        <v>122.62489046941681</v>
      </c>
      <c r="DP197" s="2">
        <f t="shared" si="251"/>
        <v>126.74923707664882</v>
      </c>
      <c r="DQ197" s="2">
        <f t="shared" si="251"/>
        <v>136.07380213903741</v>
      </c>
      <c r="DR197" s="2">
        <f t="shared" si="251"/>
        <v>120.73455614973261</v>
      </c>
      <c r="DS197" s="2">
        <f t="shared" si="251"/>
        <v>121.02270491202344</v>
      </c>
      <c r="DT197" s="2">
        <f t="shared" si="251"/>
        <v>116.59268259803922</v>
      </c>
      <c r="DU197" s="2">
        <f t="shared" si="251"/>
        <v>133.05083912655971</v>
      </c>
      <c r="DV197" s="2">
        <f t="shared" si="251"/>
        <v>134.68705095307919</v>
      </c>
      <c r="DW197" s="2">
        <f t="shared" si="251"/>
        <v>141.3882740641711</v>
      </c>
      <c r="DX197" s="2">
        <f t="shared" si="251"/>
        <v>126.30732458282455</v>
      </c>
      <c r="DY197" s="2">
        <f t="shared" si="251"/>
        <v>116.20560444444443</v>
      </c>
      <c r="EA197" s="2">
        <f t="shared" si="240"/>
        <v>75.222285410102174</v>
      </c>
      <c r="EB197" s="2">
        <f t="shared" si="240"/>
        <v>72.864615267785766</v>
      </c>
      <c r="EC197" s="2">
        <f t="shared" si="240"/>
        <v>71.991154019292594</v>
      </c>
      <c r="ED197" s="2">
        <f t="shared" si="240"/>
        <v>75.464754541448769</v>
      </c>
      <c r="EE197" s="2">
        <f t="shared" si="240"/>
        <v>74.519587658796823</v>
      </c>
      <c r="EF197" s="2">
        <f t="shared" si="239"/>
        <v>73.565502939766731</v>
      </c>
      <c r="EG197" s="2">
        <f t="shared" si="239"/>
        <v>77.434913712757847</v>
      </c>
      <c r="EH197" s="2">
        <f t="shared" si="239"/>
        <v>77.417464610960224</v>
      </c>
      <c r="EI197" s="2">
        <f t="shared" si="239"/>
        <v>75.154992750882499</v>
      </c>
      <c r="EJ197" s="2">
        <f t="shared" si="239"/>
        <v>78.468932122370916</v>
      </c>
      <c r="EK197" s="2">
        <f t="shared" si="239"/>
        <v>80.29467725668178</v>
      </c>
      <c r="EL197" s="2">
        <f t="shared" si="179"/>
        <v>81.34292941145452</v>
      </c>
      <c r="EM197" s="2">
        <f t="shared" si="179"/>
        <v>82.319998251097729</v>
      </c>
      <c r="EN197" s="2">
        <f t="shared" si="179"/>
        <v>80.828758367749487</v>
      </c>
      <c r="EO197" s="2">
        <f t="shared" si="179"/>
        <v>88.692467917675543</v>
      </c>
      <c r="EQ197" s="2">
        <f t="shared" ref="EQ197:FE213" si="252">CU$228*$B197+CU$229</f>
        <v>75.526803747798709</v>
      </c>
      <c r="ER197" s="2">
        <f t="shared" si="252"/>
        <v>73.997603203350494</v>
      </c>
      <c r="ES197" s="2">
        <f t="shared" si="252"/>
        <v>73.369715114398787</v>
      </c>
      <c r="ET197" s="2">
        <f t="shared" si="252"/>
        <v>74.765381190798379</v>
      </c>
      <c r="EU197" s="2">
        <f t="shared" si="252"/>
        <v>74.507725023686689</v>
      </c>
      <c r="EV197" s="2">
        <f t="shared" si="252"/>
        <v>75.689045917415783</v>
      </c>
      <c r="EW197" s="2">
        <f t="shared" si="252"/>
        <v>76.34228933659368</v>
      </c>
      <c r="EX197" s="2">
        <f t="shared" si="252"/>
        <v>77.004020867196772</v>
      </c>
      <c r="EY197" s="2">
        <f t="shared" si="252"/>
        <v>75.243645966366742</v>
      </c>
      <c r="EZ197" s="2">
        <f t="shared" si="252"/>
        <v>77.454177994047555</v>
      </c>
      <c r="FA197" s="2">
        <f t="shared" si="252"/>
        <v>79.382834729571613</v>
      </c>
      <c r="FB197" s="2">
        <f t="shared" si="252"/>
        <v>81.101669568795629</v>
      </c>
      <c r="FC197" s="2">
        <f t="shared" si="252"/>
        <v>82.374350308588802</v>
      </c>
      <c r="FD197" s="2">
        <f t="shared" si="252"/>
        <v>82.588481325142993</v>
      </c>
      <c r="FE197" s="2">
        <f t="shared" si="252"/>
        <v>86.62636844271654</v>
      </c>
      <c r="FG197" s="2">
        <f t="shared" ref="FG197:FU213" si="253">POWER(10,($B197-C$231)/C$229)/(1+POWER(10,($B197-C$231)/C$229))</f>
        <v>0.99999203774998913</v>
      </c>
      <c r="FH197" s="2">
        <f t="shared" si="253"/>
        <v>0.99999228030579623</v>
      </c>
      <c r="FI197" s="2">
        <f t="shared" si="253"/>
        <v>0.99999257783523965</v>
      </c>
      <c r="FJ197" s="2">
        <f t="shared" si="253"/>
        <v>0.99999245189153563</v>
      </c>
      <c r="FK197" s="2">
        <f t="shared" si="253"/>
        <v>0.99999246424129296</v>
      </c>
      <c r="FL197" s="2">
        <f t="shared" si="253"/>
        <v>0.99999146011306361</v>
      </c>
      <c r="FM197" s="2">
        <f t="shared" si="253"/>
        <v>0.99999158142829536</v>
      </c>
      <c r="FN197" s="2">
        <f t="shared" si="253"/>
        <v>0.99999146721790555</v>
      </c>
      <c r="FO197" s="2">
        <f t="shared" si="253"/>
        <v>0.99999132333881269</v>
      </c>
      <c r="FP197" s="2">
        <f t="shared" si="253"/>
        <v>0.99999084552462791</v>
      </c>
      <c r="FQ197" s="2">
        <f t="shared" si="253"/>
        <v>0.99999106740258481</v>
      </c>
      <c r="FR197" s="2">
        <f t="shared" si="253"/>
        <v>0.99999073575757502</v>
      </c>
      <c r="FS197" s="2">
        <f t="shared" si="253"/>
        <v>0.99999097707856233</v>
      </c>
      <c r="FT197" s="2">
        <f t="shared" si="253"/>
        <v>0.99998966122482691</v>
      </c>
      <c r="FU197" s="2">
        <f t="shared" si="253"/>
        <v>0.99998965508656645</v>
      </c>
      <c r="FW197" s="2">
        <f t="shared" si="244"/>
        <v>0.96222226019594459</v>
      </c>
      <c r="FX197" s="2">
        <f t="shared" si="244"/>
        <v>0.96932105952155345</v>
      </c>
      <c r="FY197" s="2">
        <f t="shared" si="244"/>
        <v>0.96652153156354015</v>
      </c>
      <c r="FZ197" s="2">
        <f t="shared" si="244"/>
        <v>0.96812446903779437</v>
      </c>
      <c r="GA197" s="2">
        <f t="shared" si="244"/>
        <v>0.97122822358368321</v>
      </c>
      <c r="GB197" s="2">
        <f t="shared" si="244"/>
        <v>0.97577652388977154</v>
      </c>
      <c r="GC197" s="2">
        <f t="shared" si="244"/>
        <v>0.98042357081296805</v>
      </c>
      <c r="GD197" s="2">
        <f t="shared" si="244"/>
        <v>0.97785161103430829</v>
      </c>
      <c r="GE197" s="2">
        <f t="shared" si="244"/>
        <v>0.97255578822300059</v>
      </c>
      <c r="GF197" s="2">
        <f t="shared" si="244"/>
        <v>0.96771144435061929</v>
      </c>
      <c r="GG197" s="2">
        <f t="shared" si="244"/>
        <v>0.96763626437136274</v>
      </c>
      <c r="GH197" s="2">
        <f t="shared" si="244"/>
        <v>0.96651987312893317</v>
      </c>
      <c r="GI197" s="2">
        <f t="shared" si="244"/>
        <v>0.96648437599514292</v>
      </c>
      <c r="GJ197" s="2">
        <f t="shared" si="244"/>
        <v>0.96343868265132804</v>
      </c>
      <c r="GK197" s="2">
        <f t="shared" si="244"/>
        <v>0.95971346324141826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5.2354040043477859E-274</v>
      </c>
      <c r="HD197" s="86">
        <f t="shared" si="181"/>
        <v>0</v>
      </c>
      <c r="HE197" s="86">
        <f t="shared" si="181"/>
        <v>2.1052706057023146E-286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1.3976100201240377E-119</v>
      </c>
      <c r="HT197" s="86">
        <f t="shared" si="246"/>
        <v>8.4765673533369301E-123</v>
      </c>
      <c r="HU197" s="86">
        <f t="shared" si="246"/>
        <v>4.7874316493635883E-121</v>
      </c>
      <c r="HV197" s="86">
        <f t="shared" si="246"/>
        <v>8.2236257114107823E-130</v>
      </c>
      <c r="HW197" s="86">
        <f t="shared" si="246"/>
        <v>9.1729933151959241E-151</v>
      </c>
      <c r="HX197" s="86">
        <f t="shared" si="246"/>
        <v>1.4073076384343497E-178</v>
      </c>
      <c r="HY197" s="86">
        <f t="shared" si="246"/>
        <v>1.2040657465798078E-203</v>
      </c>
      <c r="HZ197" s="86">
        <f t="shared" si="246"/>
        <v>4.1378137429682285E-187</v>
      </c>
      <c r="IA197" s="86">
        <f t="shared" si="246"/>
        <v>2.4549589803321431E-184</v>
      </c>
      <c r="IB197" s="86">
        <f t="shared" si="246"/>
        <v>1.8237196503393649E-167</v>
      </c>
      <c r="IC197" s="86">
        <f t="shared" si="246"/>
        <v>2.2622946229612048E-162</v>
      </c>
      <c r="ID197" s="86">
        <f t="shared" si="246"/>
        <v>5.1776801210811331E-145</v>
      </c>
      <c r="IE197" s="86">
        <f t="shared" si="246"/>
        <v>7.7843522616982641E-147</v>
      </c>
      <c r="IF197" s="86">
        <f t="shared" si="246"/>
        <v>1.5618791183436984E-105</v>
      </c>
      <c r="IG197" s="86">
        <f t="shared" si="246"/>
        <v>1.1327474772831333E-69</v>
      </c>
      <c r="II197" s="86">
        <f t="shared" si="247"/>
        <v>6.2040198314614761E-6</v>
      </c>
      <c r="IJ197" s="86">
        <f t="shared" si="247"/>
        <v>2.442671329839945E-6</v>
      </c>
      <c r="IK197" s="86">
        <f t="shared" si="247"/>
        <v>3.7076313106546685E-6</v>
      </c>
      <c r="IL197" s="86">
        <f t="shared" si="247"/>
        <v>1.3349032183354385E-6</v>
      </c>
      <c r="IM197" s="86">
        <f t="shared" si="247"/>
        <v>1.4561914413301347E-7</v>
      </c>
      <c r="IN197" s="86">
        <f t="shared" si="247"/>
        <v>2.6788868155960676E-9</v>
      </c>
      <c r="IO197" s="86">
        <f t="shared" si="247"/>
        <v>5.5445048846826473E-11</v>
      </c>
      <c r="IP197" s="86">
        <f t="shared" si="247"/>
        <v>8.5123270023280119E-10</v>
      </c>
      <c r="IQ197" s="86">
        <f t="shared" si="247"/>
        <v>3.6759903348283801E-9</v>
      </c>
      <c r="IR197" s="86">
        <f t="shared" si="247"/>
        <v>4.669520013458619E-8</v>
      </c>
      <c r="IS197" s="86">
        <f t="shared" si="247"/>
        <v>6.9560846845697951E-8</v>
      </c>
      <c r="IT197" s="86">
        <f t="shared" si="247"/>
        <v>3.7615650643676246E-7</v>
      </c>
      <c r="IU197" s="86">
        <f t="shared" si="247"/>
        <v>3.5751683280107541E-7</v>
      </c>
      <c r="IV197" s="86">
        <f t="shared" si="247"/>
        <v>1.3897155114221617E-8</v>
      </c>
      <c r="IW197" s="86">
        <f t="shared" si="247"/>
        <v>1.1022637355240294E-18</v>
      </c>
      <c r="IY197" s="86">
        <f t="shared" si="248"/>
        <v>6.2040198314614761E-6</v>
      </c>
      <c r="IZ197" s="86">
        <f t="shared" si="248"/>
        <v>2.442671329839945E-6</v>
      </c>
      <c r="JA197" s="86">
        <f t="shared" si="248"/>
        <v>3.7076313106546685E-6</v>
      </c>
      <c r="JB197" s="86">
        <f t="shared" si="248"/>
        <v>1.3349032183354385E-6</v>
      </c>
      <c r="JC197" s="86">
        <f t="shared" si="248"/>
        <v>1.4561914413301347E-7</v>
      </c>
      <c r="JD197" s="86">
        <f t="shared" si="248"/>
        <v>2.6788868155960676E-9</v>
      </c>
      <c r="JE197" s="86">
        <f t="shared" si="248"/>
        <v>5.5445048846826473E-11</v>
      </c>
      <c r="JF197" s="86">
        <f t="shared" si="248"/>
        <v>8.5123270023280119E-10</v>
      </c>
      <c r="JG197" s="86">
        <f t="shared" si="248"/>
        <v>3.6759903348283801E-9</v>
      </c>
      <c r="JH197" s="86">
        <f t="shared" si="248"/>
        <v>4.669520013458619E-8</v>
      </c>
      <c r="JI197" s="86">
        <f t="shared" si="248"/>
        <v>6.9560846845697951E-8</v>
      </c>
      <c r="JJ197" s="86">
        <f t="shared" si="248"/>
        <v>3.7615650643676246E-7</v>
      </c>
      <c r="JK197" s="86">
        <f t="shared" si="248"/>
        <v>3.5751683280107541E-7</v>
      </c>
      <c r="JL197" s="86">
        <f t="shared" si="248"/>
        <v>1.3897155114221617E-8</v>
      </c>
      <c r="JM197" s="86">
        <f t="shared" si="248"/>
        <v>1.1022637355240294E-18</v>
      </c>
    </row>
    <row r="198" spans="2:273" x14ac:dyDescent="0.25">
      <c r="B198" s="2">
        <v>171</v>
      </c>
      <c r="C198" s="37">
        <v>76.403000000000006</v>
      </c>
      <c r="D198" s="37">
        <v>77.254000000000005</v>
      </c>
      <c r="E198" s="37">
        <v>74.254000000000005</v>
      </c>
      <c r="F198" s="37">
        <v>76.406999999999996</v>
      </c>
      <c r="G198" s="37">
        <v>75.102000000000004</v>
      </c>
      <c r="H198" s="37">
        <v>75.912000000000006</v>
      </c>
      <c r="I198" s="37">
        <v>75.174999999999997</v>
      </c>
      <c r="J198" s="37">
        <v>78.403999999999996</v>
      </c>
      <c r="K198" s="37">
        <v>80.736999999999995</v>
      </c>
      <c r="L198" s="37">
        <v>78.385999999999996</v>
      </c>
      <c r="M198" s="37">
        <v>79.143000000000001</v>
      </c>
      <c r="N198" s="37">
        <v>80.661000000000001</v>
      </c>
      <c r="O198" s="37">
        <v>81.912000000000006</v>
      </c>
      <c r="P198" s="37">
        <v>82.741</v>
      </c>
      <c r="Q198" s="37">
        <v>87.338999999999999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86.588391238794898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0.75060876120510045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86.588391238794898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87.338999999999999</v>
      </c>
      <c r="DK198" s="2">
        <f t="shared" si="251"/>
        <v>112.36364722617353</v>
      </c>
      <c r="DL198" s="2">
        <f t="shared" si="251"/>
        <v>123.42019048582995</v>
      </c>
      <c r="DM198" s="2">
        <f t="shared" si="251"/>
        <v>108.81613536585367</v>
      </c>
      <c r="DN198" s="2">
        <f t="shared" si="251"/>
        <v>110.18570149906991</v>
      </c>
      <c r="DO198" s="2">
        <f t="shared" si="251"/>
        <v>122.79421147463256</v>
      </c>
      <c r="DP198" s="2">
        <f t="shared" si="251"/>
        <v>126.966247771836</v>
      </c>
      <c r="DQ198" s="2">
        <f t="shared" si="251"/>
        <v>136.34781717914436</v>
      </c>
      <c r="DR198" s="2">
        <f t="shared" si="251"/>
        <v>120.88982453208554</v>
      </c>
      <c r="DS198" s="2">
        <f t="shared" si="251"/>
        <v>121.16427602639294</v>
      </c>
      <c r="DT198" s="2">
        <f t="shared" si="251"/>
        <v>116.71025846702318</v>
      </c>
      <c r="DU198" s="2">
        <f t="shared" si="251"/>
        <v>133.28774688057041</v>
      </c>
      <c r="DV198" s="2">
        <f t="shared" si="251"/>
        <v>134.91972324046921</v>
      </c>
      <c r="DW198" s="2">
        <f t="shared" si="251"/>
        <v>141.66632620320854</v>
      </c>
      <c r="DX198" s="2">
        <f t="shared" si="251"/>
        <v>126.4854729344729</v>
      </c>
      <c r="DY198" s="2">
        <f t="shared" si="251"/>
        <v>116.3153969230769</v>
      </c>
      <c r="EA198" s="2">
        <f t="shared" si="240"/>
        <v>75.09357956650436</v>
      </c>
      <c r="EB198" s="2">
        <f t="shared" si="240"/>
        <v>72.695243804956036</v>
      </c>
      <c r="EC198" s="2">
        <f t="shared" si="240"/>
        <v>71.839018649517669</v>
      </c>
      <c r="ED198" s="2">
        <f t="shared" si="240"/>
        <v>75.347432512200584</v>
      </c>
      <c r="EE198" s="2">
        <f t="shared" si="240"/>
        <v>74.381080805847844</v>
      </c>
      <c r="EF198" s="2">
        <f t="shared" si="239"/>
        <v>73.400808707461238</v>
      </c>
      <c r="EG198" s="2">
        <f t="shared" si="239"/>
        <v>77.318515889992383</v>
      </c>
      <c r="EH198" s="2">
        <f t="shared" si="239"/>
        <v>77.302915481706336</v>
      </c>
      <c r="EI198" s="2">
        <f t="shared" si="239"/>
        <v>74.997626928895613</v>
      </c>
      <c r="EJ198" s="2">
        <f t="shared" si="239"/>
        <v>78.344275737143988</v>
      </c>
      <c r="EK198" s="2">
        <f t="shared" si="239"/>
        <v>80.190302319717588</v>
      </c>
      <c r="EL198" s="2">
        <f t="shared" si="179"/>
        <v>81.214823225398192</v>
      </c>
      <c r="EM198" s="2">
        <f t="shared" si="179"/>
        <v>82.20206464736674</v>
      </c>
      <c r="EN198" s="2">
        <f t="shared" si="179"/>
        <v>80.649333107316778</v>
      </c>
      <c r="EO198" s="2">
        <f t="shared" si="179"/>
        <v>88.603220217917666</v>
      </c>
      <c r="EQ198" s="2">
        <f t="shared" si="252"/>
        <v>75.402509331990245</v>
      </c>
      <c r="ER198" s="2">
        <f t="shared" si="252"/>
        <v>73.844678759409135</v>
      </c>
      <c r="ES198" s="2">
        <f t="shared" si="252"/>
        <v>73.237754878055043</v>
      </c>
      <c r="ET198" s="2">
        <f t="shared" si="252"/>
        <v>74.638156427604883</v>
      </c>
      <c r="EU198" s="2">
        <f t="shared" si="252"/>
        <v>74.369056216443823</v>
      </c>
      <c r="EV198" s="2">
        <f t="shared" si="252"/>
        <v>75.553424074004994</v>
      </c>
      <c r="EW198" s="2">
        <f t="shared" si="252"/>
        <v>76.21136057835426</v>
      </c>
      <c r="EX198" s="2">
        <f t="shared" si="252"/>
        <v>76.883892105609974</v>
      </c>
      <c r="EY198" s="2">
        <f t="shared" si="252"/>
        <v>75.087505052245859</v>
      </c>
      <c r="EZ198" s="2">
        <f t="shared" si="252"/>
        <v>77.315167551601547</v>
      </c>
      <c r="FA198" s="2">
        <f t="shared" si="252"/>
        <v>79.265667422602831</v>
      </c>
      <c r="FB198" s="2">
        <f t="shared" si="252"/>
        <v>80.970132913174382</v>
      </c>
      <c r="FC198" s="2">
        <f t="shared" si="252"/>
        <v>82.257163827879907</v>
      </c>
      <c r="FD198" s="2">
        <f t="shared" si="252"/>
        <v>82.433553703408094</v>
      </c>
      <c r="FE198" s="2">
        <f t="shared" si="252"/>
        <v>86.51098387630087</v>
      </c>
      <c r="FG198" s="2">
        <f t="shared" si="253"/>
        <v>0.99999273833659696</v>
      </c>
      <c r="FH198" s="2">
        <f t="shared" si="253"/>
        <v>0.99999295955042744</v>
      </c>
      <c r="FI198" s="2">
        <f t="shared" si="253"/>
        <v>0.99999323090086634</v>
      </c>
      <c r="FJ198" s="2">
        <f t="shared" si="253"/>
        <v>0.9999931160386919</v>
      </c>
      <c r="FK198" s="2">
        <f t="shared" si="253"/>
        <v>0.99999312730181933</v>
      </c>
      <c r="FL198" s="2">
        <f t="shared" si="253"/>
        <v>0.99999221152469475</v>
      </c>
      <c r="FM198" s="2">
        <f t="shared" si="253"/>
        <v>0.99999232216566614</v>
      </c>
      <c r="FN198" s="2">
        <f t="shared" si="253"/>
        <v>0.9999922180043973</v>
      </c>
      <c r="FO198" s="2">
        <f t="shared" si="253"/>
        <v>0.99999208678490636</v>
      </c>
      <c r="FP198" s="2">
        <f t="shared" si="253"/>
        <v>0.99999165101250698</v>
      </c>
      <c r="FQ198" s="2">
        <f t="shared" si="253"/>
        <v>0.99999185336793073</v>
      </c>
      <c r="FR198" s="2">
        <f t="shared" si="253"/>
        <v>0.9999915509036027</v>
      </c>
      <c r="FS198" s="2">
        <f t="shared" si="253"/>
        <v>0.99999177099131309</v>
      </c>
      <c r="FT198" s="2">
        <f t="shared" si="253"/>
        <v>0.99999057091639887</v>
      </c>
      <c r="FU198" s="2">
        <f t="shared" si="253"/>
        <v>0.99999056531822861</v>
      </c>
      <c r="FW198" s="2">
        <f t="shared" si="244"/>
        <v>0.96543138464194922</v>
      </c>
      <c r="FX198" s="2">
        <f t="shared" si="244"/>
        <v>0.97194474097849326</v>
      </c>
      <c r="FY198" s="2">
        <f t="shared" si="244"/>
        <v>0.96937706662959</v>
      </c>
      <c r="FZ198" s="2">
        <f t="shared" si="244"/>
        <v>0.97084740593626861</v>
      </c>
      <c r="GA198" s="2">
        <f t="shared" si="244"/>
        <v>0.97369322970386041</v>
      </c>
      <c r="GB198" s="2">
        <f t="shared" si="244"/>
        <v>0.97786073952707875</v>
      </c>
      <c r="GC198" s="2">
        <f t="shared" si="244"/>
        <v>0.98211527770865481</v>
      </c>
      <c r="GD198" s="2">
        <f t="shared" si="244"/>
        <v>0.97976098703311509</v>
      </c>
      <c r="GE198" s="2">
        <f t="shared" si="244"/>
        <v>0.97490999420745539</v>
      </c>
      <c r="GF198" s="2">
        <f t="shared" si="244"/>
        <v>0.97046858724980212</v>
      </c>
      <c r="GG198" s="2">
        <f t="shared" si="244"/>
        <v>0.97039963057782097</v>
      </c>
      <c r="GH198" s="2">
        <f t="shared" si="244"/>
        <v>0.96937554516856883</v>
      </c>
      <c r="GI198" s="2">
        <f t="shared" si="244"/>
        <v>0.9693429797105827</v>
      </c>
      <c r="GJ198" s="2">
        <f t="shared" si="244"/>
        <v>0.96654806742230348</v>
      </c>
      <c r="GK198" s="2">
        <f t="shared" si="244"/>
        <v>0.96312753708024834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4.4784912201551544E-280</v>
      </c>
      <c r="HD198" s="86">
        <f t="shared" si="181"/>
        <v>0</v>
      </c>
      <c r="HE198" s="86">
        <f t="shared" si="181"/>
        <v>9.2874322528512942E-293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1.1786275687716789E-123</v>
      </c>
      <c r="HT198" s="86">
        <f t="shared" si="246"/>
        <v>7.8012254567261123E-127</v>
      </c>
      <c r="HU198" s="86">
        <f t="shared" si="246"/>
        <v>4.3665457044747409E-125</v>
      </c>
      <c r="HV198" s="86">
        <f t="shared" si="246"/>
        <v>4.0475855030559375E-134</v>
      </c>
      <c r="HW198" s="86">
        <f t="shared" si="246"/>
        <v>1.1522404513742875E-155</v>
      </c>
      <c r="HX198" s="86">
        <f t="shared" si="246"/>
        <v>2.4925287211111893E-184</v>
      </c>
      <c r="HY198" s="86">
        <f t="shared" si="246"/>
        <v>4.8722700595442712E-210</v>
      </c>
      <c r="HZ198" s="86">
        <f t="shared" si="246"/>
        <v>4.9291701138104975E-193</v>
      </c>
      <c r="IA198" s="86">
        <f t="shared" si="246"/>
        <v>2.4431506050850905E-190</v>
      </c>
      <c r="IB198" s="86">
        <f t="shared" si="246"/>
        <v>5.0374230009238091E-173</v>
      </c>
      <c r="IC198" s="86">
        <f t="shared" si="246"/>
        <v>8.8948376258736906E-168</v>
      </c>
      <c r="ID198" s="86">
        <f t="shared" si="246"/>
        <v>7.1362480320782645E-150</v>
      </c>
      <c r="IE198" s="86">
        <f t="shared" si="246"/>
        <v>9.7509602755406798E-152</v>
      </c>
      <c r="IF198" s="86">
        <f t="shared" si="246"/>
        <v>4.8145248857885032E-109</v>
      </c>
      <c r="IG198" s="86">
        <f t="shared" si="246"/>
        <v>5.8012957524413247E-72</v>
      </c>
      <c r="II198" s="86">
        <f t="shared" si="247"/>
        <v>3.3535891338887233E-6</v>
      </c>
      <c r="IJ198" s="86">
        <f t="shared" si="247"/>
        <v>1.3078003327706178E-6</v>
      </c>
      <c r="IK198" s="86">
        <f t="shared" si="247"/>
        <v>1.9956465829031601E-6</v>
      </c>
      <c r="IL198" s="86">
        <f t="shared" si="247"/>
        <v>6.8726062782855617E-7</v>
      </c>
      <c r="IM198" s="86">
        <f t="shared" si="247"/>
        <v>6.8284753172334726E-8</v>
      </c>
      <c r="IN198" s="86">
        <f t="shared" si="247"/>
        <v>1.0711197561400676E-9</v>
      </c>
      <c r="IO198" s="86">
        <f t="shared" si="247"/>
        <v>1.9488393874864407E-11</v>
      </c>
      <c r="IP198" s="86">
        <f t="shared" si="247"/>
        <v>3.2943105692230805E-10</v>
      </c>
      <c r="IQ198" s="86">
        <f t="shared" si="247"/>
        <v>1.4447468275236731E-9</v>
      </c>
      <c r="IR198" s="86">
        <f t="shared" si="247"/>
        <v>2.0064100309182407E-8</v>
      </c>
      <c r="IS198" s="86">
        <f t="shared" si="247"/>
        <v>3.0512750396826105E-8</v>
      </c>
      <c r="IT198" s="86">
        <f t="shared" si="247"/>
        <v>1.7911660606626445E-7</v>
      </c>
      <c r="IU198" s="86">
        <f t="shared" si="247"/>
        <v>1.6973507741917304E-7</v>
      </c>
      <c r="IV198" s="86">
        <f t="shared" si="247"/>
        <v>5.3981158758288572E-9</v>
      </c>
      <c r="IW198" s="86">
        <f t="shared" si="247"/>
        <v>1.0802352010607118E-19</v>
      </c>
      <c r="IY198" s="86">
        <f t="shared" si="248"/>
        <v>3.3535891338887233E-6</v>
      </c>
      <c r="IZ198" s="86">
        <f t="shared" si="248"/>
        <v>1.3078003327706178E-6</v>
      </c>
      <c r="JA198" s="86">
        <f t="shared" si="248"/>
        <v>1.9956465829031601E-6</v>
      </c>
      <c r="JB198" s="86">
        <f t="shared" si="248"/>
        <v>6.8726062782855617E-7</v>
      </c>
      <c r="JC198" s="86">
        <f t="shared" si="248"/>
        <v>6.8284753172334726E-8</v>
      </c>
      <c r="JD198" s="86">
        <f t="shared" si="248"/>
        <v>1.0711197561400676E-9</v>
      </c>
      <c r="JE198" s="86">
        <f t="shared" si="248"/>
        <v>1.9488393874864407E-11</v>
      </c>
      <c r="JF198" s="86">
        <f t="shared" si="248"/>
        <v>3.2943105692230805E-10</v>
      </c>
      <c r="JG198" s="86">
        <f t="shared" si="248"/>
        <v>1.4447468275236731E-9</v>
      </c>
      <c r="JH198" s="86">
        <f t="shared" si="248"/>
        <v>2.0064100309182407E-8</v>
      </c>
      <c r="JI198" s="86">
        <f t="shared" si="248"/>
        <v>3.0512750396826105E-8</v>
      </c>
      <c r="JJ198" s="86">
        <f t="shared" si="248"/>
        <v>1.7911660606626445E-7</v>
      </c>
      <c r="JK198" s="86">
        <f t="shared" si="248"/>
        <v>1.6973507741917304E-7</v>
      </c>
      <c r="JL198" s="86">
        <f t="shared" si="248"/>
        <v>5.3981158758288572E-9</v>
      </c>
      <c r="JM198" s="86">
        <f t="shared" si="248"/>
        <v>1.0802352010607118E-19</v>
      </c>
    </row>
    <row r="199" spans="2:273" x14ac:dyDescent="0.25">
      <c r="B199" s="2">
        <v>172</v>
      </c>
      <c r="C199" s="37">
        <v>76.757999999999996</v>
      </c>
      <c r="D199" s="37">
        <v>77.034000000000006</v>
      </c>
      <c r="E199" s="37">
        <v>77.441000000000003</v>
      </c>
      <c r="F199" s="37">
        <v>73.084999999999994</v>
      </c>
      <c r="G199" s="37">
        <v>75.492000000000004</v>
      </c>
      <c r="H199" s="37">
        <v>79.018000000000001</v>
      </c>
      <c r="I199" s="37">
        <v>76.912000000000006</v>
      </c>
      <c r="J199" s="37">
        <v>79.158000000000001</v>
      </c>
      <c r="K199" s="37">
        <v>77.894999999999996</v>
      </c>
      <c r="L199" s="37">
        <v>76.701999999999998</v>
      </c>
      <c r="M199" s="37">
        <v>79.536000000000001</v>
      </c>
      <c r="N199" s="37">
        <v>80.981999999999999</v>
      </c>
      <c r="O199" s="37">
        <v>81.491</v>
      </c>
      <c r="P199" s="37">
        <v>82.793000000000006</v>
      </c>
      <c r="Q199" s="37">
        <v>86.948999999999998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86.467308180604206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0.48169181939579175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86.467308180604206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86.948999999999998</v>
      </c>
      <c r="DK199" s="2">
        <f t="shared" si="251"/>
        <v>112.47412731152204</v>
      </c>
      <c r="DL199" s="2">
        <f t="shared" si="251"/>
        <v>123.58032186234817</v>
      </c>
      <c r="DM199" s="2">
        <f t="shared" si="251"/>
        <v>108.89207523452158</v>
      </c>
      <c r="DN199" s="2">
        <f t="shared" si="251"/>
        <v>110.27569559032716</v>
      </c>
      <c r="DO199" s="2">
        <f t="shared" si="251"/>
        <v>122.9635324798483</v>
      </c>
      <c r="DP199" s="2">
        <f t="shared" si="251"/>
        <v>127.18325846702317</v>
      </c>
      <c r="DQ199" s="2">
        <f t="shared" si="251"/>
        <v>136.6218322192513</v>
      </c>
      <c r="DR199" s="2">
        <f t="shared" si="251"/>
        <v>121.04509291443848</v>
      </c>
      <c r="DS199" s="2">
        <f t="shared" si="251"/>
        <v>121.30584714076245</v>
      </c>
      <c r="DT199" s="2">
        <f t="shared" si="251"/>
        <v>116.82783433600713</v>
      </c>
      <c r="DU199" s="2">
        <f t="shared" si="251"/>
        <v>133.52465463458111</v>
      </c>
      <c r="DV199" s="2">
        <f t="shared" si="251"/>
        <v>135.15239552785926</v>
      </c>
      <c r="DW199" s="2">
        <f t="shared" si="251"/>
        <v>141.94437834224598</v>
      </c>
      <c r="DX199" s="2">
        <f t="shared" si="251"/>
        <v>126.66362128612124</v>
      </c>
      <c r="DY199" s="2">
        <f t="shared" si="251"/>
        <v>116.42518940170939</v>
      </c>
      <c r="EA199" s="2">
        <f t="shared" si="240"/>
        <v>74.964873722906532</v>
      </c>
      <c r="EB199" s="2">
        <f t="shared" si="240"/>
        <v>72.525872342126291</v>
      </c>
      <c r="EC199" s="2">
        <f t="shared" si="240"/>
        <v>71.686883279742744</v>
      </c>
      <c r="ED199" s="2">
        <f t="shared" si="240"/>
        <v>75.230110482952412</v>
      </c>
      <c r="EE199" s="2">
        <f t="shared" si="240"/>
        <v>74.242573952898866</v>
      </c>
      <c r="EF199" s="2">
        <f t="shared" si="239"/>
        <v>73.236114475155759</v>
      </c>
      <c r="EG199" s="2">
        <f t="shared" si="239"/>
        <v>77.202118067226905</v>
      </c>
      <c r="EH199" s="2">
        <f t="shared" si="239"/>
        <v>77.188366352452462</v>
      </c>
      <c r="EI199" s="2">
        <f t="shared" si="239"/>
        <v>74.840261106908727</v>
      </c>
      <c r="EJ199" s="2">
        <f t="shared" si="239"/>
        <v>78.219619351917061</v>
      </c>
      <c r="EK199" s="2">
        <f t="shared" si="239"/>
        <v>80.085927382753397</v>
      </c>
      <c r="EL199" s="2">
        <f t="shared" si="179"/>
        <v>81.086717039341863</v>
      </c>
      <c r="EM199" s="2">
        <f t="shared" si="179"/>
        <v>82.08413104363575</v>
      </c>
      <c r="EN199" s="2">
        <f t="shared" si="179"/>
        <v>80.469907846884055</v>
      </c>
      <c r="EO199" s="2">
        <f t="shared" si="179"/>
        <v>88.513972518159804</v>
      </c>
      <c r="EQ199" s="2">
        <f t="shared" si="252"/>
        <v>75.278214916181753</v>
      </c>
      <c r="ER199" s="2">
        <f t="shared" si="252"/>
        <v>73.691754315467762</v>
      </c>
      <c r="ES199" s="2">
        <f t="shared" si="252"/>
        <v>73.105794641711284</v>
      </c>
      <c r="ET199" s="2">
        <f t="shared" si="252"/>
        <v>74.510931664411373</v>
      </c>
      <c r="EU199" s="2">
        <f t="shared" si="252"/>
        <v>74.230387409200958</v>
      </c>
      <c r="EV199" s="2">
        <f t="shared" si="252"/>
        <v>75.417802230594191</v>
      </c>
      <c r="EW199" s="2">
        <f t="shared" si="252"/>
        <v>76.080431820114839</v>
      </c>
      <c r="EX199" s="2">
        <f t="shared" si="252"/>
        <v>76.763763344023189</v>
      </c>
      <c r="EY199" s="2">
        <f t="shared" si="252"/>
        <v>74.931364138124962</v>
      </c>
      <c r="EZ199" s="2">
        <f t="shared" si="252"/>
        <v>77.176157109155525</v>
      </c>
      <c r="FA199" s="2">
        <f t="shared" si="252"/>
        <v>79.148500115634079</v>
      </c>
      <c r="FB199" s="2">
        <f t="shared" si="252"/>
        <v>80.838596257553121</v>
      </c>
      <c r="FC199" s="2">
        <f t="shared" si="252"/>
        <v>82.139977347171012</v>
      </c>
      <c r="FD199" s="2">
        <f t="shared" si="252"/>
        <v>82.278626081673195</v>
      </c>
      <c r="FE199" s="2">
        <f t="shared" si="252"/>
        <v>86.395599309885213</v>
      </c>
      <c r="FG199" s="2">
        <f t="shared" si="253"/>
        <v>0.99999337728003312</v>
      </c>
      <c r="FH199" s="2">
        <f t="shared" si="253"/>
        <v>0.99999357902969821</v>
      </c>
      <c r="FI199" s="2">
        <f t="shared" si="253"/>
        <v>0.9999938265045405</v>
      </c>
      <c r="FJ199" s="2">
        <f t="shared" si="253"/>
        <v>0.99999372174886647</v>
      </c>
      <c r="FK199" s="2">
        <f t="shared" si="253"/>
        <v>0.99999373202097319</v>
      </c>
      <c r="FL199" s="2">
        <f t="shared" si="253"/>
        <v>0.99999289682123182</v>
      </c>
      <c r="FM199" s="2">
        <f t="shared" si="253"/>
        <v>0.99999299772713424</v>
      </c>
      <c r="FN199" s="2">
        <f t="shared" si="253"/>
        <v>0.99999290273079877</v>
      </c>
      <c r="FO199" s="2">
        <f t="shared" si="253"/>
        <v>0.99999278305703543</v>
      </c>
      <c r="FP199" s="2">
        <f t="shared" si="253"/>
        <v>0.99999238562731507</v>
      </c>
      <c r="FQ199" s="2">
        <f t="shared" si="253"/>
        <v>0.99999257017792276</v>
      </c>
      <c r="FR199" s="2">
        <f t="shared" si="253"/>
        <v>0.99999229432677428</v>
      </c>
      <c r="FS199" s="2">
        <f t="shared" si="253"/>
        <v>0.99999249504944632</v>
      </c>
      <c r="FT199" s="2">
        <f t="shared" si="253"/>
        <v>0.999991400566416</v>
      </c>
      <c r="FU199" s="2">
        <f t="shared" si="253"/>
        <v>0.99999139546081561</v>
      </c>
      <c r="FW199" s="2">
        <f t="shared" si="244"/>
        <v>0.9683768611463075</v>
      </c>
      <c r="FX199" s="2">
        <f t="shared" si="244"/>
        <v>0.97434998109430404</v>
      </c>
      <c r="FY199" s="2">
        <f t="shared" si="244"/>
        <v>0.9719960967022262</v>
      </c>
      <c r="FZ199" s="2">
        <f t="shared" si="244"/>
        <v>0.97334414295222671</v>
      </c>
      <c r="GA199" s="2">
        <f t="shared" si="244"/>
        <v>0.97595227682082142</v>
      </c>
      <c r="GB199" s="2">
        <f t="shared" si="244"/>
        <v>0.97976934485477585</v>
      </c>
      <c r="GC199" s="2">
        <f t="shared" si="244"/>
        <v>0.98366323086348584</v>
      </c>
      <c r="GD199" s="2">
        <f t="shared" si="244"/>
        <v>0.98150887154027755</v>
      </c>
      <c r="GE199" s="2">
        <f t="shared" si="244"/>
        <v>0.97706701478613667</v>
      </c>
      <c r="GF199" s="2">
        <f t="shared" si="244"/>
        <v>0.97299686533110974</v>
      </c>
      <c r="GG199" s="2">
        <f t="shared" si="244"/>
        <v>0.97293364760762813</v>
      </c>
      <c r="GH199" s="2">
        <f t="shared" si="244"/>
        <v>0.97199470160508561</v>
      </c>
      <c r="GI199" s="2">
        <f t="shared" si="244"/>
        <v>0.97196484075862688</v>
      </c>
      <c r="GJ199" s="2">
        <f t="shared" si="244"/>
        <v>0.96940141077566055</v>
      </c>
      <c r="GK199" s="2">
        <f t="shared" si="244"/>
        <v>0.96626245683221568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3.2843156826395113E-286</v>
      </c>
      <c r="HD199" s="86">
        <f t="shared" si="181"/>
        <v>0</v>
      </c>
      <c r="HE199" s="86">
        <f t="shared" si="181"/>
        <v>3.4859357851854322E-299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8.477055037061682E-128</v>
      </c>
      <c r="HT199" s="86">
        <f t="shared" si="246"/>
        <v>6.1662738437945165E-131</v>
      </c>
      <c r="HU199" s="86">
        <f t="shared" si="246"/>
        <v>3.4120122927370504E-129</v>
      </c>
      <c r="HV199" s="86">
        <f t="shared" si="246"/>
        <v>1.6910861555945473E-138</v>
      </c>
      <c r="HW199" s="86">
        <f t="shared" si="246"/>
        <v>1.2060285180509543E-160</v>
      </c>
      <c r="HX199" s="86">
        <f t="shared" si="246"/>
        <v>3.5718714618807878E-190</v>
      </c>
      <c r="HY199" s="86">
        <f t="shared" si="246"/>
        <v>1.5675124507850012E-216</v>
      </c>
      <c r="HZ199" s="86">
        <f t="shared" si="246"/>
        <v>4.7385662262039958E-199</v>
      </c>
      <c r="IA199" s="86">
        <f t="shared" si="246"/>
        <v>1.9446811849931738E-196</v>
      </c>
      <c r="IB199" s="86">
        <f t="shared" si="246"/>
        <v>1.1267519269891547E-178</v>
      </c>
      <c r="IC199" s="86">
        <f t="shared" si="246"/>
        <v>2.8467207521138572E-173</v>
      </c>
      <c r="ID199" s="86">
        <f t="shared" si="246"/>
        <v>8.1621605389149829E-155</v>
      </c>
      <c r="IE199" s="86">
        <f t="shared" si="246"/>
        <v>1.0127690509626653E-156</v>
      </c>
      <c r="IF199" s="86">
        <f t="shared" si="246"/>
        <v>1.2977073611006763E-112</v>
      </c>
      <c r="IG199" s="86">
        <f t="shared" si="246"/>
        <v>2.7233575869855614E-74</v>
      </c>
      <c r="II199" s="86">
        <f t="shared" si="247"/>
        <v>1.784153721284404E-6</v>
      </c>
      <c r="IJ199" s="86">
        <f t="shared" si="247"/>
        <v>6.8959147048761761E-7</v>
      </c>
      <c r="IK199" s="86">
        <f t="shared" si="247"/>
        <v>1.0576533544000211E-6</v>
      </c>
      <c r="IL199" s="86">
        <f t="shared" si="247"/>
        <v>3.4805500497406432E-7</v>
      </c>
      <c r="IM199" s="86">
        <f t="shared" si="247"/>
        <v>3.1437027210122031E-8</v>
      </c>
      <c r="IN199" s="86">
        <f t="shared" si="247"/>
        <v>4.1917520403299524E-10</v>
      </c>
      <c r="IO199" s="86">
        <f t="shared" si="247"/>
        <v>6.6920044071430676E-12</v>
      </c>
      <c r="IP199" s="86">
        <f t="shared" si="247"/>
        <v>1.2474657853477279E-10</v>
      </c>
      <c r="IQ199" s="86">
        <f t="shared" si="247"/>
        <v>5.5510933526632609E-10</v>
      </c>
      <c r="IR199" s="86">
        <f t="shared" si="247"/>
        <v>8.4394012842113646E-9</v>
      </c>
      <c r="IS199" s="86">
        <f t="shared" si="247"/>
        <v>1.3109156617319869E-8</v>
      </c>
      <c r="IT199" s="86">
        <f t="shared" si="247"/>
        <v>8.3704607334620959E-8</v>
      </c>
      <c r="IU199" s="86">
        <f t="shared" si="247"/>
        <v>7.9078022733061556E-8</v>
      </c>
      <c r="IV199" s="86">
        <f t="shared" si="247"/>
        <v>2.0452820269051674E-9</v>
      </c>
      <c r="IW199" s="86">
        <f t="shared" si="247"/>
        <v>9.9205994556754442E-21</v>
      </c>
      <c r="IY199" s="86">
        <f t="shared" si="248"/>
        <v>1.784153721284404E-6</v>
      </c>
      <c r="IZ199" s="86">
        <f t="shared" si="248"/>
        <v>6.8959147048761761E-7</v>
      </c>
      <c r="JA199" s="86">
        <f t="shared" si="248"/>
        <v>1.0576533544000211E-6</v>
      </c>
      <c r="JB199" s="86">
        <f t="shared" si="248"/>
        <v>3.4805500497406432E-7</v>
      </c>
      <c r="JC199" s="86">
        <f t="shared" si="248"/>
        <v>3.1437027210122031E-8</v>
      </c>
      <c r="JD199" s="86">
        <f t="shared" si="248"/>
        <v>4.1917520403299524E-10</v>
      </c>
      <c r="JE199" s="86">
        <f t="shared" si="248"/>
        <v>6.6920044071430676E-12</v>
      </c>
      <c r="JF199" s="86">
        <f t="shared" si="248"/>
        <v>1.2474657853477279E-10</v>
      </c>
      <c r="JG199" s="86">
        <f t="shared" si="248"/>
        <v>5.5510933526632609E-10</v>
      </c>
      <c r="JH199" s="86">
        <f t="shared" si="248"/>
        <v>8.4394012842113646E-9</v>
      </c>
      <c r="JI199" s="86">
        <f t="shared" si="248"/>
        <v>1.3109156617319869E-8</v>
      </c>
      <c r="JJ199" s="86">
        <f t="shared" si="248"/>
        <v>8.3704607334620959E-8</v>
      </c>
      <c r="JK199" s="86">
        <f t="shared" si="248"/>
        <v>7.9078022733061556E-8</v>
      </c>
      <c r="JL199" s="86">
        <f t="shared" si="248"/>
        <v>2.0452820269051674E-9</v>
      </c>
      <c r="JM199" s="86">
        <f t="shared" si="248"/>
        <v>9.9205994556754442E-21</v>
      </c>
    </row>
    <row r="200" spans="2:273" x14ac:dyDescent="0.25">
      <c r="B200" s="2">
        <v>173</v>
      </c>
      <c r="C200" s="37">
        <v>76.613</v>
      </c>
      <c r="D200" s="37">
        <v>75.593000000000004</v>
      </c>
      <c r="E200" s="37">
        <v>75.525000000000006</v>
      </c>
      <c r="F200" s="37">
        <v>74.016999999999996</v>
      </c>
      <c r="G200" s="37">
        <v>76.897999999999996</v>
      </c>
      <c r="H200" s="37">
        <v>78.105000000000004</v>
      </c>
      <c r="I200" s="37">
        <v>78.667000000000002</v>
      </c>
      <c r="J200" s="37">
        <v>78.825000000000003</v>
      </c>
      <c r="K200" s="37">
        <v>78.614000000000004</v>
      </c>
      <c r="L200" s="37">
        <v>79.316000000000003</v>
      </c>
      <c r="M200" s="37">
        <v>79.929000000000002</v>
      </c>
      <c r="N200" s="37">
        <v>79.713999999999999</v>
      </c>
      <c r="O200" s="37">
        <v>82.367999999999995</v>
      </c>
      <c r="P200" s="37">
        <v>83.069000000000003</v>
      </c>
      <c r="Q200" s="37">
        <v>87.712000000000003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 t="e">
        <f t="shared" si="249"/>
        <v>#N/A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 t="e">
        <f t="shared" si="242"/>
        <v>#N/A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 t="str">
        <f t="shared" si="211"/>
        <v/>
      </c>
      <c r="DK200" s="2">
        <f t="shared" si="251"/>
        <v>112.58460739687055</v>
      </c>
      <c r="DL200" s="2">
        <f t="shared" si="251"/>
        <v>123.74045323886639</v>
      </c>
      <c r="DM200" s="2">
        <f t="shared" si="251"/>
        <v>108.9680151031895</v>
      </c>
      <c r="DN200" s="2">
        <f t="shared" si="251"/>
        <v>110.3656896815844</v>
      </c>
      <c r="DO200" s="2">
        <f t="shared" si="251"/>
        <v>123.13285348506403</v>
      </c>
      <c r="DP200" s="2">
        <f t="shared" si="251"/>
        <v>127.40026916221032</v>
      </c>
      <c r="DQ200" s="2">
        <f t="shared" si="251"/>
        <v>136.89584725935828</v>
      </c>
      <c r="DR200" s="2">
        <f t="shared" si="251"/>
        <v>121.20036129679143</v>
      </c>
      <c r="DS200" s="2">
        <f t="shared" si="251"/>
        <v>121.44741825513195</v>
      </c>
      <c r="DT200" s="2">
        <f t="shared" si="251"/>
        <v>116.94541020499109</v>
      </c>
      <c r="DU200" s="2">
        <f t="shared" si="251"/>
        <v>133.76156238859181</v>
      </c>
      <c r="DV200" s="2">
        <f t="shared" si="251"/>
        <v>135.38506781524927</v>
      </c>
      <c r="DW200" s="2">
        <f t="shared" si="251"/>
        <v>142.22243048128342</v>
      </c>
      <c r="DX200" s="2">
        <f t="shared" si="251"/>
        <v>126.8417696377696</v>
      </c>
      <c r="DY200" s="2">
        <f t="shared" si="251"/>
        <v>116.53498188034186</v>
      </c>
      <c r="EA200" s="2">
        <f t="shared" si="240"/>
        <v>74.836167879308704</v>
      </c>
      <c r="EB200" s="2">
        <f t="shared" si="240"/>
        <v>72.356500879296561</v>
      </c>
      <c r="EC200" s="2">
        <f t="shared" si="240"/>
        <v>71.534747909967834</v>
      </c>
      <c r="ED200" s="2">
        <f t="shared" si="240"/>
        <v>75.112788453704241</v>
      </c>
      <c r="EE200" s="2">
        <f t="shared" si="240"/>
        <v>74.104067099949887</v>
      </c>
      <c r="EF200" s="2">
        <f t="shared" si="239"/>
        <v>73.07142024285028</v>
      </c>
      <c r="EG200" s="2">
        <f t="shared" si="239"/>
        <v>77.085720244461442</v>
      </c>
      <c r="EH200" s="2">
        <f t="shared" si="239"/>
        <v>77.073817223198589</v>
      </c>
      <c r="EI200" s="2">
        <f t="shared" si="239"/>
        <v>74.682895284921841</v>
      </c>
      <c r="EJ200" s="2">
        <f t="shared" si="239"/>
        <v>78.094962966690133</v>
      </c>
      <c r="EK200" s="2">
        <f t="shared" si="239"/>
        <v>79.981552445789191</v>
      </c>
      <c r="EL200" s="2">
        <f t="shared" si="179"/>
        <v>80.958610853285535</v>
      </c>
      <c r="EM200" s="2">
        <f t="shared" si="179"/>
        <v>81.966197439904761</v>
      </c>
      <c r="EN200" s="2">
        <f t="shared" si="179"/>
        <v>80.290482586451333</v>
      </c>
      <c r="EO200" s="2">
        <f t="shared" si="179"/>
        <v>88.424724818401927</v>
      </c>
      <c r="EQ200" s="2">
        <f t="shared" si="252"/>
        <v>75.153920500373275</v>
      </c>
      <c r="ER200" s="2">
        <f t="shared" si="252"/>
        <v>73.538829871526389</v>
      </c>
      <c r="ES200" s="2">
        <f t="shared" si="252"/>
        <v>72.973834405367526</v>
      </c>
      <c r="ET200" s="2">
        <f t="shared" si="252"/>
        <v>74.383706901217863</v>
      </c>
      <c r="EU200" s="2">
        <f t="shared" si="252"/>
        <v>74.091718601958092</v>
      </c>
      <c r="EV200" s="2">
        <f t="shared" si="252"/>
        <v>75.282180387183402</v>
      </c>
      <c r="EW200" s="2">
        <f t="shared" si="252"/>
        <v>75.949503061875419</v>
      </c>
      <c r="EX200" s="2">
        <f t="shared" si="252"/>
        <v>76.643634582436405</v>
      </c>
      <c r="EY200" s="2">
        <f t="shared" si="252"/>
        <v>74.775223224004066</v>
      </c>
      <c r="EZ200" s="2">
        <f t="shared" si="252"/>
        <v>77.037146666709504</v>
      </c>
      <c r="FA200" s="2">
        <f t="shared" si="252"/>
        <v>79.031332808665312</v>
      </c>
      <c r="FB200" s="2">
        <f t="shared" si="252"/>
        <v>80.707059601931874</v>
      </c>
      <c r="FC200" s="2">
        <f t="shared" si="252"/>
        <v>82.022790866462117</v>
      </c>
      <c r="FD200" s="2">
        <f t="shared" si="252"/>
        <v>82.123698459938296</v>
      </c>
      <c r="FE200" s="2">
        <f t="shared" si="252"/>
        <v>86.280214743469543</v>
      </c>
      <c r="FG200" s="2">
        <f t="shared" si="253"/>
        <v>0.99999396000408447</v>
      </c>
      <c r="FH200" s="2">
        <f t="shared" si="253"/>
        <v>0.99999414400217712</v>
      </c>
      <c r="FI200" s="2">
        <f t="shared" si="253"/>
        <v>0.99999436970216582</v>
      </c>
      <c r="FJ200" s="2">
        <f t="shared" si="253"/>
        <v>0.99999427416375097</v>
      </c>
      <c r="FK200" s="2">
        <f t="shared" si="253"/>
        <v>0.99999428353203401</v>
      </c>
      <c r="FL200" s="2">
        <f t="shared" si="253"/>
        <v>0.99999352181992063</v>
      </c>
      <c r="FM200" s="2">
        <f t="shared" si="253"/>
        <v>0.99999361384731167</v>
      </c>
      <c r="FN200" s="2">
        <f t="shared" si="253"/>
        <v>0.99999352720951651</v>
      </c>
      <c r="FO200" s="2">
        <f t="shared" si="253"/>
        <v>0.99999341806560971</v>
      </c>
      <c r="FP200" s="2">
        <f t="shared" si="253"/>
        <v>0.9999930556049238</v>
      </c>
      <c r="FQ200" s="2">
        <f t="shared" si="253"/>
        <v>0.99999322391730117</v>
      </c>
      <c r="FR200" s="2">
        <f t="shared" si="253"/>
        <v>0.99999297233772877</v>
      </c>
      <c r="FS200" s="2">
        <f t="shared" si="253"/>
        <v>0.99999315539922629</v>
      </c>
      <c r="FT200" s="2">
        <f t="shared" si="253"/>
        <v>0.99999215721742474</v>
      </c>
      <c r="FU200" s="2">
        <f t="shared" si="253"/>
        <v>0.99999215256105478</v>
      </c>
      <c r="FW200" s="2">
        <f t="shared" si="244"/>
        <v>0.97107888176908552</v>
      </c>
      <c r="FX200" s="2">
        <f t="shared" si="244"/>
        <v>0.97655398887168232</v>
      </c>
      <c r="FY200" s="2">
        <f t="shared" si="244"/>
        <v>0.97439704995651477</v>
      </c>
      <c r="FZ200" s="2">
        <f t="shared" si="244"/>
        <v>0.97563241706564918</v>
      </c>
      <c r="GA200" s="2">
        <f t="shared" si="244"/>
        <v>0.97802171108056579</v>
      </c>
      <c r="GB200" s="2">
        <f t="shared" si="244"/>
        <v>0.98151652117951649</v>
      </c>
      <c r="GC200" s="2">
        <f t="shared" si="244"/>
        <v>0.98507924149475301</v>
      </c>
      <c r="GD200" s="2">
        <f t="shared" si="244"/>
        <v>0.983108407472982</v>
      </c>
      <c r="GE200" s="2">
        <f t="shared" si="244"/>
        <v>0.97904257988965293</v>
      </c>
      <c r="GF200" s="2">
        <f t="shared" si="244"/>
        <v>0.97531419542957565</v>
      </c>
      <c r="GG200" s="2">
        <f t="shared" si="244"/>
        <v>0.9752562649021701</v>
      </c>
      <c r="GH200" s="2">
        <f t="shared" si="244"/>
        <v>0.97439577131918031</v>
      </c>
      <c r="GI200" s="2">
        <f t="shared" si="244"/>
        <v>0.97436840311859108</v>
      </c>
      <c r="GJ200" s="2">
        <f t="shared" si="244"/>
        <v>0.97201841891133556</v>
      </c>
      <c r="GK200" s="2">
        <f t="shared" si="244"/>
        <v>0.96913938402325572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2.0648503503707112E-292</v>
      </c>
      <c r="HD200" s="86">
        <f t="shared" si="181"/>
        <v>0</v>
      </c>
      <c r="HE200" s="86">
        <f t="shared" si="181"/>
        <v>1.1132122382277285E-305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5.1998071213924741E-132</v>
      </c>
      <c r="HT200" s="86">
        <f t="shared" si="246"/>
        <v>4.1859723619076643E-135</v>
      </c>
      <c r="HU200" s="86">
        <f t="shared" si="246"/>
        <v>2.2841075850010096E-133</v>
      </c>
      <c r="HV200" s="86">
        <f t="shared" si="246"/>
        <v>5.9974791781470269E-143</v>
      </c>
      <c r="HW200" s="86">
        <f t="shared" si="246"/>
        <v>1.0518431599628429E-165</v>
      </c>
      <c r="HX200" s="86">
        <f t="shared" si="246"/>
        <v>4.1414519781906258E-196</v>
      </c>
      <c r="HY200" s="86">
        <f t="shared" si="246"/>
        <v>4.0094612827736856E-223</v>
      </c>
      <c r="HZ200" s="86">
        <f t="shared" si="246"/>
        <v>3.6760988546703484E-205</v>
      </c>
      <c r="IA200" s="86">
        <f t="shared" si="246"/>
        <v>1.2380417374650093E-202</v>
      </c>
      <c r="IB200" s="86">
        <f t="shared" si="246"/>
        <v>2.0408640003013284E-184</v>
      </c>
      <c r="IC200" s="86">
        <f t="shared" si="246"/>
        <v>7.4159361147324241E-179</v>
      </c>
      <c r="ID200" s="86">
        <f t="shared" si="246"/>
        <v>7.7470616251699951E-160</v>
      </c>
      <c r="IE200" s="86">
        <f t="shared" si="246"/>
        <v>8.7218343395306903E-162</v>
      </c>
      <c r="IF200" s="86">
        <f t="shared" si="246"/>
        <v>3.0585365617711344E-116</v>
      </c>
      <c r="IG200" s="86">
        <f t="shared" si="246"/>
        <v>1.1718403196286168E-76</v>
      </c>
      <c r="II200" s="86">
        <f t="shared" si="247"/>
        <v>9.3417653055477151E-7</v>
      </c>
      <c r="IJ200" s="86">
        <f t="shared" si="247"/>
        <v>3.5810184369337691E-7</v>
      </c>
      <c r="IK200" s="86">
        <f t="shared" si="247"/>
        <v>5.519061730338844E-7</v>
      </c>
      <c r="IL200" s="86">
        <f t="shared" si="247"/>
        <v>1.7338788187827312E-7</v>
      </c>
      <c r="IM200" s="86">
        <f t="shared" si="247"/>
        <v>1.4208941946722238E-8</v>
      </c>
      <c r="IN200" s="86">
        <f t="shared" si="247"/>
        <v>1.6055278932994909E-10</v>
      </c>
      <c r="IO200" s="86">
        <f t="shared" si="247"/>
        <v>2.2448905571169316E-12</v>
      </c>
      <c r="IP200" s="86">
        <f t="shared" si="247"/>
        <v>4.6220213092651941E-11</v>
      </c>
      <c r="IQ200" s="86">
        <f t="shared" si="247"/>
        <v>2.0850889291403535E-10</v>
      </c>
      <c r="IR200" s="86">
        <f t="shared" si="247"/>
        <v>3.4748566118866399E-9</v>
      </c>
      <c r="IS200" s="86">
        <f t="shared" si="247"/>
        <v>5.5161226010542555E-9</v>
      </c>
      <c r="IT200" s="86">
        <f t="shared" si="247"/>
        <v>3.8388224193353175E-8</v>
      </c>
      <c r="IU200" s="86">
        <f t="shared" si="247"/>
        <v>3.615247016236307E-8</v>
      </c>
      <c r="IV200" s="86">
        <f t="shared" si="247"/>
        <v>7.5586829481589229E-10</v>
      </c>
      <c r="IW200" s="86">
        <f t="shared" si="247"/>
        <v>8.5374437169069253E-22</v>
      </c>
      <c r="IY200" s="86">
        <f t="shared" si="248"/>
        <v>9.3417653055477151E-7</v>
      </c>
      <c r="IZ200" s="86">
        <f t="shared" si="248"/>
        <v>3.5810184369337691E-7</v>
      </c>
      <c r="JA200" s="86">
        <f t="shared" si="248"/>
        <v>5.519061730338844E-7</v>
      </c>
      <c r="JB200" s="86">
        <f t="shared" si="248"/>
        <v>1.7338788187827312E-7</v>
      </c>
      <c r="JC200" s="86">
        <f t="shared" si="248"/>
        <v>1.4208941946722238E-8</v>
      </c>
      <c r="JD200" s="86">
        <f t="shared" si="248"/>
        <v>1.6055278932994909E-10</v>
      </c>
      <c r="JE200" s="86">
        <f t="shared" si="248"/>
        <v>2.2448905571169316E-12</v>
      </c>
      <c r="JF200" s="86">
        <f t="shared" si="248"/>
        <v>4.6220213092651941E-11</v>
      </c>
      <c r="JG200" s="86">
        <f t="shared" si="248"/>
        <v>2.0850889291403535E-10</v>
      </c>
      <c r="JH200" s="86">
        <f t="shared" si="248"/>
        <v>3.4748566118866399E-9</v>
      </c>
      <c r="JI200" s="86">
        <f t="shared" si="248"/>
        <v>5.5161226010542555E-9</v>
      </c>
      <c r="JJ200" s="86">
        <f t="shared" si="248"/>
        <v>3.8388224193353175E-8</v>
      </c>
      <c r="JK200" s="86">
        <f t="shared" si="248"/>
        <v>3.615247016236307E-8</v>
      </c>
      <c r="JL200" s="86">
        <f t="shared" si="248"/>
        <v>7.5586829481589229E-10</v>
      </c>
      <c r="JM200" s="86">
        <f t="shared" si="248"/>
        <v>8.5374437169069253E-22</v>
      </c>
    </row>
    <row r="201" spans="2:273" x14ac:dyDescent="0.25">
      <c r="B201" s="2">
        <v>174</v>
      </c>
      <c r="C201" s="37">
        <v>76.242000000000004</v>
      </c>
      <c r="D201" s="37">
        <v>75.542000000000002</v>
      </c>
      <c r="E201" s="37">
        <v>73.067999999999998</v>
      </c>
      <c r="F201" s="37">
        <v>75.355999999999995</v>
      </c>
      <c r="G201" s="37">
        <v>75.661000000000001</v>
      </c>
      <c r="H201" s="37">
        <v>77.981999999999999</v>
      </c>
      <c r="I201" s="37">
        <v>76.578999999999994</v>
      </c>
      <c r="J201" s="37">
        <v>78.509</v>
      </c>
      <c r="K201" s="37">
        <v>79.227999999999994</v>
      </c>
      <c r="L201" s="37">
        <v>81.965000000000003</v>
      </c>
      <c r="M201" s="37">
        <v>81.304000000000002</v>
      </c>
      <c r="N201" s="37">
        <v>81.945999999999998</v>
      </c>
      <c r="O201" s="37">
        <v>80.86</v>
      </c>
      <c r="P201" s="37">
        <v>85.5</v>
      </c>
      <c r="Q201" s="37">
        <v>85.677999999999997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 t="e">
        <f t="shared" si="249"/>
        <v>#N/A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 t="e">
        <f t="shared" si="242"/>
        <v>#N/A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 t="str">
        <f t="shared" si="211"/>
        <v/>
      </c>
      <c r="DK201" s="2">
        <f t="shared" si="251"/>
        <v>112.69508748221905</v>
      </c>
      <c r="DL201" s="2">
        <f t="shared" si="251"/>
        <v>123.90058461538462</v>
      </c>
      <c r="DM201" s="2">
        <f t="shared" si="251"/>
        <v>109.04395497185742</v>
      </c>
      <c r="DN201" s="2">
        <f t="shared" si="251"/>
        <v>110.45568377284165</v>
      </c>
      <c r="DO201" s="2">
        <f t="shared" si="251"/>
        <v>123.30217449027978</v>
      </c>
      <c r="DP201" s="2">
        <f t="shared" si="251"/>
        <v>127.61727985739749</v>
      </c>
      <c r="DQ201" s="2">
        <f t="shared" si="251"/>
        <v>137.16986229946522</v>
      </c>
      <c r="DR201" s="2">
        <f t="shared" si="251"/>
        <v>121.35562967914437</v>
      </c>
      <c r="DS201" s="2">
        <f t="shared" si="251"/>
        <v>121.58898936950145</v>
      </c>
      <c r="DT201" s="2">
        <f t="shared" si="251"/>
        <v>117.06298607397505</v>
      </c>
      <c r="DU201" s="2">
        <f t="shared" si="251"/>
        <v>133.99847014260249</v>
      </c>
      <c r="DV201" s="2">
        <f t="shared" si="251"/>
        <v>135.61774010263929</v>
      </c>
      <c r="DW201" s="2">
        <f t="shared" si="251"/>
        <v>142.50048262032084</v>
      </c>
      <c r="DX201" s="2">
        <f t="shared" si="251"/>
        <v>127.01991798941795</v>
      </c>
      <c r="DY201" s="2">
        <f t="shared" si="251"/>
        <v>116.64477435897435</v>
      </c>
      <c r="EA201" s="2">
        <f t="shared" si="240"/>
        <v>74.707462035710876</v>
      </c>
      <c r="EB201" s="2">
        <f t="shared" si="240"/>
        <v>72.187129416466831</v>
      </c>
      <c r="EC201" s="2">
        <f t="shared" si="240"/>
        <v>71.382612540192909</v>
      </c>
      <c r="ED201" s="2">
        <f t="shared" si="240"/>
        <v>74.995466424456055</v>
      </c>
      <c r="EE201" s="2">
        <f t="shared" si="240"/>
        <v>73.965560247000909</v>
      </c>
      <c r="EF201" s="2">
        <f t="shared" si="239"/>
        <v>72.906726010544801</v>
      </c>
      <c r="EG201" s="2">
        <f t="shared" si="239"/>
        <v>76.969322421695978</v>
      </c>
      <c r="EH201" s="2">
        <f t="shared" si="239"/>
        <v>76.959268093944715</v>
      </c>
      <c r="EI201" s="2">
        <f t="shared" si="239"/>
        <v>74.525529462934941</v>
      </c>
      <c r="EJ201" s="2">
        <f t="shared" si="239"/>
        <v>77.970306581463205</v>
      </c>
      <c r="EK201" s="2">
        <f t="shared" si="239"/>
        <v>79.877177508825</v>
      </c>
      <c r="EL201" s="2">
        <f t="shared" si="179"/>
        <v>80.830504667229221</v>
      </c>
      <c r="EM201" s="2">
        <f t="shared" si="179"/>
        <v>81.848263836173771</v>
      </c>
      <c r="EN201" s="2">
        <f t="shared" si="179"/>
        <v>80.111057326018624</v>
      </c>
      <c r="EO201" s="2">
        <f t="shared" si="179"/>
        <v>88.335477118644064</v>
      </c>
      <c r="EQ201" s="2">
        <f t="shared" si="252"/>
        <v>75.029626084564796</v>
      </c>
      <c r="ER201" s="2">
        <f t="shared" si="252"/>
        <v>73.38590542758503</v>
      </c>
      <c r="ES201" s="2">
        <f t="shared" si="252"/>
        <v>72.841874169023768</v>
      </c>
      <c r="ET201" s="2">
        <f t="shared" si="252"/>
        <v>74.256482138024353</v>
      </c>
      <c r="EU201" s="2">
        <f t="shared" si="252"/>
        <v>73.953049794715213</v>
      </c>
      <c r="EV201" s="2">
        <f t="shared" si="252"/>
        <v>75.146558543772613</v>
      </c>
      <c r="EW201" s="2">
        <f t="shared" si="252"/>
        <v>75.818574303635998</v>
      </c>
      <c r="EX201" s="2">
        <f t="shared" si="252"/>
        <v>76.523505820849621</v>
      </c>
      <c r="EY201" s="2">
        <f t="shared" si="252"/>
        <v>74.619082309883183</v>
      </c>
      <c r="EZ201" s="2">
        <f t="shared" si="252"/>
        <v>76.898136224263482</v>
      </c>
      <c r="FA201" s="2">
        <f t="shared" si="252"/>
        <v>78.914165501696544</v>
      </c>
      <c r="FB201" s="2">
        <f t="shared" si="252"/>
        <v>80.575522946310628</v>
      </c>
      <c r="FC201" s="2">
        <f t="shared" si="252"/>
        <v>81.905604385753236</v>
      </c>
      <c r="FD201" s="2">
        <f t="shared" si="252"/>
        <v>81.968770838203397</v>
      </c>
      <c r="FE201" s="2">
        <f t="shared" si="252"/>
        <v>86.164830177053886</v>
      </c>
      <c r="FG201" s="2">
        <f t="shared" si="253"/>
        <v>0.99999449145532782</v>
      </c>
      <c r="FH201" s="2">
        <f t="shared" si="253"/>
        <v>0.99999465926375841</v>
      </c>
      <c r="FI201" s="2">
        <f t="shared" si="253"/>
        <v>0.99999486510480251</v>
      </c>
      <c r="FJ201" s="2">
        <f t="shared" si="253"/>
        <v>0.99999477797264558</v>
      </c>
      <c r="FK201" s="2">
        <f t="shared" si="253"/>
        <v>0.99999478651662987</v>
      </c>
      <c r="FL201" s="2">
        <f t="shared" si="253"/>
        <v>0.9999940918261806</v>
      </c>
      <c r="FM201" s="2">
        <f t="shared" si="253"/>
        <v>0.99999417575625371</v>
      </c>
      <c r="FN201" s="2">
        <f t="shared" si="253"/>
        <v>0.99999409674155615</v>
      </c>
      <c r="FO201" s="2">
        <f t="shared" si="253"/>
        <v>0.99999399720101567</v>
      </c>
      <c r="FP201" s="2">
        <f t="shared" si="253"/>
        <v>0.99999366663254785</v>
      </c>
      <c r="FQ201" s="2">
        <f t="shared" si="253"/>
        <v>0.9999938201354458</v>
      </c>
      <c r="FR201" s="2">
        <f t="shared" si="253"/>
        <v>0.99999359069186999</v>
      </c>
      <c r="FS201" s="2">
        <f t="shared" si="253"/>
        <v>0.99999375764614384</v>
      </c>
      <c r="FT201" s="2">
        <f t="shared" si="253"/>
        <v>0.99999284729234472</v>
      </c>
      <c r="FU201" s="2">
        <f t="shared" si="253"/>
        <v>0.99999284304567904</v>
      </c>
      <c r="FW201" s="2">
        <f t="shared" si="244"/>
        <v>0.97355633430321631</v>
      </c>
      <c r="FX201" s="2">
        <f t="shared" si="244"/>
        <v>0.97857277946592558</v>
      </c>
      <c r="FY201" s="2">
        <f t="shared" si="244"/>
        <v>0.97659711043050967</v>
      </c>
      <c r="FZ201" s="2">
        <f t="shared" si="244"/>
        <v>0.97772874882015359</v>
      </c>
      <c r="GA201" s="2">
        <f t="shared" si="244"/>
        <v>0.97991672420810216</v>
      </c>
      <c r="GB201" s="2">
        <f t="shared" si="244"/>
        <v>0.98311540677966114</v>
      </c>
      <c r="GC201" s="2">
        <f t="shared" si="244"/>
        <v>0.98637421769888989</v>
      </c>
      <c r="GD201" s="2">
        <f t="shared" si="244"/>
        <v>0.98457175387326124</v>
      </c>
      <c r="GE201" s="2">
        <f t="shared" si="244"/>
        <v>0.98085129498825829</v>
      </c>
      <c r="GF201" s="2">
        <f t="shared" si="244"/>
        <v>0.97743727052737683</v>
      </c>
      <c r="GG201" s="2">
        <f t="shared" si="244"/>
        <v>0.97738420672090531</v>
      </c>
      <c r="GH201" s="2">
        <f t="shared" si="244"/>
        <v>0.97659593902738251</v>
      </c>
      <c r="GI201" s="2">
        <f t="shared" si="244"/>
        <v>0.97657086602514576</v>
      </c>
      <c r="GJ201" s="2">
        <f t="shared" si="244"/>
        <v>0.97441750871125932</v>
      </c>
      <c r="GK201" s="2">
        <f t="shared" si="244"/>
        <v>0.9717781501173961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1.1129142566755472E-298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2.7201915550569073E-136</v>
      </c>
      <c r="HT201" s="86">
        <f t="shared" si="246"/>
        <v>2.4405069347020317E-139</v>
      </c>
      <c r="HU201" s="86">
        <f t="shared" si="246"/>
        <v>1.3099428008531464E-137</v>
      </c>
      <c r="HV201" s="86">
        <f t="shared" si="246"/>
        <v>1.8055168879292697E-147</v>
      </c>
      <c r="HW201" s="86">
        <f t="shared" si="246"/>
        <v>7.6439887232499956E-171</v>
      </c>
      <c r="HX201" s="86">
        <f t="shared" si="246"/>
        <v>3.8851463407202008E-202</v>
      </c>
      <c r="HY201" s="86">
        <f t="shared" si="246"/>
        <v>8.1536759529360524E-230</v>
      </c>
      <c r="HZ201" s="86">
        <f t="shared" si="246"/>
        <v>2.3013964037512767E-211</v>
      </c>
      <c r="IA201" s="86">
        <f t="shared" si="246"/>
        <v>6.3038743359902033E-209</v>
      </c>
      <c r="IB201" s="86">
        <f t="shared" si="246"/>
        <v>2.9933822640622659E-190</v>
      </c>
      <c r="IC201" s="86">
        <f t="shared" si="246"/>
        <v>1.572525963309349E-184</v>
      </c>
      <c r="ID201" s="86">
        <f t="shared" si="246"/>
        <v>6.1018560174543642E-165</v>
      </c>
      <c r="IE201" s="86">
        <f t="shared" si="246"/>
        <v>6.2278199808434618E-167</v>
      </c>
      <c r="IF201" s="86">
        <f t="shared" si="246"/>
        <v>6.3031928843231717E-120</v>
      </c>
      <c r="IG201" s="86">
        <f t="shared" si="246"/>
        <v>4.6218178093177867E-79</v>
      </c>
      <c r="II201" s="86">
        <f t="shared" si="247"/>
        <v>4.8138119120410902E-7</v>
      </c>
      <c r="IJ201" s="86">
        <f t="shared" si="247"/>
        <v>1.8313706287537421E-7</v>
      </c>
      <c r="IK201" s="86">
        <f t="shared" si="247"/>
        <v>2.8355643185395797E-7</v>
      </c>
      <c r="IL201" s="86">
        <f t="shared" si="247"/>
        <v>8.4961926040297407E-8</v>
      </c>
      <c r="IM201" s="86">
        <f t="shared" si="247"/>
        <v>6.3048566758935654E-9</v>
      </c>
      <c r="IN201" s="86">
        <f t="shared" si="247"/>
        <v>6.0186100093567063E-11</v>
      </c>
      <c r="IO201" s="86">
        <f t="shared" si="247"/>
        <v>7.3567375975501092E-13</v>
      </c>
      <c r="IP201" s="86">
        <f t="shared" si="247"/>
        <v>1.6755842675556651E-11</v>
      </c>
      <c r="IQ201" s="86">
        <f t="shared" si="247"/>
        <v>7.6563255238763684E-11</v>
      </c>
      <c r="IR201" s="86">
        <f t="shared" si="247"/>
        <v>1.4005058811799326E-9</v>
      </c>
      <c r="IS201" s="86">
        <f t="shared" si="247"/>
        <v>2.2732561576508851E-9</v>
      </c>
      <c r="IT201" s="86">
        <f t="shared" si="247"/>
        <v>1.7277122422488357E-8</v>
      </c>
      <c r="IU201" s="86">
        <f t="shared" si="247"/>
        <v>1.6218388057637331E-8</v>
      </c>
      <c r="IV201" s="86">
        <f t="shared" si="247"/>
        <v>2.7246394156584766E-10</v>
      </c>
      <c r="IW201" s="86">
        <f t="shared" si="247"/>
        <v>6.8845079232229267E-23</v>
      </c>
      <c r="IY201" s="86">
        <f t="shared" si="248"/>
        <v>4.8138119120410902E-7</v>
      </c>
      <c r="IZ201" s="86">
        <f t="shared" si="248"/>
        <v>1.8313706287537421E-7</v>
      </c>
      <c r="JA201" s="86">
        <f t="shared" si="248"/>
        <v>2.8355643185395797E-7</v>
      </c>
      <c r="JB201" s="86">
        <f t="shared" si="248"/>
        <v>8.4961926040297407E-8</v>
      </c>
      <c r="JC201" s="86">
        <f t="shared" si="248"/>
        <v>6.3048566758935654E-9</v>
      </c>
      <c r="JD201" s="86">
        <f t="shared" si="248"/>
        <v>6.0186100093567063E-11</v>
      </c>
      <c r="JE201" s="86">
        <f t="shared" si="248"/>
        <v>7.3567375975501092E-13</v>
      </c>
      <c r="JF201" s="86">
        <f t="shared" si="248"/>
        <v>1.6755842675556651E-11</v>
      </c>
      <c r="JG201" s="86">
        <f t="shared" si="248"/>
        <v>7.6563255238763684E-11</v>
      </c>
      <c r="JH201" s="86">
        <f t="shared" si="248"/>
        <v>1.4005058811799326E-9</v>
      </c>
      <c r="JI201" s="86">
        <f t="shared" si="248"/>
        <v>2.2732561576508851E-9</v>
      </c>
      <c r="JJ201" s="86">
        <f t="shared" si="248"/>
        <v>1.7277122422488357E-8</v>
      </c>
      <c r="JK201" s="86">
        <f t="shared" si="248"/>
        <v>1.6218388057637331E-8</v>
      </c>
      <c r="JL201" s="86">
        <f t="shared" si="248"/>
        <v>2.7246394156584766E-10</v>
      </c>
      <c r="JM201" s="86">
        <f t="shared" si="248"/>
        <v>6.8845079232229267E-23</v>
      </c>
    </row>
    <row r="202" spans="2:273" x14ac:dyDescent="0.25">
      <c r="B202" s="2">
        <v>175</v>
      </c>
      <c r="C202" s="37">
        <v>75.257999999999996</v>
      </c>
      <c r="D202" s="37">
        <v>73.831000000000003</v>
      </c>
      <c r="E202" s="37">
        <v>76.626999999999995</v>
      </c>
      <c r="F202" s="37">
        <v>75.728999999999999</v>
      </c>
      <c r="G202" s="37">
        <v>73.712000000000003</v>
      </c>
      <c r="H202" s="37">
        <v>79.350999999999999</v>
      </c>
      <c r="I202" s="37">
        <v>76.596000000000004</v>
      </c>
      <c r="J202" s="37">
        <v>76.683999999999997</v>
      </c>
      <c r="K202" s="37">
        <v>75.701999999999998</v>
      </c>
      <c r="L202" s="37">
        <v>78.332999999999998</v>
      </c>
      <c r="M202" s="37">
        <v>79.161000000000001</v>
      </c>
      <c r="N202" s="37">
        <v>80.5</v>
      </c>
      <c r="O202" s="37">
        <v>80.14</v>
      </c>
      <c r="P202" s="37">
        <v>83.361999999999995</v>
      </c>
      <c r="Q202" s="37">
        <v>84.932000000000002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112.80556756756756</v>
      </c>
      <c r="DL202" s="2">
        <f t="shared" si="251"/>
        <v>124.06071599190284</v>
      </c>
      <c r="DM202" s="2">
        <f t="shared" si="251"/>
        <v>109.11989484052533</v>
      </c>
      <c r="DN202" s="2">
        <f t="shared" si="251"/>
        <v>110.54567786409891</v>
      </c>
      <c r="DO202" s="2">
        <f t="shared" si="251"/>
        <v>123.47149549549552</v>
      </c>
      <c r="DP202" s="2">
        <f t="shared" si="251"/>
        <v>127.83429055258466</v>
      </c>
      <c r="DQ202" s="2">
        <f t="shared" si="251"/>
        <v>137.44387733957217</v>
      </c>
      <c r="DR202" s="2">
        <f t="shared" si="251"/>
        <v>121.51089806149731</v>
      </c>
      <c r="DS202" s="2">
        <f t="shared" si="251"/>
        <v>121.73056048387096</v>
      </c>
      <c r="DT202" s="2">
        <f t="shared" si="251"/>
        <v>117.180561942959</v>
      </c>
      <c r="DU202" s="2">
        <f t="shared" si="251"/>
        <v>134.23537789661319</v>
      </c>
      <c r="DV202" s="2">
        <f t="shared" si="251"/>
        <v>135.85041239002933</v>
      </c>
      <c r="DW202" s="2">
        <f t="shared" si="251"/>
        <v>142.77853475935828</v>
      </c>
      <c r="DX202" s="2">
        <f t="shared" si="251"/>
        <v>127.19806634106629</v>
      </c>
      <c r="DY202" s="2">
        <f t="shared" si="251"/>
        <v>116.75456683760683</v>
      </c>
      <c r="EA202" s="2">
        <f t="shared" si="240"/>
        <v>74.578756192113062</v>
      </c>
      <c r="EB202" s="2">
        <f t="shared" si="240"/>
        <v>72.017757953637087</v>
      </c>
      <c r="EC202" s="2">
        <f t="shared" si="240"/>
        <v>71.230477170417998</v>
      </c>
      <c r="ED202" s="2">
        <f t="shared" si="240"/>
        <v>74.878144395207883</v>
      </c>
      <c r="EE202" s="2">
        <f t="shared" si="240"/>
        <v>73.82705339405193</v>
      </c>
      <c r="EF202" s="2">
        <f t="shared" si="239"/>
        <v>72.742031778239323</v>
      </c>
      <c r="EG202" s="2">
        <f t="shared" si="239"/>
        <v>76.8529245989305</v>
      </c>
      <c r="EH202" s="2">
        <f t="shared" si="239"/>
        <v>76.844718964690841</v>
      </c>
      <c r="EI202" s="2">
        <f t="shared" si="239"/>
        <v>74.368163640948055</v>
      </c>
      <c r="EJ202" s="2">
        <f t="shared" si="239"/>
        <v>77.845650196236278</v>
      </c>
      <c r="EK202" s="2">
        <f t="shared" si="239"/>
        <v>79.772802571860808</v>
      </c>
      <c r="EL202" s="2">
        <f t="shared" si="179"/>
        <v>80.702398481172892</v>
      </c>
      <c r="EM202" s="2">
        <f t="shared" si="179"/>
        <v>81.730330232442782</v>
      </c>
      <c r="EN202" s="2">
        <f t="shared" si="179"/>
        <v>79.931632065585902</v>
      </c>
      <c r="EO202" s="2">
        <f t="shared" si="179"/>
        <v>88.246229418886188</v>
      </c>
      <c r="EQ202" s="2">
        <f t="shared" si="252"/>
        <v>74.905331668756318</v>
      </c>
      <c r="ER202" s="2">
        <f t="shared" si="252"/>
        <v>73.232980983643671</v>
      </c>
      <c r="ES202" s="2">
        <f t="shared" si="252"/>
        <v>72.70991393268001</v>
      </c>
      <c r="ET202" s="2">
        <f t="shared" si="252"/>
        <v>74.129257374830857</v>
      </c>
      <c r="EU202" s="2">
        <f t="shared" si="252"/>
        <v>73.814380987472347</v>
      </c>
      <c r="EV202" s="2">
        <f t="shared" si="252"/>
        <v>75.01093670036181</v>
      </c>
      <c r="EW202" s="2">
        <f t="shared" si="252"/>
        <v>75.687645545396578</v>
      </c>
      <c r="EX202" s="2">
        <f t="shared" si="252"/>
        <v>76.403377059262837</v>
      </c>
      <c r="EY202" s="2">
        <f t="shared" si="252"/>
        <v>74.462941395762286</v>
      </c>
      <c r="EZ202" s="2">
        <f t="shared" si="252"/>
        <v>76.75912578181746</v>
      </c>
      <c r="FA202" s="2">
        <f t="shared" si="252"/>
        <v>78.796998194727777</v>
      </c>
      <c r="FB202" s="2">
        <f t="shared" si="252"/>
        <v>80.443986290689367</v>
      </c>
      <c r="FC202" s="2">
        <f t="shared" si="252"/>
        <v>81.788417905044341</v>
      </c>
      <c r="FD202" s="2">
        <f t="shared" si="252"/>
        <v>81.813843216468499</v>
      </c>
      <c r="FE202" s="2">
        <f t="shared" si="252"/>
        <v>86.049445610638216</v>
      </c>
      <c r="FG202" s="2">
        <f t="shared" si="253"/>
        <v>0.9999949761451149</v>
      </c>
      <c r="FH202" s="2">
        <f t="shared" si="253"/>
        <v>0.99999512918836853</v>
      </c>
      <c r="FI202" s="2">
        <f t="shared" si="253"/>
        <v>0.99999531691780508</v>
      </c>
      <c r="FJ202" s="2">
        <f t="shared" si="253"/>
        <v>0.99999523745226104</v>
      </c>
      <c r="FK202" s="2">
        <f t="shared" si="253"/>
        <v>0.99999524524447447</v>
      </c>
      <c r="FL202" s="2">
        <f t="shared" si="253"/>
        <v>0.99999461167863479</v>
      </c>
      <c r="FM202" s="2">
        <f t="shared" si="253"/>
        <v>0.99999468822385018</v>
      </c>
      <c r="FN202" s="2">
        <f t="shared" si="253"/>
        <v>0.99999461616151519</v>
      </c>
      <c r="FO202" s="2">
        <f t="shared" si="253"/>
        <v>0.99999452537936817</v>
      </c>
      <c r="FP202" s="2">
        <f t="shared" si="253"/>
        <v>0.9999942238970152</v>
      </c>
      <c r="FQ202" s="2">
        <f t="shared" si="253"/>
        <v>0.99999436389347607</v>
      </c>
      <c r="FR202" s="2">
        <f t="shared" si="253"/>
        <v>0.99999415463821617</v>
      </c>
      <c r="FS202" s="2">
        <f t="shared" si="253"/>
        <v>0.99999430690249314</v>
      </c>
      <c r="FT202" s="2">
        <f t="shared" si="253"/>
        <v>0.99999347664898208</v>
      </c>
      <c r="FU202" s="2">
        <f t="shared" si="253"/>
        <v>0.99999347277597206</v>
      </c>
      <c r="FW202" s="2">
        <f t="shared" si="244"/>
        <v>0.97582684522053964</v>
      </c>
      <c r="FX202" s="2">
        <f t="shared" si="244"/>
        <v>0.98042122952328081</v>
      </c>
      <c r="FY202" s="2">
        <f t="shared" si="244"/>
        <v>0.97861226941250612</v>
      </c>
      <c r="FZ202" s="2">
        <f t="shared" si="244"/>
        <v>0.97964849612692884</v>
      </c>
      <c r="GA202" s="2">
        <f t="shared" si="244"/>
        <v>0.98165141080191665</v>
      </c>
      <c r="GB202" s="2">
        <f t="shared" si="244"/>
        <v>0.98457815633039025</v>
      </c>
      <c r="GC202" s="2">
        <f t="shared" si="244"/>
        <v>0.98755822213608646</v>
      </c>
      <c r="GD202" s="2">
        <f t="shared" si="244"/>
        <v>0.98591014506245322</v>
      </c>
      <c r="GE202" s="2">
        <f t="shared" si="244"/>
        <v>0.98250669938388591</v>
      </c>
      <c r="GF202" s="2">
        <f t="shared" si="244"/>
        <v>0.97938161297425885</v>
      </c>
      <c r="GG202" s="2">
        <f t="shared" si="244"/>
        <v>0.97933302525263244</v>
      </c>
      <c r="GH202" s="2">
        <f t="shared" si="244"/>
        <v>0.97861119666659724</v>
      </c>
      <c r="GI202" s="2">
        <f t="shared" si="244"/>
        <v>0.97858823529472794</v>
      </c>
      <c r="GJ202" s="2">
        <f t="shared" si="244"/>
        <v>0.97661585335526169</v>
      </c>
      <c r="GK202" s="2">
        <f t="shared" si="244"/>
        <v>0.9741972932834444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5.1423687561620491E-305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1.2136071897858814E-140</v>
      </c>
      <c r="HT202" s="86">
        <f t="shared" si="246"/>
        <v>1.2219983047196796E-143</v>
      </c>
      <c r="HU202" s="86">
        <f t="shared" si="246"/>
        <v>6.4359772195657299E-142</v>
      </c>
      <c r="HV202" s="86">
        <f t="shared" si="246"/>
        <v>4.6138215541962599E-152</v>
      </c>
      <c r="HW202" s="86">
        <f t="shared" si="246"/>
        <v>4.6287270238225255E-176</v>
      </c>
      <c r="HX202" s="86">
        <f t="shared" si="246"/>
        <v>2.9488793778502342E-208</v>
      </c>
      <c r="HY202" s="86">
        <f t="shared" si="246"/>
        <v>1.3182883683903458E-236</v>
      </c>
      <c r="HZ202" s="86">
        <f t="shared" si="246"/>
        <v>1.1626708337015136E-217</v>
      </c>
      <c r="IA202" s="86">
        <f t="shared" si="246"/>
        <v>2.5672137625169152E-215</v>
      </c>
      <c r="IB202" s="86">
        <f t="shared" si="246"/>
        <v>3.5552431875258215E-196</v>
      </c>
      <c r="IC202" s="86">
        <f t="shared" si="246"/>
        <v>2.7141698843470711E-190</v>
      </c>
      <c r="ID202" s="86">
        <f t="shared" si="246"/>
        <v>3.9881962468419443E-170</v>
      </c>
      <c r="IE202" s="86">
        <f t="shared" si="246"/>
        <v>3.6871572912015204E-172</v>
      </c>
      <c r="IF202" s="86">
        <f t="shared" si="246"/>
        <v>1.1358320824798574E-123</v>
      </c>
      <c r="IG202" s="86">
        <f t="shared" si="246"/>
        <v>1.6708385908900984E-81</v>
      </c>
      <c r="II202" s="86">
        <f t="shared" si="247"/>
        <v>2.4411958441611872E-7</v>
      </c>
      <c r="IJ202" s="86">
        <f t="shared" si="247"/>
        <v>9.2234254471567169E-8</v>
      </c>
      <c r="IK202" s="86">
        <f t="shared" si="247"/>
        <v>1.4343556251631019E-7</v>
      </c>
      <c r="IL202" s="86">
        <f t="shared" si="247"/>
        <v>4.0950157668777133E-8</v>
      </c>
      <c r="IM202" s="86">
        <f t="shared" si="247"/>
        <v>2.7464589688305625E-9</v>
      </c>
      <c r="IN202" s="86">
        <f t="shared" si="247"/>
        <v>2.208119054424958E-11</v>
      </c>
      <c r="IO202" s="86">
        <f t="shared" si="247"/>
        <v>2.3551538119633146E-13</v>
      </c>
      <c r="IP202" s="86">
        <f t="shared" si="247"/>
        <v>5.9432490503145936E-12</v>
      </c>
      <c r="IQ202" s="86">
        <f t="shared" si="247"/>
        <v>2.7482548484646345E-11</v>
      </c>
      <c r="IR202" s="86">
        <f t="shared" si="247"/>
        <v>5.5251734078154011E-10</v>
      </c>
      <c r="IS202" s="86">
        <f t="shared" si="247"/>
        <v>9.175047588974432E-10</v>
      </c>
      <c r="IT202" s="86">
        <f t="shared" si="247"/>
        <v>7.6306183358678233E-9</v>
      </c>
      <c r="IU202" s="86">
        <f t="shared" si="247"/>
        <v>7.1392915888542778E-9</v>
      </c>
      <c r="IV202" s="86">
        <f t="shared" si="247"/>
        <v>9.5792327961239208E-11</v>
      </c>
      <c r="IW202" s="86">
        <f t="shared" si="247"/>
        <v>5.2018631012469801E-24</v>
      </c>
      <c r="IY202" s="86">
        <f t="shared" si="248"/>
        <v>2.4411958441611872E-7</v>
      </c>
      <c r="IZ202" s="86">
        <f t="shared" si="248"/>
        <v>9.2234254471567169E-8</v>
      </c>
      <c r="JA202" s="86">
        <f t="shared" si="248"/>
        <v>1.4343556251631019E-7</v>
      </c>
      <c r="JB202" s="86">
        <f t="shared" si="248"/>
        <v>4.0950157668777133E-8</v>
      </c>
      <c r="JC202" s="86">
        <f t="shared" si="248"/>
        <v>2.7464589688305625E-9</v>
      </c>
      <c r="JD202" s="86">
        <f t="shared" si="248"/>
        <v>2.208119054424958E-11</v>
      </c>
      <c r="JE202" s="86">
        <f t="shared" si="248"/>
        <v>2.3551538119633146E-13</v>
      </c>
      <c r="JF202" s="86">
        <f t="shared" si="248"/>
        <v>5.9432490503145936E-12</v>
      </c>
      <c r="JG202" s="86">
        <f t="shared" si="248"/>
        <v>2.7482548484646345E-11</v>
      </c>
      <c r="JH202" s="86">
        <f t="shared" si="248"/>
        <v>5.5251734078154011E-10</v>
      </c>
      <c r="JI202" s="86">
        <f t="shared" si="248"/>
        <v>9.175047588974432E-10</v>
      </c>
      <c r="JJ202" s="86">
        <f t="shared" si="248"/>
        <v>7.6306183358678233E-9</v>
      </c>
      <c r="JK202" s="86">
        <f t="shared" si="248"/>
        <v>7.1392915888542778E-9</v>
      </c>
      <c r="JL202" s="86">
        <f t="shared" si="248"/>
        <v>9.5792327961239208E-11</v>
      </c>
      <c r="JM202" s="86">
        <f t="shared" si="248"/>
        <v>5.2018631012469801E-24</v>
      </c>
    </row>
    <row r="203" spans="2:273" x14ac:dyDescent="0.25">
      <c r="B203" s="2">
        <v>176</v>
      </c>
      <c r="C203" s="37">
        <v>76.709999999999994</v>
      </c>
      <c r="D203" s="37">
        <v>74.965999999999994</v>
      </c>
      <c r="E203" s="37">
        <v>75.728999999999999</v>
      </c>
      <c r="F203" s="37">
        <v>73.119</v>
      </c>
      <c r="G203" s="37">
        <v>74.525000000000006</v>
      </c>
      <c r="H203" s="37">
        <v>78.034999999999997</v>
      </c>
      <c r="I203" s="37">
        <v>76.403999999999996</v>
      </c>
      <c r="J203" s="37">
        <v>76.509</v>
      </c>
      <c r="K203" s="37">
        <v>77.789000000000001</v>
      </c>
      <c r="L203" s="37">
        <v>80.474000000000004</v>
      </c>
      <c r="M203" s="37">
        <v>81.356999999999999</v>
      </c>
      <c r="N203" s="37">
        <v>79.945999999999998</v>
      </c>
      <c r="O203" s="37">
        <v>82.789000000000001</v>
      </c>
      <c r="P203" s="37">
        <v>84.293000000000006</v>
      </c>
      <c r="Q203" s="37">
        <v>85.78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112.91604765291606</v>
      </c>
      <c r="DL203" s="2">
        <f t="shared" si="251"/>
        <v>124.22084736842105</v>
      </c>
      <c r="DM203" s="2">
        <f t="shared" si="251"/>
        <v>109.19583470919325</v>
      </c>
      <c r="DN203" s="2">
        <f t="shared" si="251"/>
        <v>110.63567195535614</v>
      </c>
      <c r="DO203" s="2">
        <f t="shared" si="251"/>
        <v>123.64081650071127</v>
      </c>
      <c r="DP203" s="2">
        <f t="shared" si="251"/>
        <v>128.05130124777182</v>
      </c>
      <c r="DQ203" s="2">
        <f t="shared" si="251"/>
        <v>137.71789237967911</v>
      </c>
      <c r="DR203" s="2">
        <f t="shared" si="251"/>
        <v>121.66616644385024</v>
      </c>
      <c r="DS203" s="2">
        <f t="shared" si="251"/>
        <v>121.87213159824046</v>
      </c>
      <c r="DT203" s="2">
        <f t="shared" si="251"/>
        <v>117.29813781194296</v>
      </c>
      <c r="DU203" s="2">
        <f t="shared" si="251"/>
        <v>134.47228565062389</v>
      </c>
      <c r="DV203" s="2">
        <f t="shared" si="251"/>
        <v>136.08308467741938</v>
      </c>
      <c r="DW203" s="2">
        <f t="shared" si="251"/>
        <v>143.05658689839572</v>
      </c>
      <c r="DX203" s="2">
        <f t="shared" si="251"/>
        <v>127.37621469271465</v>
      </c>
      <c r="DY203" s="2">
        <f t="shared" si="251"/>
        <v>116.8643593162393</v>
      </c>
      <c r="EA203" s="2">
        <f t="shared" si="240"/>
        <v>74.450050348515234</v>
      </c>
      <c r="EB203" s="2">
        <f t="shared" si="240"/>
        <v>71.848386490807357</v>
      </c>
      <c r="EC203" s="2">
        <f t="shared" si="240"/>
        <v>71.078341800643074</v>
      </c>
      <c r="ED203" s="2">
        <f t="shared" si="240"/>
        <v>74.760822365959712</v>
      </c>
      <c r="EE203" s="2">
        <f t="shared" si="240"/>
        <v>73.688546541102951</v>
      </c>
      <c r="EF203" s="2">
        <f t="shared" si="239"/>
        <v>72.577337545933844</v>
      </c>
      <c r="EG203" s="2">
        <f t="shared" si="239"/>
        <v>76.736526776165036</v>
      </c>
      <c r="EH203" s="2">
        <f t="shared" si="239"/>
        <v>76.730169835436968</v>
      </c>
      <c r="EI203" s="2">
        <f t="shared" si="239"/>
        <v>74.210797818961169</v>
      </c>
      <c r="EJ203" s="2">
        <f t="shared" si="239"/>
        <v>77.72099381100935</v>
      </c>
      <c r="EK203" s="2">
        <f t="shared" si="239"/>
        <v>79.668427634896602</v>
      </c>
      <c r="EL203" s="2">
        <f t="shared" si="179"/>
        <v>80.574292295116578</v>
      </c>
      <c r="EM203" s="2">
        <f t="shared" si="179"/>
        <v>81.612396628711778</v>
      </c>
      <c r="EN203" s="2">
        <f t="shared" si="179"/>
        <v>79.752206805153179</v>
      </c>
      <c r="EO203" s="2">
        <f t="shared" si="179"/>
        <v>88.156981719128325</v>
      </c>
      <c r="EQ203" s="2">
        <f t="shared" si="252"/>
        <v>74.78103725294784</v>
      </c>
      <c r="ER203" s="2">
        <f t="shared" si="252"/>
        <v>73.080056539702298</v>
      </c>
      <c r="ES203" s="2">
        <f t="shared" si="252"/>
        <v>72.577953696336266</v>
      </c>
      <c r="ET203" s="2">
        <f t="shared" si="252"/>
        <v>74.002032611637361</v>
      </c>
      <c r="EU203" s="2">
        <f t="shared" si="252"/>
        <v>73.675712180229482</v>
      </c>
      <c r="EV203" s="2">
        <f t="shared" si="252"/>
        <v>74.875314856951022</v>
      </c>
      <c r="EW203" s="2">
        <f t="shared" si="252"/>
        <v>75.556716787157143</v>
      </c>
      <c r="EX203" s="2">
        <f t="shared" si="252"/>
        <v>76.283248297676053</v>
      </c>
      <c r="EY203" s="2">
        <f t="shared" si="252"/>
        <v>74.306800481641403</v>
      </c>
      <c r="EZ203" s="2">
        <f t="shared" si="252"/>
        <v>76.620115339371438</v>
      </c>
      <c r="FA203" s="2">
        <f t="shared" si="252"/>
        <v>78.67983088775901</v>
      </c>
      <c r="FB203" s="2">
        <f t="shared" si="252"/>
        <v>80.31244963506812</v>
      </c>
      <c r="FC203" s="2">
        <f t="shared" si="252"/>
        <v>81.671231424335446</v>
      </c>
      <c r="FD203" s="2">
        <f t="shared" si="252"/>
        <v>81.6589155947336</v>
      </c>
      <c r="FE203" s="2">
        <f t="shared" si="252"/>
        <v>85.934061044222545</v>
      </c>
      <c r="FG203" s="2">
        <f t="shared" si="253"/>
        <v>0.99999541818786408</v>
      </c>
      <c r="FH203" s="2">
        <f t="shared" si="253"/>
        <v>0.99999555776509186</v>
      </c>
      <c r="FI203" s="2">
        <f t="shared" si="253"/>
        <v>0.99999572897651667</v>
      </c>
      <c r="FJ203" s="2">
        <f t="shared" si="253"/>
        <v>0.99999565650301903</v>
      </c>
      <c r="FK203" s="2">
        <f t="shared" si="253"/>
        <v>0.99999566360960801</v>
      </c>
      <c r="FL203" s="2">
        <f t="shared" si="253"/>
        <v>0.99999508579017904</v>
      </c>
      <c r="FM203" s="2">
        <f t="shared" si="253"/>
        <v>0.99999515560031105</v>
      </c>
      <c r="FN203" s="2">
        <f t="shared" si="253"/>
        <v>0.99999508987861851</v>
      </c>
      <c r="FO203" s="2">
        <f t="shared" si="253"/>
        <v>0.99999500708423728</v>
      </c>
      <c r="FP203" s="2">
        <f t="shared" si="253"/>
        <v>0.99999473212879131</v>
      </c>
      <c r="FQ203" s="2">
        <f t="shared" si="253"/>
        <v>0.99999485980720937</v>
      </c>
      <c r="FR203" s="2">
        <f t="shared" si="253"/>
        <v>0.99999466896395128</v>
      </c>
      <c r="FS203" s="2">
        <f t="shared" si="253"/>
        <v>0.99999480783076333</v>
      </c>
      <c r="FT203" s="2">
        <f t="shared" si="253"/>
        <v>0.99999405062974789</v>
      </c>
      <c r="FU203" s="2">
        <f t="shared" si="253"/>
        <v>0.99999404709751671</v>
      </c>
      <c r="FW203" s="2">
        <f t="shared" si="244"/>
        <v>0.97790682918447125</v>
      </c>
      <c r="FX203" s="2">
        <f t="shared" si="244"/>
        <v>0.98211313505148667</v>
      </c>
      <c r="FY203" s="2">
        <f t="shared" si="244"/>
        <v>0.98045738084546818</v>
      </c>
      <c r="FZ203" s="2">
        <f t="shared" si="244"/>
        <v>0.98140591121742005</v>
      </c>
      <c r="GA203" s="2">
        <f t="shared" si="244"/>
        <v>0.98323882723716849</v>
      </c>
      <c r="GB203" s="2">
        <f t="shared" si="244"/>
        <v>0.98591600005519087</v>
      </c>
      <c r="GC203" s="2">
        <f t="shared" si="244"/>
        <v>0.98864052804084501</v>
      </c>
      <c r="GD203" s="2">
        <f t="shared" si="244"/>
        <v>0.98713394882704319</v>
      </c>
      <c r="GE203" s="2">
        <f t="shared" si="244"/>
        <v>0.98402132551325716</v>
      </c>
      <c r="GF203" s="2">
        <f t="shared" si="244"/>
        <v>0.98116163107591248</v>
      </c>
      <c r="GG203" s="2">
        <f t="shared" si="244"/>
        <v>0.98111715713495273</v>
      </c>
      <c r="GH203" s="2">
        <f t="shared" si="244"/>
        <v>0.98045639879674451</v>
      </c>
      <c r="GI203" s="2">
        <f t="shared" si="244"/>
        <v>0.98043537868981379</v>
      </c>
      <c r="GJ203" s="2">
        <f t="shared" si="244"/>
        <v>0.97862943375164568</v>
      </c>
      <c r="GK203" s="2">
        <f t="shared" si="244"/>
        <v>0.97641410334868795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4.617636456954403E-145</v>
      </c>
      <c r="HT203" s="86">
        <f t="shared" si="246"/>
        <v>5.2549054112609344E-148</v>
      </c>
      <c r="HU203" s="86">
        <f t="shared" si="246"/>
        <v>2.7089425267274855E-146</v>
      </c>
      <c r="HV203" s="86">
        <f t="shared" si="246"/>
        <v>1.000790694106239E-156</v>
      </c>
      <c r="HW203" s="86">
        <f t="shared" si="246"/>
        <v>2.3354606962839517E-181</v>
      </c>
      <c r="HX203" s="86">
        <f t="shared" si="246"/>
        <v>1.8109171236482218E-214</v>
      </c>
      <c r="HY203" s="86">
        <f t="shared" si="246"/>
        <v>1.6945493284191265E-243</v>
      </c>
      <c r="HZ203" s="86">
        <f t="shared" si="246"/>
        <v>4.740022794374747E-224</v>
      </c>
      <c r="IA203" s="86">
        <f t="shared" si="246"/>
        <v>8.3617218964519211E-222</v>
      </c>
      <c r="IB203" s="86">
        <f t="shared" si="246"/>
        <v>3.4192611156637131E-202</v>
      </c>
      <c r="IC203" s="86">
        <f t="shared" si="246"/>
        <v>3.8131190752603811E-196</v>
      </c>
      <c r="ID203" s="86">
        <f t="shared" si="246"/>
        <v>2.1631040787023914E-175</v>
      </c>
      <c r="IE203" s="86">
        <f t="shared" si="246"/>
        <v>1.8099701969890852E-177</v>
      </c>
      <c r="IF203" s="86">
        <f t="shared" si="246"/>
        <v>1.7896620755509582E-127</v>
      </c>
      <c r="IG203" s="86">
        <f t="shared" si="246"/>
        <v>5.5364360371986301E-84</v>
      </c>
      <c r="II203" s="86">
        <f t="shared" si="247"/>
        <v>1.2183159096568188E-7</v>
      </c>
      <c r="IJ203" s="86">
        <f t="shared" si="247"/>
        <v>4.5745284399064632E-8</v>
      </c>
      <c r="IK203" s="86">
        <f t="shared" si="247"/>
        <v>7.1434585658227299E-8</v>
      </c>
      <c r="IL203" s="86">
        <f t="shared" si="247"/>
        <v>1.9413499145066406E-8</v>
      </c>
      <c r="IM203" s="86">
        <f t="shared" si="247"/>
        <v>1.1744840938589523E-9</v>
      </c>
      <c r="IN203" s="86">
        <f t="shared" si="247"/>
        <v>7.92846327855575E-12</v>
      </c>
      <c r="IO203" s="86">
        <f t="shared" si="247"/>
        <v>7.3652989367691986E-14</v>
      </c>
      <c r="IP203" s="86">
        <f t="shared" si="247"/>
        <v>2.0625174615286894E-12</v>
      </c>
      <c r="IQ203" s="86">
        <f t="shared" si="247"/>
        <v>9.6433069401410179E-12</v>
      </c>
      <c r="IR203" s="86">
        <f t="shared" si="247"/>
        <v>2.1335878682409604E-10</v>
      </c>
      <c r="IS203" s="86">
        <f t="shared" si="247"/>
        <v>3.6266405780817575E-10</v>
      </c>
      <c r="IT203" s="86">
        <f t="shared" si="247"/>
        <v>3.307149029075297E-9</v>
      </c>
      <c r="IU203" s="86">
        <f t="shared" si="247"/>
        <v>3.0836922986561446E-9</v>
      </c>
      <c r="IV203" s="86">
        <f t="shared" si="247"/>
        <v>3.284737826839329E-11</v>
      </c>
      <c r="IW203" s="86">
        <f t="shared" si="247"/>
        <v>3.6827542318231851E-25</v>
      </c>
      <c r="IY203" s="86">
        <f t="shared" si="248"/>
        <v>1.2183159096568188E-7</v>
      </c>
      <c r="IZ203" s="86">
        <f t="shared" si="248"/>
        <v>4.5745284399064632E-8</v>
      </c>
      <c r="JA203" s="86">
        <f t="shared" si="248"/>
        <v>7.1434585658227299E-8</v>
      </c>
      <c r="JB203" s="86">
        <f t="shared" si="248"/>
        <v>1.9413499145066406E-8</v>
      </c>
      <c r="JC203" s="86">
        <f t="shared" si="248"/>
        <v>1.1744840938589523E-9</v>
      </c>
      <c r="JD203" s="86">
        <f t="shared" si="248"/>
        <v>7.92846327855575E-12</v>
      </c>
      <c r="JE203" s="86">
        <f t="shared" si="248"/>
        <v>7.3652989367691986E-14</v>
      </c>
      <c r="JF203" s="86">
        <f t="shared" si="248"/>
        <v>2.0625174615286894E-12</v>
      </c>
      <c r="JG203" s="86">
        <f t="shared" si="248"/>
        <v>9.6433069401410179E-12</v>
      </c>
      <c r="JH203" s="86">
        <f t="shared" si="248"/>
        <v>2.1335878682409604E-10</v>
      </c>
      <c r="JI203" s="86">
        <f t="shared" si="248"/>
        <v>3.6266405780817575E-10</v>
      </c>
      <c r="JJ203" s="86">
        <f t="shared" si="248"/>
        <v>3.307149029075297E-9</v>
      </c>
      <c r="JK203" s="86">
        <f t="shared" si="248"/>
        <v>3.0836922986561446E-9</v>
      </c>
      <c r="JL203" s="86">
        <f t="shared" si="248"/>
        <v>3.284737826839329E-11</v>
      </c>
      <c r="JM203" s="86">
        <f t="shared" si="248"/>
        <v>3.6827542318231851E-25</v>
      </c>
    </row>
    <row r="204" spans="2:273" x14ac:dyDescent="0.25">
      <c r="B204" s="2">
        <v>177</v>
      </c>
      <c r="C204" s="37">
        <v>74.644999999999996</v>
      </c>
      <c r="D204" s="37">
        <v>74.542000000000002</v>
      </c>
      <c r="E204" s="37">
        <v>74.694999999999993</v>
      </c>
      <c r="F204" s="37">
        <v>75.338999999999999</v>
      </c>
      <c r="G204" s="37">
        <v>76.728999999999999</v>
      </c>
      <c r="H204" s="37">
        <v>76.596000000000004</v>
      </c>
      <c r="I204" s="37">
        <v>76.667000000000002</v>
      </c>
      <c r="J204" s="37">
        <v>75.350999999999999</v>
      </c>
      <c r="K204" s="37">
        <v>76.807000000000002</v>
      </c>
      <c r="L204" s="37">
        <v>78.087999999999994</v>
      </c>
      <c r="M204" s="37">
        <v>79.606999999999999</v>
      </c>
      <c r="N204" s="37">
        <v>79.606999999999999</v>
      </c>
      <c r="O204" s="37">
        <v>81.965000000000003</v>
      </c>
      <c r="P204" s="37">
        <v>86.016999999999996</v>
      </c>
      <c r="Q204" s="37">
        <v>86.525000000000006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113.02652773826458</v>
      </c>
      <c r="DL204" s="2">
        <f t="shared" si="251"/>
        <v>124.38097874493927</v>
      </c>
      <c r="DM204" s="2">
        <f t="shared" si="251"/>
        <v>109.27177457786117</v>
      </c>
      <c r="DN204" s="2">
        <f t="shared" si="251"/>
        <v>110.7256660466134</v>
      </c>
      <c r="DO204" s="2">
        <f t="shared" si="251"/>
        <v>123.810137505927</v>
      </c>
      <c r="DP204" s="2">
        <f t="shared" si="251"/>
        <v>128.26831194295897</v>
      </c>
      <c r="DQ204" s="2">
        <f t="shared" si="251"/>
        <v>137.99190741978606</v>
      </c>
      <c r="DR204" s="2">
        <f t="shared" si="251"/>
        <v>121.82143482620319</v>
      </c>
      <c r="DS204" s="2">
        <f t="shared" si="251"/>
        <v>122.01370271260996</v>
      </c>
      <c r="DT204" s="2">
        <f t="shared" si="251"/>
        <v>117.41571368092693</v>
      </c>
      <c r="DU204" s="2">
        <f t="shared" si="251"/>
        <v>134.70919340463459</v>
      </c>
      <c r="DV204" s="2">
        <f t="shared" si="251"/>
        <v>136.3157569648094</v>
      </c>
      <c r="DW204" s="2">
        <f t="shared" si="251"/>
        <v>143.33463903743313</v>
      </c>
      <c r="DX204" s="2">
        <f t="shared" si="251"/>
        <v>127.55436304436301</v>
      </c>
      <c r="DY204" s="2">
        <f t="shared" si="251"/>
        <v>116.97415179487177</v>
      </c>
      <c r="EA204" s="2">
        <f t="shared" si="240"/>
        <v>74.32134450491742</v>
      </c>
      <c r="EB204" s="2">
        <f t="shared" si="240"/>
        <v>71.679015027977613</v>
      </c>
      <c r="EC204" s="2">
        <f t="shared" si="240"/>
        <v>70.926206430868149</v>
      </c>
      <c r="ED204" s="2">
        <f t="shared" si="240"/>
        <v>74.643500336711526</v>
      </c>
      <c r="EE204" s="2">
        <f t="shared" si="240"/>
        <v>73.550039688153973</v>
      </c>
      <c r="EF204" s="2">
        <f t="shared" si="239"/>
        <v>72.412643313628365</v>
      </c>
      <c r="EG204" s="2">
        <f t="shared" si="239"/>
        <v>76.620128953399558</v>
      </c>
      <c r="EH204" s="2">
        <f t="shared" si="239"/>
        <v>76.615620706183094</v>
      </c>
      <c r="EI204" s="2">
        <f t="shared" si="239"/>
        <v>74.053431996974282</v>
      </c>
      <c r="EJ204" s="2">
        <f t="shared" si="239"/>
        <v>77.596337425782423</v>
      </c>
      <c r="EK204" s="2">
        <f t="shared" si="239"/>
        <v>79.564052697932411</v>
      </c>
      <c r="EL204" s="2">
        <f t="shared" si="179"/>
        <v>80.44618610906025</v>
      </c>
      <c r="EM204" s="2">
        <f t="shared" si="179"/>
        <v>81.494463024980789</v>
      </c>
      <c r="EN204" s="2">
        <f t="shared" si="179"/>
        <v>79.572781544720456</v>
      </c>
      <c r="EO204" s="2">
        <f t="shared" si="179"/>
        <v>88.067734019370448</v>
      </c>
      <c r="EQ204" s="2">
        <f t="shared" si="252"/>
        <v>74.656742837139348</v>
      </c>
      <c r="ER204" s="2">
        <f t="shared" si="252"/>
        <v>72.927132095760925</v>
      </c>
      <c r="ES204" s="2">
        <f t="shared" si="252"/>
        <v>72.445993459992508</v>
      </c>
      <c r="ET204" s="2">
        <f t="shared" si="252"/>
        <v>73.874807848443851</v>
      </c>
      <c r="EU204" s="2">
        <f t="shared" si="252"/>
        <v>73.537043372986616</v>
      </c>
      <c r="EV204" s="2">
        <f t="shared" si="252"/>
        <v>74.739693013540219</v>
      </c>
      <c r="EW204" s="2">
        <f t="shared" si="252"/>
        <v>75.425788028917736</v>
      </c>
      <c r="EX204" s="2">
        <f t="shared" si="252"/>
        <v>76.163119536089269</v>
      </c>
      <c r="EY204" s="2">
        <f t="shared" si="252"/>
        <v>74.150659567520506</v>
      </c>
      <c r="EZ204" s="2">
        <f t="shared" si="252"/>
        <v>76.481104896925416</v>
      </c>
      <c r="FA204" s="2">
        <f t="shared" si="252"/>
        <v>78.562663580790257</v>
      </c>
      <c r="FB204" s="2">
        <f t="shared" si="252"/>
        <v>80.180912979446873</v>
      </c>
      <c r="FC204" s="2">
        <f t="shared" si="252"/>
        <v>81.55404494362655</v>
      </c>
      <c r="FD204" s="2">
        <f t="shared" si="252"/>
        <v>81.503987972998701</v>
      </c>
      <c r="FE204" s="2">
        <f t="shared" si="252"/>
        <v>85.818676477806889</v>
      </c>
      <c r="FG204" s="2">
        <f t="shared" si="253"/>
        <v>0.99999582133598353</v>
      </c>
      <c r="FH204" s="2">
        <f t="shared" si="253"/>
        <v>0.99999594863202923</v>
      </c>
      <c r="FI204" s="2">
        <f t="shared" si="253"/>
        <v>0.99999610477882428</v>
      </c>
      <c r="FJ204" s="2">
        <f t="shared" si="253"/>
        <v>0.99999603868215869</v>
      </c>
      <c r="FK204" s="2">
        <f t="shared" si="253"/>
        <v>0.99999604516344986</v>
      </c>
      <c r="FL204" s="2">
        <f t="shared" si="253"/>
        <v>0.99999551818543853</v>
      </c>
      <c r="FM204" s="2">
        <f t="shared" si="253"/>
        <v>0.99999558185309023</v>
      </c>
      <c r="FN204" s="2">
        <f t="shared" si="253"/>
        <v>0.99999552191414276</v>
      </c>
      <c r="FO204" s="2">
        <f t="shared" si="253"/>
        <v>0.99999544640470395</v>
      </c>
      <c r="FP204" s="2">
        <f t="shared" si="253"/>
        <v>0.99999519564213046</v>
      </c>
      <c r="FQ204" s="2">
        <f t="shared" si="253"/>
        <v>0.99999531208633829</v>
      </c>
      <c r="FR204" s="2">
        <f t="shared" si="253"/>
        <v>0.99999513803505802</v>
      </c>
      <c r="FS204" s="2">
        <f t="shared" si="253"/>
        <v>0.99999526468321298</v>
      </c>
      <c r="FT204" s="2">
        <f t="shared" si="253"/>
        <v>0.99999457410700243</v>
      </c>
      <c r="FU204" s="2">
        <f t="shared" si="253"/>
        <v>0.99999457088556587</v>
      </c>
      <c r="FW204" s="2">
        <f t="shared" si="244"/>
        <v>0.9798115431969725</v>
      </c>
      <c r="FX204" s="2">
        <f t="shared" si="244"/>
        <v>0.9836612705717368</v>
      </c>
      <c r="FY204" s="2">
        <f t="shared" si="244"/>
        <v>0.98214621923547873</v>
      </c>
      <c r="FZ204" s="2">
        <f t="shared" si="244"/>
        <v>0.9830141993831395</v>
      </c>
      <c r="GA204" s="2">
        <f t="shared" si="244"/>
        <v>0.98469105109882848</v>
      </c>
      <c r="GB204" s="2">
        <f t="shared" si="244"/>
        <v>0.98713930190590959</v>
      </c>
      <c r="GC204" s="2">
        <f t="shared" si="244"/>
        <v>0.9896296731943659</v>
      </c>
      <c r="GD204" s="2">
        <f t="shared" si="244"/>
        <v>0.98825272309503676</v>
      </c>
      <c r="GE204" s="2">
        <f t="shared" si="244"/>
        <v>0.98540675829910063</v>
      </c>
      <c r="GF204" s="2">
        <f t="shared" si="244"/>
        <v>0.98279067764994177</v>
      </c>
      <c r="GG204" s="2">
        <f t="shared" si="244"/>
        <v>0.98274998197449714</v>
      </c>
      <c r="GH204" s="2">
        <f t="shared" si="244"/>
        <v>0.98214532050818515</v>
      </c>
      <c r="GI204" s="2">
        <f t="shared" si="244"/>
        <v>0.98212608380435085</v>
      </c>
      <c r="GJ204" s="2">
        <f t="shared" si="244"/>
        <v>0.98047309397017535</v>
      </c>
      <c r="GK204" s="2">
        <f t="shared" si="244"/>
        <v>0.97844467275740699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1.4983766086915444E-149</v>
      </c>
      <c r="HT204" s="86">
        <f t="shared" si="246"/>
        <v>1.9407069365567255E-152</v>
      </c>
      <c r="HU204" s="86">
        <f t="shared" si="246"/>
        <v>9.7679875050910378E-151</v>
      </c>
      <c r="HV204" s="86">
        <f t="shared" si="246"/>
        <v>1.8426628770511942E-161</v>
      </c>
      <c r="HW204" s="86">
        <f t="shared" si="246"/>
        <v>9.8186127575592241E-187</v>
      </c>
      <c r="HX204" s="86">
        <f t="shared" si="246"/>
        <v>8.9976537516609417E-221</v>
      </c>
      <c r="HY204" s="86">
        <f t="shared" si="246"/>
        <v>1.7317381461721569E-250</v>
      </c>
      <c r="HZ204" s="86">
        <f t="shared" si="246"/>
        <v>1.5594078314781239E-230</v>
      </c>
      <c r="IA204" s="86">
        <f t="shared" si="246"/>
        <v>2.1782399474454472E-228</v>
      </c>
      <c r="IB204" s="86">
        <f t="shared" si="246"/>
        <v>2.6628579185577978E-208</v>
      </c>
      <c r="IC204" s="86">
        <f t="shared" si="246"/>
        <v>4.3603843167775516E-202</v>
      </c>
      <c r="ID204" s="86">
        <f t="shared" si="246"/>
        <v>9.7355726556304128E-181</v>
      </c>
      <c r="IE204" s="86">
        <f t="shared" si="246"/>
        <v>7.3666870745680685E-183</v>
      </c>
      <c r="IF204" s="86">
        <f t="shared" si="246"/>
        <v>2.4656317239913324E-131</v>
      </c>
      <c r="IG204" s="86">
        <f t="shared" si="246"/>
        <v>1.6815010917314954E-86</v>
      </c>
      <c r="II204" s="86">
        <f t="shared" si="247"/>
        <v>5.9834545558335078E-8</v>
      </c>
      <c r="IJ204" s="86">
        <f t="shared" si="247"/>
        <v>2.2342447819759571E-8</v>
      </c>
      <c r="IK204" s="86">
        <f t="shared" si="247"/>
        <v>3.5025659689736347E-8</v>
      </c>
      <c r="IL204" s="86">
        <f t="shared" si="247"/>
        <v>9.0523419866113113E-9</v>
      </c>
      <c r="IM204" s="86">
        <f t="shared" si="247"/>
        <v>4.9304830038701004E-10</v>
      </c>
      <c r="IN204" s="86">
        <f t="shared" si="247"/>
        <v>2.7860477012570953E-12</v>
      </c>
      <c r="IO204" s="86">
        <f t="shared" si="247"/>
        <v>2.2500497377792001E-14</v>
      </c>
      <c r="IP204" s="86">
        <f t="shared" si="247"/>
        <v>7.0029416793833359E-13</v>
      </c>
      <c r="IQ204" s="86">
        <f t="shared" si="247"/>
        <v>3.3076489041907835E-12</v>
      </c>
      <c r="IR204" s="86">
        <f t="shared" si="247"/>
        <v>8.0643628055521842E-11</v>
      </c>
      <c r="IS204" s="86">
        <f t="shared" si="247"/>
        <v>1.4038743733363555E-10</v>
      </c>
      <c r="IT204" s="86">
        <f t="shared" si="247"/>
        <v>1.4065164820377543E-9</v>
      </c>
      <c r="IU204" s="86">
        <f t="shared" si="247"/>
        <v>1.3069131641892492E-9</v>
      </c>
      <c r="IV204" s="86">
        <f t="shared" si="247"/>
        <v>1.0985229490697976E-11</v>
      </c>
      <c r="IW204" s="86">
        <f t="shared" si="247"/>
        <v>2.4428798095770571E-26</v>
      </c>
      <c r="IY204" s="86">
        <f t="shared" si="248"/>
        <v>5.9834545558335078E-8</v>
      </c>
      <c r="IZ204" s="86">
        <f t="shared" si="248"/>
        <v>2.2342447819759571E-8</v>
      </c>
      <c r="JA204" s="86">
        <f t="shared" si="248"/>
        <v>3.5025659689736347E-8</v>
      </c>
      <c r="JB204" s="86">
        <f t="shared" si="248"/>
        <v>9.0523419866113113E-9</v>
      </c>
      <c r="JC204" s="86">
        <f t="shared" si="248"/>
        <v>4.9304830038701004E-10</v>
      </c>
      <c r="JD204" s="86">
        <f t="shared" si="248"/>
        <v>2.7860477012570953E-12</v>
      </c>
      <c r="JE204" s="86">
        <f t="shared" si="248"/>
        <v>2.2500497377792001E-14</v>
      </c>
      <c r="JF204" s="86">
        <f t="shared" si="248"/>
        <v>7.0029416793833359E-13</v>
      </c>
      <c r="JG204" s="86">
        <f t="shared" si="248"/>
        <v>3.3076489041907835E-12</v>
      </c>
      <c r="JH204" s="86">
        <f t="shared" si="248"/>
        <v>8.0643628055521842E-11</v>
      </c>
      <c r="JI204" s="86">
        <f t="shared" si="248"/>
        <v>1.4038743733363555E-10</v>
      </c>
      <c r="JJ204" s="86">
        <f t="shared" si="248"/>
        <v>1.4065164820377543E-9</v>
      </c>
      <c r="JK204" s="86">
        <f t="shared" si="248"/>
        <v>1.3069131641892492E-9</v>
      </c>
      <c r="JL204" s="86">
        <f t="shared" si="248"/>
        <v>1.0985229490697976E-11</v>
      </c>
      <c r="JM204" s="86">
        <f t="shared" si="248"/>
        <v>2.4428798095770571E-26</v>
      </c>
    </row>
    <row r="205" spans="2:273" x14ac:dyDescent="0.25">
      <c r="B205" s="2">
        <v>178</v>
      </c>
      <c r="C205" s="37">
        <v>75.742000000000004</v>
      </c>
      <c r="D205" s="37">
        <v>74.186000000000007</v>
      </c>
      <c r="E205" s="37">
        <v>73.492000000000004</v>
      </c>
      <c r="F205" s="37">
        <v>75.881</v>
      </c>
      <c r="G205" s="37">
        <v>75.677999999999997</v>
      </c>
      <c r="H205" s="37">
        <v>76.332999999999998</v>
      </c>
      <c r="I205" s="37">
        <v>78.789000000000001</v>
      </c>
      <c r="J205" s="37">
        <v>77.772000000000006</v>
      </c>
      <c r="K205" s="37">
        <v>77.034999999999997</v>
      </c>
      <c r="L205" s="37">
        <v>77.403999999999996</v>
      </c>
      <c r="M205" s="37">
        <v>79.5</v>
      </c>
      <c r="N205" s="37">
        <v>80.286000000000001</v>
      </c>
      <c r="O205" s="37">
        <v>82.421000000000006</v>
      </c>
      <c r="P205" s="37">
        <v>83.052000000000007</v>
      </c>
      <c r="Q205" s="37">
        <v>84.763000000000005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113.13700782361308</v>
      </c>
      <c r="DL205" s="2">
        <f t="shared" si="251"/>
        <v>124.54111012145748</v>
      </c>
      <c r="DM205" s="2">
        <f t="shared" si="251"/>
        <v>109.3477144465291</v>
      </c>
      <c r="DN205" s="2">
        <f t="shared" si="251"/>
        <v>110.81566013787065</v>
      </c>
      <c r="DO205" s="2">
        <f t="shared" si="251"/>
        <v>123.97945851114275</v>
      </c>
      <c r="DP205" s="2">
        <f t="shared" si="251"/>
        <v>128.48532263814616</v>
      </c>
      <c r="DQ205" s="2">
        <f t="shared" si="251"/>
        <v>138.26592245989303</v>
      </c>
      <c r="DR205" s="2">
        <f t="shared" si="251"/>
        <v>121.97670320855613</v>
      </c>
      <c r="DS205" s="2">
        <f t="shared" si="251"/>
        <v>122.15527382697945</v>
      </c>
      <c r="DT205" s="2">
        <f t="shared" si="251"/>
        <v>117.53328954991088</v>
      </c>
      <c r="DU205" s="2">
        <f t="shared" si="251"/>
        <v>134.94610115864526</v>
      </c>
      <c r="DV205" s="2">
        <f t="shared" si="251"/>
        <v>136.54842925219941</v>
      </c>
      <c r="DW205" s="2">
        <f t="shared" si="251"/>
        <v>143.61269117647058</v>
      </c>
      <c r="DX205" s="2">
        <f t="shared" si="251"/>
        <v>127.73251139601136</v>
      </c>
      <c r="DY205" s="2">
        <f t="shared" si="251"/>
        <v>117.08394427350426</v>
      </c>
      <c r="EA205" s="2">
        <f t="shared" si="240"/>
        <v>74.192638661319592</v>
      </c>
      <c r="EB205" s="2">
        <f t="shared" si="240"/>
        <v>71.509643565147883</v>
      </c>
      <c r="EC205" s="2">
        <f t="shared" si="240"/>
        <v>70.774071061093238</v>
      </c>
      <c r="ED205" s="2">
        <f t="shared" si="240"/>
        <v>74.52617830746334</v>
      </c>
      <c r="EE205" s="2">
        <f t="shared" si="240"/>
        <v>73.411532835204994</v>
      </c>
      <c r="EF205" s="2">
        <f t="shared" si="239"/>
        <v>72.247949081322872</v>
      </c>
      <c r="EG205" s="2">
        <f t="shared" si="239"/>
        <v>76.503731130634094</v>
      </c>
      <c r="EH205" s="2">
        <f t="shared" si="239"/>
        <v>76.50107157692922</v>
      </c>
      <c r="EI205" s="2">
        <f t="shared" si="239"/>
        <v>73.896066174987396</v>
      </c>
      <c r="EJ205" s="2">
        <f t="shared" si="239"/>
        <v>77.471681040555481</v>
      </c>
      <c r="EK205" s="2">
        <f t="shared" si="239"/>
        <v>79.459677760968219</v>
      </c>
      <c r="EL205" s="2">
        <f t="shared" si="179"/>
        <v>80.318079923003921</v>
      </c>
      <c r="EM205" s="2">
        <f t="shared" si="179"/>
        <v>81.376529421249799</v>
      </c>
      <c r="EN205" s="2">
        <f t="shared" si="179"/>
        <v>79.393356284287734</v>
      </c>
      <c r="EO205" s="2">
        <f t="shared" si="179"/>
        <v>87.978486319612585</v>
      </c>
      <c r="EQ205" s="2">
        <f t="shared" si="252"/>
        <v>74.532448421330869</v>
      </c>
      <c r="ER205" s="2">
        <f t="shared" si="252"/>
        <v>72.774207651819566</v>
      </c>
      <c r="ES205" s="2">
        <f t="shared" si="252"/>
        <v>72.31403322364875</v>
      </c>
      <c r="ET205" s="2">
        <f t="shared" si="252"/>
        <v>73.747583085250341</v>
      </c>
      <c r="EU205" s="2">
        <f t="shared" si="252"/>
        <v>73.398374565743751</v>
      </c>
      <c r="EV205" s="2">
        <f t="shared" si="252"/>
        <v>74.60407117012943</v>
      </c>
      <c r="EW205" s="2">
        <f t="shared" si="252"/>
        <v>75.294859270678302</v>
      </c>
      <c r="EX205" s="2">
        <f t="shared" si="252"/>
        <v>76.042990774502471</v>
      </c>
      <c r="EY205" s="2">
        <f t="shared" si="252"/>
        <v>73.994518653399609</v>
      </c>
      <c r="EZ205" s="2">
        <f t="shared" si="252"/>
        <v>76.342094454479394</v>
      </c>
      <c r="FA205" s="2">
        <f t="shared" si="252"/>
        <v>78.445496273821476</v>
      </c>
      <c r="FB205" s="2">
        <f t="shared" si="252"/>
        <v>80.049376323825626</v>
      </c>
      <c r="FC205" s="2">
        <f t="shared" si="252"/>
        <v>81.436858462917655</v>
      </c>
      <c r="FD205" s="2">
        <f t="shared" si="252"/>
        <v>81.349060351263802</v>
      </c>
      <c r="FE205" s="2">
        <f t="shared" si="252"/>
        <v>85.703291911391233</v>
      </c>
      <c r="FG205" s="2">
        <f t="shared" si="253"/>
        <v>0.99999618901172171</v>
      </c>
      <c r="FH205" s="2">
        <f t="shared" si="253"/>
        <v>0.9999963051071793</v>
      </c>
      <c r="FI205" s="2">
        <f t="shared" si="253"/>
        <v>0.99999644751484851</v>
      </c>
      <c r="FJ205" s="2">
        <f t="shared" si="253"/>
        <v>0.99999638723393136</v>
      </c>
      <c r="FK205" s="2">
        <f t="shared" si="253"/>
        <v>0.99999639314494326</v>
      </c>
      <c r="FL205" s="2">
        <f t="shared" si="253"/>
        <v>0.99999591253492803</v>
      </c>
      <c r="FM205" s="2">
        <f t="shared" si="253"/>
        <v>0.999995970600562</v>
      </c>
      <c r="FN205" s="2">
        <f t="shared" si="253"/>
        <v>0.99999591593554948</v>
      </c>
      <c r="FO205" s="2">
        <f t="shared" si="253"/>
        <v>0.99999584707006806</v>
      </c>
      <c r="FP205" s="2">
        <f t="shared" si="253"/>
        <v>0.99999561837169459</v>
      </c>
      <c r="FQ205" s="2">
        <f t="shared" si="253"/>
        <v>0.99999572457016295</v>
      </c>
      <c r="FR205" s="2">
        <f t="shared" si="253"/>
        <v>0.99999556583337534</v>
      </c>
      <c r="FS205" s="2">
        <f t="shared" si="253"/>
        <v>0.99999568133796313</v>
      </c>
      <c r="FT205" s="2">
        <f t="shared" si="253"/>
        <v>0.99999505152441048</v>
      </c>
      <c r="FU205" s="2">
        <f t="shared" si="253"/>
        <v>0.99999504858642263</v>
      </c>
      <c r="FW205" s="2">
        <f t="shared" si="244"/>
        <v>0.98155514376191655</v>
      </c>
      <c r="FX205" s="2">
        <f t="shared" si="244"/>
        <v>0.98507744853621826</v>
      </c>
      <c r="FY205" s="2">
        <f t="shared" si="244"/>
        <v>0.9836915388185753</v>
      </c>
      <c r="FZ205" s="2">
        <f t="shared" si="244"/>
        <v>0.98448557838997541</v>
      </c>
      <c r="GA205" s="2">
        <f t="shared" si="244"/>
        <v>0.98601924027815724</v>
      </c>
      <c r="GB205" s="2">
        <f t="shared" si="244"/>
        <v>0.9882576162311888</v>
      </c>
      <c r="GC205" s="2">
        <f t="shared" si="244"/>
        <v>0.99053351159880332</v>
      </c>
      <c r="GD205" s="2">
        <f t="shared" si="244"/>
        <v>0.98927527069526033</v>
      </c>
      <c r="GE205" s="2">
        <f t="shared" si="244"/>
        <v>0.9866736937827425</v>
      </c>
      <c r="GF205" s="2">
        <f t="shared" si="244"/>
        <v>0.98428110940288305</v>
      </c>
      <c r="GG205" s="2">
        <f t="shared" si="244"/>
        <v>0.98424388171517174</v>
      </c>
      <c r="GH205" s="2">
        <f t="shared" si="244"/>
        <v>0.98369071658815821</v>
      </c>
      <c r="GI205" s="2">
        <f t="shared" si="244"/>
        <v>0.98367311722159001</v>
      </c>
      <c r="GJ205" s="2">
        <f t="shared" si="244"/>
        <v>0.9821605991668616</v>
      </c>
      <c r="GK205" s="2">
        <f t="shared" si="244"/>
        <v>0.98030395169132389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4.1464719551196734E-154</v>
      </c>
      <c r="HT205" s="86">
        <f t="shared" si="246"/>
        <v>6.1553522629976464E-157</v>
      </c>
      <c r="HU205" s="86">
        <f t="shared" si="246"/>
        <v>3.0173621178509153E-155</v>
      </c>
      <c r="HV205" s="86">
        <f t="shared" si="246"/>
        <v>2.8798226947126275E-166</v>
      </c>
      <c r="HW205" s="86">
        <f t="shared" si="246"/>
        <v>3.4394699134288352E-192</v>
      </c>
      <c r="HX205" s="86">
        <f t="shared" si="246"/>
        <v>3.6169826560900039E-227</v>
      </c>
      <c r="HY205" s="86">
        <f t="shared" si="246"/>
        <v>1.4069930195150163E-257</v>
      </c>
      <c r="HZ205" s="86">
        <f t="shared" si="246"/>
        <v>4.1399210403752719E-237</v>
      </c>
      <c r="IA205" s="86">
        <f t="shared" si="246"/>
        <v>4.5382588763349774E-235</v>
      </c>
      <c r="IB205" s="86">
        <f t="shared" si="246"/>
        <v>1.6792431227788592E-214</v>
      </c>
      <c r="IC205" s="86">
        <f t="shared" si="246"/>
        <v>4.0585162693766536E-208</v>
      </c>
      <c r="ID205" s="86">
        <f t="shared" si="246"/>
        <v>3.6360159317924306E-186</v>
      </c>
      <c r="IE205" s="86">
        <f t="shared" si="246"/>
        <v>2.4859425685046368E-188</v>
      </c>
      <c r="IF205" s="86">
        <f t="shared" si="246"/>
        <v>2.9701794708369351E-135</v>
      </c>
      <c r="IG205" s="86">
        <f t="shared" si="246"/>
        <v>4.680930515559917E-89</v>
      </c>
      <c r="II205" s="86">
        <f t="shared" si="247"/>
        <v>2.8918141257019422E-8</v>
      </c>
      <c r="IJ205" s="86">
        <f t="shared" si="247"/>
        <v>1.0745785351987956E-8</v>
      </c>
      <c r="IK205" s="86">
        <f t="shared" si="247"/>
        <v>1.690761816489502E-8</v>
      </c>
      <c r="IL205" s="86">
        <f t="shared" si="247"/>
        <v>4.1516362813938952E-9</v>
      </c>
      <c r="IM205" s="86">
        <f t="shared" si="247"/>
        <v>2.0318549536769961E-10</v>
      </c>
      <c r="IN205" s="86">
        <f t="shared" si="247"/>
        <v>9.5810744031353346E-13</v>
      </c>
      <c r="IO205" s="86">
        <f t="shared" si="247"/>
        <v>6.7145727469780593E-15</v>
      </c>
      <c r="IP205" s="86">
        <f t="shared" si="247"/>
        <v>2.3263017609623382E-13</v>
      </c>
      <c r="IQ205" s="86">
        <f t="shared" si="247"/>
        <v>1.1089953996964077E-12</v>
      </c>
      <c r="IR205" s="86">
        <f t="shared" si="247"/>
        <v>2.9834327304365235E-11</v>
      </c>
      <c r="IS205" s="86">
        <f t="shared" si="247"/>
        <v>5.321956394693001E-11</v>
      </c>
      <c r="IT205" s="86">
        <f t="shared" si="247"/>
        <v>5.8698191264107882E-10</v>
      </c>
      <c r="IU205" s="86">
        <f t="shared" si="247"/>
        <v>5.4346803070142558E-10</v>
      </c>
      <c r="IV205" s="86">
        <f t="shared" si="247"/>
        <v>3.582999385643997E-12</v>
      </c>
      <c r="IW205" s="86">
        <f t="shared" si="247"/>
        <v>1.5182230056336527E-27</v>
      </c>
      <c r="IY205" s="86">
        <f t="shared" si="248"/>
        <v>2.8918141257019422E-8</v>
      </c>
      <c r="IZ205" s="86">
        <f t="shared" si="248"/>
        <v>1.0745785351987956E-8</v>
      </c>
      <c r="JA205" s="86">
        <f t="shared" si="248"/>
        <v>1.690761816489502E-8</v>
      </c>
      <c r="JB205" s="86">
        <f t="shared" si="248"/>
        <v>4.1516362813938952E-9</v>
      </c>
      <c r="JC205" s="86">
        <f t="shared" si="248"/>
        <v>2.0318549536769961E-10</v>
      </c>
      <c r="JD205" s="86">
        <f t="shared" si="248"/>
        <v>9.5810744031353346E-13</v>
      </c>
      <c r="JE205" s="86">
        <f t="shared" si="248"/>
        <v>6.7145727469780593E-15</v>
      </c>
      <c r="JF205" s="86">
        <f t="shared" si="248"/>
        <v>2.3263017609623382E-13</v>
      </c>
      <c r="JG205" s="86">
        <f t="shared" si="248"/>
        <v>1.1089953996964077E-12</v>
      </c>
      <c r="JH205" s="86">
        <f t="shared" si="248"/>
        <v>2.9834327304365235E-11</v>
      </c>
      <c r="JI205" s="86">
        <f t="shared" si="248"/>
        <v>5.321956394693001E-11</v>
      </c>
      <c r="JJ205" s="86">
        <f t="shared" si="248"/>
        <v>5.8698191264107882E-10</v>
      </c>
      <c r="JK205" s="86">
        <f t="shared" si="248"/>
        <v>5.4346803070142558E-10</v>
      </c>
      <c r="JL205" s="86">
        <f t="shared" si="248"/>
        <v>3.582999385643997E-12</v>
      </c>
      <c r="JM205" s="86">
        <f t="shared" si="248"/>
        <v>1.5182230056336527E-27</v>
      </c>
    </row>
    <row r="206" spans="2:273" x14ac:dyDescent="0.25">
      <c r="B206" s="2">
        <v>179</v>
      </c>
      <c r="C206" s="37">
        <v>76.516000000000005</v>
      </c>
      <c r="D206" s="37">
        <v>76.119</v>
      </c>
      <c r="E206" s="37">
        <v>74.644000000000005</v>
      </c>
      <c r="F206" s="37">
        <v>75.575999999999993</v>
      </c>
      <c r="G206" s="37">
        <v>76.051000000000002</v>
      </c>
      <c r="H206" s="37">
        <v>76.614000000000004</v>
      </c>
      <c r="I206" s="37">
        <v>76.947000000000003</v>
      </c>
      <c r="J206" s="37">
        <v>75.789000000000001</v>
      </c>
      <c r="K206" s="37">
        <v>77.210999999999999</v>
      </c>
      <c r="L206" s="37">
        <v>78.718999999999994</v>
      </c>
      <c r="M206" s="37">
        <v>80.804000000000002</v>
      </c>
      <c r="N206" s="37">
        <v>82.070999999999998</v>
      </c>
      <c r="O206" s="37">
        <v>81.245999999999995</v>
      </c>
      <c r="P206" s="37">
        <v>84.69</v>
      </c>
      <c r="Q206" s="37">
        <v>86.355999999999995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113.24748790896159</v>
      </c>
      <c r="DL206" s="2">
        <f t="shared" si="251"/>
        <v>124.7012414979757</v>
      </c>
      <c r="DM206" s="2">
        <f t="shared" si="251"/>
        <v>109.42365431519701</v>
      </c>
      <c r="DN206" s="2">
        <f t="shared" si="251"/>
        <v>110.90565422912789</v>
      </c>
      <c r="DO206" s="2">
        <f t="shared" si="251"/>
        <v>124.14877951635849</v>
      </c>
      <c r="DP206" s="2">
        <f t="shared" si="251"/>
        <v>128.70233333333331</v>
      </c>
      <c r="DQ206" s="2">
        <f t="shared" si="251"/>
        <v>138.53993749999998</v>
      </c>
      <c r="DR206" s="2">
        <f t="shared" si="251"/>
        <v>122.13197159090907</v>
      </c>
      <c r="DS206" s="2">
        <f t="shared" si="251"/>
        <v>122.29684494134895</v>
      </c>
      <c r="DT206" s="2">
        <f t="shared" si="251"/>
        <v>117.65086541889484</v>
      </c>
      <c r="DU206" s="2">
        <f t="shared" si="251"/>
        <v>135.18300891265596</v>
      </c>
      <c r="DV206" s="2">
        <f t="shared" si="251"/>
        <v>136.78110153958946</v>
      </c>
      <c r="DW206" s="2">
        <f t="shared" si="251"/>
        <v>143.89074331550802</v>
      </c>
      <c r="DX206" s="2">
        <f t="shared" si="251"/>
        <v>127.91065974765971</v>
      </c>
      <c r="DY206" s="2">
        <f t="shared" si="251"/>
        <v>117.19373675213674</v>
      </c>
      <c r="EA206" s="2">
        <f t="shared" si="240"/>
        <v>74.063932817721764</v>
      </c>
      <c r="EB206" s="2">
        <f t="shared" si="240"/>
        <v>71.340272102318153</v>
      </c>
      <c r="EC206" s="2">
        <f t="shared" si="240"/>
        <v>70.621935691318313</v>
      </c>
      <c r="ED206" s="2">
        <f t="shared" si="240"/>
        <v>74.408856278215168</v>
      </c>
      <c r="EE206" s="2">
        <f t="shared" si="240"/>
        <v>73.273025982256016</v>
      </c>
      <c r="EF206" s="2">
        <f t="shared" si="239"/>
        <v>72.083254849017408</v>
      </c>
      <c r="EG206" s="2">
        <f t="shared" si="239"/>
        <v>76.38733330786863</v>
      </c>
      <c r="EH206" s="2">
        <f t="shared" si="239"/>
        <v>76.386522447675347</v>
      </c>
      <c r="EI206" s="2">
        <f t="shared" si="239"/>
        <v>73.738700353000496</v>
      </c>
      <c r="EJ206" s="2">
        <f t="shared" si="239"/>
        <v>77.347024655328553</v>
      </c>
      <c r="EK206" s="2">
        <f t="shared" si="239"/>
        <v>79.355302824004028</v>
      </c>
      <c r="EL206" s="2">
        <f t="shared" si="179"/>
        <v>80.189973736947607</v>
      </c>
      <c r="EM206" s="2">
        <f t="shared" si="179"/>
        <v>81.25859581751881</v>
      </c>
      <c r="EN206" s="2">
        <f t="shared" si="179"/>
        <v>79.213931023855025</v>
      </c>
      <c r="EO206" s="2">
        <f t="shared" si="179"/>
        <v>87.889238619854723</v>
      </c>
      <c r="EQ206" s="2">
        <f t="shared" si="252"/>
        <v>74.408154005522391</v>
      </c>
      <c r="ER206" s="2">
        <f t="shared" si="252"/>
        <v>72.621283207878193</v>
      </c>
      <c r="ES206" s="2">
        <f t="shared" si="252"/>
        <v>72.182072987304991</v>
      </c>
      <c r="ET206" s="2">
        <f t="shared" si="252"/>
        <v>73.620358322056831</v>
      </c>
      <c r="EU206" s="2">
        <f t="shared" si="252"/>
        <v>73.259705758500886</v>
      </c>
      <c r="EV206" s="2">
        <f t="shared" si="252"/>
        <v>74.468449326718627</v>
      </c>
      <c r="EW206" s="2">
        <f t="shared" si="252"/>
        <v>75.163930512438881</v>
      </c>
      <c r="EX206" s="2">
        <f t="shared" si="252"/>
        <v>75.922862012915687</v>
      </c>
      <c r="EY206" s="2">
        <f t="shared" si="252"/>
        <v>73.838377739278727</v>
      </c>
      <c r="EZ206" s="2">
        <f t="shared" si="252"/>
        <v>76.203084012033372</v>
      </c>
      <c r="FA206" s="2">
        <f t="shared" si="252"/>
        <v>78.328328966852723</v>
      </c>
      <c r="FB206" s="2">
        <f t="shared" si="252"/>
        <v>79.91783966820438</v>
      </c>
      <c r="FC206" s="2">
        <f t="shared" si="252"/>
        <v>81.319671982208774</v>
      </c>
      <c r="FD206" s="2">
        <f t="shared" si="252"/>
        <v>81.194132729528903</v>
      </c>
      <c r="FE206" s="2">
        <f t="shared" si="252"/>
        <v>85.587907344975562</v>
      </c>
      <c r="FG206" s="2">
        <f t="shared" si="253"/>
        <v>0.99999652433621611</v>
      </c>
      <c r="FH206" s="2">
        <f t="shared" si="253"/>
        <v>0.99999663021660168</v>
      </c>
      <c r="FI206" s="2">
        <f t="shared" si="253"/>
        <v>0.99999676009402239</v>
      </c>
      <c r="FJ206" s="2">
        <f t="shared" si="253"/>
        <v>0.9999967051171379</v>
      </c>
      <c r="FK206" s="2">
        <f t="shared" si="253"/>
        <v>0.99999671050804828</v>
      </c>
      <c r="FL206" s="2">
        <f t="shared" si="253"/>
        <v>0.99999627218620812</v>
      </c>
      <c r="FM206" s="2">
        <f t="shared" si="253"/>
        <v>0.99999632514273351</v>
      </c>
      <c r="FN206" s="2">
        <f t="shared" si="253"/>
        <v>0.99999627528761392</v>
      </c>
      <c r="FO206" s="2">
        <f t="shared" si="253"/>
        <v>0.99999621248150294</v>
      </c>
      <c r="FP206" s="2">
        <f t="shared" si="253"/>
        <v>0.99999600390595078</v>
      </c>
      <c r="FQ206" s="2">
        <f t="shared" si="253"/>
        <v>0.99999610076017886</v>
      </c>
      <c r="FR206" s="2">
        <f t="shared" si="253"/>
        <v>0.99999595599039703</v>
      </c>
      <c r="FS206" s="2">
        <f t="shared" si="253"/>
        <v>0.9999960613319141</v>
      </c>
      <c r="FT206" s="2">
        <f t="shared" si="253"/>
        <v>0.99999548693465901</v>
      </c>
      <c r="FU206" s="2">
        <f t="shared" si="253"/>
        <v>0.99999548425517992</v>
      </c>
      <c r="FW206" s="2">
        <f t="shared" si="244"/>
        <v>0.98315074572677852</v>
      </c>
      <c r="FX206" s="2">
        <f t="shared" si="244"/>
        <v>0.98637257819895496</v>
      </c>
      <c r="FY206" s="2">
        <f t="shared" si="244"/>
        <v>0.98510513297459867</v>
      </c>
      <c r="FZ206" s="2">
        <f t="shared" si="244"/>
        <v>0.98583133767112208</v>
      </c>
      <c r="GA206" s="2">
        <f t="shared" si="244"/>
        <v>0.98723369104846359</v>
      </c>
      <c r="GB206" s="2">
        <f t="shared" si="244"/>
        <v>0.98927974252623285</v>
      </c>
      <c r="GC206" s="2">
        <f t="shared" si="244"/>
        <v>0.99135926267941632</v>
      </c>
      <c r="GD206" s="2">
        <f t="shared" si="244"/>
        <v>0.99020969190346975</v>
      </c>
      <c r="GE206" s="2">
        <f t="shared" si="244"/>
        <v>0.98783199643928365</v>
      </c>
      <c r="GF206" s="2">
        <f t="shared" si="244"/>
        <v>0.98564434620300323</v>
      </c>
      <c r="GG206" s="2">
        <f t="shared" si="244"/>
        <v>0.98561029992377402</v>
      </c>
      <c r="GH206" s="2">
        <f t="shared" si="244"/>
        <v>0.98510438093473407</v>
      </c>
      <c r="GI206" s="2">
        <f t="shared" si="244"/>
        <v>0.98508828393022019</v>
      </c>
      <c r="GJ206" s="2">
        <f t="shared" si="244"/>
        <v>0.98370469475713773</v>
      </c>
      <c r="GK206" s="2">
        <f t="shared" si="244"/>
        <v>0.98200580581405417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9.7856566599615608E-159</v>
      </c>
      <c r="HT206" s="86">
        <f t="shared" si="246"/>
        <v>1.676644665991115E-161</v>
      </c>
      <c r="HU206" s="86">
        <f t="shared" si="246"/>
        <v>7.9847984464341879E-160</v>
      </c>
      <c r="HV206" s="86">
        <f t="shared" si="246"/>
        <v>3.8203226900304095E-171</v>
      </c>
      <c r="HW206" s="86">
        <f t="shared" si="246"/>
        <v>1.0039083528533997E-197</v>
      </c>
      <c r="HX206" s="86">
        <f t="shared" si="246"/>
        <v>1.176379511879214E-233</v>
      </c>
      <c r="HY206" s="86">
        <f t="shared" si="246"/>
        <v>9.0882648724262198E-265</v>
      </c>
      <c r="HZ206" s="86">
        <f t="shared" si="246"/>
        <v>8.8690073685292729E-244</v>
      </c>
      <c r="IA206" s="86">
        <f t="shared" si="246"/>
        <v>7.5621226153847185E-242</v>
      </c>
      <c r="IB206" s="86">
        <f t="shared" si="246"/>
        <v>8.5748440404513733E-221</v>
      </c>
      <c r="IC206" s="86">
        <f t="shared" si="246"/>
        <v>3.0747168107719924E-214</v>
      </c>
      <c r="ID206" s="86">
        <f t="shared" si="246"/>
        <v>1.126853278274129E-191</v>
      </c>
      <c r="IE206" s="86">
        <f t="shared" si="246"/>
        <v>6.9554493471683218E-194</v>
      </c>
      <c r="IF206" s="86">
        <f t="shared" si="246"/>
        <v>3.1284675209453096E-139</v>
      </c>
      <c r="IG206" s="86">
        <f t="shared" si="246"/>
        <v>1.1943527976266308E-91</v>
      </c>
      <c r="II206" s="86">
        <f t="shared" si="247"/>
        <v>1.3753303661909056E-8</v>
      </c>
      <c r="IJ206" s="86">
        <f t="shared" si="247"/>
        <v>5.0893416943103075E-9</v>
      </c>
      <c r="IK206" s="86">
        <f t="shared" si="247"/>
        <v>8.0350666984244594E-9</v>
      </c>
      <c r="IL206" s="86">
        <f t="shared" si="247"/>
        <v>1.8727146240374464E-9</v>
      </c>
      <c r="IM206" s="86">
        <f t="shared" si="247"/>
        <v>8.2195843572165362E-11</v>
      </c>
      <c r="IN206" s="86">
        <f t="shared" si="247"/>
        <v>3.2244787831814984E-13</v>
      </c>
      <c r="IO206" s="86">
        <f t="shared" si="247"/>
        <v>1.9573269737735532E-15</v>
      </c>
      <c r="IP206" s="86">
        <f t="shared" si="247"/>
        <v>7.560457777660923E-14</v>
      </c>
      <c r="IQ206" s="86">
        <f t="shared" si="247"/>
        <v>3.6345439574036124E-13</v>
      </c>
      <c r="IR206" s="86">
        <f t="shared" si="247"/>
        <v>1.0802924451610916E-11</v>
      </c>
      <c r="IS206" s="86">
        <f t="shared" si="247"/>
        <v>1.9757226233156565E-11</v>
      </c>
      <c r="IT206" s="86">
        <f t="shared" si="247"/>
        <v>2.4037301581352707E-10</v>
      </c>
      <c r="IU206" s="86">
        <f t="shared" si="247"/>
        <v>2.2174053832753104E-10</v>
      </c>
      <c r="IV206" s="86">
        <f t="shared" si="247"/>
        <v>1.1397373928323042E-12</v>
      </c>
      <c r="IW206" s="86">
        <f t="shared" si="247"/>
        <v>8.8402073596341837E-29</v>
      </c>
      <c r="IY206" s="86">
        <f t="shared" si="248"/>
        <v>1.3753303661909056E-8</v>
      </c>
      <c r="IZ206" s="86">
        <f t="shared" si="248"/>
        <v>5.0893416943103075E-9</v>
      </c>
      <c r="JA206" s="86">
        <f t="shared" si="248"/>
        <v>8.0350666984244594E-9</v>
      </c>
      <c r="JB206" s="86">
        <f t="shared" si="248"/>
        <v>1.8727146240374464E-9</v>
      </c>
      <c r="JC206" s="86">
        <f t="shared" si="248"/>
        <v>8.2195843572165362E-11</v>
      </c>
      <c r="JD206" s="86">
        <f t="shared" si="248"/>
        <v>3.2244787831814984E-13</v>
      </c>
      <c r="JE206" s="86">
        <f t="shared" si="248"/>
        <v>1.9573269737735532E-15</v>
      </c>
      <c r="JF206" s="86">
        <f t="shared" si="248"/>
        <v>7.560457777660923E-14</v>
      </c>
      <c r="JG206" s="86">
        <f t="shared" si="248"/>
        <v>3.6345439574036124E-13</v>
      </c>
      <c r="JH206" s="86">
        <f t="shared" si="248"/>
        <v>1.0802924451610916E-11</v>
      </c>
      <c r="JI206" s="86">
        <f t="shared" si="248"/>
        <v>1.9757226233156565E-11</v>
      </c>
      <c r="JJ206" s="86">
        <f t="shared" si="248"/>
        <v>2.4037301581352707E-10</v>
      </c>
      <c r="JK206" s="86">
        <f t="shared" si="248"/>
        <v>2.2174053832753104E-10</v>
      </c>
      <c r="JL206" s="86">
        <f t="shared" si="248"/>
        <v>1.1397373928323042E-12</v>
      </c>
      <c r="JM206" s="86">
        <f t="shared" si="248"/>
        <v>8.8402073596341837E-29</v>
      </c>
    </row>
    <row r="207" spans="2:273" x14ac:dyDescent="0.25">
      <c r="B207" s="2">
        <v>180</v>
      </c>
      <c r="C207" s="37">
        <v>76.370999999999995</v>
      </c>
      <c r="D207" s="37">
        <v>72.474999999999994</v>
      </c>
      <c r="E207" s="37">
        <v>73.305000000000007</v>
      </c>
      <c r="F207" s="37">
        <v>72.492000000000004</v>
      </c>
      <c r="G207" s="37">
        <v>76.338999999999999</v>
      </c>
      <c r="H207" s="37">
        <v>75.649000000000001</v>
      </c>
      <c r="I207" s="37">
        <v>78.718999999999994</v>
      </c>
      <c r="J207" s="37">
        <v>76.367999999999995</v>
      </c>
      <c r="K207" s="37">
        <v>78.14</v>
      </c>
      <c r="L207" s="37">
        <v>78.86</v>
      </c>
      <c r="M207" s="37">
        <v>80.820999999999998</v>
      </c>
      <c r="N207" s="37">
        <v>82.463999999999999</v>
      </c>
      <c r="O207" s="37">
        <v>81.86</v>
      </c>
      <c r="P207" s="37">
        <v>82.775999999999996</v>
      </c>
      <c r="Q207" s="37">
        <v>84.135999999999996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113.35796799431009</v>
      </c>
      <c r="DL207" s="2">
        <f t="shared" si="251"/>
        <v>124.86137287449392</v>
      </c>
      <c r="DM207" s="2">
        <f t="shared" si="251"/>
        <v>109.49959418386493</v>
      </c>
      <c r="DN207" s="2">
        <f t="shared" si="251"/>
        <v>110.99564832038514</v>
      </c>
      <c r="DO207" s="2">
        <f t="shared" si="251"/>
        <v>124.31810052157424</v>
      </c>
      <c r="DP207" s="2">
        <f t="shared" si="251"/>
        <v>128.91934402852047</v>
      </c>
      <c r="DQ207" s="2">
        <f t="shared" si="251"/>
        <v>138.81395254010692</v>
      </c>
      <c r="DR207" s="2">
        <f t="shared" si="251"/>
        <v>122.28723997326202</v>
      </c>
      <c r="DS207" s="2">
        <f t="shared" si="251"/>
        <v>122.43841605571846</v>
      </c>
      <c r="DT207" s="2">
        <f t="shared" si="251"/>
        <v>117.76844128787879</v>
      </c>
      <c r="DU207" s="2">
        <f t="shared" si="251"/>
        <v>135.41991666666667</v>
      </c>
      <c r="DV207" s="2">
        <f t="shared" si="251"/>
        <v>137.01377382697947</v>
      </c>
      <c r="DW207" s="2">
        <f t="shared" si="251"/>
        <v>144.16879545454543</v>
      </c>
      <c r="DX207" s="2">
        <f t="shared" si="251"/>
        <v>128.08880809930807</v>
      </c>
      <c r="DY207" s="2">
        <f t="shared" si="251"/>
        <v>117.30352923076921</v>
      </c>
      <c r="EA207" s="2">
        <f t="shared" si="240"/>
        <v>73.93522697412395</v>
      </c>
      <c r="EB207" s="2">
        <f t="shared" si="240"/>
        <v>71.170900639488409</v>
      </c>
      <c r="EC207" s="2">
        <f t="shared" si="240"/>
        <v>70.469800321543403</v>
      </c>
      <c r="ED207" s="2">
        <f t="shared" si="240"/>
        <v>74.291534248966997</v>
      </c>
      <c r="EE207" s="2">
        <f t="shared" si="240"/>
        <v>73.134519129307037</v>
      </c>
      <c r="EF207" s="2">
        <f t="shared" si="239"/>
        <v>71.918560616711915</v>
      </c>
      <c r="EG207" s="2">
        <f t="shared" si="239"/>
        <v>76.270935485103152</v>
      </c>
      <c r="EH207" s="2">
        <f t="shared" si="239"/>
        <v>76.271973318421473</v>
      </c>
      <c r="EI207" s="2">
        <f t="shared" si="239"/>
        <v>73.58133453101361</v>
      </c>
      <c r="EJ207" s="2">
        <f t="shared" si="239"/>
        <v>77.222368270101626</v>
      </c>
      <c r="EK207" s="2">
        <f t="shared" si="239"/>
        <v>79.250927887039836</v>
      </c>
      <c r="EL207" s="2">
        <f t="shared" si="179"/>
        <v>80.061867550891279</v>
      </c>
      <c r="EM207" s="2">
        <f t="shared" si="179"/>
        <v>81.14066221378782</v>
      </c>
      <c r="EN207" s="2">
        <f t="shared" si="179"/>
        <v>79.034505763422302</v>
      </c>
      <c r="EO207" s="2">
        <f t="shared" si="179"/>
        <v>87.799990920096846</v>
      </c>
      <c r="EQ207" s="2">
        <f t="shared" si="252"/>
        <v>74.283859589713913</v>
      </c>
      <c r="ER207" s="2">
        <f t="shared" si="252"/>
        <v>72.468358763936834</v>
      </c>
      <c r="ES207" s="2">
        <f t="shared" si="252"/>
        <v>72.050112750961233</v>
      </c>
      <c r="ET207" s="2">
        <f t="shared" si="252"/>
        <v>73.493133558863335</v>
      </c>
      <c r="EU207" s="2">
        <f t="shared" si="252"/>
        <v>73.12103695125802</v>
      </c>
      <c r="EV207" s="2">
        <f t="shared" si="252"/>
        <v>74.332827483307838</v>
      </c>
      <c r="EW207" s="2">
        <f t="shared" si="252"/>
        <v>75.033001754199461</v>
      </c>
      <c r="EX207" s="2">
        <f t="shared" si="252"/>
        <v>75.802733251328902</v>
      </c>
      <c r="EY207" s="2">
        <f t="shared" si="252"/>
        <v>73.68223682515783</v>
      </c>
      <c r="EZ207" s="2">
        <f t="shared" si="252"/>
        <v>76.06407356958735</v>
      </c>
      <c r="FA207" s="2">
        <f t="shared" si="252"/>
        <v>78.211161659883956</v>
      </c>
      <c r="FB207" s="2">
        <f t="shared" si="252"/>
        <v>79.786303012583119</v>
      </c>
      <c r="FC207" s="2">
        <f t="shared" si="252"/>
        <v>81.202485501499879</v>
      </c>
      <c r="FD207" s="2">
        <f t="shared" si="252"/>
        <v>81.039205107794004</v>
      </c>
      <c r="FE207" s="2">
        <f t="shared" si="252"/>
        <v>85.472522778559892</v>
      </c>
      <c r="FG207" s="2">
        <f t="shared" si="253"/>
        <v>0.99999683015598573</v>
      </c>
      <c r="FH207" s="2">
        <f t="shared" si="253"/>
        <v>0.99999692672010321</v>
      </c>
      <c r="FI207" s="2">
        <f t="shared" si="253"/>
        <v>0.9999970451697876</v>
      </c>
      <c r="FJ207" s="2">
        <f t="shared" si="253"/>
        <v>0.9999969950302442</v>
      </c>
      <c r="FK207" s="2">
        <f t="shared" si="253"/>
        <v>0.99999699994681579</v>
      </c>
      <c r="FL207" s="2">
        <f t="shared" si="253"/>
        <v>0.99999660019229963</v>
      </c>
      <c r="FM207" s="2">
        <f t="shared" si="253"/>
        <v>0.99999664848925618</v>
      </c>
      <c r="FN207" s="2">
        <f t="shared" si="253"/>
        <v>0.99999660302081717</v>
      </c>
      <c r="FO207" s="2">
        <f t="shared" si="253"/>
        <v>0.99999654574092522</v>
      </c>
      <c r="FP207" s="2">
        <f t="shared" si="253"/>
        <v>0.99999635551763055</v>
      </c>
      <c r="FQ207" s="2">
        <f t="shared" si="253"/>
        <v>0.9999964438497978</v>
      </c>
      <c r="FR207" s="2">
        <f t="shared" si="253"/>
        <v>0.99999631181809523</v>
      </c>
      <c r="FS207" s="2">
        <f t="shared" si="253"/>
        <v>0.99999640789076816</v>
      </c>
      <c r="FT207" s="2">
        <f t="shared" si="253"/>
        <v>0.99999588403385586</v>
      </c>
      <c r="FU207" s="2">
        <f t="shared" si="253"/>
        <v>0.99999588159013997</v>
      </c>
      <c r="FW207" s="2">
        <f t="shared" si="244"/>
        <v>0.98461048171062537</v>
      </c>
      <c r="FX207" s="2">
        <f t="shared" si="244"/>
        <v>0.98755672330234623</v>
      </c>
      <c r="FY207" s="2">
        <f t="shared" si="244"/>
        <v>0.98639789307964143</v>
      </c>
      <c r="FZ207" s="2">
        <f t="shared" si="244"/>
        <v>0.98706189658949373</v>
      </c>
      <c r="GA207" s="2">
        <f t="shared" si="244"/>
        <v>0.98834389459161975</v>
      </c>
      <c r="GB207" s="2">
        <f t="shared" si="244"/>
        <v>0.99021377796825483</v>
      </c>
      <c r="GC207" s="2">
        <f t="shared" si="244"/>
        <v>0.99211355791089018</v>
      </c>
      <c r="GD207" s="2">
        <f t="shared" si="244"/>
        <v>0.991063434571544</v>
      </c>
      <c r="GE207" s="2">
        <f t="shared" si="244"/>
        <v>0.98889075471896071</v>
      </c>
      <c r="GF207" s="2">
        <f t="shared" si="244"/>
        <v>0.98689092951452961</v>
      </c>
      <c r="GG207" s="2">
        <f t="shared" si="244"/>
        <v>0.98685980025401587</v>
      </c>
      <c r="GH207" s="2">
        <f t="shared" si="244"/>
        <v>0.98639720540976672</v>
      </c>
      <c r="GI207" s="2">
        <f t="shared" si="244"/>
        <v>0.98638248618804858</v>
      </c>
      <c r="GJ207" s="2">
        <f t="shared" si="244"/>
        <v>0.98511716582799791</v>
      </c>
      <c r="GK207" s="2">
        <f t="shared" si="244"/>
        <v>0.98356307537209553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1.9694811742400018E-163</v>
      </c>
      <c r="HT207" s="86">
        <f t="shared" si="246"/>
        <v>3.9221274270493431E-166</v>
      </c>
      <c r="HU207" s="86">
        <f t="shared" si="246"/>
        <v>1.8101390766375525E-164</v>
      </c>
      <c r="HV207" s="86">
        <f t="shared" si="246"/>
        <v>4.3017592346294335E-176</v>
      </c>
      <c r="HW207" s="86">
        <f t="shared" si="246"/>
        <v>2.4414917325622828E-203</v>
      </c>
      <c r="HX207" s="86">
        <f t="shared" si="246"/>
        <v>3.0954934489653222E-240</v>
      </c>
      <c r="HY207" s="86">
        <f t="shared" si="246"/>
        <v>4.667099102621224E-272</v>
      </c>
      <c r="HZ207" s="86">
        <f t="shared" si="246"/>
        <v>1.5332261909319601E-250</v>
      </c>
      <c r="IA207" s="86">
        <f t="shared" si="246"/>
        <v>1.0077818468048891E-248</v>
      </c>
      <c r="IB207" s="86">
        <f t="shared" si="246"/>
        <v>3.5455472649249548E-227</v>
      </c>
      <c r="IC207" s="86">
        <f t="shared" si="246"/>
        <v>1.895987940314973E-220</v>
      </c>
      <c r="ID207" s="86">
        <f t="shared" si="246"/>
        <v>2.8979009795390662E-197</v>
      </c>
      <c r="IE207" s="86">
        <f t="shared" si="246"/>
        <v>1.6135105479321862E-199</v>
      </c>
      <c r="IF207" s="86">
        <f t="shared" si="246"/>
        <v>2.8811931509479936E-143</v>
      </c>
      <c r="IG207" s="86">
        <f t="shared" si="246"/>
        <v>2.7931599345351507E-94</v>
      </c>
      <c r="II207" s="86">
        <f t="shared" si="247"/>
        <v>6.4365684484180565E-9</v>
      </c>
      <c r="IJ207" s="86">
        <f t="shared" si="247"/>
        <v>2.3735288586997019E-9</v>
      </c>
      <c r="IK207" s="86">
        <f t="shared" si="247"/>
        <v>3.7592440128577781E-9</v>
      </c>
      <c r="IL207" s="86">
        <f t="shared" si="247"/>
        <v>8.3082775326366315E-10</v>
      </c>
      <c r="IM207" s="86">
        <f t="shared" si="247"/>
        <v>3.2640312992995838E-11</v>
      </c>
      <c r="IN207" s="86">
        <f t="shared" si="247"/>
        <v>1.061984883057638E-13</v>
      </c>
      <c r="IO207" s="86">
        <f t="shared" si="247"/>
        <v>5.5734180245615745E-16</v>
      </c>
      <c r="IP207" s="86">
        <f t="shared" si="247"/>
        <v>2.4039243640345548E-14</v>
      </c>
      <c r="IQ207" s="86">
        <f t="shared" si="247"/>
        <v>1.1643223893680489E-13</v>
      </c>
      <c r="IR207" s="86">
        <f t="shared" si="247"/>
        <v>3.8285823024335988E-12</v>
      </c>
      <c r="IS207" s="86">
        <f t="shared" si="247"/>
        <v>7.1826535564564976E-12</v>
      </c>
      <c r="IT207" s="86">
        <f t="shared" si="247"/>
        <v>9.6587405182288371E-11</v>
      </c>
      <c r="IU207" s="86">
        <f t="shared" si="247"/>
        <v>8.8767236584926593E-11</v>
      </c>
      <c r="IV207" s="86">
        <f t="shared" si="247"/>
        <v>3.5356976239789716E-13</v>
      </c>
      <c r="IW207" s="86">
        <f t="shared" si="247"/>
        <v>4.8225057098162758E-30</v>
      </c>
      <c r="IY207" s="86">
        <f t="shared" si="248"/>
        <v>6.4365684484180565E-9</v>
      </c>
      <c r="IZ207" s="86">
        <f t="shared" si="248"/>
        <v>2.3735288586997019E-9</v>
      </c>
      <c r="JA207" s="86">
        <f t="shared" si="248"/>
        <v>3.7592440128577781E-9</v>
      </c>
      <c r="JB207" s="86">
        <f t="shared" si="248"/>
        <v>8.3082775326366315E-10</v>
      </c>
      <c r="JC207" s="86">
        <f t="shared" si="248"/>
        <v>3.2640312992995838E-11</v>
      </c>
      <c r="JD207" s="86">
        <f t="shared" si="248"/>
        <v>1.061984883057638E-13</v>
      </c>
      <c r="JE207" s="86">
        <f t="shared" si="248"/>
        <v>5.5734180245615745E-16</v>
      </c>
      <c r="JF207" s="86">
        <f t="shared" si="248"/>
        <v>2.4039243640345548E-14</v>
      </c>
      <c r="JG207" s="86">
        <f t="shared" si="248"/>
        <v>1.1643223893680489E-13</v>
      </c>
      <c r="JH207" s="86">
        <f t="shared" si="248"/>
        <v>3.8285823024335988E-12</v>
      </c>
      <c r="JI207" s="86">
        <f t="shared" si="248"/>
        <v>7.1826535564564976E-12</v>
      </c>
      <c r="JJ207" s="86">
        <f t="shared" si="248"/>
        <v>9.6587405182288371E-11</v>
      </c>
      <c r="JK207" s="86">
        <f t="shared" si="248"/>
        <v>8.8767236584926593E-11</v>
      </c>
      <c r="JL207" s="86">
        <f t="shared" si="248"/>
        <v>3.5356976239789716E-13</v>
      </c>
      <c r="JM207" s="86">
        <f t="shared" si="248"/>
        <v>4.8225057098162758E-30</v>
      </c>
    </row>
    <row r="208" spans="2:273" x14ac:dyDescent="0.25">
      <c r="B208" s="2">
        <v>181</v>
      </c>
      <c r="C208" s="37">
        <v>75.451999999999998</v>
      </c>
      <c r="D208" s="37">
        <v>74.558999999999997</v>
      </c>
      <c r="E208" s="37">
        <v>73.813999999999993</v>
      </c>
      <c r="F208" s="37">
        <v>74.745999999999995</v>
      </c>
      <c r="G208" s="37">
        <v>75.067999999999998</v>
      </c>
      <c r="H208" s="37">
        <v>77.632000000000005</v>
      </c>
      <c r="I208" s="37">
        <v>77.367999999999995</v>
      </c>
      <c r="J208" s="37">
        <v>79.192999999999998</v>
      </c>
      <c r="K208" s="37">
        <v>76.456000000000003</v>
      </c>
      <c r="L208" s="37">
        <v>77.316000000000003</v>
      </c>
      <c r="M208" s="37">
        <v>78.463999999999999</v>
      </c>
      <c r="N208" s="37">
        <v>78.338999999999999</v>
      </c>
      <c r="O208" s="37">
        <v>81.491</v>
      </c>
      <c r="P208" s="37">
        <v>82.81</v>
      </c>
      <c r="Q208" s="37">
        <v>86.712000000000003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113.4684480796586</v>
      </c>
      <c r="DL208" s="2">
        <f t="shared" si="251"/>
        <v>125.02150425101215</v>
      </c>
      <c r="DM208" s="2">
        <f t="shared" si="251"/>
        <v>109.57553405253284</v>
      </c>
      <c r="DN208" s="2">
        <f t="shared" si="251"/>
        <v>111.0856424116424</v>
      </c>
      <c r="DO208" s="2">
        <f t="shared" si="251"/>
        <v>124.48742152678997</v>
      </c>
      <c r="DP208" s="2">
        <f t="shared" si="251"/>
        <v>129.13635472370765</v>
      </c>
      <c r="DQ208" s="2">
        <f t="shared" si="251"/>
        <v>139.08796758021387</v>
      </c>
      <c r="DR208" s="2">
        <f t="shared" si="251"/>
        <v>122.44250835561496</v>
      </c>
      <c r="DS208" s="2">
        <f t="shared" si="251"/>
        <v>122.57998717008796</v>
      </c>
      <c r="DT208" s="2">
        <f t="shared" si="251"/>
        <v>117.88601715686275</v>
      </c>
      <c r="DU208" s="2">
        <f t="shared" si="251"/>
        <v>135.65682442067737</v>
      </c>
      <c r="DV208" s="2">
        <f t="shared" si="251"/>
        <v>137.24644611436952</v>
      </c>
      <c r="DW208" s="2">
        <f t="shared" si="251"/>
        <v>144.44684759358287</v>
      </c>
      <c r="DX208" s="2">
        <f t="shared" si="251"/>
        <v>128.2669564509564</v>
      </c>
      <c r="DY208" s="2">
        <f t="shared" si="251"/>
        <v>117.4133217094017</v>
      </c>
      <c r="EA208" s="2">
        <f t="shared" si="240"/>
        <v>73.806521130526122</v>
      </c>
      <c r="EB208" s="2">
        <f t="shared" si="240"/>
        <v>71.001529176658664</v>
      </c>
      <c r="EC208" s="2">
        <f t="shared" si="240"/>
        <v>70.317664951768478</v>
      </c>
      <c r="ED208" s="2">
        <f t="shared" si="240"/>
        <v>74.174212219718811</v>
      </c>
      <c r="EE208" s="2">
        <f t="shared" si="240"/>
        <v>72.996012276358059</v>
      </c>
      <c r="EF208" s="2">
        <f t="shared" si="239"/>
        <v>71.753866384406436</v>
      </c>
      <c r="EG208" s="2">
        <f t="shared" si="239"/>
        <v>76.154537662337674</v>
      </c>
      <c r="EH208" s="2">
        <f t="shared" si="239"/>
        <v>76.1574241891676</v>
      </c>
      <c r="EI208" s="2">
        <f t="shared" si="239"/>
        <v>73.423968709026724</v>
      </c>
      <c r="EJ208" s="2">
        <f t="shared" si="239"/>
        <v>77.097711884874698</v>
      </c>
      <c r="EK208" s="2">
        <f t="shared" si="239"/>
        <v>79.14655295007563</v>
      </c>
      <c r="EL208" s="2">
        <f t="shared" si="179"/>
        <v>79.933761364834965</v>
      </c>
      <c r="EM208" s="2">
        <f t="shared" si="179"/>
        <v>81.022728610056816</v>
      </c>
      <c r="EN208" s="2">
        <f t="shared" si="179"/>
        <v>78.85508050298958</v>
      </c>
      <c r="EO208" s="2">
        <f t="shared" si="179"/>
        <v>87.710743220338969</v>
      </c>
      <c r="EQ208" s="2">
        <f t="shared" si="252"/>
        <v>74.159565173905435</v>
      </c>
      <c r="ER208" s="2">
        <f t="shared" si="252"/>
        <v>72.315434319995461</v>
      </c>
      <c r="ES208" s="2">
        <f t="shared" si="252"/>
        <v>71.918152514617475</v>
      </c>
      <c r="ET208" s="2">
        <f t="shared" si="252"/>
        <v>73.365908795669824</v>
      </c>
      <c r="EU208" s="2">
        <f t="shared" si="252"/>
        <v>72.98236814401514</v>
      </c>
      <c r="EV208" s="2">
        <f t="shared" si="252"/>
        <v>74.197205639897049</v>
      </c>
      <c r="EW208" s="2">
        <f t="shared" si="252"/>
        <v>74.90207299596004</v>
      </c>
      <c r="EX208" s="2">
        <f t="shared" si="252"/>
        <v>75.682604489742118</v>
      </c>
      <c r="EY208" s="2">
        <f t="shared" si="252"/>
        <v>73.526095911036947</v>
      </c>
      <c r="EZ208" s="2">
        <f t="shared" si="252"/>
        <v>75.925063127141343</v>
      </c>
      <c r="FA208" s="2">
        <f t="shared" si="252"/>
        <v>78.093994352915189</v>
      </c>
      <c r="FB208" s="2">
        <f t="shared" si="252"/>
        <v>79.654766356961872</v>
      </c>
      <c r="FC208" s="2">
        <f t="shared" si="252"/>
        <v>81.085299020790984</v>
      </c>
      <c r="FD208" s="2">
        <f t="shared" si="252"/>
        <v>80.884277486059105</v>
      </c>
      <c r="FE208" s="2">
        <f t="shared" si="252"/>
        <v>85.357138212144235</v>
      </c>
      <c r="FG208" s="2">
        <f t="shared" si="253"/>
        <v>0.9999971090670936</v>
      </c>
      <c r="FH208" s="2">
        <f t="shared" si="253"/>
        <v>0.99999719713466384</v>
      </c>
      <c r="FI208" s="2">
        <f t="shared" si="253"/>
        <v>0.99999730516211716</v>
      </c>
      <c r="FJ208" s="2">
        <f t="shared" si="253"/>
        <v>0.99999725943428619</v>
      </c>
      <c r="FK208" s="2">
        <f t="shared" si="253"/>
        <v>0.99999726391825505</v>
      </c>
      <c r="FL208" s="2">
        <f t="shared" si="253"/>
        <v>0.99999689933759794</v>
      </c>
      <c r="FM208" s="2">
        <f t="shared" si="253"/>
        <v>0.99999694338497203</v>
      </c>
      <c r="FN208" s="2">
        <f t="shared" si="253"/>
        <v>0.99999690191723811</v>
      </c>
      <c r="FO208" s="2">
        <f t="shared" si="253"/>
        <v>0.99999684967732438</v>
      </c>
      <c r="FP208" s="2">
        <f t="shared" si="253"/>
        <v>0.99999667619150945</v>
      </c>
      <c r="FQ208" s="2">
        <f t="shared" si="253"/>
        <v>0.99999675675145439</v>
      </c>
      <c r="FR208" s="2">
        <f t="shared" si="253"/>
        <v>0.99999663633703384</v>
      </c>
      <c r="FS208" s="2">
        <f t="shared" si="253"/>
        <v>0.99999672395640904</v>
      </c>
      <c r="FT208" s="2">
        <f t="shared" si="253"/>
        <v>0.99999624619290262</v>
      </c>
      <c r="FU208" s="2">
        <f t="shared" si="253"/>
        <v>0.99999624396420561</v>
      </c>
      <c r="FW208" s="2">
        <f t="shared" si="244"/>
        <v>0.98594556124035415</v>
      </c>
      <c r="FX208" s="2">
        <f t="shared" si="244"/>
        <v>0.98863915809020508</v>
      </c>
      <c r="FY208" s="2">
        <f t="shared" si="244"/>
        <v>0.98757986616277471</v>
      </c>
      <c r="FZ208" s="2">
        <f t="shared" si="244"/>
        <v>0.98818686121981314</v>
      </c>
      <c r="GA208" s="2">
        <f t="shared" si="244"/>
        <v>0.9893585915780807</v>
      </c>
      <c r="GB208" s="2">
        <f t="shared" si="244"/>
        <v>0.99106716753426138</v>
      </c>
      <c r="GC208" s="2">
        <f t="shared" si="244"/>
        <v>0.99280248482082634</v>
      </c>
      <c r="GD208" s="2">
        <f t="shared" si="244"/>
        <v>0.99184334171182131</v>
      </c>
      <c r="GE208" s="2">
        <f t="shared" si="244"/>
        <v>0.98985833447787197</v>
      </c>
      <c r="GF208" s="2">
        <f t="shared" si="244"/>
        <v>0.9880305794220855</v>
      </c>
      <c r="GG208" s="2">
        <f t="shared" si="244"/>
        <v>0.9880021235138009</v>
      </c>
      <c r="GH208" s="2">
        <f t="shared" si="244"/>
        <v>0.98757923749643417</v>
      </c>
      <c r="GI208" s="2">
        <f t="shared" si="244"/>
        <v>0.98756578119690164</v>
      </c>
      <c r="GJ208" s="2">
        <f t="shared" si="244"/>
        <v>0.98640889598235593</v>
      </c>
      <c r="GK208" s="2">
        <f t="shared" si="244"/>
        <v>0.98498763462196115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3.3803491522413577E-168</v>
      </c>
      <c r="HT208" s="86">
        <f t="shared" si="246"/>
        <v>7.8793865724871581E-171</v>
      </c>
      <c r="HU208" s="86">
        <f t="shared" si="246"/>
        <v>3.515351702248667E-169</v>
      </c>
      <c r="HV208" s="86">
        <f t="shared" si="246"/>
        <v>4.1115098754081734E-181</v>
      </c>
      <c r="HW208" s="86">
        <f t="shared" si="246"/>
        <v>4.947350256965115E-209</v>
      </c>
      <c r="HX208" s="86">
        <f t="shared" si="246"/>
        <v>6.5900904315764359E-247</v>
      </c>
      <c r="HY208" s="86">
        <f t="shared" si="246"/>
        <v>1.9054075288998494E-279</v>
      </c>
      <c r="HZ208" s="86">
        <f t="shared" si="246"/>
        <v>2.1388653247731212E-257</v>
      </c>
      <c r="IA208" s="86">
        <f t="shared" si="246"/>
        <v>1.0741261379845591E-255</v>
      </c>
      <c r="IB208" s="86">
        <f t="shared" si="246"/>
        <v>1.1870859630552957E-233</v>
      </c>
      <c r="IC208" s="86">
        <f t="shared" si="246"/>
        <v>9.5160356107194123E-227</v>
      </c>
      <c r="ID208" s="86">
        <f t="shared" si="246"/>
        <v>6.1840309765792225E-203</v>
      </c>
      <c r="IE208" s="86">
        <f t="shared" si="246"/>
        <v>3.103332715014832E-205</v>
      </c>
      <c r="IF208" s="86">
        <f t="shared" si="246"/>
        <v>2.320076285488638E-147</v>
      </c>
      <c r="IG208" s="86">
        <f t="shared" si="246"/>
        <v>5.9871365597665577E-97</v>
      </c>
      <c r="II208" s="86">
        <f t="shared" si="247"/>
        <v>2.964184889323143E-9</v>
      </c>
      <c r="IJ208" s="86">
        <f t="shared" si="247"/>
        <v>1.0900103973475318E-9</v>
      </c>
      <c r="IK208" s="86">
        <f t="shared" si="247"/>
        <v>1.7314458749784499E-9</v>
      </c>
      <c r="IL208" s="86">
        <f t="shared" si="247"/>
        <v>3.6251916858629641E-10</v>
      </c>
      <c r="IM208" s="86">
        <f t="shared" si="247"/>
        <v>1.2723301195658454E-11</v>
      </c>
      <c r="IN208" s="86">
        <f t="shared" si="247"/>
        <v>3.4228259906742221E-14</v>
      </c>
      <c r="IO208" s="86">
        <f t="shared" si="247"/>
        <v>1.5502005213876838E-16</v>
      </c>
      <c r="IP208" s="86">
        <f t="shared" si="247"/>
        <v>7.4778824011965295E-15</v>
      </c>
      <c r="IQ208" s="86">
        <f t="shared" si="247"/>
        <v>3.6458044812033684E-14</v>
      </c>
      <c r="IR208" s="86">
        <f t="shared" si="247"/>
        <v>1.3280036255360006E-12</v>
      </c>
      <c r="IS208" s="86">
        <f t="shared" si="247"/>
        <v>2.5570619023161476E-12</v>
      </c>
      <c r="IT208" s="86">
        <f t="shared" si="247"/>
        <v>3.8082212231748992E-11</v>
      </c>
      <c r="IU208" s="86">
        <f t="shared" si="247"/>
        <v>3.4865017557249171E-11</v>
      </c>
      <c r="IV208" s="86">
        <f t="shared" si="247"/>
        <v>1.0696703419159603E-13</v>
      </c>
      <c r="IW208" s="86">
        <f t="shared" si="247"/>
        <v>2.464660423069383E-31</v>
      </c>
      <c r="IY208" s="86">
        <f t="shared" si="248"/>
        <v>2.964184889323143E-9</v>
      </c>
      <c r="IZ208" s="86">
        <f t="shared" si="248"/>
        <v>1.0900103973475318E-9</v>
      </c>
      <c r="JA208" s="86">
        <f t="shared" si="248"/>
        <v>1.7314458749784499E-9</v>
      </c>
      <c r="JB208" s="86">
        <f t="shared" si="248"/>
        <v>3.6251916858629641E-10</v>
      </c>
      <c r="JC208" s="86">
        <f t="shared" si="248"/>
        <v>1.2723301195658454E-11</v>
      </c>
      <c r="JD208" s="86">
        <f t="shared" si="248"/>
        <v>3.4228259906742221E-14</v>
      </c>
      <c r="JE208" s="86">
        <f t="shared" si="248"/>
        <v>1.5502005213876838E-16</v>
      </c>
      <c r="JF208" s="86">
        <f t="shared" si="248"/>
        <v>7.4778824011965295E-15</v>
      </c>
      <c r="JG208" s="86">
        <f t="shared" si="248"/>
        <v>3.6458044812033684E-14</v>
      </c>
      <c r="JH208" s="86">
        <f t="shared" si="248"/>
        <v>1.3280036255360006E-12</v>
      </c>
      <c r="JI208" s="86">
        <f t="shared" si="248"/>
        <v>2.5570619023161476E-12</v>
      </c>
      <c r="JJ208" s="86">
        <f t="shared" si="248"/>
        <v>3.8082212231748992E-11</v>
      </c>
      <c r="JK208" s="86">
        <f t="shared" si="248"/>
        <v>3.4865017557249171E-11</v>
      </c>
      <c r="JL208" s="86">
        <f t="shared" si="248"/>
        <v>1.0696703419159603E-13</v>
      </c>
      <c r="JM208" s="86">
        <f t="shared" si="248"/>
        <v>2.464660423069383E-31</v>
      </c>
    </row>
    <row r="209" spans="2:273" x14ac:dyDescent="0.25">
      <c r="B209" s="2">
        <v>182</v>
      </c>
      <c r="C209" s="37">
        <v>75.564999999999998</v>
      </c>
      <c r="D209" s="37">
        <v>73.78</v>
      </c>
      <c r="E209" s="37">
        <v>74.796999999999997</v>
      </c>
      <c r="F209" s="37">
        <v>74.763000000000005</v>
      </c>
      <c r="G209" s="37">
        <v>75.271000000000001</v>
      </c>
      <c r="H209" s="37">
        <v>74.018000000000001</v>
      </c>
      <c r="I209" s="37">
        <v>77.614000000000004</v>
      </c>
      <c r="J209" s="37">
        <v>78.087999999999994</v>
      </c>
      <c r="K209" s="37">
        <v>76.525999999999996</v>
      </c>
      <c r="L209" s="37">
        <v>78.403999999999996</v>
      </c>
      <c r="M209" s="37">
        <v>81.070999999999998</v>
      </c>
      <c r="N209" s="37">
        <v>80.875</v>
      </c>
      <c r="O209" s="37">
        <v>79.018000000000001</v>
      </c>
      <c r="P209" s="37">
        <v>80.259</v>
      </c>
      <c r="Q209" s="37">
        <v>86.322000000000003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113.5789281650071</v>
      </c>
      <c r="DL209" s="2">
        <f t="shared" si="251"/>
        <v>125.18163562753037</v>
      </c>
      <c r="DM209" s="2">
        <f t="shared" si="251"/>
        <v>109.65147392120076</v>
      </c>
      <c r="DN209" s="2">
        <f t="shared" si="251"/>
        <v>111.17563650289965</v>
      </c>
      <c r="DO209" s="2">
        <f t="shared" si="251"/>
        <v>124.65674253200572</v>
      </c>
      <c r="DP209" s="2">
        <f t="shared" si="251"/>
        <v>129.35336541889481</v>
      </c>
      <c r="DQ209" s="2">
        <f t="shared" si="251"/>
        <v>139.36198262032082</v>
      </c>
      <c r="DR209" s="2">
        <f t="shared" si="251"/>
        <v>122.59777673796791</v>
      </c>
      <c r="DS209" s="2">
        <f t="shared" si="251"/>
        <v>122.72155828445746</v>
      </c>
      <c r="DT209" s="2">
        <f t="shared" si="251"/>
        <v>118.0035930258467</v>
      </c>
      <c r="DU209" s="2">
        <f t="shared" si="251"/>
        <v>135.89373217468807</v>
      </c>
      <c r="DV209" s="2">
        <f t="shared" si="251"/>
        <v>137.47911840175954</v>
      </c>
      <c r="DW209" s="2">
        <f t="shared" si="251"/>
        <v>144.72489973262032</v>
      </c>
      <c r="DX209" s="2">
        <f t="shared" si="251"/>
        <v>128.44510480260476</v>
      </c>
      <c r="DY209" s="2">
        <f t="shared" si="251"/>
        <v>117.52311418803417</v>
      </c>
      <c r="EA209" s="2">
        <f t="shared" si="240"/>
        <v>73.677815286928308</v>
      </c>
      <c r="EB209" s="2">
        <f t="shared" si="240"/>
        <v>70.832157713828934</v>
      </c>
      <c r="EC209" s="2">
        <f t="shared" si="240"/>
        <v>70.165529581993553</v>
      </c>
      <c r="ED209" s="2">
        <f t="shared" si="240"/>
        <v>74.056890190470639</v>
      </c>
      <c r="EE209" s="2">
        <f t="shared" si="240"/>
        <v>72.85750542340908</v>
      </c>
      <c r="EF209" s="2">
        <f t="shared" si="239"/>
        <v>71.589172152100957</v>
      </c>
      <c r="EG209" s="2">
        <f t="shared" si="239"/>
        <v>76.03813983957221</v>
      </c>
      <c r="EH209" s="2">
        <f t="shared" si="239"/>
        <v>76.042875059913712</v>
      </c>
      <c r="EI209" s="2">
        <f t="shared" si="239"/>
        <v>73.266602887039838</v>
      </c>
      <c r="EJ209" s="2">
        <f t="shared" si="239"/>
        <v>76.973055499647771</v>
      </c>
      <c r="EK209" s="2">
        <f t="shared" si="239"/>
        <v>79.042178013111439</v>
      </c>
      <c r="EL209" s="2">
        <f t="shared" si="179"/>
        <v>79.805655178778636</v>
      </c>
      <c r="EM209" s="2">
        <f t="shared" si="179"/>
        <v>80.904795006325827</v>
      </c>
      <c r="EN209" s="2">
        <f t="shared" si="179"/>
        <v>78.675655242556871</v>
      </c>
      <c r="EO209" s="2">
        <f t="shared" si="179"/>
        <v>87.621495520581107</v>
      </c>
      <c r="EQ209" s="2">
        <f t="shared" si="252"/>
        <v>74.035270758096942</v>
      </c>
      <c r="ER209" s="2">
        <f t="shared" si="252"/>
        <v>72.162509876054102</v>
      </c>
      <c r="ES209" s="2">
        <f t="shared" si="252"/>
        <v>71.786192278273717</v>
      </c>
      <c r="ET209" s="2">
        <f t="shared" si="252"/>
        <v>73.238684032476328</v>
      </c>
      <c r="EU209" s="2">
        <f t="shared" si="252"/>
        <v>72.843699336772275</v>
      </c>
      <c r="EV209" s="2">
        <f t="shared" si="252"/>
        <v>74.061583796486246</v>
      </c>
      <c r="EW209" s="2">
        <f t="shared" si="252"/>
        <v>74.77114423772062</v>
      </c>
      <c r="EX209" s="2">
        <f t="shared" si="252"/>
        <v>75.562475728155334</v>
      </c>
      <c r="EY209" s="2">
        <f t="shared" si="252"/>
        <v>73.36995499691605</v>
      </c>
      <c r="EZ209" s="2">
        <f t="shared" si="252"/>
        <v>75.786052684695321</v>
      </c>
      <c r="FA209" s="2">
        <f t="shared" si="252"/>
        <v>77.976827045946422</v>
      </c>
      <c r="FB209" s="2">
        <f t="shared" si="252"/>
        <v>79.523229701340625</v>
      </c>
      <c r="FC209" s="2">
        <f t="shared" si="252"/>
        <v>80.968112540082089</v>
      </c>
      <c r="FD209" s="2">
        <f t="shared" si="252"/>
        <v>80.729349864324206</v>
      </c>
      <c r="FE209" s="2">
        <f t="shared" si="252"/>
        <v>85.241753645728565</v>
      </c>
      <c r="FG209" s="2">
        <f t="shared" si="253"/>
        <v>0.99999736343718282</v>
      </c>
      <c r="FH209" s="2">
        <f t="shared" si="253"/>
        <v>0.99999744375580168</v>
      </c>
      <c r="FI209" s="2">
        <f t="shared" si="253"/>
        <v>0.99999754227805782</v>
      </c>
      <c r="FJ209" s="2">
        <f t="shared" si="253"/>
        <v>0.99999750057376025</v>
      </c>
      <c r="FK209" s="2">
        <f t="shared" si="253"/>
        <v>0.99999750466319048</v>
      </c>
      <c r="FL209" s="2">
        <f t="shared" si="253"/>
        <v>0.99999717216150863</v>
      </c>
      <c r="FM209" s="2">
        <f t="shared" si="253"/>
        <v>0.99999721233321304</v>
      </c>
      <c r="FN209" s="2">
        <f t="shared" si="253"/>
        <v>0.99999717451416981</v>
      </c>
      <c r="FO209" s="2">
        <f t="shared" si="253"/>
        <v>0.99999712687077591</v>
      </c>
      <c r="FP209" s="2">
        <f t="shared" si="253"/>
        <v>0.99999696864974208</v>
      </c>
      <c r="FQ209" s="2">
        <f t="shared" si="253"/>
        <v>0.99999704212132756</v>
      </c>
      <c r="FR209" s="2">
        <f t="shared" si="253"/>
        <v>0.99999693230200692</v>
      </c>
      <c r="FS209" s="2">
        <f t="shared" si="253"/>
        <v>0.99999701221187354</v>
      </c>
      <c r="FT209" s="2">
        <f t="shared" si="253"/>
        <v>0.99999657648610762</v>
      </c>
      <c r="FU209" s="2">
        <f t="shared" si="253"/>
        <v>0.99999657445351042</v>
      </c>
      <c r="FW209" s="2">
        <f t="shared" si="244"/>
        <v>0.98716632890131673</v>
      </c>
      <c r="FX209" s="2">
        <f t="shared" si="244"/>
        <v>0.98962842128303596</v>
      </c>
      <c r="FY209" s="2">
        <f t="shared" si="244"/>
        <v>0.98866031088064421</v>
      </c>
      <c r="FZ209" s="2">
        <f t="shared" si="244"/>
        <v>0.98921507923524465</v>
      </c>
      <c r="GA209" s="2">
        <f t="shared" si="244"/>
        <v>0.99028582451290981</v>
      </c>
      <c r="GB209" s="2">
        <f t="shared" si="244"/>
        <v>0.99184675157354607</v>
      </c>
      <c r="GC209" s="2">
        <f t="shared" si="244"/>
        <v>0.9934316283686081</v>
      </c>
      <c r="GD209" s="2">
        <f t="shared" si="244"/>
        <v>0.99255569647010389</v>
      </c>
      <c r="GE209" s="2">
        <f t="shared" si="244"/>
        <v>0.99074243006072094</v>
      </c>
      <c r="GF209" s="2">
        <f t="shared" si="244"/>
        <v>0.98907224981216624</v>
      </c>
      <c r="GG209" s="2">
        <f t="shared" si="244"/>
        <v>0.98904624289928256</v>
      </c>
      <c r="GH209" s="2">
        <f t="shared" si="244"/>
        <v>0.98865973627488068</v>
      </c>
      <c r="GI209" s="2">
        <f t="shared" si="244"/>
        <v>0.98864743710064362</v>
      </c>
      <c r="GJ209" s="2">
        <f t="shared" si="244"/>
        <v>0.9875899249827349</v>
      </c>
      <c r="GK209" s="2">
        <f t="shared" si="244"/>
        <v>0.98629045075864563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4.9478499332406331E-173</v>
      </c>
      <c r="HT209" s="86">
        <f t="shared" si="246"/>
        <v>1.359410917116641E-175</v>
      </c>
      <c r="HU209" s="86">
        <f t="shared" si="246"/>
        <v>5.8483313586773567E-174</v>
      </c>
      <c r="HV209" s="86">
        <f t="shared" si="246"/>
        <v>3.3355180978323659E-186</v>
      </c>
      <c r="HW209" s="86">
        <f t="shared" si="246"/>
        <v>8.3530280533731428E-215</v>
      </c>
      <c r="HX209" s="86">
        <f t="shared" si="246"/>
        <v>1.1350882796825314E-253</v>
      </c>
      <c r="HY209" s="86">
        <f t="shared" si="246"/>
        <v>6.1844547797490703E-287</v>
      </c>
      <c r="HZ209" s="86">
        <f t="shared" si="246"/>
        <v>2.407711671922508E-264</v>
      </c>
      <c r="IA209" s="86">
        <f t="shared" si="246"/>
        <v>9.1560392616098736E-263</v>
      </c>
      <c r="IB209" s="86">
        <f t="shared" si="246"/>
        <v>3.2182549836298711E-240</v>
      </c>
      <c r="IC209" s="86">
        <f t="shared" si="246"/>
        <v>3.8874437342063602E-233</v>
      </c>
      <c r="ID209" s="86">
        <f t="shared" si="246"/>
        <v>1.095038020024427E-208</v>
      </c>
      <c r="IE209" s="86">
        <f t="shared" si="246"/>
        <v>4.948713282857572E-211</v>
      </c>
      <c r="IF209" s="86">
        <f t="shared" si="246"/>
        <v>1.6334988624768174E-151</v>
      </c>
      <c r="IG209" s="86">
        <f t="shared" si="246"/>
        <v>1.1762517126626733E-99</v>
      </c>
      <c r="II209" s="86">
        <f t="shared" si="247"/>
        <v>1.3432379073679622E-9</v>
      </c>
      <c r="IJ209" s="86">
        <f t="shared" si="247"/>
        <v>4.9290595167805288E-10</v>
      </c>
      <c r="IK209" s="86">
        <f t="shared" si="247"/>
        <v>7.8507009989591285E-10</v>
      </c>
      <c r="IL209" s="86">
        <f t="shared" si="247"/>
        <v>1.5556982982182853E-10</v>
      </c>
      <c r="IM209" s="86">
        <f t="shared" si="247"/>
        <v>4.8683343457695728E-12</v>
      </c>
      <c r="IN209" s="86">
        <f t="shared" si="247"/>
        <v>1.079576586161673E-14</v>
      </c>
      <c r="IO209" s="86">
        <f t="shared" si="247"/>
        <v>4.2116978753459386E-17</v>
      </c>
      <c r="IP209" s="86">
        <f t="shared" si="247"/>
        <v>2.2757069221328012E-15</v>
      </c>
      <c r="IQ209" s="86">
        <f t="shared" si="247"/>
        <v>1.1158460949784856E-14</v>
      </c>
      <c r="IR209" s="86">
        <f t="shared" si="247"/>
        <v>4.5083601055560882E-13</v>
      </c>
      <c r="IS209" s="86">
        <f t="shared" si="247"/>
        <v>8.9143237304837875E-13</v>
      </c>
      <c r="IT209" s="86">
        <f t="shared" si="247"/>
        <v>1.473276232039276E-11</v>
      </c>
      <c r="IU209" s="86">
        <f t="shared" si="247"/>
        <v>1.3435384859750622E-11</v>
      </c>
      <c r="IV209" s="86">
        <f t="shared" si="247"/>
        <v>3.1558910899018118E-14</v>
      </c>
      <c r="IW209" s="86">
        <f t="shared" si="247"/>
        <v>1.1800670434841513E-32</v>
      </c>
      <c r="IY209" s="86">
        <f t="shared" si="248"/>
        <v>1.3432379073679622E-9</v>
      </c>
      <c r="IZ209" s="86">
        <f t="shared" si="248"/>
        <v>4.9290595167805288E-10</v>
      </c>
      <c r="JA209" s="86">
        <f t="shared" si="248"/>
        <v>7.8507009989591285E-10</v>
      </c>
      <c r="JB209" s="86">
        <f t="shared" si="248"/>
        <v>1.5556982982182853E-10</v>
      </c>
      <c r="JC209" s="86">
        <f t="shared" si="248"/>
        <v>4.8683343457695728E-12</v>
      </c>
      <c r="JD209" s="86">
        <f t="shared" si="248"/>
        <v>1.079576586161673E-14</v>
      </c>
      <c r="JE209" s="86">
        <f t="shared" si="248"/>
        <v>4.2116978753459386E-17</v>
      </c>
      <c r="JF209" s="86">
        <f t="shared" si="248"/>
        <v>2.2757069221328012E-15</v>
      </c>
      <c r="JG209" s="86">
        <f t="shared" si="248"/>
        <v>1.1158460949784856E-14</v>
      </c>
      <c r="JH209" s="86">
        <f t="shared" si="248"/>
        <v>4.5083601055560882E-13</v>
      </c>
      <c r="JI209" s="86">
        <f t="shared" si="248"/>
        <v>8.9143237304837875E-13</v>
      </c>
      <c r="JJ209" s="86">
        <f t="shared" si="248"/>
        <v>1.473276232039276E-11</v>
      </c>
      <c r="JK209" s="86">
        <f t="shared" si="248"/>
        <v>1.3435384859750622E-11</v>
      </c>
      <c r="JL209" s="86">
        <f t="shared" si="248"/>
        <v>3.1558910899018118E-14</v>
      </c>
      <c r="JM209" s="86">
        <f t="shared" si="248"/>
        <v>1.1800670434841513E-32</v>
      </c>
    </row>
    <row r="210" spans="2:273" x14ac:dyDescent="0.25">
      <c r="B210" s="2">
        <v>183</v>
      </c>
      <c r="C210" s="37">
        <v>75.644999999999996</v>
      </c>
      <c r="D210" s="37">
        <v>73.948999999999998</v>
      </c>
      <c r="E210" s="37">
        <v>73.661000000000001</v>
      </c>
      <c r="F210" s="37">
        <v>75.034000000000006</v>
      </c>
      <c r="G210" s="37">
        <v>75.016999999999996</v>
      </c>
      <c r="H210" s="37">
        <v>77.158000000000001</v>
      </c>
      <c r="I210" s="37">
        <v>76.474000000000004</v>
      </c>
      <c r="J210" s="37">
        <v>77.245999999999995</v>
      </c>
      <c r="K210" s="37">
        <v>74.596000000000004</v>
      </c>
      <c r="L210" s="37">
        <v>77.825000000000003</v>
      </c>
      <c r="M210" s="37">
        <v>79.625</v>
      </c>
      <c r="N210" s="37">
        <v>81.570999999999998</v>
      </c>
      <c r="O210" s="37">
        <v>81.596000000000004</v>
      </c>
      <c r="P210" s="37">
        <v>83.569000000000003</v>
      </c>
      <c r="Q210" s="37">
        <v>87.831000000000003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113.68940825035561</v>
      </c>
      <c r="DL210" s="2">
        <f t="shared" si="251"/>
        <v>125.34176700404858</v>
      </c>
      <c r="DM210" s="2">
        <f t="shared" si="251"/>
        <v>109.72741378986868</v>
      </c>
      <c r="DN210" s="2">
        <f t="shared" si="251"/>
        <v>111.2656305941569</v>
      </c>
      <c r="DO210" s="2">
        <f t="shared" si="251"/>
        <v>124.82606353722146</v>
      </c>
      <c r="DP210" s="2">
        <f t="shared" si="251"/>
        <v>129.57037611408197</v>
      </c>
      <c r="DQ210" s="2">
        <f t="shared" si="251"/>
        <v>139.63599766042779</v>
      </c>
      <c r="DR210" s="2">
        <f t="shared" si="251"/>
        <v>122.75304512032083</v>
      </c>
      <c r="DS210" s="2">
        <f t="shared" si="251"/>
        <v>122.86312939882697</v>
      </c>
      <c r="DT210" s="2">
        <f t="shared" si="251"/>
        <v>118.12116889483066</v>
      </c>
      <c r="DU210" s="2">
        <f t="shared" si="251"/>
        <v>136.13063992869874</v>
      </c>
      <c r="DV210" s="2">
        <f t="shared" si="251"/>
        <v>137.71179068914955</v>
      </c>
      <c r="DW210" s="2">
        <f t="shared" si="251"/>
        <v>145.00295187165773</v>
      </c>
      <c r="DX210" s="2">
        <f t="shared" si="251"/>
        <v>128.62325315425312</v>
      </c>
      <c r="DY210" s="2">
        <f t="shared" si="251"/>
        <v>117.63290666666666</v>
      </c>
      <c r="EA210" s="2">
        <f t="shared" si="240"/>
        <v>73.54910944333048</v>
      </c>
      <c r="EB210" s="2">
        <f t="shared" si="240"/>
        <v>70.662786250999204</v>
      </c>
      <c r="EC210" s="2">
        <f t="shared" si="240"/>
        <v>70.013394212218628</v>
      </c>
      <c r="ED210" s="2">
        <f t="shared" si="240"/>
        <v>73.939568161222468</v>
      </c>
      <c r="EE210" s="2">
        <f t="shared" si="240"/>
        <v>72.718998570460101</v>
      </c>
      <c r="EF210" s="2">
        <f t="shared" si="239"/>
        <v>71.424477919795478</v>
      </c>
      <c r="EG210" s="2">
        <f t="shared" si="239"/>
        <v>75.921742016806746</v>
      </c>
      <c r="EH210" s="2">
        <f t="shared" si="239"/>
        <v>75.928325930659838</v>
      </c>
      <c r="EI210" s="2">
        <f t="shared" si="239"/>
        <v>73.109237065052952</v>
      </c>
      <c r="EJ210" s="2">
        <f t="shared" si="239"/>
        <v>76.848399114420829</v>
      </c>
      <c r="EK210" s="2">
        <f t="shared" si="239"/>
        <v>78.937803076147247</v>
      </c>
      <c r="EL210" s="2">
        <f t="shared" si="179"/>
        <v>79.677548992722308</v>
      </c>
      <c r="EM210" s="2">
        <f t="shared" si="179"/>
        <v>80.786861402594838</v>
      </c>
      <c r="EN210" s="2">
        <f t="shared" si="179"/>
        <v>78.496229982124149</v>
      </c>
      <c r="EO210" s="2">
        <f t="shared" si="179"/>
        <v>87.532247820823244</v>
      </c>
      <c r="EQ210" s="2">
        <f t="shared" si="252"/>
        <v>73.910976342288464</v>
      </c>
      <c r="ER210" s="2">
        <f t="shared" si="252"/>
        <v>72.009585432112729</v>
      </c>
      <c r="ES210" s="2">
        <f t="shared" si="252"/>
        <v>71.654232041929959</v>
      </c>
      <c r="ET210" s="2">
        <f t="shared" si="252"/>
        <v>73.111459269282818</v>
      </c>
      <c r="EU210" s="2">
        <f t="shared" si="252"/>
        <v>72.705030529529409</v>
      </c>
      <c r="EV210" s="2">
        <f t="shared" si="252"/>
        <v>73.925961953075458</v>
      </c>
      <c r="EW210" s="2">
        <f t="shared" si="252"/>
        <v>74.640215479481199</v>
      </c>
      <c r="EX210" s="2">
        <f t="shared" si="252"/>
        <v>75.44234696656855</v>
      </c>
      <c r="EY210" s="2">
        <f t="shared" si="252"/>
        <v>73.213814082795153</v>
      </c>
      <c r="EZ210" s="2">
        <f t="shared" si="252"/>
        <v>75.647042242249299</v>
      </c>
      <c r="FA210" s="2">
        <f t="shared" si="252"/>
        <v>77.859659738977655</v>
      </c>
      <c r="FB210" s="2">
        <f t="shared" si="252"/>
        <v>79.391693045719364</v>
      </c>
      <c r="FC210" s="2">
        <f t="shared" si="252"/>
        <v>80.850926059373194</v>
      </c>
      <c r="FD210" s="2">
        <f t="shared" si="252"/>
        <v>80.574422242589307</v>
      </c>
      <c r="FE210" s="2">
        <f t="shared" si="252"/>
        <v>85.126369079312909</v>
      </c>
      <c r="FG210" s="2">
        <f t="shared" si="253"/>
        <v>0.99999759542557431</v>
      </c>
      <c r="FH210" s="2">
        <f t="shared" si="253"/>
        <v>0.99999766867705875</v>
      </c>
      <c r="FI210" s="2">
        <f t="shared" si="253"/>
        <v>0.99999775853046391</v>
      </c>
      <c r="FJ210" s="2">
        <f t="shared" si="253"/>
        <v>0.99999772049567592</v>
      </c>
      <c r="FK210" s="2">
        <f t="shared" si="253"/>
        <v>0.99999772422528221</v>
      </c>
      <c r="FL210" s="2">
        <f t="shared" si="253"/>
        <v>0.99999742098000222</v>
      </c>
      <c r="FM210" s="2">
        <f t="shared" si="253"/>
        <v>0.99999745761705017</v>
      </c>
      <c r="FN210" s="2">
        <f t="shared" si="253"/>
        <v>0.99999742312565576</v>
      </c>
      <c r="FO210" s="2">
        <f t="shared" si="253"/>
        <v>0.99999737967434232</v>
      </c>
      <c r="FP210" s="2">
        <f t="shared" si="253"/>
        <v>0.99999723537496954</v>
      </c>
      <c r="FQ210" s="2">
        <f t="shared" si="253"/>
        <v>0.99999730238188722</v>
      </c>
      <c r="FR210" s="2">
        <f t="shared" si="253"/>
        <v>0.99999720222542332</v>
      </c>
      <c r="FS210" s="2">
        <f t="shared" si="253"/>
        <v>0.99999727510412662</v>
      </c>
      <c r="FT210" s="2">
        <f t="shared" si="253"/>
        <v>0.99999687771728096</v>
      </c>
      <c r="FU210" s="2">
        <f t="shared" si="253"/>
        <v>0.99999687586352914</v>
      </c>
      <c r="FW210" s="2">
        <f t="shared" si="244"/>
        <v>0.98828232096549196</v>
      </c>
      <c r="FX210" s="2">
        <f t="shared" si="244"/>
        <v>0.99053236775546694</v>
      </c>
      <c r="FY210" s="2">
        <f t="shared" si="244"/>
        <v>0.98964775144800365</v>
      </c>
      <c r="FZ210" s="2">
        <f t="shared" si="244"/>
        <v>0.99015469259617828</v>
      </c>
      <c r="GA210" s="2">
        <f t="shared" si="244"/>
        <v>0.99113298765119162</v>
      </c>
      <c r="GB210" s="2">
        <f t="shared" si="244"/>
        <v>0.99255881076866836</v>
      </c>
      <c r="GC210" s="2">
        <f t="shared" si="244"/>
        <v>0.99400610973330583</v>
      </c>
      <c r="GD210" s="2">
        <f t="shared" si="244"/>
        <v>0.99320626447008964</v>
      </c>
      <c r="GE210" s="2">
        <f t="shared" si="244"/>
        <v>0.99155011288014805</v>
      </c>
      <c r="GF210" s="2">
        <f t="shared" si="244"/>
        <v>0.99002418139423487</v>
      </c>
      <c r="GG210" s="2">
        <f t="shared" si="244"/>
        <v>0.99000041707552433</v>
      </c>
      <c r="GH210" s="2">
        <f t="shared" si="244"/>
        <v>0.9896472263539694</v>
      </c>
      <c r="GI210" s="2">
        <f t="shared" si="244"/>
        <v>0.98963598694296484</v>
      </c>
      <c r="GJ210" s="2">
        <f t="shared" si="244"/>
        <v>0.98866950470908521</v>
      </c>
      <c r="GK210" s="2">
        <f t="shared" si="244"/>
        <v>0.98748164169710029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6.1760981117516452E-178</v>
      </c>
      <c r="HT210" s="86">
        <f t="shared" si="246"/>
        <v>2.014162144850926E-180</v>
      </c>
      <c r="HU210" s="86">
        <f t="shared" si="246"/>
        <v>8.3348754739152584E-179</v>
      </c>
      <c r="HV210" s="86">
        <f t="shared" si="246"/>
        <v>2.2968341203470235E-191</v>
      </c>
      <c r="HW210" s="86">
        <f t="shared" si="246"/>
        <v>1.1750784705352352E-220</v>
      </c>
      <c r="HX210" s="86">
        <f t="shared" si="246"/>
        <v>1.581766990989795E-260</v>
      </c>
      <c r="HY210" s="86">
        <f t="shared" si="246"/>
        <v>1.5958262728266832E-294</v>
      </c>
      <c r="HZ210" s="86">
        <f t="shared" si="246"/>
        <v>2.1870930537220225E-271</v>
      </c>
      <c r="IA210" s="86">
        <f t="shared" si="246"/>
        <v>6.2419657229917183E-270</v>
      </c>
      <c r="IB210" s="86">
        <f t="shared" si="246"/>
        <v>7.0647333069281415E-247</v>
      </c>
      <c r="IC210" s="86">
        <f t="shared" si="246"/>
        <v>1.2925798317260887E-239</v>
      </c>
      <c r="ID210" s="86">
        <f t="shared" si="246"/>
        <v>1.6089915134135148E-214</v>
      </c>
      <c r="IE210" s="86">
        <f t="shared" si="246"/>
        <v>6.5427643355511689E-217</v>
      </c>
      <c r="IF210" s="86">
        <f t="shared" si="246"/>
        <v>1.0055871206860346E-155</v>
      </c>
      <c r="IG210" s="86">
        <f t="shared" si="246"/>
        <v>2.1180527642349535E-102</v>
      </c>
      <c r="II210" s="86">
        <f t="shared" si="247"/>
        <v>5.9895047928540751E-10</v>
      </c>
      <c r="IJ210" s="86">
        <f t="shared" si="247"/>
        <v>2.1947707318906522E-10</v>
      </c>
      <c r="IK210" s="86">
        <f t="shared" si="247"/>
        <v>3.5042342544211017E-10</v>
      </c>
      <c r="IL210" s="86">
        <f t="shared" si="247"/>
        <v>6.5658106083099302E-11</v>
      </c>
      <c r="IM210" s="86">
        <f t="shared" si="247"/>
        <v>1.82848096684707E-12</v>
      </c>
      <c r="IN210" s="86">
        <f t="shared" si="247"/>
        <v>3.3321074447284521E-15</v>
      </c>
      <c r="IO210" s="86">
        <f t="shared" si="247"/>
        <v>1.1176990995727293E-17</v>
      </c>
      <c r="IP210" s="86">
        <f t="shared" si="247"/>
        <v>6.7753058128798945E-16</v>
      </c>
      <c r="IQ210" s="86">
        <f t="shared" si="247"/>
        <v>3.3381075653618601E-15</v>
      </c>
      <c r="IR210" s="86">
        <f t="shared" si="247"/>
        <v>1.4979240301425616E-13</v>
      </c>
      <c r="IS210" s="86">
        <f t="shared" si="247"/>
        <v>3.0431279189693493E-13</v>
      </c>
      <c r="IT210" s="86">
        <f t="shared" si="247"/>
        <v>5.5924272607851288E-12</v>
      </c>
      <c r="IU210" s="86">
        <f t="shared" si="247"/>
        <v>5.0795725119223922E-12</v>
      </c>
      <c r="IV210" s="86">
        <f t="shared" si="247"/>
        <v>9.0799691967820944E-15</v>
      </c>
      <c r="IW210" s="86">
        <f t="shared" si="247"/>
        <v>5.2931385442348276E-34</v>
      </c>
      <c r="IY210" s="86">
        <f t="shared" si="248"/>
        <v>5.9895047928540751E-10</v>
      </c>
      <c r="IZ210" s="86">
        <f t="shared" si="248"/>
        <v>2.1947707318906522E-10</v>
      </c>
      <c r="JA210" s="86">
        <f t="shared" si="248"/>
        <v>3.5042342544211017E-10</v>
      </c>
      <c r="JB210" s="86">
        <f t="shared" si="248"/>
        <v>6.5658106083099302E-11</v>
      </c>
      <c r="JC210" s="86">
        <f t="shared" si="248"/>
        <v>1.82848096684707E-12</v>
      </c>
      <c r="JD210" s="86">
        <f t="shared" si="248"/>
        <v>3.3321074447284521E-15</v>
      </c>
      <c r="JE210" s="86">
        <f t="shared" si="248"/>
        <v>1.1176990995727293E-17</v>
      </c>
      <c r="JF210" s="86">
        <f t="shared" si="248"/>
        <v>6.7753058128798945E-16</v>
      </c>
      <c r="JG210" s="86">
        <f t="shared" si="248"/>
        <v>3.3381075653618601E-15</v>
      </c>
      <c r="JH210" s="86">
        <f t="shared" si="248"/>
        <v>1.4979240301425616E-13</v>
      </c>
      <c r="JI210" s="86">
        <f t="shared" si="248"/>
        <v>3.0431279189693493E-13</v>
      </c>
      <c r="JJ210" s="86">
        <f t="shared" si="248"/>
        <v>5.5924272607851288E-12</v>
      </c>
      <c r="JK210" s="86">
        <f t="shared" si="248"/>
        <v>5.0795725119223922E-12</v>
      </c>
      <c r="JL210" s="86">
        <f t="shared" si="248"/>
        <v>9.0799691967820944E-15</v>
      </c>
      <c r="JM210" s="86">
        <f t="shared" si="248"/>
        <v>5.2931385442348276E-34</v>
      </c>
    </row>
    <row r="211" spans="2:273" x14ac:dyDescent="0.25">
      <c r="B211" s="2">
        <v>184</v>
      </c>
      <c r="C211" s="37">
        <v>75.468000000000004</v>
      </c>
      <c r="D211" s="37">
        <v>74.881</v>
      </c>
      <c r="E211" s="37">
        <v>72.712000000000003</v>
      </c>
      <c r="F211" s="37">
        <v>73.119</v>
      </c>
      <c r="G211" s="37">
        <v>74.694999999999993</v>
      </c>
      <c r="H211" s="37">
        <v>77.561000000000007</v>
      </c>
      <c r="I211" s="37">
        <v>73.649000000000001</v>
      </c>
      <c r="J211" s="37">
        <v>78.525999999999996</v>
      </c>
      <c r="K211" s="37">
        <v>76.841999999999999</v>
      </c>
      <c r="L211" s="37">
        <v>78.543999999999997</v>
      </c>
      <c r="M211" s="37">
        <v>79.213999999999999</v>
      </c>
      <c r="N211" s="37">
        <v>81.695999999999998</v>
      </c>
      <c r="O211" s="37">
        <v>81.403999999999996</v>
      </c>
      <c r="P211" s="37">
        <v>84.120999999999995</v>
      </c>
      <c r="Q211" s="37">
        <v>86.135999999999996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113.79988833570411</v>
      </c>
      <c r="DL211" s="2">
        <f t="shared" si="251"/>
        <v>125.5018983805668</v>
      </c>
      <c r="DM211" s="2">
        <f t="shared" si="251"/>
        <v>109.80335365853659</v>
      </c>
      <c r="DN211" s="2">
        <f t="shared" si="251"/>
        <v>111.35562468541414</v>
      </c>
      <c r="DO211" s="2">
        <f t="shared" si="251"/>
        <v>124.99538454243719</v>
      </c>
      <c r="DP211" s="2">
        <f t="shared" si="251"/>
        <v>129.78738680926915</v>
      </c>
      <c r="DQ211" s="2">
        <f t="shared" si="251"/>
        <v>139.91001270053474</v>
      </c>
      <c r="DR211" s="2">
        <f t="shared" si="251"/>
        <v>122.90831350267378</v>
      </c>
      <c r="DS211" s="2">
        <f t="shared" si="251"/>
        <v>123.00470051319647</v>
      </c>
      <c r="DT211" s="2">
        <f t="shared" si="251"/>
        <v>118.23874476381462</v>
      </c>
      <c r="DU211" s="2">
        <f t="shared" si="251"/>
        <v>136.36754768270944</v>
      </c>
      <c r="DV211" s="2">
        <f t="shared" si="251"/>
        <v>137.9444629765396</v>
      </c>
      <c r="DW211" s="2">
        <f t="shared" si="251"/>
        <v>145.28100401069517</v>
      </c>
      <c r="DX211" s="2">
        <f t="shared" si="251"/>
        <v>128.80140150590148</v>
      </c>
      <c r="DY211" s="2">
        <f t="shared" si="251"/>
        <v>117.74269914529913</v>
      </c>
      <c r="EA211" s="2">
        <f t="shared" si="240"/>
        <v>73.420403599732651</v>
      </c>
      <c r="EB211" s="2">
        <f t="shared" si="240"/>
        <v>70.49341478816946</v>
      </c>
      <c r="EC211" s="2">
        <f t="shared" si="240"/>
        <v>69.861258842443718</v>
      </c>
      <c r="ED211" s="2">
        <f t="shared" si="240"/>
        <v>73.822246131974282</v>
      </c>
      <c r="EE211" s="2">
        <f t="shared" si="240"/>
        <v>72.580491717511123</v>
      </c>
      <c r="EF211" s="2">
        <f t="shared" si="239"/>
        <v>71.25978368749</v>
      </c>
      <c r="EG211" s="2">
        <f t="shared" si="239"/>
        <v>75.805344194041268</v>
      </c>
      <c r="EH211" s="2">
        <f t="shared" si="239"/>
        <v>75.813776801405965</v>
      </c>
      <c r="EI211" s="2">
        <f t="shared" si="239"/>
        <v>72.951871243066066</v>
      </c>
      <c r="EJ211" s="2">
        <f t="shared" si="239"/>
        <v>76.723742729193901</v>
      </c>
      <c r="EK211" s="2">
        <f t="shared" si="239"/>
        <v>78.833428139183042</v>
      </c>
      <c r="EL211" s="2">
        <f t="shared" ref="EL211:EL222" si="254">CP$228*$B211+CP$229</f>
        <v>79.549442806665979</v>
      </c>
      <c r="EM211" s="2">
        <f t="shared" ref="EM211:EM222" si="255">CQ$228*$B211+CQ$229</f>
        <v>80.668927798863848</v>
      </c>
      <c r="EN211" s="2">
        <f t="shared" ref="EN211:EN222" si="256">CR$228*$B211+CR$229</f>
        <v>78.316804721691426</v>
      </c>
      <c r="EO211" s="2">
        <f t="shared" ref="EO211:EO222" si="257">CS$228*$B211+CS$229</f>
        <v>87.443000121065367</v>
      </c>
      <c r="EQ211" s="2">
        <f t="shared" si="252"/>
        <v>73.786681926479986</v>
      </c>
      <c r="ER211" s="2">
        <f t="shared" si="252"/>
        <v>71.85666098817137</v>
      </c>
      <c r="ES211" s="2">
        <f t="shared" si="252"/>
        <v>71.522271805586215</v>
      </c>
      <c r="ET211" s="2">
        <f t="shared" si="252"/>
        <v>72.984234506089308</v>
      </c>
      <c r="EU211" s="2">
        <f t="shared" si="252"/>
        <v>72.566361722286544</v>
      </c>
      <c r="EV211" s="2">
        <f t="shared" si="252"/>
        <v>73.790340109664655</v>
      </c>
      <c r="EW211" s="2">
        <f t="shared" si="252"/>
        <v>74.509286721241779</v>
      </c>
      <c r="EX211" s="2">
        <f t="shared" si="252"/>
        <v>75.322218204981766</v>
      </c>
      <c r="EY211" s="2">
        <f t="shared" si="252"/>
        <v>73.05767316867427</v>
      </c>
      <c r="EZ211" s="2">
        <f t="shared" si="252"/>
        <v>75.508031799803277</v>
      </c>
      <c r="FA211" s="2">
        <f t="shared" si="252"/>
        <v>77.742492432008902</v>
      </c>
      <c r="FB211" s="2">
        <f t="shared" si="252"/>
        <v>79.260156390098118</v>
      </c>
      <c r="FC211" s="2">
        <f t="shared" si="252"/>
        <v>80.733739578664313</v>
      </c>
      <c r="FD211" s="2">
        <f t="shared" si="252"/>
        <v>80.419494620854408</v>
      </c>
      <c r="FE211" s="2">
        <f t="shared" si="252"/>
        <v>85.010984512897238</v>
      </c>
      <c r="FG211" s="2">
        <f t="shared" si="253"/>
        <v>0.99999780700159568</v>
      </c>
      <c r="FH211" s="2">
        <f t="shared" si="253"/>
        <v>0.99999787380777139</v>
      </c>
      <c r="FI211" s="2">
        <f t="shared" si="253"/>
        <v>0.99999795575508377</v>
      </c>
      <c r="FJ211" s="2">
        <f t="shared" si="253"/>
        <v>0.99999792106693108</v>
      </c>
      <c r="FK211" s="2">
        <f t="shared" si="253"/>
        <v>0.99999792446837388</v>
      </c>
      <c r="FL211" s="2">
        <f t="shared" si="253"/>
        <v>0.99999764790527335</v>
      </c>
      <c r="FM211" s="2">
        <f t="shared" si="253"/>
        <v>0.99999768131867328</v>
      </c>
      <c r="FN211" s="2">
        <f t="shared" si="253"/>
        <v>0.99999764986213346</v>
      </c>
      <c r="FO211" s="2">
        <f t="shared" si="253"/>
        <v>0.99999761023404665</v>
      </c>
      <c r="FP211" s="2">
        <f t="shared" si="253"/>
        <v>0.9999974786313921</v>
      </c>
      <c r="FQ211" s="2">
        <f t="shared" si="253"/>
        <v>0.99999753974245664</v>
      </c>
      <c r="FR211" s="2">
        <f t="shared" si="253"/>
        <v>0.99999744839863181</v>
      </c>
      <c r="FS211" s="2">
        <f t="shared" si="253"/>
        <v>0.99999751486483157</v>
      </c>
      <c r="FT211" s="2">
        <f t="shared" si="253"/>
        <v>0.99999715244353438</v>
      </c>
      <c r="FU211" s="2">
        <f t="shared" si="253"/>
        <v>0.99999715075289175</v>
      </c>
      <c r="FW211" s="2">
        <f t="shared" si="244"/>
        <v>0.98930232009296826</v>
      </c>
      <c r="FX211" s="2">
        <f t="shared" si="244"/>
        <v>0.9913582177417567</v>
      </c>
      <c r="FY211" s="2">
        <f t="shared" si="244"/>
        <v>0.99055002926603564</v>
      </c>
      <c r="FZ211" s="2">
        <f t="shared" si="244"/>
        <v>0.99101318783227066</v>
      </c>
      <c r="GA211" s="2">
        <f t="shared" si="244"/>
        <v>0.9919068743606777</v>
      </c>
      <c r="GB211" s="2">
        <f t="shared" si="244"/>
        <v>0.99320910846787802</v>
      </c>
      <c r="GC211" s="2">
        <f t="shared" si="244"/>
        <v>0.99453062257157421</v>
      </c>
      <c r="GD211" s="2">
        <f t="shared" si="244"/>
        <v>0.99380033355085395</v>
      </c>
      <c r="GE211" s="2">
        <f t="shared" si="244"/>
        <v>0.99228787740397029</v>
      </c>
      <c r="GF211" s="2">
        <f t="shared" si="244"/>
        <v>0.990893952340133</v>
      </c>
      <c r="GG211" s="2">
        <f t="shared" si="244"/>
        <v>0.99087224088017645</v>
      </c>
      <c r="GH211" s="2">
        <f t="shared" si="244"/>
        <v>0.99054954950093832</v>
      </c>
      <c r="GI211" s="2">
        <f t="shared" si="244"/>
        <v>0.990539280325611</v>
      </c>
      <c r="GJ211" s="2">
        <f t="shared" si="244"/>
        <v>0.98965615306981092</v>
      </c>
      <c r="GK211" s="2">
        <f t="shared" si="244"/>
        <v>0.98857053220846336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6.5743397381930047E-183</v>
      </c>
      <c r="HT211" s="86">
        <f t="shared" si="246"/>
        <v>2.5628384022168801E-185</v>
      </c>
      <c r="HU211" s="86">
        <f t="shared" si="246"/>
        <v>1.017578484701253E-183</v>
      </c>
      <c r="HV211" s="86">
        <f t="shared" si="246"/>
        <v>1.3424498265931207E-196</v>
      </c>
      <c r="HW211" s="86">
        <f t="shared" si="246"/>
        <v>1.3773341037329254E-226</v>
      </c>
      <c r="HX211" s="86">
        <f t="shared" si="246"/>
        <v>1.7833142918424412E-267</v>
      </c>
      <c r="HY211" s="86">
        <f t="shared" si="246"/>
        <v>3.2736971227906417E-302</v>
      </c>
      <c r="HZ211" s="86">
        <f t="shared" si="246"/>
        <v>1.6031338609925981E-278</v>
      </c>
      <c r="IA211" s="86">
        <f t="shared" si="246"/>
        <v>3.4032537977760553E-277</v>
      </c>
      <c r="IB211" s="86">
        <f t="shared" si="246"/>
        <v>1.2557577854557305E-253</v>
      </c>
      <c r="IC211" s="86">
        <f t="shared" si="246"/>
        <v>3.4981108195077595E-246</v>
      </c>
      <c r="ID211" s="86">
        <f t="shared" si="246"/>
        <v>1.9617470423112068E-220</v>
      </c>
      <c r="IE211" s="86">
        <f t="shared" si="246"/>
        <v>7.1718798142124926E-223</v>
      </c>
      <c r="IF211" s="86">
        <f t="shared" si="246"/>
        <v>5.4125581393837048E-160</v>
      </c>
      <c r="IG211" s="86">
        <f t="shared" si="246"/>
        <v>3.4956378535253229E-105</v>
      </c>
      <c r="II211" s="86">
        <f t="shared" si="247"/>
        <v>2.6279259741275108E-10</v>
      </c>
      <c r="IJ211" s="86">
        <f t="shared" si="247"/>
        <v>9.6227808076757399E-11</v>
      </c>
      <c r="IK211" s="86">
        <f t="shared" si="247"/>
        <v>1.5397753522036448E-10</v>
      </c>
      <c r="IL211" s="86">
        <f t="shared" si="247"/>
        <v>2.7253001946397795E-11</v>
      </c>
      <c r="IM211" s="86">
        <f t="shared" si="247"/>
        <v>6.7410041970939902E-13</v>
      </c>
      <c r="IN211" s="86">
        <f t="shared" si="247"/>
        <v>1.0064135070623852E-15</v>
      </c>
      <c r="IO211" s="86">
        <f t="shared" si="247"/>
        <v>2.8972533360286279E-18</v>
      </c>
      <c r="IP211" s="86">
        <f t="shared" si="247"/>
        <v>1.9733839778306463E-16</v>
      </c>
      <c r="IQ211" s="86">
        <f t="shared" si="247"/>
        <v>9.7605897928358878E-16</v>
      </c>
      <c r="IR211" s="86">
        <f t="shared" si="247"/>
        <v>4.8708745422734075E-14</v>
      </c>
      <c r="IS211" s="86">
        <f t="shared" si="247"/>
        <v>1.0172572504773212E-13</v>
      </c>
      <c r="IT211" s="86">
        <f t="shared" si="247"/>
        <v>2.0828825409600032E-12</v>
      </c>
      <c r="IU211" s="86">
        <f t="shared" si="247"/>
        <v>1.8841486528826487E-12</v>
      </c>
      <c r="IV211" s="86">
        <f t="shared" si="247"/>
        <v>2.5475958586155804E-15</v>
      </c>
      <c r="IW211" s="86">
        <f t="shared" si="247"/>
        <v>2.224175547073443E-35</v>
      </c>
      <c r="IY211" s="86">
        <f t="shared" si="248"/>
        <v>2.6279259741275108E-10</v>
      </c>
      <c r="IZ211" s="86">
        <f t="shared" si="248"/>
        <v>9.6227808076757399E-11</v>
      </c>
      <c r="JA211" s="86">
        <f t="shared" si="248"/>
        <v>1.5397753522036448E-10</v>
      </c>
      <c r="JB211" s="86">
        <f t="shared" si="248"/>
        <v>2.7253001946397795E-11</v>
      </c>
      <c r="JC211" s="86">
        <f t="shared" si="248"/>
        <v>6.7410041970939902E-13</v>
      </c>
      <c r="JD211" s="86">
        <f t="shared" si="248"/>
        <v>1.0064135070623852E-15</v>
      </c>
      <c r="JE211" s="86">
        <f t="shared" si="248"/>
        <v>2.8972533360286279E-18</v>
      </c>
      <c r="JF211" s="86">
        <f t="shared" si="248"/>
        <v>1.9733839778306463E-16</v>
      </c>
      <c r="JG211" s="86">
        <f t="shared" si="248"/>
        <v>9.7605897928358878E-16</v>
      </c>
      <c r="JH211" s="86">
        <f t="shared" si="248"/>
        <v>4.8708745422734075E-14</v>
      </c>
      <c r="JI211" s="86">
        <f t="shared" si="248"/>
        <v>1.0172572504773212E-13</v>
      </c>
      <c r="JJ211" s="86">
        <f t="shared" si="248"/>
        <v>2.0828825409600032E-12</v>
      </c>
      <c r="JK211" s="86">
        <f t="shared" si="248"/>
        <v>1.8841486528826487E-12</v>
      </c>
      <c r="JL211" s="86">
        <f t="shared" si="248"/>
        <v>2.5475958586155804E-15</v>
      </c>
      <c r="JM211" s="86">
        <f t="shared" si="248"/>
        <v>2.224175547073443E-35</v>
      </c>
    </row>
    <row r="212" spans="2:273" x14ac:dyDescent="0.25">
      <c r="B212" s="2">
        <v>185</v>
      </c>
      <c r="C212" s="37">
        <v>74.305999999999997</v>
      </c>
      <c r="D212" s="37">
        <v>72.965999999999994</v>
      </c>
      <c r="E212" s="37">
        <v>72.287999999999997</v>
      </c>
      <c r="F212" s="37">
        <v>72.78</v>
      </c>
      <c r="G212" s="37">
        <v>74.492000000000004</v>
      </c>
      <c r="H212" s="37">
        <v>77.561000000000007</v>
      </c>
      <c r="I212" s="37">
        <v>76.947000000000003</v>
      </c>
      <c r="J212" s="37">
        <v>77.981999999999999</v>
      </c>
      <c r="K212" s="37">
        <v>75.981999999999999</v>
      </c>
      <c r="L212" s="37">
        <v>76.367999999999995</v>
      </c>
      <c r="M212" s="37">
        <v>77.054000000000002</v>
      </c>
      <c r="N212" s="37">
        <v>82.518000000000001</v>
      </c>
      <c r="O212" s="37">
        <v>81.876999999999995</v>
      </c>
      <c r="P212" s="37">
        <v>83.19</v>
      </c>
      <c r="Q212" s="37">
        <v>84.763000000000005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113.91036842105262</v>
      </c>
      <c r="DL212" s="2">
        <f t="shared" si="251"/>
        <v>125.66202975708501</v>
      </c>
      <c r="DM212" s="2">
        <f t="shared" si="251"/>
        <v>109.87929352720451</v>
      </c>
      <c r="DN212" s="2">
        <f t="shared" si="251"/>
        <v>111.4456187766714</v>
      </c>
      <c r="DO212" s="2">
        <f t="shared" si="251"/>
        <v>125.16470554765294</v>
      </c>
      <c r="DP212" s="2">
        <f t="shared" si="251"/>
        <v>130.00439750445631</v>
      </c>
      <c r="DQ212" s="2">
        <f t="shared" si="251"/>
        <v>140.18402774064168</v>
      </c>
      <c r="DR212" s="2">
        <f t="shared" si="251"/>
        <v>123.06358188502672</v>
      </c>
      <c r="DS212" s="2">
        <f t="shared" si="251"/>
        <v>123.14627162756597</v>
      </c>
      <c r="DT212" s="2">
        <f t="shared" si="251"/>
        <v>118.35632063279857</v>
      </c>
      <c r="DU212" s="2">
        <f t="shared" si="251"/>
        <v>136.60445543672014</v>
      </c>
      <c r="DV212" s="2">
        <f t="shared" si="251"/>
        <v>138.17713526392964</v>
      </c>
      <c r="DW212" s="2">
        <f t="shared" si="251"/>
        <v>145.55905614973261</v>
      </c>
      <c r="DX212" s="2">
        <f t="shared" si="251"/>
        <v>128.97954985754981</v>
      </c>
      <c r="DY212" s="2">
        <f t="shared" si="251"/>
        <v>117.85249162393161</v>
      </c>
      <c r="EA212" s="2">
        <f t="shared" si="240"/>
        <v>73.291697756134823</v>
      </c>
      <c r="EB212" s="2">
        <f t="shared" si="240"/>
        <v>70.32404332533973</v>
      </c>
      <c r="EC212" s="2">
        <f t="shared" si="240"/>
        <v>69.709123472668793</v>
      </c>
      <c r="ED212" s="2">
        <f t="shared" si="240"/>
        <v>73.70492410272611</v>
      </c>
      <c r="EE212" s="2">
        <f t="shared" si="240"/>
        <v>72.441984864562144</v>
      </c>
      <c r="EF212" s="2">
        <f t="shared" si="239"/>
        <v>71.095089455184521</v>
      </c>
      <c r="EG212" s="2">
        <f t="shared" si="239"/>
        <v>75.688946371275804</v>
      </c>
      <c r="EH212" s="2">
        <f t="shared" si="239"/>
        <v>75.699227672152091</v>
      </c>
      <c r="EI212" s="2">
        <f t="shared" si="239"/>
        <v>72.79450542107918</v>
      </c>
      <c r="EJ212" s="2">
        <f t="shared" si="239"/>
        <v>76.599086343966974</v>
      </c>
      <c r="EK212" s="2">
        <f t="shared" si="239"/>
        <v>78.72905320221885</v>
      </c>
      <c r="EL212" s="2">
        <f t="shared" si="254"/>
        <v>79.421336620609665</v>
      </c>
      <c r="EM212" s="2">
        <f t="shared" si="255"/>
        <v>80.550994195132859</v>
      </c>
      <c r="EN212" s="2">
        <f t="shared" si="256"/>
        <v>78.137379461258718</v>
      </c>
      <c r="EO212" s="2">
        <f t="shared" si="257"/>
        <v>87.353752421307505</v>
      </c>
      <c r="EQ212" s="2">
        <f t="shared" si="252"/>
        <v>73.662387510671508</v>
      </c>
      <c r="ER212" s="2">
        <f t="shared" si="252"/>
        <v>71.703736544229997</v>
      </c>
      <c r="ES212" s="2">
        <f t="shared" si="252"/>
        <v>71.390311569242456</v>
      </c>
      <c r="ET212" s="2">
        <f t="shared" si="252"/>
        <v>72.857009742895812</v>
      </c>
      <c r="EU212" s="2">
        <f t="shared" si="252"/>
        <v>72.427692915043679</v>
      </c>
      <c r="EV212" s="2">
        <f t="shared" si="252"/>
        <v>73.654718266253866</v>
      </c>
      <c r="EW212" s="2">
        <f t="shared" si="252"/>
        <v>74.378357963002358</v>
      </c>
      <c r="EX212" s="2">
        <f t="shared" si="252"/>
        <v>75.202089443394982</v>
      </c>
      <c r="EY212" s="2">
        <f t="shared" si="252"/>
        <v>72.901532254553373</v>
      </c>
      <c r="EZ212" s="2">
        <f t="shared" si="252"/>
        <v>75.369021357357255</v>
      </c>
      <c r="FA212" s="2">
        <f t="shared" si="252"/>
        <v>77.625325125040135</v>
      </c>
      <c r="FB212" s="2">
        <f t="shared" si="252"/>
        <v>79.128619734476871</v>
      </c>
      <c r="FC212" s="2">
        <f t="shared" si="252"/>
        <v>80.616553097955418</v>
      </c>
      <c r="FD212" s="2">
        <f t="shared" si="252"/>
        <v>80.264566999119509</v>
      </c>
      <c r="FE212" s="2">
        <f t="shared" si="252"/>
        <v>84.895599946481582</v>
      </c>
      <c r="FG212" s="2">
        <f t="shared" si="253"/>
        <v>0.99999799996129868</v>
      </c>
      <c r="FH212" s="2">
        <f t="shared" si="253"/>
        <v>0.99999806088927823</v>
      </c>
      <c r="FI212" s="2">
        <f t="shared" si="253"/>
        <v>0.99999813562614281</v>
      </c>
      <c r="FJ212" s="2">
        <f t="shared" si="253"/>
        <v>0.99999810399015998</v>
      </c>
      <c r="FK212" s="2">
        <f t="shared" si="253"/>
        <v>0.99999810709231385</v>
      </c>
      <c r="FL212" s="2">
        <f t="shared" si="253"/>
        <v>0.99999785486367021</v>
      </c>
      <c r="FM212" s="2">
        <f t="shared" si="253"/>
        <v>0.99999788533706557</v>
      </c>
      <c r="FN212" s="2">
        <f t="shared" si="253"/>
        <v>0.99999785664834862</v>
      </c>
      <c r="FO212" s="2">
        <f t="shared" si="253"/>
        <v>0.99999782050708874</v>
      </c>
      <c r="FP212" s="2">
        <f t="shared" si="253"/>
        <v>0.99999770048398939</v>
      </c>
      <c r="FQ212" s="2">
        <f t="shared" si="253"/>
        <v>0.99999775621796716</v>
      </c>
      <c r="FR212" s="2">
        <f t="shared" si="253"/>
        <v>0.99999767291137209</v>
      </c>
      <c r="FS212" s="2">
        <f t="shared" si="253"/>
        <v>0.99999773352929344</v>
      </c>
      <c r="FT212" s="2">
        <f t="shared" si="253"/>
        <v>0.99999740299698703</v>
      </c>
      <c r="FU212" s="2">
        <f t="shared" si="253"/>
        <v>0.99999740145510174</v>
      </c>
      <c r="FW212" s="2">
        <f t="shared" ref="FW212:GK227" si="260">POWER(10,($B212-C$232)/C$229)/(1+POWER(10,($B212-C$232)/C$229))</f>
        <v>0.99023440781342598</v>
      </c>
      <c r="FX212" s="2">
        <f t="shared" si="260"/>
        <v>0.9921126034655694</v>
      </c>
      <c r="FY212" s="2">
        <f t="shared" si="260"/>
        <v>0.99137435207596825</v>
      </c>
      <c r="FZ212" s="2">
        <f t="shared" si="260"/>
        <v>0.99179744378558099</v>
      </c>
      <c r="GA212" s="2">
        <f t="shared" si="260"/>
        <v>0.99261372186985619</v>
      </c>
      <c r="GB212" s="2">
        <f t="shared" si="260"/>
        <v>0.99380293041076295</v>
      </c>
      <c r="GC212" s="2">
        <f t="shared" si="260"/>
        <v>0.99500946682697322</v>
      </c>
      <c r="GD212" s="2">
        <f t="shared" si="260"/>
        <v>0.99434275094912905</v>
      </c>
      <c r="GE212" s="2">
        <f t="shared" si="260"/>
        <v>0.99296168451537725</v>
      </c>
      <c r="GF212" s="2">
        <f t="shared" si="260"/>
        <v>0.99168852639950666</v>
      </c>
      <c r="GG212" s="2">
        <f t="shared" si="260"/>
        <v>0.99166869350600551</v>
      </c>
      <c r="GH212" s="2">
        <f t="shared" si="260"/>
        <v>0.99137391379642925</v>
      </c>
      <c r="GI212" s="2">
        <f t="shared" si="260"/>
        <v>0.99136453259359814</v>
      </c>
      <c r="GJ212" s="2">
        <f t="shared" si="260"/>
        <v>0.99055770560869416</v>
      </c>
      <c r="GK212" s="2">
        <f t="shared" si="260"/>
        <v>0.98956570803919097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5.967989751505281E-188</v>
      </c>
      <c r="HT212" s="86">
        <f t="shared" si="262"/>
        <v>2.8004576453662594E-190</v>
      </c>
      <c r="HU212" s="86">
        <f t="shared" si="262"/>
        <v>1.0642316357217189E-188</v>
      </c>
      <c r="HV212" s="86">
        <f t="shared" si="262"/>
        <v>6.6598803074816497E-202</v>
      </c>
      <c r="HW212" s="86">
        <f t="shared" si="262"/>
        <v>1.3451142525302668E-232</v>
      </c>
      <c r="HX212" s="86">
        <f t="shared" si="262"/>
        <v>1.6266112661426908E-274</v>
      </c>
      <c r="HY212" s="86">
        <f t="shared" si="262"/>
        <v>0</v>
      </c>
      <c r="HZ212" s="86">
        <f t="shared" si="262"/>
        <v>9.4822222699972058E-286</v>
      </c>
      <c r="IA212" s="86">
        <f t="shared" si="262"/>
        <v>1.4839677379053486E-284</v>
      </c>
      <c r="IB212" s="86">
        <f t="shared" si="262"/>
        <v>1.8073764052241668E-260</v>
      </c>
      <c r="IC212" s="86">
        <f t="shared" si="262"/>
        <v>7.7053168237988977E-253</v>
      </c>
      <c r="ID212" s="86">
        <f t="shared" si="262"/>
        <v>1.9846993866626294E-226</v>
      </c>
      <c r="IE212" s="86">
        <f t="shared" si="262"/>
        <v>6.5178636137816126E-229</v>
      </c>
      <c r="IF212" s="86">
        <f t="shared" si="262"/>
        <v>2.5472129594760419E-164</v>
      </c>
      <c r="IG212" s="86">
        <f t="shared" si="262"/>
        <v>5.2877033863933452E-108</v>
      </c>
      <c r="II212" s="86">
        <f t="shared" ref="II212:IW227" si="263" xml:space="preserve"> _xlfn.NORM.DIST($B212, C$10, ABS(C$14), TRUE) * _xlfn.NORM.DIST(($B212 - C$10)*C$18, 0, ABS(C$14), TRUE) * 2</f>
        <v>1.1345242662257721E-10</v>
      </c>
      <c r="IJ212" s="86">
        <f t="shared" si="263"/>
        <v>4.1542562629942832E-11</v>
      </c>
      <c r="IK212" s="86">
        <f t="shared" si="263"/>
        <v>6.6603304968714216E-11</v>
      </c>
      <c r="IL212" s="86">
        <f t="shared" si="263"/>
        <v>1.1124950558886254E-11</v>
      </c>
      <c r="IM212" s="86">
        <f t="shared" si="263"/>
        <v>2.4393705242491246E-13</v>
      </c>
      <c r="IN212" s="86">
        <f t="shared" si="263"/>
        <v>2.9745487966407975E-16</v>
      </c>
      <c r="IO212" s="86">
        <f t="shared" si="263"/>
        <v>7.3356339963098351E-19</v>
      </c>
      <c r="IP212" s="86">
        <f t="shared" si="263"/>
        <v>5.6228940162731623E-17</v>
      </c>
      <c r="IQ212" s="86">
        <f t="shared" si="263"/>
        <v>2.7895000397943766E-16</v>
      </c>
      <c r="IR212" s="86">
        <f t="shared" si="263"/>
        <v>1.5501170116950284E-14</v>
      </c>
      <c r="IS212" s="86">
        <f t="shared" si="263"/>
        <v>3.3297727301580508E-14</v>
      </c>
      <c r="IT212" s="86">
        <f t="shared" si="263"/>
        <v>7.611529167948722E-13</v>
      </c>
      <c r="IU212" s="86">
        <f t="shared" si="263"/>
        <v>6.8565954958224014E-13</v>
      </c>
      <c r="IV212" s="86">
        <f t="shared" si="263"/>
        <v>6.9703455648412758E-16</v>
      </c>
      <c r="IW212" s="86">
        <f t="shared" si="263"/>
        <v>8.7552140200948056E-37</v>
      </c>
      <c r="IY212" s="86">
        <f t="shared" ref="IY212:JM227" si="264">GM212+HC212+HS212+II212</f>
        <v>1.1345242662257721E-10</v>
      </c>
      <c r="IZ212" s="86">
        <f t="shared" si="264"/>
        <v>4.1542562629942832E-11</v>
      </c>
      <c r="JA212" s="86">
        <f t="shared" si="264"/>
        <v>6.6603304968714216E-11</v>
      </c>
      <c r="JB212" s="86">
        <f t="shared" si="264"/>
        <v>1.1124950558886254E-11</v>
      </c>
      <c r="JC212" s="86">
        <f t="shared" si="264"/>
        <v>2.4393705242491246E-13</v>
      </c>
      <c r="JD212" s="86">
        <f t="shared" si="264"/>
        <v>2.9745487966407975E-16</v>
      </c>
      <c r="JE212" s="86">
        <f t="shared" si="264"/>
        <v>7.3356339963098351E-19</v>
      </c>
      <c r="JF212" s="86">
        <f t="shared" si="264"/>
        <v>5.6228940162731623E-17</v>
      </c>
      <c r="JG212" s="86">
        <f t="shared" si="264"/>
        <v>2.7895000397943766E-16</v>
      </c>
      <c r="JH212" s="86">
        <f t="shared" si="264"/>
        <v>1.5501170116950284E-14</v>
      </c>
      <c r="JI212" s="86">
        <f t="shared" si="264"/>
        <v>3.3297727301580508E-14</v>
      </c>
      <c r="JJ212" s="86">
        <f t="shared" si="264"/>
        <v>7.611529167948722E-13</v>
      </c>
      <c r="JK212" s="86">
        <f t="shared" si="264"/>
        <v>6.8565954958224014E-13</v>
      </c>
      <c r="JL212" s="86">
        <f t="shared" si="264"/>
        <v>6.9703455648412758E-16</v>
      </c>
      <c r="JM212" s="86">
        <f t="shared" si="264"/>
        <v>8.7552140200948056E-37</v>
      </c>
    </row>
    <row r="213" spans="2:273" x14ac:dyDescent="0.25">
      <c r="B213" s="2">
        <v>186</v>
      </c>
      <c r="C213" s="37">
        <v>75.113</v>
      </c>
      <c r="D213" s="37">
        <v>72.22</v>
      </c>
      <c r="E213" s="37">
        <v>74.542000000000002</v>
      </c>
      <c r="F213" s="37">
        <v>72.39</v>
      </c>
      <c r="G213" s="37">
        <v>75.084999999999994</v>
      </c>
      <c r="H213" s="37">
        <v>77.350999999999999</v>
      </c>
      <c r="I213" s="37">
        <v>75.018000000000001</v>
      </c>
      <c r="J213" s="37">
        <v>77.298000000000002</v>
      </c>
      <c r="K213" s="37">
        <v>76.421000000000006</v>
      </c>
      <c r="L213" s="37">
        <v>78.332999999999998</v>
      </c>
      <c r="M213" s="37">
        <v>78.945999999999998</v>
      </c>
      <c r="N213" s="37">
        <v>79.429000000000002</v>
      </c>
      <c r="O213" s="37">
        <v>80.069999999999993</v>
      </c>
      <c r="P213" s="37">
        <v>81.397000000000006</v>
      </c>
      <c r="Q213" s="37">
        <v>85.745999999999995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114.02084850640114</v>
      </c>
      <c r="DL213" s="2">
        <f t="shared" si="251"/>
        <v>125.82216113360323</v>
      </c>
      <c r="DM213" s="2">
        <f t="shared" si="251"/>
        <v>109.95523339587243</v>
      </c>
      <c r="DN213" s="2">
        <f t="shared" si="251"/>
        <v>111.53561286792865</v>
      </c>
      <c r="DO213" s="2">
        <f t="shared" si="251"/>
        <v>125.33402655286869</v>
      </c>
      <c r="DP213" s="2">
        <f t="shared" si="251"/>
        <v>130.22140819964346</v>
      </c>
      <c r="DQ213" s="2">
        <f t="shared" si="251"/>
        <v>140.45804278074863</v>
      </c>
      <c r="DR213" s="2">
        <f t="shared" si="251"/>
        <v>123.21885026737966</v>
      </c>
      <c r="DS213" s="2">
        <f t="shared" si="251"/>
        <v>123.28784274193546</v>
      </c>
      <c r="DT213" s="2">
        <f t="shared" si="251"/>
        <v>118.47389650178253</v>
      </c>
      <c r="DU213" s="2">
        <f t="shared" si="251"/>
        <v>136.84136319073085</v>
      </c>
      <c r="DV213" s="2">
        <f t="shared" si="251"/>
        <v>138.40980755131966</v>
      </c>
      <c r="DW213" s="2">
        <f t="shared" si="251"/>
        <v>145.83710828877003</v>
      </c>
      <c r="DX213" s="2">
        <f t="shared" si="251"/>
        <v>129.15769820919817</v>
      </c>
      <c r="DY213" s="2">
        <f t="shared" si="251"/>
        <v>117.96228410256408</v>
      </c>
      <c r="EA213" s="2">
        <f t="shared" si="240"/>
        <v>73.162991912537009</v>
      </c>
      <c r="EB213" s="2">
        <f t="shared" si="240"/>
        <v>70.154671862509986</v>
      </c>
      <c r="EC213" s="2">
        <f t="shared" si="240"/>
        <v>69.556988102893882</v>
      </c>
      <c r="ED213" s="2">
        <f t="shared" si="240"/>
        <v>73.587602073477939</v>
      </c>
      <c r="EE213" s="2">
        <f t="shared" si="240"/>
        <v>72.303478011613166</v>
      </c>
      <c r="EF213" s="2">
        <f t="shared" si="239"/>
        <v>70.930395222879042</v>
      </c>
      <c r="EG213" s="2">
        <f t="shared" si="239"/>
        <v>75.572548548510326</v>
      </c>
      <c r="EH213" s="2">
        <f t="shared" si="239"/>
        <v>75.584678542898217</v>
      </c>
      <c r="EI213" s="2">
        <f t="shared" si="239"/>
        <v>72.637139599092279</v>
      </c>
      <c r="EJ213" s="2">
        <f t="shared" si="239"/>
        <v>76.474429958740046</v>
      </c>
      <c r="EK213" s="2">
        <f t="shared" si="239"/>
        <v>78.624678265254659</v>
      </c>
      <c r="EL213" s="2">
        <f t="shared" si="254"/>
        <v>79.293230434553337</v>
      </c>
      <c r="EM213" s="2">
        <f t="shared" si="255"/>
        <v>80.433060591401869</v>
      </c>
      <c r="EN213" s="2">
        <f t="shared" si="256"/>
        <v>77.957954200825981</v>
      </c>
      <c r="EO213" s="2">
        <f t="shared" si="257"/>
        <v>87.264504721549628</v>
      </c>
      <c r="EQ213" s="2">
        <f t="shared" si="252"/>
        <v>73.538093094863029</v>
      </c>
      <c r="ER213" s="2">
        <f t="shared" si="252"/>
        <v>71.550812100288638</v>
      </c>
      <c r="ES213" s="2">
        <f t="shared" si="252"/>
        <v>71.258351332898698</v>
      </c>
      <c r="ET213" s="2">
        <f t="shared" si="252"/>
        <v>72.729784979702302</v>
      </c>
      <c r="EU213" s="2">
        <f t="shared" si="252"/>
        <v>72.289024107800799</v>
      </c>
      <c r="EV213" s="2">
        <f t="shared" si="252"/>
        <v>73.519096422843063</v>
      </c>
      <c r="EW213" s="2">
        <f t="shared" si="252"/>
        <v>74.247429204762938</v>
      </c>
      <c r="EX213" s="2">
        <f t="shared" si="252"/>
        <v>75.081960681808198</v>
      </c>
      <c r="EY213" s="2">
        <f t="shared" si="252"/>
        <v>72.745391340432491</v>
      </c>
      <c r="EZ213" s="2">
        <f t="shared" si="252"/>
        <v>75.230010914911233</v>
      </c>
      <c r="FA213" s="2">
        <f t="shared" si="252"/>
        <v>77.508157818071368</v>
      </c>
      <c r="FB213" s="2">
        <f t="shared" si="252"/>
        <v>78.99708307885561</v>
      </c>
      <c r="FC213" s="2">
        <f t="shared" si="252"/>
        <v>80.499366617246523</v>
      </c>
      <c r="FD213" s="2">
        <f t="shared" si="252"/>
        <v>80.10963937738461</v>
      </c>
      <c r="FE213" s="2">
        <f t="shared" si="252"/>
        <v>84.780215380065911</v>
      </c>
      <c r="FG213" s="2">
        <f t="shared" si="253"/>
        <v>0.99999817594270424</v>
      </c>
      <c r="FH213" s="2">
        <f t="shared" si="253"/>
        <v>0.99999823150970124</v>
      </c>
      <c r="FI213" s="2">
        <f t="shared" si="253"/>
        <v>0.99999829967055465</v>
      </c>
      <c r="FJ213" s="2">
        <f t="shared" si="253"/>
        <v>0.99999827081818593</v>
      </c>
      <c r="FK213" s="2">
        <f t="shared" si="253"/>
        <v>0.99999827364738481</v>
      </c>
      <c r="FL213" s="2">
        <f t="shared" si="253"/>
        <v>0.99999804361204603</v>
      </c>
      <c r="FM213" s="2">
        <f t="shared" si="253"/>
        <v>0.99999807140412333</v>
      </c>
      <c r="FN213" s="2">
        <f t="shared" si="253"/>
        <v>0.99999804523969271</v>
      </c>
      <c r="FO213" s="2">
        <f t="shared" si="253"/>
        <v>0.99999801227845941</v>
      </c>
      <c r="FP213" s="2">
        <f t="shared" si="253"/>
        <v>0.99999790281604872</v>
      </c>
      <c r="FQ213" s="2">
        <f t="shared" si="253"/>
        <v>0.99999795364606092</v>
      </c>
      <c r="FR213" s="2">
        <f t="shared" si="253"/>
        <v>0.99999787766951265</v>
      </c>
      <c r="FS213" s="2">
        <f t="shared" si="253"/>
        <v>0.9999979329537364</v>
      </c>
      <c r="FT213" s="2">
        <f t="shared" si="253"/>
        <v>0.99999763150456111</v>
      </c>
      <c r="FU213" s="2">
        <f t="shared" si="253"/>
        <v>0.99999763009834441</v>
      </c>
      <c r="FW213" s="2">
        <f t="shared" si="260"/>
        <v>0.99108601458620971</v>
      </c>
      <c r="FX213" s="2">
        <f t="shared" si="260"/>
        <v>0.99280161314694848</v>
      </c>
      <c r="FY213" s="2">
        <f t="shared" si="260"/>
        <v>0.99212734053546958</v>
      </c>
      <c r="FZ213" s="2">
        <f t="shared" si="260"/>
        <v>0.99251377674492369</v>
      </c>
      <c r="GA213" s="2">
        <f t="shared" si="260"/>
        <v>0.99325925338791554</v>
      </c>
      <c r="GB213" s="2">
        <f t="shared" si="260"/>
        <v>0.99434512189899005</v>
      </c>
      <c r="GC213" s="2">
        <f t="shared" si="260"/>
        <v>0.99544658018699661</v>
      </c>
      <c r="GD213" s="2">
        <f t="shared" si="260"/>
        <v>0.99483795800097741</v>
      </c>
      <c r="GE213" s="2">
        <f t="shared" si="260"/>
        <v>0.99357700225379764</v>
      </c>
      <c r="GF213" s="2">
        <f t="shared" si="260"/>
        <v>0.99241429841318696</v>
      </c>
      <c r="GG213" s="2">
        <f t="shared" si="260"/>
        <v>0.99239618408270891</v>
      </c>
      <c r="GH213" s="2">
        <f t="shared" si="260"/>
        <v>0.99212694021233316</v>
      </c>
      <c r="GI213" s="2">
        <f t="shared" si="260"/>
        <v>0.99211837144410786</v>
      </c>
      <c r="GJ213" s="2">
        <f t="shared" si="260"/>
        <v>0.99138136463591542</v>
      </c>
      <c r="GK213" s="2">
        <f t="shared" si="260"/>
        <v>0.99047506774670202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4.6199761795921057E-193</v>
      </c>
      <c r="HT213" s="86">
        <f t="shared" si="262"/>
        <v>2.6279418104109528E-195</v>
      </c>
      <c r="HU213" s="86">
        <f t="shared" si="262"/>
        <v>9.5345838660812481E-194</v>
      </c>
      <c r="HV213" s="86">
        <f t="shared" si="262"/>
        <v>2.8043526541744889E-207</v>
      </c>
      <c r="HW213" s="86">
        <f t="shared" si="262"/>
        <v>1.0945220334684074E-238</v>
      </c>
      <c r="HX213" s="86">
        <f t="shared" si="262"/>
        <v>1.2003509325031561E-281</v>
      </c>
      <c r="HY213" s="86">
        <f t="shared" si="262"/>
        <v>0</v>
      </c>
      <c r="HZ213" s="86">
        <f t="shared" si="262"/>
        <v>4.5257070808775814E-293</v>
      </c>
      <c r="IA213" s="86">
        <f t="shared" si="262"/>
        <v>5.1749929430276007E-292</v>
      </c>
      <c r="IB213" s="86">
        <f t="shared" si="262"/>
        <v>2.1063080128634591E-267</v>
      </c>
      <c r="IC213" s="86">
        <f t="shared" si="262"/>
        <v>1.3814211186177918E-259</v>
      </c>
      <c r="ID213" s="86">
        <f t="shared" si="262"/>
        <v>1.6661220298139065E-232</v>
      </c>
      <c r="IE213" s="86">
        <f t="shared" si="262"/>
        <v>4.911068157670809E-235</v>
      </c>
      <c r="IF213" s="86">
        <f t="shared" si="262"/>
        <v>1.0481070354901703E-168</v>
      </c>
      <c r="IG213" s="86">
        <f t="shared" si="262"/>
        <v>7.3308892036088776E-111</v>
      </c>
      <c r="II213" s="86">
        <f t="shared" si="263"/>
        <v>4.8193382838819623E-11</v>
      </c>
      <c r="IJ213" s="86">
        <f t="shared" si="263"/>
        <v>1.7658849179205615E-11</v>
      </c>
      <c r="IK213" s="86">
        <f t="shared" si="263"/>
        <v>2.8359808166038428E-11</v>
      </c>
      <c r="IL213" s="86">
        <f t="shared" si="263"/>
        <v>4.4661629354735639E-12</v>
      </c>
      <c r="IM213" s="86">
        <f t="shared" si="263"/>
        <v>8.6645324079629625E-14</v>
      </c>
      <c r="IN213" s="86">
        <f t="shared" si="263"/>
        <v>8.6029700432611414E-17</v>
      </c>
      <c r="IO213" s="86">
        <f t="shared" si="263"/>
        <v>1.8141549760430955E-19</v>
      </c>
      <c r="IP213" s="86">
        <f t="shared" si="263"/>
        <v>1.5673626728073058E-17</v>
      </c>
      <c r="IQ213" s="86">
        <f t="shared" si="263"/>
        <v>7.7919541118183488E-17</v>
      </c>
      <c r="IR213" s="86">
        <f t="shared" si="263"/>
        <v>4.8278870888391795E-15</v>
      </c>
      <c r="IS213" s="86">
        <f t="shared" si="263"/>
        <v>1.067250383015022E-14</v>
      </c>
      <c r="IT213" s="86">
        <f t="shared" si="263"/>
        <v>2.7290812170129073E-13</v>
      </c>
      <c r="IU213" s="86">
        <f t="shared" si="263"/>
        <v>2.447946706967069E-13</v>
      </c>
      <c r="IV213" s="86">
        <f t="shared" si="263"/>
        <v>1.8597298045690032E-16</v>
      </c>
      <c r="IW213" s="86">
        <f t="shared" si="263"/>
        <v>3.2284902583508929E-38</v>
      </c>
      <c r="IY213" s="86">
        <f t="shared" si="264"/>
        <v>4.8193382838819623E-11</v>
      </c>
      <c r="IZ213" s="86">
        <f t="shared" si="264"/>
        <v>1.7658849179205615E-11</v>
      </c>
      <c r="JA213" s="86">
        <f t="shared" si="264"/>
        <v>2.8359808166038428E-11</v>
      </c>
      <c r="JB213" s="86">
        <f t="shared" si="264"/>
        <v>4.4661629354735639E-12</v>
      </c>
      <c r="JC213" s="86">
        <f t="shared" si="264"/>
        <v>8.6645324079629625E-14</v>
      </c>
      <c r="JD213" s="86">
        <f t="shared" si="264"/>
        <v>8.6029700432611414E-17</v>
      </c>
      <c r="JE213" s="86">
        <f t="shared" si="264"/>
        <v>1.8141549760430955E-19</v>
      </c>
      <c r="JF213" s="86">
        <f t="shared" si="264"/>
        <v>1.5673626728073058E-17</v>
      </c>
      <c r="JG213" s="86">
        <f t="shared" si="264"/>
        <v>7.7919541118183488E-17</v>
      </c>
      <c r="JH213" s="86">
        <f t="shared" si="264"/>
        <v>4.8278870888391795E-15</v>
      </c>
      <c r="JI213" s="86">
        <f t="shared" si="264"/>
        <v>1.067250383015022E-14</v>
      </c>
      <c r="JJ213" s="86">
        <f t="shared" si="264"/>
        <v>2.7290812170129073E-13</v>
      </c>
      <c r="JK213" s="86">
        <f t="shared" si="264"/>
        <v>2.447946706967069E-13</v>
      </c>
      <c r="JL213" s="86">
        <f t="shared" si="264"/>
        <v>1.8597298045690032E-16</v>
      </c>
      <c r="JM213" s="86">
        <f t="shared" si="264"/>
        <v>3.2284902583508929E-38</v>
      </c>
    </row>
    <row r="214" spans="2:273" x14ac:dyDescent="0.25">
      <c r="B214" s="2">
        <v>187</v>
      </c>
      <c r="C214" s="37">
        <v>74.694000000000003</v>
      </c>
      <c r="D214" s="37">
        <v>74</v>
      </c>
      <c r="E214" s="37">
        <v>75.441000000000003</v>
      </c>
      <c r="F214" s="37">
        <v>73.745999999999995</v>
      </c>
      <c r="G214" s="37">
        <v>75.881</v>
      </c>
      <c r="H214" s="37">
        <v>76.543999999999997</v>
      </c>
      <c r="I214" s="37">
        <v>77.14</v>
      </c>
      <c r="J214" s="37">
        <v>77.263000000000005</v>
      </c>
      <c r="K214" s="37">
        <v>75.385999999999996</v>
      </c>
      <c r="L214" s="37">
        <v>77.281000000000006</v>
      </c>
      <c r="M214" s="37">
        <v>80.606999999999999</v>
      </c>
      <c r="N214" s="37">
        <v>81.106999999999999</v>
      </c>
      <c r="O214" s="37">
        <v>80.034999999999997</v>
      </c>
      <c r="P214" s="37">
        <v>82.552000000000007</v>
      </c>
      <c r="Q214" s="37">
        <v>85.915000000000006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114.13132859174964</v>
      </c>
      <c r="DL214" s="2">
        <f t="shared" si="268"/>
        <v>125.98229251012145</v>
      </c>
      <c r="DM214" s="2">
        <f t="shared" si="268"/>
        <v>110.03117326454034</v>
      </c>
      <c r="DN214" s="2">
        <f t="shared" si="268"/>
        <v>111.62560695918589</v>
      </c>
      <c r="DO214" s="2">
        <f t="shared" si="268"/>
        <v>125.50334755808443</v>
      </c>
      <c r="DP214" s="2">
        <f t="shared" si="268"/>
        <v>130.43841889483065</v>
      </c>
      <c r="DQ214" s="2">
        <f t="shared" si="268"/>
        <v>140.73205782085557</v>
      </c>
      <c r="DR214" s="2">
        <f t="shared" si="268"/>
        <v>123.37411864973261</v>
      </c>
      <c r="DS214" s="2">
        <f t="shared" si="268"/>
        <v>123.42941385630496</v>
      </c>
      <c r="DT214" s="2">
        <f t="shared" si="268"/>
        <v>118.5914723707665</v>
      </c>
      <c r="DU214" s="2">
        <f t="shared" si="268"/>
        <v>137.07827094474152</v>
      </c>
      <c r="DV214" s="2">
        <f t="shared" si="268"/>
        <v>138.64247983870968</v>
      </c>
      <c r="DW214" s="2">
        <f t="shared" si="268"/>
        <v>146.11516042780747</v>
      </c>
      <c r="DX214" s="2">
        <f t="shared" si="268"/>
        <v>129.33584656084651</v>
      </c>
      <c r="DY214" s="2">
        <f t="shared" si="268"/>
        <v>118.07207658119657</v>
      </c>
      <c r="EA214" s="2">
        <f t="shared" si="240"/>
        <v>73.034286068939181</v>
      </c>
      <c r="EB214" s="2">
        <f t="shared" si="240"/>
        <v>69.985300399680256</v>
      </c>
      <c r="EC214" s="2">
        <f t="shared" si="240"/>
        <v>69.404852733118958</v>
      </c>
      <c r="ED214" s="2">
        <f t="shared" si="240"/>
        <v>73.470280044229753</v>
      </c>
      <c r="EE214" s="2">
        <f t="shared" si="240"/>
        <v>72.164971158664187</v>
      </c>
      <c r="EF214" s="2">
        <f t="shared" si="239"/>
        <v>70.765700990573563</v>
      </c>
      <c r="EG214" s="2">
        <f t="shared" si="239"/>
        <v>75.456150725744862</v>
      </c>
      <c r="EH214" s="2">
        <f t="shared" si="239"/>
        <v>75.470129413644344</v>
      </c>
      <c r="EI214" s="2">
        <f t="shared" si="239"/>
        <v>72.479773777105393</v>
      </c>
      <c r="EJ214" s="2">
        <f t="shared" si="239"/>
        <v>76.349773573513119</v>
      </c>
      <c r="EK214" s="2">
        <f t="shared" si="239"/>
        <v>78.520303328290453</v>
      </c>
      <c r="EL214" s="2">
        <f t="shared" si="254"/>
        <v>79.165124248497023</v>
      </c>
      <c r="EM214" s="2">
        <f t="shared" si="255"/>
        <v>80.31512698767088</v>
      </c>
      <c r="EN214" s="2">
        <f t="shared" si="256"/>
        <v>77.778528940393272</v>
      </c>
      <c r="EO214" s="2">
        <f t="shared" si="257"/>
        <v>87.175257021791765</v>
      </c>
      <c r="EQ214" s="2">
        <f t="shared" ref="EQ214:FE227" si="269">CU$228*$B214+CU$229</f>
        <v>73.413798679054537</v>
      </c>
      <c r="ER214" s="2">
        <f t="shared" si="269"/>
        <v>71.397887656347265</v>
      </c>
      <c r="ES214" s="2">
        <f t="shared" si="269"/>
        <v>71.12639109655494</v>
      </c>
      <c r="ET214" s="2">
        <f t="shared" si="269"/>
        <v>72.602560216508806</v>
      </c>
      <c r="EU214" s="2">
        <f t="shared" si="269"/>
        <v>72.150355300557948</v>
      </c>
      <c r="EV214" s="2">
        <f t="shared" si="269"/>
        <v>73.383474579432274</v>
      </c>
      <c r="EW214" s="2">
        <f t="shared" si="269"/>
        <v>74.116500446523517</v>
      </c>
      <c r="EX214" s="2">
        <f t="shared" si="269"/>
        <v>74.961831920221414</v>
      </c>
      <c r="EY214" s="2">
        <f t="shared" si="269"/>
        <v>72.589250426311594</v>
      </c>
      <c r="EZ214" s="2">
        <f t="shared" si="269"/>
        <v>75.091000472465225</v>
      </c>
      <c r="FA214" s="2">
        <f t="shared" si="269"/>
        <v>77.390990511102601</v>
      </c>
      <c r="FB214" s="2">
        <f t="shared" si="269"/>
        <v>78.865546423234363</v>
      </c>
      <c r="FC214" s="2">
        <f t="shared" si="269"/>
        <v>80.382180136537627</v>
      </c>
      <c r="FD214" s="2">
        <f t="shared" si="269"/>
        <v>79.954711755649711</v>
      </c>
      <c r="FE214" s="2">
        <f t="shared" si="269"/>
        <v>84.664830813650241</v>
      </c>
      <c r="FG214" s="2">
        <f t="shared" ref="FG214:FU227" si="270">POWER(10,($B214-C$231)/C$229)/(1+POWER(10,($B214-C$231)/C$229))</f>
        <v>0.9999983364397077</v>
      </c>
      <c r="FH214" s="2">
        <f t="shared" si="270"/>
        <v>0.99999838711742728</v>
      </c>
      <c r="FI214" s="2">
        <f t="shared" si="270"/>
        <v>0.99999844928088333</v>
      </c>
      <c r="FJ214" s="2">
        <f t="shared" si="270"/>
        <v>0.99999842296720243</v>
      </c>
      <c r="FK214" s="2">
        <f t="shared" si="270"/>
        <v>0.99999842554746321</v>
      </c>
      <c r="FL214" s="2">
        <f t="shared" si="270"/>
        <v>0.99999821575267289</v>
      </c>
      <c r="FM214" s="2">
        <f t="shared" si="270"/>
        <v>0.99999824109935731</v>
      </c>
      <c r="FN214" s="2">
        <f t="shared" si="270"/>
        <v>0.9999982172371048</v>
      </c>
      <c r="FO214" s="2">
        <f t="shared" si="270"/>
        <v>0.99999818717609235</v>
      </c>
      <c r="FP214" s="2">
        <f t="shared" si="270"/>
        <v>0.99999808734515139</v>
      </c>
      <c r="FQ214" s="2">
        <f t="shared" si="270"/>
        <v>0.99999813370269031</v>
      </c>
      <c r="FR214" s="2">
        <f t="shared" si="270"/>
        <v>0.99999806441122929</v>
      </c>
      <c r="FS214" s="2">
        <f t="shared" si="270"/>
        <v>0.99999811483105927</v>
      </c>
      <c r="FT214" s="2">
        <f t="shared" si="270"/>
        <v>0.99999783990603652</v>
      </c>
      <c r="FU214" s="2">
        <f t="shared" si="270"/>
        <v>0.99999783862355118</v>
      </c>
      <c r="FW214" s="2">
        <f t="shared" si="260"/>
        <v>0.99186396731293192</v>
      </c>
      <c r="FX214" s="2">
        <f t="shared" si="260"/>
        <v>0.9934308323846428</v>
      </c>
      <c r="FY214" s="2">
        <f t="shared" si="260"/>
        <v>0.99281507217178699</v>
      </c>
      <c r="FZ214" s="2">
        <f t="shared" si="260"/>
        <v>0.99316798295149</v>
      </c>
      <c r="GA214" s="2">
        <f t="shared" si="260"/>
        <v>0.99384871762111771</v>
      </c>
      <c r="GB214" s="2">
        <f t="shared" si="260"/>
        <v>0.99484012248682341</v>
      </c>
      <c r="GC214" s="2">
        <f t="shared" si="260"/>
        <v>0.99584556729434459</v>
      </c>
      <c r="GD214" s="2">
        <f t="shared" si="260"/>
        <v>0.99529002245425169</v>
      </c>
      <c r="GE214" s="2">
        <f t="shared" si="260"/>
        <v>0.99413884397747621</v>
      </c>
      <c r="GF214" s="2">
        <f t="shared" si="260"/>
        <v>0.99307713719805535</v>
      </c>
      <c r="GG214" s="2">
        <f t="shared" si="260"/>
        <v>0.99306059463034402</v>
      </c>
      <c r="GH214" s="2">
        <f t="shared" si="260"/>
        <v>0.99281470656639381</v>
      </c>
      <c r="GI214" s="2">
        <f t="shared" si="260"/>
        <v>0.99280688091240321</v>
      </c>
      <c r="GJ214" s="2">
        <f t="shared" si="260"/>
        <v>0.99213374578120994</v>
      </c>
      <c r="GK214" s="2">
        <f t="shared" si="260"/>
        <v>0.99130587207228205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3.0498958422899456E-198</v>
      </c>
      <c r="HT214" s="86">
        <f t="shared" si="262"/>
        <v>2.1177732943619012E-200</v>
      </c>
      <c r="HU214" s="86">
        <f t="shared" si="262"/>
        <v>7.3174980373715332E-199</v>
      </c>
      <c r="HV214" s="86">
        <f t="shared" si="262"/>
        <v>1.0022929228871566E-212</v>
      </c>
      <c r="HW214" s="86">
        <f t="shared" si="262"/>
        <v>7.4205039213115593E-245</v>
      </c>
      <c r="HX214" s="86">
        <f t="shared" si="262"/>
        <v>7.1663729638011799E-289</v>
      </c>
      <c r="HY214" s="86">
        <f t="shared" si="262"/>
        <v>0</v>
      </c>
      <c r="HZ214" s="86">
        <f t="shared" si="262"/>
        <v>1.7429981885439466E-300</v>
      </c>
      <c r="IA214" s="86">
        <f t="shared" si="262"/>
        <v>1.4432725100168803E-299</v>
      </c>
      <c r="IB214" s="86">
        <f t="shared" si="262"/>
        <v>1.9875757798344987E-274</v>
      </c>
      <c r="IC214" s="86">
        <f t="shared" si="262"/>
        <v>2.0157576761345334E-266</v>
      </c>
      <c r="ID214" s="86">
        <f t="shared" si="262"/>
        <v>1.1605855806402867E-238</v>
      </c>
      <c r="IE214" s="86">
        <f t="shared" si="262"/>
        <v>3.0679130835554372E-241</v>
      </c>
      <c r="IF214" s="86">
        <f t="shared" si="262"/>
        <v>3.7706974630893794E-173</v>
      </c>
      <c r="IG214" s="86">
        <f t="shared" si="262"/>
        <v>9.3152207345331553E-114</v>
      </c>
      <c r="II214" s="86">
        <f t="shared" si="263"/>
        <v>2.0143214457837953E-11</v>
      </c>
      <c r="IJ214" s="86">
        <f t="shared" si="263"/>
        <v>7.3910022403113433E-12</v>
      </c>
      <c r="IK214" s="86">
        <f t="shared" si="263"/>
        <v>1.188707614804373E-11</v>
      </c>
      <c r="IL214" s="86">
        <f t="shared" si="263"/>
        <v>1.7632707192966574E-12</v>
      </c>
      <c r="IM214" s="86">
        <f t="shared" si="263"/>
        <v>3.020800684966651E-14</v>
      </c>
      <c r="IN214" s="86">
        <f t="shared" si="263"/>
        <v>2.4347484688855347E-17</v>
      </c>
      <c r="IO214" s="86">
        <f t="shared" si="263"/>
        <v>4.3822059541294709E-20</v>
      </c>
      <c r="IP214" s="86">
        <f t="shared" si="263"/>
        <v>4.2740175770641512E-18</v>
      </c>
      <c r="IQ214" s="86">
        <f t="shared" si="263"/>
        <v>2.1273133690256727E-17</v>
      </c>
      <c r="IR214" s="86">
        <f t="shared" si="263"/>
        <v>1.4715661041012372E-15</v>
      </c>
      <c r="IS214" s="86">
        <f t="shared" si="263"/>
        <v>3.3495075037470403E-15</v>
      </c>
      <c r="IT214" s="86">
        <f t="shared" si="263"/>
        <v>9.6004896391866412E-14</v>
      </c>
      <c r="IU214" s="86">
        <f t="shared" si="263"/>
        <v>8.5741369586306992E-14</v>
      </c>
      <c r="IV214" s="86">
        <f t="shared" si="263"/>
        <v>4.8385096749050792E-17</v>
      </c>
      <c r="IW214" s="86">
        <f t="shared" si="263"/>
        <v>1.1152203710456023E-39</v>
      </c>
      <c r="IY214" s="86">
        <f t="shared" si="264"/>
        <v>2.0143214457837953E-11</v>
      </c>
      <c r="IZ214" s="86">
        <f t="shared" si="264"/>
        <v>7.3910022403113433E-12</v>
      </c>
      <c r="JA214" s="86">
        <f t="shared" si="264"/>
        <v>1.188707614804373E-11</v>
      </c>
      <c r="JB214" s="86">
        <f t="shared" si="264"/>
        <v>1.7632707192966574E-12</v>
      </c>
      <c r="JC214" s="86">
        <f t="shared" si="264"/>
        <v>3.020800684966651E-14</v>
      </c>
      <c r="JD214" s="86">
        <f t="shared" si="264"/>
        <v>2.4347484688855347E-17</v>
      </c>
      <c r="JE214" s="86">
        <f t="shared" si="264"/>
        <v>4.3822059541294709E-20</v>
      </c>
      <c r="JF214" s="86">
        <f t="shared" si="264"/>
        <v>4.2740175770641512E-18</v>
      </c>
      <c r="JG214" s="86">
        <f t="shared" si="264"/>
        <v>2.1273133690256727E-17</v>
      </c>
      <c r="JH214" s="86">
        <f t="shared" si="264"/>
        <v>1.4715661041012372E-15</v>
      </c>
      <c r="JI214" s="86">
        <f t="shared" si="264"/>
        <v>3.3495075037470403E-15</v>
      </c>
      <c r="JJ214" s="86">
        <f t="shared" si="264"/>
        <v>9.6004896391866412E-14</v>
      </c>
      <c r="JK214" s="86">
        <f t="shared" si="264"/>
        <v>8.5741369586306992E-14</v>
      </c>
      <c r="JL214" s="86">
        <f t="shared" si="264"/>
        <v>4.8385096749050792E-17</v>
      </c>
      <c r="JM214" s="86">
        <f t="shared" si="264"/>
        <v>1.1152203710456023E-39</v>
      </c>
    </row>
    <row r="215" spans="2:273" x14ac:dyDescent="0.25">
      <c r="B215" s="2">
        <v>188</v>
      </c>
      <c r="C215" s="37">
        <v>72.742000000000004</v>
      </c>
      <c r="D215" s="37">
        <v>73.067999999999998</v>
      </c>
      <c r="E215" s="37">
        <v>74.644000000000005</v>
      </c>
      <c r="F215" s="37">
        <v>75.694999999999993</v>
      </c>
      <c r="G215" s="37">
        <v>76.441000000000003</v>
      </c>
      <c r="H215" s="37">
        <v>76.912000000000006</v>
      </c>
      <c r="I215" s="37">
        <v>75.825000000000003</v>
      </c>
      <c r="J215" s="37">
        <v>78.227999999999994</v>
      </c>
      <c r="K215" s="37">
        <v>77.052999999999997</v>
      </c>
      <c r="L215" s="37">
        <v>77.561000000000007</v>
      </c>
      <c r="M215" s="37">
        <v>78.875</v>
      </c>
      <c r="N215" s="37">
        <v>80.179000000000002</v>
      </c>
      <c r="O215" s="37">
        <v>80.332999999999998</v>
      </c>
      <c r="P215" s="37">
        <v>84.516999999999996</v>
      </c>
      <c r="Q215" s="37">
        <v>86.457999999999998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114.24180867709813</v>
      </c>
      <c r="DL215" s="2">
        <f t="shared" si="268"/>
        <v>126.14242388663968</v>
      </c>
      <c r="DM215" s="2">
        <f t="shared" si="268"/>
        <v>110.10711313320826</v>
      </c>
      <c r="DN215" s="2">
        <f t="shared" si="268"/>
        <v>111.71560105044314</v>
      </c>
      <c r="DO215" s="2">
        <f t="shared" si="268"/>
        <v>125.67266856330016</v>
      </c>
      <c r="DP215" s="2">
        <f t="shared" si="268"/>
        <v>130.6554295900178</v>
      </c>
      <c r="DQ215" s="2">
        <f t="shared" si="268"/>
        <v>141.00607286096255</v>
      </c>
      <c r="DR215" s="2">
        <f t="shared" si="268"/>
        <v>123.52938703208554</v>
      </c>
      <c r="DS215" s="2">
        <f t="shared" si="268"/>
        <v>123.57098497067447</v>
      </c>
      <c r="DT215" s="2">
        <f t="shared" si="268"/>
        <v>118.70904823975044</v>
      </c>
      <c r="DU215" s="2">
        <f t="shared" si="268"/>
        <v>137.31517869875222</v>
      </c>
      <c r="DV215" s="2">
        <f t="shared" si="268"/>
        <v>138.87515212609972</v>
      </c>
      <c r="DW215" s="2">
        <f t="shared" si="268"/>
        <v>146.39321256684491</v>
      </c>
      <c r="DX215" s="2">
        <f t="shared" si="268"/>
        <v>129.51399491249487</v>
      </c>
      <c r="DY215" s="2">
        <f t="shared" si="268"/>
        <v>118.18186905982904</v>
      </c>
      <c r="EA215" s="2">
        <f t="shared" si="240"/>
        <v>72.905580225341367</v>
      </c>
      <c r="EB215" s="2">
        <f t="shared" si="240"/>
        <v>69.815928936850526</v>
      </c>
      <c r="EC215" s="2">
        <f t="shared" si="240"/>
        <v>69.252717363344033</v>
      </c>
      <c r="ED215" s="2">
        <f t="shared" si="240"/>
        <v>73.352958014981581</v>
      </c>
      <c r="EE215" s="2">
        <f t="shared" si="240"/>
        <v>72.026464305715209</v>
      </c>
      <c r="EF215" s="2">
        <f t="shared" si="239"/>
        <v>70.601006758268085</v>
      </c>
      <c r="EG215" s="2">
        <f t="shared" si="239"/>
        <v>75.339752902979399</v>
      </c>
      <c r="EH215" s="2">
        <f t="shared" si="239"/>
        <v>75.35558028439047</v>
      </c>
      <c r="EI215" s="2">
        <f t="shared" si="239"/>
        <v>72.322407955118507</v>
      </c>
      <c r="EJ215" s="2">
        <f t="shared" si="239"/>
        <v>76.225117188286191</v>
      </c>
      <c r="EK215" s="2">
        <f t="shared" si="239"/>
        <v>78.415928391326261</v>
      </c>
      <c r="EL215" s="2">
        <f t="shared" si="254"/>
        <v>79.037018062440694</v>
      </c>
      <c r="EM215" s="2">
        <f t="shared" si="255"/>
        <v>80.19719338393989</v>
      </c>
      <c r="EN215" s="2">
        <f t="shared" si="256"/>
        <v>77.59910367996055</v>
      </c>
      <c r="EO215" s="2">
        <f t="shared" si="257"/>
        <v>87.086009322033888</v>
      </c>
      <c r="EQ215" s="2">
        <f t="shared" si="269"/>
        <v>73.289504263246059</v>
      </c>
      <c r="ER215" s="2">
        <f t="shared" si="269"/>
        <v>71.244963212405906</v>
      </c>
      <c r="ES215" s="2">
        <f t="shared" si="269"/>
        <v>70.994430860211196</v>
      </c>
      <c r="ET215" s="2">
        <f t="shared" si="269"/>
        <v>72.475335453315296</v>
      </c>
      <c r="EU215" s="2">
        <f t="shared" si="269"/>
        <v>72.011686493315068</v>
      </c>
      <c r="EV215" s="2">
        <f t="shared" si="269"/>
        <v>73.247852736021485</v>
      </c>
      <c r="EW215" s="2">
        <f t="shared" si="269"/>
        <v>73.985571688284097</v>
      </c>
      <c r="EX215" s="2">
        <f t="shared" si="269"/>
        <v>74.84170315863463</v>
      </c>
      <c r="EY215" s="2">
        <f t="shared" si="269"/>
        <v>72.433109512190697</v>
      </c>
      <c r="EZ215" s="2">
        <f t="shared" si="269"/>
        <v>74.951990030019203</v>
      </c>
      <c r="FA215" s="2">
        <f t="shared" si="269"/>
        <v>77.273823204133834</v>
      </c>
      <c r="FB215" s="2">
        <f t="shared" si="269"/>
        <v>78.734009767613117</v>
      </c>
      <c r="FC215" s="2">
        <f t="shared" si="269"/>
        <v>80.264993655828732</v>
      </c>
      <c r="FD215" s="2">
        <f t="shared" si="269"/>
        <v>79.799784133914812</v>
      </c>
      <c r="FE215" s="2">
        <f t="shared" si="269"/>
        <v>84.549446247234584</v>
      </c>
      <c r="FG215" s="2">
        <f t="shared" si="270"/>
        <v>0.99999848281475945</v>
      </c>
      <c r="FH215" s="2">
        <f t="shared" si="270"/>
        <v>0.99999852903340236</v>
      </c>
      <c r="FI215" s="2">
        <f t="shared" si="270"/>
        <v>0.99999858572716382</v>
      </c>
      <c r="FJ215" s="2">
        <f t="shared" si="270"/>
        <v>0.99999856172879498</v>
      </c>
      <c r="FK215" s="2">
        <f t="shared" si="270"/>
        <v>0.99999856408202148</v>
      </c>
      <c r="FL215" s="2">
        <f t="shared" si="270"/>
        <v>0.99999837274684211</v>
      </c>
      <c r="FM215" s="2">
        <f t="shared" si="270"/>
        <v>0.99999839586330019</v>
      </c>
      <c r="FN215" s="2">
        <f t="shared" si="270"/>
        <v>0.9999983741006605</v>
      </c>
      <c r="FO215" s="2">
        <f t="shared" si="270"/>
        <v>0.99999834668468257</v>
      </c>
      <c r="FP215" s="2">
        <f t="shared" si="270"/>
        <v>0.99999825563775258</v>
      </c>
      <c r="FQ215" s="2">
        <f t="shared" si="270"/>
        <v>0.99999829791634465</v>
      </c>
      <c r="FR215" s="2">
        <f t="shared" si="270"/>
        <v>0.99999823472175997</v>
      </c>
      <c r="FS215" s="2">
        <f t="shared" si="270"/>
        <v>0.9999982807052068</v>
      </c>
      <c r="FT215" s="2">
        <f t="shared" si="270"/>
        <v>0.9999980299705169</v>
      </c>
      <c r="FU215" s="2">
        <f t="shared" si="270"/>
        <v>0.99999802880087585</v>
      </c>
      <c r="FW215" s="2">
        <f t="shared" si="260"/>
        <v>0.99257453423765696</v>
      </c>
      <c r="FX215" s="2">
        <f t="shared" si="260"/>
        <v>0.99400538294740803</v>
      </c>
      <c r="FY215" s="2">
        <f t="shared" si="260"/>
        <v>0.99344312271060031</v>
      </c>
      <c r="FZ215" s="2">
        <f t="shared" si="260"/>
        <v>0.99376537849524105</v>
      </c>
      <c r="GA215" s="2">
        <f t="shared" si="260"/>
        <v>0.99438692573955589</v>
      </c>
      <c r="GB215" s="2">
        <f t="shared" si="260"/>
        <v>0.99529199828287851</v>
      </c>
      <c r="GC215" s="2">
        <f t="shared" si="260"/>
        <v>0.99620972682548292</v>
      </c>
      <c r="GD215" s="2">
        <f t="shared" si="260"/>
        <v>0.99570266849507605</v>
      </c>
      <c r="GE215" s="2">
        <f t="shared" si="260"/>
        <v>0.99465180401430142</v>
      </c>
      <c r="GF215" s="2">
        <f t="shared" si="260"/>
        <v>0.99368242581778066</v>
      </c>
      <c r="GG215" s="2">
        <f t="shared" si="260"/>
        <v>0.99366732039781147</v>
      </c>
      <c r="GH215" s="2">
        <f t="shared" si="260"/>
        <v>0.99344278885251414</v>
      </c>
      <c r="GI215" s="2">
        <f t="shared" si="260"/>
        <v>0.99343564273323604</v>
      </c>
      <c r="GJ215" s="2">
        <f t="shared" si="260"/>
        <v>0.99282092192357729</v>
      </c>
      <c r="GK215" s="2">
        <f t="shared" si="260"/>
        <v>0.99206479074323028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1.7169665292424093E-203</v>
      </c>
      <c r="HT215" s="86">
        <f t="shared" si="262"/>
        <v>1.4656095602008294E-205</v>
      </c>
      <c r="HU215" s="86">
        <f t="shared" si="262"/>
        <v>4.8107946745813779E-204</v>
      </c>
      <c r="HV215" s="86">
        <f t="shared" si="262"/>
        <v>3.0405392052112052E-218</v>
      </c>
      <c r="HW215" s="86">
        <f t="shared" si="262"/>
        <v>4.1916403518354413E-251</v>
      </c>
      <c r="HX215" s="86">
        <f t="shared" si="262"/>
        <v>3.4614296150873674E-296</v>
      </c>
      <c r="HY215" s="86">
        <f t="shared" si="262"/>
        <v>0</v>
      </c>
      <c r="HZ215" s="86">
        <f t="shared" si="262"/>
        <v>5.4167637924571174E-308</v>
      </c>
      <c r="IA215" s="86">
        <f t="shared" si="262"/>
        <v>3.2191288406705536E-307</v>
      </c>
      <c r="IB215" s="86">
        <f t="shared" si="262"/>
        <v>1.518630560059839E-281</v>
      </c>
      <c r="IC215" s="86">
        <f t="shared" si="262"/>
        <v>2.39400613486544E-273</v>
      </c>
      <c r="ID215" s="86">
        <f t="shared" si="262"/>
        <v>6.7081668531463616E-245</v>
      </c>
      <c r="IE215" s="86">
        <f t="shared" si="262"/>
        <v>1.5889293497218495E-247</v>
      </c>
      <c r="IF215" s="86">
        <f t="shared" si="262"/>
        <v>1.1860731211462253E-177</v>
      </c>
      <c r="IG215" s="86">
        <f t="shared" si="262"/>
        <v>1.0848623853317734E-116</v>
      </c>
      <c r="II215" s="86">
        <f t="shared" si="263"/>
        <v>8.2838632508684202E-12</v>
      </c>
      <c r="IJ215" s="86">
        <f t="shared" si="263"/>
        <v>3.0458724191840039E-12</v>
      </c>
      <c r="IK215" s="86">
        <f t="shared" si="263"/>
        <v>4.9046320891626381E-12</v>
      </c>
      <c r="IL215" s="86">
        <f t="shared" si="263"/>
        <v>6.846156836990751E-13</v>
      </c>
      <c r="IM215" s="86">
        <f t="shared" si="263"/>
        <v>1.0337230746887735E-14</v>
      </c>
      <c r="IN215" s="86">
        <f t="shared" si="263"/>
        <v>6.7427037440358445E-18</v>
      </c>
      <c r="IO215" s="86">
        <f t="shared" si="263"/>
        <v>1.0339252856017722E-20</v>
      </c>
      <c r="IP215" s="86">
        <f t="shared" si="263"/>
        <v>1.1401353232372721E-18</v>
      </c>
      <c r="IQ215" s="86">
        <f t="shared" si="263"/>
        <v>5.6764551464257961E-18</v>
      </c>
      <c r="IR215" s="86">
        <f t="shared" si="263"/>
        <v>4.3896279239797522E-16</v>
      </c>
      <c r="IS215" s="86">
        <f t="shared" si="263"/>
        <v>1.029327856602475E-15</v>
      </c>
      <c r="IT215" s="86">
        <f t="shared" si="263"/>
        <v>3.3135833637281261E-14</v>
      </c>
      <c r="IU215" s="86">
        <f t="shared" si="263"/>
        <v>2.9462467189894369E-14</v>
      </c>
      <c r="IV215" s="86">
        <f t="shared" si="263"/>
        <v>1.2275362735015075E-17</v>
      </c>
      <c r="IW215" s="86">
        <f t="shared" si="263"/>
        <v>3.6086458167870731E-41</v>
      </c>
      <c r="IY215" s="86">
        <f t="shared" si="264"/>
        <v>8.2838632508684202E-12</v>
      </c>
      <c r="IZ215" s="86">
        <f t="shared" si="264"/>
        <v>3.0458724191840039E-12</v>
      </c>
      <c r="JA215" s="86">
        <f t="shared" si="264"/>
        <v>4.9046320891626381E-12</v>
      </c>
      <c r="JB215" s="86">
        <f t="shared" si="264"/>
        <v>6.846156836990751E-13</v>
      </c>
      <c r="JC215" s="86">
        <f t="shared" si="264"/>
        <v>1.0337230746887735E-14</v>
      </c>
      <c r="JD215" s="86">
        <f t="shared" si="264"/>
        <v>6.7427037440358445E-18</v>
      </c>
      <c r="JE215" s="86">
        <f t="shared" si="264"/>
        <v>1.0339252856017722E-20</v>
      </c>
      <c r="JF215" s="86">
        <f t="shared" si="264"/>
        <v>1.1401353232372721E-18</v>
      </c>
      <c r="JG215" s="86">
        <f t="shared" si="264"/>
        <v>5.6764551464257961E-18</v>
      </c>
      <c r="JH215" s="86">
        <f t="shared" si="264"/>
        <v>4.3896279239797522E-16</v>
      </c>
      <c r="JI215" s="86">
        <f t="shared" si="264"/>
        <v>1.029327856602475E-15</v>
      </c>
      <c r="JJ215" s="86">
        <f t="shared" si="264"/>
        <v>3.3135833637281261E-14</v>
      </c>
      <c r="JK215" s="86">
        <f t="shared" si="264"/>
        <v>2.9462467189894369E-14</v>
      </c>
      <c r="JL215" s="86">
        <f t="shared" si="264"/>
        <v>1.2275362735015075E-17</v>
      </c>
      <c r="JM215" s="86">
        <f t="shared" si="264"/>
        <v>3.6086458167870731E-41</v>
      </c>
    </row>
    <row r="216" spans="2:273" x14ac:dyDescent="0.25">
      <c r="B216" s="2">
        <v>189</v>
      </c>
      <c r="C216" s="37">
        <v>74.629000000000005</v>
      </c>
      <c r="D216" s="37">
        <v>74.186000000000007</v>
      </c>
      <c r="E216" s="37">
        <v>73.287999999999997</v>
      </c>
      <c r="F216" s="37">
        <v>73.305000000000007</v>
      </c>
      <c r="G216" s="37">
        <v>75.39</v>
      </c>
      <c r="H216" s="37">
        <v>76.474000000000004</v>
      </c>
      <c r="I216" s="37">
        <v>76.105000000000004</v>
      </c>
      <c r="J216" s="37">
        <v>77.367999999999995</v>
      </c>
      <c r="K216" s="37">
        <v>76.491</v>
      </c>
      <c r="L216" s="37">
        <v>77.421000000000006</v>
      </c>
      <c r="M216" s="37">
        <v>78.911000000000001</v>
      </c>
      <c r="N216" s="37">
        <v>79.75</v>
      </c>
      <c r="O216" s="37">
        <v>78.912000000000006</v>
      </c>
      <c r="P216" s="37">
        <v>84.844999999999999</v>
      </c>
      <c r="Q216" s="37">
        <v>87.728999999999999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114.35228876244665</v>
      </c>
      <c r="DL216" s="2">
        <f t="shared" si="268"/>
        <v>126.3025552631579</v>
      </c>
      <c r="DM216" s="2">
        <f t="shared" si="268"/>
        <v>110.18305300187617</v>
      </c>
      <c r="DN216" s="2">
        <f t="shared" si="268"/>
        <v>111.80559514170039</v>
      </c>
      <c r="DO216" s="2">
        <f t="shared" si="268"/>
        <v>125.84198956851591</v>
      </c>
      <c r="DP216" s="2">
        <f t="shared" si="268"/>
        <v>130.87244028520496</v>
      </c>
      <c r="DQ216" s="2">
        <f t="shared" si="268"/>
        <v>141.28008790106949</v>
      </c>
      <c r="DR216" s="2">
        <f t="shared" si="268"/>
        <v>123.68465541443848</v>
      </c>
      <c r="DS216" s="2">
        <f t="shared" si="268"/>
        <v>123.71255608504397</v>
      </c>
      <c r="DT216" s="2">
        <f t="shared" si="268"/>
        <v>118.82662410873441</v>
      </c>
      <c r="DU216" s="2">
        <f t="shared" si="268"/>
        <v>137.55208645276292</v>
      </c>
      <c r="DV216" s="2">
        <f t="shared" si="268"/>
        <v>139.10782441348974</v>
      </c>
      <c r="DW216" s="2">
        <f t="shared" si="268"/>
        <v>146.67126470588232</v>
      </c>
      <c r="DX216" s="2">
        <f t="shared" si="268"/>
        <v>129.69214326414323</v>
      </c>
      <c r="DY216" s="2">
        <f t="shared" si="268"/>
        <v>118.29166153846153</v>
      </c>
      <c r="EA216" s="2">
        <f t="shared" si="240"/>
        <v>72.776874381743539</v>
      </c>
      <c r="EB216" s="2">
        <f t="shared" si="240"/>
        <v>69.646557474020781</v>
      </c>
      <c r="EC216" s="2">
        <f t="shared" si="240"/>
        <v>69.100581993569122</v>
      </c>
      <c r="ED216" s="2">
        <f t="shared" si="240"/>
        <v>73.235635985733396</v>
      </c>
      <c r="EE216" s="2">
        <f t="shared" si="240"/>
        <v>71.88795745276623</v>
      </c>
      <c r="EF216" s="2">
        <f t="shared" si="239"/>
        <v>70.436312525962592</v>
      </c>
      <c r="EG216" s="2">
        <f t="shared" si="239"/>
        <v>75.223355080213921</v>
      </c>
      <c r="EH216" s="2">
        <f t="shared" si="239"/>
        <v>75.241031155136596</v>
      </c>
      <c r="EI216" s="2">
        <f t="shared" si="239"/>
        <v>72.165042133131621</v>
      </c>
      <c r="EJ216" s="2">
        <f t="shared" si="239"/>
        <v>76.100460803059264</v>
      </c>
      <c r="EK216" s="2">
        <f t="shared" si="239"/>
        <v>78.31155345436207</v>
      </c>
      <c r="EL216" s="2">
        <f t="shared" si="254"/>
        <v>78.908911876384366</v>
      </c>
      <c r="EM216" s="2">
        <f t="shared" si="255"/>
        <v>80.079259780208901</v>
      </c>
      <c r="EN216" s="2">
        <f t="shared" si="256"/>
        <v>77.419678419527827</v>
      </c>
      <c r="EO216" s="2">
        <f t="shared" si="257"/>
        <v>86.996761622276026</v>
      </c>
      <c r="EQ216" s="2">
        <f t="shared" si="269"/>
        <v>73.16520984743758</v>
      </c>
      <c r="ER216" s="2">
        <f t="shared" si="269"/>
        <v>71.092038768464533</v>
      </c>
      <c r="ES216" s="2">
        <f t="shared" si="269"/>
        <v>70.862470623867438</v>
      </c>
      <c r="ET216" s="2">
        <f t="shared" si="269"/>
        <v>72.348110690121786</v>
      </c>
      <c r="EU216" s="2">
        <f t="shared" si="269"/>
        <v>71.873017686072203</v>
      </c>
      <c r="EV216" s="2">
        <f t="shared" si="269"/>
        <v>73.112230892610683</v>
      </c>
      <c r="EW216" s="2">
        <f t="shared" si="269"/>
        <v>73.854642930044662</v>
      </c>
      <c r="EX216" s="2">
        <f t="shared" si="269"/>
        <v>74.721574397047831</v>
      </c>
      <c r="EY216" s="2">
        <f t="shared" si="269"/>
        <v>72.276968598069814</v>
      </c>
      <c r="EZ216" s="2">
        <f t="shared" si="269"/>
        <v>74.812979587573182</v>
      </c>
      <c r="FA216" s="2">
        <f t="shared" si="269"/>
        <v>77.156655897165066</v>
      </c>
      <c r="FB216" s="2">
        <f t="shared" si="269"/>
        <v>78.60247311199187</v>
      </c>
      <c r="FC216" s="2">
        <f t="shared" si="269"/>
        <v>80.147807175119851</v>
      </c>
      <c r="FD216" s="2">
        <f t="shared" si="269"/>
        <v>79.644856512179913</v>
      </c>
      <c r="FE216" s="2">
        <f t="shared" si="269"/>
        <v>84.434061680818914</v>
      </c>
      <c r="FG216" s="2">
        <f t="shared" si="270"/>
        <v>0.99999861631043052</v>
      </c>
      <c r="FH216" s="2">
        <f t="shared" si="270"/>
        <v>0.99999865846234492</v>
      </c>
      <c r="FI216" s="2">
        <f t="shared" si="270"/>
        <v>0.99999871016768316</v>
      </c>
      <c r="FJ216" s="2">
        <f t="shared" si="270"/>
        <v>0.9999986882809051</v>
      </c>
      <c r="FK216" s="2">
        <f t="shared" si="270"/>
        <v>0.99999869042707368</v>
      </c>
      <c r="FL216" s="2">
        <f t="shared" si="270"/>
        <v>0.99999851592726907</v>
      </c>
      <c r="FM216" s="2">
        <f t="shared" si="270"/>
        <v>0.99999853700973551</v>
      </c>
      <c r="FN216" s="2">
        <f t="shared" si="270"/>
        <v>0.99999851716196653</v>
      </c>
      <c r="FO216" s="2">
        <f t="shared" si="270"/>
        <v>0.99999849215829029</v>
      </c>
      <c r="FP216" s="2">
        <f t="shared" si="270"/>
        <v>0.99999840912247839</v>
      </c>
      <c r="FQ216" s="2">
        <f t="shared" si="270"/>
        <v>0.99999844768102431</v>
      </c>
      <c r="FR216" s="2">
        <f t="shared" si="270"/>
        <v>0.99999839004686053</v>
      </c>
      <c r="FS216" s="2">
        <f t="shared" si="270"/>
        <v>0.9999984319842754</v>
      </c>
      <c r="FT216" s="2">
        <f t="shared" si="270"/>
        <v>0.99999820331144607</v>
      </c>
      <c r="FU216" s="2">
        <f t="shared" si="270"/>
        <v>0.99999820224472047</v>
      </c>
      <c r="FW216" s="2">
        <f t="shared" si="260"/>
        <v>0.99322346721863186</v>
      </c>
      <c r="FX216" s="2">
        <f t="shared" si="260"/>
        <v>0.99452995903520514</v>
      </c>
      <c r="FY216" s="2">
        <f t="shared" si="260"/>
        <v>0.99401660481485044</v>
      </c>
      <c r="FZ216" s="2">
        <f t="shared" si="260"/>
        <v>0.99431083665219455</v>
      </c>
      <c r="GA216" s="2">
        <f t="shared" si="260"/>
        <v>0.99487828587054727</v>
      </c>
      <c r="GB216" s="2">
        <f t="shared" si="260"/>
        <v>0.99570447196639156</v>
      </c>
      <c r="GC216" s="2">
        <f t="shared" si="260"/>
        <v>0.99654207655303195</v>
      </c>
      <c r="GD216" s="2">
        <f t="shared" si="260"/>
        <v>0.99607930459937866</v>
      </c>
      <c r="GE216" s="2">
        <f t="shared" si="260"/>
        <v>0.99512009088642717</v>
      </c>
      <c r="GF216" s="2">
        <f t="shared" si="260"/>
        <v>0.99423509928561571</v>
      </c>
      <c r="GG216" s="2">
        <f t="shared" si="260"/>
        <v>0.99422130763185668</v>
      </c>
      <c r="GH216" s="2">
        <f t="shared" si="260"/>
        <v>0.99401629998101149</v>
      </c>
      <c r="GI216" s="2">
        <f t="shared" si="260"/>
        <v>0.99400977511161914</v>
      </c>
      <c r="GJ216" s="2">
        <f t="shared" si="260"/>
        <v>0.99344846449686719</v>
      </c>
      <c r="GK216" s="2">
        <f t="shared" si="260"/>
        <v>0.99275794665380612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8.2426759252931698E-209</v>
      </c>
      <c r="HT216" s="86">
        <f t="shared" si="262"/>
        <v>8.7102454444427802E-211</v>
      </c>
      <c r="HU216" s="86">
        <f t="shared" si="262"/>
        <v>2.7093335876339143E-209</v>
      </c>
      <c r="HV216" s="86">
        <f t="shared" si="262"/>
        <v>7.8288613554906176E-224</v>
      </c>
      <c r="HW216" s="86">
        <f t="shared" si="262"/>
        <v>1.9727615071703871E-257</v>
      </c>
      <c r="HX216" s="86">
        <f t="shared" si="262"/>
        <v>1.3526168941243058E-303</v>
      </c>
      <c r="HY216" s="86">
        <f t="shared" si="262"/>
        <v>0</v>
      </c>
      <c r="HZ216" s="86">
        <f t="shared" si="262"/>
        <v>0</v>
      </c>
      <c r="IA216" s="86">
        <f t="shared" si="262"/>
        <v>0</v>
      </c>
      <c r="IB216" s="86">
        <f t="shared" si="262"/>
        <v>9.3951852855221844E-289</v>
      </c>
      <c r="IC216" s="86">
        <f t="shared" si="262"/>
        <v>2.3141155437857775E-280</v>
      </c>
      <c r="ID216" s="86">
        <f t="shared" si="262"/>
        <v>3.217251183487343E-251</v>
      </c>
      <c r="IE216" s="86">
        <f t="shared" si="262"/>
        <v>6.82273794971679E-254</v>
      </c>
      <c r="IF216" s="86">
        <f t="shared" si="262"/>
        <v>3.2619183582799571E-182</v>
      </c>
      <c r="IG216" s="86">
        <f t="shared" si="262"/>
        <v>1.1579753468813549E-119</v>
      </c>
      <c r="II216" s="86">
        <f t="shared" si="263"/>
        <v>3.3519314028112826E-12</v>
      </c>
      <c r="IJ216" s="86">
        <f t="shared" si="263"/>
        <v>1.2359000216159064E-12</v>
      </c>
      <c r="IK216" s="86">
        <f t="shared" si="263"/>
        <v>1.9920171140165712E-12</v>
      </c>
      <c r="IL216" s="86">
        <f t="shared" si="263"/>
        <v>2.6140493303590399E-13</v>
      </c>
      <c r="IM216" s="86">
        <f t="shared" si="263"/>
        <v>3.4720612045069943E-15</v>
      </c>
      <c r="IN216" s="86">
        <f t="shared" si="263"/>
        <v>1.8271930717990059E-18</v>
      </c>
      <c r="IO216" s="86">
        <f t="shared" si="263"/>
        <v>2.3826484498022049E-21</v>
      </c>
      <c r="IP216" s="86">
        <f t="shared" si="263"/>
        <v>2.9752677928607534E-19</v>
      </c>
      <c r="IQ216" s="86">
        <f t="shared" si="263"/>
        <v>1.4804011322401248E-18</v>
      </c>
      <c r="IR216" s="86">
        <f t="shared" si="263"/>
        <v>1.2814343259433036E-16</v>
      </c>
      <c r="IS216" s="86">
        <f t="shared" si="263"/>
        <v>3.0972773101341487E-16</v>
      </c>
      <c r="IT216" s="86">
        <f t="shared" si="263"/>
        <v>1.1220842367625563E-14</v>
      </c>
      <c r="IU216" s="86">
        <f t="shared" si="263"/>
        <v>9.9319262588514741E-15</v>
      </c>
      <c r="IV216" s="86">
        <f t="shared" si="263"/>
        <v>3.0367777934073548E-18</v>
      </c>
      <c r="IW216" s="86">
        <f t="shared" si="263"/>
        <v>1.0938162238375465E-42</v>
      </c>
      <c r="IY216" s="86">
        <f t="shared" si="264"/>
        <v>3.3519314028112826E-12</v>
      </c>
      <c r="IZ216" s="86">
        <f t="shared" si="264"/>
        <v>1.2359000216159064E-12</v>
      </c>
      <c r="JA216" s="86">
        <f t="shared" si="264"/>
        <v>1.9920171140165712E-12</v>
      </c>
      <c r="JB216" s="86">
        <f t="shared" si="264"/>
        <v>2.6140493303590399E-13</v>
      </c>
      <c r="JC216" s="86">
        <f t="shared" si="264"/>
        <v>3.4720612045069943E-15</v>
      </c>
      <c r="JD216" s="86">
        <f t="shared" si="264"/>
        <v>1.8271930717990059E-18</v>
      </c>
      <c r="JE216" s="86">
        <f t="shared" si="264"/>
        <v>2.3826484498022049E-21</v>
      </c>
      <c r="JF216" s="86">
        <f t="shared" si="264"/>
        <v>2.9752677928607534E-19</v>
      </c>
      <c r="JG216" s="86">
        <f t="shared" si="264"/>
        <v>1.4804011322401248E-18</v>
      </c>
      <c r="JH216" s="86">
        <f t="shared" si="264"/>
        <v>1.2814343259433036E-16</v>
      </c>
      <c r="JI216" s="86">
        <f t="shared" si="264"/>
        <v>3.0972773101341487E-16</v>
      </c>
      <c r="JJ216" s="86">
        <f t="shared" si="264"/>
        <v>1.1220842367625563E-14</v>
      </c>
      <c r="JK216" s="86">
        <f t="shared" si="264"/>
        <v>9.9319262588514741E-15</v>
      </c>
      <c r="JL216" s="86">
        <f t="shared" si="264"/>
        <v>3.0367777934073548E-18</v>
      </c>
      <c r="JM216" s="86">
        <f t="shared" si="264"/>
        <v>1.0938162238375465E-42</v>
      </c>
    </row>
    <row r="217" spans="2:273" x14ac:dyDescent="0.25">
      <c r="B217" s="2">
        <v>190</v>
      </c>
      <c r="C217" s="37">
        <v>74.918999999999997</v>
      </c>
      <c r="D217" s="37">
        <v>74.373000000000005</v>
      </c>
      <c r="E217" s="37">
        <v>74.677999999999997</v>
      </c>
      <c r="F217" s="37">
        <v>73.305000000000007</v>
      </c>
      <c r="G217" s="37">
        <v>73.186000000000007</v>
      </c>
      <c r="H217" s="37">
        <v>76.509</v>
      </c>
      <c r="I217" s="37">
        <v>77.069999999999993</v>
      </c>
      <c r="J217" s="37">
        <v>79.281000000000006</v>
      </c>
      <c r="K217" s="37">
        <v>76.683999999999997</v>
      </c>
      <c r="L217" s="37">
        <v>75.912000000000006</v>
      </c>
      <c r="M217" s="37">
        <v>79.338999999999999</v>
      </c>
      <c r="N217" s="37">
        <v>79.643000000000001</v>
      </c>
      <c r="O217" s="37">
        <v>80.718999999999994</v>
      </c>
      <c r="P217" s="37">
        <v>83.552000000000007</v>
      </c>
      <c r="Q217" s="37">
        <v>84.763000000000005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114.46276884779516</v>
      </c>
      <c r="DL217" s="2">
        <f t="shared" si="268"/>
        <v>126.46268663967611</v>
      </c>
      <c r="DM217" s="2">
        <f t="shared" si="268"/>
        <v>110.25899287054409</v>
      </c>
      <c r="DN217" s="2">
        <f t="shared" si="268"/>
        <v>111.89558923295763</v>
      </c>
      <c r="DO217" s="2">
        <f t="shared" si="268"/>
        <v>126.01131057373166</v>
      </c>
      <c r="DP217" s="2">
        <f t="shared" si="268"/>
        <v>131.08945098039214</v>
      </c>
      <c r="DQ217" s="2">
        <f t="shared" si="268"/>
        <v>141.55410294117644</v>
      </c>
      <c r="DR217" s="2">
        <f t="shared" si="268"/>
        <v>123.83992379679142</v>
      </c>
      <c r="DS217" s="2">
        <f t="shared" si="268"/>
        <v>123.85412719941347</v>
      </c>
      <c r="DT217" s="2">
        <f t="shared" si="268"/>
        <v>118.94419997771837</v>
      </c>
      <c r="DU217" s="2">
        <f t="shared" si="268"/>
        <v>137.78899420677362</v>
      </c>
      <c r="DV217" s="2">
        <f t="shared" si="268"/>
        <v>139.34049670087978</v>
      </c>
      <c r="DW217" s="2">
        <f t="shared" si="268"/>
        <v>146.94931684491976</v>
      </c>
      <c r="DX217" s="2">
        <f t="shared" si="268"/>
        <v>129.87029161579159</v>
      </c>
      <c r="DY217" s="2">
        <f t="shared" si="268"/>
        <v>118.40145401709401</v>
      </c>
      <c r="EA217" s="2">
        <f t="shared" si="240"/>
        <v>72.648168538145711</v>
      </c>
      <c r="EB217" s="2">
        <f t="shared" si="240"/>
        <v>69.477186011191037</v>
      </c>
      <c r="EC217" s="2">
        <f t="shared" si="240"/>
        <v>68.948446623794197</v>
      </c>
      <c r="ED217" s="2">
        <f t="shared" si="240"/>
        <v>73.118313956485224</v>
      </c>
      <c r="EE217" s="2">
        <f t="shared" si="240"/>
        <v>71.749450599817251</v>
      </c>
      <c r="EF217" s="2">
        <f t="shared" si="239"/>
        <v>70.271618293657127</v>
      </c>
      <c r="EG217" s="2">
        <f t="shared" si="239"/>
        <v>75.106957257448457</v>
      </c>
      <c r="EH217" s="2">
        <f t="shared" si="239"/>
        <v>75.126482025882723</v>
      </c>
      <c r="EI217" s="2">
        <f t="shared" si="239"/>
        <v>72.007676311144735</v>
      </c>
      <c r="EJ217" s="2">
        <f t="shared" si="239"/>
        <v>75.975804417832336</v>
      </c>
      <c r="EK217" s="2">
        <f t="shared" si="239"/>
        <v>78.207178517397864</v>
      </c>
      <c r="EL217" s="2">
        <f t="shared" si="254"/>
        <v>78.780805690328052</v>
      </c>
      <c r="EM217" s="2">
        <f t="shared" si="255"/>
        <v>79.961326176477897</v>
      </c>
      <c r="EN217" s="2">
        <f t="shared" si="256"/>
        <v>77.240253159095118</v>
      </c>
      <c r="EO217" s="2">
        <f t="shared" si="257"/>
        <v>86.907513922518149</v>
      </c>
      <c r="EQ217" s="2">
        <f t="shared" si="269"/>
        <v>73.040915431629102</v>
      </c>
      <c r="ER217" s="2">
        <f t="shared" si="269"/>
        <v>70.93911432452316</v>
      </c>
      <c r="ES217" s="2">
        <f t="shared" si="269"/>
        <v>70.73051038752368</v>
      </c>
      <c r="ET217" s="2">
        <f t="shared" si="269"/>
        <v>72.22088592692829</v>
      </c>
      <c r="EU217" s="2">
        <f t="shared" si="269"/>
        <v>71.734348878829337</v>
      </c>
      <c r="EV217" s="2">
        <f t="shared" si="269"/>
        <v>72.97660904919988</v>
      </c>
      <c r="EW217" s="2">
        <f t="shared" si="269"/>
        <v>73.723714171805256</v>
      </c>
      <c r="EX217" s="2">
        <f t="shared" si="269"/>
        <v>74.601445635461047</v>
      </c>
      <c r="EY217" s="2">
        <f t="shared" si="269"/>
        <v>72.120827683948917</v>
      </c>
      <c r="EZ217" s="2">
        <f t="shared" si="269"/>
        <v>74.67396914512716</v>
      </c>
      <c r="FA217" s="2">
        <f t="shared" si="269"/>
        <v>77.039488590196299</v>
      </c>
      <c r="FB217" s="2">
        <f t="shared" si="269"/>
        <v>78.470936456370623</v>
      </c>
      <c r="FC217" s="2">
        <f t="shared" si="269"/>
        <v>80.030620694410956</v>
      </c>
      <c r="FD217" s="2">
        <f t="shared" si="269"/>
        <v>79.489928890445015</v>
      </c>
      <c r="FE217" s="2">
        <f t="shared" si="269"/>
        <v>84.318677114403258</v>
      </c>
      <c r="FG217" s="2">
        <f t="shared" si="270"/>
        <v>0.99999873805996076</v>
      </c>
      <c r="FH217" s="2">
        <f t="shared" si="270"/>
        <v>0.99999877650297275</v>
      </c>
      <c r="FI217" s="2">
        <f t="shared" si="270"/>
        <v>0.99999882365881254</v>
      </c>
      <c r="FJ217" s="2">
        <f t="shared" si="270"/>
        <v>0.99999880369782923</v>
      </c>
      <c r="FK217" s="2">
        <f t="shared" si="270"/>
        <v>0.99999880565515864</v>
      </c>
      <c r="FL217" s="2">
        <f t="shared" si="270"/>
        <v>0.99999864650940629</v>
      </c>
      <c r="FM217" s="2">
        <f t="shared" si="270"/>
        <v>0.99999866573684915</v>
      </c>
      <c r="FN217" s="2">
        <f t="shared" si="270"/>
        <v>0.99999864763546398</v>
      </c>
      <c r="FO217" s="2">
        <f t="shared" si="270"/>
        <v>0.99999862483183433</v>
      </c>
      <c r="FP217" s="2">
        <f t="shared" si="270"/>
        <v>0.99999854910225316</v>
      </c>
      <c r="FQ217" s="2">
        <f t="shared" si="270"/>
        <v>0.99999858426807464</v>
      </c>
      <c r="FR217" s="2">
        <f t="shared" si="270"/>
        <v>0.99999853170507802</v>
      </c>
      <c r="FS217" s="2">
        <f t="shared" si="270"/>
        <v>0.9999985699524655</v>
      </c>
      <c r="FT217" s="2">
        <f t="shared" si="270"/>
        <v>0.99999836140030485</v>
      </c>
      <c r="FU217" s="2">
        <f t="shared" si="270"/>
        <v>0.99999836042743917</v>
      </c>
      <c r="FW217" s="2">
        <f t="shared" si="260"/>
        <v>0.99381604139413082</v>
      </c>
      <c r="FX217" s="2">
        <f t="shared" si="260"/>
        <v>0.99500886109170195</v>
      </c>
      <c r="FY217" s="2">
        <f t="shared" si="260"/>
        <v>0.99454020429494561</v>
      </c>
      <c r="FZ217" s="2">
        <f t="shared" si="260"/>
        <v>0.99480882273598159</v>
      </c>
      <c r="GA217" s="2">
        <f t="shared" si="260"/>
        <v>0.99532683521124932</v>
      </c>
      <c r="GB217" s="2">
        <f t="shared" si="260"/>
        <v>0.99608095062905933</v>
      </c>
      <c r="GC217" s="2">
        <f t="shared" si="260"/>
        <v>0.99684537650964777</v>
      </c>
      <c r="GD217" s="2">
        <f t="shared" si="260"/>
        <v>0.99642304932503578</v>
      </c>
      <c r="GE217" s="2">
        <f t="shared" si="260"/>
        <v>0.99554755820786955</v>
      </c>
      <c r="GF217" s="2">
        <f t="shared" si="260"/>
        <v>0.9947396797696777</v>
      </c>
      <c r="GG217" s="2">
        <f t="shared" si="260"/>
        <v>0.99472708884646421</v>
      </c>
      <c r="GH217" s="2">
        <f t="shared" si="260"/>
        <v>0.99453992599020957</v>
      </c>
      <c r="GI217" s="2">
        <f t="shared" si="260"/>
        <v>0.9945339689640742</v>
      </c>
      <c r="GJ217" s="2">
        <f t="shared" si="260"/>
        <v>0.99402148220577935</v>
      </c>
      <c r="GK217" s="2">
        <f t="shared" si="260"/>
        <v>0.99339095742045624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3.3744445585901571E-214</v>
      </c>
      <c r="HT217" s="86">
        <f t="shared" si="262"/>
        <v>4.4454325975216814E-216</v>
      </c>
      <c r="HU217" s="86">
        <f t="shared" si="262"/>
        <v>1.3070667922329858E-214</v>
      </c>
      <c r="HV217" s="86">
        <f t="shared" si="262"/>
        <v>1.7109481989656884E-229</v>
      </c>
      <c r="HW217" s="86">
        <f t="shared" si="262"/>
        <v>7.7357676728678942E-264</v>
      </c>
      <c r="HX217" s="86">
        <f t="shared" si="262"/>
        <v>0</v>
      </c>
      <c r="HY217" s="86">
        <f t="shared" si="262"/>
        <v>0</v>
      </c>
      <c r="HZ217" s="86">
        <f t="shared" si="262"/>
        <v>0</v>
      </c>
      <c r="IA217" s="86">
        <f t="shared" si="262"/>
        <v>0</v>
      </c>
      <c r="IB217" s="86">
        <f t="shared" si="262"/>
        <v>4.7063211554160039E-296</v>
      </c>
      <c r="IC217" s="86">
        <f t="shared" si="262"/>
        <v>1.8206055909544085E-287</v>
      </c>
      <c r="ID217" s="86">
        <f t="shared" si="262"/>
        <v>1.2803204610074864E-257</v>
      </c>
      <c r="IE217" s="86">
        <f t="shared" si="262"/>
        <v>2.4288660072482716E-260</v>
      </c>
      <c r="IF217" s="86">
        <f t="shared" si="262"/>
        <v>7.8434070325885974E-187</v>
      </c>
      <c r="IG217" s="86">
        <f t="shared" si="262"/>
        <v>1.1328316123063227E-122</v>
      </c>
      <c r="II217" s="86">
        <f t="shared" si="263"/>
        <v>1.3344763522973747E-12</v>
      </c>
      <c r="IJ217" s="86">
        <f t="shared" si="263"/>
        <v>4.9375810727025219E-13</v>
      </c>
      <c r="IK217" s="86">
        <f t="shared" si="263"/>
        <v>7.9639907090922078E-13</v>
      </c>
      <c r="IL217" s="86">
        <f t="shared" si="263"/>
        <v>9.8155733542671831E-14</v>
      </c>
      <c r="IM217" s="86">
        <f t="shared" si="263"/>
        <v>1.1446364520891057E-15</v>
      </c>
      <c r="IN217" s="86">
        <f t="shared" si="263"/>
        <v>4.845085693375055E-19</v>
      </c>
      <c r="IO217" s="86">
        <f t="shared" si="263"/>
        <v>5.3629265261217481E-22</v>
      </c>
      <c r="IP217" s="86">
        <f t="shared" si="263"/>
        <v>7.595243864553836E-20</v>
      </c>
      <c r="IQ217" s="86">
        <f t="shared" si="263"/>
        <v>3.7734105511383072E-19</v>
      </c>
      <c r="IR217" s="86">
        <f t="shared" si="263"/>
        <v>3.6608452462877648E-17</v>
      </c>
      <c r="IS217" s="86">
        <f t="shared" si="263"/>
        <v>9.1254801507078838E-17</v>
      </c>
      <c r="IT217" s="86">
        <f t="shared" si="263"/>
        <v>3.7279641561150422E-15</v>
      </c>
      <c r="IU217" s="86">
        <f t="shared" si="263"/>
        <v>3.2845751151820852E-15</v>
      </c>
      <c r="IV217" s="86">
        <f t="shared" si="263"/>
        <v>7.3255950127349507E-19</v>
      </c>
      <c r="IW217" s="86">
        <f t="shared" si="263"/>
        <v>3.1056713480730022E-44</v>
      </c>
      <c r="IY217" s="86">
        <f t="shared" si="264"/>
        <v>1.3344763522973747E-12</v>
      </c>
      <c r="IZ217" s="86">
        <f t="shared" si="264"/>
        <v>4.9375810727025219E-13</v>
      </c>
      <c r="JA217" s="86">
        <f t="shared" si="264"/>
        <v>7.9639907090922078E-13</v>
      </c>
      <c r="JB217" s="86">
        <f t="shared" si="264"/>
        <v>9.8155733542671831E-14</v>
      </c>
      <c r="JC217" s="86">
        <f t="shared" si="264"/>
        <v>1.1446364520891057E-15</v>
      </c>
      <c r="JD217" s="86">
        <f t="shared" si="264"/>
        <v>4.845085693375055E-19</v>
      </c>
      <c r="JE217" s="86">
        <f t="shared" si="264"/>
        <v>5.3629265261217481E-22</v>
      </c>
      <c r="JF217" s="86">
        <f t="shared" si="264"/>
        <v>7.595243864553836E-20</v>
      </c>
      <c r="JG217" s="86">
        <f t="shared" si="264"/>
        <v>3.7734105511383072E-19</v>
      </c>
      <c r="JH217" s="86">
        <f t="shared" si="264"/>
        <v>3.6608452462877648E-17</v>
      </c>
      <c r="JI217" s="86">
        <f t="shared" si="264"/>
        <v>9.1254801507078838E-17</v>
      </c>
      <c r="JJ217" s="86">
        <f t="shared" si="264"/>
        <v>3.7279641561150422E-15</v>
      </c>
      <c r="JK217" s="86">
        <f t="shared" si="264"/>
        <v>3.2845751151820852E-15</v>
      </c>
      <c r="JL217" s="86">
        <f t="shared" si="264"/>
        <v>7.3255950127349507E-19</v>
      </c>
      <c r="JM217" s="86">
        <f t="shared" si="264"/>
        <v>3.1056713480730022E-44</v>
      </c>
    </row>
    <row r="218" spans="2:273" x14ac:dyDescent="0.25">
      <c r="B218" s="2">
        <v>191</v>
      </c>
      <c r="C218" s="37">
        <v>76.194000000000003</v>
      </c>
      <c r="D218" s="37">
        <v>74</v>
      </c>
      <c r="E218" s="37">
        <v>74.271000000000001</v>
      </c>
      <c r="F218" s="37">
        <v>74.051000000000002</v>
      </c>
      <c r="G218" s="37">
        <v>76.135999999999996</v>
      </c>
      <c r="H218" s="37">
        <v>73.509</v>
      </c>
      <c r="I218" s="37">
        <v>75.841999999999999</v>
      </c>
      <c r="J218" s="37">
        <v>79.018000000000001</v>
      </c>
      <c r="K218" s="37">
        <v>77.174999999999997</v>
      </c>
      <c r="L218" s="37">
        <v>77.876999999999995</v>
      </c>
      <c r="M218" s="37">
        <v>78.713999999999999</v>
      </c>
      <c r="N218" s="37">
        <v>77.893000000000001</v>
      </c>
      <c r="O218" s="37">
        <v>78.263000000000005</v>
      </c>
      <c r="P218" s="37">
        <v>81.430999999999997</v>
      </c>
      <c r="Q218" s="37">
        <v>85.763000000000005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114.57324893314366</v>
      </c>
      <c r="DL218" s="2">
        <f t="shared" si="268"/>
        <v>126.62281801619433</v>
      </c>
      <c r="DM218" s="2">
        <f t="shared" si="268"/>
        <v>110.33493273921202</v>
      </c>
      <c r="DN218" s="2">
        <f t="shared" si="268"/>
        <v>111.98558332421489</v>
      </c>
      <c r="DO218" s="2">
        <f t="shared" si="268"/>
        <v>126.1806315789474</v>
      </c>
      <c r="DP218" s="2">
        <f t="shared" si="268"/>
        <v>131.3064616755793</v>
      </c>
      <c r="DQ218" s="2">
        <f t="shared" si="268"/>
        <v>141.82811798128341</v>
      </c>
      <c r="DR218" s="2">
        <f t="shared" si="268"/>
        <v>123.99519217914437</v>
      </c>
      <c r="DS218" s="2">
        <f t="shared" si="268"/>
        <v>123.99569831378298</v>
      </c>
      <c r="DT218" s="2">
        <f t="shared" si="268"/>
        <v>119.06177584670232</v>
      </c>
      <c r="DU218" s="2">
        <f t="shared" si="268"/>
        <v>138.02590196078432</v>
      </c>
      <c r="DV218" s="2">
        <f t="shared" si="268"/>
        <v>139.5731689882698</v>
      </c>
      <c r="DW218" s="2">
        <f t="shared" si="268"/>
        <v>147.22736898395721</v>
      </c>
      <c r="DX218" s="2">
        <f t="shared" si="268"/>
        <v>130.04843996743992</v>
      </c>
      <c r="DY218" s="2">
        <f t="shared" si="268"/>
        <v>118.51124649572648</v>
      </c>
      <c r="EA218" s="2">
        <f t="shared" si="240"/>
        <v>72.519462694547897</v>
      </c>
      <c r="EB218" s="2">
        <f t="shared" si="240"/>
        <v>69.307814548361307</v>
      </c>
      <c r="EC218" s="2">
        <f t="shared" si="240"/>
        <v>68.796311254019287</v>
      </c>
      <c r="ED218" s="2">
        <f t="shared" si="240"/>
        <v>73.000991927237038</v>
      </c>
      <c r="EE218" s="2">
        <f t="shared" si="240"/>
        <v>71.610943746868273</v>
      </c>
      <c r="EF218" s="2">
        <f t="shared" si="239"/>
        <v>70.106924061351634</v>
      </c>
      <c r="EG218" s="2">
        <f t="shared" si="239"/>
        <v>74.990559434682979</v>
      </c>
      <c r="EH218" s="2">
        <f t="shared" si="239"/>
        <v>75.011932896628849</v>
      </c>
      <c r="EI218" s="2">
        <f t="shared" si="239"/>
        <v>71.850310489157835</v>
      </c>
      <c r="EJ218" s="2">
        <f t="shared" si="239"/>
        <v>75.851148032605408</v>
      </c>
      <c r="EK218" s="2">
        <f t="shared" si="239"/>
        <v>78.102803580433672</v>
      </c>
      <c r="EL218" s="2">
        <f t="shared" si="254"/>
        <v>78.652699504271723</v>
      </c>
      <c r="EM218" s="2">
        <f t="shared" si="255"/>
        <v>79.843392572746907</v>
      </c>
      <c r="EN218" s="2">
        <f t="shared" si="256"/>
        <v>77.060827898662396</v>
      </c>
      <c r="EO218" s="2">
        <f t="shared" si="257"/>
        <v>86.818266222760286</v>
      </c>
      <c r="EQ218" s="2">
        <f t="shared" si="269"/>
        <v>72.916621015820624</v>
      </c>
      <c r="ER218" s="2">
        <f t="shared" si="269"/>
        <v>70.786189880581802</v>
      </c>
      <c r="ES218" s="2">
        <f t="shared" si="269"/>
        <v>70.598550151179921</v>
      </c>
      <c r="ET218" s="2">
        <f t="shared" si="269"/>
        <v>72.09366116373478</v>
      </c>
      <c r="EU218" s="2">
        <f t="shared" si="269"/>
        <v>71.595680071586472</v>
      </c>
      <c r="EV218" s="2">
        <f t="shared" si="269"/>
        <v>72.840987205789091</v>
      </c>
      <c r="EW218" s="2">
        <f t="shared" si="269"/>
        <v>73.592785413565821</v>
      </c>
      <c r="EX218" s="2">
        <f t="shared" si="269"/>
        <v>74.481316873874263</v>
      </c>
      <c r="EY218" s="2">
        <f t="shared" si="269"/>
        <v>71.964686769828035</v>
      </c>
      <c r="EZ218" s="2">
        <f t="shared" si="269"/>
        <v>74.534958702681138</v>
      </c>
      <c r="FA218" s="2">
        <f t="shared" si="269"/>
        <v>76.922321283227546</v>
      </c>
      <c r="FB218" s="2">
        <f t="shared" si="269"/>
        <v>78.339399800749362</v>
      </c>
      <c r="FC218" s="2">
        <f t="shared" si="269"/>
        <v>79.913434213702061</v>
      </c>
      <c r="FD218" s="2">
        <f t="shared" si="269"/>
        <v>79.335001268710116</v>
      </c>
      <c r="FE218" s="2">
        <f t="shared" si="269"/>
        <v>84.203292547987587</v>
      </c>
      <c r="FG218" s="2">
        <f t="shared" si="270"/>
        <v>0.99999884909687775</v>
      </c>
      <c r="FH218" s="2">
        <f t="shared" si="270"/>
        <v>0.99999888415732907</v>
      </c>
      <c r="FI218" s="2">
        <f t="shared" si="270"/>
        <v>0.9999989271639752</v>
      </c>
      <c r="FJ218" s="2">
        <f t="shared" si="270"/>
        <v>0.99999890895933818</v>
      </c>
      <c r="FK218" s="2">
        <f t="shared" si="270"/>
        <v>0.99999891074444436</v>
      </c>
      <c r="FL218" s="2">
        <f t="shared" si="270"/>
        <v>0.9999987656017606</v>
      </c>
      <c r="FM218" s="2">
        <f t="shared" si="270"/>
        <v>0.99999878313740098</v>
      </c>
      <c r="FN218" s="2">
        <f t="shared" si="270"/>
        <v>0.99999876662873766</v>
      </c>
      <c r="FO218" s="2">
        <f t="shared" si="270"/>
        <v>0.99999874583157522</v>
      </c>
      <c r="FP218" s="2">
        <f t="shared" si="270"/>
        <v>0.99999867676535914</v>
      </c>
      <c r="FQ218" s="2">
        <f t="shared" si="270"/>
        <v>0.99999870883697761</v>
      </c>
      <c r="FR218" s="2">
        <f t="shared" si="270"/>
        <v>0.99999866089894274</v>
      </c>
      <c r="FS218" s="2">
        <f t="shared" si="270"/>
        <v>0.99999869578098366</v>
      </c>
      <c r="FT218" s="2">
        <f t="shared" si="270"/>
        <v>0.99999850557910119</v>
      </c>
      <c r="FU218" s="2">
        <f t="shared" si="270"/>
        <v>0.99999850469183693</v>
      </c>
      <c r="FW218" s="2">
        <f t="shared" si="260"/>
        <v>0.99435709229488944</v>
      </c>
      <c r="FX218" s="2">
        <f t="shared" si="260"/>
        <v>0.99544602726434972</v>
      </c>
      <c r="FY218" s="2">
        <f t="shared" si="260"/>
        <v>0.99501821387211054</v>
      </c>
      <c r="FZ218" s="2">
        <f t="shared" si="260"/>
        <v>0.99526342655418998</v>
      </c>
      <c r="GA218" s="2">
        <f t="shared" si="260"/>
        <v>0.99573626986454711</v>
      </c>
      <c r="GB218" s="2">
        <f t="shared" si="260"/>
        <v>0.99642455155802701</v>
      </c>
      <c r="GC218" s="2">
        <f t="shared" si="260"/>
        <v>0.99712215037029761</v>
      </c>
      <c r="GD218" s="2">
        <f t="shared" si="260"/>
        <v>0.99673675516212057</v>
      </c>
      <c r="GE218" s="2">
        <f t="shared" si="260"/>
        <v>0.99593773336352187</v>
      </c>
      <c r="GF218" s="2">
        <f t="shared" si="260"/>
        <v>0.99520030938908732</v>
      </c>
      <c r="GG218" s="2">
        <f t="shared" si="260"/>
        <v>0.99518881568062123</v>
      </c>
      <c r="GH218" s="2">
        <f t="shared" si="260"/>
        <v>0.99501795981112384</v>
      </c>
      <c r="GI218" s="2">
        <f t="shared" si="260"/>
        <v>0.99501252171190124</v>
      </c>
      <c r="GJ218" s="2">
        <f t="shared" si="260"/>
        <v>0.99454465721388774</v>
      </c>
      <c r="GK218" s="2">
        <f t="shared" si="260"/>
        <v>0.99396897434286835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1.1780459154211271E-219</v>
      </c>
      <c r="HT218" s="86">
        <f t="shared" si="262"/>
        <v>1.9483524164919424E-221</v>
      </c>
      <c r="HU218" s="86">
        <f t="shared" si="262"/>
        <v>5.4015820447115529E-220</v>
      </c>
      <c r="HV218" s="86">
        <f t="shared" si="262"/>
        <v>3.1736838695393043E-235</v>
      </c>
      <c r="HW218" s="86">
        <f t="shared" si="262"/>
        <v>2.5273702791346012E-270</v>
      </c>
      <c r="HX218" s="86">
        <f t="shared" si="262"/>
        <v>0</v>
      </c>
      <c r="HY218" s="86">
        <f t="shared" si="262"/>
        <v>0</v>
      </c>
      <c r="HZ218" s="86">
        <f t="shared" si="262"/>
        <v>0</v>
      </c>
      <c r="IA218" s="86">
        <f t="shared" si="262"/>
        <v>0</v>
      </c>
      <c r="IB218" s="86">
        <f t="shared" si="262"/>
        <v>1.9088818700222202E-303</v>
      </c>
      <c r="IC218" s="86">
        <f t="shared" si="262"/>
        <v>1.1657784734890975E-294</v>
      </c>
      <c r="ID218" s="86">
        <f t="shared" si="262"/>
        <v>4.227691135712914E-264</v>
      </c>
      <c r="IE218" s="86">
        <f t="shared" si="262"/>
        <v>7.16865112538623E-267</v>
      </c>
      <c r="IF218" s="86">
        <f t="shared" si="262"/>
        <v>1.6489395144245216E-191</v>
      </c>
      <c r="IG218" s="86">
        <f t="shared" si="262"/>
        <v>1.0157131600113695E-125</v>
      </c>
      <c r="II218" s="86">
        <f t="shared" si="263"/>
        <v>5.2272818127107927E-13</v>
      </c>
      <c r="IJ218" s="86">
        <f t="shared" si="263"/>
        <v>1.9422297379448044E-13</v>
      </c>
      <c r="IK218" s="86">
        <f t="shared" si="263"/>
        <v>3.1341189550812287E-13</v>
      </c>
      <c r="IL218" s="86">
        <f t="shared" si="263"/>
        <v>3.6245040396508041E-14</v>
      </c>
      <c r="IM218" s="86">
        <f t="shared" si="263"/>
        <v>3.7037444179389542E-16</v>
      </c>
      <c r="IN218" s="86">
        <f t="shared" si="263"/>
        <v>1.2571340565916758E-19</v>
      </c>
      <c r="IO218" s="86">
        <f t="shared" si="263"/>
        <v>1.1789939215690709E-22</v>
      </c>
      <c r="IP218" s="86">
        <f t="shared" si="263"/>
        <v>1.8967058462219191E-20</v>
      </c>
      <c r="IQ218" s="86">
        <f t="shared" si="263"/>
        <v>9.4002054229256843E-20</v>
      </c>
      <c r="IR218" s="86">
        <f t="shared" si="263"/>
        <v>1.0234782798446225E-17</v>
      </c>
      <c r="IS218" s="86">
        <f t="shared" si="263"/>
        <v>2.6325492611568609E-17</v>
      </c>
      <c r="IT218" s="86">
        <f t="shared" si="263"/>
        <v>1.2151574911487715E-15</v>
      </c>
      <c r="IU218" s="86">
        <f t="shared" si="263"/>
        <v>1.0656193781166286E-15</v>
      </c>
      <c r="IV218" s="86">
        <f t="shared" si="263"/>
        <v>1.7231357295839578E-19</v>
      </c>
      <c r="IW218" s="86">
        <f t="shared" si="263"/>
        <v>8.2598554649168059E-46</v>
      </c>
      <c r="IY218" s="86">
        <f t="shared" si="264"/>
        <v>5.2272818127107927E-13</v>
      </c>
      <c r="IZ218" s="86">
        <f t="shared" si="264"/>
        <v>1.9422297379448044E-13</v>
      </c>
      <c r="JA218" s="86">
        <f t="shared" si="264"/>
        <v>3.1341189550812287E-13</v>
      </c>
      <c r="JB218" s="86">
        <f t="shared" si="264"/>
        <v>3.6245040396508041E-14</v>
      </c>
      <c r="JC218" s="86">
        <f t="shared" si="264"/>
        <v>3.7037444179389542E-16</v>
      </c>
      <c r="JD218" s="86">
        <f t="shared" si="264"/>
        <v>1.2571340565916758E-19</v>
      </c>
      <c r="JE218" s="86">
        <f t="shared" si="264"/>
        <v>1.1789939215690709E-22</v>
      </c>
      <c r="JF218" s="86">
        <f t="shared" si="264"/>
        <v>1.8967058462219191E-20</v>
      </c>
      <c r="JG218" s="86">
        <f t="shared" si="264"/>
        <v>9.4002054229256843E-20</v>
      </c>
      <c r="JH218" s="86">
        <f t="shared" si="264"/>
        <v>1.0234782798446225E-17</v>
      </c>
      <c r="JI218" s="86">
        <f t="shared" si="264"/>
        <v>2.6325492611568609E-17</v>
      </c>
      <c r="JJ218" s="86">
        <f t="shared" si="264"/>
        <v>1.2151574911487715E-15</v>
      </c>
      <c r="JK218" s="86">
        <f t="shared" si="264"/>
        <v>1.0656193781166286E-15</v>
      </c>
      <c r="JL218" s="86">
        <f t="shared" si="264"/>
        <v>1.7231357295839578E-19</v>
      </c>
      <c r="JM218" s="86">
        <f t="shared" si="264"/>
        <v>8.2598554649168059E-46</v>
      </c>
    </row>
    <row r="219" spans="2:273" x14ac:dyDescent="0.25">
      <c r="B219" s="2">
        <v>192</v>
      </c>
      <c r="C219" s="37">
        <v>74.596999999999994</v>
      </c>
      <c r="D219" s="37">
        <v>74.186000000000007</v>
      </c>
      <c r="E219" s="37">
        <v>72.745999999999995</v>
      </c>
      <c r="F219" s="37">
        <v>75.644000000000005</v>
      </c>
      <c r="G219" s="37">
        <v>73.881</v>
      </c>
      <c r="H219" s="37">
        <v>75.930000000000007</v>
      </c>
      <c r="I219" s="37">
        <v>75.596000000000004</v>
      </c>
      <c r="J219" s="37">
        <v>76.192999999999998</v>
      </c>
      <c r="K219" s="37">
        <v>75.509</v>
      </c>
      <c r="L219" s="37">
        <v>78.736999999999995</v>
      </c>
      <c r="M219" s="37">
        <v>79.231999999999999</v>
      </c>
      <c r="N219" s="37">
        <v>79.393000000000001</v>
      </c>
      <c r="O219" s="37">
        <v>81.367999999999995</v>
      </c>
      <c r="P219" s="37">
        <v>82.465999999999994</v>
      </c>
      <c r="Q219" s="37">
        <v>86.119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114.68372901849216</v>
      </c>
      <c r="DL219" s="2">
        <f t="shared" si="268"/>
        <v>126.78294939271254</v>
      </c>
      <c r="DM219" s="2">
        <f t="shared" si="268"/>
        <v>110.41087260787994</v>
      </c>
      <c r="DN219" s="2">
        <f t="shared" si="268"/>
        <v>112.07557741547214</v>
      </c>
      <c r="DO219" s="2">
        <f t="shared" si="268"/>
        <v>126.34995258416313</v>
      </c>
      <c r="DP219" s="2">
        <f t="shared" si="268"/>
        <v>131.52347237076646</v>
      </c>
      <c r="DQ219" s="2">
        <f t="shared" si="268"/>
        <v>142.10213302139033</v>
      </c>
      <c r="DR219" s="2">
        <f t="shared" si="268"/>
        <v>124.15046056149731</v>
      </c>
      <c r="DS219" s="2">
        <f t="shared" si="268"/>
        <v>124.13726942815248</v>
      </c>
      <c r="DT219" s="2">
        <f t="shared" si="268"/>
        <v>119.17935171568628</v>
      </c>
      <c r="DU219" s="2">
        <f t="shared" si="268"/>
        <v>138.26280971479503</v>
      </c>
      <c r="DV219" s="2">
        <f t="shared" si="268"/>
        <v>139.80584127565982</v>
      </c>
      <c r="DW219" s="2">
        <f t="shared" si="268"/>
        <v>147.50542112299462</v>
      </c>
      <c r="DX219" s="2">
        <f t="shared" si="268"/>
        <v>130.22658831908828</v>
      </c>
      <c r="DY219" s="2">
        <f t="shared" si="268"/>
        <v>118.62103897435895</v>
      </c>
      <c r="EA219" s="2">
        <f t="shared" si="240"/>
        <v>72.390756850950069</v>
      </c>
      <c r="EB219" s="2">
        <f t="shared" si="240"/>
        <v>69.138443085531577</v>
      </c>
      <c r="EC219" s="2">
        <f t="shared" si="240"/>
        <v>68.644175884244362</v>
      </c>
      <c r="ED219" s="2">
        <f t="shared" si="240"/>
        <v>72.883669897988867</v>
      </c>
      <c r="EE219" s="2">
        <f t="shared" si="240"/>
        <v>71.472436893919294</v>
      </c>
      <c r="EF219" s="2">
        <f t="shared" si="239"/>
        <v>69.942229829046155</v>
      </c>
      <c r="EG219" s="2">
        <f t="shared" si="239"/>
        <v>74.874161611917515</v>
      </c>
      <c r="EH219" s="2">
        <f t="shared" si="239"/>
        <v>74.897383767374976</v>
      </c>
      <c r="EI219" s="2">
        <f t="shared" si="239"/>
        <v>71.692944667170948</v>
      </c>
      <c r="EJ219" s="2">
        <f t="shared" si="239"/>
        <v>75.726491647378467</v>
      </c>
      <c r="EK219" s="2">
        <f t="shared" si="239"/>
        <v>77.998428643469481</v>
      </c>
      <c r="EL219" s="2">
        <f t="shared" si="254"/>
        <v>78.524593318215409</v>
      </c>
      <c r="EM219" s="2">
        <f t="shared" si="255"/>
        <v>79.725458969015918</v>
      </c>
      <c r="EN219" s="2">
        <f t="shared" si="256"/>
        <v>76.881402638229673</v>
      </c>
      <c r="EO219" s="2">
        <f t="shared" si="257"/>
        <v>86.729018523002424</v>
      </c>
      <c r="EQ219" s="2">
        <f t="shared" si="269"/>
        <v>72.792326600012132</v>
      </c>
      <c r="ER219" s="2">
        <f t="shared" si="269"/>
        <v>70.633265436640443</v>
      </c>
      <c r="ES219" s="2">
        <f t="shared" si="269"/>
        <v>70.466589914836163</v>
      </c>
      <c r="ET219" s="2">
        <f t="shared" si="269"/>
        <v>71.966436400541284</v>
      </c>
      <c r="EU219" s="2">
        <f t="shared" si="269"/>
        <v>71.457011264343606</v>
      </c>
      <c r="EV219" s="2">
        <f t="shared" si="269"/>
        <v>72.705365362378302</v>
      </c>
      <c r="EW219" s="2">
        <f t="shared" si="269"/>
        <v>73.4618566553264</v>
      </c>
      <c r="EX219" s="2">
        <f t="shared" si="269"/>
        <v>74.361188112287479</v>
      </c>
      <c r="EY219" s="2">
        <f t="shared" si="269"/>
        <v>71.808545855707138</v>
      </c>
      <c r="EZ219" s="2">
        <f t="shared" si="269"/>
        <v>74.395948260235116</v>
      </c>
      <c r="FA219" s="2">
        <f t="shared" si="269"/>
        <v>76.805153976258779</v>
      </c>
      <c r="FB219" s="2">
        <f t="shared" si="269"/>
        <v>78.207863145128115</v>
      </c>
      <c r="FC219" s="2">
        <f t="shared" si="269"/>
        <v>79.796247732993166</v>
      </c>
      <c r="FD219" s="2">
        <f t="shared" si="269"/>
        <v>79.180073646975217</v>
      </c>
      <c r="FE219" s="2">
        <f t="shared" si="269"/>
        <v>84.087907981571931</v>
      </c>
      <c r="FG219" s="2">
        <f t="shared" si="270"/>
        <v>0.99999895036377118</v>
      </c>
      <c r="FH219" s="2">
        <f t="shared" si="270"/>
        <v>0.99999898233928919</v>
      </c>
      <c r="FI219" s="2">
        <f t="shared" si="270"/>
        <v>0.99999902156182419</v>
      </c>
      <c r="FJ219" s="2">
        <f t="shared" si="270"/>
        <v>0.99999900495899474</v>
      </c>
      <c r="FK219" s="2">
        <f t="shared" si="270"/>
        <v>0.99999900658703123</v>
      </c>
      <c r="FL219" s="2">
        <f t="shared" si="270"/>
        <v>0.99999887421530331</v>
      </c>
      <c r="FM219" s="2">
        <f t="shared" si="270"/>
        <v>0.99999889020800092</v>
      </c>
      <c r="FN219" s="2">
        <f t="shared" si="270"/>
        <v>0.99999887515191777</v>
      </c>
      <c r="FO219" s="2">
        <f t="shared" si="270"/>
        <v>0.99999885618467599</v>
      </c>
      <c r="FP219" s="2">
        <f t="shared" si="270"/>
        <v>0.99999879319552398</v>
      </c>
      <c r="FQ219" s="2">
        <f t="shared" si="270"/>
        <v>0.99999882244519445</v>
      </c>
      <c r="FR219" s="2">
        <f t="shared" si="270"/>
        <v>0.99999877872517684</v>
      </c>
      <c r="FS219" s="2">
        <f t="shared" si="270"/>
        <v>0.99999881053798367</v>
      </c>
      <c r="FT219" s="2">
        <f t="shared" si="270"/>
        <v>0.99999863707176251</v>
      </c>
      <c r="FU219" s="2">
        <f t="shared" si="270"/>
        <v>0.99999863626256769</v>
      </c>
      <c r="FW219" s="2">
        <f t="shared" si="260"/>
        <v>0.99485105047826239</v>
      </c>
      <c r="FX219" s="2">
        <f t="shared" si="260"/>
        <v>0.99584506261855543</v>
      </c>
      <c r="FY219" s="2">
        <f t="shared" si="260"/>
        <v>0.99545456459140091</v>
      </c>
      <c r="FZ219" s="2">
        <f t="shared" si="260"/>
        <v>0.99567839257212654</v>
      </c>
      <c r="GA219" s="2">
        <f t="shared" si="260"/>
        <v>0.99610997250974587</v>
      </c>
      <c r="GB219" s="2">
        <f t="shared" si="260"/>
        <v>0.9967381260775191</v>
      </c>
      <c r="GC219" s="2">
        <f t="shared" si="260"/>
        <v>0.9973747051676376</v>
      </c>
      <c r="GD219" s="2">
        <f t="shared" si="260"/>
        <v>0.99702303055862729</v>
      </c>
      <c r="GE219" s="2">
        <f t="shared" si="260"/>
        <v>0.99629384408373833</v>
      </c>
      <c r="GF219" s="2">
        <f t="shared" si="260"/>
        <v>0.99562078070212245</v>
      </c>
      <c r="GG219" s="2">
        <f t="shared" si="260"/>
        <v>0.99561028944533181</v>
      </c>
      <c r="GH219" s="2">
        <f t="shared" si="260"/>
        <v>0.99545433268175454</v>
      </c>
      <c r="GI219" s="2">
        <f t="shared" si="260"/>
        <v>0.99544936872284062</v>
      </c>
      <c r="GJ219" s="2">
        <f t="shared" si="260"/>
        <v>0.99502227888561057</v>
      </c>
      <c r="GK219" s="2">
        <f t="shared" si="260"/>
        <v>0.99449671883019108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3.5070844844315173E-225</v>
      </c>
      <c r="HT219" s="86">
        <f t="shared" si="262"/>
        <v>7.3331272910228015E-227</v>
      </c>
      <c r="HU219" s="86">
        <f t="shared" si="262"/>
        <v>1.912187120399417E-225</v>
      </c>
      <c r="HV219" s="86">
        <f t="shared" si="262"/>
        <v>4.9966318950009784E-241</v>
      </c>
      <c r="HW219" s="86">
        <f t="shared" si="262"/>
        <v>6.8796980095281587E-277</v>
      </c>
      <c r="HX219" s="86">
        <f t="shared" si="262"/>
        <v>0</v>
      </c>
      <c r="HY219" s="86">
        <f t="shared" si="262"/>
        <v>0</v>
      </c>
      <c r="HZ219" s="86">
        <f t="shared" si="262"/>
        <v>0</v>
      </c>
      <c r="IA219" s="86">
        <f t="shared" si="262"/>
        <v>0</v>
      </c>
      <c r="IB219" s="86">
        <f t="shared" si="262"/>
        <v>0</v>
      </c>
      <c r="IC219" s="86">
        <f t="shared" si="262"/>
        <v>6.0755256161121853E-302</v>
      </c>
      <c r="ID219" s="86">
        <f t="shared" si="262"/>
        <v>1.1583424560269846E-270</v>
      </c>
      <c r="IE219" s="86">
        <f t="shared" si="262"/>
        <v>1.7541174983208804E-273</v>
      </c>
      <c r="IF219" s="86">
        <f t="shared" si="262"/>
        <v>3.0308980596942225E-196</v>
      </c>
      <c r="IG219" s="86">
        <f t="shared" si="262"/>
        <v>8.3467003735714587E-129</v>
      </c>
      <c r="II219" s="86">
        <f t="shared" si="263"/>
        <v>2.0145874800381082E-13</v>
      </c>
      <c r="IJ219" s="86">
        <f t="shared" si="263"/>
        <v>7.5220944337605521E-14</v>
      </c>
      <c r="IK219" s="86">
        <f t="shared" si="263"/>
        <v>1.2140692043006191E-13</v>
      </c>
      <c r="IL219" s="86">
        <f t="shared" si="263"/>
        <v>1.3161602336666456E-14</v>
      </c>
      <c r="IM219" s="86">
        <f t="shared" si="263"/>
        <v>1.1762619683998012E-16</v>
      </c>
      <c r="IN219" s="86">
        <f t="shared" si="263"/>
        <v>3.1916953494838065E-20</v>
      </c>
      <c r="IO219" s="86">
        <f t="shared" si="263"/>
        <v>2.531547264710428E-23</v>
      </c>
      <c r="IP219" s="86">
        <f t="shared" si="263"/>
        <v>4.6333764713397187E-21</v>
      </c>
      <c r="IQ219" s="86">
        <f t="shared" si="263"/>
        <v>2.2886828666022822E-20</v>
      </c>
      <c r="IR219" s="86">
        <f t="shared" si="263"/>
        <v>2.8001686878815538E-18</v>
      </c>
      <c r="IS219" s="86">
        <f t="shared" si="263"/>
        <v>7.4359850340432623E-18</v>
      </c>
      <c r="IT219" s="86">
        <f t="shared" si="263"/>
        <v>3.8860111438941287E-16</v>
      </c>
      <c r="IU219" s="86">
        <f t="shared" si="263"/>
        <v>3.3915503889888697E-16</v>
      </c>
      <c r="IV219" s="86">
        <f t="shared" si="263"/>
        <v>3.9521958763168219E-20</v>
      </c>
      <c r="IW219" s="86">
        <f t="shared" si="263"/>
        <v>2.0577389217867063E-47</v>
      </c>
      <c r="IY219" s="86">
        <f t="shared" si="264"/>
        <v>2.0145874800381082E-13</v>
      </c>
      <c r="IZ219" s="86">
        <f t="shared" si="264"/>
        <v>7.5220944337605521E-14</v>
      </c>
      <c r="JA219" s="86">
        <f t="shared" si="264"/>
        <v>1.2140692043006191E-13</v>
      </c>
      <c r="JB219" s="86">
        <f t="shared" si="264"/>
        <v>1.3161602336666456E-14</v>
      </c>
      <c r="JC219" s="86">
        <f t="shared" si="264"/>
        <v>1.1762619683998012E-16</v>
      </c>
      <c r="JD219" s="86">
        <f t="shared" si="264"/>
        <v>3.1916953494838065E-20</v>
      </c>
      <c r="JE219" s="86">
        <f t="shared" si="264"/>
        <v>2.531547264710428E-23</v>
      </c>
      <c r="JF219" s="86">
        <f t="shared" si="264"/>
        <v>4.6333764713397187E-21</v>
      </c>
      <c r="JG219" s="86">
        <f t="shared" si="264"/>
        <v>2.2886828666022822E-20</v>
      </c>
      <c r="JH219" s="86">
        <f t="shared" si="264"/>
        <v>2.8001686878815538E-18</v>
      </c>
      <c r="JI219" s="86">
        <f t="shared" si="264"/>
        <v>7.4359850340432623E-18</v>
      </c>
      <c r="JJ219" s="86">
        <f t="shared" si="264"/>
        <v>3.8860111438941287E-16</v>
      </c>
      <c r="JK219" s="86">
        <f t="shared" si="264"/>
        <v>3.3915503889888697E-16</v>
      </c>
      <c r="JL219" s="86">
        <f t="shared" si="264"/>
        <v>3.9521958763168219E-20</v>
      </c>
      <c r="JM219" s="86">
        <f t="shared" si="264"/>
        <v>2.0577389217867063E-47</v>
      </c>
    </row>
    <row r="220" spans="2:273" x14ac:dyDescent="0.25">
      <c r="B220" s="2">
        <v>193</v>
      </c>
      <c r="C220" s="37">
        <v>73.225999999999999</v>
      </c>
      <c r="D220" s="37">
        <v>72.016999999999996</v>
      </c>
      <c r="E220" s="37">
        <v>72.983000000000004</v>
      </c>
      <c r="F220" s="37">
        <v>74.881</v>
      </c>
      <c r="G220" s="37">
        <v>73.525000000000006</v>
      </c>
      <c r="H220" s="37">
        <v>74.367999999999995</v>
      </c>
      <c r="I220" s="37">
        <v>76.718999999999994</v>
      </c>
      <c r="J220" s="37">
        <v>78.350999999999999</v>
      </c>
      <c r="K220" s="37">
        <v>78.174999999999997</v>
      </c>
      <c r="L220" s="37">
        <v>76.561000000000007</v>
      </c>
      <c r="M220" s="37">
        <v>78.945999999999998</v>
      </c>
      <c r="N220" s="37">
        <v>78.304000000000002</v>
      </c>
      <c r="O220" s="37">
        <v>79.403999999999996</v>
      </c>
      <c r="P220" s="37">
        <v>80.793000000000006</v>
      </c>
      <c r="Q220" s="37">
        <v>86.271000000000001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114.79420910384067</v>
      </c>
      <c r="DL220" s="2">
        <f t="shared" si="268"/>
        <v>126.94308076923076</v>
      </c>
      <c r="DM220" s="2">
        <f t="shared" si="268"/>
        <v>110.48681247654785</v>
      </c>
      <c r="DN220" s="2">
        <f t="shared" si="268"/>
        <v>112.16557150672938</v>
      </c>
      <c r="DO220" s="2">
        <f t="shared" si="268"/>
        <v>126.51927358937888</v>
      </c>
      <c r="DP220" s="2">
        <f t="shared" si="268"/>
        <v>131.74048306595364</v>
      </c>
      <c r="DQ220" s="2">
        <f t="shared" si="268"/>
        <v>142.3761480614973</v>
      </c>
      <c r="DR220" s="2">
        <f t="shared" si="268"/>
        <v>124.30572894385026</v>
      </c>
      <c r="DS220" s="2">
        <f t="shared" si="268"/>
        <v>124.27884054252198</v>
      </c>
      <c r="DT220" s="2">
        <f t="shared" si="268"/>
        <v>119.29692758467024</v>
      </c>
      <c r="DU220" s="2">
        <f t="shared" si="268"/>
        <v>138.4997174688057</v>
      </c>
      <c r="DV220" s="2">
        <f t="shared" si="268"/>
        <v>140.03851356304986</v>
      </c>
      <c r="DW220" s="2">
        <f t="shared" si="268"/>
        <v>147.78347326203206</v>
      </c>
      <c r="DX220" s="2">
        <f t="shared" si="268"/>
        <v>130.40473667073664</v>
      </c>
      <c r="DY220" s="2">
        <f t="shared" si="268"/>
        <v>118.73083145299144</v>
      </c>
      <c r="EA220" s="2">
        <f t="shared" si="240"/>
        <v>72.262051007352241</v>
      </c>
      <c r="EB220" s="2">
        <f t="shared" si="240"/>
        <v>68.969071622701847</v>
      </c>
      <c r="EC220" s="2">
        <f t="shared" si="240"/>
        <v>68.492040514469437</v>
      </c>
      <c r="ED220" s="2">
        <f t="shared" si="240"/>
        <v>72.766347868740695</v>
      </c>
      <c r="EE220" s="2">
        <f t="shared" si="240"/>
        <v>71.333930040970316</v>
      </c>
      <c r="EF220" s="2">
        <f t="shared" si="239"/>
        <v>69.777535596740677</v>
      </c>
      <c r="EG220" s="2">
        <f t="shared" si="239"/>
        <v>74.757763789152051</v>
      </c>
      <c r="EH220" s="2">
        <f t="shared" si="239"/>
        <v>74.782834638121102</v>
      </c>
      <c r="EI220" s="2">
        <f t="shared" si="239"/>
        <v>71.535578845184062</v>
      </c>
      <c r="EJ220" s="2">
        <f t="shared" si="239"/>
        <v>75.601835262151539</v>
      </c>
      <c r="EK220" s="2">
        <f t="shared" si="239"/>
        <v>77.894053706505289</v>
      </c>
      <c r="EL220" s="2">
        <f t="shared" si="254"/>
        <v>78.396487132159081</v>
      </c>
      <c r="EM220" s="2">
        <f t="shared" si="255"/>
        <v>79.607525365284928</v>
      </c>
      <c r="EN220" s="2">
        <f t="shared" si="256"/>
        <v>76.701977377796965</v>
      </c>
      <c r="EO220" s="2">
        <f t="shared" si="257"/>
        <v>86.639770823244547</v>
      </c>
      <c r="EQ220" s="2">
        <f t="shared" si="269"/>
        <v>72.668032184203668</v>
      </c>
      <c r="ER220" s="2">
        <f t="shared" si="269"/>
        <v>70.48034099269907</v>
      </c>
      <c r="ES220" s="2">
        <f t="shared" si="269"/>
        <v>70.334629678492405</v>
      </c>
      <c r="ET220" s="2">
        <f t="shared" si="269"/>
        <v>71.839211637347773</v>
      </c>
      <c r="EU220" s="2">
        <f t="shared" si="269"/>
        <v>71.318342457100727</v>
      </c>
      <c r="EV220" s="2">
        <f t="shared" si="269"/>
        <v>72.569743518967499</v>
      </c>
      <c r="EW220" s="2">
        <f t="shared" si="269"/>
        <v>73.33092789708698</v>
      </c>
      <c r="EX220" s="2">
        <f t="shared" si="269"/>
        <v>74.241059350700695</v>
      </c>
      <c r="EY220" s="2">
        <f t="shared" si="269"/>
        <v>71.652404941586241</v>
      </c>
      <c r="EZ220" s="2">
        <f t="shared" si="269"/>
        <v>74.256937817789094</v>
      </c>
      <c r="FA220" s="2">
        <f t="shared" si="269"/>
        <v>76.687986669290012</v>
      </c>
      <c r="FB220" s="2">
        <f t="shared" si="269"/>
        <v>78.076326489506869</v>
      </c>
      <c r="FC220" s="2">
        <f t="shared" si="269"/>
        <v>79.679061252284271</v>
      </c>
      <c r="FD220" s="2">
        <f t="shared" si="269"/>
        <v>79.025146025240318</v>
      </c>
      <c r="FE220" s="2">
        <f t="shared" si="269"/>
        <v>83.97252341515626</v>
      </c>
      <c r="FG220" s="2">
        <f t="shared" si="270"/>
        <v>0.9999990427202935</v>
      </c>
      <c r="FH220" s="2">
        <f t="shared" si="270"/>
        <v>0.99999907188231785</v>
      </c>
      <c r="FI220" s="2">
        <f t="shared" si="270"/>
        <v>0.99999910765370126</v>
      </c>
      <c r="FJ220" s="2">
        <f t="shared" si="270"/>
        <v>0.99999909251173813</v>
      </c>
      <c r="FK220" s="2">
        <f t="shared" si="270"/>
        <v>0.99999909399652531</v>
      </c>
      <c r="FL220" s="2">
        <f t="shared" si="270"/>
        <v>0.99999897327205212</v>
      </c>
      <c r="FM220" s="2">
        <f t="shared" si="270"/>
        <v>0.99999898785756858</v>
      </c>
      <c r="FN220" s="2">
        <f t="shared" si="270"/>
        <v>0.99999897412625482</v>
      </c>
      <c r="FO220" s="2">
        <f t="shared" si="270"/>
        <v>0.99999895682792128</v>
      </c>
      <c r="FP220" s="2">
        <f t="shared" si="270"/>
        <v>0.99999889938112008</v>
      </c>
      <c r="FQ220" s="2">
        <f t="shared" si="270"/>
        <v>0.99999892605714213</v>
      </c>
      <c r="FR220" s="2">
        <f t="shared" si="270"/>
        <v>0.99999888618400379</v>
      </c>
      <c r="FS220" s="2">
        <f t="shared" si="270"/>
        <v>0.99999891519763462</v>
      </c>
      <c r="FT220" s="2">
        <f t="shared" si="270"/>
        <v>0.99999875699452512</v>
      </c>
      <c r="FU220" s="2">
        <f t="shared" si="270"/>
        <v>0.99999875625653045</v>
      </c>
      <c r="FW220" s="2">
        <f t="shared" si="260"/>
        <v>0.99530197377589236</v>
      </c>
      <c r="FX220" s="2">
        <f t="shared" si="260"/>
        <v>0.99620926621898909</v>
      </c>
      <c r="FY220" s="2">
        <f t="shared" si="260"/>
        <v>0.99585285499107401</v>
      </c>
      <c r="FZ220" s="2">
        <f t="shared" si="260"/>
        <v>0.99605714789464794</v>
      </c>
      <c r="GA220" s="2">
        <f t="shared" si="260"/>
        <v>0.99645103802389001</v>
      </c>
      <c r="GB220" s="2">
        <f t="shared" si="260"/>
        <v>0.99702428156648082</v>
      </c>
      <c r="GC220" s="2">
        <f t="shared" si="260"/>
        <v>0.99760514945191792</v>
      </c>
      <c r="GD220" s="2">
        <f t="shared" si="260"/>
        <v>0.99728426023733241</v>
      </c>
      <c r="GE220" s="2">
        <f t="shared" si="260"/>
        <v>0.99661884303150394</v>
      </c>
      <c r="GF220" s="2">
        <f t="shared" si="260"/>
        <v>0.99600456499609968</v>
      </c>
      <c r="GG220" s="2">
        <f t="shared" si="260"/>
        <v>0.99599498946941667</v>
      </c>
      <c r="GH220" s="2">
        <f t="shared" si="260"/>
        <v>0.9958526433176752</v>
      </c>
      <c r="GI220" s="2">
        <f t="shared" si="260"/>
        <v>0.9958481125077151</v>
      </c>
      <c r="GJ220" s="2">
        <f t="shared" si="260"/>
        <v>0.99545827517875674</v>
      </c>
      <c r="GK220" s="2">
        <f t="shared" si="260"/>
        <v>0.99497851637265899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8.9033333389916621E-231</v>
      </c>
      <c r="HT220" s="86">
        <f t="shared" si="262"/>
        <v>2.3701596052278578E-232</v>
      </c>
      <c r="HU220" s="86">
        <f t="shared" si="262"/>
        <v>5.7986166294332233E-231</v>
      </c>
      <c r="HV220" s="86">
        <f t="shared" si="262"/>
        <v>6.6769225413845273E-247</v>
      </c>
      <c r="HW220" s="86">
        <f t="shared" si="262"/>
        <v>1.5602830798145706E-283</v>
      </c>
      <c r="HX220" s="86">
        <f t="shared" si="262"/>
        <v>0</v>
      </c>
      <c r="HY220" s="86">
        <f t="shared" si="262"/>
        <v>0</v>
      </c>
      <c r="HZ220" s="86">
        <f t="shared" si="262"/>
        <v>0</v>
      </c>
      <c r="IA220" s="86">
        <f t="shared" si="262"/>
        <v>0</v>
      </c>
      <c r="IB220" s="86">
        <f t="shared" si="262"/>
        <v>0</v>
      </c>
      <c r="IC220" s="86">
        <f t="shared" si="262"/>
        <v>0</v>
      </c>
      <c r="ID220" s="86">
        <f t="shared" si="262"/>
        <v>2.633408461886404E-277</v>
      </c>
      <c r="IE220" s="86">
        <f t="shared" si="262"/>
        <v>3.5584891784485726E-280</v>
      </c>
      <c r="IF220" s="86">
        <f t="shared" si="262"/>
        <v>4.8708297870553601E-201</v>
      </c>
      <c r="IG220" s="86">
        <f t="shared" si="262"/>
        <v>6.286298556236565E-132</v>
      </c>
      <c r="II220" s="86">
        <f t="shared" si="263"/>
        <v>7.6390196994713823E-14</v>
      </c>
      <c r="IJ220" s="86">
        <f t="shared" si="263"/>
        <v>2.8683048539958431E-14</v>
      </c>
      <c r="IK220" s="86">
        <f t="shared" si="263"/>
        <v>4.6292538930181753E-14</v>
      </c>
      <c r="IL220" s="86">
        <f t="shared" si="263"/>
        <v>4.6999432290080293E-15</v>
      </c>
      <c r="IM220" s="86">
        <f t="shared" si="263"/>
        <v>3.666513096198074E-17</v>
      </c>
      <c r="IN220" s="86">
        <f t="shared" si="263"/>
        <v>7.9289874806747279E-21</v>
      </c>
      <c r="IO220" s="86">
        <f t="shared" si="263"/>
        <v>5.3091172428434999E-24</v>
      </c>
      <c r="IP220" s="86">
        <f t="shared" si="263"/>
        <v>1.107213644725459E-21</v>
      </c>
      <c r="IQ220" s="86">
        <f t="shared" si="263"/>
        <v>5.4459719595362496E-21</v>
      </c>
      <c r="IR220" s="86">
        <f t="shared" si="263"/>
        <v>7.4971172990301905E-19</v>
      </c>
      <c r="IS220" s="86">
        <f t="shared" si="263"/>
        <v>2.0565438623051724E-18</v>
      </c>
      <c r="IT220" s="86">
        <f t="shared" si="263"/>
        <v>1.2192208642277623E-16</v>
      </c>
      <c r="IU220" s="86">
        <f t="shared" si="263"/>
        <v>1.0589218880613546E-16</v>
      </c>
      <c r="IV220" s="86">
        <f t="shared" si="263"/>
        <v>8.8388492618534933E-21</v>
      </c>
      <c r="IW220" s="86">
        <f t="shared" si="263"/>
        <v>4.8018022847512697E-49</v>
      </c>
      <c r="IY220" s="86">
        <f t="shared" si="264"/>
        <v>7.6390196994713823E-14</v>
      </c>
      <c r="IZ220" s="86">
        <f t="shared" si="264"/>
        <v>2.8683048539958431E-14</v>
      </c>
      <c r="JA220" s="86">
        <f t="shared" si="264"/>
        <v>4.6292538930181753E-14</v>
      </c>
      <c r="JB220" s="86">
        <f t="shared" si="264"/>
        <v>4.6999432290080293E-15</v>
      </c>
      <c r="JC220" s="86">
        <f t="shared" si="264"/>
        <v>3.666513096198074E-17</v>
      </c>
      <c r="JD220" s="86">
        <f t="shared" si="264"/>
        <v>7.9289874806747279E-21</v>
      </c>
      <c r="JE220" s="86">
        <f t="shared" si="264"/>
        <v>5.3091172428434999E-24</v>
      </c>
      <c r="JF220" s="86">
        <f t="shared" si="264"/>
        <v>1.107213644725459E-21</v>
      </c>
      <c r="JG220" s="86">
        <f t="shared" si="264"/>
        <v>5.4459719595362496E-21</v>
      </c>
      <c r="JH220" s="86">
        <f t="shared" si="264"/>
        <v>7.4971172990301905E-19</v>
      </c>
      <c r="JI220" s="86">
        <f t="shared" si="264"/>
        <v>2.0565438623051724E-18</v>
      </c>
      <c r="JJ220" s="86">
        <f t="shared" si="264"/>
        <v>1.2192208642277623E-16</v>
      </c>
      <c r="JK220" s="86">
        <f t="shared" si="264"/>
        <v>1.0589218880613546E-16</v>
      </c>
      <c r="JL220" s="86">
        <f t="shared" si="264"/>
        <v>8.8388492618534933E-21</v>
      </c>
      <c r="JM220" s="86">
        <f t="shared" si="264"/>
        <v>4.8018022847512697E-49</v>
      </c>
    </row>
    <row r="221" spans="2:273" x14ac:dyDescent="0.25">
      <c r="B221" s="2">
        <v>194</v>
      </c>
      <c r="C221" s="37">
        <v>72.903000000000006</v>
      </c>
      <c r="D221" s="37">
        <v>73.424000000000007</v>
      </c>
      <c r="E221" s="37">
        <v>74.626999999999995</v>
      </c>
      <c r="F221" s="37">
        <v>73.406999999999996</v>
      </c>
      <c r="G221" s="37">
        <v>72.644000000000005</v>
      </c>
      <c r="H221" s="37">
        <v>76.245999999999995</v>
      </c>
      <c r="I221" s="37">
        <v>73.578999999999994</v>
      </c>
      <c r="J221" s="37">
        <v>78.912000000000006</v>
      </c>
      <c r="K221" s="37">
        <v>75.649000000000001</v>
      </c>
      <c r="L221" s="37">
        <v>76.807000000000002</v>
      </c>
      <c r="M221" s="37">
        <v>79.963999999999999</v>
      </c>
      <c r="N221" s="37">
        <v>79.356999999999999</v>
      </c>
      <c r="O221" s="37">
        <v>77.316000000000003</v>
      </c>
      <c r="P221" s="37">
        <v>84.414000000000001</v>
      </c>
      <c r="Q221" s="37">
        <v>85.745999999999995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114.90468918918918</v>
      </c>
      <c r="DL221" s="2">
        <f t="shared" si="268"/>
        <v>127.10321214574898</v>
      </c>
      <c r="DM221" s="2">
        <f t="shared" si="268"/>
        <v>110.56275234521577</v>
      </c>
      <c r="DN221" s="2">
        <f t="shared" si="268"/>
        <v>112.25556559798663</v>
      </c>
      <c r="DO221" s="2">
        <f t="shared" si="268"/>
        <v>126.68859459459463</v>
      </c>
      <c r="DP221" s="2">
        <f t="shared" si="268"/>
        <v>131.9574937611408</v>
      </c>
      <c r="DQ221" s="2">
        <f t="shared" si="268"/>
        <v>142.65016310160425</v>
      </c>
      <c r="DR221" s="2">
        <f t="shared" si="268"/>
        <v>124.4609973262032</v>
      </c>
      <c r="DS221" s="2">
        <f t="shared" si="268"/>
        <v>124.42041165689147</v>
      </c>
      <c r="DT221" s="2">
        <f t="shared" si="268"/>
        <v>119.41450345365419</v>
      </c>
      <c r="DU221" s="2">
        <f t="shared" si="268"/>
        <v>138.7366252228164</v>
      </c>
      <c r="DV221" s="2">
        <f t="shared" si="268"/>
        <v>140.27118585043991</v>
      </c>
      <c r="DW221" s="2">
        <f t="shared" si="268"/>
        <v>148.0615254010695</v>
      </c>
      <c r="DX221" s="2">
        <f t="shared" si="268"/>
        <v>130.58288502238497</v>
      </c>
      <c r="DY221" s="2">
        <f t="shared" si="268"/>
        <v>118.84062393162392</v>
      </c>
      <c r="EA221" s="2">
        <f t="shared" si="240"/>
        <v>72.133345163754427</v>
      </c>
      <c r="EB221" s="2">
        <f t="shared" si="240"/>
        <v>68.799700159872103</v>
      </c>
      <c r="EC221" s="2">
        <f t="shared" si="240"/>
        <v>68.339905144694512</v>
      </c>
      <c r="ED221" s="2">
        <f t="shared" si="240"/>
        <v>72.649025839492509</v>
      </c>
      <c r="EE221" s="2">
        <f t="shared" si="240"/>
        <v>71.195423188021337</v>
      </c>
      <c r="EF221" s="2">
        <f t="shared" si="239"/>
        <v>69.612841364435198</v>
      </c>
      <c r="EG221" s="2">
        <f t="shared" si="239"/>
        <v>74.641365966386573</v>
      </c>
      <c r="EH221" s="2">
        <f t="shared" si="239"/>
        <v>74.668285508867228</v>
      </c>
      <c r="EI221" s="2">
        <f t="shared" si="239"/>
        <v>71.378213023197176</v>
      </c>
      <c r="EJ221" s="2">
        <f t="shared" si="239"/>
        <v>75.477178876924611</v>
      </c>
      <c r="EK221" s="2">
        <f t="shared" si="239"/>
        <v>77.789678769541084</v>
      </c>
      <c r="EL221" s="2">
        <f t="shared" si="254"/>
        <v>78.268380946102752</v>
      </c>
      <c r="EM221" s="2">
        <f t="shared" si="255"/>
        <v>79.489591761553939</v>
      </c>
      <c r="EN221" s="2">
        <f t="shared" si="256"/>
        <v>76.522552117364228</v>
      </c>
      <c r="EO221" s="2">
        <f t="shared" si="257"/>
        <v>86.55052312348667</v>
      </c>
      <c r="EQ221" s="2">
        <f t="shared" si="269"/>
        <v>72.543737768395175</v>
      </c>
      <c r="ER221" s="2">
        <f t="shared" si="269"/>
        <v>70.327416548757697</v>
      </c>
      <c r="ES221" s="2">
        <f t="shared" si="269"/>
        <v>70.202669442148647</v>
      </c>
      <c r="ET221" s="2">
        <f t="shared" si="269"/>
        <v>71.711986874154263</v>
      </c>
      <c r="EU221" s="2">
        <f t="shared" si="269"/>
        <v>71.179673649857861</v>
      </c>
      <c r="EV221" s="2">
        <f t="shared" si="269"/>
        <v>72.43412167555671</v>
      </c>
      <c r="EW221" s="2">
        <f t="shared" si="269"/>
        <v>73.199999138847559</v>
      </c>
      <c r="EX221" s="2">
        <f t="shared" si="269"/>
        <v>74.120930589113911</v>
      </c>
      <c r="EY221" s="2">
        <f t="shared" si="269"/>
        <v>71.496264027465358</v>
      </c>
      <c r="EZ221" s="2">
        <f t="shared" si="269"/>
        <v>74.117927375343072</v>
      </c>
      <c r="FA221" s="2">
        <f t="shared" si="269"/>
        <v>76.570819362321245</v>
      </c>
      <c r="FB221" s="2">
        <f t="shared" si="269"/>
        <v>77.944789833885608</v>
      </c>
      <c r="FC221" s="2">
        <f t="shared" si="269"/>
        <v>79.56187477157539</v>
      </c>
      <c r="FD221" s="2">
        <f t="shared" si="269"/>
        <v>78.870218403505419</v>
      </c>
      <c r="FE221" s="2">
        <f t="shared" si="269"/>
        <v>83.85713884874059</v>
      </c>
      <c r="FG221" s="2">
        <f t="shared" si="270"/>
        <v>0.9999991269504579</v>
      </c>
      <c r="FH221" s="2">
        <f t="shared" si="270"/>
        <v>0.99999915354654456</v>
      </c>
      <c r="FI221" s="2">
        <f t="shared" si="270"/>
        <v>0.99999918617043915</v>
      </c>
      <c r="FJ221" s="2">
        <f t="shared" si="270"/>
        <v>0.99999917236080249</v>
      </c>
      <c r="FK221" s="2">
        <f t="shared" si="270"/>
        <v>0.99999917371494473</v>
      </c>
      <c r="FL221" s="2">
        <f t="shared" si="270"/>
        <v>0.99999906361289781</v>
      </c>
      <c r="FM221" s="2">
        <f t="shared" si="270"/>
        <v>0.9999990769150493</v>
      </c>
      <c r="FN221" s="2">
        <f t="shared" si="270"/>
        <v>0.99999906439194008</v>
      </c>
      <c r="FO221" s="2">
        <f t="shared" si="270"/>
        <v>0.99999904861566957</v>
      </c>
      <c r="FP221" s="2">
        <f t="shared" si="270"/>
        <v>0.99999899622355426</v>
      </c>
      <c r="FQ221" s="2">
        <f t="shared" si="270"/>
        <v>0.99999902055238021</v>
      </c>
      <c r="FR221" s="2">
        <f t="shared" si="270"/>
        <v>0.99999898418763888</v>
      </c>
      <c r="FS221" s="2">
        <f t="shared" si="270"/>
        <v>0.99999901064838981</v>
      </c>
      <c r="FT221" s="2">
        <f t="shared" si="270"/>
        <v>0.99999886636540947</v>
      </c>
      <c r="FU221" s="2">
        <f t="shared" si="270"/>
        <v>0.99999886569235019</v>
      </c>
      <c r="FW221" s="2">
        <f t="shared" si="260"/>
        <v>0.99571357725838805</v>
      </c>
      <c r="FX221" s="2">
        <f t="shared" si="260"/>
        <v>0.99654165619456503</v>
      </c>
      <c r="FY221" s="2">
        <f t="shared" si="260"/>
        <v>0.99621637814145303</v>
      </c>
      <c r="FZ221" s="2">
        <f t="shared" si="260"/>
        <v>0.99640282818142745</v>
      </c>
      <c r="GA221" s="2">
        <f t="shared" si="260"/>
        <v>0.99676229717126297</v>
      </c>
      <c r="GB221" s="2">
        <f t="shared" si="260"/>
        <v>0.99728540176787839</v>
      </c>
      <c r="GC221" s="2">
        <f t="shared" si="260"/>
        <v>0.99781541000276408</v>
      </c>
      <c r="GD221" s="2">
        <f t="shared" si="260"/>
        <v>0.99752262391653468</v>
      </c>
      <c r="GE221" s="2">
        <f t="shared" si="260"/>
        <v>0.99691543051981979</v>
      </c>
      <c r="GF221" s="2">
        <f t="shared" si="260"/>
        <v>0.9963548384938482</v>
      </c>
      <c r="GG221" s="2">
        <f t="shared" si="260"/>
        <v>0.99634609935886764</v>
      </c>
      <c r="GH221" s="2">
        <f t="shared" si="260"/>
        <v>0.99621618495204989</v>
      </c>
      <c r="GI221" s="2">
        <f t="shared" si="260"/>
        <v>0.99621204978512767</v>
      </c>
      <c r="GJ221" s="2">
        <f t="shared" si="260"/>
        <v>0.99585624179441334</v>
      </c>
      <c r="GK221" s="2">
        <f t="shared" si="260"/>
        <v>0.9954183281540615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1.9274352708638832E-236</v>
      </c>
      <c r="HT221" s="86">
        <f t="shared" si="262"/>
        <v>6.5785640919901162E-238</v>
      </c>
      <c r="HU221" s="86">
        <f t="shared" si="262"/>
        <v>1.5062651909689084E-236</v>
      </c>
      <c r="HV221" s="86">
        <f t="shared" si="262"/>
        <v>7.5728450576048721E-253</v>
      </c>
      <c r="HW221" s="86">
        <f t="shared" si="262"/>
        <v>2.9482851009327143E-290</v>
      </c>
      <c r="HX221" s="86">
        <f t="shared" si="262"/>
        <v>0</v>
      </c>
      <c r="HY221" s="86">
        <f t="shared" si="262"/>
        <v>0</v>
      </c>
      <c r="HZ221" s="86">
        <f t="shared" si="262"/>
        <v>0</v>
      </c>
      <c r="IA221" s="86">
        <f t="shared" si="262"/>
        <v>0</v>
      </c>
      <c r="IB221" s="86">
        <f t="shared" si="262"/>
        <v>0</v>
      </c>
      <c r="IC221" s="86">
        <f t="shared" si="262"/>
        <v>0</v>
      </c>
      <c r="ID221" s="86">
        <f t="shared" si="262"/>
        <v>4.9675864925461069E-284</v>
      </c>
      <c r="IE221" s="86">
        <f t="shared" si="262"/>
        <v>5.984898567070933E-287</v>
      </c>
      <c r="IF221" s="86">
        <f t="shared" si="262"/>
        <v>6.8438115270227997E-206</v>
      </c>
      <c r="IG221" s="86">
        <f t="shared" si="262"/>
        <v>4.3392041699755362E-135</v>
      </c>
      <c r="II221" s="86">
        <f t="shared" si="263"/>
        <v>2.8498807472956443E-14</v>
      </c>
      <c r="IJ221" s="86">
        <f t="shared" si="263"/>
        <v>1.0768540680053573E-14</v>
      </c>
      <c r="IK221" s="86">
        <f t="shared" si="263"/>
        <v>1.7374593956913757E-14</v>
      </c>
      <c r="IL221" s="86">
        <f t="shared" si="263"/>
        <v>1.6504284325779952E-15</v>
      </c>
      <c r="IM221" s="86">
        <f t="shared" si="263"/>
        <v>1.1217220313393199E-17</v>
      </c>
      <c r="IN221" s="86">
        <f t="shared" si="263"/>
        <v>1.9273801827840947E-21</v>
      </c>
      <c r="IO221" s="86">
        <f t="shared" si="263"/>
        <v>1.0874707018775053E-24</v>
      </c>
      <c r="IP221" s="86">
        <f t="shared" si="263"/>
        <v>2.5882041247972385E-22</v>
      </c>
      <c r="IQ221" s="86">
        <f t="shared" si="263"/>
        <v>1.2664946667162662E-21</v>
      </c>
      <c r="IR221" s="86">
        <f t="shared" si="263"/>
        <v>1.9642889592081306E-19</v>
      </c>
      <c r="IS221" s="86">
        <f t="shared" si="263"/>
        <v>5.5689245703659246E-19</v>
      </c>
      <c r="IT221" s="86">
        <f t="shared" si="263"/>
        <v>3.7528742250059253E-17</v>
      </c>
      <c r="IU221" s="86">
        <f t="shared" si="263"/>
        <v>3.2433623241888613E-17</v>
      </c>
      <c r="IV221" s="86">
        <f t="shared" si="263"/>
        <v>1.9274689145245704E-21</v>
      </c>
      <c r="IW221" s="86">
        <f t="shared" si="263"/>
        <v>1.0495665782416757E-50</v>
      </c>
      <c r="IY221" s="86">
        <f t="shared" si="264"/>
        <v>2.8498807472956443E-14</v>
      </c>
      <c r="IZ221" s="86">
        <f t="shared" si="264"/>
        <v>1.0768540680053573E-14</v>
      </c>
      <c r="JA221" s="86">
        <f t="shared" si="264"/>
        <v>1.7374593956913757E-14</v>
      </c>
      <c r="JB221" s="86">
        <f t="shared" si="264"/>
        <v>1.6504284325779952E-15</v>
      </c>
      <c r="JC221" s="86">
        <f t="shared" si="264"/>
        <v>1.1217220313393199E-17</v>
      </c>
      <c r="JD221" s="86">
        <f t="shared" si="264"/>
        <v>1.9273801827840947E-21</v>
      </c>
      <c r="JE221" s="86">
        <f t="shared" si="264"/>
        <v>1.0874707018775053E-24</v>
      </c>
      <c r="JF221" s="86">
        <f t="shared" si="264"/>
        <v>2.5882041247972385E-22</v>
      </c>
      <c r="JG221" s="86">
        <f t="shared" si="264"/>
        <v>1.2664946667162662E-21</v>
      </c>
      <c r="JH221" s="86">
        <f t="shared" si="264"/>
        <v>1.9642889592081306E-19</v>
      </c>
      <c r="JI221" s="86">
        <f t="shared" si="264"/>
        <v>5.5689245703659246E-19</v>
      </c>
      <c r="JJ221" s="86">
        <f t="shared" si="264"/>
        <v>3.7528742250059253E-17</v>
      </c>
      <c r="JK221" s="86">
        <f t="shared" si="264"/>
        <v>3.2433623241888613E-17</v>
      </c>
      <c r="JL221" s="86">
        <f t="shared" si="264"/>
        <v>1.9274689145245704E-21</v>
      </c>
      <c r="JM221" s="86">
        <f t="shared" si="264"/>
        <v>1.0495665782416757E-50</v>
      </c>
    </row>
    <row r="222" spans="2:273" x14ac:dyDescent="0.25">
      <c r="B222" s="2">
        <v>195</v>
      </c>
      <c r="C222" s="37">
        <v>72.757999999999996</v>
      </c>
      <c r="D222" s="37">
        <v>75.051000000000002</v>
      </c>
      <c r="E222" s="37">
        <v>73.593000000000004</v>
      </c>
      <c r="F222" s="37">
        <v>72.846999999999994</v>
      </c>
      <c r="G222" s="37">
        <v>73.457999999999998</v>
      </c>
      <c r="H222" s="37">
        <v>75.841999999999999</v>
      </c>
      <c r="I222" s="37">
        <v>75.491</v>
      </c>
      <c r="J222" s="37">
        <v>76.912000000000006</v>
      </c>
      <c r="K222" s="37">
        <v>76.876999999999995</v>
      </c>
      <c r="L222" s="37">
        <v>75.807000000000002</v>
      </c>
      <c r="M222" s="37">
        <v>80.268000000000001</v>
      </c>
      <c r="N222" s="37">
        <v>80.106999999999999</v>
      </c>
      <c r="O222" s="37">
        <v>78.825000000000003</v>
      </c>
      <c r="P222" s="37">
        <v>82.879000000000005</v>
      </c>
      <c r="Q222" s="37">
        <v>87.39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115.01516927453768</v>
      </c>
      <c r="DL222" s="2">
        <f t="shared" si="268"/>
        <v>127.26334352226721</v>
      </c>
      <c r="DM222" s="2">
        <f t="shared" si="268"/>
        <v>110.63869221388369</v>
      </c>
      <c r="DN222" s="2">
        <f t="shared" si="268"/>
        <v>112.34555968924388</v>
      </c>
      <c r="DO222" s="2">
        <f t="shared" si="268"/>
        <v>126.85791559981037</v>
      </c>
      <c r="DP222" s="2">
        <f t="shared" si="268"/>
        <v>132.17450445632798</v>
      </c>
      <c r="DQ222" s="2">
        <f t="shared" si="268"/>
        <v>142.9241781417112</v>
      </c>
      <c r="DR222" s="2">
        <f t="shared" si="268"/>
        <v>124.61626570855614</v>
      </c>
      <c r="DS222" s="2">
        <f t="shared" si="268"/>
        <v>124.56198277126099</v>
      </c>
      <c r="DT222" s="2">
        <f t="shared" si="268"/>
        <v>119.53207932263815</v>
      </c>
      <c r="DU222" s="2">
        <f t="shared" si="268"/>
        <v>138.9735329768271</v>
      </c>
      <c r="DV222" s="2">
        <f t="shared" si="268"/>
        <v>140.50385813782992</v>
      </c>
      <c r="DW222" s="2">
        <f t="shared" si="268"/>
        <v>148.33957754010694</v>
      </c>
      <c r="DX222" s="2">
        <f t="shared" si="268"/>
        <v>130.76103337403333</v>
      </c>
      <c r="DY222" s="2">
        <f t="shared" si="268"/>
        <v>118.95041641025639</v>
      </c>
      <c r="EA222" s="2">
        <f t="shared" si="240"/>
        <v>72.004639320156599</v>
      </c>
      <c r="EB222" s="2">
        <f t="shared" si="240"/>
        <v>68.630328697042358</v>
      </c>
      <c r="EC222" s="2">
        <f t="shared" si="240"/>
        <v>68.187769774919602</v>
      </c>
      <c r="ED222" s="2">
        <f t="shared" si="240"/>
        <v>72.531703810244338</v>
      </c>
      <c r="EE222" s="2">
        <f t="shared" si="240"/>
        <v>71.056916335072358</v>
      </c>
      <c r="EF222" s="2">
        <f t="shared" si="239"/>
        <v>69.448147132129719</v>
      </c>
      <c r="EG222" s="2">
        <f t="shared" si="239"/>
        <v>74.524968143621095</v>
      </c>
      <c r="EH222" s="2">
        <f t="shared" si="239"/>
        <v>74.553736379613355</v>
      </c>
      <c r="EI222" s="2">
        <f t="shared" si="239"/>
        <v>71.22084720121029</v>
      </c>
      <c r="EJ222" s="2">
        <f t="shared" si="239"/>
        <v>75.352522491697684</v>
      </c>
      <c r="EK222" s="2">
        <f t="shared" si="239"/>
        <v>77.685303832576892</v>
      </c>
      <c r="EL222" s="2">
        <f t="shared" si="254"/>
        <v>78.140274760046424</v>
      </c>
      <c r="EM222" s="2">
        <f t="shared" si="255"/>
        <v>79.371658157822935</v>
      </c>
      <c r="EN222" s="2">
        <f t="shared" si="256"/>
        <v>76.343126856931519</v>
      </c>
      <c r="EO222" s="2">
        <f t="shared" si="257"/>
        <v>86.461275423728807</v>
      </c>
      <c r="EQ222" s="2">
        <f t="shared" si="269"/>
        <v>72.419443352586697</v>
      </c>
      <c r="ER222" s="2">
        <f t="shared" si="269"/>
        <v>70.174492104816338</v>
      </c>
      <c r="ES222" s="2">
        <f t="shared" si="269"/>
        <v>70.070709205804889</v>
      </c>
      <c r="ET222" s="2">
        <f t="shared" si="269"/>
        <v>71.584762110960767</v>
      </c>
      <c r="EU222" s="2">
        <f t="shared" si="269"/>
        <v>71.041004842614996</v>
      </c>
      <c r="EV222" s="2">
        <f t="shared" si="269"/>
        <v>72.298499832145922</v>
      </c>
      <c r="EW222" s="2">
        <f t="shared" si="269"/>
        <v>73.069070380608139</v>
      </c>
      <c r="EX222" s="2">
        <f t="shared" si="269"/>
        <v>74.000801827527127</v>
      </c>
      <c r="EY222" s="2">
        <f t="shared" si="269"/>
        <v>71.340123113344461</v>
      </c>
      <c r="EZ222" s="2">
        <f t="shared" si="269"/>
        <v>73.97891693289705</v>
      </c>
      <c r="FA222" s="2">
        <f t="shared" si="269"/>
        <v>76.453652055352478</v>
      </c>
      <c r="FB222" s="2">
        <f t="shared" si="269"/>
        <v>77.813253178264361</v>
      </c>
      <c r="FC222" s="2">
        <f t="shared" si="269"/>
        <v>79.444688290866495</v>
      </c>
      <c r="FD222" s="2">
        <f t="shared" si="269"/>
        <v>78.71529078177052</v>
      </c>
      <c r="FE222" s="2">
        <f t="shared" si="269"/>
        <v>83.741754282324933</v>
      </c>
      <c r="FG222" s="2">
        <f t="shared" si="270"/>
        <v>0.99999920376929308</v>
      </c>
      <c r="FH222" s="2">
        <f t="shared" si="270"/>
        <v>0.99999922802521612</v>
      </c>
      <c r="FI222" s="2">
        <f t="shared" si="270"/>
        <v>0.99999925777856591</v>
      </c>
      <c r="FJ222" s="2">
        <f t="shared" si="270"/>
        <v>0.99999924518402583</v>
      </c>
      <c r="FK222" s="2">
        <f t="shared" si="270"/>
        <v>0.99999924641901838</v>
      </c>
      <c r="FL222" s="2">
        <f t="shared" si="270"/>
        <v>0.9999991460047426</v>
      </c>
      <c r="FM222" s="2">
        <f t="shared" si="270"/>
        <v>0.99999915813645102</v>
      </c>
      <c r="FN222" s="2">
        <f t="shared" si="270"/>
        <v>0.99999914671523771</v>
      </c>
      <c r="FO222" s="2">
        <f t="shared" si="270"/>
        <v>0.99999913232710558</v>
      </c>
      <c r="FP222" s="2">
        <f t="shared" si="270"/>
        <v>0.99999908454492037</v>
      </c>
      <c r="FQ222" s="2">
        <f t="shared" si="270"/>
        <v>0.99999910673307724</v>
      </c>
      <c r="FR222" s="2">
        <f t="shared" si="270"/>
        <v>0.99999907356803308</v>
      </c>
      <c r="FS222" s="2">
        <f t="shared" si="270"/>
        <v>0.99999909770052897</v>
      </c>
      <c r="FT222" s="2">
        <f t="shared" si="270"/>
        <v>0.99999896611286243</v>
      </c>
      <c r="FU222" s="2">
        <f t="shared" si="270"/>
        <v>0.99999896549902501</v>
      </c>
      <c r="FW222" s="2">
        <f t="shared" si="260"/>
        <v>0.99608926102820827</v>
      </c>
      <c r="FX222" s="2">
        <f t="shared" si="260"/>
        <v>0.99684499290475981</v>
      </c>
      <c r="FY222" s="2">
        <f t="shared" si="260"/>
        <v>0.99654814666987002</v>
      </c>
      <c r="FZ222" s="2">
        <f t="shared" si="260"/>
        <v>0.99671830161309305</v>
      </c>
      <c r="GA222" s="2">
        <f t="shared" si="260"/>
        <v>0.99704633847834889</v>
      </c>
      <c r="GB222" s="2">
        <f t="shared" si="260"/>
        <v>0.99752366550238769</v>
      </c>
      <c r="GC222" s="2">
        <f t="shared" si="260"/>
        <v>0.99800724719554956</v>
      </c>
      <c r="GD222" s="2">
        <f t="shared" si="260"/>
        <v>0.9977401135436017</v>
      </c>
      <c r="GE222" s="2">
        <f t="shared" si="260"/>
        <v>0.99718607547578986</v>
      </c>
      <c r="GF222" s="2">
        <f t="shared" si="260"/>
        <v>0.99667450659405232</v>
      </c>
      <c r="GG222" s="2">
        <f t="shared" si="260"/>
        <v>0.99666653128699778</v>
      </c>
      <c r="GH222" s="2">
        <f t="shared" si="260"/>
        <v>0.99654797036166454</v>
      </c>
      <c r="GI222" s="2">
        <f t="shared" si="260"/>
        <v>0.99654419653077597</v>
      </c>
      <c r="GJ222" s="2">
        <f t="shared" si="260"/>
        <v>0.99621946919735305</v>
      </c>
      <c r="GK222" s="2">
        <f t="shared" si="260"/>
        <v>0.9958197804110247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3.5581656248686491E-242</v>
      </c>
      <c r="HT222" s="86">
        <f t="shared" si="262"/>
        <v>1.5680081697355612E-243</v>
      </c>
      <c r="HU222" s="86">
        <f t="shared" si="262"/>
        <v>3.3516604327245617E-242</v>
      </c>
      <c r="HV222" s="86">
        <f t="shared" si="262"/>
        <v>7.2899419444879844E-259</v>
      </c>
      <c r="HW222" s="86">
        <f t="shared" si="262"/>
        <v>4.6415837852376509E-297</v>
      </c>
      <c r="HX222" s="86">
        <f t="shared" si="262"/>
        <v>0</v>
      </c>
      <c r="HY222" s="86">
        <f t="shared" si="262"/>
        <v>0</v>
      </c>
      <c r="HZ222" s="86">
        <f t="shared" si="262"/>
        <v>0</v>
      </c>
      <c r="IA222" s="86">
        <f t="shared" si="262"/>
        <v>0</v>
      </c>
      <c r="IB222" s="86">
        <f t="shared" si="262"/>
        <v>0</v>
      </c>
      <c r="IC222" s="86">
        <f t="shared" si="262"/>
        <v>0</v>
      </c>
      <c r="ID222" s="86">
        <f t="shared" si="262"/>
        <v>7.7752988840329885E-291</v>
      </c>
      <c r="IE222" s="86">
        <f t="shared" si="262"/>
        <v>8.3450821099074649E-294</v>
      </c>
      <c r="IF222" s="86">
        <f t="shared" si="262"/>
        <v>8.4072718884654518E-211</v>
      </c>
      <c r="IG222" s="86">
        <f t="shared" si="262"/>
        <v>2.7451026612416278E-138</v>
      </c>
      <c r="II222" s="86">
        <f t="shared" si="263"/>
        <v>1.0460434967752322E-14</v>
      </c>
      <c r="IJ222" s="86">
        <f t="shared" si="263"/>
        <v>3.9804322272257366E-15</v>
      </c>
      <c r="IK222" s="86">
        <f t="shared" si="263"/>
        <v>6.4187594633391957E-15</v>
      </c>
      <c r="IL222" s="86">
        <f t="shared" si="263"/>
        <v>5.6992503659335001E-16</v>
      </c>
      <c r="IM222" s="86">
        <f t="shared" si="263"/>
        <v>3.3681925510602178E-18</v>
      </c>
      <c r="IN222" s="86">
        <f t="shared" si="263"/>
        <v>4.5842408693824279E-22</v>
      </c>
      <c r="IO222" s="86">
        <f t="shared" si="263"/>
        <v>2.1755500403901176E-25</v>
      </c>
      <c r="IP222" s="86">
        <f t="shared" si="263"/>
        <v>5.9182870275302501E-23</v>
      </c>
      <c r="IQ222" s="86">
        <f t="shared" si="263"/>
        <v>2.8785006428327866E-22</v>
      </c>
      <c r="IR222" s="86">
        <f t="shared" si="263"/>
        <v>5.0363276544430686E-20</v>
      </c>
      <c r="IS222" s="86">
        <f t="shared" si="263"/>
        <v>1.4765058204095101E-19</v>
      </c>
      <c r="IT222" s="86">
        <f t="shared" si="263"/>
        <v>1.133301542556786E-17</v>
      </c>
      <c r="IU222" s="86">
        <f t="shared" si="263"/>
        <v>9.7451709950948073E-18</v>
      </c>
      <c r="IV222" s="86">
        <f t="shared" si="263"/>
        <v>4.0983561922013218E-22</v>
      </c>
      <c r="IW222" s="86">
        <f t="shared" si="263"/>
        <v>2.1488355900926556E-52</v>
      </c>
      <c r="IY222" s="86">
        <f t="shared" si="264"/>
        <v>1.0460434967752322E-14</v>
      </c>
      <c r="IZ222" s="86">
        <f t="shared" si="264"/>
        <v>3.9804322272257366E-15</v>
      </c>
      <c r="JA222" s="86">
        <f t="shared" si="264"/>
        <v>6.4187594633391957E-15</v>
      </c>
      <c r="JB222" s="86">
        <f t="shared" si="264"/>
        <v>5.6992503659335001E-16</v>
      </c>
      <c r="JC222" s="86">
        <f t="shared" si="264"/>
        <v>3.3681925510602178E-18</v>
      </c>
      <c r="JD222" s="86">
        <f t="shared" si="264"/>
        <v>4.5842408693824279E-22</v>
      </c>
      <c r="JE222" s="86">
        <f t="shared" si="264"/>
        <v>2.1755500403901176E-25</v>
      </c>
      <c r="JF222" s="86">
        <f t="shared" si="264"/>
        <v>5.9182870275302501E-23</v>
      </c>
      <c r="JG222" s="86">
        <f t="shared" si="264"/>
        <v>2.8785006428327866E-22</v>
      </c>
      <c r="JH222" s="86">
        <f t="shared" si="264"/>
        <v>5.0363276544430686E-20</v>
      </c>
      <c r="JI222" s="86">
        <f t="shared" si="264"/>
        <v>1.4765058204095101E-19</v>
      </c>
      <c r="JJ222" s="86">
        <f t="shared" si="264"/>
        <v>1.133301542556786E-17</v>
      </c>
      <c r="JK222" s="86">
        <f t="shared" si="264"/>
        <v>9.7451709950948073E-18</v>
      </c>
      <c r="JL222" s="86">
        <f t="shared" si="264"/>
        <v>4.0983561922013218E-22</v>
      </c>
      <c r="JM222" s="86">
        <f t="shared" si="264"/>
        <v>2.1488355900926556E-52</v>
      </c>
    </row>
    <row r="223" spans="2:273" x14ac:dyDescent="0.25">
      <c r="B223" s="2">
        <v>196</v>
      </c>
      <c r="C223" s="37">
        <v>73.403000000000006</v>
      </c>
      <c r="D223" s="37">
        <v>73.694999999999993</v>
      </c>
      <c r="E223" s="37">
        <v>71.457999999999998</v>
      </c>
      <c r="F223" s="37">
        <v>73.067999999999998</v>
      </c>
      <c r="G223" s="37">
        <v>75.254000000000005</v>
      </c>
      <c r="H223" s="37">
        <v>77.192999999999998</v>
      </c>
      <c r="I223" s="37">
        <v>76.683999999999997</v>
      </c>
      <c r="J223" s="37">
        <v>76.667000000000002</v>
      </c>
      <c r="K223" s="37">
        <v>77.281000000000006</v>
      </c>
      <c r="L223" s="37">
        <v>76.298000000000002</v>
      </c>
      <c r="M223" s="37">
        <v>78.929000000000002</v>
      </c>
      <c r="N223" s="37">
        <v>79.106999999999999</v>
      </c>
      <c r="O223" s="37">
        <v>77.105000000000004</v>
      </c>
      <c r="P223" s="37">
        <v>82.155000000000001</v>
      </c>
      <c r="Q223" s="37">
        <v>86.355999999999995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115.1256493598862</v>
      </c>
      <c r="DL223" s="2">
        <f t="shared" si="268"/>
        <v>127.42347489878543</v>
      </c>
      <c r="DM223" s="2">
        <f t="shared" si="268"/>
        <v>110.7146320825516</v>
      </c>
      <c r="DN223" s="2">
        <f t="shared" si="268"/>
        <v>112.43555378050114</v>
      </c>
      <c r="DO223" s="2">
        <f t="shared" si="268"/>
        <v>127.0272366050261</v>
      </c>
      <c r="DP223" s="2">
        <f t="shared" si="268"/>
        <v>132.39151515151514</v>
      </c>
      <c r="DQ223" s="2">
        <f t="shared" si="268"/>
        <v>143.19819318181817</v>
      </c>
      <c r="DR223" s="2">
        <f t="shared" si="268"/>
        <v>124.77153409090907</v>
      </c>
      <c r="DS223" s="2">
        <f t="shared" si="268"/>
        <v>124.70355388563048</v>
      </c>
      <c r="DT223" s="2">
        <f t="shared" si="268"/>
        <v>119.6496551916221</v>
      </c>
      <c r="DU223" s="2">
        <f t="shared" si="268"/>
        <v>139.21044073083777</v>
      </c>
      <c r="DV223" s="2">
        <f t="shared" si="268"/>
        <v>140.73653042521994</v>
      </c>
      <c r="DW223" s="2">
        <f t="shared" si="268"/>
        <v>148.61762967914439</v>
      </c>
      <c r="DX223" s="2">
        <f t="shared" si="268"/>
        <v>130.93918172568169</v>
      </c>
      <c r="DY223" s="2">
        <f t="shared" si="268"/>
        <v>119.06020888888887</v>
      </c>
      <c r="EA223" s="2">
        <f t="shared" si="240"/>
        <v>71.875933476558771</v>
      </c>
      <c r="EB223" s="2">
        <f t="shared" si="240"/>
        <v>68.460957234212628</v>
      </c>
      <c r="EC223" s="2">
        <f t="shared" si="240"/>
        <v>68.035634405144677</v>
      </c>
      <c r="ED223" s="2">
        <f t="shared" si="240"/>
        <v>72.414381780996166</v>
      </c>
      <c r="EE223" s="2">
        <f t="shared" si="240"/>
        <v>70.91840948212338</v>
      </c>
      <c r="EF223" s="2">
        <f t="shared" si="239"/>
        <v>69.28345289982424</v>
      </c>
      <c r="EG223" s="2">
        <f t="shared" si="239"/>
        <v>74.408570320855631</v>
      </c>
      <c r="EH223" s="2">
        <f t="shared" si="239"/>
        <v>74.439187250359481</v>
      </c>
      <c r="EI223" s="2">
        <f t="shared" si="239"/>
        <v>71.06348137922339</v>
      </c>
      <c r="EJ223" s="2">
        <f t="shared" si="239"/>
        <v>75.227866106470756</v>
      </c>
      <c r="EK223" s="2">
        <f t="shared" si="239"/>
        <v>77.580928895612701</v>
      </c>
      <c r="EL223" s="2">
        <f t="shared" si="239"/>
        <v>78.01216857399011</v>
      </c>
      <c r="EM223" s="2">
        <f t="shared" si="239"/>
        <v>79.253724554091946</v>
      </c>
      <c r="EN223" s="2">
        <f t="shared" si="239"/>
        <v>76.163701596498797</v>
      </c>
      <c r="EO223" s="2">
        <f t="shared" si="239"/>
        <v>86.372027723970945</v>
      </c>
      <c r="EQ223" s="2">
        <f t="shared" si="269"/>
        <v>72.295148936778219</v>
      </c>
      <c r="ER223" s="2">
        <f t="shared" si="269"/>
        <v>70.021567660874979</v>
      </c>
      <c r="ES223" s="2">
        <f t="shared" si="269"/>
        <v>69.93874896946113</v>
      </c>
      <c r="ET223" s="2">
        <f t="shared" si="269"/>
        <v>71.457537347767257</v>
      </c>
      <c r="EU223" s="2">
        <f t="shared" si="269"/>
        <v>70.90233603537213</v>
      </c>
      <c r="EV223" s="2">
        <f t="shared" si="269"/>
        <v>72.162877988735119</v>
      </c>
      <c r="EW223" s="2">
        <f t="shared" si="269"/>
        <v>72.938141622368718</v>
      </c>
      <c r="EX223" s="2">
        <f t="shared" si="269"/>
        <v>73.880673065940329</v>
      </c>
      <c r="EY223" s="2">
        <f t="shared" si="269"/>
        <v>71.183982199223578</v>
      </c>
      <c r="EZ223" s="2">
        <f t="shared" si="269"/>
        <v>73.839906490451042</v>
      </c>
      <c r="FA223" s="2">
        <f t="shared" si="269"/>
        <v>76.336484748383711</v>
      </c>
      <c r="FB223" s="2">
        <f t="shared" si="269"/>
        <v>77.681716522643114</v>
      </c>
      <c r="FC223" s="2">
        <f t="shared" si="269"/>
        <v>79.327501810157599</v>
      </c>
      <c r="FD223" s="2">
        <f t="shared" si="269"/>
        <v>78.560363160035621</v>
      </c>
      <c r="FE223" s="2">
        <f t="shared" si="269"/>
        <v>83.626369715909277</v>
      </c>
      <c r="FG223" s="2">
        <f t="shared" si="270"/>
        <v>0.99999927382891385</v>
      </c>
      <c r="FH223" s="2">
        <f t="shared" si="270"/>
        <v>0.99999929595058157</v>
      </c>
      <c r="FI223" s="2">
        <f t="shared" si="270"/>
        <v>0.99999932308596273</v>
      </c>
      <c r="FJ223" s="2">
        <f t="shared" si="270"/>
        <v>0.9999993115996042</v>
      </c>
      <c r="FK223" s="2">
        <f t="shared" si="270"/>
        <v>0.9999993127259309</v>
      </c>
      <c r="FL223" s="2">
        <f t="shared" si="270"/>
        <v>0.99999922114701001</v>
      </c>
      <c r="FM223" s="2">
        <f t="shared" si="270"/>
        <v>0.99999923221126119</v>
      </c>
      <c r="FN223" s="2">
        <f t="shared" si="270"/>
        <v>0.99999922179498935</v>
      </c>
      <c r="FO223" s="2">
        <f t="shared" si="270"/>
        <v>0.99999920867285486</v>
      </c>
      <c r="FP223" s="2">
        <f t="shared" si="270"/>
        <v>0.9999991650949771</v>
      </c>
      <c r="FQ223" s="2">
        <f t="shared" si="270"/>
        <v>0.99999918533081988</v>
      </c>
      <c r="FR223" s="2">
        <f t="shared" si="270"/>
        <v>0.99999915508393533</v>
      </c>
      <c r="FS223" s="2">
        <f t="shared" si="270"/>
        <v>0.99999917709303676</v>
      </c>
      <c r="FT223" s="2">
        <f t="shared" si="270"/>
        <v>0.99999905708363812</v>
      </c>
      <c r="FU223" s="2">
        <f t="shared" si="270"/>
        <v>0.9999990565238116</v>
      </c>
      <c r="FW223" s="2">
        <f t="shared" si="260"/>
        <v>0.99643213595639912</v>
      </c>
      <c r="FX223" s="2">
        <f t="shared" si="260"/>
        <v>0.99712180032417042</v>
      </c>
      <c r="FY223" s="2">
        <f t="shared" si="260"/>
        <v>0.9968509158893506</v>
      </c>
      <c r="FZ223" s="2">
        <f t="shared" si="260"/>
        <v>0.99700619102566712</v>
      </c>
      <c r="GA223" s="2">
        <f t="shared" si="260"/>
        <v>0.99730552840971032</v>
      </c>
      <c r="GB223" s="2">
        <f t="shared" si="260"/>
        <v>0.99774106389537709</v>
      </c>
      <c r="GC223" s="2">
        <f t="shared" si="260"/>
        <v>0.99818226912007646</v>
      </c>
      <c r="GD223" s="2">
        <f t="shared" si="260"/>
        <v>0.9979385491457996</v>
      </c>
      <c r="GE223" s="2">
        <f t="shared" si="260"/>
        <v>0.99743303476540068</v>
      </c>
      <c r="GF223" s="2">
        <f t="shared" si="260"/>
        <v>0.99696622626300402</v>
      </c>
      <c r="GG223" s="2">
        <f t="shared" si="260"/>
        <v>0.99695894843294708</v>
      </c>
      <c r="GH223" s="2">
        <f t="shared" si="260"/>
        <v>0.99685075499663411</v>
      </c>
      <c r="GI223" s="2">
        <f t="shared" si="260"/>
        <v>0.99684731112904346</v>
      </c>
      <c r="GJ223" s="2">
        <f t="shared" si="260"/>
        <v>0.9965509676235671</v>
      </c>
      <c r="GK223" s="2">
        <f t="shared" si="260"/>
        <v>0.99618619165181344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5.6013174775299959E-248</v>
      </c>
      <c r="HT223" s="86">
        <f t="shared" si="262"/>
        <v>3.2094293425727289E-249</v>
      </c>
      <c r="HU223" s="86">
        <f t="shared" si="262"/>
        <v>6.3884965027514912E-248</v>
      </c>
      <c r="HV223" s="86">
        <f t="shared" si="262"/>
        <v>5.9562086111443165E-265</v>
      </c>
      <c r="HW223" s="86">
        <f t="shared" si="262"/>
        <v>6.0882458325675093E-304</v>
      </c>
      <c r="HX223" s="86">
        <f t="shared" si="262"/>
        <v>0</v>
      </c>
      <c r="HY223" s="86">
        <f t="shared" si="262"/>
        <v>0</v>
      </c>
      <c r="HZ223" s="86">
        <f t="shared" si="262"/>
        <v>0</v>
      </c>
      <c r="IA223" s="86">
        <f t="shared" si="262"/>
        <v>0</v>
      </c>
      <c r="IB223" s="86">
        <f t="shared" si="262"/>
        <v>0</v>
      </c>
      <c r="IC223" s="86">
        <f t="shared" si="262"/>
        <v>0</v>
      </c>
      <c r="ID223" s="86">
        <f t="shared" si="262"/>
        <v>1.0097915451699793E-297</v>
      </c>
      <c r="IE223" s="86">
        <f t="shared" si="262"/>
        <v>9.6468529924893701E-301</v>
      </c>
      <c r="IF223" s="86">
        <f t="shared" si="262"/>
        <v>9.0296862568055565E-216</v>
      </c>
      <c r="IG223" s="86">
        <f t="shared" si="262"/>
        <v>1.5916189180726022E-141</v>
      </c>
      <c r="II223" s="86">
        <f t="shared" si="263"/>
        <v>3.7774906365959812E-15</v>
      </c>
      <c r="IJ223" s="86">
        <f t="shared" si="263"/>
        <v>1.4485797253391045E-15</v>
      </c>
      <c r="IK223" s="86">
        <f t="shared" si="263"/>
        <v>2.3340874502239451E-15</v>
      </c>
      <c r="IL223" s="86">
        <f t="shared" si="263"/>
        <v>1.9353191190354327E-16</v>
      </c>
      <c r="IM223" s="86">
        <f t="shared" si="263"/>
        <v>9.9262495231884905E-19</v>
      </c>
      <c r="IN223" s="86">
        <f t="shared" si="263"/>
        <v>1.0668785959513393E-22</v>
      </c>
      <c r="IO223" s="86">
        <f t="shared" si="263"/>
        <v>4.2508350488697838E-26</v>
      </c>
      <c r="IP223" s="86">
        <f t="shared" si="263"/>
        <v>1.3237963900909229E-23</v>
      </c>
      <c r="IQ223" s="86">
        <f t="shared" si="263"/>
        <v>6.3938324860694642E-23</v>
      </c>
      <c r="IR223" s="86">
        <f t="shared" si="263"/>
        <v>1.2636209946026549E-20</v>
      </c>
      <c r="IS223" s="86">
        <f t="shared" si="263"/>
        <v>3.8328885388859052E-20</v>
      </c>
      <c r="IT223" s="86">
        <f t="shared" si="263"/>
        <v>3.3575579338117985E-18</v>
      </c>
      <c r="IU223" s="86">
        <f t="shared" si="263"/>
        <v>2.8723848592249591E-18</v>
      </c>
      <c r="IV223" s="86">
        <f t="shared" si="263"/>
        <v>8.4968729663371121E-23</v>
      </c>
      <c r="IW223" s="86">
        <f t="shared" si="263"/>
        <v>4.1207837591413959E-54</v>
      </c>
      <c r="IY223" s="86">
        <f t="shared" si="264"/>
        <v>3.7774906365959812E-15</v>
      </c>
      <c r="IZ223" s="86">
        <f t="shared" si="264"/>
        <v>1.4485797253391045E-15</v>
      </c>
      <c r="JA223" s="86">
        <f t="shared" si="264"/>
        <v>2.3340874502239451E-15</v>
      </c>
      <c r="JB223" s="86">
        <f t="shared" si="264"/>
        <v>1.9353191190354327E-16</v>
      </c>
      <c r="JC223" s="86">
        <f t="shared" si="264"/>
        <v>9.9262495231884905E-19</v>
      </c>
      <c r="JD223" s="86">
        <f t="shared" si="264"/>
        <v>1.0668785959513393E-22</v>
      </c>
      <c r="JE223" s="86">
        <f t="shared" si="264"/>
        <v>4.2508350488697838E-26</v>
      </c>
      <c r="JF223" s="86">
        <f t="shared" si="264"/>
        <v>1.3237963900909229E-23</v>
      </c>
      <c r="JG223" s="86">
        <f t="shared" si="264"/>
        <v>6.3938324860694642E-23</v>
      </c>
      <c r="JH223" s="86">
        <f t="shared" si="264"/>
        <v>1.2636209946026549E-20</v>
      </c>
      <c r="JI223" s="86">
        <f t="shared" si="264"/>
        <v>3.8328885388859052E-20</v>
      </c>
      <c r="JJ223" s="86">
        <f t="shared" si="264"/>
        <v>3.3575579338117985E-18</v>
      </c>
      <c r="JK223" s="86">
        <f t="shared" si="264"/>
        <v>2.8723848592249591E-18</v>
      </c>
      <c r="JL223" s="86">
        <f t="shared" si="264"/>
        <v>8.4968729663371121E-23</v>
      </c>
      <c r="JM223" s="86">
        <f t="shared" si="264"/>
        <v>4.1207837591413959E-54</v>
      </c>
    </row>
    <row r="224" spans="2:273" x14ac:dyDescent="0.25">
      <c r="B224" s="2">
        <v>197</v>
      </c>
      <c r="C224" s="37">
        <v>74.129000000000005</v>
      </c>
      <c r="D224" s="37">
        <v>72.203000000000003</v>
      </c>
      <c r="E224" s="37">
        <v>72.813999999999993</v>
      </c>
      <c r="F224" s="37">
        <v>72.728999999999999</v>
      </c>
      <c r="G224" s="37">
        <v>73.712000000000003</v>
      </c>
      <c r="H224" s="37">
        <v>73.649000000000001</v>
      </c>
      <c r="I224" s="37">
        <v>76.736999999999995</v>
      </c>
      <c r="J224" s="37">
        <v>78.701999999999998</v>
      </c>
      <c r="K224" s="37">
        <v>74.192999999999998</v>
      </c>
      <c r="L224" s="37">
        <v>76.316000000000003</v>
      </c>
      <c r="M224" s="37">
        <v>78.804000000000002</v>
      </c>
      <c r="N224" s="37">
        <v>79.570999999999998</v>
      </c>
      <c r="O224" s="37">
        <v>79.947000000000003</v>
      </c>
      <c r="P224" s="37">
        <v>82.655000000000001</v>
      </c>
      <c r="Q224" s="37">
        <v>86.424000000000007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115.2361294452347</v>
      </c>
      <c r="DL224" s="2">
        <f t="shared" si="268"/>
        <v>127.58360627530364</v>
      </c>
      <c r="DM224" s="2">
        <f t="shared" si="268"/>
        <v>110.79057195121952</v>
      </c>
      <c r="DN224" s="2">
        <f t="shared" si="268"/>
        <v>112.52554787175839</v>
      </c>
      <c r="DO224" s="2">
        <f t="shared" si="268"/>
        <v>127.19655761024185</v>
      </c>
      <c r="DP224" s="2">
        <f t="shared" si="268"/>
        <v>132.60852584670229</v>
      </c>
      <c r="DQ224" s="2">
        <f t="shared" si="268"/>
        <v>143.47220822192511</v>
      </c>
      <c r="DR224" s="2">
        <f t="shared" si="268"/>
        <v>124.92680247326201</v>
      </c>
      <c r="DS224" s="2">
        <f t="shared" si="268"/>
        <v>124.84512499999998</v>
      </c>
      <c r="DT224" s="2">
        <f t="shared" si="268"/>
        <v>119.76723106060606</v>
      </c>
      <c r="DU224" s="2">
        <f t="shared" si="268"/>
        <v>139.44734848484848</v>
      </c>
      <c r="DV224" s="2">
        <f t="shared" si="268"/>
        <v>140.96920271260998</v>
      </c>
      <c r="DW224" s="2">
        <f t="shared" si="268"/>
        <v>148.8956818181818</v>
      </c>
      <c r="DX224" s="2">
        <f t="shared" si="268"/>
        <v>131.11733007733005</v>
      </c>
      <c r="DY224" s="2">
        <f t="shared" si="268"/>
        <v>119.17000136752135</v>
      </c>
      <c r="EA224" s="2">
        <f t="shared" si="240"/>
        <v>71.747227632960957</v>
      </c>
      <c r="EB224" s="2">
        <f t="shared" si="240"/>
        <v>68.291585771382898</v>
      </c>
      <c r="EC224" s="2">
        <f t="shared" si="240"/>
        <v>67.883499035369766</v>
      </c>
      <c r="ED224" s="2">
        <f t="shared" si="240"/>
        <v>72.29705975174798</v>
      </c>
      <c r="EE224" s="2">
        <f t="shared" si="240"/>
        <v>70.779902629174401</v>
      </c>
      <c r="EF224" s="2">
        <f t="shared" si="239"/>
        <v>69.118758667518762</v>
      </c>
      <c r="EG224" s="2">
        <f t="shared" si="239"/>
        <v>74.292172498090167</v>
      </c>
      <c r="EH224" s="2">
        <f t="shared" si="239"/>
        <v>74.324638121105608</v>
      </c>
      <c r="EI224" s="2">
        <f t="shared" si="239"/>
        <v>70.906115557236504</v>
      </c>
      <c r="EJ224" s="2">
        <f t="shared" si="239"/>
        <v>75.103209721243815</v>
      </c>
      <c r="EK224" s="2">
        <f t="shared" si="239"/>
        <v>77.476553958648509</v>
      </c>
      <c r="EL224" s="2">
        <f t="shared" si="239"/>
        <v>77.884062387933781</v>
      </c>
      <c r="EM224" s="2">
        <f t="shared" si="239"/>
        <v>79.135790950360956</v>
      </c>
      <c r="EN224" s="2">
        <f t="shared" si="239"/>
        <v>75.984276336066074</v>
      </c>
      <c r="EO224" s="2">
        <f t="shared" si="239"/>
        <v>86.282780024213068</v>
      </c>
      <c r="EQ224" s="2">
        <f t="shared" si="269"/>
        <v>72.170854520969741</v>
      </c>
      <c r="ER224" s="2">
        <f t="shared" si="269"/>
        <v>69.868643216933606</v>
      </c>
      <c r="ES224" s="2">
        <f t="shared" si="269"/>
        <v>69.806788733117386</v>
      </c>
      <c r="ET224" s="2">
        <f t="shared" si="269"/>
        <v>71.330312584573761</v>
      </c>
      <c r="EU224" s="2">
        <f t="shared" si="269"/>
        <v>70.763667228129265</v>
      </c>
      <c r="EV224" s="2">
        <f t="shared" si="269"/>
        <v>72.027256145324316</v>
      </c>
      <c r="EW224" s="2">
        <f t="shared" si="269"/>
        <v>72.807212864129298</v>
      </c>
      <c r="EX224" s="2">
        <f t="shared" si="269"/>
        <v>73.760544304353544</v>
      </c>
      <c r="EY224" s="2">
        <f t="shared" si="269"/>
        <v>71.027841285102681</v>
      </c>
      <c r="EZ224" s="2">
        <f t="shared" si="269"/>
        <v>73.700896048005021</v>
      </c>
      <c r="FA224" s="2">
        <f t="shared" si="269"/>
        <v>76.219317441414944</v>
      </c>
      <c r="FB224" s="2">
        <f t="shared" si="269"/>
        <v>77.550179867021868</v>
      </c>
      <c r="FC224" s="2">
        <f t="shared" si="269"/>
        <v>79.210315329448704</v>
      </c>
      <c r="FD224" s="2">
        <f t="shared" si="269"/>
        <v>78.405435538300708</v>
      </c>
      <c r="FE224" s="2">
        <f t="shared" si="269"/>
        <v>83.510985149493607</v>
      </c>
      <c r="FG224" s="2">
        <f t="shared" si="270"/>
        <v>0.9999993377240558</v>
      </c>
      <c r="FH224" s="2">
        <f t="shared" si="270"/>
        <v>0.9999993578992592</v>
      </c>
      <c r="FI224" s="2">
        <f t="shared" si="270"/>
        <v>0.99999938264702393</v>
      </c>
      <c r="FJ224" s="2">
        <f t="shared" si="270"/>
        <v>0.99999937217133916</v>
      </c>
      <c r="FK224" s="2">
        <f t="shared" si="270"/>
        <v>0.99999937319856147</v>
      </c>
      <c r="FL224" s="2">
        <f t="shared" si="270"/>
        <v>0.99999928967758223</v>
      </c>
      <c r="FM224" s="2">
        <f t="shared" si="270"/>
        <v>0.99999929976830049</v>
      </c>
      <c r="FN224" s="2">
        <f t="shared" si="270"/>
        <v>0.99999929026854639</v>
      </c>
      <c r="FO224" s="2">
        <f t="shared" si="270"/>
        <v>0.99999927830101598</v>
      </c>
      <c r="FP224" s="2">
        <f t="shared" si="270"/>
        <v>0.99999923855751338</v>
      </c>
      <c r="FQ224" s="2">
        <f t="shared" si="270"/>
        <v>0.99999925701282399</v>
      </c>
      <c r="FR224" s="2">
        <f t="shared" si="270"/>
        <v>0.99999922942733344</v>
      </c>
      <c r="FS224" s="2">
        <f t="shared" si="270"/>
        <v>0.9999992494998754</v>
      </c>
      <c r="FT224" s="2">
        <f t="shared" si="270"/>
        <v>0.99999914004998602</v>
      </c>
      <c r="FU224" s="2">
        <f t="shared" si="270"/>
        <v>0.9999991395394181</v>
      </c>
      <c r="FW224" s="2">
        <f t="shared" si="260"/>
        <v>0.9967450474806987</v>
      </c>
      <c r="FX224" s="2">
        <f t="shared" si="260"/>
        <v>0.99737438576002546</v>
      </c>
      <c r="FY224" s="2">
        <f t="shared" si="260"/>
        <v>0.99712720514791364</v>
      </c>
      <c r="FZ224" s="2">
        <f t="shared" si="260"/>
        <v>0.9972688943291117</v>
      </c>
      <c r="GA224" s="2">
        <f t="shared" si="260"/>
        <v>0.99754202995722796</v>
      </c>
      <c r="GB224" s="2">
        <f t="shared" si="260"/>
        <v>0.99793941622164151</v>
      </c>
      <c r="GC224" s="2">
        <f t="shared" si="260"/>
        <v>0.99834194454406944</v>
      </c>
      <c r="GD224" s="2">
        <f t="shared" si="260"/>
        <v>0.99811959339799705</v>
      </c>
      <c r="GE224" s="2">
        <f t="shared" si="260"/>
        <v>0.99765837098948662</v>
      </c>
      <c r="GF224" s="2">
        <f t="shared" si="260"/>
        <v>0.99723242669388912</v>
      </c>
      <c r="GG224" s="2">
        <f t="shared" si="260"/>
        <v>0.99722578568472042</v>
      </c>
      <c r="GH224" s="2">
        <f t="shared" si="260"/>
        <v>0.99712705833065962</v>
      </c>
      <c r="GI224" s="2">
        <f t="shared" si="260"/>
        <v>0.99712391574375892</v>
      </c>
      <c r="GJ224" s="2">
        <f t="shared" si="260"/>
        <v>0.9968534901925874</v>
      </c>
      <c r="GK224" s="2">
        <f t="shared" si="260"/>
        <v>0.99652059785104286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7.519179022380768E-254</v>
      </c>
      <c r="HT224" s="86">
        <f t="shared" si="262"/>
        <v>5.6411577621201183E-255</v>
      </c>
      <c r="HU224" s="86">
        <f t="shared" si="262"/>
        <v>1.0430760748919676E-253</v>
      </c>
      <c r="HV224" s="86">
        <f t="shared" si="262"/>
        <v>4.1304291624200882E-271</v>
      </c>
      <c r="HW224" s="86">
        <f t="shared" si="262"/>
        <v>0</v>
      </c>
      <c r="HX224" s="86">
        <f t="shared" si="262"/>
        <v>0</v>
      </c>
      <c r="HY224" s="86">
        <f t="shared" si="262"/>
        <v>0</v>
      </c>
      <c r="HZ224" s="86">
        <f t="shared" si="262"/>
        <v>0</v>
      </c>
      <c r="IA224" s="86">
        <f t="shared" si="262"/>
        <v>0</v>
      </c>
      <c r="IB224" s="86">
        <f t="shared" si="262"/>
        <v>0</v>
      </c>
      <c r="IC224" s="86">
        <f t="shared" si="262"/>
        <v>0</v>
      </c>
      <c r="ID224" s="86">
        <f t="shared" si="262"/>
        <v>1.088147929807184E-304</v>
      </c>
      <c r="IE224" s="86">
        <f t="shared" si="262"/>
        <v>9.2452899165230055E-308</v>
      </c>
      <c r="IF224" s="86">
        <f t="shared" si="262"/>
        <v>8.4790920050770865E-221</v>
      </c>
      <c r="IG224" s="86">
        <f t="shared" si="262"/>
        <v>8.457659797454975E-145</v>
      </c>
      <c r="II224" s="86">
        <f t="shared" si="263"/>
        <v>1.3420984984157111E-15</v>
      </c>
      <c r="IJ224" s="86">
        <f t="shared" si="263"/>
        <v>5.1902758345817138E-16</v>
      </c>
      <c r="IK224" s="86">
        <f t="shared" si="263"/>
        <v>8.3542925184700736E-16</v>
      </c>
      <c r="IL224" s="86">
        <f t="shared" si="263"/>
        <v>6.4624655638189634E-17</v>
      </c>
      <c r="IM224" s="86">
        <f t="shared" si="263"/>
        <v>2.8710924237497854E-19</v>
      </c>
      <c r="IN224" s="86">
        <f t="shared" si="263"/>
        <v>2.4294467302395005E-23</v>
      </c>
      <c r="IO224" s="86">
        <f t="shared" si="263"/>
        <v>8.1120496319079078E-27</v>
      </c>
      <c r="IP224" s="86">
        <f t="shared" si="263"/>
        <v>2.8964858401782059E-24</v>
      </c>
      <c r="IQ224" s="86">
        <f t="shared" si="263"/>
        <v>1.3879864320574408E-23</v>
      </c>
      <c r="IR224" s="86">
        <f t="shared" si="263"/>
        <v>3.1024929983951504E-21</v>
      </c>
      <c r="IS224" s="86">
        <f t="shared" si="263"/>
        <v>9.7418466267564399E-21</v>
      </c>
      <c r="IT224" s="86">
        <f t="shared" si="263"/>
        <v>9.7587675881791486E-19</v>
      </c>
      <c r="IU224" s="86">
        <f t="shared" si="263"/>
        <v>8.3052329576205207E-19</v>
      </c>
      <c r="IV224" s="86">
        <f t="shared" si="263"/>
        <v>1.7176404525408917E-23</v>
      </c>
      <c r="IW224" s="86">
        <f t="shared" si="263"/>
        <v>7.4017780884045343E-56</v>
      </c>
      <c r="IY224" s="86">
        <f t="shared" si="264"/>
        <v>1.3420984984157111E-15</v>
      </c>
      <c r="IZ224" s="86">
        <f t="shared" si="264"/>
        <v>5.1902758345817138E-16</v>
      </c>
      <c r="JA224" s="86">
        <f t="shared" si="264"/>
        <v>8.3542925184700736E-16</v>
      </c>
      <c r="JB224" s="86">
        <f t="shared" si="264"/>
        <v>6.4624655638189634E-17</v>
      </c>
      <c r="JC224" s="86">
        <f t="shared" si="264"/>
        <v>2.8710924237497854E-19</v>
      </c>
      <c r="JD224" s="86">
        <f t="shared" si="264"/>
        <v>2.4294467302395005E-23</v>
      </c>
      <c r="JE224" s="86">
        <f t="shared" si="264"/>
        <v>8.1120496319079078E-27</v>
      </c>
      <c r="JF224" s="86">
        <f t="shared" si="264"/>
        <v>2.8964858401782059E-24</v>
      </c>
      <c r="JG224" s="86">
        <f t="shared" si="264"/>
        <v>1.3879864320574408E-23</v>
      </c>
      <c r="JH224" s="86">
        <f t="shared" si="264"/>
        <v>3.1024929983951504E-21</v>
      </c>
      <c r="JI224" s="86">
        <f t="shared" si="264"/>
        <v>9.7418466267564399E-21</v>
      </c>
      <c r="JJ224" s="86">
        <f t="shared" si="264"/>
        <v>9.7587675881791486E-19</v>
      </c>
      <c r="JK224" s="86">
        <f t="shared" si="264"/>
        <v>8.3052329576205207E-19</v>
      </c>
      <c r="JL224" s="86">
        <f t="shared" si="264"/>
        <v>1.7176404525408917E-23</v>
      </c>
      <c r="JM224" s="86">
        <f t="shared" si="264"/>
        <v>7.4017780884045343E-56</v>
      </c>
    </row>
    <row r="225" spans="1:273" x14ac:dyDescent="0.25">
      <c r="B225" s="2">
        <v>198</v>
      </c>
      <c r="C225" s="37">
        <v>74.805999999999997</v>
      </c>
      <c r="D225" s="37">
        <v>71.051000000000002</v>
      </c>
      <c r="E225" s="37">
        <v>73.965999999999994</v>
      </c>
      <c r="F225" s="37">
        <v>74</v>
      </c>
      <c r="G225" s="37">
        <v>74.542000000000002</v>
      </c>
      <c r="H225" s="37">
        <v>74.894999999999996</v>
      </c>
      <c r="I225" s="37">
        <v>74.736999999999995</v>
      </c>
      <c r="J225" s="37">
        <v>74.332999999999998</v>
      </c>
      <c r="K225" s="37">
        <v>76.367999999999995</v>
      </c>
      <c r="L225" s="37">
        <v>79.876999999999995</v>
      </c>
      <c r="M225" s="37">
        <v>79.231999999999999</v>
      </c>
      <c r="N225" s="37">
        <v>79.054000000000002</v>
      </c>
      <c r="O225" s="37">
        <v>79.403999999999996</v>
      </c>
      <c r="P225" s="37">
        <v>81.585999999999999</v>
      </c>
      <c r="Q225" s="37">
        <v>86.067999999999998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115.34660953058321</v>
      </c>
      <c r="DL225" s="2">
        <f t="shared" si="268"/>
        <v>127.74373765182186</v>
      </c>
      <c r="DM225" s="2">
        <f t="shared" si="268"/>
        <v>110.86651181988744</v>
      </c>
      <c r="DN225" s="2">
        <f t="shared" si="268"/>
        <v>112.61554196301563</v>
      </c>
      <c r="DO225" s="2">
        <f t="shared" si="268"/>
        <v>127.36587861545759</v>
      </c>
      <c r="DP225" s="2">
        <f t="shared" si="268"/>
        <v>132.82553654188948</v>
      </c>
      <c r="DQ225" s="2">
        <f t="shared" si="268"/>
        <v>143.74622326203206</v>
      </c>
      <c r="DR225" s="2">
        <f t="shared" si="268"/>
        <v>125.08207085561496</v>
      </c>
      <c r="DS225" s="2">
        <f t="shared" si="268"/>
        <v>124.98669611436949</v>
      </c>
      <c r="DT225" s="2">
        <f t="shared" si="268"/>
        <v>119.88480692959001</v>
      </c>
      <c r="DU225" s="2">
        <f t="shared" si="268"/>
        <v>139.68425623885918</v>
      </c>
      <c r="DV225" s="2">
        <f t="shared" si="268"/>
        <v>141.201875</v>
      </c>
      <c r="DW225" s="2">
        <f t="shared" si="268"/>
        <v>149.17373395721924</v>
      </c>
      <c r="DX225" s="2">
        <f t="shared" si="268"/>
        <v>131.29547842897838</v>
      </c>
      <c r="DY225" s="2">
        <f t="shared" si="268"/>
        <v>119.27979384615384</v>
      </c>
      <c r="EA225" s="2">
        <f t="shared" si="240"/>
        <v>71.618521789363129</v>
      </c>
      <c r="EB225" s="2">
        <f t="shared" si="240"/>
        <v>68.122214308553154</v>
      </c>
      <c r="EC225" s="2">
        <f t="shared" si="240"/>
        <v>67.731363665594841</v>
      </c>
      <c r="ED225" s="2">
        <f t="shared" si="240"/>
        <v>72.179737722499809</v>
      </c>
      <c r="EE225" s="2">
        <f t="shared" si="240"/>
        <v>70.641395776225423</v>
      </c>
      <c r="EF225" s="2">
        <f t="shared" si="239"/>
        <v>68.954064435213269</v>
      </c>
      <c r="EG225" s="2">
        <f t="shared" si="239"/>
        <v>74.175774675324689</v>
      </c>
      <c r="EH225" s="2">
        <f t="shared" si="239"/>
        <v>74.210088991851734</v>
      </c>
      <c r="EI225" s="2">
        <f t="shared" si="239"/>
        <v>70.748749735249618</v>
      </c>
      <c r="EJ225" s="2">
        <f t="shared" si="239"/>
        <v>74.978553336016887</v>
      </c>
      <c r="EK225" s="2">
        <f t="shared" si="239"/>
        <v>77.372179021684303</v>
      </c>
      <c r="EL225" s="2">
        <f t="shared" si="239"/>
        <v>77.755956201877467</v>
      </c>
      <c r="EM225" s="2">
        <f t="shared" si="239"/>
        <v>79.017857346629967</v>
      </c>
      <c r="EN225" s="2">
        <f t="shared" si="239"/>
        <v>75.804851075633366</v>
      </c>
      <c r="EO225" s="2">
        <f t="shared" si="239"/>
        <v>86.193532324455191</v>
      </c>
      <c r="EQ225" s="2">
        <f t="shared" si="269"/>
        <v>72.046560105161262</v>
      </c>
      <c r="ER225" s="2">
        <f t="shared" si="269"/>
        <v>69.715718772992233</v>
      </c>
      <c r="ES225" s="2">
        <f t="shared" si="269"/>
        <v>69.674828496773628</v>
      </c>
      <c r="ET225" s="2">
        <f t="shared" si="269"/>
        <v>71.203087821380251</v>
      </c>
      <c r="EU225" s="2">
        <f t="shared" si="269"/>
        <v>70.624998420886399</v>
      </c>
      <c r="EV225" s="2">
        <f t="shared" si="269"/>
        <v>71.891634301913527</v>
      </c>
      <c r="EW225" s="2">
        <f t="shared" si="269"/>
        <v>72.676284105889877</v>
      </c>
      <c r="EX225" s="2">
        <f t="shared" si="269"/>
        <v>73.64041554276676</v>
      </c>
      <c r="EY225" s="2">
        <f t="shared" si="269"/>
        <v>70.871700370981785</v>
      </c>
      <c r="EZ225" s="2">
        <f t="shared" si="269"/>
        <v>73.561885605558999</v>
      </c>
      <c r="FA225" s="2">
        <f t="shared" si="269"/>
        <v>76.102150134446191</v>
      </c>
      <c r="FB225" s="2">
        <f t="shared" si="269"/>
        <v>77.418643211400621</v>
      </c>
      <c r="FC225" s="2">
        <f t="shared" si="269"/>
        <v>79.093128848739809</v>
      </c>
      <c r="FD225" s="2">
        <f t="shared" si="269"/>
        <v>78.250507916565823</v>
      </c>
      <c r="FE225" s="2">
        <f t="shared" si="269"/>
        <v>83.395600583077936</v>
      </c>
      <c r="FG225" s="2">
        <f t="shared" si="270"/>
        <v>0.99999939599712506</v>
      </c>
      <c r="FH225" s="2">
        <f t="shared" si="270"/>
        <v>0.99999941439713136</v>
      </c>
      <c r="FI225" s="2">
        <f t="shared" si="270"/>
        <v>0.9999994369673636</v>
      </c>
      <c r="FJ225" s="2">
        <f t="shared" si="270"/>
        <v>0.9999994274134244</v>
      </c>
      <c r="FK225" s="2">
        <f t="shared" si="270"/>
        <v>0.99999942835026234</v>
      </c>
      <c r="FL225" s="2">
        <f t="shared" si="270"/>
        <v>0.99999935217821501</v>
      </c>
      <c r="FM225" s="2">
        <f t="shared" si="270"/>
        <v>0.99999936138106071</v>
      </c>
      <c r="FN225" s="2">
        <f t="shared" si="270"/>
        <v>0.99999935271718088</v>
      </c>
      <c r="FO225" s="2">
        <f t="shared" si="270"/>
        <v>0.99999934180266203</v>
      </c>
      <c r="FP225" s="2">
        <f t="shared" si="270"/>
        <v>0.99999930555615213</v>
      </c>
      <c r="FQ225" s="2">
        <f t="shared" si="270"/>
        <v>0.9999993223875977</v>
      </c>
      <c r="FR225" s="2">
        <f t="shared" si="270"/>
        <v>0.9999992972293279</v>
      </c>
      <c r="FS225" s="2">
        <f t="shared" si="270"/>
        <v>0.9999993155357062</v>
      </c>
      <c r="FT225" s="2">
        <f t="shared" si="270"/>
        <v>0.99999921571620665</v>
      </c>
      <c r="FU225" s="2">
        <f t="shared" si="270"/>
        <v>0.99999921525056301</v>
      </c>
      <c r="FW225" s="2">
        <f t="shared" si="260"/>
        <v>0.99703059758235224</v>
      </c>
      <c r="FX225" s="2">
        <f t="shared" si="260"/>
        <v>0.99760485801407794</v>
      </c>
      <c r="FY225" s="2">
        <f t="shared" si="260"/>
        <v>0.99737931751313968</v>
      </c>
      <c r="FZ225" s="2">
        <f t="shared" si="260"/>
        <v>0.99750860332292912</v>
      </c>
      <c r="GA225" s="2">
        <f t="shared" si="260"/>
        <v>0.9977578197512722</v>
      </c>
      <c r="GB225" s="2">
        <f t="shared" si="260"/>
        <v>0.99812038446745377</v>
      </c>
      <c r="GC225" s="2">
        <f t="shared" si="260"/>
        <v>0.99848761480868953</v>
      </c>
      <c r="GD225" s="2">
        <f t="shared" si="260"/>
        <v>0.99828476500168661</v>
      </c>
      <c r="GE225" s="2">
        <f t="shared" si="260"/>
        <v>0.99786396885713857</v>
      </c>
      <c r="GF225" s="2">
        <f t="shared" si="260"/>
        <v>0.9974753283470309</v>
      </c>
      <c r="GG225" s="2">
        <f t="shared" si="260"/>
        <v>0.99746926872026642</v>
      </c>
      <c r="GH225" s="2">
        <f t="shared" si="260"/>
        <v>0.99737918354649258</v>
      </c>
      <c r="GI225" s="2">
        <f t="shared" si="260"/>
        <v>0.99737631602281651</v>
      </c>
      <c r="GJ225" s="2">
        <f t="shared" si="260"/>
        <v>0.99712955424145555</v>
      </c>
      <c r="GK225" s="2">
        <f t="shared" si="260"/>
        <v>0.99682577573794784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8.6072705604845581E-260</v>
      </c>
      <c r="HT225" s="86">
        <f t="shared" si="262"/>
        <v>8.5146791807712694E-261</v>
      </c>
      <c r="HU225" s="86">
        <f t="shared" si="262"/>
        <v>1.4588499537808694E-259</v>
      </c>
      <c r="HV225" s="86">
        <f t="shared" si="262"/>
        <v>2.4310761763428E-277</v>
      </c>
      <c r="HW225" s="86">
        <f t="shared" si="262"/>
        <v>0</v>
      </c>
      <c r="HX225" s="86">
        <f t="shared" si="262"/>
        <v>0</v>
      </c>
      <c r="HY225" s="86">
        <f t="shared" si="262"/>
        <v>0</v>
      </c>
      <c r="HZ225" s="86">
        <f t="shared" si="262"/>
        <v>0</v>
      </c>
      <c r="IA225" s="86">
        <f t="shared" si="262"/>
        <v>0</v>
      </c>
      <c r="IB225" s="86">
        <f t="shared" si="262"/>
        <v>0</v>
      </c>
      <c r="IC225" s="86">
        <f t="shared" si="262"/>
        <v>0</v>
      </c>
      <c r="ID225" s="86">
        <f t="shared" si="262"/>
        <v>0</v>
      </c>
      <c r="IE225" s="86">
        <f t="shared" si="262"/>
        <v>0</v>
      </c>
      <c r="IF225" s="86">
        <f t="shared" si="262"/>
        <v>6.9611950720379894E-226</v>
      </c>
      <c r="IG225" s="86">
        <f t="shared" si="262"/>
        <v>4.1189888625753366E-148</v>
      </c>
      <c r="II225" s="86">
        <f t="shared" si="263"/>
        <v>4.6912611547063166E-16</v>
      </c>
      <c r="IJ225" s="86">
        <f t="shared" si="263"/>
        <v>1.8309291703888198E-16</v>
      </c>
      <c r="IK225" s="86">
        <f t="shared" si="263"/>
        <v>2.9432410941258919E-16</v>
      </c>
      <c r="IL225" s="86">
        <f t="shared" si="263"/>
        <v>2.1220314586128913E-17</v>
      </c>
      <c r="IM225" s="86">
        <f t="shared" si="263"/>
        <v>8.150421696153223E-20</v>
      </c>
      <c r="IN225" s="86">
        <f t="shared" si="263"/>
        <v>5.4130488642069851E-24</v>
      </c>
      <c r="IO225" s="86">
        <f t="shared" si="263"/>
        <v>1.5119440602134027E-27</v>
      </c>
      <c r="IP225" s="86">
        <f t="shared" si="263"/>
        <v>6.1993215266147842E-25</v>
      </c>
      <c r="IQ225" s="86">
        <f t="shared" si="263"/>
        <v>2.9446619212147158E-24</v>
      </c>
      <c r="IR225" s="86">
        <f t="shared" si="263"/>
        <v>7.4540604190752898E-22</v>
      </c>
      <c r="IS225" s="86">
        <f t="shared" si="263"/>
        <v>2.4242503259662511E-21</v>
      </c>
      <c r="IT225" s="86">
        <f t="shared" si="263"/>
        <v>2.7826389137765894E-19</v>
      </c>
      <c r="IU225" s="86">
        <f t="shared" si="263"/>
        <v>2.3556676851824992E-19</v>
      </c>
      <c r="IV225" s="86">
        <f t="shared" si="263"/>
        <v>3.3855236900017081E-24</v>
      </c>
      <c r="IW225" s="86">
        <f t="shared" si="263"/>
        <v>1.2452834935733949E-57</v>
      </c>
      <c r="IY225" s="86">
        <f t="shared" si="264"/>
        <v>4.6912611547063166E-16</v>
      </c>
      <c r="IZ225" s="86">
        <f t="shared" si="264"/>
        <v>1.8309291703888198E-16</v>
      </c>
      <c r="JA225" s="86">
        <f t="shared" si="264"/>
        <v>2.9432410941258919E-16</v>
      </c>
      <c r="JB225" s="86">
        <f t="shared" si="264"/>
        <v>2.1220314586128913E-17</v>
      </c>
      <c r="JC225" s="86">
        <f t="shared" si="264"/>
        <v>8.150421696153223E-20</v>
      </c>
      <c r="JD225" s="86">
        <f t="shared" si="264"/>
        <v>5.4130488642069851E-24</v>
      </c>
      <c r="JE225" s="86">
        <f t="shared" si="264"/>
        <v>1.5119440602134027E-27</v>
      </c>
      <c r="JF225" s="86">
        <f t="shared" si="264"/>
        <v>6.1993215266147842E-25</v>
      </c>
      <c r="JG225" s="86">
        <f t="shared" si="264"/>
        <v>2.9446619212147158E-24</v>
      </c>
      <c r="JH225" s="86">
        <f t="shared" si="264"/>
        <v>7.4540604190752898E-22</v>
      </c>
      <c r="JI225" s="86">
        <f t="shared" si="264"/>
        <v>2.4242503259662511E-21</v>
      </c>
      <c r="JJ225" s="86">
        <f t="shared" si="264"/>
        <v>2.7826389137765894E-19</v>
      </c>
      <c r="JK225" s="86">
        <f t="shared" si="264"/>
        <v>2.3556676851824992E-19</v>
      </c>
      <c r="JL225" s="86">
        <f t="shared" si="264"/>
        <v>3.3855236900017081E-24</v>
      </c>
      <c r="JM225" s="86">
        <f t="shared" si="264"/>
        <v>1.2452834935733949E-57</v>
      </c>
    </row>
    <row r="226" spans="1:273" x14ac:dyDescent="0.25">
      <c r="B226" s="2">
        <v>199</v>
      </c>
      <c r="C226" s="37">
        <v>73.968000000000004</v>
      </c>
      <c r="D226" s="37">
        <v>70.897999999999996</v>
      </c>
      <c r="E226" s="37">
        <v>73.457999999999998</v>
      </c>
      <c r="F226" s="37">
        <v>73.102000000000004</v>
      </c>
      <c r="G226" s="37">
        <v>73.034000000000006</v>
      </c>
      <c r="H226" s="37">
        <v>75.227999999999994</v>
      </c>
      <c r="I226" s="37">
        <v>75.701999999999998</v>
      </c>
      <c r="J226" s="37">
        <v>76.281000000000006</v>
      </c>
      <c r="K226" s="37">
        <v>74.543999999999997</v>
      </c>
      <c r="L226" s="37">
        <v>77.491</v>
      </c>
      <c r="M226" s="37">
        <v>77.088999999999999</v>
      </c>
      <c r="N226" s="37">
        <v>80.911000000000001</v>
      </c>
      <c r="O226" s="37">
        <v>78.281000000000006</v>
      </c>
      <c r="P226" s="37">
        <v>83.171999999999997</v>
      </c>
      <c r="Q226" s="37">
        <v>87.626999999999995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115.45708961593171</v>
      </c>
      <c r="DL226" s="2">
        <f t="shared" si="268"/>
        <v>127.90386902834008</v>
      </c>
      <c r="DM226" s="2">
        <f t="shared" si="268"/>
        <v>110.94245168855535</v>
      </c>
      <c r="DN226" s="2">
        <f t="shared" si="268"/>
        <v>112.70553605427288</v>
      </c>
      <c r="DO226" s="2">
        <f t="shared" si="268"/>
        <v>127.53519962067332</v>
      </c>
      <c r="DP226" s="2">
        <f t="shared" si="268"/>
        <v>133.04254723707663</v>
      </c>
      <c r="DQ226" s="2">
        <f t="shared" si="268"/>
        <v>144.02023830213901</v>
      </c>
      <c r="DR226" s="2">
        <f t="shared" si="268"/>
        <v>125.2373392379679</v>
      </c>
      <c r="DS226" s="2">
        <f t="shared" si="268"/>
        <v>125.12826722873899</v>
      </c>
      <c r="DT226" s="2">
        <f t="shared" si="268"/>
        <v>120.00238279857398</v>
      </c>
      <c r="DU226" s="2">
        <f t="shared" si="268"/>
        <v>139.92116399286988</v>
      </c>
      <c r="DV226" s="2">
        <f t="shared" si="268"/>
        <v>141.43454728739005</v>
      </c>
      <c r="DW226" s="2">
        <f t="shared" si="268"/>
        <v>149.45178609625668</v>
      </c>
      <c r="DX226" s="2">
        <f t="shared" si="268"/>
        <v>131.47362678062674</v>
      </c>
      <c r="DY226" s="2">
        <f t="shared" si="268"/>
        <v>119.38958632478631</v>
      </c>
      <c r="EA226" s="2">
        <f t="shared" si="240"/>
        <v>71.489815945765315</v>
      </c>
      <c r="EB226" s="2">
        <f t="shared" si="240"/>
        <v>67.95284284572341</v>
      </c>
      <c r="EC226" s="2">
        <f t="shared" si="240"/>
        <v>67.579228295819917</v>
      </c>
      <c r="ED226" s="2">
        <f t="shared" si="240"/>
        <v>72.062415693251623</v>
      </c>
      <c r="EE226" s="2">
        <f t="shared" si="240"/>
        <v>70.502888923276444</v>
      </c>
      <c r="EF226" s="2">
        <f t="shared" si="239"/>
        <v>68.789370202907804</v>
      </c>
      <c r="EG226" s="2">
        <f t="shared" si="239"/>
        <v>74.059376852559225</v>
      </c>
      <c r="EH226" s="2">
        <f t="shared" si="239"/>
        <v>74.09553986259786</v>
      </c>
      <c r="EI226" s="2">
        <f t="shared" si="239"/>
        <v>70.591383913262732</v>
      </c>
      <c r="EJ226" s="2">
        <f t="shared" si="239"/>
        <v>74.853896950789959</v>
      </c>
      <c r="EK226" s="2">
        <f t="shared" si="239"/>
        <v>77.267804084720112</v>
      </c>
      <c r="EL226" s="2">
        <f t="shared" si="239"/>
        <v>77.627850015821139</v>
      </c>
      <c r="EM226" s="2">
        <f t="shared" si="239"/>
        <v>78.899923742898977</v>
      </c>
      <c r="EN226" s="2">
        <f t="shared" si="239"/>
        <v>75.625425815200643</v>
      </c>
      <c r="EO226" s="2">
        <f t="shared" si="239"/>
        <v>86.104284624697328</v>
      </c>
      <c r="EQ226" s="2">
        <f t="shared" si="269"/>
        <v>71.92226568935277</v>
      </c>
      <c r="ER226" s="2">
        <f t="shared" si="269"/>
        <v>69.562794329050874</v>
      </c>
      <c r="ES226" s="2">
        <f t="shared" si="269"/>
        <v>69.54286826042987</v>
      </c>
      <c r="ET226" s="2">
        <f t="shared" si="269"/>
        <v>71.075863058186741</v>
      </c>
      <c r="EU226" s="2">
        <f t="shared" si="269"/>
        <v>70.486329613643534</v>
      </c>
      <c r="EV226" s="2">
        <f t="shared" si="269"/>
        <v>71.756012458502738</v>
      </c>
      <c r="EW226" s="2">
        <f t="shared" si="269"/>
        <v>72.545355347650457</v>
      </c>
      <c r="EX226" s="2">
        <f t="shared" si="269"/>
        <v>73.520286781179976</v>
      </c>
      <c r="EY226" s="2">
        <f t="shared" si="269"/>
        <v>70.715559456860902</v>
      </c>
      <c r="EZ226" s="2">
        <f t="shared" si="269"/>
        <v>73.422875163112977</v>
      </c>
      <c r="FA226" s="2">
        <f t="shared" si="269"/>
        <v>75.984982827477424</v>
      </c>
      <c r="FB226" s="2">
        <f t="shared" si="269"/>
        <v>77.28710655577936</v>
      </c>
      <c r="FC226" s="2">
        <f t="shared" si="269"/>
        <v>78.975942368030928</v>
      </c>
      <c r="FD226" s="2">
        <f t="shared" si="269"/>
        <v>78.09558029483091</v>
      </c>
      <c r="FE226" s="2">
        <f t="shared" si="269"/>
        <v>83.28021601666228</v>
      </c>
      <c r="FG226" s="2">
        <f t="shared" si="270"/>
        <v>0.99999944914280181</v>
      </c>
      <c r="FH226" s="2">
        <f t="shared" si="270"/>
        <v>0.99999946592380873</v>
      </c>
      <c r="FI226" s="2">
        <f t="shared" si="270"/>
        <v>0.99999948650810722</v>
      </c>
      <c r="FJ226" s="2">
        <f t="shared" si="270"/>
        <v>0.99999947779481024</v>
      </c>
      <c r="FK226" s="2">
        <f t="shared" si="270"/>
        <v>0.99999947864921679</v>
      </c>
      <c r="FL226" s="2">
        <f t="shared" si="270"/>
        <v>0.99999940917947649</v>
      </c>
      <c r="FM226" s="2">
        <f t="shared" si="270"/>
        <v>0.99999941757257238</v>
      </c>
      <c r="FN226" s="2">
        <f t="shared" si="270"/>
        <v>0.99999940967101919</v>
      </c>
      <c r="FO226" s="2">
        <f t="shared" si="270"/>
        <v>0.99999939971685847</v>
      </c>
      <c r="FP226" s="2">
        <f t="shared" si="270"/>
        <v>0.99999936665964473</v>
      </c>
      <c r="FQ226" s="2">
        <f t="shared" si="270"/>
        <v>0.99999938201010741</v>
      </c>
      <c r="FR226" s="2">
        <f t="shared" si="270"/>
        <v>0.99999935906548987</v>
      </c>
      <c r="FS226" s="2">
        <f t="shared" si="270"/>
        <v>0.99999937576110731</v>
      </c>
      <c r="FT226" s="2">
        <f t="shared" si="270"/>
        <v>0.99999928472462996</v>
      </c>
      <c r="FU226" s="2">
        <f t="shared" si="270"/>
        <v>0.99999928429995788</v>
      </c>
      <c r="FW226" s="2">
        <f t="shared" si="260"/>
        <v>0.9972911650572327</v>
      </c>
      <c r="FX226" s="2">
        <f t="shared" si="260"/>
        <v>0.99781514409623595</v>
      </c>
      <c r="FY226" s="2">
        <f t="shared" si="260"/>
        <v>0.99760935790336192</v>
      </c>
      <c r="FZ226" s="2">
        <f t="shared" si="260"/>
        <v>0.9977273210180021</v>
      </c>
      <c r="GA226" s="2">
        <f t="shared" si="260"/>
        <v>0.99795470379787721</v>
      </c>
      <c r="GB226" s="2">
        <f t="shared" si="260"/>
        <v>0.99828548670435502</v>
      </c>
      <c r="GC226" s="2">
        <f t="shared" si="260"/>
        <v>0.99862050473797581</v>
      </c>
      <c r="GD226" s="2">
        <f t="shared" si="260"/>
        <v>0.9984354509644886</v>
      </c>
      <c r="GE226" s="2">
        <f t="shared" si="260"/>
        <v>0.99805155023807668</v>
      </c>
      <c r="GF226" s="2">
        <f t="shared" si="260"/>
        <v>0.9976969604808662</v>
      </c>
      <c r="GG226" s="2">
        <f t="shared" si="260"/>
        <v>0.99769143157647722</v>
      </c>
      <c r="GH226" s="2">
        <f t="shared" si="260"/>
        <v>0.99760923566795989</v>
      </c>
      <c r="GI226" s="2">
        <f t="shared" si="260"/>
        <v>0.99760661924805338</v>
      </c>
      <c r="GJ226" s="2">
        <f t="shared" si="260"/>
        <v>0.99738146099496905</v>
      </c>
      <c r="GK226" s="2">
        <f t="shared" si="260"/>
        <v>0.99710426429521548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8.4018304522586706E-266</v>
      </c>
      <c r="HT226" s="86">
        <f t="shared" si="262"/>
        <v>1.103638092318902E-266</v>
      </c>
      <c r="HU226" s="86">
        <f t="shared" si="262"/>
        <v>1.7477579182617254E-265</v>
      </c>
      <c r="HV226" s="86">
        <f t="shared" si="262"/>
        <v>1.2144475851189802E-283</v>
      </c>
      <c r="HW226" s="86">
        <f t="shared" si="262"/>
        <v>0</v>
      </c>
      <c r="HX226" s="86">
        <f t="shared" si="262"/>
        <v>0</v>
      </c>
      <c r="HY226" s="86">
        <f t="shared" si="262"/>
        <v>0</v>
      </c>
      <c r="HZ226" s="86">
        <f t="shared" si="262"/>
        <v>0</v>
      </c>
      <c r="IA226" s="86">
        <f t="shared" si="262"/>
        <v>0</v>
      </c>
      <c r="IB226" s="86">
        <f t="shared" si="262"/>
        <v>0</v>
      </c>
      <c r="IC226" s="86">
        <f t="shared" si="262"/>
        <v>0</v>
      </c>
      <c r="ID226" s="86">
        <f t="shared" si="262"/>
        <v>0</v>
      </c>
      <c r="IE226" s="86">
        <f t="shared" si="262"/>
        <v>0</v>
      </c>
      <c r="IF226" s="86">
        <f t="shared" si="262"/>
        <v>4.9966016340982615E-231</v>
      </c>
      <c r="IG226" s="86">
        <f t="shared" si="262"/>
        <v>1.8384804781755839E-151</v>
      </c>
      <c r="II226" s="86">
        <f t="shared" si="263"/>
        <v>1.6133034834336783E-16</v>
      </c>
      <c r="IJ226" s="86">
        <f t="shared" si="263"/>
        <v>6.3589151951030889E-17</v>
      </c>
      <c r="IK226" s="86">
        <f t="shared" si="263"/>
        <v>1.0206170109794918E-16</v>
      </c>
      <c r="IL226" s="86">
        <f t="shared" si="263"/>
        <v>6.8518926782714769E-18</v>
      </c>
      <c r="IM226" s="86">
        <f t="shared" si="263"/>
        <v>2.2708122840523507E-20</v>
      </c>
      <c r="IN226" s="86">
        <f t="shared" si="263"/>
        <v>1.1800928845855382E-24</v>
      </c>
      <c r="IO226" s="86">
        <f t="shared" si="263"/>
        <v>2.752246491495059E-28</v>
      </c>
      <c r="IP226" s="86">
        <f t="shared" si="263"/>
        <v>1.2978874548287175E-25</v>
      </c>
      <c r="IQ226" s="86">
        <f t="shared" si="263"/>
        <v>6.1053313228849991E-25</v>
      </c>
      <c r="IR226" s="86">
        <f t="shared" si="263"/>
        <v>1.7525089962491673E-22</v>
      </c>
      <c r="IS226" s="86">
        <f t="shared" si="263"/>
        <v>5.9065222881633443E-22</v>
      </c>
      <c r="IT226" s="86">
        <f t="shared" si="263"/>
        <v>7.7840617648649195E-20</v>
      </c>
      <c r="IU226" s="86">
        <f t="shared" si="263"/>
        <v>6.5543007213093983E-20</v>
      </c>
      <c r="IV226" s="86">
        <f t="shared" si="263"/>
        <v>6.5063408675455168E-25</v>
      </c>
      <c r="IW226" s="86">
        <f t="shared" si="263"/>
        <v>1.962333623420538E-59</v>
      </c>
      <c r="IY226" s="86">
        <f t="shared" si="264"/>
        <v>1.6133034834336783E-16</v>
      </c>
      <c r="IZ226" s="86">
        <f t="shared" si="264"/>
        <v>6.3589151951030889E-17</v>
      </c>
      <c r="JA226" s="86">
        <f t="shared" si="264"/>
        <v>1.0206170109794918E-16</v>
      </c>
      <c r="JB226" s="86">
        <f t="shared" si="264"/>
        <v>6.8518926782714769E-18</v>
      </c>
      <c r="JC226" s="86">
        <f t="shared" si="264"/>
        <v>2.2708122840523507E-20</v>
      </c>
      <c r="JD226" s="86">
        <f t="shared" si="264"/>
        <v>1.1800928845855382E-24</v>
      </c>
      <c r="JE226" s="86">
        <f t="shared" si="264"/>
        <v>2.752246491495059E-28</v>
      </c>
      <c r="JF226" s="86">
        <f t="shared" si="264"/>
        <v>1.2978874548287175E-25</v>
      </c>
      <c r="JG226" s="86">
        <f t="shared" si="264"/>
        <v>6.1053313228849991E-25</v>
      </c>
      <c r="JH226" s="86">
        <f t="shared" si="264"/>
        <v>1.7525089962491673E-22</v>
      </c>
      <c r="JI226" s="86">
        <f t="shared" si="264"/>
        <v>5.9065222881633443E-22</v>
      </c>
      <c r="JJ226" s="86">
        <f t="shared" si="264"/>
        <v>7.7840617648649195E-20</v>
      </c>
      <c r="JK226" s="86">
        <f t="shared" si="264"/>
        <v>6.5543007213093983E-20</v>
      </c>
      <c r="JL226" s="86">
        <f t="shared" si="264"/>
        <v>6.5063408675455168E-25</v>
      </c>
      <c r="JM226" s="86">
        <f t="shared" si="264"/>
        <v>1.962333623420538E-59</v>
      </c>
    </row>
    <row r="227" spans="1:273" x14ac:dyDescent="0.25">
      <c r="B227" s="2">
        <v>200</v>
      </c>
      <c r="C227" s="37">
        <v>72.564999999999998</v>
      </c>
      <c r="D227" s="37">
        <v>71.677999999999997</v>
      </c>
      <c r="E227" s="37">
        <v>75.745999999999995</v>
      </c>
      <c r="F227" s="37">
        <v>72.78</v>
      </c>
      <c r="G227" s="37">
        <v>76.287999999999997</v>
      </c>
      <c r="H227" s="37">
        <v>74.543999999999997</v>
      </c>
      <c r="I227" s="37">
        <v>75.14</v>
      </c>
      <c r="J227" s="37">
        <v>76.298000000000002</v>
      </c>
      <c r="K227" s="37">
        <v>76.123000000000005</v>
      </c>
      <c r="L227" s="37">
        <v>76.227999999999994</v>
      </c>
      <c r="M227" s="37">
        <v>78.393000000000001</v>
      </c>
      <c r="N227" s="37">
        <v>79.088999999999999</v>
      </c>
      <c r="O227" s="37">
        <v>77.86</v>
      </c>
      <c r="P227" s="37">
        <v>82.206999999999994</v>
      </c>
      <c r="Q227" s="37">
        <v>83.728999999999999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115.56756970128022</v>
      </c>
      <c r="DL227" s="2">
        <f t="shared" si="268"/>
        <v>128.06400040485829</v>
      </c>
      <c r="DM227" s="2">
        <f t="shared" si="268"/>
        <v>111.01839155722327</v>
      </c>
      <c r="DN227" s="2">
        <f t="shared" si="268"/>
        <v>112.79553014553014</v>
      </c>
      <c r="DO227" s="2">
        <f t="shared" si="268"/>
        <v>127.70452062588907</v>
      </c>
      <c r="DP227" s="2">
        <f t="shared" si="268"/>
        <v>133.25955793226379</v>
      </c>
      <c r="DQ227" s="2">
        <f t="shared" si="268"/>
        <v>144.29425334224595</v>
      </c>
      <c r="DR227" s="2">
        <f t="shared" si="268"/>
        <v>125.39260762032083</v>
      </c>
      <c r="DS227" s="2">
        <f t="shared" si="268"/>
        <v>125.26983834310849</v>
      </c>
      <c r="DT227" s="2">
        <f t="shared" si="268"/>
        <v>120.11995866755794</v>
      </c>
      <c r="DU227" s="2">
        <f t="shared" si="268"/>
        <v>140.15807174688058</v>
      </c>
      <c r="DV227" s="2">
        <f t="shared" si="268"/>
        <v>141.66721957478006</v>
      </c>
      <c r="DW227" s="2">
        <f t="shared" si="268"/>
        <v>149.7298382352941</v>
      </c>
      <c r="DX227" s="2">
        <f t="shared" si="268"/>
        <v>131.65177513227508</v>
      </c>
      <c r="DY227" s="2">
        <f t="shared" si="268"/>
        <v>119.49937880341879</v>
      </c>
      <c r="DZ227" s="5"/>
      <c r="EA227" s="2">
        <f t="shared" si="240"/>
        <v>71.361110102167487</v>
      </c>
      <c r="EB227" s="2">
        <f t="shared" si="240"/>
        <v>67.78347138289368</v>
      </c>
      <c r="EC227" s="2">
        <f t="shared" si="240"/>
        <v>67.427092926045006</v>
      </c>
      <c r="ED227" s="2">
        <f t="shared" si="240"/>
        <v>71.945093664003451</v>
      </c>
      <c r="EE227" s="2">
        <f t="shared" si="240"/>
        <v>70.364382070327466</v>
      </c>
      <c r="EF227" s="2">
        <f t="shared" si="239"/>
        <v>68.624675970602311</v>
      </c>
      <c r="EG227" s="2">
        <f t="shared" si="239"/>
        <v>73.942979029793747</v>
      </c>
      <c r="EH227" s="2">
        <f t="shared" si="239"/>
        <v>73.980990733343987</v>
      </c>
      <c r="EI227" s="2">
        <f t="shared" si="239"/>
        <v>70.434018091275846</v>
      </c>
      <c r="EJ227" s="2">
        <f t="shared" si="239"/>
        <v>74.729240565563032</v>
      </c>
      <c r="EK227" s="2">
        <f t="shared" si="239"/>
        <v>77.16342914775592</v>
      </c>
      <c r="EL227" s="2">
        <f t="shared" si="239"/>
        <v>77.49974382976481</v>
      </c>
      <c r="EM227" s="2">
        <f t="shared" si="239"/>
        <v>78.781990139167988</v>
      </c>
      <c r="EN227" s="2">
        <f t="shared" si="239"/>
        <v>75.44600055476792</v>
      </c>
      <c r="EO227" s="2">
        <f t="shared" si="239"/>
        <v>86.015036924939466</v>
      </c>
      <c r="EP227" s="5"/>
      <c r="EQ227" s="2">
        <f t="shared" si="269"/>
        <v>71.797971273544292</v>
      </c>
      <c r="ER227" s="2">
        <f t="shared" si="269"/>
        <v>69.409869885109501</v>
      </c>
      <c r="ES227" s="2">
        <f t="shared" si="269"/>
        <v>69.410908024086112</v>
      </c>
      <c r="ET227" s="2">
        <f t="shared" si="269"/>
        <v>70.948638294993231</v>
      </c>
      <c r="EU227" s="2">
        <f t="shared" si="269"/>
        <v>70.347660806400654</v>
      </c>
      <c r="EV227" s="2">
        <f t="shared" si="269"/>
        <v>71.620390615091935</v>
      </c>
      <c r="EW227" s="2">
        <f t="shared" si="269"/>
        <v>72.414426589411022</v>
      </c>
      <c r="EX227" s="2">
        <f t="shared" si="269"/>
        <v>73.400158019593192</v>
      </c>
      <c r="EY227" s="2">
        <f t="shared" si="269"/>
        <v>70.559418542740019</v>
      </c>
      <c r="EZ227" s="2">
        <f t="shared" si="269"/>
        <v>73.283864720666955</v>
      </c>
      <c r="FA227" s="2">
        <f t="shared" si="269"/>
        <v>75.867815520508657</v>
      </c>
      <c r="FB227" s="2">
        <f t="shared" si="269"/>
        <v>77.155569900158113</v>
      </c>
      <c r="FC227" s="2">
        <f t="shared" si="269"/>
        <v>78.858755887322033</v>
      </c>
      <c r="FD227" s="2">
        <f t="shared" si="269"/>
        <v>77.940652673096025</v>
      </c>
      <c r="FE227" s="2">
        <f t="shared" si="269"/>
        <v>83.164831450246609</v>
      </c>
      <c r="FG227" s="2">
        <f t="shared" si="270"/>
        <v>0.99999949761223994</v>
      </c>
      <c r="FH227" s="2">
        <f t="shared" si="270"/>
        <v>0.99999951291670164</v>
      </c>
      <c r="FI227" s="2">
        <f t="shared" si="270"/>
        <v>0.99999953168980671</v>
      </c>
      <c r="FJ227" s="2">
        <f t="shared" si="270"/>
        <v>0.99999952374318468</v>
      </c>
      <c r="FK227" s="2">
        <f t="shared" si="270"/>
        <v>0.9999995245224127</v>
      </c>
      <c r="FL227" s="2">
        <f t="shared" si="270"/>
        <v>0.9999994611652504</v>
      </c>
      <c r="FM227" s="2">
        <f t="shared" si="270"/>
        <v>0.99999946881984569</v>
      </c>
      <c r="FN227" s="2">
        <f t="shared" si="270"/>
        <v>0.99999946161354281</v>
      </c>
      <c r="FO227" s="2">
        <f t="shared" si="270"/>
        <v>0.99999945253523936</v>
      </c>
      <c r="FP227" s="2">
        <f t="shared" si="270"/>
        <v>0.99999942238669881</v>
      </c>
      <c r="FQ227" s="2">
        <f t="shared" si="270"/>
        <v>0.99999943638648869</v>
      </c>
      <c r="FR227" s="2">
        <f t="shared" si="270"/>
        <v>0.99999941546074644</v>
      </c>
      <c r="FS227" s="2">
        <f t="shared" si="270"/>
        <v>0.99999943068733232</v>
      </c>
      <c r="FT227" s="2">
        <f t="shared" si="270"/>
        <v>0.99999934766106835</v>
      </c>
      <c r="FU227" s="2">
        <f t="shared" si="270"/>
        <v>0.99999934727376272</v>
      </c>
      <c r="FV227" s="5"/>
      <c r="FW227" s="2">
        <f t="shared" si="260"/>
        <v>0.99752892419391492</v>
      </c>
      <c r="FX227" s="2">
        <f t="shared" si="260"/>
        <v>0.99800700459265057</v>
      </c>
      <c r="FY227" s="2">
        <f t="shared" si="260"/>
        <v>0.99781924977274539</v>
      </c>
      <c r="FZ227" s="2">
        <f t="shared" si="260"/>
        <v>0.99792687756943543</v>
      </c>
      <c r="GA227" s="2">
        <f t="shared" si="260"/>
        <v>0.99813433194107781</v>
      </c>
      <c r="GB227" s="2">
        <f t="shared" si="260"/>
        <v>0.99843610936382232</v>
      </c>
      <c r="GC227" s="2">
        <f t="shared" si="260"/>
        <v>0.99874173263890853</v>
      </c>
      <c r="GD227" s="2">
        <f t="shared" si="260"/>
        <v>0.99857291786399305</v>
      </c>
      <c r="GE227" s="2">
        <f t="shared" si="260"/>
        <v>0.998222687990444</v>
      </c>
      <c r="GF227" s="2">
        <f t="shared" si="260"/>
        <v>0.99789917727908684</v>
      </c>
      <c r="GG227" s="2">
        <f t="shared" si="260"/>
        <v>0.99789413281166084</v>
      </c>
      <c r="GH227" s="2">
        <f t="shared" si="260"/>
        <v>0.99781913824581792</v>
      </c>
      <c r="GI227" s="2">
        <f t="shared" si="260"/>
        <v>0.99781675103770651</v>
      </c>
      <c r="GJ227" s="2">
        <f t="shared" si="260"/>
        <v>0.99761131368352474</v>
      </c>
      <c r="GK227" s="2">
        <f t="shared" si="260"/>
        <v>0.9973583845832743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6.9934984343689731E-272</v>
      </c>
      <c r="HT227" s="86">
        <f t="shared" si="262"/>
        <v>1.2284067604581628E-272</v>
      </c>
      <c r="HU227" s="86">
        <f t="shared" si="262"/>
        <v>1.7936044657022895E-271</v>
      </c>
      <c r="HV227" s="86">
        <f t="shared" si="262"/>
        <v>5.1491382729077129E-290</v>
      </c>
      <c r="HW227" s="86">
        <f t="shared" si="262"/>
        <v>0</v>
      </c>
      <c r="HX227" s="86">
        <f t="shared" si="262"/>
        <v>0</v>
      </c>
      <c r="HY227" s="86">
        <f t="shared" si="262"/>
        <v>0</v>
      </c>
      <c r="HZ227" s="86">
        <f t="shared" si="262"/>
        <v>0</v>
      </c>
      <c r="IA227" s="86">
        <f t="shared" si="262"/>
        <v>0</v>
      </c>
      <c r="IB227" s="86">
        <f t="shared" si="262"/>
        <v>0</v>
      </c>
      <c r="IC227" s="86">
        <f t="shared" si="262"/>
        <v>0</v>
      </c>
      <c r="ID227" s="86">
        <f t="shared" si="262"/>
        <v>0</v>
      </c>
      <c r="IE227" s="86">
        <f t="shared" si="262"/>
        <v>0</v>
      </c>
      <c r="IF227" s="86">
        <f t="shared" si="262"/>
        <v>3.1356014177874288E-236</v>
      </c>
      <c r="IG227" s="86">
        <f t="shared" si="262"/>
        <v>7.5206293129465419E-155</v>
      </c>
      <c r="II227" s="86">
        <f t="shared" si="263"/>
        <v>5.4583441635452674E-17</v>
      </c>
      <c r="IJ227" s="86">
        <f t="shared" si="263"/>
        <v>2.1743143408049756E-17</v>
      </c>
      <c r="IK227" s="86">
        <f t="shared" si="263"/>
        <v>3.4835165712626069E-17</v>
      </c>
      <c r="IL227" s="86">
        <f t="shared" si="263"/>
        <v>2.1755636499780557E-18</v>
      </c>
      <c r="IM227" s="86">
        <f t="shared" si="263"/>
        <v>6.2093776844203916E-21</v>
      </c>
      <c r="IN227" s="86">
        <f t="shared" si="263"/>
        <v>2.5172578498494632E-25</v>
      </c>
      <c r="IO227" s="86">
        <f t="shared" si="263"/>
        <v>4.8930899760007462E-29</v>
      </c>
      <c r="IP227" s="86">
        <f t="shared" si="263"/>
        <v>2.6579555363986617E-26</v>
      </c>
      <c r="IQ227" s="86">
        <f t="shared" si="263"/>
        <v>1.2370978313139177E-25</v>
      </c>
      <c r="IR227" s="86">
        <f t="shared" si="263"/>
        <v>4.0319032281926564E-23</v>
      </c>
      <c r="IS227" s="86">
        <f t="shared" si="263"/>
        <v>1.4089698289307587E-22</v>
      </c>
      <c r="IT227" s="86">
        <f t="shared" si="263"/>
        <v>2.1361929286313365E-20</v>
      </c>
      <c r="IU227" s="86">
        <f t="shared" si="263"/>
        <v>1.7889000416477066E-20</v>
      </c>
      <c r="IV227" s="86">
        <f t="shared" si="263"/>
        <v>1.2191640657468352E-25</v>
      </c>
      <c r="IW227" s="86">
        <f t="shared" si="263"/>
        <v>2.8963201645846638E-61</v>
      </c>
      <c r="IY227" s="86">
        <f t="shared" si="264"/>
        <v>5.4583441635452674E-17</v>
      </c>
      <c r="IZ227" s="86">
        <f t="shared" si="264"/>
        <v>2.1743143408049756E-17</v>
      </c>
      <c r="JA227" s="86">
        <f t="shared" si="264"/>
        <v>3.4835165712626069E-17</v>
      </c>
      <c r="JB227" s="86">
        <f t="shared" si="264"/>
        <v>2.1755636499780557E-18</v>
      </c>
      <c r="JC227" s="86">
        <f t="shared" si="264"/>
        <v>6.2093776844203916E-21</v>
      </c>
      <c r="JD227" s="86">
        <f t="shared" si="264"/>
        <v>2.5172578498494632E-25</v>
      </c>
      <c r="JE227" s="86">
        <f t="shared" si="264"/>
        <v>4.8930899760007462E-29</v>
      </c>
      <c r="JF227" s="86">
        <f t="shared" si="264"/>
        <v>2.6579555363986617E-26</v>
      </c>
      <c r="JG227" s="86">
        <f t="shared" si="264"/>
        <v>1.2370978313139177E-25</v>
      </c>
      <c r="JH227" s="86">
        <f t="shared" si="264"/>
        <v>4.0319032281926564E-23</v>
      </c>
      <c r="JI227" s="86">
        <f t="shared" si="264"/>
        <v>1.4089698289307587E-22</v>
      </c>
      <c r="JJ227" s="86">
        <f t="shared" si="264"/>
        <v>2.1361929286313365E-20</v>
      </c>
      <c r="JK227" s="86">
        <f t="shared" si="264"/>
        <v>1.7889000416477066E-20</v>
      </c>
      <c r="JL227" s="86">
        <f t="shared" si="264"/>
        <v>1.2191640657468352E-25</v>
      </c>
      <c r="JM227" s="86">
        <f t="shared" si="264"/>
        <v>2.8963201645846638E-61</v>
      </c>
    </row>
    <row r="228" spans="1:273" x14ac:dyDescent="0.25">
      <c r="AY228" s="5"/>
      <c r="AZ228" s="5"/>
      <c r="BO228" s="28">
        <f>SLOPE(BO27:BO227,$B27:$B227)</f>
        <v>0.11048008534850637</v>
      </c>
      <c r="BP228" s="28">
        <f t="shared" ref="BP228:CC228" si="302">SLOPE(BP27:BP227,$B27:$B227)</f>
        <v>0.1601313765182186</v>
      </c>
      <c r="BQ228" s="28">
        <f t="shared" si="302"/>
        <v>7.5939868667917479E-2</v>
      </c>
      <c r="BR228" s="28">
        <f t="shared" si="302"/>
        <v>8.9994091257249137E-2</v>
      </c>
      <c r="BS228" s="28">
        <f t="shared" si="302"/>
        <v>0.16932100521574214</v>
      </c>
      <c r="BT228" s="28">
        <f t="shared" si="302"/>
        <v>0.2170106951871657</v>
      </c>
      <c r="BU228" s="28">
        <f t="shared" si="302"/>
        <v>0.27401504010695182</v>
      </c>
      <c r="BV228" s="28">
        <f t="shared" si="302"/>
        <v>0.15526838235294119</v>
      </c>
      <c r="BW228" s="28">
        <f t="shared" si="302"/>
        <v>0.14157111436950146</v>
      </c>
      <c r="BX228" s="28">
        <f t="shared" si="302"/>
        <v>0.11757586898395721</v>
      </c>
      <c r="BY228" s="28">
        <f t="shared" si="302"/>
        <v>0.23690775401069525</v>
      </c>
      <c r="BZ228" s="28">
        <f t="shared" si="302"/>
        <v>0.2326722873900294</v>
      </c>
      <c r="CA228" s="28">
        <f t="shared" si="302"/>
        <v>0.27805213903743303</v>
      </c>
      <c r="CB228" s="28">
        <f t="shared" si="302"/>
        <v>0.17814835164835152</v>
      </c>
      <c r="CC228" s="28">
        <f t="shared" si="302"/>
        <v>0.10979247863247861</v>
      </c>
      <c r="CE228" s="28">
        <f>SLOPE(CE27:CE227,$B27:$B227)</f>
        <v>-0.128705843597823</v>
      </c>
      <c r="CF228" s="28">
        <f t="shared" ref="CF228:CS228" si="303">SLOPE(CF27:CF227,$B27:$B227)</f>
        <v>-0.1693714628297362</v>
      </c>
      <c r="CG228" s="28">
        <f t="shared" si="303"/>
        <v>-0.15213536977491965</v>
      </c>
      <c r="CH228" s="28">
        <f t="shared" si="303"/>
        <v>-0.11732202924817721</v>
      </c>
      <c r="CI228" s="28">
        <f t="shared" si="303"/>
        <v>-0.13850685294897874</v>
      </c>
      <c r="CJ228" s="28">
        <f t="shared" si="303"/>
        <v>-0.16469423230548014</v>
      </c>
      <c r="CK228" s="28">
        <f t="shared" si="303"/>
        <v>-0.11639782276546992</v>
      </c>
      <c r="CL228" s="28">
        <f t="shared" si="303"/>
        <v>-0.1145491292538745</v>
      </c>
      <c r="CM228" s="28">
        <f t="shared" si="303"/>
        <v>-0.15736582198688859</v>
      </c>
      <c r="CN228" s="28">
        <f t="shared" si="303"/>
        <v>-0.12465638522692962</v>
      </c>
      <c r="CO228" s="28">
        <f t="shared" si="303"/>
        <v>-0.10437493696419568</v>
      </c>
      <c r="CP228" s="28">
        <f t="shared" si="303"/>
        <v>-0.12810618605632318</v>
      </c>
      <c r="CQ228" s="28">
        <f t="shared" si="303"/>
        <v>-0.11793360373099149</v>
      </c>
      <c r="CR228" s="28">
        <f t="shared" si="303"/>
        <v>-0.17942526043271903</v>
      </c>
      <c r="CS228" s="28">
        <f t="shared" si="303"/>
        <v>-8.9247699757869253E-2</v>
      </c>
      <c r="CU228" s="28">
        <f>SLOPE(CU27:CU227,$B27:$B227)</f>
        <v>-0.12429441580848084</v>
      </c>
      <c r="CV228" s="28">
        <f t="shared" ref="CV228:DI228" si="304">SLOPE(CV27:CV227,$B27:$B227)</f>
        <v>-0.15292444394136628</v>
      </c>
      <c r="CW228" s="28">
        <f t="shared" si="304"/>
        <v>-0.13196023634375598</v>
      </c>
      <c r="CX228" s="28">
        <f t="shared" si="304"/>
        <v>-0.12722476319350473</v>
      </c>
      <c r="CY228" s="28">
        <f t="shared" si="304"/>
        <v>-0.1386688072428677</v>
      </c>
      <c r="CZ228" s="28">
        <f t="shared" si="304"/>
        <v>-0.13562184341079492</v>
      </c>
      <c r="DA228" s="28">
        <f t="shared" si="304"/>
        <v>-0.13092875823942168</v>
      </c>
      <c r="DB228" s="28">
        <f t="shared" si="304"/>
        <v>-0.12012876158678565</v>
      </c>
      <c r="DC228" s="28">
        <f t="shared" si="304"/>
        <v>-0.15614091412089107</v>
      </c>
      <c r="DD228" s="28">
        <f t="shared" si="304"/>
        <v>-0.13901044244602004</v>
      </c>
      <c r="DE228" s="28">
        <f t="shared" si="304"/>
        <v>-0.11716730696876497</v>
      </c>
      <c r="DF228" s="28">
        <f t="shared" si="304"/>
        <v>-0.1315366556212505</v>
      </c>
      <c r="DG228" s="28">
        <f t="shared" si="304"/>
        <v>-0.11718648070889216</v>
      </c>
      <c r="DH228" s="28">
        <f t="shared" si="304"/>
        <v>-0.15492762173489932</v>
      </c>
      <c r="DI228" s="28">
        <f t="shared" si="304"/>
        <v>-0.11538456641566418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93.471552631578945</v>
      </c>
      <c r="BP229" s="28">
        <f t="shared" ref="BP229:CC229" si="305">INTERCEPT(BP27:BP227,$B27:$B227)</f>
        <v>96.037725101214576</v>
      </c>
      <c r="BQ229" s="28">
        <f t="shared" si="305"/>
        <v>95.830417823639777</v>
      </c>
      <c r="BR229" s="28">
        <f t="shared" si="305"/>
        <v>94.796711894080303</v>
      </c>
      <c r="BS229" s="28">
        <f t="shared" si="305"/>
        <v>93.840319582740648</v>
      </c>
      <c r="BT229" s="28">
        <f t="shared" si="305"/>
        <v>89.857418894830658</v>
      </c>
      <c r="BU229" s="28">
        <f t="shared" si="305"/>
        <v>89.491245320855597</v>
      </c>
      <c r="BV229" s="28">
        <f t="shared" si="305"/>
        <v>94.338931149732602</v>
      </c>
      <c r="BW229" s="28">
        <f t="shared" si="305"/>
        <v>96.955615469208198</v>
      </c>
      <c r="BX229" s="28">
        <f t="shared" si="305"/>
        <v>96.604784870766494</v>
      </c>
      <c r="BY229" s="28">
        <f t="shared" si="305"/>
        <v>92.77652094474152</v>
      </c>
      <c r="BZ229" s="28">
        <f t="shared" si="305"/>
        <v>95.132762096774186</v>
      </c>
      <c r="CA229" s="28">
        <f t="shared" si="305"/>
        <v>94.119410427807495</v>
      </c>
      <c r="CB229" s="28">
        <f t="shared" si="305"/>
        <v>96.022104802604787</v>
      </c>
      <c r="CC229" s="28">
        <f t="shared" si="305"/>
        <v>97.540883076923066</v>
      </c>
      <c r="CD229" s="2"/>
      <c r="CE229" s="28">
        <f>INTERCEPT(CE27:CE227,$B27:$B227)</f>
        <v>97.102278821732085</v>
      </c>
      <c r="CF229" s="28">
        <f t="shared" ref="CF229:CS229" si="306">INTERCEPT(CF27:CF227,$B27:$B227)</f>
        <v>101.65776394884092</v>
      </c>
      <c r="CG229" s="28">
        <f t="shared" si="306"/>
        <v>97.854166881028931</v>
      </c>
      <c r="CH229" s="28">
        <f t="shared" si="306"/>
        <v>95.409499513638892</v>
      </c>
      <c r="CI229" s="28">
        <f t="shared" si="306"/>
        <v>98.065752660123209</v>
      </c>
      <c r="CJ229" s="28">
        <f t="shared" si="306"/>
        <v>101.56352243169835</v>
      </c>
      <c r="CK229" s="28">
        <f t="shared" si="306"/>
        <v>97.222543582887738</v>
      </c>
      <c r="CL229" s="28">
        <f t="shared" si="306"/>
        <v>96.89081658411888</v>
      </c>
      <c r="CM229" s="28">
        <f t="shared" si="306"/>
        <v>101.90718248865356</v>
      </c>
      <c r="CN229" s="28">
        <f t="shared" si="306"/>
        <v>99.660517610948958</v>
      </c>
      <c r="CO229" s="28">
        <f t="shared" si="306"/>
        <v>98.038416540595051</v>
      </c>
      <c r="CP229" s="28">
        <f t="shared" si="306"/>
        <v>103.12098104102945</v>
      </c>
      <c r="CQ229" s="28">
        <f t="shared" si="306"/>
        <v>102.36871088536628</v>
      </c>
      <c r="CR229" s="28">
        <f t="shared" si="306"/>
        <v>111.33105264131173</v>
      </c>
      <c r="CS229" s="28">
        <f t="shared" si="306"/>
        <v>103.86457687651331</v>
      </c>
      <c r="CT229" s="2"/>
      <c r="CU229" s="28">
        <f>INTERCEPT(CU27:CU227,$B27:$B227)</f>
        <v>96.656854435240461</v>
      </c>
      <c r="CV229" s="28">
        <f t="shared" ref="CV229:DI229" si="307">INTERCEPT(CV27:CV227,$B27:$B227)</f>
        <v>99.994758673382762</v>
      </c>
      <c r="CW229" s="28">
        <f t="shared" si="307"/>
        <v>95.802955292837311</v>
      </c>
      <c r="CX229" s="28">
        <f t="shared" si="307"/>
        <v>96.393590933694185</v>
      </c>
      <c r="CY229" s="28">
        <f t="shared" si="307"/>
        <v>98.0814222549742</v>
      </c>
      <c r="CZ229" s="28">
        <f t="shared" si="307"/>
        <v>98.744759297250923</v>
      </c>
      <c r="DA229" s="28">
        <f t="shared" si="307"/>
        <v>98.600178237295367</v>
      </c>
      <c r="DB229" s="28">
        <f t="shared" si="307"/>
        <v>97.425910336950324</v>
      </c>
      <c r="DC229" s="28">
        <f t="shared" si="307"/>
        <v>101.78760136691822</v>
      </c>
      <c r="DD229" s="28">
        <f t="shared" si="307"/>
        <v>101.08595320987096</v>
      </c>
      <c r="DE229" s="28">
        <f t="shared" si="307"/>
        <v>99.301276914261649</v>
      </c>
      <c r="DF229" s="28">
        <f t="shared" si="307"/>
        <v>103.46290102440821</v>
      </c>
      <c r="DG229" s="28">
        <f t="shared" si="307"/>
        <v>102.29605202910047</v>
      </c>
      <c r="DH229" s="28">
        <f t="shared" si="307"/>
        <v>108.92617702007588</v>
      </c>
      <c r="DI229" s="28">
        <f t="shared" si="307"/>
        <v>106.24174473337945</v>
      </c>
    </row>
    <row r="230" spans="1:273" x14ac:dyDescent="0.25">
      <c r="A230" s="138"/>
      <c r="B230" s="28" t="s">
        <v>36</v>
      </c>
      <c r="C230" s="5">
        <f>C$7 - ABS(C$11)*Expt!$B$9</f>
        <v>4.3758819183998412</v>
      </c>
      <c r="D230" s="5">
        <f>D$7 - ABS(D$11)*Expt!$B$9</f>
        <v>2.0001023203197832</v>
      </c>
      <c r="E230" s="5">
        <f>E$7 - ABS(E$11)*Expt!$B$9</f>
        <v>1.4579262774180037</v>
      </c>
      <c r="F230" s="5">
        <f>F$7 - ABS(F$11)*Expt!$B$9</f>
        <v>3.118725923754802</v>
      </c>
      <c r="G230" s="5">
        <f>G$7 - ABS(G$11)*Expt!$B$9</f>
        <v>4.8918708081212685</v>
      </c>
      <c r="H230" s="5">
        <f>H$7 - ABS(H$11)*Expt!$B$9</f>
        <v>9.8078017384811034</v>
      </c>
      <c r="I230" s="5">
        <f>I$7 - ABS(I$11)*Expt!$B$9</f>
        <v>9.9999987604510849</v>
      </c>
      <c r="J230" s="5">
        <f>J$7 - ABS(J$11)*Expt!$B$9</f>
        <v>9.9999999967325905</v>
      </c>
      <c r="K230" s="5">
        <f>K$7 - ABS(K$11)*Expt!$B$9</f>
        <v>10.173204639824903</v>
      </c>
      <c r="L230" s="5">
        <f>L$7 - ABS(L$11)*Expt!$B$9</f>
        <v>10.999999765336689</v>
      </c>
      <c r="M230" s="5">
        <f>M$7 - ABS(M$11)*Expt!$B$9</f>
        <v>10.905363417330634</v>
      </c>
      <c r="N230" s="5">
        <f>N$7 - ABS(N$11)*Expt!$B$9</f>
        <v>11.046043683163496</v>
      </c>
      <c r="O230" s="5">
        <f>O$7 - ABS(O$11)*Expt!$B$9</f>
        <v>10.709359753925575</v>
      </c>
      <c r="P230" s="5">
        <f>P$7 - ABS(P$11)*Expt!$B$9</f>
        <v>17.310016452614121</v>
      </c>
      <c r="Q230" s="5">
        <f>Q$7 - ABS(Q$11)*Expt!$B$9</f>
        <v>18.6561643085574</v>
      </c>
    </row>
    <row r="231" spans="1:273" x14ac:dyDescent="0.25">
      <c r="A231" s="138"/>
      <c r="B231" s="3" t="s">
        <v>59</v>
      </c>
      <c r="C231" s="72">
        <f>C7 - C11*$S231</f>
        <v>42.525981701928103</v>
      </c>
      <c r="D231" s="72">
        <f t="shared" ref="D231:Q231" si="308">D7 - D11*$S231</f>
        <v>42.190086245679254</v>
      </c>
      <c r="E231" s="72">
        <f t="shared" si="308"/>
        <v>41.763345354781265</v>
      </c>
      <c r="F231" s="72">
        <f t="shared" si="308"/>
        <v>41.946035258776845</v>
      </c>
      <c r="G231" s="72">
        <f t="shared" si="308"/>
        <v>41.928256419177373</v>
      </c>
      <c r="H231" s="72">
        <f t="shared" si="308"/>
        <v>43.286395743386691</v>
      </c>
      <c r="I231" s="72">
        <f t="shared" si="308"/>
        <v>43.131051786940674</v>
      </c>
      <c r="J231" s="72">
        <f t="shared" si="308"/>
        <v>43.277359018861233</v>
      </c>
      <c r="K231" s="72">
        <f t="shared" si="308"/>
        <v>43.458910184379064</v>
      </c>
      <c r="L231" s="72">
        <f t="shared" si="308"/>
        <v>44.040935910081686</v>
      </c>
      <c r="M231" s="72">
        <f t="shared" si="308"/>
        <v>43.774541013314973</v>
      </c>
      <c r="N231" s="72">
        <f t="shared" si="308"/>
        <v>44.1703483624078</v>
      </c>
      <c r="O231" s="72">
        <f t="shared" si="308"/>
        <v>43.883777365360707</v>
      </c>
      <c r="P231" s="72">
        <f t="shared" si="308"/>
        <v>45.361839533998968</v>
      </c>
      <c r="Q231" s="72">
        <f t="shared" si="308"/>
        <v>45.368283839789818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134.84901428345904</v>
      </c>
      <c r="D232" s="72">
        <f t="shared" si="309"/>
        <v>132.50931771215676</v>
      </c>
      <c r="E232" s="72">
        <f t="shared" si="309"/>
        <v>133.48885120950735</v>
      </c>
      <c r="F232" s="72">
        <f t="shared" si="309"/>
        <v>132.93815576962177</v>
      </c>
      <c r="G232" s="72">
        <f t="shared" si="309"/>
        <v>131.79113455980561</v>
      </c>
      <c r="H232" s="72">
        <f t="shared" si="309"/>
        <v>129.87215250063494</v>
      </c>
      <c r="I232" s="72">
        <f t="shared" si="309"/>
        <v>127.50799334988483</v>
      </c>
      <c r="J232" s="72">
        <f t="shared" si="309"/>
        <v>128.87672965736914</v>
      </c>
      <c r="K232" s="72">
        <f t="shared" si="309"/>
        <v>131.26340597585232</v>
      </c>
      <c r="L232" s="72">
        <f t="shared" si="309"/>
        <v>133.08256853003758</v>
      </c>
      <c r="M232" s="72">
        <f t="shared" si="309"/>
        <v>133.10866271754094</v>
      </c>
      <c r="N232" s="72">
        <f t="shared" si="309"/>
        <v>133.4894076710718</v>
      </c>
      <c r="O232" s="72">
        <f t="shared" si="309"/>
        <v>133.50131179858778</v>
      </c>
      <c r="P232" s="72">
        <f t="shared" si="309"/>
        <v>134.47994389960775</v>
      </c>
      <c r="Q232" s="72">
        <f>Q10 + Q14*$S232</f>
        <v>135.57545868664704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157.03856403598951</v>
      </c>
      <c r="D233" s="2">
        <f>D$10 + ABS(D$14)*Expt!$B$10</f>
        <v>155.20392043601586</v>
      </c>
      <c r="E233" s="2">
        <f>E$10 + ABS(E$14)*Expt!$B$10</f>
        <v>155.99997063074363</v>
      </c>
      <c r="F233" s="2">
        <f>F$10 + ABS(F$14)*Expt!$B$10</f>
        <v>154.80873522241686</v>
      </c>
      <c r="G233" s="2">
        <f>G$10 + ABS(G$14)*Expt!$B$10</f>
        <v>152.52240484283669</v>
      </c>
      <c r="H233" s="2">
        <f>H$10 + ABS(H$14)*Expt!$B$10</f>
        <v>149.11197786843383</v>
      </c>
      <c r="I233" s="2">
        <f>I$10 + ABS(I$14)*Expt!$B$10</f>
        <v>145.99995787932426</v>
      </c>
      <c r="J233" s="2">
        <f>J$10 + ABS(J$14)*Expt!$B$10</f>
        <v>147.99954668832521</v>
      </c>
      <c r="K233" s="2">
        <f>K$10 + ABS(K$14)*Expt!$B$10</f>
        <v>149.99993482710494</v>
      </c>
      <c r="L233" s="2">
        <f>L$10 + ABS(L$14)*Expt!$B$10</f>
        <v>152.35992756823629</v>
      </c>
      <c r="M233" s="2">
        <f>M$10 + ABS(M$14)*Expt!$B$10</f>
        <v>152.62659270260096</v>
      </c>
      <c r="N233" s="2">
        <f>N$10 + ABS(N$14)*Expt!$B$10</f>
        <v>153.99081207825341</v>
      </c>
      <c r="O233" s="2">
        <f>O$10 + ABS(O$14)*Expt!$B$10</f>
        <v>153.95719777052554</v>
      </c>
      <c r="P233" s="2">
        <f>P$10 + ABS(P$14)*Expt!$B$10</f>
        <v>162.99994260778809</v>
      </c>
      <c r="Q233" s="2">
        <f>Q$10 + ABS(Q$14)*Expt!$B$10</f>
        <v>172.99929319715949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85" zoomScaleNormal="85" workbookViewId="0">
      <pane xSplit="2" ySplit="26" topLeftCell="C409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P11" sqref="P11:P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20158.616416717443</v>
      </c>
      <c r="C2" s="49">
        <f>SUMSQ(AI27:AI227)</f>
        <v>1503.9573470989155</v>
      </c>
      <c r="D2" s="50">
        <f t="shared" ref="D2:O2" si="0">SUMSQ(AJ27:AJ227)</f>
        <v>1940.6060189749164</v>
      </c>
      <c r="E2" s="50">
        <f t="shared" si="0"/>
        <v>1810.2920937211959</v>
      </c>
      <c r="F2" s="50">
        <f t="shared" si="0"/>
        <v>1530.9141501788699</v>
      </c>
      <c r="G2" s="50">
        <f t="shared" si="0"/>
        <v>1604.3575387429694</v>
      </c>
      <c r="H2" s="50">
        <f t="shared" si="0"/>
        <v>1726.128061675445</v>
      </c>
      <c r="I2" s="50">
        <f t="shared" si="0"/>
        <v>1253.4538425257331</v>
      </c>
      <c r="J2" s="50">
        <f t="shared" si="0"/>
        <v>1379.6288314507892</v>
      </c>
      <c r="K2" s="50">
        <f t="shared" si="0"/>
        <v>1515.614256422517</v>
      </c>
      <c r="L2" s="50">
        <f t="shared" si="0"/>
        <v>1672.8179399668977</v>
      </c>
      <c r="M2" s="50">
        <f t="shared" si="0"/>
        <v>1354.5943682238149</v>
      </c>
      <c r="N2" s="50">
        <f t="shared" si="0"/>
        <v>1524.608763064565</v>
      </c>
      <c r="O2" s="51">
        <f t="shared" si="0"/>
        <v>1341.6432046708192</v>
      </c>
      <c r="P2" s="104">
        <f>SUMSQ(AV27:AV227)</f>
        <v>1133.6984103806635</v>
      </c>
      <c r="Q2" s="105">
        <f>SUMSQ(AW27:AW227)</f>
        <v>593.69559323664271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1558.021954365687</v>
      </c>
      <c r="D3" s="55">
        <v>1770.3492390599997</v>
      </c>
      <c r="E3" s="55">
        <v>1695.7561008865678</v>
      </c>
      <c r="F3" s="55">
        <v>1634.4710318316793</v>
      </c>
      <c r="G3" s="55">
        <v>1549.3791290205261</v>
      </c>
      <c r="H3" s="55">
        <v>1439.7525822271184</v>
      </c>
      <c r="I3" s="55">
        <v>1392.175442215786</v>
      </c>
      <c r="J3" s="55">
        <v>1438.5080154279242</v>
      </c>
      <c r="K3" s="55">
        <v>1409.0810471355196</v>
      </c>
      <c r="L3" s="55">
        <v>1389.4384938623857</v>
      </c>
      <c r="M3" s="55">
        <v>1367.2323394474702</v>
      </c>
      <c r="N3" s="55">
        <v>1403.2441032149447</v>
      </c>
      <c r="O3" s="67">
        <v>1451.2400374684701</v>
      </c>
      <c r="P3" s="99">
        <v>1230.585226800704</v>
      </c>
      <c r="Q3" s="92">
        <v>920.62260772368256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1046.1394048212962</v>
      </c>
      <c r="D4" s="57">
        <v>1178.7755608861951</v>
      </c>
      <c r="E4" s="57">
        <v>1138.0077872327915</v>
      </c>
      <c r="F4" s="57">
        <v>1077.8458868444529</v>
      </c>
      <c r="G4" s="57">
        <v>1029.9620581565773</v>
      </c>
      <c r="H4" s="57">
        <v>979.18326301449247</v>
      </c>
      <c r="I4" s="57">
        <v>936.3079683213424</v>
      </c>
      <c r="J4" s="57">
        <v>965.92645757311664</v>
      </c>
      <c r="K4" s="57">
        <v>947.60282390577584</v>
      </c>
      <c r="L4" s="57">
        <v>931.47606460302256</v>
      </c>
      <c r="M4" s="57">
        <v>937.74974941985988</v>
      </c>
      <c r="N4" s="57">
        <v>960.81542856165504</v>
      </c>
      <c r="O4" s="68">
        <v>986.96008821340536</v>
      </c>
      <c r="P4" s="100">
        <v>833.349083348362</v>
      </c>
      <c r="Q4" s="93">
        <v>582.17095438866124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37.435362791904026</v>
      </c>
      <c r="E5" s="57">
        <v>57.490396883064491</v>
      </c>
      <c r="F5" s="57">
        <v>82.681605759216851</v>
      </c>
      <c r="G5" s="57">
        <v>110.4471469896948</v>
      </c>
      <c r="H5" s="57">
        <v>122.73195054329973</v>
      </c>
      <c r="I5" s="57">
        <v>135.94056070065798</v>
      </c>
      <c r="J5" s="57">
        <v>156.02761240299259</v>
      </c>
      <c r="K5" s="57">
        <v>163.771921535416</v>
      </c>
      <c r="L5" s="57">
        <v>182.52504621132968</v>
      </c>
      <c r="M5" s="57">
        <v>186.46951602468727</v>
      </c>
      <c r="N5" s="57">
        <v>201.04474589260937</v>
      </c>
      <c r="O5" s="68">
        <v>227.17511806459896</v>
      </c>
      <c r="P5" s="100">
        <v>460.00878409592565</v>
      </c>
      <c r="Q5" s="93">
        <v>881.7602013300243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22.806121747544516</v>
      </c>
      <c r="E6" s="59">
        <v>38.134435985944073</v>
      </c>
      <c r="F6" s="59">
        <v>41.853649607731015</v>
      </c>
      <c r="G6" s="59">
        <v>67.425614117974447</v>
      </c>
      <c r="H6" s="59">
        <v>60.539710143158572</v>
      </c>
      <c r="I6" s="59">
        <v>76.416404952717429</v>
      </c>
      <c r="J6" s="59">
        <v>78.613713629009624</v>
      </c>
      <c r="K6" s="59">
        <v>89.533468750111766</v>
      </c>
      <c r="L6" s="59">
        <v>95.271172050519652</v>
      </c>
      <c r="M6" s="59">
        <v>103.03075854869026</v>
      </c>
      <c r="N6" s="59">
        <v>120.71029516548842</v>
      </c>
      <c r="O6" s="69">
        <v>123.31382969533237</v>
      </c>
      <c r="P6" s="101">
        <v>269.84920005022735</v>
      </c>
      <c r="Q6" s="94">
        <v>545.33646752960567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59.45403427231399</v>
      </c>
      <c r="D7" s="57">
        <v>60.34817795225478</v>
      </c>
      <c r="E7" s="57">
        <v>59.746808435156353</v>
      </c>
      <c r="F7" s="57">
        <v>59.253031425935433</v>
      </c>
      <c r="G7" s="57">
        <v>59.111643169192483</v>
      </c>
      <c r="H7" s="57">
        <v>58.644493840648067</v>
      </c>
      <c r="I7" s="57">
        <v>59.012233925144216</v>
      </c>
      <c r="J7" s="57">
        <v>58.891397844476799</v>
      </c>
      <c r="K7" s="57">
        <v>58.648118601849838</v>
      </c>
      <c r="L7" s="57">
        <v>58.562565366099996</v>
      </c>
      <c r="M7" s="57">
        <v>58.693715165368616</v>
      </c>
      <c r="N7" s="55">
        <v>58.581879800885694</v>
      </c>
      <c r="O7" s="67">
        <v>58.740870609651751</v>
      </c>
      <c r="P7" s="99">
        <v>58.205482698140031</v>
      </c>
      <c r="Q7" s="92">
        <v>57.80838985124614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79.725401338129615</v>
      </c>
      <c r="D8" s="57">
        <v>80.25063806427913</v>
      </c>
      <c r="E8" s="57">
        <v>79.891354010325827</v>
      </c>
      <c r="F8" s="57">
        <v>78.601626501931136</v>
      </c>
      <c r="G8" s="57">
        <v>78.179058019026414</v>
      </c>
      <c r="H8" s="57">
        <v>77.510597999048798</v>
      </c>
      <c r="I8" s="57">
        <v>77.147581514247278</v>
      </c>
      <c r="J8" s="57">
        <v>77.056751077023691</v>
      </c>
      <c r="K8" s="57">
        <v>77.179698902667184</v>
      </c>
      <c r="L8" s="57">
        <v>77.682612463271866</v>
      </c>
      <c r="M8" s="57">
        <v>77.906181306726765</v>
      </c>
      <c r="N8" s="57">
        <v>77.967057727133536</v>
      </c>
      <c r="O8" s="68">
        <v>78.164023170638103</v>
      </c>
      <c r="P8" s="100">
        <v>77.793285856776052</v>
      </c>
      <c r="Q8" s="93">
        <v>76.955588549410919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111.85175370569894</v>
      </c>
      <c r="D9" s="65">
        <f t="shared" ref="D9:N9" si="1">D$8+ ($O9 - $O$8)*D$19</f>
        <v>111.25804206483298</v>
      </c>
      <c r="E9" s="65">
        <f t="shared" si="1"/>
        <v>110.87707649449585</v>
      </c>
      <c r="F9" s="65">
        <f t="shared" si="1"/>
        <v>109.4014707612252</v>
      </c>
      <c r="G9" s="65">
        <f t="shared" si="1"/>
        <v>109.92992030725756</v>
      </c>
      <c r="H9" s="65">
        <f t="shared" si="1"/>
        <v>108.61422033359851</v>
      </c>
      <c r="I9" s="65">
        <f t="shared" si="1"/>
        <v>107.54062680592955</v>
      </c>
      <c r="J9" s="65">
        <f t="shared" si="1"/>
        <v>107.88626299381689</v>
      </c>
      <c r="K9" s="65">
        <f t="shared" si="1"/>
        <v>108.88498163800634</v>
      </c>
      <c r="L9" s="65">
        <f t="shared" si="1"/>
        <v>109.72965529838959</v>
      </c>
      <c r="M9" s="65">
        <f t="shared" si="1"/>
        <v>110.2379642302961</v>
      </c>
      <c r="N9" s="66">
        <f t="shared" si="1"/>
        <v>110.23628963357936</v>
      </c>
      <c r="O9" s="68">
        <v>110.29037553820743</v>
      </c>
      <c r="P9" s="100">
        <v>110.61142725649216</v>
      </c>
      <c r="Q9" s="93">
        <v>110.74684380058794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135.11339991901954</v>
      </c>
      <c r="D10" s="125">
        <f t="shared" ref="D10:N10" si="2">D$8 + ($O10 - $O$8)*D$20</f>
        <v>133.30112127335951</v>
      </c>
      <c r="E10" s="125">
        <f t="shared" si="2"/>
        <v>133.21457081285445</v>
      </c>
      <c r="F10" s="125">
        <f t="shared" si="2"/>
        <v>132.60688029492678</v>
      </c>
      <c r="G10" s="125">
        <f t="shared" si="2"/>
        <v>132.01389428579878</v>
      </c>
      <c r="H10" s="125">
        <f t="shared" si="2"/>
        <v>131.05050448158377</v>
      </c>
      <c r="I10" s="125">
        <f t="shared" si="2"/>
        <v>129.13935852604149</v>
      </c>
      <c r="J10" s="125">
        <f t="shared" si="2"/>
        <v>129.69654287332315</v>
      </c>
      <c r="K10" s="125">
        <f t="shared" si="2"/>
        <v>131.1543415024787</v>
      </c>
      <c r="L10" s="125">
        <f t="shared" si="2"/>
        <v>132.60273598089046</v>
      </c>
      <c r="M10" s="125">
        <f t="shared" si="2"/>
        <v>133.17101706376906</v>
      </c>
      <c r="N10" s="126">
        <f t="shared" si="2"/>
        <v>133.26235025487352</v>
      </c>
      <c r="O10" s="69">
        <v>133.55202175152803</v>
      </c>
      <c r="P10" s="101">
        <v>134.59206002364809</v>
      </c>
      <c r="Q10" s="94">
        <v>136.55077017174651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6.5953346769667256</v>
      </c>
      <c r="D11" s="109">
        <v>7.4934911670448061</v>
      </c>
      <c r="E11" s="109">
        <v>7.2788822957816466</v>
      </c>
      <c r="F11" s="109">
        <v>7.1303728205129921</v>
      </c>
      <c r="G11" s="109">
        <v>6.6578857476626983</v>
      </c>
      <c r="H11" s="109">
        <v>6.0805618037714302</v>
      </c>
      <c r="I11" s="109">
        <v>5.947780788448676</v>
      </c>
      <c r="J11" s="109">
        <v>6.1111311501201966</v>
      </c>
      <c r="K11" s="109">
        <v>6.0874969345074934</v>
      </c>
      <c r="L11" s="109">
        <v>5.9453208035936331</v>
      </c>
      <c r="M11" s="109">
        <v>5.8367143956305725</v>
      </c>
      <c r="N11" s="109">
        <v>5.9462053072632157</v>
      </c>
      <c r="O11" s="115">
        <v>6.1109927886327453</v>
      </c>
      <c r="P11" s="102">
        <v>5.1658761340526187</v>
      </c>
      <c r="Q11" s="95">
        <v>4.7765623698612174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6.3453107949568981</v>
      </c>
      <c r="D12" s="110">
        <v>6.5716113183070686</v>
      </c>
      <c r="E12" s="110">
        <v>6.540549989350791</v>
      </c>
      <c r="F12" s="110">
        <v>6.1387950586462408</v>
      </c>
      <c r="G12" s="110">
        <v>5.9168422688893996</v>
      </c>
      <c r="H12" s="110">
        <v>5.6057258962528138</v>
      </c>
      <c r="I12" s="110">
        <v>5.4812918840029683</v>
      </c>
      <c r="J12" s="110">
        <v>5.5856794606007067</v>
      </c>
      <c r="K12" s="110">
        <v>5.4441012242591675</v>
      </c>
      <c r="L12" s="110">
        <v>5.5527911691320764</v>
      </c>
      <c r="M12" s="110">
        <v>5.6165735856003529</v>
      </c>
      <c r="N12" s="110">
        <v>5.6181303963372375</v>
      </c>
      <c r="O12" s="116">
        <v>5.6297981926044134</v>
      </c>
      <c r="P12" s="90">
        <v>5.0492764592045205</v>
      </c>
      <c r="Q12" s="96">
        <v>4.7444618576204318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5.3778433441630247</v>
      </c>
      <c r="D13" s="61">
        <f t="shared" ref="D13:N13" si="3">D$12/$O12*$O13</f>
        <v>5.5696399011175837</v>
      </c>
      <c r="E13" s="61">
        <f t="shared" si="3"/>
        <v>5.5433144827754059</v>
      </c>
      <c r="F13" s="61">
        <f t="shared" si="3"/>
        <v>5.2028149942726021</v>
      </c>
      <c r="G13" s="61">
        <f t="shared" si="3"/>
        <v>5.0147032733997783</v>
      </c>
      <c r="H13" s="61">
        <f t="shared" si="3"/>
        <v>4.751022711815061</v>
      </c>
      <c r="I13" s="61">
        <f t="shared" si="3"/>
        <v>4.6455611125034579</v>
      </c>
      <c r="J13" s="61">
        <f t="shared" si="3"/>
        <v>4.7340327496162731</v>
      </c>
      <c r="K13" s="61">
        <f t="shared" si="3"/>
        <v>4.6140409004238245</v>
      </c>
      <c r="L13" s="61">
        <f t="shared" si="3"/>
        <v>4.7061589251353606</v>
      </c>
      <c r="M13" s="61">
        <f t="shared" si="3"/>
        <v>4.7602164575341162</v>
      </c>
      <c r="N13" s="118">
        <f t="shared" si="3"/>
        <v>4.761535901849772</v>
      </c>
      <c r="O13" s="116">
        <v>4.7714247130560494</v>
      </c>
      <c r="P13" s="90">
        <v>4.8960652967580627</v>
      </c>
      <c r="Q13" s="96">
        <v>5.3368791103658033</v>
      </c>
    </row>
    <row r="14" spans="1:156" ht="15.75" thickBot="1" x14ac:dyDescent="0.3">
      <c r="A14" s="141"/>
      <c r="B14" s="122" t="s">
        <v>51</v>
      </c>
      <c r="C14" s="62">
        <f>C12/$O12*$O14</f>
        <v>3.0813234838309973</v>
      </c>
      <c r="D14" s="63">
        <f>D12/$O12*$O14</f>
        <v>3.1912164645745613</v>
      </c>
      <c r="E14" s="63">
        <f t="shared" ref="E14:N14" si="4">E12/$O12*$O14</f>
        <v>3.1761328846767811</v>
      </c>
      <c r="F14" s="63">
        <f t="shared" si="4"/>
        <v>2.9810381221462037</v>
      </c>
      <c r="G14" s="63">
        <f t="shared" si="4"/>
        <v>2.8732564286280371</v>
      </c>
      <c r="H14" s="63">
        <f t="shared" si="4"/>
        <v>2.7221763292936845</v>
      </c>
      <c r="I14" s="63">
        <f t="shared" si="4"/>
        <v>2.6617503775124893</v>
      </c>
      <c r="J14" s="63">
        <f t="shared" si="4"/>
        <v>2.712441651996075</v>
      </c>
      <c r="K14" s="63">
        <f t="shared" si="4"/>
        <v>2.6436903554031201</v>
      </c>
      <c r="L14" s="63">
        <f t="shared" si="4"/>
        <v>2.6964708874236112</v>
      </c>
      <c r="M14" s="63">
        <f t="shared" si="4"/>
        <v>2.727444036583679</v>
      </c>
      <c r="N14" s="119">
        <f t="shared" si="4"/>
        <v>2.728200033829276</v>
      </c>
      <c r="O14" s="117">
        <v>2.733865990281902</v>
      </c>
      <c r="P14" s="103">
        <v>3.3757394761266011</v>
      </c>
      <c r="Q14" s="97">
        <v>5.0502216590026601</v>
      </c>
    </row>
    <row r="15" spans="1:156" x14ac:dyDescent="0.25">
      <c r="A15" s="139" t="s">
        <v>40</v>
      </c>
      <c r="B15" s="120" t="s">
        <v>38</v>
      </c>
      <c r="C15" s="112">
        <v>-2.1567884544411218</v>
      </c>
      <c r="D15" s="109">
        <v>-2.8009124628345385</v>
      </c>
      <c r="E15" s="109">
        <v>-2.6671888312340584</v>
      </c>
      <c r="F15" s="109">
        <v>-2.7434936202749687</v>
      </c>
      <c r="G15" s="109">
        <v>-2.6612957460469571</v>
      </c>
      <c r="H15" s="109">
        <v>-2.4212693377671397</v>
      </c>
      <c r="I15" s="109">
        <v>-2.4973972178074191</v>
      </c>
      <c r="J15" s="109">
        <v>-2.6457580362145627</v>
      </c>
      <c r="K15" s="109">
        <v>-2.6235599246038097</v>
      </c>
      <c r="L15" s="109">
        <v>-2.3764863339186442</v>
      </c>
      <c r="M15" s="109">
        <v>-2.3210230060767114</v>
      </c>
      <c r="N15" s="109">
        <v>-2.2931560810914711</v>
      </c>
      <c r="O15" s="109">
        <v>-2.3322851847568753</v>
      </c>
      <c r="P15" s="90">
        <v>-1.93461115078097</v>
      </c>
      <c r="Q15" s="96">
        <v>-2.0532675078424019</v>
      </c>
    </row>
    <row r="16" spans="1:156" ht="15.75" thickBot="1" x14ac:dyDescent="0.3">
      <c r="A16" s="140"/>
      <c r="B16" s="113" t="s">
        <v>39</v>
      </c>
      <c r="C16" s="114">
        <v>-2.5687906078330354</v>
      </c>
      <c r="D16" s="110">
        <v>-2.7958853718011172</v>
      </c>
      <c r="E16" s="110">
        <v>-2.6862057890685391</v>
      </c>
      <c r="F16" s="110">
        <v>-2.4296385519694206</v>
      </c>
      <c r="G16" s="110">
        <v>-3.0163305453444957</v>
      </c>
      <c r="H16" s="110">
        <v>-2.5957244876480408</v>
      </c>
      <c r="I16" s="110">
        <v>-2.8056638861594445</v>
      </c>
      <c r="J16" s="110">
        <v>-3.0554259973596909</v>
      </c>
      <c r="K16" s="110">
        <v>-2.5046403206159251</v>
      </c>
      <c r="L16" s="110">
        <v>-2.8232612742302194</v>
      </c>
      <c r="M16" s="110">
        <v>-2.6509582235785776</v>
      </c>
      <c r="N16" s="110">
        <v>-2.4892033688790578</v>
      </c>
      <c r="O16" s="116">
        <v>-2.430179314977936</v>
      </c>
      <c r="P16" s="90">
        <v>-2.2048786324656411</v>
      </c>
      <c r="Q16" s="96">
        <v>-2.3717253415812403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-2.0934833574959568</v>
      </c>
      <c r="D17" s="61">
        <f t="shared" si="5"/>
        <v>-2.0934833574959568</v>
      </c>
      <c r="E17" s="61">
        <f t="shared" si="5"/>
        <v>-2.0934833574959568</v>
      </c>
      <c r="F17" s="61">
        <f t="shared" si="5"/>
        <v>-2.0934833574959568</v>
      </c>
      <c r="G17" s="61">
        <f t="shared" si="5"/>
        <v>-2.0934833574959568</v>
      </c>
      <c r="H17" s="61">
        <f t="shared" si="5"/>
        <v>-2.0934833574959568</v>
      </c>
      <c r="I17" s="61">
        <f t="shared" si="5"/>
        <v>-2.0934833574959568</v>
      </c>
      <c r="J17" s="61">
        <f t="shared" si="5"/>
        <v>-2.0934833574959568</v>
      </c>
      <c r="K17" s="61">
        <f t="shared" si="5"/>
        <v>-2.0934833574959568</v>
      </c>
      <c r="L17" s="61">
        <f t="shared" si="5"/>
        <v>-2.0934833574959568</v>
      </c>
      <c r="M17" s="61">
        <f t="shared" si="5"/>
        <v>-2.0934833574959568</v>
      </c>
      <c r="N17" s="118">
        <f>$O17</f>
        <v>-2.0934833574959568</v>
      </c>
      <c r="O17" s="116">
        <v>-2.0934833574959568</v>
      </c>
      <c r="P17" s="90">
        <v>-1.9368044303745811</v>
      </c>
      <c r="Q17" s="96">
        <v>-1.5759935142023613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-0.38172053326397065</v>
      </c>
      <c r="D18" s="63">
        <f t="shared" si="5"/>
        <v>-0.38172053326397065</v>
      </c>
      <c r="E18" s="63">
        <f t="shared" si="5"/>
        <v>-0.38172053326397065</v>
      </c>
      <c r="F18" s="63">
        <f t="shared" si="5"/>
        <v>-0.38172053326397065</v>
      </c>
      <c r="G18" s="63">
        <f t="shared" si="5"/>
        <v>-0.38172053326397065</v>
      </c>
      <c r="H18" s="63">
        <f t="shared" si="5"/>
        <v>-0.38172053326397065</v>
      </c>
      <c r="I18" s="63">
        <f t="shared" si="5"/>
        <v>-0.38172053326397065</v>
      </c>
      <c r="J18" s="63">
        <f t="shared" si="5"/>
        <v>-0.38172053326397065</v>
      </c>
      <c r="K18" s="63">
        <f t="shared" si="5"/>
        <v>-0.38172053326397065</v>
      </c>
      <c r="L18" s="63">
        <f t="shared" si="5"/>
        <v>-0.38172053326397065</v>
      </c>
      <c r="M18" s="63">
        <f t="shared" si="5"/>
        <v>-0.38172053326397065</v>
      </c>
      <c r="N18" s="119">
        <f>$O18</f>
        <v>-0.38172053326397065</v>
      </c>
      <c r="O18" s="117">
        <v>-0.38172053326397065</v>
      </c>
      <c r="P18" s="103">
        <v>-0.54095634661503067</v>
      </c>
      <c r="Q18" s="97">
        <v>-1.5539894663889644</v>
      </c>
      <c r="R18" s="107"/>
    </row>
    <row r="19" spans="1:273" x14ac:dyDescent="0.25">
      <c r="A19" s="40"/>
      <c r="B19" s="40"/>
      <c r="C19" s="112">
        <v>1</v>
      </c>
      <c r="D19" s="109">
        <v>0.9651703886512486</v>
      </c>
      <c r="E19" s="110">
        <v>0.96449550604597323</v>
      </c>
      <c r="F19" s="110">
        <v>0.95870965700997757</v>
      </c>
      <c r="G19" s="110">
        <v>0.98831208488775613</v>
      </c>
      <c r="H19" s="110">
        <v>0.96816538580794398</v>
      </c>
      <c r="I19" s="110">
        <v>0.94604718717968195</v>
      </c>
      <c r="J19" s="110">
        <v>0.95963312498292663</v>
      </c>
      <c r="K19" s="110">
        <v>0.98689332584625367</v>
      </c>
      <c r="L19" s="110">
        <v>0.9975313247036518</v>
      </c>
      <c r="M19" s="110">
        <v>1.0063944562908855</v>
      </c>
      <c r="N19" s="110">
        <v>1.0044474248816602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0.95779743930635475</v>
      </c>
      <c r="E20" s="110">
        <v>0.96272149506637517</v>
      </c>
      <c r="F20" s="110">
        <v>0.97503529964393143</v>
      </c>
      <c r="G20" s="110">
        <v>0.97195850447910137</v>
      </c>
      <c r="H20" s="110">
        <v>0.96663370864256881</v>
      </c>
      <c r="I20" s="110">
        <v>0.93868307835431541</v>
      </c>
      <c r="J20" s="110">
        <v>0.95038263062390804</v>
      </c>
      <c r="K20" s="110">
        <v>0.97448263130478874</v>
      </c>
      <c r="L20" s="110">
        <v>0.99155277180510448</v>
      </c>
      <c r="M20" s="110">
        <v>0.99777636262361458</v>
      </c>
      <c r="N20" s="110">
        <v>0.99832624294928163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1.3944724532053733E-2</v>
      </c>
      <c r="E21" s="15">
        <f t="shared" si="6"/>
        <v>2.2170756934479723E-2</v>
      </c>
      <c r="F21" s="15">
        <f t="shared" si="6"/>
        <v>3.2724093564357321E-2</v>
      </c>
      <c r="G21" s="15">
        <f t="shared" si="6"/>
        <v>4.5504692002229973E-2</v>
      </c>
      <c r="H21" s="15">
        <f t="shared" si="6"/>
        <v>5.3935663129636081E-2</v>
      </c>
      <c r="I21" s="15">
        <f t="shared" si="6"/>
        <v>6.1300929141120723E-2</v>
      </c>
      <c r="J21" s="15">
        <f t="shared" si="6"/>
        <v>6.7633435521942509E-2</v>
      </c>
      <c r="K21" s="15">
        <f t="shared" si="6"/>
        <v>7.2123875028518317E-2</v>
      </c>
      <c r="L21" s="15">
        <f t="shared" si="6"/>
        <v>8.0760226513379135E-2</v>
      </c>
      <c r="M21" s="15">
        <f t="shared" si="6"/>
        <v>8.3587635888681025E-2</v>
      </c>
      <c r="N21" s="15">
        <f t="shared" si="6"/>
        <v>8.7439331646874938E-2</v>
      </c>
      <c r="O21" s="16">
        <f>O5/(O3*$P21 + O5)</f>
        <v>9.4769041895015976E-2</v>
      </c>
      <c r="P21" s="128">
        <f>(1 - P$1) / P$1 * (P5/P3)</f>
        <v>1.4952520933210425</v>
      </c>
      <c r="Q21" s="129">
        <f>(1 - Q$1) / Q$1 * (Q5/Q3)</f>
        <v>0.95778682158398343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1.4717262123448418E-2</v>
      </c>
      <c r="E22" s="52">
        <f t="shared" si="6"/>
        <v>2.5218837162106201E-2</v>
      </c>
      <c r="F22" s="52">
        <f t="shared" si="6"/>
        <v>2.9106767383565275E-2</v>
      </c>
      <c r="G22" s="52">
        <f t="shared" si="6"/>
        <v>4.8110097810033337E-2</v>
      </c>
      <c r="H22" s="52">
        <f t="shared" si="6"/>
        <v>4.5558709202431318E-2</v>
      </c>
      <c r="I22" s="52">
        <f t="shared" si="6"/>
        <v>5.9275621642476274E-2</v>
      </c>
      <c r="J22" s="52">
        <f t="shared" si="6"/>
        <v>5.9119986906158731E-2</v>
      </c>
      <c r="K22" s="52">
        <f t="shared" si="6"/>
        <v>6.7987144755722539E-2</v>
      </c>
      <c r="L22" s="52">
        <f t="shared" si="6"/>
        <v>7.3186034084018622E-2</v>
      </c>
      <c r="M22" s="52">
        <f t="shared" si="6"/>
        <v>7.8192651822144757E-2</v>
      </c>
      <c r="N22" s="52">
        <f t="shared" si="6"/>
        <v>8.8418971270262881E-2</v>
      </c>
      <c r="O22" s="53">
        <f t="shared" si="6"/>
        <v>8.7976015846477837E-2</v>
      </c>
      <c r="P22" s="21">
        <f>(1 - P$1) / P$1 * (P6/P4)</f>
        <v>1.295251679960981</v>
      </c>
      <c r="Q22" s="22">
        <f>(1 - Q$1) / Q$1 * (Q6/Q4)</f>
        <v>0.93672908862700732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91.903000000000006</v>
      </c>
      <c r="D27" s="37">
        <v>96.614000000000004</v>
      </c>
      <c r="E27" s="37">
        <v>93.846999999999994</v>
      </c>
      <c r="F27" s="37">
        <v>96.441000000000003</v>
      </c>
      <c r="G27" s="37">
        <v>96.254000000000005</v>
      </c>
      <c r="H27" s="37">
        <v>92.254000000000005</v>
      </c>
      <c r="I27" s="37">
        <v>91.881</v>
      </c>
      <c r="J27" s="37">
        <v>94.585999999999999</v>
      </c>
      <c r="K27" s="37">
        <v>97.14</v>
      </c>
      <c r="L27" s="37">
        <v>94.052000000000007</v>
      </c>
      <c r="M27" s="37">
        <v>94.158000000000001</v>
      </c>
      <c r="N27" s="37">
        <v>96.807000000000002</v>
      </c>
      <c r="O27" s="37">
        <v>96.841999999999999</v>
      </c>
      <c r="P27" s="37">
        <v>99.397000000000006</v>
      </c>
      <c r="Q27" s="37">
        <v>104.746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89.06759489489491</v>
      </c>
      <c r="DL27" s="2">
        <f t="shared" si="41"/>
        <v>92.854769512195105</v>
      </c>
      <c r="DM27" s="2">
        <f t="shared" si="41"/>
        <v>92.569906140350881</v>
      </c>
      <c r="DN27" s="2">
        <f t="shared" si="41"/>
        <v>90.90020045956885</v>
      </c>
      <c r="DO27" s="2">
        <f t="shared" si="41"/>
        <v>90.536176962676933</v>
      </c>
      <c r="DP27" s="2">
        <f t="shared" si="41"/>
        <v>86.506743983957222</v>
      </c>
      <c r="DQ27" s="2">
        <f t="shared" si="41"/>
        <v>86.17768548387096</v>
      </c>
      <c r="DR27" s="2">
        <f t="shared" si="41"/>
        <v>90.799440953654184</v>
      </c>
      <c r="DS27" s="2">
        <f t="shared" si="41"/>
        <v>93.782364973262034</v>
      </c>
      <c r="DT27" s="2">
        <f t="shared" si="41"/>
        <v>93.689359514260246</v>
      </c>
      <c r="DU27" s="2">
        <f t="shared" si="41"/>
        <v>90.847264516129044</v>
      </c>
      <c r="DV27" s="2">
        <f t="shared" si="41"/>
        <v>91.991683467741936</v>
      </c>
      <c r="DW27" s="2">
        <f t="shared" si="41"/>
        <v>91.055571969696985</v>
      </c>
      <c r="DX27" s="2">
        <f t="shared" si="41"/>
        <v>93.905577723043265</v>
      </c>
      <c r="DY27" s="2">
        <f t="shared" si="41"/>
        <v>95.308652991452973</v>
      </c>
      <c r="EA27" s="2">
        <f t="shared" ref="EA27:EO43" si="42">CE$228*$B27+CE$229</f>
        <v>96.165571993969081</v>
      </c>
      <c r="EB27" s="2">
        <f t="shared" si="42"/>
        <v>94.924818846728897</v>
      </c>
      <c r="EC27" s="2">
        <f t="shared" si="42"/>
        <v>97.043536967551603</v>
      </c>
      <c r="ED27" s="2">
        <f t="shared" si="42"/>
        <v>93.718206919244153</v>
      </c>
      <c r="EE27" s="2">
        <f t="shared" si="42"/>
        <v>97.678460915027756</v>
      </c>
      <c r="EF27" s="2">
        <f t="shared" si="42"/>
        <v>96.009944844124675</v>
      </c>
      <c r="EG27" s="2">
        <f t="shared" si="42"/>
        <v>94.064464399687623</v>
      </c>
      <c r="EH27" s="2">
        <f t="shared" si="42"/>
        <v>91.876890017546259</v>
      </c>
      <c r="EI27" s="2">
        <f t="shared" si="42"/>
        <v>99.072726678657048</v>
      </c>
      <c r="EJ27" s="2">
        <f t="shared" si="42"/>
        <v>99.602264872139969</v>
      </c>
      <c r="EK27" s="2">
        <f t="shared" si="42"/>
        <v>98.132844926695526</v>
      </c>
      <c r="EL27" s="2">
        <f t="shared" si="42"/>
        <v>101.48608308722709</v>
      </c>
      <c r="EM27" s="2">
        <f t="shared" si="42"/>
        <v>101.33787506691084</v>
      </c>
      <c r="EN27" s="2">
        <f t="shared" si="42"/>
        <v>106.08182910450029</v>
      </c>
      <c r="EO27" s="2">
        <f t="shared" si="42"/>
        <v>97.977929917139107</v>
      </c>
      <c r="EQ27" s="2">
        <f t="shared" ref="EQ27:FE43" si="43">CU$228*$B27+CU$229</f>
        <v>93.890181084271177</v>
      </c>
      <c r="ER27" s="2">
        <f t="shared" si="43"/>
        <v>94.240519832255174</v>
      </c>
      <c r="ES27" s="2">
        <f t="shared" si="43"/>
        <v>92.894320835619737</v>
      </c>
      <c r="ET27" s="2">
        <f t="shared" si="43"/>
        <v>92.383048972533558</v>
      </c>
      <c r="EU27" s="2">
        <f t="shared" si="43"/>
        <v>96.396216101010069</v>
      </c>
      <c r="EV27" s="2">
        <f t="shared" si="43"/>
        <v>94.895156534982632</v>
      </c>
      <c r="EW27" s="2">
        <f t="shared" si="43"/>
        <v>93.81566198254346</v>
      </c>
      <c r="EX27" s="2">
        <f t="shared" si="43"/>
        <v>92.992477607937019</v>
      </c>
      <c r="EY27" s="2">
        <f t="shared" si="43"/>
        <v>98.967214885388188</v>
      </c>
      <c r="EZ27" s="2">
        <f t="shared" si="43"/>
        <v>99.649609287241788</v>
      </c>
      <c r="FA27" s="2">
        <f t="shared" si="43"/>
        <v>97.81500634877176</v>
      </c>
      <c r="FB27" s="2">
        <f t="shared" si="43"/>
        <v>101.70074209940037</v>
      </c>
      <c r="FC27" s="2">
        <f t="shared" si="43"/>
        <v>101.72997620971728</v>
      </c>
      <c r="FD27" s="2">
        <f t="shared" si="43"/>
        <v>106.4764220915177</v>
      </c>
      <c r="FE27" s="2">
        <f t="shared" si="43"/>
        <v>103.11561141831783</v>
      </c>
      <c r="FG27" s="2">
        <f t="shared" ref="FG27:FU43" si="44">POWER(10,($B27-C$231)/C$229)/(1+POWER(10,($B27-C$231)/C$229))</f>
        <v>1.8756376607239177E-2</v>
      </c>
      <c r="FH27" s="2">
        <f t="shared" si="44"/>
        <v>2.118949566211965E-2</v>
      </c>
      <c r="FI27" s="2">
        <f t="shared" si="44"/>
        <v>2.131372653844198E-2</v>
      </c>
      <c r="FJ27" s="2">
        <f t="shared" si="44"/>
        <v>2.15503587051603E-2</v>
      </c>
      <c r="FK27" s="2">
        <f t="shared" si="44"/>
        <v>1.9620809994262117E-2</v>
      </c>
      <c r="FL27" s="2">
        <f t="shared" si="44"/>
        <v>1.7964032051223263E-2</v>
      </c>
      <c r="FM27" s="2">
        <f t="shared" si="44"/>
        <v>1.6861775535472617E-2</v>
      </c>
      <c r="FN27" s="2">
        <f t="shared" si="44"/>
        <v>1.7689117095027698E-2</v>
      </c>
      <c r="FO27" s="2">
        <f t="shared" si="44"/>
        <v>1.7986326969305189E-2</v>
      </c>
      <c r="FP27" s="2">
        <f t="shared" si="44"/>
        <v>1.7552493482567887E-2</v>
      </c>
      <c r="FQ27" s="2">
        <f t="shared" si="44"/>
        <v>1.6924264720881516E-2</v>
      </c>
      <c r="FR27" s="2">
        <f t="shared" si="44"/>
        <v>1.7525349686084053E-2</v>
      </c>
      <c r="FS27" s="2">
        <f t="shared" si="44"/>
        <v>1.7931078914947531E-2</v>
      </c>
      <c r="FT27" s="2">
        <f t="shared" si="44"/>
        <v>1.5195614915497434E-2</v>
      </c>
      <c r="FU27" s="2">
        <f t="shared" si="44"/>
        <v>1.442154678786879E-2</v>
      </c>
      <c r="FW27" s="2">
        <f>POWER(10,($B27-C$232)/C$229)/(1+POWER(10,($B27-C$232)/C$229))</f>
        <v>3.9396921966215661E-6</v>
      </c>
      <c r="FX27" s="2">
        <f t="shared" ref="FX27:GK42" si="45">POWER(10,($B27-D$232)/D$229)/(1+POWER(10,($B27-D$232)/D$229))</f>
        <v>4.6553584624346234E-6</v>
      </c>
      <c r="FY27" s="2">
        <f t="shared" si="45"/>
        <v>4.6926172150760247E-6</v>
      </c>
      <c r="FZ27" s="2">
        <f t="shared" si="45"/>
        <v>4.962752683852762E-6</v>
      </c>
      <c r="GA27" s="2">
        <f t="shared" si="45"/>
        <v>5.2413354073332197E-6</v>
      </c>
      <c r="GB27" s="2">
        <f t="shared" si="45"/>
        <v>5.7276613631031855E-6</v>
      </c>
      <c r="GC27" s="2">
        <f t="shared" si="45"/>
        <v>6.8300312807333287E-6</v>
      </c>
      <c r="GD27" s="2">
        <f t="shared" si="45"/>
        <v>6.4883679023695895E-6</v>
      </c>
      <c r="GE27" s="2">
        <f t="shared" si="45"/>
        <v>5.6731448985334147E-6</v>
      </c>
      <c r="GF27" s="2">
        <f t="shared" si="45"/>
        <v>4.9646473456678914E-6</v>
      </c>
      <c r="GG27" s="2">
        <f t="shared" si="45"/>
        <v>4.7114791253391851E-6</v>
      </c>
      <c r="GH27" s="2">
        <f t="shared" si="45"/>
        <v>4.6720121203348603E-6</v>
      </c>
      <c r="GI27" s="2">
        <f t="shared" si="45"/>
        <v>4.5490127526021715E-6</v>
      </c>
      <c r="GJ27" s="2">
        <f t="shared" si="45"/>
        <v>4.1334796505526814E-6</v>
      </c>
      <c r="GK27" s="2">
        <f t="shared" si="45"/>
        <v>3.4511806621250992E-6</v>
      </c>
      <c r="GM27" s="86">
        <f xml:space="preserve"> _xlfn.NORM.DIST($B27, C$7, ABS(C$11), TRUE) * _xlfn.NORM.DIST(($B27 - C$7)*C$15, 0, ABS(C$11), TRUE) * 2</f>
        <v>1.9766393644986549E-19</v>
      </c>
      <c r="GN27" s="86">
        <f t="shared" ref="GN27:HA42" si="46" xml:space="preserve"> _xlfn.NORM.DIST($B27, D$7, ABS(D$11), TRUE) * _xlfn.NORM.DIST(($B27 - D$7)*D$15, 0, ABS(D$11), TRUE) * 2</f>
        <v>8.0516745581741539E-16</v>
      </c>
      <c r="GO27" s="86">
        <f t="shared" si="46"/>
        <v>2.2445534598479433E-16</v>
      </c>
      <c r="GP27" s="86">
        <f t="shared" si="46"/>
        <v>9.574355932136561E-17</v>
      </c>
      <c r="GQ27" s="86">
        <f t="shared" si="46"/>
        <v>6.7804186071169594E-19</v>
      </c>
      <c r="GR27" s="86">
        <f t="shared" si="46"/>
        <v>5.1820481253191101E-22</v>
      </c>
      <c r="GS27" s="86">
        <f t="shared" si="46"/>
        <v>3.34923594974822E-23</v>
      </c>
      <c r="GT27" s="86">
        <f t="shared" si="46"/>
        <v>5.5934770112376732E-22</v>
      </c>
      <c r="GU27" s="86">
        <f t="shared" si="46"/>
        <v>5.7340931377961098E-22</v>
      </c>
      <c r="GV27" s="86">
        <f t="shared" si="46"/>
        <v>6.8411562347260536E-23</v>
      </c>
      <c r="GW27" s="86">
        <f t="shared" si="46"/>
        <v>8.648217512825673E-24</v>
      </c>
      <c r="GX27" s="86">
        <f t="shared" si="46"/>
        <v>6.720853347140859E-23</v>
      </c>
      <c r="GY27" s="86">
        <f t="shared" si="46"/>
        <v>7.0926518068020406E-22</v>
      </c>
      <c r="GZ27" s="86">
        <f t="shared" si="46"/>
        <v>1.9031397668682258E-29</v>
      </c>
      <c r="HA27" s="86">
        <f t="shared" si="46"/>
        <v>1.0243163075092869E-33</v>
      </c>
      <c r="HC27" s="86">
        <f xml:space="preserve"> _xlfn.NORM.DIST($B27, C$8, ABS(C$12), TRUE) * _xlfn.NORM.DIST(($B27 - C$8)*C$16, 0, ABS(C$12), TRUE) * 2</f>
        <v>3.3112962127642868E-36</v>
      </c>
      <c r="HD27" s="86">
        <f t="shared" ref="HD27:HQ42" si="47" xml:space="preserve"> _xlfn.NORM.DIST($B27, D$8, ABS(D$12), TRUE) * _xlfn.NORM.DIST(($B27 - D$8)*D$16, 0, ABS(D$12), TRUE) * 2</f>
        <v>2.6915833747864349E-34</v>
      </c>
      <c r="HE27" s="86">
        <f t="shared" si="47"/>
        <v>2.5921395802966934E-34</v>
      </c>
      <c r="HF27" s="86">
        <f t="shared" si="47"/>
        <v>1.5555735543887084E-37</v>
      </c>
      <c r="HG27" s="86">
        <f t="shared" si="47"/>
        <v>7.3852167685050722E-40</v>
      </c>
      <c r="HH27" s="86">
        <f t="shared" si="47"/>
        <v>1.7507700394622827E-43</v>
      </c>
      <c r="HI27" s="86">
        <f t="shared" si="47"/>
        <v>5.4328999501375106E-45</v>
      </c>
      <c r="HJ27" s="86">
        <f t="shared" si="47"/>
        <v>2.7159566242783967E-43</v>
      </c>
      <c r="HK27" s="86">
        <f t="shared" si="47"/>
        <v>1.2760923716498529E-45</v>
      </c>
      <c r="HL27" s="86">
        <f t="shared" si="47"/>
        <v>1.7983766451155875E-44</v>
      </c>
      <c r="HM27" s="86">
        <f t="shared" si="47"/>
        <v>9.5253292644168569E-44</v>
      </c>
      <c r="HN27" s="86">
        <f t="shared" si="47"/>
        <v>8.640375688352217E-44</v>
      </c>
      <c r="HO27" s="86">
        <f t="shared" si="47"/>
        <v>7.9216612422020544E-44</v>
      </c>
      <c r="HP27" s="86">
        <f t="shared" si="47"/>
        <v>1.4728675699405092E-53</v>
      </c>
      <c r="HQ27" s="86">
        <f t="shared" si="47"/>
        <v>3.636736816880646E-59</v>
      </c>
      <c r="HS27" s="86">
        <f xml:space="preserve"> _xlfn.NORM.DIST($B27, C$9, ABS(C$13), TRUE) * _xlfn.NORM.DIST(($B27 - C$9)*C$17, 0, ABS(C$13), TRUE) * 2</f>
        <v>4.4538342917787719E-96</v>
      </c>
      <c r="HT27" s="86">
        <f t="shared" ref="HT27:IG42" si="48" xml:space="preserve"> _xlfn.NORM.DIST($B27, D$9, ABS(D$13), TRUE) * _xlfn.NORM.DIST(($B27 - D$9)*D$17, 0, ABS(D$13), TRUE) * 2</f>
        <v>8.943004110941896E-89</v>
      </c>
      <c r="HU27" s="86">
        <f t="shared" si="48"/>
        <v>5.2965094489036688E-89</v>
      </c>
      <c r="HV27" s="86">
        <f t="shared" si="48"/>
        <v>3.6858906757688195E-98</v>
      </c>
      <c r="HW27" s="86">
        <f t="shared" si="48"/>
        <v>1.61956932746809E-106</v>
      </c>
      <c r="HX27" s="86">
        <f t="shared" si="48"/>
        <v>1.1300271122109793E-115</v>
      </c>
      <c r="HY27" s="86">
        <f t="shared" si="48"/>
        <v>1.4839108856926472E-118</v>
      </c>
      <c r="HZ27" s="86">
        <f t="shared" si="48"/>
        <v>5.827039116361909E-115</v>
      </c>
      <c r="IA27" s="86">
        <f t="shared" si="48"/>
        <v>3.9822596238365021E-123</v>
      </c>
      <c r="IB27" s="86">
        <f t="shared" si="48"/>
        <v>3.0382542873208409E-120</v>
      </c>
      <c r="IC27" s="86">
        <f t="shared" si="48"/>
        <v>1.2024048558197892E-118</v>
      </c>
      <c r="ID27" s="86">
        <f t="shared" si="48"/>
        <v>1.406843006296153E-118</v>
      </c>
      <c r="IE27" s="86">
        <f t="shared" si="48"/>
        <v>3.2892639083253959E-118</v>
      </c>
      <c r="IF27" s="86">
        <f t="shared" si="48"/>
        <v>5.205758427649211E-113</v>
      </c>
      <c r="IG27" s="86">
        <f t="shared" si="48"/>
        <v>1.1947740199313881E-95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5.2051899942213285E-161</v>
      </c>
      <c r="IY27" s="86">
        <f>GM27+HC27+HS27+II27</f>
        <v>1.9766393644986549E-19</v>
      </c>
      <c r="IZ27" s="86">
        <f t="shared" ref="IZ27:JM42" si="50">GN27+HD27+HT27+IJ27</f>
        <v>8.0516745581741539E-16</v>
      </c>
      <c r="JA27" s="86">
        <f t="shared" si="50"/>
        <v>2.2445534598479433E-16</v>
      </c>
      <c r="JB27" s="86">
        <f t="shared" si="50"/>
        <v>9.574355932136561E-17</v>
      </c>
      <c r="JC27" s="86">
        <f t="shared" si="50"/>
        <v>6.7804186071169594E-19</v>
      </c>
      <c r="JD27" s="86">
        <f t="shared" si="50"/>
        <v>5.1820481253191101E-22</v>
      </c>
      <c r="JE27" s="86">
        <f t="shared" si="50"/>
        <v>3.34923594974822E-23</v>
      </c>
      <c r="JF27" s="86">
        <f t="shared" si="50"/>
        <v>5.5934770112376732E-22</v>
      </c>
      <c r="JG27" s="86">
        <f t="shared" si="50"/>
        <v>5.7340931377961098E-22</v>
      </c>
      <c r="JH27" s="86">
        <f t="shared" si="50"/>
        <v>6.8411562347260536E-23</v>
      </c>
      <c r="JI27" s="86">
        <f t="shared" si="50"/>
        <v>8.648217512825673E-24</v>
      </c>
      <c r="JJ27" s="86">
        <f t="shared" si="50"/>
        <v>6.720853347140859E-23</v>
      </c>
      <c r="JK27" s="86">
        <f t="shared" si="50"/>
        <v>7.0926518068020406E-22</v>
      </c>
      <c r="JL27" s="86">
        <f t="shared" si="50"/>
        <v>1.9031397668682258E-29</v>
      </c>
      <c r="JM27" s="86">
        <f t="shared" si="50"/>
        <v>1.0243163075092869E-33</v>
      </c>
    </row>
    <row r="28" spans="1:273" x14ac:dyDescent="0.25">
      <c r="B28" s="2">
        <v>1</v>
      </c>
      <c r="C28" s="37">
        <v>94.144999999999996</v>
      </c>
      <c r="D28" s="37">
        <v>95.034999999999997</v>
      </c>
      <c r="E28" s="37">
        <v>94.965999999999994</v>
      </c>
      <c r="F28" s="37">
        <v>94.338999999999999</v>
      </c>
      <c r="G28" s="37">
        <v>95.492000000000004</v>
      </c>
      <c r="H28" s="37">
        <v>91.355999999999995</v>
      </c>
      <c r="I28" s="37">
        <v>90.593000000000004</v>
      </c>
      <c r="J28" s="37">
        <v>95.034000000000006</v>
      </c>
      <c r="K28" s="37">
        <v>97.754000000000005</v>
      </c>
      <c r="L28" s="37">
        <v>97.638000000000005</v>
      </c>
      <c r="M28" s="37">
        <v>93.578999999999994</v>
      </c>
      <c r="N28" s="37">
        <v>97.754000000000005</v>
      </c>
      <c r="O28" s="37">
        <v>94.667000000000002</v>
      </c>
      <c r="P28" s="37">
        <v>97.897000000000006</v>
      </c>
      <c r="Q28" s="37">
        <v>100.15300000000001</v>
      </c>
      <c r="S28" s="4" t="e">
        <f t="shared" si="7"/>
        <v>#N/A</v>
      </c>
      <c r="T28" s="4">
        <f t="shared" si="7"/>
        <v>93.092758661103161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1.9422413388968351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93.092758661098642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95.034999999999997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89.232197597597619</v>
      </c>
      <c r="DL28" s="2">
        <f t="shared" si="41"/>
        <v>93.05262717770033</v>
      </c>
      <c r="DM28" s="2">
        <f t="shared" si="41"/>
        <v>92.678484480431848</v>
      </c>
      <c r="DN28" s="2">
        <f t="shared" si="41"/>
        <v>91.047488565488536</v>
      </c>
      <c r="DO28" s="2">
        <f t="shared" si="41"/>
        <v>90.729070141570105</v>
      </c>
      <c r="DP28" s="2">
        <f t="shared" si="41"/>
        <v>86.715023061497334</v>
      </c>
      <c r="DQ28" s="2">
        <f t="shared" si="41"/>
        <v>86.444546920821111</v>
      </c>
      <c r="DR28" s="2">
        <f t="shared" si="41"/>
        <v>90.992069964349369</v>
      </c>
      <c r="DS28" s="2">
        <f t="shared" si="41"/>
        <v>93.926669117647066</v>
      </c>
      <c r="DT28" s="2">
        <f t="shared" si="41"/>
        <v>93.824051024955438</v>
      </c>
      <c r="DU28" s="2">
        <f t="shared" si="41"/>
        <v>91.064235483870974</v>
      </c>
      <c r="DV28" s="2">
        <f t="shared" si="41"/>
        <v>92.259730205278586</v>
      </c>
      <c r="DW28" s="2">
        <f t="shared" si="41"/>
        <v>91.361475378787887</v>
      </c>
      <c r="DX28" s="2">
        <f t="shared" si="41"/>
        <v>94.082118500273694</v>
      </c>
      <c r="DY28" s="2">
        <f t="shared" si="41"/>
        <v>95.417116923076904</v>
      </c>
      <c r="EA28" s="2">
        <f t="shared" si="42"/>
        <v>96.008988315114948</v>
      </c>
      <c r="EB28" s="2">
        <f t="shared" si="42"/>
        <v>94.783594819574091</v>
      </c>
      <c r="EC28" s="2">
        <f t="shared" si="42"/>
        <v>96.871753793510308</v>
      </c>
      <c r="ED28" s="2">
        <f t="shared" si="42"/>
        <v>93.585318379242267</v>
      </c>
      <c r="EE28" s="2">
        <f t="shared" si="42"/>
        <v>97.514684518734342</v>
      </c>
      <c r="EF28" s="2">
        <f t="shared" si="42"/>
        <v>95.868147182254177</v>
      </c>
      <c r="EG28" s="2">
        <f t="shared" si="42"/>
        <v>93.94347106179076</v>
      </c>
      <c r="EH28" s="2">
        <f t="shared" si="42"/>
        <v>91.775579078648576</v>
      </c>
      <c r="EI28" s="2">
        <f t="shared" si="42"/>
        <v>98.914476498800937</v>
      </c>
      <c r="EJ28" s="2">
        <f t="shared" si="42"/>
        <v>99.44800161507402</v>
      </c>
      <c r="EK28" s="2">
        <f t="shared" si="42"/>
        <v>97.998859890834325</v>
      </c>
      <c r="EL28" s="2">
        <f t="shared" si="42"/>
        <v>101.34202031694969</v>
      </c>
      <c r="EM28" s="2">
        <f t="shared" si="42"/>
        <v>101.20350963515989</v>
      </c>
      <c r="EN28" s="2">
        <f t="shared" si="42"/>
        <v>105.92685909629584</v>
      </c>
      <c r="EO28" s="2">
        <f t="shared" si="42"/>
        <v>97.916321093182134</v>
      </c>
      <c r="EQ28" s="2">
        <f t="shared" si="43"/>
        <v>93.756274372769667</v>
      </c>
      <c r="ER28" s="2">
        <f t="shared" si="43"/>
        <v>94.106084720313419</v>
      </c>
      <c r="ES28" s="2">
        <f t="shared" si="43"/>
        <v>92.764306453465352</v>
      </c>
      <c r="ET28" s="2">
        <f t="shared" si="43"/>
        <v>92.263573955003039</v>
      </c>
      <c r="EU28" s="2">
        <f t="shared" si="43"/>
        <v>96.245642717171691</v>
      </c>
      <c r="EV28" s="2">
        <f t="shared" si="43"/>
        <v>94.764821400048291</v>
      </c>
      <c r="EW28" s="2">
        <f t="shared" si="43"/>
        <v>93.697252924192526</v>
      </c>
      <c r="EX28" s="2">
        <f t="shared" si="43"/>
        <v>92.879488682302565</v>
      </c>
      <c r="EY28" s="2">
        <f t="shared" si="43"/>
        <v>98.810051929063306</v>
      </c>
      <c r="EZ28" s="2">
        <f t="shared" si="43"/>
        <v>99.494858364862637</v>
      </c>
      <c r="FA28" s="2">
        <f t="shared" si="43"/>
        <v>97.684223824151019</v>
      </c>
      <c r="FB28" s="2">
        <f t="shared" si="43"/>
        <v>101.55451777783044</v>
      </c>
      <c r="FC28" s="2">
        <f t="shared" si="43"/>
        <v>101.5916190909461</v>
      </c>
      <c r="FD28" s="2">
        <f t="shared" si="43"/>
        <v>106.31756755804267</v>
      </c>
      <c r="FE28" s="2">
        <f t="shared" si="43"/>
        <v>102.99778675505289</v>
      </c>
      <c r="FG28" s="2">
        <f t="shared" si="44"/>
        <v>2.0528809437151168E-2</v>
      </c>
      <c r="FH28" s="2">
        <f t="shared" si="44"/>
        <v>2.3186419419702335E-2</v>
      </c>
      <c r="FI28" s="2">
        <f t="shared" si="44"/>
        <v>2.3322079006255304E-2</v>
      </c>
      <c r="FJ28" s="2">
        <f t="shared" si="44"/>
        <v>2.3580471344351615E-2</v>
      </c>
      <c r="FK28" s="2">
        <f t="shared" si="44"/>
        <v>2.147314211319383E-2</v>
      </c>
      <c r="FL28" s="2">
        <f t="shared" si="44"/>
        <v>1.9663090621076074E-2</v>
      </c>
      <c r="FM28" s="2">
        <f t="shared" si="44"/>
        <v>1.8458540984952743E-2</v>
      </c>
      <c r="FN28" s="2">
        <f t="shared" si="44"/>
        <v>1.9362686569639586E-2</v>
      </c>
      <c r="FO28" s="2">
        <f t="shared" si="44"/>
        <v>1.9687451943930748E-2</v>
      </c>
      <c r="FP28" s="2">
        <f t="shared" si="44"/>
        <v>1.921338980499156E-2</v>
      </c>
      <c r="FQ28" s="2">
        <f t="shared" si="44"/>
        <v>1.852683621659337E-2</v>
      </c>
      <c r="FR28" s="2">
        <f t="shared" si="44"/>
        <v>1.9183727692832529E-2</v>
      </c>
      <c r="FS28" s="2">
        <f t="shared" si="44"/>
        <v>1.962708303133916E-2</v>
      </c>
      <c r="FT28" s="2">
        <f t="shared" si="44"/>
        <v>1.6637269437568113E-2</v>
      </c>
      <c r="FU28" s="2">
        <f t="shared" si="44"/>
        <v>1.5790940648269122E-2</v>
      </c>
      <c r="FW28" s="2">
        <f t="shared" ref="FW28:GK58" si="53">POWER(10,($B28-C$232)/C$229)/(1+POWER(10,($B28-C$232)/C$229))</f>
        <v>4.3197849511849419E-6</v>
      </c>
      <c r="FX28" s="2">
        <f t="shared" si="45"/>
        <v>5.1044967566535669E-6</v>
      </c>
      <c r="FY28" s="2">
        <f t="shared" si="45"/>
        <v>5.145350129695667E-6</v>
      </c>
      <c r="FZ28" s="2">
        <f t="shared" si="45"/>
        <v>5.4415475052966819E-6</v>
      </c>
      <c r="GA28" s="2">
        <f t="shared" si="45"/>
        <v>5.7470070866987156E-6</v>
      </c>
      <c r="GB28" s="2">
        <f t="shared" si="45"/>
        <v>6.2802523291019099E-6</v>
      </c>
      <c r="GC28" s="2">
        <f t="shared" si="45"/>
        <v>7.488975443446409E-6</v>
      </c>
      <c r="GD28" s="2">
        <f t="shared" si="45"/>
        <v>7.1143494800201498E-6</v>
      </c>
      <c r="GE28" s="2">
        <f t="shared" si="45"/>
        <v>6.2204762801197725E-6</v>
      </c>
      <c r="GF28" s="2">
        <f t="shared" si="45"/>
        <v>5.4436249586762956E-6</v>
      </c>
      <c r="GG28" s="2">
        <f t="shared" si="45"/>
        <v>5.1660317842725636E-6</v>
      </c>
      <c r="GH28" s="2">
        <f t="shared" si="45"/>
        <v>5.1227571129949263E-6</v>
      </c>
      <c r="GI28" s="2">
        <f t="shared" si="45"/>
        <v>4.9878911081172044E-6</v>
      </c>
      <c r="GJ28" s="2">
        <f t="shared" si="45"/>
        <v>4.5322685036062227E-6</v>
      </c>
      <c r="GK28" s="2">
        <f t="shared" si="45"/>
        <v>3.7841430869889437E-6</v>
      </c>
      <c r="GM28" s="86">
        <f t="shared" ref="GM28:HA58" si="54" xml:space="preserve"> _xlfn.NORM.DIST($B28, C$7, ABS(C$11), TRUE) * _xlfn.NORM.DIST(($B28 - C$7)*C$15, 0, ABS(C$11), TRUE) * 2</f>
        <v>7.7933779430789454E-19</v>
      </c>
      <c r="GN28" s="86">
        <f t="shared" si="46"/>
        <v>2.3757995004796205E-15</v>
      </c>
      <c r="GO28" s="86">
        <f t="shared" si="46"/>
        <v>6.9807198826708318E-16</v>
      </c>
      <c r="GP28" s="86">
        <f t="shared" si="46"/>
        <v>3.0914842842524287E-16</v>
      </c>
      <c r="GQ28" s="86">
        <f t="shared" si="46"/>
        <v>2.5865994951014165E-18</v>
      </c>
      <c r="GR28" s="86">
        <f t="shared" si="46"/>
        <v>2.5397549505644071E-21</v>
      </c>
      <c r="GS28" s="86">
        <f t="shared" si="46"/>
        <v>1.7805220012198831E-22</v>
      </c>
      <c r="GT28" s="86">
        <f t="shared" si="46"/>
        <v>2.7164178801438473E-21</v>
      </c>
      <c r="GU28" s="86">
        <f t="shared" si="46"/>
        <v>2.8005385763776919E-21</v>
      </c>
      <c r="GV28" s="86">
        <f t="shared" si="46"/>
        <v>3.5962927942527517E-22</v>
      </c>
      <c r="GW28" s="86">
        <f t="shared" si="46"/>
        <v>4.8541056362148552E-23</v>
      </c>
      <c r="GX28" s="86">
        <f t="shared" si="46"/>
        <v>3.5332355065449305E-22</v>
      </c>
      <c r="GY28" s="86">
        <f t="shared" si="46"/>
        <v>3.4310071642469522E-21</v>
      </c>
      <c r="GZ28" s="86">
        <f t="shared" si="46"/>
        <v>1.6826130208716948E-28</v>
      </c>
      <c r="HA28" s="86">
        <f t="shared" si="46"/>
        <v>1.2846273764984619E-32</v>
      </c>
      <c r="HC28" s="86">
        <f xml:space="preserve"> _xlfn.NORM.DIST($B28, C$8, ABS(C$12), TRUE) * _xlfn.NORM.DIST(($B28 - C$8)*C$16, 0, ABS(C$12), TRUE) * 2</f>
        <v>2.3986808833301679E-35</v>
      </c>
      <c r="HD28" s="86">
        <f t="shared" si="47"/>
        <v>1.7273593048427751E-33</v>
      </c>
      <c r="HE28" s="86">
        <f t="shared" si="47"/>
        <v>1.6789804880040397E-33</v>
      </c>
      <c r="HF28" s="86">
        <f t="shared" si="47"/>
        <v>1.2515793192482545E-36</v>
      </c>
      <c r="HG28" s="86">
        <f t="shared" si="47"/>
        <v>6.8788623234292674E-39</v>
      </c>
      <c r="HH28" s="86">
        <f t="shared" si="47"/>
        <v>2.0564946257203303E-42</v>
      </c>
      <c r="HI28" s="86">
        <f t="shared" si="47"/>
        <v>7.0563981802764268E-44</v>
      </c>
      <c r="HJ28" s="86">
        <f t="shared" si="47"/>
        <v>3.2002937028461196E-42</v>
      </c>
      <c r="HK28" s="86">
        <f t="shared" si="47"/>
        <v>1.7182714273155699E-44</v>
      </c>
      <c r="HL28" s="86">
        <f t="shared" si="47"/>
        <v>2.2262802542404823E-43</v>
      </c>
      <c r="HM28" s="86">
        <f t="shared" si="47"/>
        <v>1.1222487068867046E-42</v>
      </c>
      <c r="HN28" s="86">
        <f t="shared" si="47"/>
        <v>1.0185551441252453E-42</v>
      </c>
      <c r="HO28" s="86">
        <f t="shared" si="47"/>
        <v>9.3012104874910954E-43</v>
      </c>
      <c r="HP28" s="86">
        <f t="shared" si="47"/>
        <v>3.0929851158086189E-52</v>
      </c>
      <c r="HQ28" s="86">
        <f t="shared" si="47"/>
        <v>1.1001277984866099E-57</v>
      </c>
      <c r="HS28" s="86">
        <f t="shared" ref="HS28:IG58" si="55" xml:space="preserve"> _xlfn.NORM.DIST($B28, C$9, ABS(C$13), TRUE) * _xlfn.NORM.DIST(($B28 - C$9)*C$17, 0, ABS(C$13), TRUE) * 2</f>
        <v>2.1121618740697593E-94</v>
      </c>
      <c r="HT28" s="86">
        <f t="shared" si="48"/>
        <v>3.2063051912208027E-87</v>
      </c>
      <c r="HU28" s="86">
        <f t="shared" si="48"/>
        <v>1.9404535673428279E-87</v>
      </c>
      <c r="HV28" s="86">
        <f t="shared" si="48"/>
        <v>2.078294459133877E-96</v>
      </c>
      <c r="HW28" s="86">
        <f t="shared" si="48"/>
        <v>1.2682737226938253E-104</v>
      </c>
      <c r="HX28" s="86">
        <f t="shared" si="48"/>
        <v>1.37161496637856E-113</v>
      </c>
      <c r="HY28" s="86">
        <f t="shared" si="48"/>
        <v>2.1355220463382781E-116</v>
      </c>
      <c r="HZ28" s="86">
        <f t="shared" si="48"/>
        <v>7.087109893429297E-113</v>
      </c>
      <c r="IA28" s="86">
        <f t="shared" si="48"/>
        <v>6.5332806748200801E-121</v>
      </c>
      <c r="IB28" s="86">
        <f t="shared" si="48"/>
        <v>4.2505833287913434E-118</v>
      </c>
      <c r="IC28" s="86">
        <f t="shared" si="48"/>
        <v>1.538964448656025E-116</v>
      </c>
      <c r="ID28" s="86">
        <f t="shared" si="48"/>
        <v>1.7956678399538523E-116</v>
      </c>
      <c r="IE28" s="86">
        <f t="shared" si="48"/>
        <v>4.1248190207173494E-116</v>
      </c>
      <c r="IF28" s="86">
        <f t="shared" si="48"/>
        <v>5.1918018244035123E-111</v>
      </c>
      <c r="IG28" s="86">
        <f t="shared" si="48"/>
        <v>5.7841284475350612E-94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1.0871548442170571E-158</v>
      </c>
      <c r="IY28" s="86">
        <f t="shared" ref="IY28:JM58" si="57">GM28+HC28+HS28+II28</f>
        <v>7.7933779430789454E-19</v>
      </c>
      <c r="IZ28" s="86">
        <f t="shared" si="50"/>
        <v>2.3757995004796205E-15</v>
      </c>
      <c r="JA28" s="86">
        <f t="shared" si="50"/>
        <v>6.9807198826708318E-16</v>
      </c>
      <c r="JB28" s="86">
        <f t="shared" si="50"/>
        <v>3.0914842842524287E-16</v>
      </c>
      <c r="JC28" s="86">
        <f t="shared" si="50"/>
        <v>2.5865994951014165E-18</v>
      </c>
      <c r="JD28" s="86">
        <f t="shared" si="50"/>
        <v>2.5397549505644071E-21</v>
      </c>
      <c r="JE28" s="86">
        <f t="shared" si="50"/>
        <v>1.7805220012198831E-22</v>
      </c>
      <c r="JF28" s="86">
        <f t="shared" si="50"/>
        <v>2.7164178801438473E-21</v>
      </c>
      <c r="JG28" s="86">
        <f t="shared" si="50"/>
        <v>2.8005385763776919E-21</v>
      </c>
      <c r="JH28" s="86">
        <f t="shared" si="50"/>
        <v>3.5962927942527517E-22</v>
      </c>
      <c r="JI28" s="86">
        <f t="shared" si="50"/>
        <v>4.8541056362148552E-23</v>
      </c>
      <c r="JJ28" s="86">
        <f t="shared" si="50"/>
        <v>3.5332355065449305E-22</v>
      </c>
      <c r="JK28" s="86">
        <f t="shared" si="50"/>
        <v>3.4310071642469522E-21</v>
      </c>
      <c r="JL28" s="86">
        <f t="shared" si="50"/>
        <v>1.6826130208716948E-28</v>
      </c>
      <c r="JM28" s="86">
        <f t="shared" si="50"/>
        <v>1.2846273764984619E-32</v>
      </c>
    </row>
    <row r="29" spans="1:273" x14ac:dyDescent="0.25">
      <c r="B29" s="2">
        <v>2</v>
      </c>
      <c r="C29" s="37">
        <v>92.774000000000001</v>
      </c>
      <c r="D29" s="37">
        <v>94.192999999999998</v>
      </c>
      <c r="E29" s="37">
        <v>95.102000000000004</v>
      </c>
      <c r="F29" s="37">
        <v>93.254000000000005</v>
      </c>
      <c r="G29" s="37">
        <v>94.287999999999997</v>
      </c>
      <c r="H29" s="37">
        <v>91.186000000000007</v>
      </c>
      <c r="I29" s="37">
        <v>92.846999999999994</v>
      </c>
      <c r="J29" s="37">
        <v>94.397000000000006</v>
      </c>
      <c r="K29" s="37">
        <v>98.158000000000001</v>
      </c>
      <c r="L29" s="37">
        <v>97.241</v>
      </c>
      <c r="M29" s="37">
        <v>95.632000000000005</v>
      </c>
      <c r="N29" s="37">
        <v>97.158000000000001</v>
      </c>
      <c r="O29" s="37">
        <v>94.14</v>
      </c>
      <c r="P29" s="37">
        <v>97.759</v>
      </c>
      <c r="Q29" s="37">
        <v>97.796999999999997</v>
      </c>
      <c r="R29" s="5"/>
      <c r="S29" s="4" t="e">
        <f t="shared" si="7"/>
        <v>#N/A</v>
      </c>
      <c r="T29" s="4">
        <f t="shared" si="7"/>
        <v>93.285788584805033</v>
      </c>
      <c r="U29" s="4">
        <f t="shared" si="7"/>
        <v>92.886876712412516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0.90721141519496484</v>
      </c>
      <c r="AK29" s="4">
        <f t="shared" si="8"/>
        <v>2.2151232875874882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93.285788584792158</v>
      </c>
      <c r="BA29" s="2">
        <f t="shared" si="9"/>
        <v>92.886876712408522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94.192999999999998</v>
      </c>
      <c r="BQ29" s="2">
        <f t="shared" si="12"/>
        <v>95.102000000000004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89.396800300300313</v>
      </c>
      <c r="DL29" s="2">
        <f t="shared" si="41"/>
        <v>93.250484843205555</v>
      </c>
      <c r="DM29" s="2">
        <f t="shared" si="41"/>
        <v>92.78706282051283</v>
      </c>
      <c r="DN29" s="2">
        <f t="shared" si="41"/>
        <v>91.194776671408221</v>
      </c>
      <c r="DO29" s="2">
        <f t="shared" si="41"/>
        <v>90.921963320463291</v>
      </c>
      <c r="DP29" s="2">
        <f t="shared" si="41"/>
        <v>86.923302139037432</v>
      </c>
      <c r="DQ29" s="2">
        <f t="shared" si="41"/>
        <v>86.711408357771248</v>
      </c>
      <c r="DR29" s="2">
        <f t="shared" si="41"/>
        <v>91.184698975044554</v>
      </c>
      <c r="DS29" s="2">
        <f t="shared" si="41"/>
        <v>94.070973262032084</v>
      </c>
      <c r="DT29" s="2">
        <f t="shared" si="41"/>
        <v>93.958742535650615</v>
      </c>
      <c r="DU29" s="2">
        <f t="shared" si="41"/>
        <v>91.281206451612917</v>
      </c>
      <c r="DV29" s="2">
        <f t="shared" si="41"/>
        <v>92.527776942815251</v>
      </c>
      <c r="DW29" s="2">
        <f t="shared" si="41"/>
        <v>91.667378787878803</v>
      </c>
      <c r="DX29" s="2">
        <f t="shared" si="41"/>
        <v>94.258659277504137</v>
      </c>
      <c r="DY29" s="2">
        <f t="shared" si="41"/>
        <v>95.525580854700834</v>
      </c>
      <c r="EA29" s="2">
        <f t="shared" si="42"/>
        <v>95.852404636260829</v>
      </c>
      <c r="EB29" s="2">
        <f t="shared" si="42"/>
        <v>94.642370792419285</v>
      </c>
      <c r="EC29" s="2">
        <f t="shared" si="42"/>
        <v>96.699970619469013</v>
      </c>
      <c r="ED29" s="2">
        <f t="shared" si="42"/>
        <v>93.452429839240395</v>
      </c>
      <c r="EE29" s="2">
        <f t="shared" si="42"/>
        <v>97.350908122440927</v>
      </c>
      <c r="EF29" s="2">
        <f t="shared" si="42"/>
        <v>95.726349520383664</v>
      </c>
      <c r="EG29" s="2">
        <f t="shared" si="42"/>
        <v>93.822477723893911</v>
      </c>
      <c r="EH29" s="2">
        <f t="shared" si="42"/>
        <v>91.674268139750893</v>
      </c>
      <c r="EI29" s="2">
        <f t="shared" si="42"/>
        <v>98.756226318944812</v>
      </c>
      <c r="EJ29" s="2">
        <f t="shared" si="42"/>
        <v>99.293738358008071</v>
      </c>
      <c r="EK29" s="2">
        <f t="shared" si="42"/>
        <v>97.864874854973138</v>
      </c>
      <c r="EL29" s="2">
        <f t="shared" si="42"/>
        <v>101.1979575466723</v>
      </c>
      <c r="EM29" s="2">
        <f t="shared" si="42"/>
        <v>101.06914420340894</v>
      </c>
      <c r="EN29" s="2">
        <f t="shared" si="42"/>
        <v>105.7718890880914</v>
      </c>
      <c r="EO29" s="2">
        <f t="shared" si="42"/>
        <v>97.854712269225161</v>
      </c>
      <c r="EQ29" s="2">
        <f t="shared" si="43"/>
        <v>93.622367661268157</v>
      </c>
      <c r="ER29" s="2">
        <f t="shared" si="43"/>
        <v>93.971649608371678</v>
      </c>
      <c r="ES29" s="2">
        <f t="shared" si="43"/>
        <v>92.634292071310966</v>
      </c>
      <c r="ET29" s="2">
        <f t="shared" si="43"/>
        <v>92.144098937472535</v>
      </c>
      <c r="EU29" s="2">
        <f t="shared" si="43"/>
        <v>96.095069333333299</v>
      </c>
      <c r="EV29" s="2">
        <f t="shared" si="43"/>
        <v>94.634486265113949</v>
      </c>
      <c r="EW29" s="2">
        <f t="shared" si="43"/>
        <v>93.578843865841591</v>
      </c>
      <c r="EX29" s="2">
        <f t="shared" si="43"/>
        <v>92.766499756668097</v>
      </c>
      <c r="EY29" s="2">
        <f t="shared" si="43"/>
        <v>98.652888972738438</v>
      </c>
      <c r="EZ29" s="2">
        <f t="shared" si="43"/>
        <v>99.340107442483486</v>
      </c>
      <c r="FA29" s="2">
        <f t="shared" si="43"/>
        <v>97.553441299530277</v>
      </c>
      <c r="FB29" s="2">
        <f t="shared" si="43"/>
        <v>101.40829345626051</v>
      </c>
      <c r="FC29" s="2">
        <f t="shared" si="43"/>
        <v>101.45326197217491</v>
      </c>
      <c r="FD29" s="2">
        <f t="shared" si="43"/>
        <v>106.15871302456765</v>
      </c>
      <c r="FE29" s="2">
        <f t="shared" si="43"/>
        <v>102.87996209178795</v>
      </c>
      <c r="FG29" s="2">
        <f t="shared" si="44"/>
        <v>2.2464898355988749E-2</v>
      </c>
      <c r="FH29" s="2">
        <f t="shared" si="44"/>
        <v>2.5366658533075865E-2</v>
      </c>
      <c r="FI29" s="2">
        <f t="shared" si="44"/>
        <v>2.5514741111646207E-2</v>
      </c>
      <c r="FJ29" s="2">
        <f t="shared" si="44"/>
        <v>2.5796784963513699E-2</v>
      </c>
      <c r="FK29" s="2">
        <f t="shared" si="44"/>
        <v>2.3496155379273149E-2</v>
      </c>
      <c r="FL29" s="2">
        <f t="shared" si="44"/>
        <v>2.1519326691368735E-2</v>
      </c>
      <c r="FM29" s="2">
        <f t="shared" si="44"/>
        <v>2.0203408548412918E-2</v>
      </c>
      <c r="FN29" s="2">
        <f t="shared" si="44"/>
        <v>2.1191176890670772E-2</v>
      </c>
      <c r="FO29" s="2">
        <f t="shared" si="44"/>
        <v>2.1545937228732652E-2</v>
      </c>
      <c r="FP29" s="2">
        <f t="shared" si="44"/>
        <v>2.1028083799992076E-2</v>
      </c>
      <c r="FQ29" s="2">
        <f t="shared" si="44"/>
        <v>2.0278026286122151E-2</v>
      </c>
      <c r="FR29" s="2">
        <f t="shared" si="44"/>
        <v>2.0995680090970904E-2</v>
      </c>
      <c r="FS29" s="2">
        <f t="shared" si="44"/>
        <v>2.1479994390410897E-2</v>
      </c>
      <c r="FT29" s="2">
        <f t="shared" si="44"/>
        <v>1.8213168610130014E-2</v>
      </c>
      <c r="FU29" s="2">
        <f t="shared" si="44"/>
        <v>1.7288084041743531E-2</v>
      </c>
      <c r="FW29" s="2">
        <f t="shared" si="53"/>
        <v>4.736548036974013E-6</v>
      </c>
      <c r="FX29" s="2">
        <f t="shared" si="45"/>
        <v>5.5969666396013059E-6</v>
      </c>
      <c r="FY29" s="2">
        <f t="shared" si="45"/>
        <v>5.6417614280838903E-6</v>
      </c>
      <c r="FZ29" s="2">
        <f t="shared" si="45"/>
        <v>5.966535060459817E-6</v>
      </c>
      <c r="GA29" s="2">
        <f t="shared" si="45"/>
        <v>6.3014644697299911E-6</v>
      </c>
      <c r="GB29" s="2">
        <f t="shared" si="45"/>
        <v>6.8861555727649661E-6</v>
      </c>
      <c r="GC29" s="2">
        <f t="shared" si="45"/>
        <v>8.2114923521999204E-6</v>
      </c>
      <c r="GD29" s="2">
        <f t="shared" si="45"/>
        <v>7.8007237303270293E-6</v>
      </c>
      <c r="GE29" s="2">
        <f t="shared" si="45"/>
        <v>6.8206125174525442E-6</v>
      </c>
      <c r="GF29" s="2">
        <f t="shared" si="45"/>
        <v>5.968812940401881E-6</v>
      </c>
      <c r="GG29" s="2">
        <f t="shared" si="45"/>
        <v>5.6644383888280419E-6</v>
      </c>
      <c r="GH29" s="2">
        <f t="shared" si="45"/>
        <v>5.616988702427498E-6</v>
      </c>
      <c r="GI29" s="2">
        <f t="shared" si="45"/>
        <v>5.4691112129263282E-6</v>
      </c>
      <c r="GJ29" s="2">
        <f t="shared" si="45"/>
        <v>4.9695314202681195E-6</v>
      </c>
      <c r="GK29" s="2">
        <f t="shared" si="45"/>
        <v>4.1492288711385774E-6</v>
      </c>
      <c r="GM29" s="86">
        <f t="shared" si="54"/>
        <v>3.0037115045142729E-18</v>
      </c>
      <c r="GN29" s="86">
        <f t="shared" si="46"/>
        <v>6.8882994985326852E-15</v>
      </c>
      <c r="GO29" s="86">
        <f t="shared" si="46"/>
        <v>2.1310273063539976E-15</v>
      </c>
      <c r="GP29" s="86">
        <f t="shared" si="46"/>
        <v>9.7903958248847347E-16</v>
      </c>
      <c r="GQ29" s="86">
        <f t="shared" si="46"/>
        <v>9.6499246237734633E-18</v>
      </c>
      <c r="GR29" s="86">
        <f t="shared" si="46"/>
        <v>1.2118774871176574E-20</v>
      </c>
      <c r="GS29" s="86">
        <f t="shared" si="46"/>
        <v>9.2043689023363744E-22</v>
      </c>
      <c r="GT29" s="86">
        <f t="shared" si="46"/>
        <v>1.2847067237237173E-20</v>
      </c>
      <c r="GU29" s="86">
        <f t="shared" si="46"/>
        <v>1.3317466754814141E-20</v>
      </c>
      <c r="GV29" s="86">
        <f t="shared" si="46"/>
        <v>1.8383038220540654E-21</v>
      </c>
      <c r="GW29" s="86">
        <f t="shared" si="46"/>
        <v>2.6464688262155242E-22</v>
      </c>
      <c r="GX29" s="86">
        <f t="shared" si="46"/>
        <v>1.8061800518972741E-21</v>
      </c>
      <c r="GY29" s="86">
        <f t="shared" si="46"/>
        <v>1.6163201021124788E-20</v>
      </c>
      <c r="GZ29" s="86">
        <f t="shared" si="46"/>
        <v>1.4333438052418192E-27</v>
      </c>
      <c r="HA29" s="86">
        <f t="shared" si="46"/>
        <v>1.5424618554856948E-31</v>
      </c>
      <c r="HC29" s="86">
        <f t="shared" ref="HC29:HQ59" si="58" xml:space="preserve"> _xlfn.NORM.DIST($B29, C$8, ABS(C$12), TRUE) * _xlfn.NORM.DIST(($B29 - C$8)*C$16, 0, ABS(C$12), TRUE) * 2</f>
        <v>1.695227355735434E-34</v>
      </c>
      <c r="HD29" s="86">
        <f t="shared" si="47"/>
        <v>1.083347108634634E-32</v>
      </c>
      <c r="HE29" s="86">
        <f t="shared" si="47"/>
        <v>1.062546335059071E-32</v>
      </c>
      <c r="HF29" s="86">
        <f t="shared" si="47"/>
        <v>9.8077945757596193E-36</v>
      </c>
      <c r="HG29" s="86">
        <f t="shared" si="47"/>
        <v>6.227808280501256E-38</v>
      </c>
      <c r="HH29" s="86">
        <f t="shared" si="47"/>
        <v>2.3403324754298705E-41</v>
      </c>
      <c r="HI29" s="86">
        <f t="shared" si="47"/>
        <v>8.8664977973485857E-43</v>
      </c>
      <c r="HJ29" s="86">
        <f t="shared" si="47"/>
        <v>3.6526648370505218E-41</v>
      </c>
      <c r="HK29" s="86">
        <f t="shared" si="47"/>
        <v>2.2372827977942763E-43</v>
      </c>
      <c r="HL29" s="86">
        <f t="shared" si="47"/>
        <v>2.668489480483658E-42</v>
      </c>
      <c r="HM29" s="86">
        <f t="shared" si="47"/>
        <v>1.2811569793718601E-41</v>
      </c>
      <c r="HN29" s="86">
        <f t="shared" si="47"/>
        <v>1.1634510118217706E-41</v>
      </c>
      <c r="HO29" s="86">
        <f t="shared" si="47"/>
        <v>1.058353931112277E-41</v>
      </c>
      <c r="HP29" s="86">
        <f t="shared" si="47"/>
        <v>6.2463943420623363E-51</v>
      </c>
      <c r="HQ29" s="86">
        <f t="shared" si="47"/>
        <v>3.1838640005832069E-56</v>
      </c>
      <c r="HS29" s="86">
        <f t="shared" si="55"/>
        <v>9.6769550151357122E-93</v>
      </c>
      <c r="HT29" s="86">
        <f t="shared" si="48"/>
        <v>1.1131697864731464E-85</v>
      </c>
      <c r="HU29" s="86">
        <f t="shared" si="48"/>
        <v>6.882066096732928E-86</v>
      </c>
      <c r="HV29" s="86">
        <f t="shared" si="48"/>
        <v>1.1294431014768528E-94</v>
      </c>
      <c r="HW29" s="86">
        <f t="shared" si="48"/>
        <v>9.5453648092707871E-103</v>
      </c>
      <c r="HX29" s="86">
        <f t="shared" si="48"/>
        <v>1.5928409612604799E-111</v>
      </c>
      <c r="HY29" s="86">
        <f t="shared" si="48"/>
        <v>2.9343669660088213E-114</v>
      </c>
      <c r="HZ29" s="86">
        <f t="shared" si="48"/>
        <v>8.2442167730537862E-111</v>
      </c>
      <c r="IA29" s="86">
        <f t="shared" si="48"/>
        <v>1.0227521088443127E-118</v>
      </c>
      <c r="IB29" s="86">
        <f t="shared" si="48"/>
        <v>5.6846073860280321E-116</v>
      </c>
      <c r="IC29" s="86">
        <f t="shared" si="48"/>
        <v>1.8848485793269948E-114</v>
      </c>
      <c r="ID29" s="86">
        <f t="shared" si="48"/>
        <v>2.1932442924326086E-114</v>
      </c>
      <c r="IE29" s="86">
        <f t="shared" si="48"/>
        <v>4.9507499481640181E-114</v>
      </c>
      <c r="IF29" s="86">
        <f t="shared" si="48"/>
        <v>4.9667325446414664E-109</v>
      </c>
      <c r="IG29" s="86">
        <f t="shared" si="48"/>
        <v>2.7038199027048757E-92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2.1834420756061357E-156</v>
      </c>
      <c r="IY29" s="86">
        <f t="shared" si="57"/>
        <v>3.0037115045142729E-18</v>
      </c>
      <c r="IZ29" s="86">
        <f t="shared" si="50"/>
        <v>6.8882994985326852E-15</v>
      </c>
      <c r="JA29" s="86">
        <f t="shared" si="50"/>
        <v>2.1310273063539976E-15</v>
      </c>
      <c r="JB29" s="86">
        <f t="shared" si="50"/>
        <v>9.7903958248847347E-16</v>
      </c>
      <c r="JC29" s="86">
        <f t="shared" si="50"/>
        <v>9.6499246237734633E-18</v>
      </c>
      <c r="JD29" s="86">
        <f t="shared" si="50"/>
        <v>1.2118774871176574E-20</v>
      </c>
      <c r="JE29" s="86">
        <f t="shared" si="50"/>
        <v>9.2043689023363744E-22</v>
      </c>
      <c r="JF29" s="86">
        <f t="shared" si="50"/>
        <v>1.2847067237237173E-20</v>
      </c>
      <c r="JG29" s="86">
        <f t="shared" si="50"/>
        <v>1.3317466754814141E-20</v>
      </c>
      <c r="JH29" s="86">
        <f t="shared" si="50"/>
        <v>1.8383038220540654E-21</v>
      </c>
      <c r="JI29" s="86">
        <f t="shared" si="50"/>
        <v>2.6464688262155242E-22</v>
      </c>
      <c r="JJ29" s="86">
        <f t="shared" si="50"/>
        <v>1.8061800518972741E-21</v>
      </c>
      <c r="JK29" s="86">
        <f t="shared" si="50"/>
        <v>1.6163201021124788E-20</v>
      </c>
      <c r="JL29" s="86">
        <f t="shared" si="50"/>
        <v>1.4333438052418192E-27</v>
      </c>
      <c r="JM29" s="86">
        <f t="shared" si="50"/>
        <v>1.5424618554856948E-31</v>
      </c>
    </row>
    <row r="30" spans="1:273" x14ac:dyDescent="0.25">
      <c r="B30" s="2">
        <v>3</v>
      </c>
      <c r="C30" s="37">
        <v>94.516000000000005</v>
      </c>
      <c r="D30" s="37">
        <v>94.894999999999996</v>
      </c>
      <c r="E30" s="37">
        <v>95.305000000000007</v>
      </c>
      <c r="F30" s="37">
        <v>91.474999999999994</v>
      </c>
      <c r="G30" s="37">
        <v>94.694999999999993</v>
      </c>
      <c r="H30" s="37">
        <v>92.763000000000005</v>
      </c>
      <c r="I30" s="37">
        <v>89.831000000000003</v>
      </c>
      <c r="J30" s="37">
        <v>96.069000000000003</v>
      </c>
      <c r="K30" s="37">
        <v>98.14</v>
      </c>
      <c r="L30" s="37">
        <v>95.465999999999994</v>
      </c>
      <c r="M30" s="37">
        <v>94.683999999999997</v>
      </c>
      <c r="N30" s="37">
        <v>96.701999999999998</v>
      </c>
      <c r="O30" s="37">
        <v>94.807000000000002</v>
      </c>
      <c r="P30" s="37">
        <v>95.638000000000005</v>
      </c>
      <c r="Q30" s="37">
        <v>96.254000000000005</v>
      </c>
      <c r="S30" s="4" t="e">
        <f t="shared" si="7"/>
        <v>#N/A</v>
      </c>
      <c r="T30" s="4">
        <f t="shared" si="7"/>
        <v>93.477549629757519</v>
      </c>
      <c r="U30" s="4">
        <f t="shared" si="7"/>
        <v>92.996992132775048</v>
      </c>
      <c r="V30" s="4">
        <f t="shared" si="7"/>
        <v>91.397851575091664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1.4174503702424772</v>
      </c>
      <c r="AK30" s="4">
        <f t="shared" si="8"/>
        <v>2.3080078672249584</v>
      </c>
      <c r="AL30" s="4">
        <f t="shared" si="8"/>
        <v>7.7148424908330071E-2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93.477549629721452</v>
      </c>
      <c r="BA30" s="2">
        <f t="shared" si="9"/>
        <v>92.996992132763268</v>
      </c>
      <c r="BB30" s="2">
        <f t="shared" si="9"/>
        <v>91.397851575086079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94.894999999999996</v>
      </c>
      <c r="BQ30" s="2">
        <f t="shared" si="12"/>
        <v>95.305000000000007</v>
      </c>
      <c r="BR30" s="2">
        <f t="shared" si="13"/>
        <v>91.474999999999994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89.561403003003022</v>
      </c>
      <c r="DL30" s="2">
        <f t="shared" si="41"/>
        <v>93.44834250871078</v>
      </c>
      <c r="DM30" s="2">
        <f t="shared" si="41"/>
        <v>92.895641160593797</v>
      </c>
      <c r="DN30" s="2">
        <f t="shared" si="41"/>
        <v>91.342064777327906</v>
      </c>
      <c r="DO30" s="2">
        <f t="shared" si="41"/>
        <v>91.114856499356463</v>
      </c>
      <c r="DP30" s="2">
        <f t="shared" si="41"/>
        <v>87.131581216577544</v>
      </c>
      <c r="DQ30" s="2">
        <f t="shared" si="41"/>
        <v>86.978269794721399</v>
      </c>
      <c r="DR30" s="2">
        <f t="shared" si="41"/>
        <v>91.37732798573974</v>
      </c>
      <c r="DS30" s="2">
        <f t="shared" si="41"/>
        <v>94.215277406417115</v>
      </c>
      <c r="DT30" s="2">
        <f t="shared" si="41"/>
        <v>94.093434046345806</v>
      </c>
      <c r="DU30" s="2">
        <f t="shared" si="41"/>
        <v>91.498177419354846</v>
      </c>
      <c r="DV30" s="2">
        <f t="shared" si="41"/>
        <v>92.795823680351901</v>
      </c>
      <c r="DW30" s="2">
        <f t="shared" si="41"/>
        <v>91.973282196969706</v>
      </c>
      <c r="DX30" s="2">
        <f t="shared" si="41"/>
        <v>94.435200054734565</v>
      </c>
      <c r="DY30" s="2">
        <f t="shared" si="41"/>
        <v>95.634044786324765</v>
      </c>
      <c r="EA30" s="2">
        <f t="shared" si="42"/>
        <v>95.695820957406696</v>
      </c>
      <c r="EB30" s="2">
        <f t="shared" si="42"/>
        <v>94.50114676526448</v>
      </c>
      <c r="EC30" s="2">
        <f t="shared" si="42"/>
        <v>96.528187445427704</v>
      </c>
      <c r="ED30" s="2">
        <f t="shared" si="42"/>
        <v>93.319541299238509</v>
      </c>
      <c r="EE30" s="2">
        <f t="shared" si="42"/>
        <v>97.187131726147513</v>
      </c>
      <c r="EF30" s="2">
        <f t="shared" si="42"/>
        <v>95.584551858513166</v>
      </c>
      <c r="EG30" s="2">
        <f t="shared" si="42"/>
        <v>93.701484385997048</v>
      </c>
      <c r="EH30" s="2">
        <f t="shared" si="42"/>
        <v>91.57295720085321</v>
      </c>
      <c r="EI30" s="2">
        <f t="shared" si="42"/>
        <v>98.597976139088701</v>
      </c>
      <c r="EJ30" s="2">
        <f t="shared" si="42"/>
        <v>99.139475100942121</v>
      </c>
      <c r="EK30" s="2">
        <f t="shared" si="42"/>
        <v>97.730889819111937</v>
      </c>
      <c r="EL30" s="2">
        <f t="shared" si="42"/>
        <v>101.0538947763949</v>
      </c>
      <c r="EM30" s="2">
        <f t="shared" si="42"/>
        <v>100.93477877165799</v>
      </c>
      <c r="EN30" s="2">
        <f t="shared" si="42"/>
        <v>105.61691907988696</v>
      </c>
      <c r="EO30" s="2">
        <f t="shared" si="42"/>
        <v>97.793103445268201</v>
      </c>
      <c r="EQ30" s="2">
        <f t="shared" si="43"/>
        <v>93.488460949766647</v>
      </c>
      <c r="ER30" s="2">
        <f t="shared" si="43"/>
        <v>93.837214496429922</v>
      </c>
      <c r="ES30" s="2">
        <f t="shared" si="43"/>
        <v>92.504277689156567</v>
      </c>
      <c r="ET30" s="2">
        <f t="shared" si="43"/>
        <v>92.024623919942016</v>
      </c>
      <c r="EU30" s="2">
        <f t="shared" si="43"/>
        <v>95.944495949494922</v>
      </c>
      <c r="EV30" s="2">
        <f t="shared" si="43"/>
        <v>94.504151130179608</v>
      </c>
      <c r="EW30" s="2">
        <f t="shared" si="43"/>
        <v>93.460434807490657</v>
      </c>
      <c r="EX30" s="2">
        <f t="shared" si="43"/>
        <v>92.653510831033643</v>
      </c>
      <c r="EY30" s="2">
        <f t="shared" si="43"/>
        <v>98.495726016413556</v>
      </c>
      <c r="EZ30" s="2">
        <f t="shared" si="43"/>
        <v>99.185356520104335</v>
      </c>
      <c r="FA30" s="2">
        <f t="shared" si="43"/>
        <v>97.422658774909536</v>
      </c>
      <c r="FB30" s="2">
        <f t="shared" si="43"/>
        <v>101.26206913469059</v>
      </c>
      <c r="FC30" s="2">
        <f t="shared" si="43"/>
        <v>101.31490485340373</v>
      </c>
      <c r="FD30" s="2">
        <f t="shared" si="43"/>
        <v>105.99985849109261</v>
      </c>
      <c r="FE30" s="2">
        <f t="shared" si="43"/>
        <v>102.762137428523</v>
      </c>
      <c r="FG30" s="2">
        <f t="shared" si="44"/>
        <v>2.4578999369511152E-2</v>
      </c>
      <c r="FH30" s="2">
        <f t="shared" si="44"/>
        <v>2.774608418138114E-2</v>
      </c>
      <c r="FI30" s="2">
        <f t="shared" si="44"/>
        <v>2.7907659362835995E-2</v>
      </c>
      <c r="FJ30" s="2">
        <f t="shared" si="44"/>
        <v>2.8215389013207283E-2</v>
      </c>
      <c r="FK30" s="2">
        <f t="shared" si="44"/>
        <v>2.5704752818695633E-2</v>
      </c>
      <c r="FL30" s="2">
        <f t="shared" si="44"/>
        <v>2.3546586365876161E-2</v>
      </c>
      <c r="FM30" s="2">
        <f t="shared" si="44"/>
        <v>2.2109501377212685E-2</v>
      </c>
      <c r="FN30" s="2">
        <f t="shared" si="44"/>
        <v>2.3188255335764494E-2</v>
      </c>
      <c r="FO30" s="2">
        <f t="shared" si="44"/>
        <v>2.3575643386657904E-2</v>
      </c>
      <c r="FP30" s="2">
        <f t="shared" si="44"/>
        <v>2.3010153507770442E-2</v>
      </c>
      <c r="FQ30" s="2">
        <f t="shared" si="44"/>
        <v>2.2190999491809166E-2</v>
      </c>
      <c r="FR30" s="2">
        <f t="shared" si="44"/>
        <v>2.2974767162357083E-2</v>
      </c>
      <c r="FS30" s="2">
        <f t="shared" si="44"/>
        <v>2.3503637712614808E-2</v>
      </c>
      <c r="FT30" s="2">
        <f t="shared" si="44"/>
        <v>1.9935312457860659E-2</v>
      </c>
      <c r="FU30" s="2">
        <f t="shared" si="44"/>
        <v>1.8924442688553377E-2</v>
      </c>
      <c r="FW30" s="2">
        <f t="shared" si="53"/>
        <v>5.1935192742255544E-6</v>
      </c>
      <c r="FX30" s="2">
        <f t="shared" si="45"/>
        <v>6.1369485710019412E-6</v>
      </c>
      <c r="FY30" s="2">
        <f t="shared" si="45"/>
        <v>6.1860650266173252E-6</v>
      </c>
      <c r="FZ30" s="2">
        <f t="shared" si="45"/>
        <v>6.5421718343787219E-6</v>
      </c>
      <c r="GA30" s="2">
        <f t="shared" si="45"/>
        <v>6.9094141942244289E-6</v>
      </c>
      <c r="GB30" s="2">
        <f t="shared" si="45"/>
        <v>7.5505144244976994E-6</v>
      </c>
      <c r="GC30" s="2">
        <f t="shared" si="45"/>
        <v>9.0037151889707119E-6</v>
      </c>
      <c r="GD30" s="2">
        <f t="shared" si="45"/>
        <v>8.5533170472160082E-6</v>
      </c>
      <c r="GE30" s="2">
        <f t="shared" si="45"/>
        <v>7.4786479884755352E-6</v>
      </c>
      <c r="GF30" s="2">
        <f t="shared" si="45"/>
        <v>6.5446694771925894E-6</v>
      </c>
      <c r="GG30" s="2">
        <f t="shared" si="45"/>
        <v>6.2109297925055556E-6</v>
      </c>
      <c r="GH30" s="2">
        <f t="shared" si="45"/>
        <v>6.1589023025808737E-6</v>
      </c>
      <c r="GI30" s="2">
        <f t="shared" si="45"/>
        <v>5.9967580330666416E-6</v>
      </c>
      <c r="GJ30" s="2">
        <f t="shared" si="45"/>
        <v>5.4489802348511164E-6</v>
      </c>
      <c r="GK30" s="2">
        <f t="shared" si="45"/>
        <v>4.5495371667855025E-6</v>
      </c>
      <c r="GM30" s="86">
        <f t="shared" si="54"/>
        <v>1.1316933018559413E-17</v>
      </c>
      <c r="GN30" s="86">
        <f t="shared" si="46"/>
        <v>1.9624404612605118E-14</v>
      </c>
      <c r="GO30" s="86">
        <f t="shared" si="46"/>
        <v>6.3855758728104462E-15</v>
      </c>
      <c r="GP30" s="86">
        <f t="shared" si="46"/>
        <v>3.0409761020288227E-15</v>
      </c>
      <c r="GQ30" s="86">
        <f t="shared" si="46"/>
        <v>3.5208264929790493E-17</v>
      </c>
      <c r="GR30" s="86">
        <f t="shared" si="46"/>
        <v>5.6299721934180466E-20</v>
      </c>
      <c r="GS30" s="86">
        <f t="shared" si="46"/>
        <v>4.6268967691603217E-21</v>
      </c>
      <c r="GT30" s="86">
        <f t="shared" si="46"/>
        <v>5.9170897327764018E-20</v>
      </c>
      <c r="GU30" s="86">
        <f t="shared" si="46"/>
        <v>6.1660782020668436E-20</v>
      </c>
      <c r="GV30" s="86">
        <f t="shared" si="46"/>
        <v>9.1373527240763318E-21</v>
      </c>
      <c r="GW30" s="86">
        <f t="shared" si="46"/>
        <v>1.4015332720195624E-21</v>
      </c>
      <c r="GX30" s="86">
        <f t="shared" si="46"/>
        <v>8.9782960205161846E-21</v>
      </c>
      <c r="GY30" s="86">
        <f t="shared" si="46"/>
        <v>7.4153211653220565E-20</v>
      </c>
      <c r="GZ30" s="86">
        <f t="shared" si="46"/>
        <v>1.1764498117492999E-26</v>
      </c>
      <c r="HA30" s="86">
        <f t="shared" si="46"/>
        <v>1.773169890145758E-30</v>
      </c>
      <c r="HC30" s="86">
        <f t="shared" si="58"/>
        <v>1.1688698291068452E-33</v>
      </c>
      <c r="HD30" s="86">
        <f t="shared" si="47"/>
        <v>6.6399424242318155E-32</v>
      </c>
      <c r="HE30" s="86">
        <f t="shared" si="47"/>
        <v>6.5700206412878626E-32</v>
      </c>
      <c r="HF30" s="86">
        <f t="shared" si="47"/>
        <v>7.4856800530726251E-35</v>
      </c>
      <c r="HG30" s="86">
        <f t="shared" si="47"/>
        <v>5.4805090288647838E-37</v>
      </c>
      <c r="HH30" s="86">
        <f t="shared" si="47"/>
        <v>2.5803635831423207E-40</v>
      </c>
      <c r="HI30" s="86">
        <f t="shared" si="47"/>
        <v>1.0778062290545644E-41</v>
      </c>
      <c r="HJ30" s="86">
        <f t="shared" si="47"/>
        <v>4.0381707693264913E-40</v>
      </c>
      <c r="HK30" s="86">
        <f t="shared" si="47"/>
        <v>2.8168994500221366E-42</v>
      </c>
      <c r="HL30" s="86">
        <f t="shared" si="47"/>
        <v>3.096987720806296E-41</v>
      </c>
      <c r="HM30" s="86">
        <f t="shared" si="47"/>
        <v>1.4171686154421927E-40</v>
      </c>
      <c r="HN30" s="86">
        <f t="shared" si="47"/>
        <v>1.287730899496369E-40</v>
      </c>
      <c r="HO30" s="86">
        <f t="shared" si="47"/>
        <v>1.1670580045373623E-40</v>
      </c>
      <c r="HP30" s="86">
        <f t="shared" si="47"/>
        <v>1.2131660920841666E-49</v>
      </c>
      <c r="HQ30" s="86">
        <f t="shared" si="47"/>
        <v>8.8155195571022351E-55</v>
      </c>
      <c r="HS30" s="86">
        <f t="shared" si="55"/>
        <v>4.2832088643646148E-91</v>
      </c>
      <c r="HT30" s="86">
        <f t="shared" si="48"/>
        <v>3.7424303279815096E-84</v>
      </c>
      <c r="HU30" s="86">
        <f t="shared" si="48"/>
        <v>2.3628554187019673E-84</v>
      </c>
      <c r="HV30" s="86">
        <f t="shared" si="48"/>
        <v>5.9158200463642681E-93</v>
      </c>
      <c r="HW30" s="86">
        <f t="shared" si="48"/>
        <v>6.9046046705234731E-101</v>
      </c>
      <c r="HX30" s="86">
        <f t="shared" si="48"/>
        <v>1.7697428011958703E-109</v>
      </c>
      <c r="HY30" s="86">
        <f t="shared" si="48"/>
        <v>3.8498129560840957E-112</v>
      </c>
      <c r="HZ30" s="86">
        <f t="shared" si="48"/>
        <v>9.1725343087554939E-109</v>
      </c>
      <c r="IA30" s="86">
        <f t="shared" si="48"/>
        <v>1.5277329977562014E-116</v>
      </c>
      <c r="IB30" s="86">
        <f t="shared" si="48"/>
        <v>7.267425875354054E-114</v>
      </c>
      <c r="IC30" s="86">
        <f t="shared" si="48"/>
        <v>2.208996458013654E-112</v>
      </c>
      <c r="ID30" s="86">
        <f t="shared" si="48"/>
        <v>2.5634762975937412E-112</v>
      </c>
      <c r="IE30" s="86">
        <f t="shared" si="48"/>
        <v>5.6871889708223326E-112</v>
      </c>
      <c r="IF30" s="86">
        <f t="shared" si="48"/>
        <v>4.5576677904199552E-107</v>
      </c>
      <c r="IG30" s="86">
        <f t="shared" si="48"/>
        <v>1.2204104383965082E-90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4.2168460135218583E-154</v>
      </c>
      <c r="IY30" s="86">
        <f t="shared" si="57"/>
        <v>1.1316933018559414E-17</v>
      </c>
      <c r="IZ30" s="86">
        <f t="shared" si="50"/>
        <v>1.9624404612605118E-14</v>
      </c>
      <c r="JA30" s="86">
        <f t="shared" si="50"/>
        <v>6.3855758728104462E-15</v>
      </c>
      <c r="JB30" s="86">
        <f t="shared" si="50"/>
        <v>3.0409761020288227E-15</v>
      </c>
      <c r="JC30" s="86">
        <f t="shared" si="50"/>
        <v>3.5208264929790493E-17</v>
      </c>
      <c r="JD30" s="86">
        <f t="shared" si="50"/>
        <v>5.6299721934180466E-20</v>
      </c>
      <c r="JE30" s="86">
        <f t="shared" si="50"/>
        <v>4.6268967691603217E-21</v>
      </c>
      <c r="JF30" s="86">
        <f t="shared" si="50"/>
        <v>5.9170897327764018E-20</v>
      </c>
      <c r="JG30" s="86">
        <f t="shared" si="50"/>
        <v>6.1660782020668436E-20</v>
      </c>
      <c r="JH30" s="86">
        <f t="shared" si="50"/>
        <v>9.1373527240763318E-21</v>
      </c>
      <c r="JI30" s="86">
        <f t="shared" si="50"/>
        <v>1.4015332720195624E-21</v>
      </c>
      <c r="JJ30" s="86">
        <f t="shared" si="50"/>
        <v>8.9782960205161846E-21</v>
      </c>
      <c r="JK30" s="86">
        <f t="shared" si="50"/>
        <v>7.4153211653220565E-20</v>
      </c>
      <c r="JL30" s="86">
        <f t="shared" si="50"/>
        <v>1.1764498117492999E-26</v>
      </c>
      <c r="JM30" s="86">
        <f t="shared" si="50"/>
        <v>1.773169890145758E-30</v>
      </c>
    </row>
    <row r="31" spans="1:273" x14ac:dyDescent="0.25">
      <c r="B31" s="2">
        <v>4</v>
      </c>
      <c r="C31" s="37">
        <v>94.951999999999998</v>
      </c>
      <c r="D31" s="37">
        <v>94.614000000000004</v>
      </c>
      <c r="E31" s="37">
        <v>94.932000000000002</v>
      </c>
      <c r="F31" s="37">
        <v>92.102000000000004</v>
      </c>
      <c r="G31" s="37">
        <v>94.441000000000003</v>
      </c>
      <c r="H31" s="37">
        <v>92.575999999999993</v>
      </c>
      <c r="I31" s="37">
        <v>93.763000000000005</v>
      </c>
      <c r="J31" s="37">
        <v>94.706999999999994</v>
      </c>
      <c r="K31" s="37">
        <v>97.034999999999997</v>
      </c>
      <c r="L31" s="37">
        <v>95.206999999999994</v>
      </c>
      <c r="M31" s="37">
        <v>93.841999999999999</v>
      </c>
      <c r="N31" s="37">
        <v>96.245999999999995</v>
      </c>
      <c r="O31" s="37">
        <v>95.596000000000004</v>
      </c>
      <c r="P31" s="37">
        <v>96.706999999999994</v>
      </c>
      <c r="Q31" s="37">
        <v>96.084999999999994</v>
      </c>
      <c r="S31" s="4" t="e">
        <f t="shared" si="7"/>
        <v>#N/A</v>
      </c>
      <c r="T31" s="4">
        <f t="shared" si="7"/>
        <v>93.667851347357953</v>
      </c>
      <c r="U31" s="4">
        <f t="shared" si="7"/>
        <v>93.106494367773919</v>
      </c>
      <c r="V31" s="4">
        <f t="shared" si="7"/>
        <v>91.541711451454304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0.9461486526420515</v>
      </c>
      <c r="AK31" s="4">
        <f t="shared" si="8"/>
        <v>1.8255056322260828</v>
      </c>
      <c r="AL31" s="4">
        <f t="shared" si="8"/>
        <v>0.56028854854569943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93.66785134725869</v>
      </c>
      <c r="BA31" s="2">
        <f t="shared" si="9"/>
        <v>93.106494367739856</v>
      </c>
      <c r="BB31" s="2">
        <f t="shared" si="9"/>
        <v>91.541711451437578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94.614000000000004</v>
      </c>
      <c r="BQ31" s="2">
        <f t="shared" si="12"/>
        <v>94.932000000000002</v>
      </c>
      <c r="BR31" s="2">
        <f t="shared" si="13"/>
        <v>92.102000000000004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89.726005705705717</v>
      </c>
      <c r="DL31" s="2">
        <f t="shared" si="41"/>
        <v>93.646200174216006</v>
      </c>
      <c r="DM31" s="2">
        <f t="shared" si="41"/>
        <v>93.004219500674765</v>
      </c>
      <c r="DN31" s="2">
        <f t="shared" si="41"/>
        <v>91.489352883247591</v>
      </c>
      <c r="DO31" s="2">
        <f t="shared" si="41"/>
        <v>91.30774967824965</v>
      </c>
      <c r="DP31" s="2">
        <f t="shared" si="41"/>
        <v>87.339860294117656</v>
      </c>
      <c r="DQ31" s="2">
        <f t="shared" si="41"/>
        <v>87.24513123167155</v>
      </c>
      <c r="DR31" s="2">
        <f t="shared" si="41"/>
        <v>91.569956996434939</v>
      </c>
      <c r="DS31" s="2">
        <f t="shared" si="41"/>
        <v>94.359581550802147</v>
      </c>
      <c r="DT31" s="2">
        <f t="shared" si="41"/>
        <v>94.228125557040997</v>
      </c>
      <c r="DU31" s="2">
        <f t="shared" si="41"/>
        <v>91.715148387096789</v>
      </c>
      <c r="DV31" s="2">
        <f t="shared" si="41"/>
        <v>93.063870417888566</v>
      </c>
      <c r="DW31" s="2">
        <f t="shared" si="41"/>
        <v>92.279185606060622</v>
      </c>
      <c r="DX31" s="2">
        <f t="shared" si="41"/>
        <v>94.611740831964994</v>
      </c>
      <c r="DY31" s="2">
        <f t="shared" si="41"/>
        <v>95.742508717948695</v>
      </c>
      <c r="EA31" s="2">
        <f t="shared" si="42"/>
        <v>95.539237278552577</v>
      </c>
      <c r="EB31" s="2">
        <f t="shared" si="42"/>
        <v>94.359922738109674</v>
      </c>
      <c r="EC31" s="2">
        <f t="shared" si="42"/>
        <v>96.35640427138641</v>
      </c>
      <c r="ED31" s="2">
        <f t="shared" si="42"/>
        <v>93.186652759236637</v>
      </c>
      <c r="EE31" s="2">
        <f t="shared" si="42"/>
        <v>97.023355329854098</v>
      </c>
      <c r="EF31" s="2">
        <f t="shared" si="42"/>
        <v>95.442754196642667</v>
      </c>
      <c r="EG31" s="2">
        <f t="shared" si="42"/>
        <v>93.580491048100185</v>
      </c>
      <c r="EH31" s="2">
        <f t="shared" si="42"/>
        <v>91.471646261955541</v>
      </c>
      <c r="EI31" s="2">
        <f t="shared" si="42"/>
        <v>98.43972595923259</v>
      </c>
      <c r="EJ31" s="2">
        <f t="shared" si="42"/>
        <v>98.985211843876172</v>
      </c>
      <c r="EK31" s="2">
        <f t="shared" si="42"/>
        <v>97.596904783250736</v>
      </c>
      <c r="EL31" s="2">
        <f t="shared" si="42"/>
        <v>100.9098320061175</v>
      </c>
      <c r="EM31" s="2">
        <f t="shared" si="42"/>
        <v>100.80041333990704</v>
      </c>
      <c r="EN31" s="2">
        <f t="shared" si="42"/>
        <v>105.46194907168251</v>
      </c>
      <c r="EO31" s="2">
        <f t="shared" si="42"/>
        <v>97.731494621311228</v>
      </c>
      <c r="EQ31" s="2">
        <f t="shared" si="43"/>
        <v>93.354554238265138</v>
      </c>
      <c r="ER31" s="2">
        <f t="shared" si="43"/>
        <v>93.702779384488181</v>
      </c>
      <c r="ES31" s="2">
        <f t="shared" si="43"/>
        <v>92.374263307002181</v>
      </c>
      <c r="ET31" s="2">
        <f t="shared" si="43"/>
        <v>91.905148902411497</v>
      </c>
      <c r="EU31" s="2">
        <f t="shared" si="43"/>
        <v>95.79392256565653</v>
      </c>
      <c r="EV31" s="2">
        <f t="shared" si="43"/>
        <v>94.373815995245252</v>
      </c>
      <c r="EW31" s="2">
        <f t="shared" si="43"/>
        <v>93.342025749139736</v>
      </c>
      <c r="EX31" s="2">
        <f t="shared" si="43"/>
        <v>92.540521905399174</v>
      </c>
      <c r="EY31" s="2">
        <f t="shared" si="43"/>
        <v>98.338563060088688</v>
      </c>
      <c r="EZ31" s="2">
        <f t="shared" si="43"/>
        <v>99.030605597725184</v>
      </c>
      <c r="FA31" s="2">
        <f t="shared" si="43"/>
        <v>97.291876250288794</v>
      </c>
      <c r="FB31" s="2">
        <f t="shared" si="43"/>
        <v>101.11584481312066</v>
      </c>
      <c r="FC31" s="2">
        <f t="shared" si="43"/>
        <v>101.17654773463254</v>
      </c>
      <c r="FD31" s="2">
        <f t="shared" si="43"/>
        <v>105.84100395761757</v>
      </c>
      <c r="FE31" s="2">
        <f t="shared" si="43"/>
        <v>102.64431276525805</v>
      </c>
      <c r="FG31" s="2">
        <f t="shared" si="44"/>
        <v>2.6886579736314392E-2</v>
      </c>
      <c r="FH31" s="2">
        <f t="shared" si="44"/>
        <v>3.0341754728132452E-2</v>
      </c>
      <c r="FI31" s="2">
        <f t="shared" si="44"/>
        <v>3.0517970950969323E-2</v>
      </c>
      <c r="FJ31" s="2">
        <f t="shared" si="44"/>
        <v>3.0853570190590308E-2</v>
      </c>
      <c r="FK31" s="2">
        <f t="shared" si="44"/>
        <v>2.8114977316004659E-2</v>
      </c>
      <c r="FL31" s="2">
        <f t="shared" si="44"/>
        <v>2.5759799179093969E-2</v>
      </c>
      <c r="FM31" s="2">
        <f t="shared" si="44"/>
        <v>2.4190984765557009E-2</v>
      </c>
      <c r="FN31" s="2">
        <f t="shared" si="44"/>
        <v>2.5368662598499424E-2</v>
      </c>
      <c r="FO31" s="2">
        <f t="shared" si="44"/>
        <v>2.5791515215352979E-2</v>
      </c>
      <c r="FP31" s="2">
        <f t="shared" si="44"/>
        <v>2.5174245337758288E-2</v>
      </c>
      <c r="FQ31" s="2">
        <f t="shared" si="44"/>
        <v>2.4279964960644211E-2</v>
      </c>
      <c r="FR31" s="2">
        <f t="shared" si="44"/>
        <v>2.5135616549900257E-2</v>
      </c>
      <c r="FS31" s="2">
        <f t="shared" si="44"/>
        <v>2.5712919958549074E-2</v>
      </c>
      <c r="FT31" s="2">
        <f t="shared" si="44"/>
        <v>2.1816674930984197E-2</v>
      </c>
      <c r="FU31" s="2">
        <f t="shared" si="44"/>
        <v>2.0712422122759228E-2</v>
      </c>
      <c r="FW31" s="2">
        <f t="shared" si="53"/>
        <v>5.6945777921047504E-6</v>
      </c>
      <c r="FX31" s="2">
        <f t="shared" si="45"/>
        <v>6.7290263148221757E-6</v>
      </c>
      <c r="FY31" s="2">
        <f t="shared" si="45"/>
        <v>6.7828813734478771E-6</v>
      </c>
      <c r="FZ31" s="2">
        <f t="shared" si="45"/>
        <v>7.1733442441688784E-6</v>
      </c>
      <c r="GA31" s="2">
        <f t="shared" si="45"/>
        <v>7.5760169618571956E-6</v>
      </c>
      <c r="GB31" s="2">
        <f t="shared" si="45"/>
        <v>8.2789684052289127E-6</v>
      </c>
      <c r="GC31" s="2">
        <f t="shared" si="45"/>
        <v>9.8723688132359867E-6</v>
      </c>
      <c r="GD31" s="2">
        <f t="shared" si="45"/>
        <v>9.3785179077385449E-6</v>
      </c>
      <c r="GE31" s="2">
        <f t="shared" si="45"/>
        <v>8.2001685393548858E-6</v>
      </c>
      <c r="GF31" s="2">
        <f t="shared" si="45"/>
        <v>7.1760828515982843E-6</v>
      </c>
      <c r="GG31" s="2">
        <f t="shared" si="45"/>
        <v>6.8101450144881225E-6</v>
      </c>
      <c r="GH31" s="2">
        <f t="shared" si="45"/>
        <v>6.753098074266564E-6</v>
      </c>
      <c r="GI31" s="2">
        <f t="shared" si="45"/>
        <v>6.5753106266160333E-6</v>
      </c>
      <c r="GJ31" s="2">
        <f t="shared" si="45"/>
        <v>5.9746848777910718E-6</v>
      </c>
      <c r="GK31" s="2">
        <f t="shared" si="45"/>
        <v>4.9884661163302277E-6</v>
      </c>
      <c r="GM31" s="86">
        <f t="shared" si="54"/>
        <v>4.1681311379787715E-17</v>
      </c>
      <c r="GN31" s="86">
        <f t="shared" si="46"/>
        <v>5.4937251664174642E-14</v>
      </c>
      <c r="GO31" s="86">
        <f t="shared" si="46"/>
        <v>1.8781801992608932E-14</v>
      </c>
      <c r="GP31" s="86">
        <f t="shared" si="46"/>
        <v>9.2642296471260049E-15</v>
      </c>
      <c r="GQ31" s="86">
        <f t="shared" si="46"/>
        <v>1.2563059184253083E-16</v>
      </c>
      <c r="GR31" s="86">
        <f t="shared" si="46"/>
        <v>2.5464709027813201E-19</v>
      </c>
      <c r="GS31" s="86">
        <f t="shared" si="46"/>
        <v>2.2617207206885987E-20</v>
      </c>
      <c r="GT31" s="86">
        <f t="shared" si="46"/>
        <v>2.6540756928638097E-19</v>
      </c>
      <c r="GU31" s="86">
        <f t="shared" si="46"/>
        <v>2.7797650150821066E-19</v>
      </c>
      <c r="GV31" s="86">
        <f t="shared" si="46"/>
        <v>4.4164029323431034E-20</v>
      </c>
      <c r="GW31" s="86">
        <f t="shared" si="46"/>
        <v>7.2098038535948398E-21</v>
      </c>
      <c r="GX31" s="86">
        <f t="shared" si="46"/>
        <v>4.3398584563814988E-20</v>
      </c>
      <c r="GY31" s="86">
        <f t="shared" si="46"/>
        <v>3.3130933990668131E-19</v>
      </c>
      <c r="GZ31" s="86">
        <f t="shared" si="46"/>
        <v>9.3037470813531676E-26</v>
      </c>
      <c r="HA31" s="86">
        <f t="shared" si="46"/>
        <v>1.9515947160487964E-29</v>
      </c>
      <c r="HC31" s="86">
        <f t="shared" si="58"/>
        <v>7.8630096709911664E-33</v>
      </c>
      <c r="HD31" s="86">
        <f t="shared" si="47"/>
        <v>3.9771726259385427E-31</v>
      </c>
      <c r="HE31" s="86">
        <f t="shared" si="47"/>
        <v>3.969208793273062E-31</v>
      </c>
      <c r="HF31" s="86">
        <f t="shared" si="47"/>
        <v>5.5646763088384971E-34</v>
      </c>
      <c r="HG31" s="86">
        <f t="shared" si="47"/>
        <v>4.6878690754912428E-36</v>
      </c>
      <c r="HH31" s="86">
        <f t="shared" si="47"/>
        <v>2.756382875684687E-39</v>
      </c>
      <c r="HI31" s="86">
        <f t="shared" si="47"/>
        <v>1.2675081994453317E-40</v>
      </c>
      <c r="HJ31" s="86">
        <f t="shared" si="47"/>
        <v>4.3243055405659053E-39</v>
      </c>
      <c r="HK31" s="86">
        <f t="shared" si="47"/>
        <v>3.4296129816505145E-41</v>
      </c>
      <c r="HL31" s="86">
        <f t="shared" si="47"/>
        <v>3.4801961197604285E-40</v>
      </c>
      <c r="HM31" s="86">
        <f t="shared" si="47"/>
        <v>1.5189677418831997E-39</v>
      </c>
      <c r="HN31" s="86">
        <f t="shared" si="47"/>
        <v>1.3810757120226318E-39</v>
      </c>
      <c r="HO31" s="86">
        <f t="shared" si="47"/>
        <v>1.2471706926366282E-39</v>
      </c>
      <c r="HP31" s="86">
        <f t="shared" si="47"/>
        <v>2.265960612434082E-48</v>
      </c>
      <c r="HQ31" s="86">
        <f t="shared" si="47"/>
        <v>2.3352068736241605E-53</v>
      </c>
      <c r="HS31" s="86">
        <f t="shared" si="55"/>
        <v>1.8315527708037076E-89</v>
      </c>
      <c r="HT31" s="86">
        <f t="shared" si="48"/>
        <v>1.2183791374934701E-82</v>
      </c>
      <c r="HU31" s="86">
        <f t="shared" si="48"/>
        <v>7.8534203524823316E-83</v>
      </c>
      <c r="HV31" s="86">
        <f t="shared" si="48"/>
        <v>2.9864796781964752E-91</v>
      </c>
      <c r="HW31" s="86">
        <f t="shared" si="48"/>
        <v>4.8001248891923528E-99</v>
      </c>
      <c r="HX31" s="86">
        <f t="shared" si="48"/>
        <v>1.8812483942782556E-107</v>
      </c>
      <c r="HY31" s="86">
        <f t="shared" si="48"/>
        <v>4.822590720867205E-110</v>
      </c>
      <c r="HZ31" s="86">
        <f t="shared" si="48"/>
        <v>9.7608967426031755E-107</v>
      </c>
      <c r="IA31" s="86">
        <f t="shared" si="48"/>
        <v>2.1775254933344688E-114</v>
      </c>
      <c r="IB31" s="86">
        <f t="shared" si="48"/>
        <v>8.881567703000541E-112</v>
      </c>
      <c r="IC31" s="86">
        <f t="shared" si="48"/>
        <v>2.4773360637314268E-110</v>
      </c>
      <c r="ID31" s="86">
        <f t="shared" si="48"/>
        <v>2.8671708888189066E-110</v>
      </c>
      <c r="IE31" s="86">
        <f t="shared" si="48"/>
        <v>6.2529589592212216E-110</v>
      </c>
      <c r="IF31" s="86">
        <f t="shared" si="48"/>
        <v>4.0117554726182762E-105</v>
      </c>
      <c r="IG31" s="86">
        <f t="shared" si="48"/>
        <v>5.3189150405685993E-89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7.8312296782131822E-152</v>
      </c>
      <c r="IY31" s="86">
        <f t="shared" si="57"/>
        <v>4.1681311379787721E-17</v>
      </c>
      <c r="IZ31" s="86">
        <f t="shared" si="50"/>
        <v>5.4937251664174642E-14</v>
      </c>
      <c r="JA31" s="86">
        <f t="shared" si="50"/>
        <v>1.8781801992608932E-14</v>
      </c>
      <c r="JB31" s="86">
        <f t="shared" si="50"/>
        <v>9.2642296471260049E-15</v>
      </c>
      <c r="JC31" s="86">
        <f t="shared" si="50"/>
        <v>1.2563059184253083E-16</v>
      </c>
      <c r="JD31" s="86">
        <f t="shared" si="50"/>
        <v>2.5464709027813201E-19</v>
      </c>
      <c r="JE31" s="86">
        <f t="shared" si="50"/>
        <v>2.2617207206885987E-20</v>
      </c>
      <c r="JF31" s="86">
        <f t="shared" si="50"/>
        <v>2.6540756928638097E-19</v>
      </c>
      <c r="JG31" s="86">
        <f t="shared" si="50"/>
        <v>2.7797650150821066E-19</v>
      </c>
      <c r="JH31" s="86">
        <f t="shared" si="50"/>
        <v>4.4164029323431034E-20</v>
      </c>
      <c r="JI31" s="86">
        <f t="shared" si="50"/>
        <v>7.2098038535948398E-21</v>
      </c>
      <c r="JJ31" s="86">
        <f t="shared" si="50"/>
        <v>4.3398584563814988E-20</v>
      </c>
      <c r="JK31" s="86">
        <f t="shared" si="50"/>
        <v>3.3130933990668131E-19</v>
      </c>
      <c r="JL31" s="86">
        <f t="shared" si="50"/>
        <v>9.3037470813531676E-26</v>
      </c>
      <c r="JM31" s="86">
        <f t="shared" si="50"/>
        <v>1.9515947160487964E-29</v>
      </c>
    </row>
    <row r="32" spans="1:273" x14ac:dyDescent="0.25">
      <c r="B32" s="2">
        <v>5</v>
      </c>
      <c r="C32" s="37">
        <v>91.370999999999995</v>
      </c>
      <c r="D32" s="37">
        <v>96.841999999999999</v>
      </c>
      <c r="E32" s="37">
        <v>94.61</v>
      </c>
      <c r="F32" s="37">
        <v>92.051000000000002</v>
      </c>
      <c r="G32" s="37">
        <v>94.593000000000004</v>
      </c>
      <c r="H32" s="37">
        <v>92.677999999999997</v>
      </c>
      <c r="I32" s="37">
        <v>91.763000000000005</v>
      </c>
      <c r="J32" s="37">
        <v>95.344999999999999</v>
      </c>
      <c r="K32" s="37">
        <v>94.754000000000005</v>
      </c>
      <c r="L32" s="37">
        <v>94.724000000000004</v>
      </c>
      <c r="M32" s="37">
        <v>94.281000000000006</v>
      </c>
      <c r="N32" s="37">
        <v>97.367999999999995</v>
      </c>
      <c r="O32" s="37">
        <v>94.174999999999997</v>
      </c>
      <c r="P32" s="37">
        <v>96.379000000000005</v>
      </c>
      <c r="Q32" s="37">
        <v>97.474999999999994</v>
      </c>
      <c r="S32" s="4" t="e">
        <f t="shared" si="7"/>
        <v>#N/A</v>
      </c>
      <c r="T32" s="4">
        <f t="shared" si="7"/>
        <v>93.856480616370675</v>
      </c>
      <c r="U32" s="4">
        <f t="shared" si="7"/>
        <v>93.215257016290806</v>
      </c>
      <c r="V32" s="4">
        <f t="shared" si="7"/>
        <v>91.684430388152265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2.9855193836293239</v>
      </c>
      <c r="AK32" s="4">
        <f t="shared" si="8"/>
        <v>1.3947429837091931</v>
      </c>
      <c r="AL32" s="4">
        <f t="shared" si="8"/>
        <v>0.36656961184773706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>
        <f t="shared" si="9"/>
        <v>93.856480616102303</v>
      </c>
      <c r="BA32" s="2">
        <f t="shared" si="9"/>
        <v>93.215257016194158</v>
      </c>
      <c r="BB32" s="2">
        <f t="shared" si="9"/>
        <v>91.684430388103181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>
        <f t="shared" si="11"/>
        <v>96.841999999999999</v>
      </c>
      <c r="BQ32" s="2">
        <f t="shared" si="12"/>
        <v>94.61</v>
      </c>
      <c r="BR32" s="2">
        <f t="shared" si="13"/>
        <v>92.051000000000002</v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89.890608408408426</v>
      </c>
      <c r="DL32" s="2">
        <f t="shared" si="41"/>
        <v>93.844057839721245</v>
      </c>
      <c r="DM32" s="2">
        <f t="shared" si="41"/>
        <v>93.112797840755732</v>
      </c>
      <c r="DN32" s="2">
        <f t="shared" si="41"/>
        <v>91.636640989167276</v>
      </c>
      <c r="DO32" s="2">
        <f t="shared" si="41"/>
        <v>91.500642857142822</v>
      </c>
      <c r="DP32" s="2">
        <f t="shared" si="41"/>
        <v>87.548139371657754</v>
      </c>
      <c r="DQ32" s="2">
        <f t="shared" si="41"/>
        <v>87.511992668621687</v>
      </c>
      <c r="DR32" s="2">
        <f t="shared" si="41"/>
        <v>91.762586007130125</v>
      </c>
      <c r="DS32" s="2">
        <f t="shared" si="41"/>
        <v>94.503885695187165</v>
      </c>
      <c r="DT32" s="2">
        <f t="shared" si="41"/>
        <v>94.362817067736188</v>
      </c>
      <c r="DU32" s="2">
        <f t="shared" si="41"/>
        <v>91.932119354838719</v>
      </c>
      <c r="DV32" s="2">
        <f t="shared" si="41"/>
        <v>93.331917155425216</v>
      </c>
      <c r="DW32" s="2">
        <f t="shared" si="41"/>
        <v>92.585089015151524</v>
      </c>
      <c r="DX32" s="2">
        <f t="shared" si="41"/>
        <v>94.788281609195423</v>
      </c>
      <c r="DY32" s="2">
        <f t="shared" si="41"/>
        <v>95.850972649572626</v>
      </c>
      <c r="EA32" s="2">
        <f t="shared" si="42"/>
        <v>95.382653599698443</v>
      </c>
      <c r="EB32" s="2">
        <f t="shared" si="42"/>
        <v>94.218698710954868</v>
      </c>
      <c r="EC32" s="2">
        <f t="shared" si="42"/>
        <v>96.184621097345115</v>
      </c>
      <c r="ED32" s="2">
        <f t="shared" si="42"/>
        <v>93.05376421923475</v>
      </c>
      <c r="EE32" s="2">
        <f t="shared" si="42"/>
        <v>96.85957893356067</v>
      </c>
      <c r="EF32" s="2">
        <f t="shared" si="42"/>
        <v>95.300956534772155</v>
      </c>
      <c r="EG32" s="2">
        <f t="shared" si="42"/>
        <v>93.459497710203337</v>
      </c>
      <c r="EH32" s="2">
        <f t="shared" si="42"/>
        <v>91.370335323057859</v>
      </c>
      <c r="EI32" s="2">
        <f t="shared" si="42"/>
        <v>98.281475779376478</v>
      </c>
      <c r="EJ32" s="2">
        <f t="shared" si="42"/>
        <v>98.830948586810223</v>
      </c>
      <c r="EK32" s="2">
        <f t="shared" si="42"/>
        <v>97.462919747389549</v>
      </c>
      <c r="EL32" s="2">
        <f t="shared" si="42"/>
        <v>100.7657692358401</v>
      </c>
      <c r="EM32" s="2">
        <f t="shared" si="42"/>
        <v>100.66604790815609</v>
      </c>
      <c r="EN32" s="2">
        <f t="shared" si="42"/>
        <v>105.30697906347807</v>
      </c>
      <c r="EO32" s="2">
        <f t="shared" si="42"/>
        <v>97.669885797354254</v>
      </c>
      <c r="EQ32" s="2">
        <f t="shared" si="43"/>
        <v>93.220647526763628</v>
      </c>
      <c r="ER32" s="2">
        <f t="shared" si="43"/>
        <v>93.568344272546426</v>
      </c>
      <c r="ES32" s="2">
        <f t="shared" si="43"/>
        <v>92.244248924847795</v>
      </c>
      <c r="ET32" s="2">
        <f t="shared" si="43"/>
        <v>91.785673884880978</v>
      </c>
      <c r="EU32" s="2">
        <f t="shared" si="43"/>
        <v>95.643349181818152</v>
      </c>
      <c r="EV32" s="2">
        <f t="shared" si="43"/>
        <v>94.24348086031091</v>
      </c>
      <c r="EW32" s="2">
        <f t="shared" si="43"/>
        <v>93.223616690788802</v>
      </c>
      <c r="EX32" s="2">
        <f t="shared" si="43"/>
        <v>92.42753297976472</v>
      </c>
      <c r="EY32" s="2">
        <f t="shared" si="43"/>
        <v>98.181400103763806</v>
      </c>
      <c r="EZ32" s="2">
        <f t="shared" si="43"/>
        <v>98.875854675346034</v>
      </c>
      <c r="FA32" s="2">
        <f t="shared" si="43"/>
        <v>97.161093725668053</v>
      </c>
      <c r="FB32" s="2">
        <f t="shared" si="43"/>
        <v>100.96962049155073</v>
      </c>
      <c r="FC32" s="2">
        <f t="shared" si="43"/>
        <v>101.03819061586135</v>
      </c>
      <c r="FD32" s="2">
        <f t="shared" si="43"/>
        <v>105.68214942414255</v>
      </c>
      <c r="FE32" s="2">
        <f t="shared" si="43"/>
        <v>102.52648810199311</v>
      </c>
      <c r="FG32" s="2">
        <f t="shared" si="44"/>
        <v>2.9404274681170184E-2</v>
      </c>
      <c r="FH32" s="2">
        <f t="shared" si="44"/>
        <v>3.3171967602093552E-2</v>
      </c>
      <c r="FI32" s="2">
        <f t="shared" si="44"/>
        <v>3.3364055323359891E-2</v>
      </c>
      <c r="FJ32" s="2">
        <f t="shared" si="44"/>
        <v>3.3729863410792121E-2</v>
      </c>
      <c r="FK32" s="2">
        <f t="shared" si="44"/>
        <v>3.0744066874952333E-2</v>
      </c>
      <c r="FL32" s="2">
        <f t="shared" si="44"/>
        <v>2.8175035876604717E-2</v>
      </c>
      <c r="FM32" s="2">
        <f t="shared" si="44"/>
        <v>2.6463124983174498E-2</v>
      </c>
      <c r="FN32" s="2">
        <f t="shared" si="44"/>
        <v>2.7748270878762995E-2</v>
      </c>
      <c r="FO32" s="2">
        <f t="shared" si="44"/>
        <v>2.8209639501019016E-2</v>
      </c>
      <c r="FP32" s="2">
        <f t="shared" si="44"/>
        <v>2.7536132301379117E-2</v>
      </c>
      <c r="FQ32" s="2">
        <f t="shared" si="44"/>
        <v>2.6560235170970305E-2</v>
      </c>
      <c r="FR32" s="2">
        <f t="shared" si="44"/>
        <v>2.7493981517684188E-2</v>
      </c>
      <c r="FS32" s="2">
        <f t="shared" si="44"/>
        <v>2.8123888148133297E-2</v>
      </c>
      <c r="FT32" s="2">
        <f t="shared" si="44"/>
        <v>2.3871263340757124E-2</v>
      </c>
      <c r="FU32" s="2">
        <f t="shared" si="44"/>
        <v>2.2665426989348564E-2</v>
      </c>
      <c r="FW32" s="2">
        <f t="shared" si="53"/>
        <v>6.2439769548269243E-6</v>
      </c>
      <c r="FX32" s="2">
        <f t="shared" si="45"/>
        <v>7.3782258455001564E-6</v>
      </c>
      <c r="FY32" s="2">
        <f t="shared" si="45"/>
        <v>7.437276666056297E-6</v>
      </c>
      <c r="FZ32" s="2">
        <f t="shared" si="45"/>
        <v>7.8654101137356962E-6</v>
      </c>
      <c r="GA32" s="2">
        <f t="shared" si="45"/>
        <v>8.3069313405813515E-6</v>
      </c>
      <c r="GB32" s="2">
        <f t="shared" si="45"/>
        <v>9.0777010921694266E-6</v>
      </c>
      <c r="GC32" s="2">
        <f t="shared" si="45"/>
        <v>1.0824826837692435E-5</v>
      </c>
      <c r="GD32" s="2">
        <f t="shared" si="45"/>
        <v>1.0283331093384466E-5</v>
      </c>
      <c r="GE32" s="2">
        <f t="shared" si="45"/>
        <v>8.9912988947484877E-6</v>
      </c>
      <c r="GF32" s="2">
        <f t="shared" si="45"/>
        <v>7.8684129329127117E-6</v>
      </c>
      <c r="GG32" s="2">
        <f t="shared" si="45"/>
        <v>7.4671706148005467E-6</v>
      </c>
      <c r="GH32" s="2">
        <f t="shared" si="45"/>
        <v>7.4046199705420609E-6</v>
      </c>
      <c r="GI32" s="2">
        <f t="shared" si="45"/>
        <v>7.2096801613186514E-6</v>
      </c>
      <c r="GJ32" s="2">
        <f t="shared" si="45"/>
        <v>6.5511079210900253E-6</v>
      </c>
      <c r="GK32" s="2">
        <f t="shared" si="45"/>
        <v>5.46974169628766E-6</v>
      </c>
      <c r="GM32" s="86">
        <f t="shared" si="54"/>
        <v>1.5007223776561386E-16</v>
      </c>
      <c r="GN32" s="86">
        <f t="shared" si="46"/>
        <v>1.5112184870597483E-13</v>
      </c>
      <c r="GO32" s="86">
        <f t="shared" si="46"/>
        <v>5.4225635226341268E-14</v>
      </c>
      <c r="GP32" s="86">
        <f t="shared" si="46"/>
        <v>2.7681738374107526E-14</v>
      </c>
      <c r="GQ32" s="86">
        <f t="shared" si="46"/>
        <v>4.3841013091870685E-16</v>
      </c>
      <c r="GR32" s="86">
        <f t="shared" si="46"/>
        <v>1.1214002452819706E-18</v>
      </c>
      <c r="GS32" s="86">
        <f t="shared" si="46"/>
        <v>1.075092874401778E-19</v>
      </c>
      <c r="GT32" s="86">
        <f t="shared" si="46"/>
        <v>1.1593749379317232E-18</v>
      </c>
      <c r="GU32" s="86">
        <f t="shared" si="46"/>
        <v>1.2201783436537253E-18</v>
      </c>
      <c r="GV32" s="86">
        <f t="shared" si="46"/>
        <v>2.0757103799249603E-19</v>
      </c>
      <c r="GW32" s="86">
        <f t="shared" si="46"/>
        <v>3.6027278231649866E-20</v>
      </c>
      <c r="GX32" s="86">
        <f t="shared" si="46"/>
        <v>2.0399078085620099E-19</v>
      </c>
      <c r="GY32" s="86">
        <f t="shared" si="46"/>
        <v>1.4415941536109316E-18</v>
      </c>
      <c r="GZ32" s="86">
        <f t="shared" si="46"/>
        <v>7.0893863311876423E-25</v>
      </c>
      <c r="HA32" s="86">
        <f t="shared" si="46"/>
        <v>2.056540445681453E-28</v>
      </c>
      <c r="HC32" s="86">
        <f t="shared" si="58"/>
        <v>5.1605708692611026E-32</v>
      </c>
      <c r="HD32" s="86">
        <f t="shared" si="47"/>
        <v>2.3280900745609143E-30</v>
      </c>
      <c r="HE32" s="86">
        <f t="shared" si="47"/>
        <v>2.3429407273486989E-30</v>
      </c>
      <c r="HF32" s="86">
        <f t="shared" si="47"/>
        <v>4.0290179133974649E-33</v>
      </c>
      <c r="HG32" s="86">
        <f t="shared" si="47"/>
        <v>3.8976326466686959E-35</v>
      </c>
      <c r="HH32" s="86">
        <f t="shared" si="47"/>
        <v>2.8526959255484178E-38</v>
      </c>
      <c r="HI32" s="86">
        <f t="shared" si="47"/>
        <v>1.4420636005377196E-39</v>
      </c>
      <c r="HJ32" s="86">
        <f t="shared" si="47"/>
        <v>4.485459502019508E-38</v>
      </c>
      <c r="HK32" s="86">
        <f t="shared" si="47"/>
        <v>4.0377946695503857E-40</v>
      </c>
      <c r="HL32" s="86">
        <f t="shared" si="47"/>
        <v>3.7866938527664981E-39</v>
      </c>
      <c r="HM32" s="86">
        <f t="shared" si="47"/>
        <v>1.5775582212724847E-38</v>
      </c>
      <c r="HN32" s="86">
        <f t="shared" si="47"/>
        <v>1.4352487718931179E-38</v>
      </c>
      <c r="HO32" s="86">
        <f t="shared" si="47"/>
        <v>1.2916154963405671E-38</v>
      </c>
      <c r="HP32" s="86">
        <f t="shared" si="47"/>
        <v>4.0703118632271301E-47</v>
      </c>
      <c r="HQ32" s="86">
        <f t="shared" si="47"/>
        <v>5.9181904579771907E-52</v>
      </c>
      <c r="HS32" s="86">
        <f t="shared" si="55"/>
        <v>7.5664111359865033E-88</v>
      </c>
      <c r="HT32" s="86">
        <f t="shared" si="48"/>
        <v>3.8410350738728773E-81</v>
      </c>
      <c r="HU32" s="86">
        <f t="shared" si="48"/>
        <v>2.5268799251134573E-81</v>
      </c>
      <c r="HV32" s="86">
        <f t="shared" si="48"/>
        <v>1.4531113519378054E-89</v>
      </c>
      <c r="HW32" s="86">
        <f t="shared" si="48"/>
        <v>3.20726164595809E-97</v>
      </c>
      <c r="HX32" s="86">
        <f t="shared" si="48"/>
        <v>1.9132913541261554E-105</v>
      </c>
      <c r="HY32" s="86">
        <f t="shared" si="48"/>
        <v>5.7681627765981328E-108</v>
      </c>
      <c r="HZ32" s="86">
        <f t="shared" si="48"/>
        <v>9.9346202058813118E-105</v>
      </c>
      <c r="IA32" s="86">
        <f t="shared" si="48"/>
        <v>2.9615459574428759E-112</v>
      </c>
      <c r="IB32" s="86">
        <f t="shared" si="48"/>
        <v>1.0375958895723841E-109</v>
      </c>
      <c r="IC32" s="86">
        <f t="shared" si="48"/>
        <v>2.6585625365495013E-108</v>
      </c>
      <c r="ID32" s="86">
        <f t="shared" si="48"/>
        <v>3.0687430253175074E-108</v>
      </c>
      <c r="IE32" s="86">
        <f t="shared" si="48"/>
        <v>6.5801447291109561E-108</v>
      </c>
      <c r="IF32" s="86">
        <f t="shared" si="48"/>
        <v>3.3872466854872834E-103</v>
      </c>
      <c r="IG32" s="86">
        <f t="shared" si="48"/>
        <v>2.2383596263754552E-87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1.3985200437661746E-149</v>
      </c>
      <c r="IY32" s="86">
        <f t="shared" si="57"/>
        <v>1.5007223776561391E-16</v>
      </c>
      <c r="IZ32" s="86">
        <f t="shared" si="50"/>
        <v>1.5112184870597483E-13</v>
      </c>
      <c r="JA32" s="86">
        <f t="shared" si="50"/>
        <v>5.4225635226341268E-14</v>
      </c>
      <c r="JB32" s="86">
        <f t="shared" si="50"/>
        <v>2.7681738374107526E-14</v>
      </c>
      <c r="JC32" s="86">
        <f t="shared" si="50"/>
        <v>4.3841013091870685E-16</v>
      </c>
      <c r="JD32" s="86">
        <f t="shared" si="50"/>
        <v>1.1214002452819706E-18</v>
      </c>
      <c r="JE32" s="86">
        <f t="shared" si="50"/>
        <v>1.075092874401778E-19</v>
      </c>
      <c r="JF32" s="86">
        <f t="shared" si="50"/>
        <v>1.1593749379317232E-18</v>
      </c>
      <c r="JG32" s="86">
        <f t="shared" si="50"/>
        <v>1.2201783436537253E-18</v>
      </c>
      <c r="JH32" s="86">
        <f t="shared" si="50"/>
        <v>2.0757103799249603E-19</v>
      </c>
      <c r="JI32" s="86">
        <f t="shared" si="50"/>
        <v>3.6027278231649866E-20</v>
      </c>
      <c r="JJ32" s="86">
        <f t="shared" si="50"/>
        <v>2.0399078085620099E-19</v>
      </c>
      <c r="JK32" s="86">
        <f t="shared" si="50"/>
        <v>1.4415941536109316E-18</v>
      </c>
      <c r="JL32" s="86">
        <f t="shared" si="50"/>
        <v>7.0893863311876423E-25</v>
      </c>
      <c r="JM32" s="86">
        <f t="shared" si="50"/>
        <v>2.056540445681453E-28</v>
      </c>
    </row>
    <row r="33" spans="2:273" x14ac:dyDescent="0.25">
      <c r="B33" s="2">
        <v>6</v>
      </c>
      <c r="C33" s="37">
        <v>90.725999999999999</v>
      </c>
      <c r="D33" s="37">
        <v>95.227999999999994</v>
      </c>
      <c r="E33" s="37">
        <v>96.135999999999996</v>
      </c>
      <c r="F33" s="37">
        <v>95.558999999999997</v>
      </c>
      <c r="G33" s="37">
        <v>92.474999999999994</v>
      </c>
      <c r="H33" s="37">
        <v>90.424000000000007</v>
      </c>
      <c r="I33" s="37">
        <v>91.745999999999995</v>
      </c>
      <c r="J33" s="37">
        <v>92.930999999999997</v>
      </c>
      <c r="K33" s="37">
        <v>95.034999999999997</v>
      </c>
      <c r="L33" s="37">
        <v>94.930999999999997</v>
      </c>
      <c r="M33" s="37">
        <v>95.350999999999999</v>
      </c>
      <c r="N33" s="37">
        <v>96.332999999999998</v>
      </c>
      <c r="O33" s="37">
        <v>94.245999999999995</v>
      </c>
      <c r="P33" s="37">
        <v>96.275999999999996</v>
      </c>
      <c r="Q33" s="37">
        <v>97.203000000000003</v>
      </c>
      <c r="S33" s="4" t="e">
        <f t="shared" si="7"/>
        <v>#N/A</v>
      </c>
      <c r="T33" s="4">
        <f t="shared" si="7"/>
        <v>94.043199543900243</v>
      </c>
      <c r="U33" s="4">
        <f t="shared" si="7"/>
        <v>93.323136660239712</v>
      </c>
      <c r="V33" s="4">
        <f t="shared" si="7"/>
        <v>91.825830783499171</v>
      </c>
      <c r="W33" s="4">
        <f t="shared" si="7"/>
        <v>91.861653785631603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1.1848004560997509</v>
      </c>
      <c r="AK33" s="4">
        <f t="shared" si="8"/>
        <v>2.812863339760284</v>
      </c>
      <c r="AL33" s="4">
        <f t="shared" si="8"/>
        <v>3.7331692165008263</v>
      </c>
      <c r="AM33" s="4">
        <f t="shared" si="8"/>
        <v>0.61334621436839143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>
        <f t="shared" si="9"/>
        <v>94.04319954318747</v>
      </c>
      <c r="BA33" s="2">
        <f t="shared" si="9"/>
        <v>93.323136659970672</v>
      </c>
      <c r="BB33" s="2">
        <f t="shared" si="9"/>
        <v>91.825830783357873</v>
      </c>
      <c r="BC33" s="2">
        <f t="shared" si="9"/>
        <v>91.861653785628789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>
        <f t="shared" si="11"/>
        <v>95.227999999999994</v>
      </c>
      <c r="BQ33" s="2">
        <f t="shared" si="12"/>
        <v>96.135999999999996</v>
      </c>
      <c r="BR33" s="2">
        <f t="shared" si="13"/>
        <v>95.558999999999997</v>
      </c>
      <c r="BS33" s="2">
        <f t="shared" si="14"/>
        <v>92.474999999999994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90.05521111111112</v>
      </c>
      <c r="DL33" s="2">
        <f t="shared" si="41"/>
        <v>94.04191550522647</v>
      </c>
      <c r="DM33" s="2">
        <f t="shared" si="41"/>
        <v>93.221376180836714</v>
      </c>
      <c r="DN33" s="2">
        <f t="shared" si="41"/>
        <v>91.783929095086961</v>
      </c>
      <c r="DO33" s="2">
        <f t="shared" si="41"/>
        <v>91.693536036036008</v>
      </c>
      <c r="DP33" s="2">
        <f t="shared" si="41"/>
        <v>87.756418449197866</v>
      </c>
      <c r="DQ33" s="2">
        <f t="shared" si="41"/>
        <v>87.778854105571838</v>
      </c>
      <c r="DR33" s="2">
        <f t="shared" si="41"/>
        <v>91.95521501782531</v>
      </c>
      <c r="DS33" s="2">
        <f t="shared" si="41"/>
        <v>94.648189839572197</v>
      </c>
      <c r="DT33" s="2">
        <f t="shared" si="41"/>
        <v>94.497508578431365</v>
      </c>
      <c r="DU33" s="2">
        <f t="shared" si="41"/>
        <v>92.149090322580662</v>
      </c>
      <c r="DV33" s="2">
        <f t="shared" si="41"/>
        <v>93.599963892961881</v>
      </c>
      <c r="DW33" s="2">
        <f t="shared" si="41"/>
        <v>92.890992424242441</v>
      </c>
      <c r="DX33" s="2">
        <f t="shared" si="41"/>
        <v>94.964822386425865</v>
      </c>
      <c r="DY33" s="2">
        <f t="shared" si="41"/>
        <v>95.95943658119657</v>
      </c>
      <c r="EA33" s="2">
        <f t="shared" si="42"/>
        <v>95.22606992084431</v>
      </c>
      <c r="EB33" s="2">
        <f t="shared" si="42"/>
        <v>94.077474683800062</v>
      </c>
      <c r="EC33" s="2">
        <f t="shared" si="42"/>
        <v>96.01283792330382</v>
      </c>
      <c r="ED33" s="2">
        <f t="shared" si="42"/>
        <v>92.920875679232878</v>
      </c>
      <c r="EE33" s="2">
        <f t="shared" si="42"/>
        <v>96.695802537267255</v>
      </c>
      <c r="EF33" s="2">
        <f t="shared" si="42"/>
        <v>95.159158872901656</v>
      </c>
      <c r="EG33" s="2">
        <f t="shared" si="42"/>
        <v>93.338504372306474</v>
      </c>
      <c r="EH33" s="2">
        <f t="shared" si="42"/>
        <v>91.269024384160176</v>
      </c>
      <c r="EI33" s="2">
        <f t="shared" si="42"/>
        <v>98.123225599520353</v>
      </c>
      <c r="EJ33" s="2">
        <f t="shared" si="42"/>
        <v>98.676685329744274</v>
      </c>
      <c r="EK33" s="2">
        <f t="shared" si="42"/>
        <v>97.328934711528348</v>
      </c>
      <c r="EL33" s="2">
        <f t="shared" si="42"/>
        <v>100.62170646556271</v>
      </c>
      <c r="EM33" s="2">
        <f t="shared" si="42"/>
        <v>100.53168247640514</v>
      </c>
      <c r="EN33" s="2">
        <f t="shared" si="42"/>
        <v>105.15200905527362</v>
      </c>
      <c r="EO33" s="2">
        <f t="shared" si="42"/>
        <v>97.608276973397281</v>
      </c>
      <c r="EQ33" s="2">
        <f t="shared" si="43"/>
        <v>93.086740815262118</v>
      </c>
      <c r="ER33" s="2">
        <f t="shared" si="43"/>
        <v>93.433909160604685</v>
      </c>
      <c r="ES33" s="2">
        <f t="shared" si="43"/>
        <v>92.11423454269341</v>
      </c>
      <c r="ET33" s="2">
        <f t="shared" si="43"/>
        <v>91.666198867350474</v>
      </c>
      <c r="EU33" s="2">
        <f t="shared" si="43"/>
        <v>95.49277579797976</v>
      </c>
      <c r="EV33" s="2">
        <f t="shared" si="43"/>
        <v>94.113145725376569</v>
      </c>
      <c r="EW33" s="2">
        <f t="shared" si="43"/>
        <v>93.105207632437867</v>
      </c>
      <c r="EX33" s="2">
        <f t="shared" si="43"/>
        <v>92.314544054130252</v>
      </c>
      <c r="EY33" s="2">
        <f t="shared" si="43"/>
        <v>98.024237147438939</v>
      </c>
      <c r="EZ33" s="2">
        <f t="shared" si="43"/>
        <v>98.721103752966883</v>
      </c>
      <c r="FA33" s="2">
        <f t="shared" si="43"/>
        <v>97.030311201047311</v>
      </c>
      <c r="FB33" s="2">
        <f t="shared" si="43"/>
        <v>100.8233961699808</v>
      </c>
      <c r="FC33" s="2">
        <f t="shared" si="43"/>
        <v>100.89983349709017</v>
      </c>
      <c r="FD33" s="2">
        <f t="shared" si="43"/>
        <v>105.52329489066751</v>
      </c>
      <c r="FE33" s="2">
        <f t="shared" si="43"/>
        <v>102.40866343872817</v>
      </c>
      <c r="FG33" s="2">
        <f t="shared" si="44"/>
        <v>3.2149940814338883E-2</v>
      </c>
      <c r="FH33" s="2">
        <f t="shared" si="44"/>
        <v>3.6256305548382856E-2</v>
      </c>
      <c r="FI33" s="2">
        <f t="shared" si="44"/>
        <v>3.6465580000262475E-2</v>
      </c>
      <c r="FJ33" s="2">
        <f t="shared" si="44"/>
        <v>3.6864096778605096E-2</v>
      </c>
      <c r="FK33" s="2">
        <f t="shared" si="44"/>
        <v>3.3610505788559217E-2</v>
      </c>
      <c r="FL33" s="2">
        <f t="shared" si="44"/>
        <v>3.0809563597306473E-2</v>
      </c>
      <c r="FM33" s="2">
        <f t="shared" si="44"/>
        <v>2.8942346419740216E-2</v>
      </c>
      <c r="FN33" s="2">
        <f t="shared" si="44"/>
        <v>3.0344139608404715E-2</v>
      </c>
      <c r="FO33" s="2">
        <f t="shared" si="44"/>
        <v>3.084730015501563E-2</v>
      </c>
      <c r="FP33" s="2">
        <f t="shared" si="44"/>
        <v>3.0112769994511127E-2</v>
      </c>
      <c r="FQ33" s="2">
        <f t="shared" si="44"/>
        <v>2.9048283001231943E-2</v>
      </c>
      <c r="FR33" s="2">
        <f t="shared" si="44"/>
        <v>3.0066796983398824E-2</v>
      </c>
      <c r="FS33" s="2">
        <f t="shared" si="44"/>
        <v>3.0753784609847318E-2</v>
      </c>
      <c r="FT33" s="2">
        <f t="shared" si="44"/>
        <v>2.611417734357125E-2</v>
      </c>
      <c r="FU33" s="2">
        <f t="shared" si="44"/>
        <v>2.4797920403723195E-2</v>
      </c>
      <c r="FW33" s="2">
        <f t="shared" si="53"/>
        <v>6.8463804638763879E-6</v>
      </c>
      <c r="FX33" s="2">
        <f t="shared" si="45"/>
        <v>8.090058007000967E-6</v>
      </c>
      <c r="FY33" s="2">
        <f t="shared" si="45"/>
        <v>8.1548058516562909E-6</v>
      </c>
      <c r="FZ33" s="2">
        <f t="shared" si="45"/>
        <v>8.6242441490088467E-6</v>
      </c>
      <c r="GA33" s="2">
        <f t="shared" si="45"/>
        <v>9.1083617920209346E-6</v>
      </c>
      <c r="GB33" s="2">
        <f t="shared" si="45"/>
        <v>9.9534926013978753E-6</v>
      </c>
      <c r="GC33" s="2">
        <f t="shared" si="45"/>
        <v>1.1869174208867346E-5</v>
      </c>
      <c r="GD33" s="2">
        <f t="shared" si="45"/>
        <v>1.1275437141061809E-5</v>
      </c>
      <c r="GE33" s="2">
        <f t="shared" si="45"/>
        <v>9.8587546409803569E-6</v>
      </c>
      <c r="GF33" s="2">
        <f t="shared" si="45"/>
        <v>8.6275366697654365E-6</v>
      </c>
      <c r="GG33" s="2">
        <f t="shared" si="45"/>
        <v>8.1875838675176779E-6</v>
      </c>
      <c r="GH33" s="2">
        <f t="shared" si="45"/>
        <v>8.1189985483400184E-6</v>
      </c>
      <c r="GI33" s="2">
        <f t="shared" si="45"/>
        <v>7.9052515993412855E-6</v>
      </c>
      <c r="GJ33" s="2">
        <f t="shared" si="45"/>
        <v>7.1831424560294062E-6</v>
      </c>
      <c r="GK33" s="2">
        <f t="shared" si="45"/>
        <v>5.9974493435957914E-6</v>
      </c>
      <c r="GM33" s="86">
        <f t="shared" si="54"/>
        <v>5.2821431298249245E-16</v>
      </c>
      <c r="GN33" s="86">
        <f t="shared" si="46"/>
        <v>4.0849014232702285E-13</v>
      </c>
      <c r="GO33" s="86">
        <f t="shared" si="46"/>
        <v>1.5367616332957258E-13</v>
      </c>
      <c r="GP33" s="86">
        <f t="shared" si="46"/>
        <v>8.1127772573977871E-14</v>
      </c>
      <c r="GQ33" s="86">
        <f t="shared" si="46"/>
        <v>1.4962517834618093E-15</v>
      </c>
      <c r="GR33" s="86">
        <f t="shared" si="46"/>
        <v>4.8081365521935464E-18</v>
      </c>
      <c r="GS33" s="86">
        <f t="shared" si="46"/>
        <v>4.9695323941572808E-19</v>
      </c>
      <c r="GT33" s="86">
        <f t="shared" si="46"/>
        <v>4.9322451920487245E-18</v>
      </c>
      <c r="GU33" s="86">
        <f t="shared" si="46"/>
        <v>5.2150618932167235E-18</v>
      </c>
      <c r="GV33" s="86">
        <f t="shared" si="46"/>
        <v>9.486792410044378E-19</v>
      </c>
      <c r="GW33" s="86">
        <f t="shared" si="46"/>
        <v>1.7487680838512559E-19</v>
      </c>
      <c r="GX33" s="86">
        <f t="shared" si="46"/>
        <v>9.3240296408322502E-19</v>
      </c>
      <c r="GY33" s="86">
        <f t="shared" si="46"/>
        <v>6.1088954570406178E-18</v>
      </c>
      <c r="GZ33" s="86">
        <f t="shared" si="46"/>
        <v>5.2051194331165432E-24</v>
      </c>
      <c r="HA33" s="86">
        <f t="shared" si="46"/>
        <v>2.074906094137381E-27</v>
      </c>
      <c r="HC33" s="86">
        <f t="shared" si="58"/>
        <v>3.3044169380526036E-31</v>
      </c>
      <c r="HD33" s="86">
        <f t="shared" si="47"/>
        <v>1.331809658971346E-29</v>
      </c>
      <c r="HE33" s="86">
        <f t="shared" si="47"/>
        <v>1.3512654259925025E-29</v>
      </c>
      <c r="HF33" s="86">
        <f t="shared" si="47"/>
        <v>2.8412608557184745E-32</v>
      </c>
      <c r="HG33" s="86">
        <f t="shared" si="47"/>
        <v>3.1499176853115402E-34</v>
      </c>
      <c r="HH33" s="86">
        <f t="shared" si="47"/>
        <v>2.8604265818648324E-37</v>
      </c>
      <c r="HI33" s="86">
        <f t="shared" si="47"/>
        <v>1.5872441054254123E-38</v>
      </c>
      <c r="HJ33" s="86">
        <f t="shared" si="47"/>
        <v>4.5066985355714418E-37</v>
      </c>
      <c r="HK33" s="86">
        <f t="shared" si="47"/>
        <v>4.5969609393426501E-39</v>
      </c>
      <c r="HL33" s="86">
        <f t="shared" si="47"/>
        <v>3.9894312537168842E-38</v>
      </c>
      <c r="HM33" s="86">
        <f t="shared" si="47"/>
        <v>1.5875745001017368E-37</v>
      </c>
      <c r="HN33" s="86">
        <f t="shared" si="47"/>
        <v>1.4452941777314349E-37</v>
      </c>
      <c r="HO33" s="86">
        <f t="shared" si="47"/>
        <v>1.2963328408359247E-37</v>
      </c>
      <c r="HP33" s="86">
        <f t="shared" si="47"/>
        <v>7.0315057900690839E-46</v>
      </c>
      <c r="HQ33" s="86">
        <f t="shared" si="47"/>
        <v>1.4349633766673426E-50</v>
      </c>
      <c r="HS33" s="86">
        <f t="shared" si="55"/>
        <v>3.0198226178289181E-86</v>
      </c>
      <c r="HT33" s="86">
        <f t="shared" si="48"/>
        <v>1.1726053525947145E-79</v>
      </c>
      <c r="HU33" s="86">
        <f t="shared" si="48"/>
        <v>7.8707321284233995E-80</v>
      </c>
      <c r="HV33" s="86">
        <f t="shared" si="48"/>
        <v>6.814495054599486E-88</v>
      </c>
      <c r="HW33" s="86">
        <f t="shared" si="48"/>
        <v>2.0596105174337669E-95</v>
      </c>
      <c r="HX33" s="86">
        <f t="shared" si="48"/>
        <v>1.8617261788051035E-103</v>
      </c>
      <c r="HY33" s="86">
        <f t="shared" si="48"/>
        <v>6.5873647143991302E-106</v>
      </c>
      <c r="HZ33" s="86">
        <f t="shared" si="48"/>
        <v>9.6710752603789404E-103</v>
      </c>
      <c r="IA33" s="86">
        <f t="shared" si="48"/>
        <v>3.8433849935122151E-110</v>
      </c>
      <c r="IB33" s="86">
        <f t="shared" si="48"/>
        <v>1.1587698175559399E-107</v>
      </c>
      <c r="IC33" s="86">
        <f t="shared" si="48"/>
        <v>2.7301191656079862E-106</v>
      </c>
      <c r="ID33" s="86">
        <f t="shared" si="48"/>
        <v>3.143046855232656E-106</v>
      </c>
      <c r="IE33" s="86">
        <f t="shared" si="48"/>
        <v>6.6274731720943461E-106</v>
      </c>
      <c r="IF33" s="86">
        <f t="shared" si="48"/>
        <v>2.743345416719455E-101</v>
      </c>
      <c r="IG33" s="86">
        <f t="shared" si="48"/>
        <v>9.095509837333627E-86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2.4016201249890614E-147</v>
      </c>
      <c r="IY33" s="86">
        <f t="shared" si="57"/>
        <v>5.2821431298249274E-16</v>
      </c>
      <c r="IZ33" s="86">
        <f t="shared" si="50"/>
        <v>4.0849014232702285E-13</v>
      </c>
      <c r="JA33" s="86">
        <f t="shared" si="50"/>
        <v>1.536761633295726E-13</v>
      </c>
      <c r="JB33" s="86">
        <f t="shared" si="50"/>
        <v>8.1127772573977871E-14</v>
      </c>
      <c r="JC33" s="86">
        <f t="shared" si="50"/>
        <v>1.4962517834618093E-15</v>
      </c>
      <c r="JD33" s="86">
        <f t="shared" si="50"/>
        <v>4.8081365521935464E-18</v>
      </c>
      <c r="JE33" s="86">
        <f t="shared" si="50"/>
        <v>4.9695323941572808E-19</v>
      </c>
      <c r="JF33" s="86">
        <f t="shared" si="50"/>
        <v>4.9322451920487245E-18</v>
      </c>
      <c r="JG33" s="86">
        <f t="shared" si="50"/>
        <v>5.2150618932167235E-18</v>
      </c>
      <c r="JH33" s="86">
        <f t="shared" si="50"/>
        <v>9.486792410044378E-19</v>
      </c>
      <c r="JI33" s="86">
        <f t="shared" si="50"/>
        <v>1.7487680838512559E-19</v>
      </c>
      <c r="JJ33" s="86">
        <f t="shared" si="50"/>
        <v>9.3240296408322502E-19</v>
      </c>
      <c r="JK33" s="86">
        <f t="shared" si="50"/>
        <v>6.1088954570406178E-18</v>
      </c>
      <c r="JL33" s="86">
        <f t="shared" si="50"/>
        <v>5.2051194331165432E-24</v>
      </c>
      <c r="JM33" s="86">
        <f t="shared" si="50"/>
        <v>2.074906094137381E-27</v>
      </c>
    </row>
    <row r="34" spans="2:273" x14ac:dyDescent="0.25">
      <c r="B34" s="2">
        <v>7</v>
      </c>
      <c r="C34" s="37">
        <v>92.096999999999994</v>
      </c>
      <c r="D34" s="37">
        <v>92.649000000000001</v>
      </c>
      <c r="E34" s="37">
        <v>92.881</v>
      </c>
      <c r="F34" s="37">
        <v>93.575999999999993</v>
      </c>
      <c r="G34" s="37">
        <v>94</v>
      </c>
      <c r="H34" s="37">
        <v>93.593000000000004</v>
      </c>
      <c r="I34" s="37">
        <v>91.271000000000001</v>
      </c>
      <c r="J34" s="37">
        <v>93.965999999999994</v>
      </c>
      <c r="K34" s="37">
        <v>98.192999999999998</v>
      </c>
      <c r="L34" s="37">
        <v>93.759</v>
      </c>
      <c r="M34" s="37">
        <v>95.912000000000006</v>
      </c>
      <c r="N34" s="37">
        <v>97.649000000000001</v>
      </c>
      <c r="O34" s="37">
        <v>95.421000000000006</v>
      </c>
      <c r="P34" s="37">
        <v>96.879000000000005</v>
      </c>
      <c r="Q34" s="37">
        <v>97.051000000000002</v>
      </c>
      <c r="R34" s="19"/>
      <c r="S34" s="4">
        <f t="shared" si="7"/>
        <v>90.390228529786469</v>
      </c>
      <c r="T34" s="4">
        <f t="shared" si="7"/>
        <v>94.227743274708743</v>
      </c>
      <c r="U34" s="4">
        <f t="shared" si="7"/>
        <v>93.42997115415416</v>
      </c>
      <c r="V34" s="4">
        <f t="shared" si="7"/>
        <v>91.965713953486841</v>
      </c>
      <c r="W34" s="4">
        <f t="shared" si="7"/>
        <v>92.057069014194411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1.7067714702135248</v>
      </c>
      <c r="AJ34" s="4">
        <f t="shared" si="8"/>
        <v>-1.5787432747087422</v>
      </c>
      <c r="AK34" s="4">
        <f t="shared" si="8"/>
        <v>-0.54897115415415954</v>
      </c>
      <c r="AL34" s="4">
        <f t="shared" si="8"/>
        <v>1.6102860465131528</v>
      </c>
      <c r="AM34" s="4">
        <f t="shared" si="8"/>
        <v>1.9429309858055888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90.390228529783002</v>
      </c>
      <c r="AZ34" s="2">
        <f t="shared" si="9"/>
        <v>94.227743272849111</v>
      </c>
      <c r="BA34" s="2">
        <f t="shared" si="9"/>
        <v>93.42997115341916</v>
      </c>
      <c r="BB34" s="2">
        <f t="shared" si="9"/>
        <v>91.965713953088041</v>
      </c>
      <c r="BC34" s="2">
        <f t="shared" si="9"/>
        <v>92.057069014185174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92.096999999999994</v>
      </c>
      <c r="BP34" s="2">
        <f t="shared" si="11"/>
        <v>92.649000000000001</v>
      </c>
      <c r="BQ34" s="2">
        <f t="shared" si="12"/>
        <v>92.881</v>
      </c>
      <c r="BR34" s="2">
        <f t="shared" si="13"/>
        <v>93.575999999999993</v>
      </c>
      <c r="BS34" s="2">
        <f t="shared" si="14"/>
        <v>94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90.219813813813829</v>
      </c>
      <c r="DL34" s="2">
        <f t="shared" si="41"/>
        <v>94.239773170731695</v>
      </c>
      <c r="DM34" s="2">
        <f t="shared" si="41"/>
        <v>93.329954520917681</v>
      </c>
      <c r="DN34" s="2">
        <f t="shared" si="41"/>
        <v>91.931217201006646</v>
      </c>
      <c r="DO34" s="2">
        <f t="shared" si="41"/>
        <v>91.88642921492918</v>
      </c>
      <c r="DP34" s="2">
        <f t="shared" si="41"/>
        <v>87.964697526737964</v>
      </c>
      <c r="DQ34" s="2">
        <f t="shared" si="41"/>
        <v>88.04571554252199</v>
      </c>
      <c r="DR34" s="2">
        <f t="shared" si="41"/>
        <v>92.147844028520495</v>
      </c>
      <c r="DS34" s="2">
        <f t="shared" si="41"/>
        <v>94.792493983957215</v>
      </c>
      <c r="DT34" s="2">
        <f t="shared" si="41"/>
        <v>94.632200089126556</v>
      </c>
      <c r="DU34" s="2">
        <f t="shared" si="41"/>
        <v>92.366061290322591</v>
      </c>
      <c r="DV34" s="2">
        <f t="shared" si="41"/>
        <v>93.868010630498532</v>
      </c>
      <c r="DW34" s="2">
        <f t="shared" si="41"/>
        <v>93.196895833333343</v>
      </c>
      <c r="DX34" s="2">
        <f t="shared" si="41"/>
        <v>95.141363163656294</v>
      </c>
      <c r="DY34" s="2">
        <f t="shared" si="41"/>
        <v>96.067900512820501</v>
      </c>
      <c r="EA34" s="2">
        <f t="shared" si="42"/>
        <v>95.069486241990191</v>
      </c>
      <c r="EB34" s="2">
        <f t="shared" si="42"/>
        <v>93.936250656645257</v>
      </c>
      <c r="EC34" s="2">
        <f t="shared" si="42"/>
        <v>95.841054749262511</v>
      </c>
      <c r="ED34" s="2">
        <f t="shared" si="42"/>
        <v>92.787987139230992</v>
      </c>
      <c r="EE34" s="2">
        <f t="shared" si="42"/>
        <v>96.532026140973841</v>
      </c>
      <c r="EF34" s="2">
        <f t="shared" si="42"/>
        <v>95.017361211031144</v>
      </c>
      <c r="EG34" s="2">
        <f t="shared" si="42"/>
        <v>93.217511034409611</v>
      </c>
      <c r="EH34" s="2">
        <f t="shared" si="42"/>
        <v>91.167713445262493</v>
      </c>
      <c r="EI34" s="2">
        <f t="shared" si="42"/>
        <v>97.964975419664242</v>
      </c>
      <c r="EJ34" s="2">
        <f t="shared" si="42"/>
        <v>98.522422072678324</v>
      </c>
      <c r="EK34" s="2">
        <f t="shared" si="42"/>
        <v>97.194949675667146</v>
      </c>
      <c r="EL34" s="2">
        <f t="shared" si="42"/>
        <v>100.47764369528531</v>
      </c>
      <c r="EM34" s="2">
        <f t="shared" si="42"/>
        <v>100.39731704465419</v>
      </c>
      <c r="EN34" s="2">
        <f t="shared" si="42"/>
        <v>104.99703904706919</v>
      </c>
      <c r="EO34" s="2">
        <f t="shared" si="42"/>
        <v>97.546668149440308</v>
      </c>
      <c r="EQ34" s="2">
        <f t="shared" si="43"/>
        <v>92.952834103760608</v>
      </c>
      <c r="ER34" s="2">
        <f t="shared" si="43"/>
        <v>93.29947404866293</v>
      </c>
      <c r="ES34" s="2">
        <f t="shared" si="43"/>
        <v>91.984220160539024</v>
      </c>
      <c r="ET34" s="2">
        <f t="shared" si="43"/>
        <v>91.546723849819955</v>
      </c>
      <c r="EU34" s="2">
        <f t="shared" si="43"/>
        <v>95.342202414141383</v>
      </c>
      <c r="EV34" s="2">
        <f t="shared" si="43"/>
        <v>93.982810590442227</v>
      </c>
      <c r="EW34" s="2">
        <f t="shared" si="43"/>
        <v>92.986798574086933</v>
      </c>
      <c r="EX34" s="2">
        <f t="shared" si="43"/>
        <v>92.201555128495798</v>
      </c>
      <c r="EY34" s="2">
        <f t="shared" si="43"/>
        <v>97.867074191114057</v>
      </c>
      <c r="EZ34" s="2">
        <f t="shared" si="43"/>
        <v>98.566352830587732</v>
      </c>
      <c r="FA34" s="2">
        <f t="shared" si="43"/>
        <v>96.89952867642657</v>
      </c>
      <c r="FB34" s="2">
        <f t="shared" si="43"/>
        <v>100.67717184841086</v>
      </c>
      <c r="FC34" s="2">
        <f t="shared" si="43"/>
        <v>100.76147637831899</v>
      </c>
      <c r="FD34" s="2">
        <f t="shared" si="43"/>
        <v>105.36444035719249</v>
      </c>
      <c r="FE34" s="2">
        <f t="shared" si="43"/>
        <v>102.29083877546323</v>
      </c>
      <c r="FG34" s="2">
        <f t="shared" si="44"/>
        <v>3.514270458330853E-2</v>
      </c>
      <c r="FH34" s="2">
        <f t="shared" si="44"/>
        <v>3.9615675134638435E-2</v>
      </c>
      <c r="FI34" s="2">
        <f t="shared" si="44"/>
        <v>3.9843538497248636E-2</v>
      </c>
      <c r="FJ34" s="2">
        <f t="shared" si="44"/>
        <v>4.0277428379209224E-2</v>
      </c>
      <c r="FK34" s="2">
        <f t="shared" si="44"/>
        <v>3.6734069889121548E-2</v>
      </c>
      <c r="FL34" s="2">
        <f t="shared" si="44"/>
        <v>3.3681896924901027E-2</v>
      </c>
      <c r="FM34" s="2">
        <f t="shared" si="44"/>
        <v>3.1646285700815367E-2</v>
      </c>
      <c r="FN34" s="2">
        <f t="shared" si="44"/>
        <v>3.3174567327987445E-2</v>
      </c>
      <c r="FO34" s="2">
        <f t="shared" si="44"/>
        <v>3.3723029196671611E-2</v>
      </c>
      <c r="FP34" s="2">
        <f t="shared" si="44"/>
        <v>3.2922348869430497E-2</v>
      </c>
      <c r="FQ34" s="2">
        <f t="shared" si="44"/>
        <v>3.1761795689766691E-2</v>
      </c>
      <c r="FR34" s="2">
        <f t="shared" si="44"/>
        <v>3.2872231867611131E-2</v>
      </c>
      <c r="FS34" s="2">
        <f t="shared" si="44"/>
        <v>3.3621098133248831E-2</v>
      </c>
      <c r="FT34" s="2">
        <f t="shared" si="44"/>
        <v>2.8561666413445253E-2</v>
      </c>
      <c r="FU34" s="2">
        <f t="shared" si="44"/>
        <v>2.712548243786184E-2</v>
      </c>
      <c r="FW34" s="2">
        <f t="shared" si="53"/>
        <v>7.5069019426339268E-6</v>
      </c>
      <c r="FX34" s="2">
        <f t="shared" si="45"/>
        <v>8.8705652866079502E-6</v>
      </c>
      <c r="FY34" s="2">
        <f t="shared" si="45"/>
        <v>8.9415597752518351E-6</v>
      </c>
      <c r="FZ34" s="2">
        <f t="shared" si="45"/>
        <v>9.4562877994849957E-6</v>
      </c>
      <c r="GA34" s="2">
        <f t="shared" si="45"/>
        <v>9.987111331277489E-6</v>
      </c>
      <c r="GB34" s="2">
        <f t="shared" si="45"/>
        <v>1.091377713245954E-5</v>
      </c>
      <c r="GC34" s="2">
        <f t="shared" si="45"/>
        <v>1.3014275823385871E-5</v>
      </c>
      <c r="GD34" s="2">
        <f t="shared" si="45"/>
        <v>1.2363257527987457E-5</v>
      </c>
      <c r="GE34" s="2">
        <f t="shared" si="45"/>
        <v>1.0809899223072165E-5</v>
      </c>
      <c r="GF34" s="2">
        <f t="shared" si="45"/>
        <v>9.4598979706961144E-6</v>
      </c>
      <c r="GG34" s="2">
        <f t="shared" si="45"/>
        <v>8.9775000982901166E-6</v>
      </c>
      <c r="GH34" s="2">
        <f t="shared" si="45"/>
        <v>8.9022979095466533E-6</v>
      </c>
      <c r="GI34" s="2">
        <f t="shared" si="45"/>
        <v>8.6679294028090996E-6</v>
      </c>
      <c r="GJ34" s="2">
        <f t="shared" si="45"/>
        <v>7.8761536245212315E-6</v>
      </c>
      <c r="GK34" s="2">
        <f t="shared" si="45"/>
        <v>6.5760686326608714E-6</v>
      </c>
      <c r="GM34" s="86">
        <f t="shared" si="54"/>
        <v>1.8175044741750716E-15</v>
      </c>
      <c r="GN34" s="86">
        <f t="shared" si="46"/>
        <v>1.0850111573549848E-12</v>
      </c>
      <c r="GO34" s="86">
        <f t="shared" si="46"/>
        <v>4.2751102704107331E-13</v>
      </c>
      <c r="GP34" s="86">
        <f t="shared" si="46"/>
        <v>2.3320749976550656E-13</v>
      </c>
      <c r="GQ34" s="86">
        <f t="shared" si="46"/>
        <v>4.9942751656412079E-15</v>
      </c>
      <c r="GR34" s="86">
        <f t="shared" si="46"/>
        <v>2.0072070038435253E-17</v>
      </c>
      <c r="GS34" s="86">
        <f t="shared" si="46"/>
        <v>2.2338424805693418E-18</v>
      </c>
      <c r="GT34" s="86">
        <f t="shared" si="46"/>
        <v>2.0435275231447302E-17</v>
      </c>
      <c r="GU34" s="86">
        <f t="shared" si="46"/>
        <v>2.1703089020652588E-17</v>
      </c>
      <c r="GV34" s="86">
        <f t="shared" si="46"/>
        <v>4.216301589293254E-18</v>
      </c>
      <c r="GW34" s="86">
        <f t="shared" si="46"/>
        <v>8.2457619283813306E-19</v>
      </c>
      <c r="GX34" s="86">
        <f t="shared" si="46"/>
        <v>4.1443834688789169E-18</v>
      </c>
      <c r="GY34" s="86">
        <f t="shared" si="46"/>
        <v>2.5211442553532699E-17</v>
      </c>
      <c r="GZ34" s="86">
        <f t="shared" si="46"/>
        <v>3.6823866360483238E-23</v>
      </c>
      <c r="HA34" s="86">
        <f t="shared" si="46"/>
        <v>2.0043738489728318E-26</v>
      </c>
      <c r="HC34" s="86">
        <f t="shared" si="58"/>
        <v>2.0643438741066008E-30</v>
      </c>
      <c r="HD34" s="86">
        <f t="shared" si="47"/>
        <v>7.4456649365153059E-29</v>
      </c>
      <c r="HE34" s="86">
        <f t="shared" si="47"/>
        <v>7.6145451436804054E-29</v>
      </c>
      <c r="HF34" s="86">
        <f t="shared" si="47"/>
        <v>1.9515410331127748E-31</v>
      </c>
      <c r="HG34" s="86">
        <f t="shared" si="47"/>
        <v>2.4744146161741911E-33</v>
      </c>
      <c r="HH34" s="86">
        <f t="shared" si="47"/>
        <v>2.77886649722554E-36</v>
      </c>
      <c r="HI34" s="86">
        <f t="shared" si="47"/>
        <v>1.6901720248943306E-37</v>
      </c>
      <c r="HJ34" s="86">
        <f t="shared" si="47"/>
        <v>4.3860470530441583E-36</v>
      </c>
      <c r="HK34" s="86">
        <f t="shared" si="47"/>
        <v>5.0608920123013116E-38</v>
      </c>
      <c r="HL34" s="86">
        <f t="shared" si="47"/>
        <v>4.0696611363725066E-37</v>
      </c>
      <c r="HM34" s="86">
        <f t="shared" si="47"/>
        <v>1.5480922654808268E-36</v>
      </c>
      <c r="HN34" s="86">
        <f t="shared" si="47"/>
        <v>1.4102848001489776E-36</v>
      </c>
      <c r="HO34" s="86">
        <f t="shared" si="47"/>
        <v>1.2608918543336908E-36</v>
      </c>
      <c r="HP34" s="86">
        <f t="shared" si="47"/>
        <v>1.1681980801669845E-44</v>
      </c>
      <c r="HQ34" s="86">
        <f t="shared" si="47"/>
        <v>3.328765956315641E-49</v>
      </c>
      <c r="HS34" s="86">
        <f t="shared" si="55"/>
        <v>1.1643797125053828E-84</v>
      </c>
      <c r="HT34" s="86">
        <f t="shared" si="48"/>
        <v>3.4665220167192367E-78</v>
      </c>
      <c r="HU34" s="86">
        <f t="shared" si="48"/>
        <v>2.3732918204112925E-78</v>
      </c>
      <c r="HV34" s="86">
        <f t="shared" si="48"/>
        <v>3.0800989675283848E-86</v>
      </c>
      <c r="HW34" s="86">
        <f t="shared" si="48"/>
        <v>1.2711751945019883E-93</v>
      </c>
      <c r="HX34" s="86">
        <f t="shared" si="48"/>
        <v>1.7332092769232794E-101</v>
      </c>
      <c r="HY34" s="86">
        <f t="shared" si="48"/>
        <v>7.1829659650220683E-104</v>
      </c>
      <c r="HZ34" s="86">
        <f t="shared" si="48"/>
        <v>9.0045287644834444E-101</v>
      </c>
      <c r="IA34" s="86">
        <f t="shared" si="48"/>
        <v>4.7593786383956112E-108</v>
      </c>
      <c r="IB34" s="86">
        <f t="shared" si="48"/>
        <v>1.2370782621954657E-105</v>
      </c>
      <c r="IC34" s="86">
        <f t="shared" si="48"/>
        <v>2.6828094803401653E-104</v>
      </c>
      <c r="ID34" s="86">
        <f t="shared" si="48"/>
        <v>3.0805290963077482E-104</v>
      </c>
      <c r="IE34" s="86">
        <f t="shared" si="48"/>
        <v>6.3888679542641413E-104</v>
      </c>
      <c r="IF34" s="86">
        <f t="shared" si="48"/>
        <v>2.1312587706052964E-99</v>
      </c>
      <c r="IG34" s="86">
        <f t="shared" si="48"/>
        <v>3.568743450933698E-84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3.9658583454905507E-145</v>
      </c>
      <c r="IY34" s="86">
        <f t="shared" si="57"/>
        <v>1.8175044741750736E-15</v>
      </c>
      <c r="IZ34" s="86">
        <f t="shared" si="50"/>
        <v>1.0850111573549848E-12</v>
      </c>
      <c r="JA34" s="86">
        <f t="shared" si="50"/>
        <v>4.2751102704107341E-13</v>
      </c>
      <c r="JB34" s="86">
        <f t="shared" si="50"/>
        <v>2.3320749976550656E-13</v>
      </c>
      <c r="JC34" s="86">
        <f t="shared" si="50"/>
        <v>4.9942751656412079E-15</v>
      </c>
      <c r="JD34" s="86">
        <f t="shared" si="50"/>
        <v>2.0072070038435253E-17</v>
      </c>
      <c r="JE34" s="86">
        <f t="shared" si="50"/>
        <v>2.2338424805693418E-18</v>
      </c>
      <c r="JF34" s="86">
        <f t="shared" si="50"/>
        <v>2.0435275231447302E-17</v>
      </c>
      <c r="JG34" s="86">
        <f t="shared" si="50"/>
        <v>2.1703089020652588E-17</v>
      </c>
      <c r="JH34" s="86">
        <f t="shared" si="50"/>
        <v>4.216301589293254E-18</v>
      </c>
      <c r="JI34" s="86">
        <f t="shared" si="50"/>
        <v>8.2457619283813306E-19</v>
      </c>
      <c r="JJ34" s="86">
        <f t="shared" si="50"/>
        <v>4.1443834688789169E-18</v>
      </c>
      <c r="JK34" s="86">
        <f t="shared" si="50"/>
        <v>2.5211442553532699E-17</v>
      </c>
      <c r="JL34" s="86">
        <f t="shared" si="50"/>
        <v>3.6823866360483238E-23</v>
      </c>
      <c r="JM34" s="86">
        <f t="shared" si="50"/>
        <v>2.0043738489728318E-26</v>
      </c>
    </row>
    <row r="35" spans="2:273" x14ac:dyDescent="0.25">
      <c r="B35" s="2">
        <v>8</v>
      </c>
      <c r="C35" s="37">
        <v>91.531999999999996</v>
      </c>
      <c r="D35" s="37">
        <v>95.367999999999995</v>
      </c>
      <c r="E35" s="37">
        <v>93.102000000000004</v>
      </c>
      <c r="F35" s="37">
        <v>92.575999999999993</v>
      </c>
      <c r="G35" s="37">
        <v>93.338999999999999</v>
      </c>
      <c r="H35" s="37">
        <v>92.067999999999998</v>
      </c>
      <c r="I35" s="37">
        <v>92.22</v>
      </c>
      <c r="J35" s="37">
        <v>93.379000000000005</v>
      </c>
      <c r="K35" s="37">
        <v>97.438999999999993</v>
      </c>
      <c r="L35" s="37">
        <v>93.879000000000005</v>
      </c>
      <c r="M35" s="37">
        <v>94.509</v>
      </c>
      <c r="N35" s="37">
        <v>98.772000000000006</v>
      </c>
      <c r="O35" s="37">
        <v>96.105000000000004</v>
      </c>
      <c r="P35" s="37">
        <v>97.724000000000004</v>
      </c>
      <c r="Q35" s="37">
        <v>96.168999999999997</v>
      </c>
      <c r="S35" s="4">
        <f t="shared" si="7"/>
        <v>90.558306747394894</v>
      </c>
      <c r="T35" s="4">
        <f t="shared" si="7"/>
        <v>94.40981772898094</v>
      </c>
      <c r="U35" s="4">
        <f t="shared" si="7"/>
        <v>93.535577827884268</v>
      </c>
      <c r="V35" s="4">
        <f t="shared" si="7"/>
        <v>92.103858283742809</v>
      </c>
      <c r="W35" s="4">
        <f t="shared" si="7"/>
        <v>92.251449312723523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0.97369325260510209</v>
      </c>
      <c r="AJ35" s="4">
        <f t="shared" si="8"/>
        <v>0.95818227101905507</v>
      </c>
      <c r="AK35" s="4">
        <f t="shared" si="8"/>
        <v>-0.43357782788426391</v>
      </c>
      <c r="AL35" s="4">
        <f t="shared" si="8"/>
        <v>0.47214171625718393</v>
      </c>
      <c r="AM35" s="4">
        <f t="shared" si="8"/>
        <v>1.087550687276476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90.558306747383455</v>
      </c>
      <c r="AZ35" s="2">
        <f t="shared" si="9"/>
        <v>94.409817724214818</v>
      </c>
      <c r="BA35" s="2">
        <f t="shared" si="9"/>
        <v>93.535577825913876</v>
      </c>
      <c r="BB35" s="2">
        <f t="shared" si="9"/>
        <v>92.10385828263918</v>
      </c>
      <c r="BC35" s="2">
        <f t="shared" si="9"/>
        <v>92.251449312693921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91.531999999999996</v>
      </c>
      <c r="BP35" s="2">
        <f t="shared" si="11"/>
        <v>95.367999999999995</v>
      </c>
      <c r="BQ35" s="2">
        <f t="shared" si="12"/>
        <v>93.102000000000004</v>
      </c>
      <c r="BR35" s="2">
        <f t="shared" si="13"/>
        <v>92.575999999999993</v>
      </c>
      <c r="BS35" s="2">
        <f t="shared" si="14"/>
        <v>93.338999999999999</v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90.384416516516538</v>
      </c>
      <c r="DL35" s="2">
        <f t="shared" si="41"/>
        <v>94.43763083623692</v>
      </c>
      <c r="DM35" s="2">
        <f t="shared" si="41"/>
        <v>93.438532860998649</v>
      </c>
      <c r="DN35" s="2">
        <f t="shared" si="41"/>
        <v>92.078505306926331</v>
      </c>
      <c r="DO35" s="2">
        <f t="shared" si="41"/>
        <v>92.079322393822366</v>
      </c>
      <c r="DP35" s="2">
        <f t="shared" si="41"/>
        <v>88.172976604278077</v>
      </c>
      <c r="DQ35" s="2">
        <f t="shared" si="41"/>
        <v>88.312576979472126</v>
      </c>
      <c r="DR35" s="2">
        <f t="shared" si="41"/>
        <v>92.340473039215681</v>
      </c>
      <c r="DS35" s="2">
        <f t="shared" si="41"/>
        <v>94.936798128342247</v>
      </c>
      <c r="DT35" s="2">
        <f t="shared" si="41"/>
        <v>94.766891599821747</v>
      </c>
      <c r="DU35" s="2">
        <f t="shared" si="41"/>
        <v>92.583032258064534</v>
      </c>
      <c r="DV35" s="2">
        <f t="shared" si="41"/>
        <v>94.136057368035196</v>
      </c>
      <c r="DW35" s="2">
        <f t="shared" si="41"/>
        <v>93.50279924242426</v>
      </c>
      <c r="DX35" s="2">
        <f t="shared" si="41"/>
        <v>95.317903940886723</v>
      </c>
      <c r="DY35" s="2">
        <f t="shared" si="41"/>
        <v>96.176364444444431</v>
      </c>
      <c r="EA35" s="2">
        <f t="shared" si="42"/>
        <v>94.912902563136058</v>
      </c>
      <c r="EB35" s="2">
        <f t="shared" si="42"/>
        <v>93.795026629490437</v>
      </c>
      <c r="EC35" s="2">
        <f t="shared" si="42"/>
        <v>95.669271575221217</v>
      </c>
      <c r="ED35" s="2">
        <f t="shared" si="42"/>
        <v>92.655098599229106</v>
      </c>
      <c r="EE35" s="2">
        <f t="shared" si="42"/>
        <v>96.368249744680426</v>
      </c>
      <c r="EF35" s="2">
        <f t="shared" si="42"/>
        <v>94.875563549160645</v>
      </c>
      <c r="EG35" s="2">
        <f t="shared" si="42"/>
        <v>93.096517696512763</v>
      </c>
      <c r="EH35" s="2">
        <f t="shared" si="42"/>
        <v>91.06640250636481</v>
      </c>
      <c r="EI35" s="2">
        <f t="shared" si="42"/>
        <v>97.806725239808131</v>
      </c>
      <c r="EJ35" s="2">
        <f t="shared" si="42"/>
        <v>98.368158815612375</v>
      </c>
      <c r="EK35" s="2">
        <f t="shared" si="42"/>
        <v>97.06096463980596</v>
      </c>
      <c r="EL35" s="2">
        <f t="shared" si="42"/>
        <v>100.33358092500791</v>
      </c>
      <c r="EM35" s="2">
        <f t="shared" si="42"/>
        <v>100.26295161290324</v>
      </c>
      <c r="EN35" s="2">
        <f t="shared" si="42"/>
        <v>104.84206903886475</v>
      </c>
      <c r="EO35" s="2">
        <f t="shared" si="42"/>
        <v>97.485059325483348</v>
      </c>
      <c r="EQ35" s="2">
        <f t="shared" si="43"/>
        <v>92.818927392259098</v>
      </c>
      <c r="ER35" s="2">
        <f t="shared" si="43"/>
        <v>93.165038936721189</v>
      </c>
      <c r="ES35" s="2">
        <f t="shared" si="43"/>
        <v>91.854205778384639</v>
      </c>
      <c r="ET35" s="2">
        <f t="shared" si="43"/>
        <v>91.427248832289436</v>
      </c>
      <c r="EU35" s="2">
        <f t="shared" si="43"/>
        <v>95.191629030303005</v>
      </c>
      <c r="EV35" s="2">
        <f t="shared" si="43"/>
        <v>93.852475455507886</v>
      </c>
      <c r="EW35" s="2">
        <f t="shared" si="43"/>
        <v>92.868389515735998</v>
      </c>
      <c r="EX35" s="2">
        <f t="shared" si="43"/>
        <v>92.088566202861344</v>
      </c>
      <c r="EY35" s="2">
        <f t="shared" si="43"/>
        <v>97.709911234789189</v>
      </c>
      <c r="EZ35" s="2">
        <f t="shared" si="43"/>
        <v>98.411601908208581</v>
      </c>
      <c r="FA35" s="2">
        <f t="shared" si="43"/>
        <v>96.768746151805829</v>
      </c>
      <c r="FB35" s="2">
        <f t="shared" si="43"/>
        <v>100.53094752684095</v>
      </c>
      <c r="FC35" s="2">
        <f t="shared" si="43"/>
        <v>100.62311925954781</v>
      </c>
      <c r="FD35" s="2">
        <f t="shared" si="43"/>
        <v>105.20558582371746</v>
      </c>
      <c r="FE35" s="2">
        <f t="shared" si="43"/>
        <v>102.17301411219829</v>
      </c>
      <c r="FG35" s="2">
        <f t="shared" si="44"/>
        <v>3.8403003762589337E-2</v>
      </c>
      <c r="FH35" s="2">
        <f t="shared" si="44"/>
        <v>4.327233503115574E-2</v>
      </c>
      <c r="FI35" s="2">
        <f t="shared" si="44"/>
        <v>4.3520277847301531E-2</v>
      </c>
      <c r="FJ35" s="2">
        <f t="shared" si="44"/>
        <v>4.3992372334863319E-2</v>
      </c>
      <c r="FK35" s="2">
        <f t="shared" si="44"/>
        <v>4.0135863711034003E-2</v>
      </c>
      <c r="FL35" s="2">
        <f t="shared" si="44"/>
        <v>3.6811842971732192E-2</v>
      </c>
      <c r="FM35" s="2">
        <f t="shared" si="44"/>
        <v>3.4593841154960198E-2</v>
      </c>
      <c r="FN35" s="2">
        <f t="shared" si="44"/>
        <v>3.6259137932057886E-2</v>
      </c>
      <c r="FO35" s="2">
        <f t="shared" si="44"/>
        <v>3.6856651740979678E-2</v>
      </c>
      <c r="FP35" s="2">
        <f t="shared" si="44"/>
        <v>3.5984341040585774E-2</v>
      </c>
      <c r="FQ35" s="2">
        <f t="shared" si="44"/>
        <v>3.4719724073118893E-2</v>
      </c>
      <c r="FR35" s="2">
        <f t="shared" si="44"/>
        <v>3.5929736009570203E-2</v>
      </c>
      <c r="FS35" s="2">
        <f t="shared" si="44"/>
        <v>3.674560919438246E-2</v>
      </c>
      <c r="FT35" s="2">
        <f t="shared" si="44"/>
        <v>3.1231184501232946E-2</v>
      </c>
      <c r="FU35" s="2">
        <f t="shared" si="44"/>
        <v>2.9664866574604504E-2</v>
      </c>
      <c r="FW35" s="2">
        <f t="shared" si="53"/>
        <v>8.2311483392544368E-6</v>
      </c>
      <c r="FX35" s="2">
        <f t="shared" si="45"/>
        <v>9.7263731002431764E-6</v>
      </c>
      <c r="FY35" s="2">
        <f t="shared" si="45"/>
        <v>9.8042168753143886E-6</v>
      </c>
      <c r="FZ35" s="2">
        <f t="shared" si="45"/>
        <v>1.0368603929047423E-5</v>
      </c>
      <c r="GA35" s="2">
        <f t="shared" si="45"/>
        <v>1.0950639265837939E-5</v>
      </c>
      <c r="GB35" s="2">
        <f t="shared" si="45"/>
        <v>1.196670606306617E-5</v>
      </c>
      <c r="GC35" s="2">
        <f t="shared" si="45"/>
        <v>1.4269851761797804E-5</v>
      </c>
      <c r="GD35" s="2">
        <f t="shared" si="45"/>
        <v>1.355602614331963E-5</v>
      </c>
      <c r="GE35" s="2">
        <f t="shared" si="45"/>
        <v>1.1852806439079915E-5</v>
      </c>
      <c r="GF35" s="2">
        <f t="shared" si="45"/>
        <v>1.0372562395840557E-5</v>
      </c>
      <c r="GG35" s="2">
        <f t="shared" si="45"/>
        <v>9.8436245877601812E-6</v>
      </c>
      <c r="GH35" s="2">
        <f t="shared" si="45"/>
        <v>9.7611671697406986E-6</v>
      </c>
      <c r="GI35" s="2">
        <f t="shared" si="45"/>
        <v>9.5041876478577701E-6</v>
      </c>
      <c r="GJ35" s="2">
        <f t="shared" si="45"/>
        <v>8.6360241564447041E-6</v>
      </c>
      <c r="GK35" s="2">
        <f t="shared" si="45"/>
        <v>7.2105112973647854E-6</v>
      </c>
      <c r="GM35" s="86">
        <f t="shared" si="54"/>
        <v>6.1136597708469085E-15</v>
      </c>
      <c r="GN35" s="86">
        <f t="shared" si="46"/>
        <v>2.831976519878734E-12</v>
      </c>
      <c r="GO35" s="86">
        <f t="shared" si="46"/>
        <v>1.1674325269954301E-12</v>
      </c>
      <c r="GP35" s="86">
        <f t="shared" si="46"/>
        <v>6.5753231365130904E-13</v>
      </c>
      <c r="GQ35" s="86">
        <f t="shared" si="46"/>
        <v>1.6303804048892889E-14</v>
      </c>
      <c r="GR35" s="86">
        <f t="shared" si="46"/>
        <v>8.1585321727078179E-17</v>
      </c>
      <c r="GS35" s="86">
        <f t="shared" si="46"/>
        <v>9.7647751124190089E-18</v>
      </c>
      <c r="GT35" s="86">
        <f t="shared" si="46"/>
        <v>8.2458723112085998E-17</v>
      </c>
      <c r="GU35" s="86">
        <f t="shared" si="46"/>
        <v>8.794574584495999E-17</v>
      </c>
      <c r="GV35" s="86">
        <f t="shared" si="46"/>
        <v>1.8222539351782137E-17</v>
      </c>
      <c r="GW35" s="86">
        <f t="shared" si="46"/>
        <v>3.7768739429242556E-18</v>
      </c>
      <c r="GX35" s="86">
        <f t="shared" si="46"/>
        <v>1.7913676382872176E-17</v>
      </c>
      <c r="GY35" s="86">
        <f t="shared" si="46"/>
        <v>1.0133355051451476E-16</v>
      </c>
      <c r="GZ35" s="86">
        <f t="shared" si="46"/>
        <v>2.5102115303911083E-22</v>
      </c>
      <c r="HA35" s="86">
        <f t="shared" si="46"/>
        <v>1.8538898618392678E-25</v>
      </c>
      <c r="HC35" s="86">
        <f t="shared" si="58"/>
        <v>1.2582339130936789E-29</v>
      </c>
      <c r="HD35" s="86">
        <f t="shared" si="47"/>
        <v>4.0680449409312497E-28</v>
      </c>
      <c r="HE35" s="86">
        <f t="shared" si="47"/>
        <v>4.1925013543768548E-28</v>
      </c>
      <c r="HF35" s="86">
        <f t="shared" si="47"/>
        <v>1.3055727249986683E-30</v>
      </c>
      <c r="HG35" s="86">
        <f t="shared" si="47"/>
        <v>1.8893955500118616E-32</v>
      </c>
      <c r="HH35" s="86">
        <f t="shared" si="47"/>
        <v>2.6155821957086948E-35</v>
      </c>
      <c r="HI35" s="86">
        <f t="shared" si="47"/>
        <v>1.7411984503615442E-36</v>
      </c>
      <c r="HJ35" s="86">
        <f t="shared" si="47"/>
        <v>4.1347911319067463E-35</v>
      </c>
      <c r="HK35" s="86">
        <f t="shared" si="47"/>
        <v>5.3878475517742952E-37</v>
      </c>
      <c r="HL35" s="86">
        <f t="shared" si="47"/>
        <v>4.0197979971430921E-36</v>
      </c>
      <c r="HM35" s="86">
        <f t="shared" si="47"/>
        <v>1.4627691646946672E-35</v>
      </c>
      <c r="HN35" s="86">
        <f t="shared" si="47"/>
        <v>1.3334634498733934E-35</v>
      </c>
      <c r="HO35" s="86">
        <f t="shared" si="47"/>
        <v>1.1885552975175742E-35</v>
      </c>
      <c r="HP35" s="86">
        <f t="shared" si="47"/>
        <v>1.866527512964666E-43</v>
      </c>
      <c r="HQ35" s="86">
        <f t="shared" si="47"/>
        <v>7.3878594747989269E-48</v>
      </c>
      <c r="HS35" s="86">
        <f t="shared" si="55"/>
        <v>4.3374076925736459E-83</v>
      </c>
      <c r="HT35" s="86">
        <f t="shared" si="48"/>
        <v>9.9237376728001748E-77</v>
      </c>
      <c r="HU35" s="86">
        <f t="shared" si="48"/>
        <v>6.9277686417702173E-77</v>
      </c>
      <c r="HV35" s="86">
        <f t="shared" si="48"/>
        <v>1.341814993954829E-84</v>
      </c>
      <c r="HW35" s="86">
        <f t="shared" si="48"/>
        <v>7.540429438957292E-92</v>
      </c>
      <c r="HX35" s="86">
        <f t="shared" si="48"/>
        <v>1.5437874354499295E-99</v>
      </c>
      <c r="HY35" s="86">
        <f t="shared" si="48"/>
        <v>7.4785022278281882E-102</v>
      </c>
      <c r="HZ35" s="86">
        <f t="shared" si="48"/>
        <v>8.0188254778756497E-99</v>
      </c>
      <c r="IA35" s="86">
        <f t="shared" si="48"/>
        <v>5.6237805752658235E-106</v>
      </c>
      <c r="IB35" s="86">
        <f t="shared" si="48"/>
        <v>1.2624931081726002E-103</v>
      </c>
      <c r="IC35" s="86">
        <f t="shared" si="48"/>
        <v>2.5227390240482957E-102</v>
      </c>
      <c r="ID35" s="86">
        <f t="shared" si="48"/>
        <v>2.8892469324127033E-102</v>
      </c>
      <c r="IE35" s="86">
        <f t="shared" si="48"/>
        <v>5.8947311872348286E-102</v>
      </c>
      <c r="IF35" s="86">
        <f t="shared" si="48"/>
        <v>1.5882345776929818E-97</v>
      </c>
      <c r="IG35" s="86">
        <f t="shared" si="48"/>
        <v>1.3520583958231072E-82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9.0252546900777582E-308</v>
      </c>
      <c r="IW35" s="86">
        <f t="shared" si="49"/>
        <v>6.2974935858979589E-143</v>
      </c>
      <c r="IY35" s="86">
        <f t="shared" si="57"/>
        <v>6.1136597708469211E-15</v>
      </c>
      <c r="IZ35" s="86">
        <f t="shared" si="50"/>
        <v>2.8319765198787344E-12</v>
      </c>
      <c r="JA35" s="86">
        <f t="shared" si="50"/>
        <v>1.1674325269954305E-12</v>
      </c>
      <c r="JB35" s="86">
        <f t="shared" si="50"/>
        <v>6.5753231365130904E-13</v>
      </c>
      <c r="JC35" s="86">
        <f t="shared" si="50"/>
        <v>1.6303804048892889E-14</v>
      </c>
      <c r="JD35" s="86">
        <f t="shared" si="50"/>
        <v>8.1585321727078179E-17</v>
      </c>
      <c r="JE35" s="86">
        <f t="shared" si="50"/>
        <v>9.7647751124190089E-18</v>
      </c>
      <c r="JF35" s="86">
        <f t="shared" si="50"/>
        <v>8.2458723112085998E-17</v>
      </c>
      <c r="JG35" s="86">
        <f t="shared" si="50"/>
        <v>8.794574584495999E-17</v>
      </c>
      <c r="JH35" s="86">
        <f t="shared" si="50"/>
        <v>1.8222539351782137E-17</v>
      </c>
      <c r="JI35" s="86">
        <f t="shared" si="50"/>
        <v>3.7768739429242556E-18</v>
      </c>
      <c r="JJ35" s="86">
        <f t="shared" si="50"/>
        <v>1.7913676382872176E-17</v>
      </c>
      <c r="JK35" s="86">
        <f t="shared" si="50"/>
        <v>1.0133355051451476E-16</v>
      </c>
      <c r="JL35" s="86">
        <f t="shared" si="50"/>
        <v>2.5102115303911083E-22</v>
      </c>
      <c r="JM35" s="86">
        <f t="shared" si="50"/>
        <v>1.8538898618392678E-25</v>
      </c>
    </row>
    <row r="36" spans="2:273" x14ac:dyDescent="0.25">
      <c r="B36" s="2">
        <v>9</v>
      </c>
      <c r="C36" s="37">
        <v>92.805999999999997</v>
      </c>
      <c r="D36" s="37">
        <v>94.298000000000002</v>
      </c>
      <c r="E36" s="37">
        <v>92.254000000000005</v>
      </c>
      <c r="F36" s="37">
        <v>92.168999999999997</v>
      </c>
      <c r="G36" s="37">
        <v>93.507999999999996</v>
      </c>
      <c r="H36" s="37">
        <v>91.22</v>
      </c>
      <c r="I36" s="37">
        <v>90.965999999999994</v>
      </c>
      <c r="J36" s="37">
        <v>95.81</v>
      </c>
      <c r="K36" s="37">
        <v>96.912000000000006</v>
      </c>
      <c r="L36" s="37">
        <v>96.069000000000003</v>
      </c>
      <c r="M36" s="37">
        <v>94.210999999999999</v>
      </c>
      <c r="N36" s="37">
        <v>97</v>
      </c>
      <c r="O36" s="37">
        <v>95.912000000000006</v>
      </c>
      <c r="P36" s="37">
        <v>97.344999999999999</v>
      </c>
      <c r="Q36" s="37">
        <v>98.051000000000002</v>
      </c>
      <c r="R36" s="108"/>
      <c r="S36" s="4">
        <f t="shared" si="7"/>
        <v>90.725507767764483</v>
      </c>
      <c r="T36" s="4">
        <f t="shared" si="7"/>
        <v>94.589097295923111</v>
      </c>
      <c r="U36" s="4">
        <f t="shared" si="7"/>
        <v>93.639751617306914</v>
      </c>
      <c r="V36" s="4">
        <f t="shared" si="7"/>
        <v>92.240017333796388</v>
      </c>
      <c r="W36" s="4">
        <f t="shared" si="7"/>
        <v>92.444585284483466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2.0804922322355139</v>
      </c>
      <c r="AJ36" s="4">
        <f t="shared" si="8"/>
        <v>-0.29109729592310885</v>
      </c>
      <c r="AK36" s="4">
        <f t="shared" si="8"/>
        <v>-1.3857516173069087</v>
      </c>
      <c r="AL36" s="4">
        <f t="shared" si="8"/>
        <v>-7.1017333796390858E-2</v>
      </c>
      <c r="AM36" s="4">
        <f t="shared" si="8"/>
        <v>1.0634147155165294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>
        <f t="shared" si="51"/>
        <v>90.725507767727549</v>
      </c>
      <c r="AZ36" s="2">
        <f t="shared" si="9"/>
        <v>94.589097283923422</v>
      </c>
      <c r="BA36" s="2">
        <f t="shared" si="9"/>
        <v>93.639751612123405</v>
      </c>
      <c r="BB36" s="2">
        <f t="shared" si="9"/>
        <v>92.240017330801678</v>
      </c>
      <c r="BC36" s="2">
        <f t="shared" si="9"/>
        <v>92.444585284390726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>
        <f t="shared" si="10"/>
        <v>92.805999999999997</v>
      </c>
      <c r="BP36" s="2">
        <f t="shared" si="11"/>
        <v>94.298000000000002</v>
      </c>
      <c r="BQ36" s="2">
        <f t="shared" si="12"/>
        <v>92.254000000000005</v>
      </c>
      <c r="BR36" s="2">
        <f t="shared" si="13"/>
        <v>92.168999999999997</v>
      </c>
      <c r="BS36" s="2">
        <f t="shared" si="14"/>
        <v>93.507999999999996</v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90.549019219219232</v>
      </c>
      <c r="DL36" s="2">
        <f t="shared" si="41"/>
        <v>94.635488501742145</v>
      </c>
      <c r="DM36" s="2">
        <f t="shared" si="41"/>
        <v>93.54711120107963</v>
      </c>
      <c r="DN36" s="2">
        <f t="shared" si="41"/>
        <v>92.225793412846016</v>
      </c>
      <c r="DO36" s="2">
        <f t="shared" si="41"/>
        <v>92.272215572715538</v>
      </c>
      <c r="DP36" s="2">
        <f t="shared" si="41"/>
        <v>88.381255681818189</v>
      </c>
      <c r="DQ36" s="2">
        <f t="shared" si="41"/>
        <v>88.579438416422278</v>
      </c>
      <c r="DR36" s="2">
        <f t="shared" si="41"/>
        <v>92.533102049910866</v>
      </c>
      <c r="DS36" s="2">
        <f t="shared" si="41"/>
        <v>95.081102272727279</v>
      </c>
      <c r="DT36" s="2">
        <f t="shared" si="41"/>
        <v>94.901583110516924</v>
      </c>
      <c r="DU36" s="2">
        <f t="shared" si="41"/>
        <v>92.800003225806464</v>
      </c>
      <c r="DV36" s="2">
        <f t="shared" si="41"/>
        <v>94.404104105571847</v>
      </c>
      <c r="DW36" s="2">
        <f t="shared" si="41"/>
        <v>93.808702651515162</v>
      </c>
      <c r="DX36" s="2">
        <f t="shared" si="41"/>
        <v>95.494444718117151</v>
      </c>
      <c r="DY36" s="2">
        <f t="shared" si="41"/>
        <v>96.284828376068361</v>
      </c>
      <c r="EA36" s="2">
        <f t="shared" si="42"/>
        <v>94.756318884281939</v>
      </c>
      <c r="EB36" s="2">
        <f t="shared" si="42"/>
        <v>93.653802602335631</v>
      </c>
      <c r="EC36" s="2">
        <f t="shared" si="42"/>
        <v>95.497488401179922</v>
      </c>
      <c r="ED36" s="2">
        <f t="shared" si="42"/>
        <v>92.522210059227234</v>
      </c>
      <c r="EE36" s="2">
        <f t="shared" si="42"/>
        <v>96.204473348387012</v>
      </c>
      <c r="EF36" s="2">
        <f t="shared" si="42"/>
        <v>94.733765887290147</v>
      </c>
      <c r="EG36" s="2">
        <f t="shared" si="42"/>
        <v>92.9755243586159</v>
      </c>
      <c r="EH36" s="2">
        <f t="shared" si="42"/>
        <v>90.965091567467127</v>
      </c>
      <c r="EI36" s="2">
        <f t="shared" si="42"/>
        <v>97.648475059952005</v>
      </c>
      <c r="EJ36" s="2">
        <f t="shared" si="42"/>
        <v>98.213895558546426</v>
      </c>
      <c r="EK36" s="2">
        <f t="shared" si="42"/>
        <v>96.926979603944758</v>
      </c>
      <c r="EL36" s="2">
        <f t="shared" si="42"/>
        <v>100.18951815473052</v>
      </c>
      <c r="EM36" s="2">
        <f t="shared" si="42"/>
        <v>100.12858618115229</v>
      </c>
      <c r="EN36" s="2">
        <f t="shared" si="42"/>
        <v>104.68709903066031</v>
      </c>
      <c r="EO36" s="2">
        <f t="shared" si="42"/>
        <v>97.423450501526375</v>
      </c>
      <c r="EQ36" s="2">
        <f t="shared" si="43"/>
        <v>92.685020680757589</v>
      </c>
      <c r="ER36" s="2">
        <f t="shared" si="43"/>
        <v>93.030603824779433</v>
      </c>
      <c r="ES36" s="2">
        <f t="shared" si="43"/>
        <v>91.724191396230239</v>
      </c>
      <c r="ET36" s="2">
        <f t="shared" si="43"/>
        <v>91.307773814758917</v>
      </c>
      <c r="EU36" s="2">
        <f t="shared" si="43"/>
        <v>95.041055646464613</v>
      </c>
      <c r="EV36" s="2">
        <f t="shared" si="43"/>
        <v>93.722140320573544</v>
      </c>
      <c r="EW36" s="2">
        <f t="shared" si="43"/>
        <v>92.749980457385064</v>
      </c>
      <c r="EX36" s="2">
        <f t="shared" si="43"/>
        <v>91.975577277226876</v>
      </c>
      <c r="EY36" s="2">
        <f t="shared" si="43"/>
        <v>97.552748278464307</v>
      </c>
      <c r="EZ36" s="2">
        <f t="shared" si="43"/>
        <v>98.256850985829431</v>
      </c>
      <c r="FA36" s="2">
        <f t="shared" si="43"/>
        <v>96.637963627185087</v>
      </c>
      <c r="FB36" s="2">
        <f t="shared" si="43"/>
        <v>100.38472320527102</v>
      </c>
      <c r="FC36" s="2">
        <f t="shared" si="43"/>
        <v>100.48476214077662</v>
      </c>
      <c r="FD36" s="2">
        <f t="shared" si="43"/>
        <v>105.04673129024242</v>
      </c>
      <c r="FE36" s="2">
        <f t="shared" si="43"/>
        <v>102.05518944893333</v>
      </c>
      <c r="FG36" s="2">
        <f t="shared" si="44"/>
        <v>4.195261963259523E-2</v>
      </c>
      <c r="FH36" s="2">
        <f t="shared" si="44"/>
        <v>4.7249911188576348E-2</v>
      </c>
      <c r="FI36" s="2">
        <f t="shared" si="44"/>
        <v>4.7519512819691523E-2</v>
      </c>
      <c r="FJ36" s="2">
        <f t="shared" si="44"/>
        <v>4.8032811174275707E-2</v>
      </c>
      <c r="FK36" s="2">
        <f t="shared" si="44"/>
        <v>4.3838347028749163E-2</v>
      </c>
      <c r="FL36" s="2">
        <f t="shared" si="44"/>
        <v>4.0220538319377969E-2</v>
      </c>
      <c r="FM36" s="2">
        <f t="shared" si="44"/>
        <v>3.7805215696969229E-2</v>
      </c>
      <c r="FN36" s="2">
        <f t="shared" si="44"/>
        <v>3.9618759167458752E-2</v>
      </c>
      <c r="FO36" s="2">
        <f t="shared" si="44"/>
        <v>4.0269322810701155E-2</v>
      </c>
      <c r="FP36" s="2">
        <f t="shared" si="44"/>
        <v>3.931953953858152E-2</v>
      </c>
      <c r="FQ36" s="2">
        <f t="shared" si="44"/>
        <v>3.7942325154234562E-2</v>
      </c>
      <c r="FR36" s="2">
        <f t="shared" si="44"/>
        <v>3.9260079569853792E-2</v>
      </c>
      <c r="FS36" s="2">
        <f t="shared" si="44"/>
        <v>4.0148427085692273E-2</v>
      </c>
      <c r="FT36" s="2">
        <f t="shared" si="44"/>
        <v>3.4141440303839206E-2</v>
      </c>
      <c r="FU36" s="2">
        <f t="shared" si="44"/>
        <v>3.2434052716004337E-2</v>
      </c>
      <c r="FW36" s="2">
        <f t="shared" si="53"/>
        <v>9.0252675160099638E-6</v>
      </c>
      <c r="FX36" s="2">
        <f t="shared" si="45"/>
        <v>1.066474602435461E-5</v>
      </c>
      <c r="FY36" s="2">
        <f t="shared" si="45"/>
        <v>1.0750099865595376E-5</v>
      </c>
      <c r="FZ36" s="2">
        <f t="shared" si="45"/>
        <v>1.1368936759795066E-5</v>
      </c>
      <c r="GA36" s="2">
        <f t="shared" si="45"/>
        <v>1.2007124503318613E-5</v>
      </c>
      <c r="GB36" s="2">
        <f t="shared" si="45"/>
        <v>1.3121217129017388E-5</v>
      </c>
      <c r="GC36" s="2">
        <f t="shared" si="45"/>
        <v>1.5646559777925411E-5</v>
      </c>
      <c r="GD36" s="2">
        <f t="shared" si="45"/>
        <v>1.4863867652624908E-5</v>
      </c>
      <c r="GE36" s="2">
        <f t="shared" si="45"/>
        <v>1.299632896176864E-5</v>
      </c>
      <c r="GF36" s="2">
        <f t="shared" si="45"/>
        <v>1.1373277123638516E-5</v>
      </c>
      <c r="GG36" s="2">
        <f t="shared" si="45"/>
        <v>1.0793309481144384E-5</v>
      </c>
      <c r="GH36" s="2">
        <f t="shared" si="45"/>
        <v>1.070289689118539E-5</v>
      </c>
      <c r="GI36" s="2">
        <f t="shared" si="45"/>
        <v>1.0421124972311375E-5</v>
      </c>
      <c r="GJ36" s="2">
        <f t="shared" si="45"/>
        <v>9.4692042992797728E-6</v>
      </c>
      <c r="GK36" s="2">
        <f t="shared" si="45"/>
        <v>7.9061629206260395E-6</v>
      </c>
      <c r="GM36" s="86">
        <f t="shared" si="54"/>
        <v>2.0104473043047752E-14</v>
      </c>
      <c r="GN36" s="86">
        <f t="shared" si="46"/>
        <v>7.2636123850285323E-12</v>
      </c>
      <c r="GO36" s="86">
        <f t="shared" si="46"/>
        <v>3.1294272544488883E-12</v>
      </c>
      <c r="GP36" s="86">
        <f t="shared" si="46"/>
        <v>1.8184376969053069E-12</v>
      </c>
      <c r="GQ36" s="86">
        <f t="shared" si="46"/>
        <v>5.2054633714720503E-14</v>
      </c>
      <c r="GR36" s="86">
        <f t="shared" si="46"/>
        <v>3.22880599322316E-16</v>
      </c>
      <c r="GS36" s="86">
        <f t="shared" si="46"/>
        <v>4.150974927723111E-17</v>
      </c>
      <c r="GT36" s="86">
        <f t="shared" si="46"/>
        <v>3.2405481384477994E-16</v>
      </c>
      <c r="GU36" s="86">
        <f t="shared" si="46"/>
        <v>3.4701230504751351E-16</v>
      </c>
      <c r="GV36" s="86">
        <f t="shared" si="46"/>
        <v>7.6587289639943654E-17</v>
      </c>
      <c r="GW36" s="86">
        <f t="shared" si="46"/>
        <v>1.6805170368652311E-17</v>
      </c>
      <c r="GX36" s="86">
        <f t="shared" si="46"/>
        <v>7.5298032966639804E-17</v>
      </c>
      <c r="GY36" s="86">
        <f t="shared" si="46"/>
        <v>3.9667506821263359E-16</v>
      </c>
      <c r="GZ36" s="86">
        <f t="shared" si="46"/>
        <v>1.6488434833221116E-21</v>
      </c>
      <c r="HA36" s="86">
        <f t="shared" si="46"/>
        <v>1.6417998512862502E-24</v>
      </c>
      <c r="HC36" s="86">
        <f t="shared" si="58"/>
        <v>7.4822976668628932E-29</v>
      </c>
      <c r="HD36" s="86">
        <f t="shared" si="47"/>
        <v>2.172155821250772E-27</v>
      </c>
      <c r="HE36" s="86">
        <f t="shared" si="47"/>
        <v>2.2554358989529346E-27</v>
      </c>
      <c r="HF36" s="86">
        <f t="shared" si="47"/>
        <v>8.5071378722910136E-30</v>
      </c>
      <c r="HG36" s="86">
        <f t="shared" si="47"/>
        <v>1.4023380645593531E-31</v>
      </c>
      <c r="HH36" s="86">
        <f t="shared" si="47"/>
        <v>2.3852572556215025E-34</v>
      </c>
      <c r="HI36" s="86">
        <f t="shared" si="47"/>
        <v>1.7353944554536492E-35</v>
      </c>
      <c r="HJ36" s="86">
        <f t="shared" si="47"/>
        <v>3.7757373316106842E-34</v>
      </c>
      <c r="HK36" s="86">
        <f t="shared" si="47"/>
        <v>5.5467410577463715E-36</v>
      </c>
      <c r="HL36" s="86">
        <f t="shared" si="47"/>
        <v>3.8446009209790543E-35</v>
      </c>
      <c r="HM36" s="86">
        <f t="shared" si="47"/>
        <v>1.3392858971304529E-34</v>
      </c>
      <c r="HN36" s="86">
        <f t="shared" si="47"/>
        <v>1.221747428806669E-34</v>
      </c>
      <c r="HO36" s="86">
        <f t="shared" si="47"/>
        <v>1.0857840829483695E-34</v>
      </c>
      <c r="HP36" s="86">
        <f t="shared" si="47"/>
        <v>2.8681668882855089E-42</v>
      </c>
      <c r="HQ36" s="86">
        <f t="shared" si="47"/>
        <v>1.568734210157093E-46</v>
      </c>
      <c r="HS36" s="86">
        <f t="shared" si="55"/>
        <v>1.5609501032605883E-81</v>
      </c>
      <c r="HT36" s="86">
        <f t="shared" si="48"/>
        <v>2.751037826115319E-75</v>
      </c>
      <c r="HU36" s="86">
        <f t="shared" si="48"/>
        <v>1.9576840014135386E-75</v>
      </c>
      <c r="HV36" s="86">
        <f t="shared" si="48"/>
        <v>5.6340200076993924E-83</v>
      </c>
      <c r="HW36" s="86">
        <f t="shared" si="48"/>
        <v>4.2989055056026106E-90</v>
      </c>
      <c r="HX36" s="86">
        <f t="shared" si="48"/>
        <v>1.3156068180213648E-97</v>
      </c>
      <c r="HY36" s="86">
        <f t="shared" si="48"/>
        <v>7.4343843713818975E-100</v>
      </c>
      <c r="HZ36" s="86">
        <f t="shared" si="48"/>
        <v>6.8300662286190775E-97</v>
      </c>
      <c r="IA36" s="86">
        <f t="shared" si="48"/>
        <v>6.3408727020386598E-104</v>
      </c>
      <c r="IB36" s="86">
        <f t="shared" si="48"/>
        <v>1.2316675199424242E-101</v>
      </c>
      <c r="IC36" s="86">
        <f t="shared" si="48"/>
        <v>2.2700209412756493E-100</v>
      </c>
      <c r="ID36" s="86">
        <f t="shared" si="48"/>
        <v>2.5931621466878811E-100</v>
      </c>
      <c r="IE36" s="86">
        <f t="shared" si="48"/>
        <v>5.2055789414754374E-100</v>
      </c>
      <c r="IF36" s="86">
        <f t="shared" si="48"/>
        <v>1.1353157294631614E-95</v>
      </c>
      <c r="IG36" s="86">
        <f t="shared" si="48"/>
        <v>4.9461601584704756E-81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5.8123320838031469E-303</v>
      </c>
      <c r="IW36" s="86">
        <f t="shared" si="49"/>
        <v>9.6160412838791306E-141</v>
      </c>
      <c r="IY36" s="86">
        <f t="shared" si="57"/>
        <v>2.0104473043047827E-14</v>
      </c>
      <c r="IZ36" s="86">
        <f t="shared" si="50"/>
        <v>7.2636123850285347E-12</v>
      </c>
      <c r="JA36" s="86">
        <f t="shared" si="50"/>
        <v>3.1294272544488907E-12</v>
      </c>
      <c r="JB36" s="86">
        <f t="shared" si="50"/>
        <v>1.8184376969053069E-12</v>
      </c>
      <c r="JC36" s="86">
        <f t="shared" si="50"/>
        <v>5.2054633714720503E-14</v>
      </c>
      <c r="JD36" s="86">
        <f t="shared" si="50"/>
        <v>3.22880599322316E-16</v>
      </c>
      <c r="JE36" s="86">
        <f t="shared" si="50"/>
        <v>4.150974927723111E-17</v>
      </c>
      <c r="JF36" s="86">
        <f t="shared" si="50"/>
        <v>3.2405481384477994E-16</v>
      </c>
      <c r="JG36" s="86">
        <f t="shared" si="50"/>
        <v>3.4701230504751351E-16</v>
      </c>
      <c r="JH36" s="86">
        <f t="shared" si="50"/>
        <v>7.6587289639943654E-17</v>
      </c>
      <c r="JI36" s="86">
        <f t="shared" si="50"/>
        <v>1.6805170368652311E-17</v>
      </c>
      <c r="JJ36" s="86">
        <f t="shared" si="50"/>
        <v>7.5298032966639804E-17</v>
      </c>
      <c r="JK36" s="86">
        <f t="shared" si="50"/>
        <v>3.9667506821263359E-16</v>
      </c>
      <c r="JL36" s="86">
        <f t="shared" si="50"/>
        <v>1.6488434833221116E-21</v>
      </c>
      <c r="JM36" s="86">
        <f t="shared" si="50"/>
        <v>1.6417998512862502E-24</v>
      </c>
    </row>
    <row r="37" spans="2:273" x14ac:dyDescent="0.25">
      <c r="B37" s="2">
        <v>10</v>
      </c>
      <c r="C37" s="37">
        <v>90.725999999999999</v>
      </c>
      <c r="D37" s="37">
        <v>95.158000000000001</v>
      </c>
      <c r="E37" s="37">
        <v>94.236999999999995</v>
      </c>
      <c r="F37" s="37">
        <v>93.441000000000003</v>
      </c>
      <c r="G37" s="37">
        <v>93.016999999999996</v>
      </c>
      <c r="H37" s="37">
        <v>89.745999999999995</v>
      </c>
      <c r="I37" s="37">
        <v>90.745999999999995</v>
      </c>
      <c r="J37" s="37">
        <v>95.224000000000004</v>
      </c>
      <c r="K37" s="37">
        <v>96.087999999999994</v>
      </c>
      <c r="L37" s="37">
        <v>98.155000000000001</v>
      </c>
      <c r="M37" s="37">
        <v>92.403999999999996</v>
      </c>
      <c r="N37" s="37">
        <v>96.86</v>
      </c>
      <c r="O37" s="37">
        <v>94.561000000000007</v>
      </c>
      <c r="P37" s="37">
        <v>96.706999999999994</v>
      </c>
      <c r="Q37" s="37">
        <v>98.067999999999998</v>
      </c>
      <c r="S37" s="4">
        <f t="shared" si="7"/>
        <v>90.891642751912656</v>
      </c>
      <c r="T37" s="4">
        <f t="shared" si="7"/>
        <v>94.765222519299243</v>
      </c>
      <c r="U37" s="4">
        <f t="shared" si="7"/>
        <v>93.742263143972295</v>
      </c>
      <c r="V37" s="4">
        <f t="shared" si="7"/>
        <v>92.37391792069171</v>
      </c>
      <c r="W37" s="4">
        <f t="shared" si="7"/>
        <v>92.636240381624759</v>
      </c>
      <c r="X37" s="4">
        <f t="shared" si="7"/>
        <v>88.853210124840032</v>
      </c>
      <c r="Y37" s="4" t="e">
        <f t="shared" si="7"/>
        <v>#N/A</v>
      </c>
      <c r="Z37" s="4" t="e">
        <f t="shared" si="7"/>
        <v>#N/A</v>
      </c>
      <c r="AA37" s="4">
        <f t="shared" si="7"/>
        <v>95.325019832339493</v>
      </c>
      <c r="AB37" s="4" t="e">
        <f t="shared" si="7"/>
        <v>#N/A</v>
      </c>
      <c r="AC37" s="4" t="e">
        <f t="shared" si="7"/>
        <v>#N/A</v>
      </c>
      <c r="AD37" s="4" t="e">
        <f t="shared" si="7"/>
        <v>#N/A</v>
      </c>
      <c r="AE37" s="4">
        <f t="shared" si="7"/>
        <v>94.372443044677041</v>
      </c>
      <c r="AF37" s="4" t="e">
        <f t="shared" si="7"/>
        <v>#N/A</v>
      </c>
      <c r="AG37" s="4" t="e">
        <f t="shared" si="7"/>
        <v>#N/A</v>
      </c>
      <c r="AI37" s="4">
        <f t="shared" si="8"/>
        <v>-0.16564275191265665</v>
      </c>
      <c r="AJ37" s="4">
        <f t="shared" si="8"/>
        <v>0.39277748070075802</v>
      </c>
      <c r="AK37" s="4">
        <f t="shared" si="8"/>
        <v>0.4947368560276999</v>
      </c>
      <c r="AL37" s="4">
        <f t="shared" si="8"/>
        <v>1.0670820793082925</v>
      </c>
      <c r="AM37" s="4">
        <f t="shared" si="8"/>
        <v>0.38075961837523664</v>
      </c>
      <c r="AN37" s="4">
        <f t="shared" si="8"/>
        <v>0.89278987515996278</v>
      </c>
      <c r="AO37" s="4">
        <f t="shared" si="8"/>
        <v>0</v>
      </c>
      <c r="AP37" s="4">
        <f t="shared" si="8"/>
        <v>0</v>
      </c>
      <c r="AQ37" s="4">
        <f t="shared" si="8"/>
        <v>0.76298016766050125</v>
      </c>
      <c r="AR37" s="4">
        <f t="shared" si="8"/>
        <v>0</v>
      </c>
      <c r="AS37" s="4">
        <f t="shared" si="8"/>
        <v>0</v>
      </c>
      <c r="AT37" s="4">
        <f t="shared" si="8"/>
        <v>0</v>
      </c>
      <c r="AU37" s="4">
        <f t="shared" si="8"/>
        <v>0.18855695532296579</v>
      </c>
      <c r="AV37" s="4">
        <f t="shared" si="8"/>
        <v>0</v>
      </c>
      <c r="AW37" s="4">
        <f t="shared" si="8"/>
        <v>0</v>
      </c>
      <c r="AY37" s="2">
        <f t="shared" si="51"/>
        <v>90.891642751796198</v>
      </c>
      <c r="AZ37" s="2">
        <f t="shared" si="9"/>
        <v>94.765222489620839</v>
      </c>
      <c r="BA37" s="2">
        <f t="shared" si="9"/>
        <v>93.742263130591041</v>
      </c>
      <c r="BB37" s="2">
        <f t="shared" si="9"/>
        <v>92.373917912723769</v>
      </c>
      <c r="BC37" s="2">
        <f t="shared" si="9"/>
        <v>92.63624038134077</v>
      </c>
      <c r="BD37" s="2">
        <f t="shared" si="9"/>
        <v>88.853210124837645</v>
      </c>
      <c r="BE37" s="2" t="e">
        <f t="shared" si="9"/>
        <v>#N/A</v>
      </c>
      <c r="BF37" s="2" t="e">
        <f t="shared" si="9"/>
        <v>#N/A</v>
      </c>
      <c r="BG37" s="2">
        <f t="shared" si="9"/>
        <v>95.325019832336991</v>
      </c>
      <c r="BH37" s="2" t="e">
        <f t="shared" si="9"/>
        <v>#N/A</v>
      </c>
      <c r="BI37" s="2" t="e">
        <f t="shared" si="9"/>
        <v>#N/A</v>
      </c>
      <c r="BJ37" s="2" t="e">
        <f t="shared" si="9"/>
        <v>#N/A</v>
      </c>
      <c r="BK37" s="2">
        <f t="shared" si="9"/>
        <v>94.372443044674128</v>
      </c>
      <c r="BL37" s="2" t="e">
        <f t="shared" si="9"/>
        <v>#N/A</v>
      </c>
      <c r="BM37" s="2" t="e">
        <f t="shared" si="9"/>
        <v>#N/A</v>
      </c>
      <c r="BO37" s="2">
        <f t="shared" si="10"/>
        <v>90.725999999999999</v>
      </c>
      <c r="BP37" s="2">
        <f t="shared" si="11"/>
        <v>95.158000000000001</v>
      </c>
      <c r="BQ37" s="2">
        <f t="shared" si="12"/>
        <v>94.236999999999995</v>
      </c>
      <c r="BR37" s="2">
        <f t="shared" si="13"/>
        <v>93.441000000000003</v>
      </c>
      <c r="BS37" s="2">
        <f t="shared" si="14"/>
        <v>93.016999999999996</v>
      </c>
      <c r="BT37" s="2">
        <f t="shared" si="15"/>
        <v>89.745999999999995</v>
      </c>
      <c r="BU37" s="2" t="str">
        <f t="shared" si="16"/>
        <v/>
      </c>
      <c r="BV37" s="2" t="str">
        <f t="shared" si="17"/>
        <v/>
      </c>
      <c r="BW37" s="2">
        <f t="shared" si="18"/>
        <v>96.087999999999994</v>
      </c>
      <c r="BX37" s="2" t="str">
        <f t="shared" si="19"/>
        <v/>
      </c>
      <c r="BY37" s="2" t="str">
        <f t="shared" si="20"/>
        <v/>
      </c>
      <c r="BZ37" s="2" t="str">
        <f t="shared" si="21"/>
        <v/>
      </c>
      <c r="CA37" s="2">
        <f t="shared" si="22"/>
        <v>94.561000000000007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90.713621921921941</v>
      </c>
      <c r="DL37" s="2">
        <f t="shared" si="41"/>
        <v>94.83334616724737</v>
      </c>
      <c r="DM37" s="2">
        <f t="shared" si="41"/>
        <v>93.655689541160598</v>
      </c>
      <c r="DN37" s="2">
        <f t="shared" si="41"/>
        <v>92.373081518765702</v>
      </c>
      <c r="DO37" s="2">
        <f t="shared" si="41"/>
        <v>92.465108751608724</v>
      </c>
      <c r="DP37" s="2">
        <f t="shared" si="41"/>
        <v>88.589534759358287</v>
      </c>
      <c r="DQ37" s="2">
        <f t="shared" si="41"/>
        <v>88.846299853372429</v>
      </c>
      <c r="DR37" s="2">
        <f t="shared" si="41"/>
        <v>92.725731060606051</v>
      </c>
      <c r="DS37" s="2">
        <f t="shared" si="41"/>
        <v>95.225406417112296</v>
      </c>
      <c r="DT37" s="2">
        <f t="shared" si="41"/>
        <v>95.036274621212115</v>
      </c>
      <c r="DU37" s="2">
        <f t="shared" si="41"/>
        <v>93.016974193548393</v>
      </c>
      <c r="DV37" s="2">
        <f t="shared" si="41"/>
        <v>94.672150843108511</v>
      </c>
      <c r="DW37" s="2">
        <f t="shared" si="41"/>
        <v>94.114606060606079</v>
      </c>
      <c r="DX37" s="2">
        <f t="shared" si="41"/>
        <v>95.670985495347594</v>
      </c>
      <c r="DY37" s="2">
        <f t="shared" si="41"/>
        <v>96.393292307692292</v>
      </c>
      <c r="EA37" s="2">
        <f t="shared" si="42"/>
        <v>94.599735205427805</v>
      </c>
      <c r="EB37" s="2">
        <f t="shared" si="42"/>
        <v>93.512578575180825</v>
      </c>
      <c r="EC37" s="2">
        <f t="shared" si="42"/>
        <v>95.325705227138627</v>
      </c>
      <c r="ED37" s="2">
        <f t="shared" si="42"/>
        <v>92.389321519225348</v>
      </c>
      <c r="EE37" s="2">
        <f t="shared" si="42"/>
        <v>96.040696952093597</v>
      </c>
      <c r="EF37" s="2">
        <f t="shared" si="42"/>
        <v>94.591968225419635</v>
      </c>
      <c r="EG37" s="2">
        <f t="shared" si="42"/>
        <v>92.854531020719051</v>
      </c>
      <c r="EH37" s="2">
        <f t="shared" si="42"/>
        <v>90.863780628569444</v>
      </c>
      <c r="EI37" s="2">
        <f t="shared" si="42"/>
        <v>97.490224880095894</v>
      </c>
      <c r="EJ37" s="2">
        <f t="shared" si="42"/>
        <v>98.059632301480477</v>
      </c>
      <c r="EK37" s="2">
        <f t="shared" si="42"/>
        <v>96.792994568083571</v>
      </c>
      <c r="EL37" s="2">
        <f t="shared" si="42"/>
        <v>100.04545538445312</v>
      </c>
      <c r="EM37" s="2">
        <f t="shared" si="42"/>
        <v>99.994220749401336</v>
      </c>
      <c r="EN37" s="2">
        <f t="shared" si="42"/>
        <v>104.53212902245586</v>
      </c>
      <c r="EO37" s="2">
        <f t="shared" si="42"/>
        <v>97.361841677569402</v>
      </c>
      <c r="EQ37" s="2">
        <f t="shared" si="43"/>
        <v>92.551113969256079</v>
      </c>
      <c r="ER37" s="2">
        <f t="shared" si="43"/>
        <v>92.896168712837692</v>
      </c>
      <c r="ES37" s="2">
        <f t="shared" si="43"/>
        <v>91.594177014075854</v>
      </c>
      <c r="ET37" s="2">
        <f t="shared" si="43"/>
        <v>91.188298797228413</v>
      </c>
      <c r="EU37" s="2">
        <f t="shared" si="43"/>
        <v>94.890482262626236</v>
      </c>
      <c r="EV37" s="2">
        <f t="shared" si="43"/>
        <v>93.591805185639203</v>
      </c>
      <c r="EW37" s="2">
        <f t="shared" si="43"/>
        <v>92.631571399034129</v>
      </c>
      <c r="EX37" s="2">
        <f t="shared" si="43"/>
        <v>91.862588351592422</v>
      </c>
      <c r="EY37" s="2">
        <f t="shared" si="43"/>
        <v>97.395585322139439</v>
      </c>
      <c r="EZ37" s="2">
        <f t="shared" si="43"/>
        <v>98.10210006345028</v>
      </c>
      <c r="FA37" s="2">
        <f t="shared" si="43"/>
        <v>96.507181102564331</v>
      </c>
      <c r="FB37" s="2">
        <f t="shared" si="43"/>
        <v>100.23849888370108</v>
      </c>
      <c r="FC37" s="2">
        <f t="shared" si="43"/>
        <v>100.34640502200544</v>
      </c>
      <c r="FD37" s="2">
        <f t="shared" si="43"/>
        <v>104.8878767567674</v>
      </c>
      <c r="FE37" s="2">
        <f t="shared" si="43"/>
        <v>101.93736478566839</v>
      </c>
      <c r="FG37" s="2">
        <f t="shared" si="44"/>
        <v>4.5814697113065989E-2</v>
      </c>
      <c r="FH37" s="2">
        <f t="shared" si="44"/>
        <v>5.1573395618453442E-2</v>
      </c>
      <c r="FI37" s="2">
        <f t="shared" si="44"/>
        <v>5.1866323513262889E-2</v>
      </c>
      <c r="FJ37" s="2">
        <f t="shared" si="44"/>
        <v>5.2423991139823989E-2</v>
      </c>
      <c r="FK37" s="2">
        <f t="shared" si="44"/>
        <v>4.7865347832993115E-2</v>
      </c>
      <c r="FL37" s="2">
        <f t="shared" si="44"/>
        <v>4.3930475269113416E-2</v>
      </c>
      <c r="FM37" s="2">
        <f t="shared" si="44"/>
        <v>4.1301950843421767E-2</v>
      </c>
      <c r="FN37" s="2">
        <f t="shared" si="44"/>
        <v>4.3275690903259896E-2</v>
      </c>
      <c r="FO37" s="2">
        <f t="shared" si="44"/>
        <v>4.3983553420695556E-2</v>
      </c>
      <c r="FP37" s="2">
        <f t="shared" si="44"/>
        <v>4.2950087563528458E-2</v>
      </c>
      <c r="FQ37" s="2">
        <f t="shared" si="44"/>
        <v>4.1451195701786438E-2</v>
      </c>
      <c r="FR37" s="2">
        <f t="shared" si="44"/>
        <v>4.2885382477490373E-2</v>
      </c>
      <c r="FS37" s="2">
        <f t="shared" si="44"/>
        <v>4.3852016411393809E-2</v>
      </c>
      <c r="FT37" s="2">
        <f t="shared" si="44"/>
        <v>3.7312441257150691E-2</v>
      </c>
      <c r="FU37" s="2">
        <f t="shared" si="44"/>
        <v>3.545229504206749E-2</v>
      </c>
      <c r="FW37" s="2">
        <f t="shared" si="53"/>
        <v>9.8960004288057334E-6</v>
      </c>
      <c r="FX37" s="2">
        <f t="shared" si="45"/>
        <v>1.1693649451332851E-5</v>
      </c>
      <c r="FY37" s="2">
        <f t="shared" si="45"/>
        <v>1.1787237883850467E-5</v>
      </c>
      <c r="FZ37" s="2">
        <f t="shared" si="45"/>
        <v>1.2465777597301673E-5</v>
      </c>
      <c r="GA37" s="2">
        <f t="shared" si="45"/>
        <v>1.3165534964971197E-5</v>
      </c>
      <c r="GB37" s="2">
        <f t="shared" si="45"/>
        <v>1.4387110276021706E-5</v>
      </c>
      <c r="GC37" s="2">
        <f t="shared" si="45"/>
        <v>1.7156085743144965E-5</v>
      </c>
      <c r="GD37" s="2">
        <f t="shared" si="45"/>
        <v>1.6297883419658451E-5</v>
      </c>
      <c r="GE37" s="2">
        <f t="shared" si="45"/>
        <v>1.4250173468727163E-5</v>
      </c>
      <c r="GF37" s="2">
        <f t="shared" si="45"/>
        <v>1.2470536701177256E-5</v>
      </c>
      <c r="GG37" s="2">
        <f t="shared" si="45"/>
        <v>1.1834616186689289E-5</v>
      </c>
      <c r="GH37" s="2">
        <f t="shared" si="45"/>
        <v>1.1735480958740579E-5</v>
      </c>
      <c r="GI37" s="2">
        <f t="shared" si="45"/>
        <v>1.1426524823065066E-5</v>
      </c>
      <c r="GJ37" s="2">
        <f t="shared" si="45"/>
        <v>1.038276656358336E-5</v>
      </c>
      <c r="GK37" s="2">
        <f t="shared" si="45"/>
        <v>8.6689286452032097E-6</v>
      </c>
      <c r="GM37" s="86">
        <f t="shared" si="54"/>
        <v>6.4633138641680755E-14</v>
      </c>
      <c r="GN37" s="86">
        <f t="shared" si="46"/>
        <v>1.8307465765937E-11</v>
      </c>
      <c r="GO37" s="86">
        <f t="shared" si="46"/>
        <v>8.2347750071040926E-12</v>
      </c>
      <c r="GP37" s="86">
        <f t="shared" si="46"/>
        <v>4.9327813799228563E-12</v>
      </c>
      <c r="GQ37" s="86">
        <f t="shared" si="46"/>
        <v>1.6255089502082943E-13</v>
      </c>
      <c r="GR37" s="86">
        <f t="shared" si="46"/>
        <v>1.2441930945115466E-15</v>
      </c>
      <c r="GS37" s="86">
        <f t="shared" si="46"/>
        <v>1.7160183335750641E-16</v>
      </c>
      <c r="GT37" s="86">
        <f t="shared" si="46"/>
        <v>1.2403146786250795E-15</v>
      </c>
      <c r="GU37" s="86">
        <f t="shared" si="46"/>
        <v>1.3332682195506047E-15</v>
      </c>
      <c r="GV37" s="86">
        <f t="shared" si="46"/>
        <v>3.1302642878444101E-16</v>
      </c>
      <c r="GW37" s="86">
        <f t="shared" si="46"/>
        <v>7.2638688869807261E-17</v>
      </c>
      <c r="GX37" s="86">
        <f t="shared" si="46"/>
        <v>3.0779571833869441E-16</v>
      </c>
      <c r="GY37" s="86">
        <f t="shared" si="46"/>
        <v>1.5123365749599125E-15</v>
      </c>
      <c r="GZ37" s="86">
        <f t="shared" si="46"/>
        <v>1.043621431544719E-20</v>
      </c>
      <c r="HA37" s="86">
        <f t="shared" si="46"/>
        <v>1.3921758411790117E-23</v>
      </c>
      <c r="HC37" s="86">
        <f t="shared" si="58"/>
        <v>4.3411523187394908E-28</v>
      </c>
      <c r="HD37" s="86">
        <f t="shared" si="47"/>
        <v>1.1334994908590421E-26</v>
      </c>
      <c r="HE37" s="86">
        <f t="shared" si="47"/>
        <v>1.1855447916676002E-26</v>
      </c>
      <c r="HF37" s="86">
        <f t="shared" si="47"/>
        <v>5.3991725300899819E-29</v>
      </c>
      <c r="HG37" s="86">
        <f t="shared" si="47"/>
        <v>1.0117293283977682E-30</v>
      </c>
      <c r="HH37" s="86">
        <f t="shared" si="47"/>
        <v>2.1075150871286113E-33</v>
      </c>
      <c r="HI37" s="86">
        <f t="shared" si="47"/>
        <v>1.6733361953280466E-34</v>
      </c>
      <c r="HJ37" s="86">
        <f t="shared" si="47"/>
        <v>3.3397993642872243E-33</v>
      </c>
      <c r="HK37" s="86">
        <f t="shared" si="47"/>
        <v>5.5220119710039496E-35</v>
      </c>
      <c r="HL37" s="86">
        <f t="shared" si="47"/>
        <v>3.560424603159665E-34</v>
      </c>
      <c r="HM37" s="86">
        <f t="shared" si="47"/>
        <v>1.1882060168379328E-33</v>
      </c>
      <c r="HN37" s="86">
        <f t="shared" si="47"/>
        <v>1.0847013515957218E-33</v>
      </c>
      <c r="HO37" s="86">
        <f t="shared" si="47"/>
        <v>9.6128564918945864E-34</v>
      </c>
      <c r="HP37" s="86">
        <f t="shared" si="47"/>
        <v>4.2386641731747591E-41</v>
      </c>
      <c r="HQ37" s="86">
        <f t="shared" si="47"/>
        <v>3.186970523179647E-45</v>
      </c>
      <c r="HS37" s="86">
        <f t="shared" si="55"/>
        <v>5.4271486657347772E-80</v>
      </c>
      <c r="HT37" s="86">
        <f t="shared" si="48"/>
        <v>7.385137667029253E-74</v>
      </c>
      <c r="HU37" s="86">
        <f t="shared" si="48"/>
        <v>5.3554944390016727E-74</v>
      </c>
      <c r="HV37" s="86">
        <f t="shared" si="48"/>
        <v>2.2800413530478208E-81</v>
      </c>
      <c r="HW37" s="86">
        <f t="shared" si="48"/>
        <v>2.3555464589255464E-88</v>
      </c>
      <c r="HX37" s="86">
        <f t="shared" si="48"/>
        <v>1.0726738379287984E-95</v>
      </c>
      <c r="HY37" s="86">
        <f t="shared" si="48"/>
        <v>7.056605376504687E-98</v>
      </c>
      <c r="HZ37" s="86">
        <f t="shared" si="48"/>
        <v>5.5642202338183116E-95</v>
      </c>
      <c r="IA37" s="86">
        <f t="shared" si="48"/>
        <v>6.8220216912919558E-102</v>
      </c>
      <c r="IB37" s="86">
        <f t="shared" si="48"/>
        <v>1.148659768927012E-99</v>
      </c>
      <c r="IC37" s="86">
        <f t="shared" si="48"/>
        <v>1.9546241088691975E-98</v>
      </c>
      <c r="ID37" s="86">
        <f t="shared" si="48"/>
        <v>2.2272099430190257E-98</v>
      </c>
      <c r="IE37" s="86">
        <f t="shared" si="48"/>
        <v>4.3998696464248623E-98</v>
      </c>
      <c r="IF37" s="86">
        <f t="shared" si="48"/>
        <v>7.7847200930964023E-94</v>
      </c>
      <c r="IG37" s="86">
        <f t="shared" si="48"/>
        <v>1.7471664929271849E-79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3.4289261246708824E-298</v>
      </c>
      <c r="IW37" s="86">
        <f t="shared" si="49"/>
        <v>1.4119631420073953E-138</v>
      </c>
      <c r="IY37" s="86">
        <f t="shared" si="57"/>
        <v>6.4633138641681184E-14</v>
      </c>
      <c r="IZ37" s="86">
        <f t="shared" si="50"/>
        <v>1.8307465765937013E-11</v>
      </c>
      <c r="JA37" s="86">
        <f t="shared" si="50"/>
        <v>8.2347750071041039E-12</v>
      </c>
      <c r="JB37" s="86">
        <f t="shared" si="50"/>
        <v>4.9327813799228563E-12</v>
      </c>
      <c r="JC37" s="86">
        <f t="shared" si="50"/>
        <v>1.6255089502082943E-13</v>
      </c>
      <c r="JD37" s="86">
        <f t="shared" si="50"/>
        <v>1.2441930945115466E-15</v>
      </c>
      <c r="JE37" s="86">
        <f t="shared" si="50"/>
        <v>1.7160183335750641E-16</v>
      </c>
      <c r="JF37" s="86">
        <f t="shared" si="50"/>
        <v>1.2403146786250795E-15</v>
      </c>
      <c r="JG37" s="86">
        <f t="shared" si="50"/>
        <v>1.3332682195506047E-15</v>
      </c>
      <c r="JH37" s="86">
        <f t="shared" si="50"/>
        <v>3.1302642878444101E-16</v>
      </c>
      <c r="JI37" s="86">
        <f t="shared" si="50"/>
        <v>7.2638688869807261E-17</v>
      </c>
      <c r="JJ37" s="86">
        <f t="shared" si="50"/>
        <v>3.0779571833869441E-16</v>
      </c>
      <c r="JK37" s="86">
        <f t="shared" si="50"/>
        <v>1.5123365749599125E-15</v>
      </c>
      <c r="JL37" s="86">
        <f t="shared" si="50"/>
        <v>1.043621431544719E-20</v>
      </c>
      <c r="JM37" s="86">
        <f t="shared" si="50"/>
        <v>1.3921758411790117E-23</v>
      </c>
    </row>
    <row r="38" spans="2:273" x14ac:dyDescent="0.25">
      <c r="B38" s="2">
        <v>11</v>
      </c>
      <c r="C38" s="37">
        <v>91.242000000000004</v>
      </c>
      <c r="D38" s="37">
        <v>94.034999999999997</v>
      </c>
      <c r="E38" s="37">
        <v>93.135999999999996</v>
      </c>
      <c r="F38" s="37">
        <v>91.948999999999998</v>
      </c>
      <c r="G38" s="37">
        <v>93.745999999999995</v>
      </c>
      <c r="H38" s="37">
        <v>91.406999999999996</v>
      </c>
      <c r="I38" s="37">
        <v>91.492000000000004</v>
      </c>
      <c r="J38" s="37">
        <v>93.775999999999996</v>
      </c>
      <c r="K38" s="37">
        <v>95.07</v>
      </c>
      <c r="L38" s="37">
        <v>95.81</v>
      </c>
      <c r="M38" s="37">
        <v>91.912000000000006</v>
      </c>
      <c r="N38" s="37">
        <v>99.158000000000001</v>
      </c>
      <c r="O38" s="37">
        <v>96.614000000000004</v>
      </c>
      <c r="P38" s="37">
        <v>94.861999999999995</v>
      </c>
      <c r="Q38" s="37">
        <v>96.626999999999995</v>
      </c>
      <c r="S38" s="4">
        <f t="shared" si="7"/>
        <v>91.056498003784228</v>
      </c>
      <c r="T38" s="4">
        <f t="shared" si="7"/>
        <v>94.937797821443056</v>
      </c>
      <c r="U38" s="4">
        <f t="shared" si="7"/>
        <v>93.842856771934805</v>
      </c>
      <c r="V38" s="4">
        <f t="shared" si="7"/>
        <v>92.505258217006087</v>
      </c>
      <c r="W38" s="4">
        <f t="shared" si="7"/>
        <v>92.826148452555898</v>
      </c>
      <c r="X38" s="4">
        <f t="shared" si="7"/>
        <v>89.068916438307326</v>
      </c>
      <c r="Y38" s="4" t="e">
        <f t="shared" si="7"/>
        <v>#N/A</v>
      </c>
      <c r="Z38" s="4">
        <f t="shared" si="7"/>
        <v>92.816504215421958</v>
      </c>
      <c r="AA38" s="4">
        <f t="shared" si="7"/>
        <v>95.463943348037532</v>
      </c>
      <c r="AB38" s="4">
        <f t="shared" si="7"/>
        <v>95.299208821369419</v>
      </c>
      <c r="AC38" s="4" t="e">
        <f t="shared" si="7"/>
        <v>#N/A</v>
      </c>
      <c r="AD38" s="4" t="e">
        <f t="shared" si="7"/>
        <v>#N/A</v>
      </c>
      <c r="AE38" s="4">
        <f t="shared" si="7"/>
        <v>94.680950853702001</v>
      </c>
      <c r="AF38" s="4" t="e">
        <f t="shared" si="7"/>
        <v>#N/A</v>
      </c>
      <c r="AG38" s="4" t="e">
        <f t="shared" si="7"/>
        <v>#N/A</v>
      </c>
      <c r="AI38" s="4">
        <f t="shared" si="8"/>
        <v>0.1855019962157769</v>
      </c>
      <c r="AJ38" s="4">
        <f t="shared" si="8"/>
        <v>-0.90279782144305898</v>
      </c>
      <c r="AK38" s="4">
        <f t="shared" si="8"/>
        <v>-0.70685677193480956</v>
      </c>
      <c r="AL38" s="4">
        <f t="shared" si="8"/>
        <v>-0.55625821700608924</v>
      </c>
      <c r="AM38" s="4">
        <f t="shared" si="8"/>
        <v>0.9198515474440967</v>
      </c>
      <c r="AN38" s="4">
        <f t="shared" si="8"/>
        <v>2.3380835616926703</v>
      </c>
      <c r="AO38" s="4">
        <f t="shared" si="8"/>
        <v>0</v>
      </c>
      <c r="AP38" s="4">
        <f t="shared" si="8"/>
        <v>0.95949578457803852</v>
      </c>
      <c r="AQ38" s="4">
        <f t="shared" si="8"/>
        <v>-0.3939433480375385</v>
      </c>
      <c r="AR38" s="4">
        <f t="shared" si="8"/>
        <v>0.51079117863058343</v>
      </c>
      <c r="AS38" s="4">
        <f t="shared" si="8"/>
        <v>0</v>
      </c>
      <c r="AT38" s="4">
        <f t="shared" si="8"/>
        <v>0</v>
      </c>
      <c r="AU38" s="4">
        <f t="shared" si="8"/>
        <v>1.9330491462980035</v>
      </c>
      <c r="AV38" s="4">
        <f t="shared" si="8"/>
        <v>0</v>
      </c>
      <c r="AW38" s="4">
        <f t="shared" si="8"/>
        <v>0</v>
      </c>
      <c r="AY38" s="2">
        <f t="shared" si="51"/>
        <v>91.056498003425361</v>
      </c>
      <c r="AZ38" s="2">
        <f t="shared" si="9"/>
        <v>94.93779774933617</v>
      </c>
      <c r="BA38" s="2">
        <f t="shared" si="9"/>
        <v>93.842856738036886</v>
      </c>
      <c r="BB38" s="2">
        <f t="shared" si="9"/>
        <v>92.505258196218961</v>
      </c>
      <c r="BC38" s="2">
        <f t="shared" si="9"/>
        <v>92.826148451705606</v>
      </c>
      <c r="BD38" s="2">
        <f t="shared" si="9"/>
        <v>89.06891643829853</v>
      </c>
      <c r="BE38" s="2" t="e">
        <f t="shared" si="9"/>
        <v>#N/A</v>
      </c>
      <c r="BF38" s="2">
        <f t="shared" si="9"/>
        <v>92.816504215413289</v>
      </c>
      <c r="BG38" s="2">
        <f t="shared" si="9"/>
        <v>95.463943348028351</v>
      </c>
      <c r="BH38" s="2">
        <f t="shared" si="9"/>
        <v>95.29920882136706</v>
      </c>
      <c r="BI38" s="2" t="e">
        <f t="shared" si="9"/>
        <v>#N/A</v>
      </c>
      <c r="BJ38" s="2" t="e">
        <f t="shared" si="9"/>
        <v>#N/A</v>
      </c>
      <c r="BK38" s="2">
        <f t="shared" si="9"/>
        <v>94.680950853691414</v>
      </c>
      <c r="BL38" s="2" t="e">
        <f t="shared" si="9"/>
        <v>#N/A</v>
      </c>
      <c r="BM38" s="2" t="e">
        <f t="shared" si="9"/>
        <v>#N/A</v>
      </c>
      <c r="BO38" s="2">
        <f t="shared" si="10"/>
        <v>91.242000000000004</v>
      </c>
      <c r="BP38" s="2">
        <f t="shared" si="11"/>
        <v>94.034999999999997</v>
      </c>
      <c r="BQ38" s="2">
        <f t="shared" si="12"/>
        <v>93.135999999999996</v>
      </c>
      <c r="BR38" s="2">
        <f t="shared" si="13"/>
        <v>91.948999999999998</v>
      </c>
      <c r="BS38" s="2">
        <f t="shared" si="14"/>
        <v>93.745999999999995</v>
      </c>
      <c r="BT38" s="2">
        <f t="shared" si="15"/>
        <v>91.406999999999996</v>
      </c>
      <c r="BU38" s="2" t="str">
        <f t="shared" si="16"/>
        <v/>
      </c>
      <c r="BV38" s="2">
        <f t="shared" si="17"/>
        <v>93.775999999999996</v>
      </c>
      <c r="BW38" s="2">
        <f t="shared" si="18"/>
        <v>95.07</v>
      </c>
      <c r="BX38" s="2">
        <f t="shared" si="19"/>
        <v>95.81</v>
      </c>
      <c r="BY38" s="2" t="str">
        <f t="shared" si="20"/>
        <v/>
      </c>
      <c r="BZ38" s="2" t="str">
        <f t="shared" si="21"/>
        <v/>
      </c>
      <c r="CA38" s="2">
        <f t="shared" si="22"/>
        <v>96.614000000000004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90.878224624624636</v>
      </c>
      <c r="DL38" s="2">
        <f t="shared" si="41"/>
        <v>95.031203832752595</v>
      </c>
      <c r="DM38" s="2">
        <f t="shared" si="41"/>
        <v>93.764267881241565</v>
      </c>
      <c r="DN38" s="2">
        <f t="shared" si="41"/>
        <v>92.520369624685387</v>
      </c>
      <c r="DO38" s="2">
        <f t="shared" si="41"/>
        <v>92.658001930501896</v>
      </c>
      <c r="DP38" s="2">
        <f t="shared" si="41"/>
        <v>88.797813836898399</v>
      </c>
      <c r="DQ38" s="2">
        <f t="shared" si="41"/>
        <v>89.113161290322566</v>
      </c>
      <c r="DR38" s="2">
        <f t="shared" si="41"/>
        <v>92.918360071301237</v>
      </c>
      <c r="DS38" s="2">
        <f t="shared" si="41"/>
        <v>95.369710561497328</v>
      </c>
      <c r="DT38" s="2">
        <f t="shared" si="41"/>
        <v>95.170966131907306</v>
      </c>
      <c r="DU38" s="2">
        <f t="shared" si="41"/>
        <v>93.233945161290336</v>
      </c>
      <c r="DV38" s="2">
        <f t="shared" si="41"/>
        <v>94.940197580645162</v>
      </c>
      <c r="DW38" s="2">
        <f t="shared" si="41"/>
        <v>94.420509469696981</v>
      </c>
      <c r="DX38" s="2">
        <f t="shared" si="41"/>
        <v>95.847526272578023</v>
      </c>
      <c r="DY38" s="2">
        <f t="shared" si="41"/>
        <v>96.501756239316222</v>
      </c>
      <c r="EA38" s="2">
        <f t="shared" si="42"/>
        <v>94.443151526573686</v>
      </c>
      <c r="EB38" s="2">
        <f t="shared" si="42"/>
        <v>93.371354548026019</v>
      </c>
      <c r="EC38" s="2">
        <f t="shared" si="42"/>
        <v>95.153922053097332</v>
      </c>
      <c r="ED38" s="2">
        <f t="shared" si="42"/>
        <v>92.256432979223476</v>
      </c>
      <c r="EE38" s="2">
        <f t="shared" si="42"/>
        <v>95.876920555800183</v>
      </c>
      <c r="EF38" s="2">
        <f t="shared" si="42"/>
        <v>94.450170563549136</v>
      </c>
      <c r="EG38" s="2">
        <f t="shared" si="42"/>
        <v>92.733537682822188</v>
      </c>
      <c r="EH38" s="2">
        <f t="shared" si="42"/>
        <v>90.762469689671761</v>
      </c>
      <c r="EI38" s="2">
        <f t="shared" si="42"/>
        <v>97.331974700239783</v>
      </c>
      <c r="EJ38" s="2">
        <f t="shared" si="42"/>
        <v>97.905369044414527</v>
      </c>
      <c r="EK38" s="2">
        <f t="shared" si="42"/>
        <v>96.65900953222237</v>
      </c>
      <c r="EL38" s="2">
        <f t="shared" si="42"/>
        <v>99.90139261417572</v>
      </c>
      <c r="EM38" s="2">
        <f t="shared" si="42"/>
        <v>99.859855317650386</v>
      </c>
      <c r="EN38" s="2">
        <f t="shared" si="42"/>
        <v>104.37715901425142</v>
      </c>
      <c r="EO38" s="2">
        <f t="shared" si="42"/>
        <v>97.300232853612428</v>
      </c>
      <c r="EQ38" s="2">
        <f t="shared" si="43"/>
        <v>92.417207257754569</v>
      </c>
      <c r="ER38" s="2">
        <f t="shared" si="43"/>
        <v>92.761733600895937</v>
      </c>
      <c r="ES38" s="2">
        <f t="shared" si="43"/>
        <v>91.464162631921468</v>
      </c>
      <c r="ET38" s="2">
        <f t="shared" si="43"/>
        <v>91.068823779697894</v>
      </c>
      <c r="EU38" s="2">
        <f t="shared" si="43"/>
        <v>94.739908878787844</v>
      </c>
      <c r="EV38" s="2">
        <f t="shared" si="43"/>
        <v>93.461470050704847</v>
      </c>
      <c r="EW38" s="2">
        <f t="shared" si="43"/>
        <v>92.513162340683209</v>
      </c>
      <c r="EX38" s="2">
        <f t="shared" si="43"/>
        <v>91.749599425957953</v>
      </c>
      <c r="EY38" s="2">
        <f t="shared" si="43"/>
        <v>97.238422365814557</v>
      </c>
      <c r="EZ38" s="2">
        <f t="shared" si="43"/>
        <v>97.947349141071129</v>
      </c>
      <c r="FA38" s="2">
        <f t="shared" si="43"/>
        <v>96.37639857794359</v>
      </c>
      <c r="FB38" s="2">
        <f t="shared" si="43"/>
        <v>100.09227456213115</v>
      </c>
      <c r="FC38" s="2">
        <f t="shared" si="43"/>
        <v>100.20804790323425</v>
      </c>
      <c r="FD38" s="2">
        <f t="shared" si="43"/>
        <v>104.72902222329236</v>
      </c>
      <c r="FE38" s="2">
        <f t="shared" si="43"/>
        <v>101.81954012240345</v>
      </c>
      <c r="FG38" s="2">
        <f t="shared" si="44"/>
        <v>5.0013749705326876E-2</v>
      </c>
      <c r="FH38" s="2">
        <f t="shared" si="44"/>
        <v>5.6269125051001595E-2</v>
      </c>
      <c r="FI38" s="2">
        <f t="shared" si="44"/>
        <v>5.6587132570369007E-2</v>
      </c>
      <c r="FJ38" s="2">
        <f t="shared" si="44"/>
        <v>5.7192496625868505E-2</v>
      </c>
      <c r="FK38" s="2">
        <f t="shared" si="44"/>
        <v>5.2242058387482304E-2</v>
      </c>
      <c r="FL38" s="2">
        <f t="shared" si="44"/>
        <v>4.7965514455547205E-2</v>
      </c>
      <c r="FM38" s="2">
        <f t="shared" si="44"/>
        <v>4.5106949196337828E-2</v>
      </c>
      <c r="FN38" s="2">
        <f t="shared" si="44"/>
        <v>4.7253560295527818E-2</v>
      </c>
      <c r="FO38" s="2">
        <f t="shared" si="44"/>
        <v>4.802322298212594E-2</v>
      </c>
      <c r="FP38" s="2">
        <f t="shared" si="44"/>
        <v>4.6899494895871398E-2</v>
      </c>
      <c r="FQ38" s="2">
        <f t="shared" si="44"/>
        <v>4.5269294200265479E-2</v>
      </c>
      <c r="FR38" s="2">
        <f t="shared" si="44"/>
        <v>4.6829131086610402E-2</v>
      </c>
      <c r="FS38" s="2">
        <f t="shared" si="44"/>
        <v>4.7880210009967408E-2</v>
      </c>
      <c r="FT38" s="2">
        <f t="shared" si="44"/>
        <v>4.0765529022571509E-2</v>
      </c>
      <c r="FU38" s="2">
        <f t="shared" si="44"/>
        <v>3.8740162691981266E-2</v>
      </c>
      <c r="FW38" s="2">
        <f t="shared" si="53"/>
        <v>1.085073833948543E-5</v>
      </c>
      <c r="FX38" s="2">
        <f t="shared" si="45"/>
        <v>1.2821817191382191E-5</v>
      </c>
      <c r="FY38" s="2">
        <f t="shared" si="45"/>
        <v>1.2924434634579934E-5</v>
      </c>
      <c r="FZ38" s="2">
        <f t="shared" si="45"/>
        <v>1.3668436894714053E-5</v>
      </c>
      <c r="GA38" s="2">
        <f t="shared" si="45"/>
        <v>1.4435703693607541E-5</v>
      </c>
      <c r="GB38" s="2">
        <f t="shared" si="45"/>
        <v>1.5775130826614154E-5</v>
      </c>
      <c r="GC38" s="2">
        <f t="shared" si="45"/>
        <v>1.8811242812374167E-5</v>
      </c>
      <c r="GD38" s="2">
        <f t="shared" si="45"/>
        <v>1.7870245713936333E-5</v>
      </c>
      <c r="GE38" s="2">
        <f t="shared" si="45"/>
        <v>1.5624983018005939E-5</v>
      </c>
      <c r="GF38" s="2">
        <f t="shared" si="45"/>
        <v>1.3673655135792705E-5</v>
      </c>
      <c r="GG38" s="2">
        <f t="shared" si="45"/>
        <v>1.2976383792221117E-5</v>
      </c>
      <c r="GH38" s="2">
        <f t="shared" si="45"/>
        <v>1.2867684423488206E-5</v>
      </c>
      <c r="GI38" s="2">
        <f t="shared" si="45"/>
        <v>1.2528921514165037E-5</v>
      </c>
      <c r="GJ38" s="2">
        <f t="shared" si="45"/>
        <v>1.138446574867376E-5</v>
      </c>
      <c r="GK38" s="2">
        <f t="shared" si="45"/>
        <v>9.5052832935229646E-6</v>
      </c>
      <c r="GM38" s="86">
        <f t="shared" si="54"/>
        <v>2.0313964622334445E-13</v>
      </c>
      <c r="GN38" s="86">
        <f t="shared" si="46"/>
        <v>4.5344185752594222E-11</v>
      </c>
      <c r="GO38" s="86">
        <f t="shared" si="46"/>
        <v>2.1271489345063467E-11</v>
      </c>
      <c r="GP38" s="86">
        <f t="shared" si="46"/>
        <v>1.3125114274943161E-11</v>
      </c>
      <c r="GQ38" s="86">
        <f t="shared" si="46"/>
        <v>4.9646051626993308E-13</v>
      </c>
      <c r="GR38" s="86">
        <f t="shared" si="46"/>
        <v>4.6682674353143919E-15</v>
      </c>
      <c r="GS38" s="86">
        <f t="shared" si="46"/>
        <v>6.8989626260581762E-16</v>
      </c>
      <c r="GT38" s="86">
        <f t="shared" si="46"/>
        <v>4.6236283829312652E-15</v>
      </c>
      <c r="GU38" s="86">
        <f t="shared" si="46"/>
        <v>4.9881439582465223E-15</v>
      </c>
      <c r="GV38" s="86">
        <f t="shared" si="46"/>
        <v>1.244193920911646E-15</v>
      </c>
      <c r="GW38" s="86">
        <f t="shared" si="46"/>
        <v>3.0500992357272645E-16</v>
      </c>
      <c r="GX38" s="86">
        <f t="shared" si="46"/>
        <v>1.2235671442649167E-15</v>
      </c>
      <c r="GY38" s="86">
        <f t="shared" si="46"/>
        <v>5.6156503377452868E-15</v>
      </c>
      <c r="GZ38" s="86">
        <f t="shared" si="46"/>
        <v>6.3651350265862269E-20</v>
      </c>
      <c r="HA38" s="86">
        <f t="shared" si="46"/>
        <v>1.1303487921096331E-22</v>
      </c>
      <c r="HC38" s="86">
        <f t="shared" si="58"/>
        <v>2.4573883770141807E-27</v>
      </c>
      <c r="HD38" s="86">
        <f t="shared" si="47"/>
        <v>5.7806812730395568E-26</v>
      </c>
      <c r="HE38" s="86">
        <f t="shared" si="47"/>
        <v>6.0888868579790242E-26</v>
      </c>
      <c r="HF38" s="86">
        <f t="shared" si="47"/>
        <v>3.3376030002492767E-28</v>
      </c>
      <c r="HG38" s="86">
        <f t="shared" si="47"/>
        <v>7.0951274784693676E-30</v>
      </c>
      <c r="HH38" s="86">
        <f t="shared" si="47"/>
        <v>1.8041694591900168E-32</v>
      </c>
      <c r="HI38" s="86">
        <f t="shared" si="47"/>
        <v>1.5610106754417539E-33</v>
      </c>
      <c r="HJ38" s="86">
        <f t="shared" si="47"/>
        <v>2.8616201971270561E-32</v>
      </c>
      <c r="HK38" s="86">
        <f t="shared" si="47"/>
        <v>5.3161381189553207E-34</v>
      </c>
      <c r="HL38" s="86">
        <f t="shared" si="47"/>
        <v>3.192701764690899E-33</v>
      </c>
      <c r="HM38" s="86">
        <f t="shared" si="47"/>
        <v>1.0214889266669824E-32</v>
      </c>
      <c r="HN38" s="86">
        <f t="shared" si="47"/>
        <v>9.3318954419644804E-33</v>
      </c>
      <c r="HO38" s="86">
        <f t="shared" si="47"/>
        <v>8.2480035688929725E-33</v>
      </c>
      <c r="HP38" s="86">
        <f t="shared" si="47"/>
        <v>6.0243574152664417E-40</v>
      </c>
      <c r="HQ38" s="86">
        <f t="shared" si="47"/>
        <v>6.1945153830759444E-44</v>
      </c>
      <c r="HS38" s="86">
        <f t="shared" si="55"/>
        <v>1.8229683236724488E-78</v>
      </c>
      <c r="HT38" s="86">
        <f t="shared" si="48"/>
        <v>1.9198273398137718E-72</v>
      </c>
      <c r="HU38" s="86">
        <f t="shared" si="48"/>
        <v>1.4182902702689549E-72</v>
      </c>
      <c r="HV38" s="86">
        <f t="shared" si="48"/>
        <v>8.8933728686383627E-80</v>
      </c>
      <c r="HW38" s="86">
        <f t="shared" si="48"/>
        <v>1.2405042002605818E-86</v>
      </c>
      <c r="HX38" s="86">
        <f t="shared" si="48"/>
        <v>8.3678346374171209E-94</v>
      </c>
      <c r="HY38" s="86">
        <f t="shared" si="48"/>
        <v>6.3954040160452349E-96</v>
      </c>
      <c r="HZ38" s="86">
        <f t="shared" si="48"/>
        <v>4.335606293161717E-93</v>
      </c>
      <c r="IA38" s="86">
        <f t="shared" si="48"/>
        <v>7.0036012964646493E-100</v>
      </c>
      <c r="IB38" s="86">
        <f t="shared" si="48"/>
        <v>1.024055799084765E-97</v>
      </c>
      <c r="IC38" s="86">
        <f t="shared" si="48"/>
        <v>1.6105466748734212E-96</v>
      </c>
      <c r="ID38" s="86">
        <f t="shared" si="48"/>
        <v>1.8305430146680132E-96</v>
      </c>
      <c r="IE38" s="86">
        <f t="shared" si="48"/>
        <v>3.5594029062390047E-96</v>
      </c>
      <c r="IF38" s="86">
        <f t="shared" si="48"/>
        <v>5.1202893598095834E-92</v>
      </c>
      <c r="IG38" s="86">
        <f t="shared" si="48"/>
        <v>5.9592912514761877E-78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1.8530324868227319E-293</v>
      </c>
      <c r="IW38" s="86">
        <f t="shared" si="49"/>
        <v>1.9936516292873669E-136</v>
      </c>
      <c r="IY38" s="86">
        <f t="shared" si="57"/>
        <v>2.031396462233469E-13</v>
      </c>
      <c r="IZ38" s="86">
        <f t="shared" si="50"/>
        <v>4.534418575259428E-11</v>
      </c>
      <c r="JA38" s="86">
        <f t="shared" si="50"/>
        <v>2.1271489345063528E-11</v>
      </c>
      <c r="JB38" s="86">
        <f t="shared" si="50"/>
        <v>1.3125114274943161E-11</v>
      </c>
      <c r="JC38" s="86">
        <f t="shared" si="50"/>
        <v>4.9646051626993308E-13</v>
      </c>
      <c r="JD38" s="86">
        <f t="shared" si="50"/>
        <v>4.6682674353143919E-15</v>
      </c>
      <c r="JE38" s="86">
        <f t="shared" si="50"/>
        <v>6.8989626260581762E-16</v>
      </c>
      <c r="JF38" s="86">
        <f t="shared" si="50"/>
        <v>4.6236283829312652E-15</v>
      </c>
      <c r="JG38" s="86">
        <f t="shared" si="50"/>
        <v>4.9881439582465223E-15</v>
      </c>
      <c r="JH38" s="86">
        <f t="shared" si="50"/>
        <v>1.244193920911646E-15</v>
      </c>
      <c r="JI38" s="86">
        <f t="shared" si="50"/>
        <v>3.0500992357272645E-16</v>
      </c>
      <c r="JJ38" s="86">
        <f t="shared" si="50"/>
        <v>1.2235671442649167E-15</v>
      </c>
      <c r="JK38" s="86">
        <f t="shared" si="50"/>
        <v>5.6156503377452868E-15</v>
      </c>
      <c r="JL38" s="86">
        <f t="shared" si="50"/>
        <v>6.3651350265862269E-20</v>
      </c>
      <c r="JM38" s="86">
        <f t="shared" si="50"/>
        <v>1.1303487921096331E-22</v>
      </c>
    </row>
    <row r="39" spans="2:273" x14ac:dyDescent="0.25">
      <c r="B39" s="2">
        <v>12</v>
      </c>
      <c r="C39" s="37">
        <v>90.177000000000007</v>
      </c>
      <c r="D39" s="37">
        <v>95.192999999999998</v>
      </c>
      <c r="E39" s="37">
        <v>92.441000000000003</v>
      </c>
      <c r="F39" s="37">
        <v>93.712000000000003</v>
      </c>
      <c r="G39" s="37">
        <v>94.575999999999993</v>
      </c>
      <c r="H39" s="37">
        <v>89.254000000000005</v>
      </c>
      <c r="I39" s="37">
        <v>91.593000000000004</v>
      </c>
      <c r="J39" s="37">
        <v>94.775999999999996</v>
      </c>
      <c r="K39" s="37">
        <v>95.981999999999999</v>
      </c>
      <c r="L39" s="37">
        <v>96.965999999999994</v>
      </c>
      <c r="M39" s="37">
        <v>97.438999999999993</v>
      </c>
      <c r="N39" s="37">
        <v>95.403999999999996</v>
      </c>
      <c r="O39" s="37">
        <v>96.543999999999997</v>
      </c>
      <c r="P39" s="37">
        <v>96.5</v>
      </c>
      <c r="Q39" s="37">
        <v>95.897999999999996</v>
      </c>
      <c r="S39" s="4">
        <f t="shared" si="7"/>
        <v>91.219832727649433</v>
      </c>
      <c r="T39" s="4">
        <f t="shared" si="7"/>
        <v>95.10638932490582</v>
      </c>
      <c r="U39" s="4">
        <f t="shared" si="7"/>
        <v>93.941248679002996</v>
      </c>
      <c r="V39" s="4">
        <f t="shared" si="7"/>
        <v>92.633705907874898</v>
      </c>
      <c r="W39" s="4">
        <f t="shared" si="7"/>
        <v>93.014011238661297</v>
      </c>
      <c r="X39" s="4">
        <f t="shared" si="7"/>
        <v>89.28365503687867</v>
      </c>
      <c r="Y39" s="4">
        <f t="shared" si="7"/>
        <v>89.539202088762934</v>
      </c>
      <c r="Z39" s="4">
        <f t="shared" si="7"/>
        <v>92.984652413038063</v>
      </c>
      <c r="AA39" s="4">
        <f t="shared" si="7"/>
        <v>95.601004446027503</v>
      </c>
      <c r="AB39" s="4">
        <f t="shared" si="7"/>
        <v>95.430847206826954</v>
      </c>
      <c r="AC39" s="4" t="e">
        <f t="shared" si="7"/>
        <v>#N/A</v>
      </c>
      <c r="AD39" s="4">
        <f t="shared" si="7"/>
        <v>95.440778849938766</v>
      </c>
      <c r="AE39" s="4">
        <f t="shared" si="7"/>
        <v>94.987660398115651</v>
      </c>
      <c r="AF39" s="4" t="e">
        <f t="shared" si="7"/>
        <v>#N/A</v>
      </c>
      <c r="AG39" s="4" t="e">
        <f t="shared" si="7"/>
        <v>#N/A</v>
      </c>
      <c r="AI39" s="4">
        <f t="shared" si="8"/>
        <v>-1.0428327276494258</v>
      </c>
      <c r="AJ39" s="4">
        <f t="shared" si="8"/>
        <v>8.6610675094178191E-2</v>
      </c>
      <c r="AK39" s="4">
        <f t="shared" si="8"/>
        <v>-1.5002486790029934</v>
      </c>
      <c r="AL39" s="4">
        <f t="shared" si="8"/>
        <v>1.0782940921251054</v>
      </c>
      <c r="AM39" s="4">
        <f t="shared" si="8"/>
        <v>1.5619887613386965</v>
      </c>
      <c r="AN39" s="4">
        <f t="shared" si="8"/>
        <v>-2.9655036878665442E-2</v>
      </c>
      <c r="AO39" s="4">
        <f t="shared" si="8"/>
        <v>2.0537979112370692</v>
      </c>
      <c r="AP39" s="4">
        <f t="shared" si="8"/>
        <v>1.7913475869619333</v>
      </c>
      <c r="AQ39" s="4">
        <f t="shared" si="8"/>
        <v>0.38099555397249674</v>
      </c>
      <c r="AR39" s="4">
        <f t="shared" si="8"/>
        <v>1.5351527931730402</v>
      </c>
      <c r="AS39" s="4">
        <f t="shared" si="8"/>
        <v>0</v>
      </c>
      <c r="AT39" s="4">
        <f t="shared" si="8"/>
        <v>-3.6778849938770009E-2</v>
      </c>
      <c r="AU39" s="4">
        <f t="shared" si="8"/>
        <v>1.5563396018843463</v>
      </c>
      <c r="AV39" s="4">
        <f t="shared" si="8"/>
        <v>0</v>
      </c>
      <c r="AW39" s="4">
        <f t="shared" si="8"/>
        <v>0</v>
      </c>
      <c r="AY39" s="2">
        <f t="shared" si="51"/>
        <v>91.219832726568725</v>
      </c>
      <c r="AZ39" s="2">
        <f t="shared" si="9"/>
        <v>95.106389152806642</v>
      </c>
      <c r="BA39" s="2">
        <f t="shared" si="9"/>
        <v>93.941248594737047</v>
      </c>
      <c r="BB39" s="2">
        <f t="shared" si="9"/>
        <v>92.633705854700679</v>
      </c>
      <c r="BC39" s="2">
        <f t="shared" si="9"/>
        <v>93.014011236172195</v>
      </c>
      <c r="BD39" s="2">
        <f t="shared" si="9"/>
        <v>89.283655036847179</v>
      </c>
      <c r="BE39" s="2">
        <f t="shared" si="9"/>
        <v>89.539202088757861</v>
      </c>
      <c r="BF39" s="2">
        <f t="shared" si="9"/>
        <v>92.98465241300724</v>
      </c>
      <c r="BG39" s="2">
        <f t="shared" si="9"/>
        <v>95.601004445994732</v>
      </c>
      <c r="BH39" s="2">
        <f t="shared" si="9"/>
        <v>95.430847206818015</v>
      </c>
      <c r="BI39" s="2" t="e">
        <f t="shared" si="9"/>
        <v>#N/A</v>
      </c>
      <c r="BJ39" s="2">
        <f t="shared" si="9"/>
        <v>95.440778849929885</v>
      </c>
      <c r="BK39" s="2">
        <f t="shared" si="9"/>
        <v>94.987660398078148</v>
      </c>
      <c r="BL39" s="2" t="e">
        <f t="shared" si="9"/>
        <v>#N/A</v>
      </c>
      <c r="BM39" s="2" t="e">
        <f t="shared" si="9"/>
        <v>#N/A</v>
      </c>
      <c r="BO39" s="2">
        <f t="shared" si="10"/>
        <v>90.177000000000007</v>
      </c>
      <c r="BP39" s="2">
        <f t="shared" si="11"/>
        <v>95.192999999999998</v>
      </c>
      <c r="BQ39" s="2">
        <f t="shared" si="12"/>
        <v>92.441000000000003</v>
      </c>
      <c r="BR39" s="2">
        <f t="shared" si="13"/>
        <v>93.712000000000003</v>
      </c>
      <c r="BS39" s="2">
        <f t="shared" si="14"/>
        <v>94.575999999999993</v>
      </c>
      <c r="BT39" s="2">
        <f t="shared" si="15"/>
        <v>89.254000000000005</v>
      </c>
      <c r="BU39" s="2">
        <f t="shared" si="16"/>
        <v>91.593000000000004</v>
      </c>
      <c r="BV39" s="2">
        <f t="shared" si="17"/>
        <v>94.775999999999996</v>
      </c>
      <c r="BW39" s="2">
        <f t="shared" si="18"/>
        <v>95.981999999999999</v>
      </c>
      <c r="BX39" s="2">
        <f t="shared" si="19"/>
        <v>96.965999999999994</v>
      </c>
      <c r="BY39" s="2" t="str">
        <f t="shared" si="20"/>
        <v/>
      </c>
      <c r="BZ39" s="2">
        <f t="shared" si="21"/>
        <v>95.403999999999996</v>
      </c>
      <c r="CA39" s="2">
        <f t="shared" si="22"/>
        <v>96.543999999999997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91.042827327327345</v>
      </c>
      <c r="DL39" s="2">
        <f t="shared" si="41"/>
        <v>95.229061498257821</v>
      </c>
      <c r="DM39" s="2">
        <f t="shared" si="41"/>
        <v>93.872846221322533</v>
      </c>
      <c r="DN39" s="2">
        <f t="shared" si="41"/>
        <v>92.667657730605072</v>
      </c>
      <c r="DO39" s="2">
        <f t="shared" si="41"/>
        <v>92.850895109395083</v>
      </c>
      <c r="DP39" s="2">
        <f t="shared" si="41"/>
        <v>89.006092914438511</v>
      </c>
      <c r="DQ39" s="2">
        <f t="shared" si="41"/>
        <v>89.380022727272717</v>
      </c>
      <c r="DR39" s="2">
        <f t="shared" si="41"/>
        <v>93.110989081996436</v>
      </c>
      <c r="DS39" s="2">
        <f t="shared" si="41"/>
        <v>95.51401470588236</v>
      </c>
      <c r="DT39" s="2">
        <f t="shared" si="41"/>
        <v>95.305657642602498</v>
      </c>
      <c r="DU39" s="2">
        <f t="shared" si="41"/>
        <v>93.450916129032265</v>
      </c>
      <c r="DV39" s="2">
        <f t="shared" si="41"/>
        <v>95.208244318181812</v>
      </c>
      <c r="DW39" s="2">
        <f t="shared" si="41"/>
        <v>94.726412878787897</v>
      </c>
      <c r="DX39" s="2">
        <f t="shared" si="41"/>
        <v>96.024067049808451</v>
      </c>
      <c r="DY39" s="2">
        <f t="shared" si="41"/>
        <v>96.610220170940153</v>
      </c>
      <c r="EA39" s="2">
        <f t="shared" si="42"/>
        <v>94.286567847719553</v>
      </c>
      <c r="EB39" s="2">
        <f t="shared" si="42"/>
        <v>93.230130520871214</v>
      </c>
      <c r="EC39" s="2">
        <f t="shared" si="42"/>
        <v>94.982138879056023</v>
      </c>
      <c r="ED39" s="2">
        <f t="shared" si="42"/>
        <v>92.12354443922159</v>
      </c>
      <c r="EE39" s="2">
        <f t="shared" si="42"/>
        <v>95.713144159506768</v>
      </c>
      <c r="EF39" s="2">
        <f t="shared" si="42"/>
        <v>94.308372901678638</v>
      </c>
      <c r="EG39" s="2">
        <f t="shared" si="42"/>
        <v>92.612544344925325</v>
      </c>
      <c r="EH39" s="2">
        <f t="shared" si="42"/>
        <v>90.661158750774092</v>
      </c>
      <c r="EI39" s="2">
        <f t="shared" si="42"/>
        <v>97.173724520383672</v>
      </c>
      <c r="EJ39" s="2">
        <f t="shared" si="42"/>
        <v>97.751105787348578</v>
      </c>
      <c r="EK39" s="2">
        <f t="shared" si="42"/>
        <v>96.525024496361169</v>
      </c>
      <c r="EL39" s="2">
        <f t="shared" si="42"/>
        <v>99.757329843898319</v>
      </c>
      <c r="EM39" s="2">
        <f t="shared" si="42"/>
        <v>99.725489885899435</v>
      </c>
      <c r="EN39" s="2">
        <f t="shared" si="42"/>
        <v>104.22218900604697</v>
      </c>
      <c r="EO39" s="2">
        <f t="shared" si="42"/>
        <v>97.238624029655469</v>
      </c>
      <c r="EQ39" s="2">
        <f t="shared" si="43"/>
        <v>92.283300546253059</v>
      </c>
      <c r="ER39" s="2">
        <f t="shared" si="43"/>
        <v>92.627298488954196</v>
      </c>
      <c r="ES39" s="2">
        <f t="shared" si="43"/>
        <v>91.334148249767082</v>
      </c>
      <c r="ET39" s="2">
        <f t="shared" si="43"/>
        <v>90.949348762167375</v>
      </c>
      <c r="EU39" s="2">
        <f t="shared" si="43"/>
        <v>94.589335494949466</v>
      </c>
      <c r="EV39" s="2">
        <f t="shared" si="43"/>
        <v>93.331134915770505</v>
      </c>
      <c r="EW39" s="2">
        <f t="shared" si="43"/>
        <v>92.394753282332275</v>
      </c>
      <c r="EX39" s="2">
        <f t="shared" si="43"/>
        <v>91.636610500323499</v>
      </c>
      <c r="EY39" s="2">
        <f t="shared" si="43"/>
        <v>97.081259409489689</v>
      </c>
      <c r="EZ39" s="2">
        <f t="shared" si="43"/>
        <v>97.792598218691978</v>
      </c>
      <c r="FA39" s="2">
        <f t="shared" si="43"/>
        <v>96.245616053322848</v>
      </c>
      <c r="FB39" s="2">
        <f t="shared" si="43"/>
        <v>99.946050240561235</v>
      </c>
      <c r="FC39" s="2">
        <f t="shared" si="43"/>
        <v>100.06969078446306</v>
      </c>
      <c r="FD39" s="2">
        <f t="shared" si="43"/>
        <v>104.57016768981732</v>
      </c>
      <c r="FE39" s="2">
        <f t="shared" si="43"/>
        <v>101.70171545913851</v>
      </c>
      <c r="FG39" s="2">
        <f t="shared" si="44"/>
        <v>5.457564566972898E-2</v>
      </c>
      <c r="FH39" s="2">
        <f t="shared" si="44"/>
        <v>6.1364735315246728E-2</v>
      </c>
      <c r="FI39" s="2">
        <f t="shared" si="44"/>
        <v>6.1709657829357216E-2</v>
      </c>
      <c r="FJ39" s="2">
        <f t="shared" si="44"/>
        <v>6.2366199514731123E-2</v>
      </c>
      <c r="FK39" s="2">
        <f t="shared" si="44"/>
        <v>5.6995010576609113E-2</v>
      </c>
      <c r="FL39" s="2">
        <f t="shared" si="44"/>
        <v>5.2350880455459249E-2</v>
      </c>
      <c r="FM39" s="2">
        <f t="shared" si="44"/>
        <v>4.9244482323571488E-2</v>
      </c>
      <c r="FN39" s="2">
        <f t="shared" si="44"/>
        <v>5.1577360551883111E-2</v>
      </c>
      <c r="FO39" s="2">
        <f t="shared" si="44"/>
        <v>5.2413574652687027E-2</v>
      </c>
      <c r="FP39" s="2">
        <f t="shared" si="44"/>
        <v>5.1192638206159206E-2</v>
      </c>
      <c r="FQ39" s="2">
        <f t="shared" si="44"/>
        <v>4.9420948062374299E-2</v>
      </c>
      <c r="FR39" s="2">
        <f t="shared" si="44"/>
        <v>5.1116178791367137E-2</v>
      </c>
      <c r="FS39" s="2">
        <f t="shared" si="44"/>
        <v>5.225820494450116E-2</v>
      </c>
      <c r="FT39" s="2">
        <f t="shared" si="44"/>
        <v>4.4523403861095184E-2</v>
      </c>
      <c r="FU39" s="2">
        <f t="shared" si="44"/>
        <v>4.2319570882113001E-2</v>
      </c>
      <c r="FW39" s="2">
        <f t="shared" si="53"/>
        <v>1.1897585546198318E-5</v>
      </c>
      <c r="FX39" s="2">
        <f t="shared" si="45"/>
        <v>1.4058825594154525E-5</v>
      </c>
      <c r="FY39" s="2">
        <f t="shared" si="45"/>
        <v>1.4171343103676581E-5</v>
      </c>
      <c r="FZ39" s="2">
        <f t="shared" si="45"/>
        <v>1.4987123266801611E-5</v>
      </c>
      <c r="GA39" s="2">
        <f t="shared" si="45"/>
        <v>1.582841230130934E-5</v>
      </c>
      <c r="GB39" s="2">
        <f t="shared" si="45"/>
        <v>1.7297060667320523E-5</v>
      </c>
      <c r="GC39" s="2">
        <f t="shared" si="45"/>
        <v>2.0626080152370925E-5</v>
      </c>
      <c r="GD39" s="2">
        <f t="shared" si="45"/>
        <v>1.9594301002732209E-5</v>
      </c>
      <c r="GE39" s="2">
        <f t="shared" si="45"/>
        <v>1.7132427367727742E-5</v>
      </c>
      <c r="GF39" s="2">
        <f t="shared" si="45"/>
        <v>1.4992844939273268E-5</v>
      </c>
      <c r="GG39" s="2">
        <f t="shared" si="45"/>
        <v>1.4228304080000281E-5</v>
      </c>
      <c r="GH39" s="2">
        <f t="shared" si="45"/>
        <v>1.4109117889427846E-5</v>
      </c>
      <c r="GI39" s="2">
        <f t="shared" si="45"/>
        <v>1.3737672655815587E-5</v>
      </c>
      <c r="GJ39" s="2">
        <f t="shared" si="45"/>
        <v>1.2482804757637123E-5</v>
      </c>
      <c r="GK39" s="2">
        <f t="shared" si="45"/>
        <v>1.0422326321690702E-5</v>
      </c>
      <c r="GM39" s="86">
        <f t="shared" si="54"/>
        <v>6.2419044880987809E-13</v>
      </c>
      <c r="GN39" s="86">
        <f t="shared" si="46"/>
        <v>1.1036676584789642E-10</v>
      </c>
      <c r="GO39" s="86">
        <f t="shared" si="46"/>
        <v>5.3939772898001543E-11</v>
      </c>
      <c r="GP39" s="86">
        <f t="shared" si="46"/>
        <v>3.4256112435330808E-11</v>
      </c>
      <c r="GQ39" s="86">
        <f t="shared" si="46"/>
        <v>1.4830357621458907E-12</v>
      </c>
      <c r="GR39" s="86">
        <f t="shared" si="46"/>
        <v>1.7055023249783382E-14</v>
      </c>
      <c r="GS39" s="86">
        <f t="shared" si="46"/>
        <v>2.697380226477639E-15</v>
      </c>
      <c r="GT39" s="86">
        <f t="shared" si="46"/>
        <v>1.6787191006887397E-14</v>
      </c>
      <c r="GU39" s="86">
        <f t="shared" si="46"/>
        <v>1.8172545603131584E-14</v>
      </c>
      <c r="GV39" s="86">
        <f t="shared" si="46"/>
        <v>4.8093294013231616E-15</v>
      </c>
      <c r="GW39" s="86">
        <f t="shared" si="46"/>
        <v>1.2441921142933879E-15</v>
      </c>
      <c r="GX39" s="86">
        <f t="shared" si="46"/>
        <v>4.7302700882538558E-15</v>
      </c>
      <c r="GY39" s="86">
        <f t="shared" si="46"/>
        <v>2.0309358675068918E-14</v>
      </c>
      <c r="GZ39" s="86">
        <f t="shared" si="46"/>
        <v>3.7409366048913784E-19</v>
      </c>
      <c r="HA39" s="86">
        <f t="shared" si="46"/>
        <v>8.7878507601052192E-22</v>
      </c>
      <c r="HC39" s="86">
        <f t="shared" si="58"/>
        <v>1.3571994910566775E-26</v>
      </c>
      <c r="HD39" s="86">
        <f t="shared" si="47"/>
        <v>2.8811533640563513E-25</v>
      </c>
      <c r="HE39" s="86">
        <f t="shared" si="47"/>
        <v>3.0555729094896467E-25</v>
      </c>
      <c r="HF39" s="86">
        <f t="shared" si="47"/>
        <v>2.0095943141288625E-27</v>
      </c>
      <c r="HG39" s="86">
        <f t="shared" si="47"/>
        <v>4.8366301628004698E-29</v>
      </c>
      <c r="HH39" s="86">
        <f t="shared" si="47"/>
        <v>1.4964347802335894E-31</v>
      </c>
      <c r="HI39" s="86">
        <f t="shared" si="47"/>
        <v>1.4088635212381032E-32</v>
      </c>
      <c r="HJ39" s="86">
        <f t="shared" si="47"/>
        <v>2.3750859784435972E-31</v>
      </c>
      <c r="HK39" s="86">
        <f t="shared" si="47"/>
        <v>4.9492266429325939E-33</v>
      </c>
      <c r="HL39" s="86">
        <f t="shared" si="47"/>
        <v>2.772193820080873E-32</v>
      </c>
      <c r="HM39" s="86">
        <f t="shared" si="47"/>
        <v>8.5094533641841099E-32</v>
      </c>
      <c r="HN39" s="86">
        <f t="shared" si="47"/>
        <v>7.7797043812680732E-32</v>
      </c>
      <c r="HO39" s="86">
        <f t="shared" si="47"/>
        <v>6.858595730493593E-32</v>
      </c>
      <c r="HP39" s="86">
        <f t="shared" si="47"/>
        <v>8.2347847508364727E-39</v>
      </c>
      <c r="HQ39" s="86">
        <f t="shared" si="47"/>
        <v>1.1519669653677553E-42</v>
      </c>
      <c r="HS39" s="86">
        <f t="shared" si="55"/>
        <v>5.9157803412398244E-77</v>
      </c>
      <c r="HT39" s="86">
        <f t="shared" si="48"/>
        <v>4.8329033604127026E-71</v>
      </c>
      <c r="HU39" s="86">
        <f t="shared" si="48"/>
        <v>3.6361356192196461E-71</v>
      </c>
      <c r="HV39" s="86">
        <f t="shared" si="48"/>
        <v>3.3434173055581499E-78</v>
      </c>
      <c r="HW39" s="86">
        <f t="shared" si="48"/>
        <v>6.2788260418079449E-85</v>
      </c>
      <c r="HX39" s="86">
        <f t="shared" si="48"/>
        <v>6.2454424716823923E-92</v>
      </c>
      <c r="HY39" s="86">
        <f t="shared" si="48"/>
        <v>5.5342961918611426E-94</v>
      </c>
      <c r="HZ39" s="86">
        <f t="shared" si="48"/>
        <v>3.2311893592207915E-91</v>
      </c>
      <c r="IA39" s="86">
        <f t="shared" si="48"/>
        <v>6.860801885693884E-98</v>
      </c>
      <c r="IB39" s="86">
        <f t="shared" si="48"/>
        <v>8.7275227003547759E-96</v>
      </c>
      <c r="IC39" s="86">
        <f t="shared" si="48"/>
        <v>1.269874811885526E-94</v>
      </c>
      <c r="ID39" s="86">
        <f t="shared" si="48"/>
        <v>1.4397492833162083E-94</v>
      </c>
      <c r="IE39" s="86">
        <f t="shared" si="48"/>
        <v>2.756017113102898E-94</v>
      </c>
      <c r="IF39" s="86">
        <f t="shared" si="48"/>
        <v>3.2305168120738827E-90</v>
      </c>
      <c r="IG39" s="86">
        <f t="shared" si="48"/>
        <v>1.9626821218627784E-76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9.1732997442916772E-289</v>
      </c>
      <c r="IW39" s="86">
        <f t="shared" si="49"/>
        <v>2.70691413967508E-134</v>
      </c>
      <c r="IY39" s="86">
        <f t="shared" si="57"/>
        <v>6.2419044880989162E-13</v>
      </c>
      <c r="IZ39" s="86">
        <f t="shared" si="50"/>
        <v>1.1036676584789671E-10</v>
      </c>
      <c r="JA39" s="86">
        <f t="shared" si="50"/>
        <v>5.3939772898001846E-11</v>
      </c>
      <c r="JB39" s="86">
        <f t="shared" si="50"/>
        <v>3.4256112435330808E-11</v>
      </c>
      <c r="JC39" s="86">
        <f t="shared" si="50"/>
        <v>1.4830357621458907E-12</v>
      </c>
      <c r="JD39" s="86">
        <f t="shared" si="50"/>
        <v>1.7055023249783382E-14</v>
      </c>
      <c r="JE39" s="86">
        <f t="shared" si="50"/>
        <v>2.697380226477639E-15</v>
      </c>
      <c r="JF39" s="86">
        <f t="shared" si="50"/>
        <v>1.6787191006887397E-14</v>
      </c>
      <c r="JG39" s="86">
        <f t="shared" si="50"/>
        <v>1.8172545603131584E-14</v>
      </c>
      <c r="JH39" s="86">
        <f t="shared" si="50"/>
        <v>4.8093294013231616E-15</v>
      </c>
      <c r="JI39" s="86">
        <f t="shared" si="50"/>
        <v>1.2441921142933879E-15</v>
      </c>
      <c r="JJ39" s="86">
        <f t="shared" si="50"/>
        <v>4.7302700882538558E-15</v>
      </c>
      <c r="JK39" s="86">
        <f t="shared" si="50"/>
        <v>2.0309358675068918E-14</v>
      </c>
      <c r="JL39" s="86">
        <f t="shared" si="50"/>
        <v>3.7409366048913784E-19</v>
      </c>
      <c r="JM39" s="86">
        <f t="shared" si="50"/>
        <v>8.7878507601052192E-22</v>
      </c>
    </row>
    <row r="40" spans="2:273" x14ac:dyDescent="0.25">
      <c r="B40" s="2">
        <v>13</v>
      </c>
      <c r="C40" s="37">
        <v>91.71</v>
      </c>
      <c r="D40" s="37">
        <v>95.596000000000004</v>
      </c>
      <c r="E40" s="37">
        <v>93.796999999999997</v>
      </c>
      <c r="F40" s="37">
        <v>93.424000000000007</v>
      </c>
      <c r="G40" s="37">
        <v>93.051000000000002</v>
      </c>
      <c r="H40" s="37">
        <v>90.102000000000004</v>
      </c>
      <c r="I40" s="37">
        <v>91.254000000000005</v>
      </c>
      <c r="J40" s="37">
        <v>94.31</v>
      </c>
      <c r="K40" s="37">
        <v>95.578999999999994</v>
      </c>
      <c r="L40" s="37">
        <v>94.293000000000006</v>
      </c>
      <c r="M40" s="37">
        <v>94.683999999999997</v>
      </c>
      <c r="N40" s="37">
        <v>95.825000000000003</v>
      </c>
      <c r="O40" s="37">
        <v>96.718999999999994</v>
      </c>
      <c r="P40" s="37">
        <v>95.275999999999996</v>
      </c>
      <c r="Q40" s="37">
        <v>96.507999999999996</v>
      </c>
      <c r="S40" s="4">
        <f t="shared" si="7"/>
        <v>91.381376745827581</v>
      </c>
      <c r="T40" s="4">
        <f t="shared" si="7"/>
        <v>95.27052284654431</v>
      </c>
      <c r="U40" s="4">
        <f t="shared" si="7"/>
        <v>94.037124990938239</v>
      </c>
      <c r="V40" s="4">
        <f t="shared" si="7"/>
        <v>92.758896463166749</v>
      </c>
      <c r="W40" s="4">
        <f t="shared" si="7"/>
        <v>93.199495861805943</v>
      </c>
      <c r="X40" s="4">
        <f t="shared" si="7"/>
        <v>89.49718953589111</v>
      </c>
      <c r="Y40" s="4">
        <f t="shared" si="7"/>
        <v>89.799752206829723</v>
      </c>
      <c r="Z40" s="4">
        <f t="shared" si="7"/>
        <v>93.14923743551924</v>
      </c>
      <c r="AA40" s="4">
        <f t="shared" si="7"/>
        <v>95.735920899533426</v>
      </c>
      <c r="AB40" s="4">
        <f t="shared" si="7"/>
        <v>95.560802364192995</v>
      </c>
      <c r="AC40" s="4">
        <f t="shared" si="7"/>
        <v>93.814747412319718</v>
      </c>
      <c r="AD40" s="4">
        <f t="shared" si="7"/>
        <v>95.707024375587011</v>
      </c>
      <c r="AE40" s="4">
        <f t="shared" si="7"/>
        <v>95.292230635357456</v>
      </c>
      <c r="AF40" s="4" t="e">
        <f t="shared" si="7"/>
        <v>#N/A</v>
      </c>
      <c r="AG40" s="4" t="e">
        <f t="shared" si="7"/>
        <v>#N/A</v>
      </c>
      <c r="AI40" s="4">
        <f t="shared" si="8"/>
        <v>0.32862325417241323</v>
      </c>
      <c r="AJ40" s="4">
        <f t="shared" si="8"/>
        <v>0.32547715345569372</v>
      </c>
      <c r="AK40" s="4">
        <f t="shared" si="8"/>
        <v>-0.24012499093824147</v>
      </c>
      <c r="AL40" s="4">
        <f t="shared" si="8"/>
        <v>0.66510353683325718</v>
      </c>
      <c r="AM40" s="4">
        <f t="shared" si="8"/>
        <v>-0.14849586180594088</v>
      </c>
      <c r="AN40" s="4">
        <f t="shared" si="8"/>
        <v>0.60481046410889405</v>
      </c>
      <c r="AO40" s="4">
        <f t="shared" si="8"/>
        <v>1.454247793170282</v>
      </c>
      <c r="AP40" s="4">
        <f t="shared" si="8"/>
        <v>1.1607625644807626</v>
      </c>
      <c r="AQ40" s="4">
        <f t="shared" si="8"/>
        <v>-0.15692089953343213</v>
      </c>
      <c r="AR40" s="4">
        <f t="shared" si="8"/>
        <v>-1.2678023641929883</v>
      </c>
      <c r="AS40" s="4">
        <f t="shared" si="8"/>
        <v>0.86925258768027902</v>
      </c>
      <c r="AT40" s="4">
        <f t="shared" si="8"/>
        <v>0.11797562441299192</v>
      </c>
      <c r="AU40" s="4">
        <f t="shared" si="8"/>
        <v>1.4267693646425386</v>
      </c>
      <c r="AV40" s="4">
        <f t="shared" si="8"/>
        <v>0</v>
      </c>
      <c r="AW40" s="4">
        <f t="shared" si="8"/>
        <v>0</v>
      </c>
      <c r="AY40" s="2">
        <f t="shared" si="51"/>
        <v>91.381376742647021</v>
      </c>
      <c r="AZ40" s="2">
        <f t="shared" si="9"/>
        <v>95.270522443041472</v>
      </c>
      <c r="BA40" s="2">
        <f t="shared" si="9"/>
        <v>94.037124785380328</v>
      </c>
      <c r="BB40" s="2">
        <f t="shared" si="9"/>
        <v>92.758896329794396</v>
      </c>
      <c r="BC40" s="2">
        <f t="shared" si="9"/>
        <v>93.199495854682056</v>
      </c>
      <c r="BD40" s="2">
        <f t="shared" si="9"/>
        <v>89.497189535781416</v>
      </c>
      <c r="BE40" s="2">
        <f t="shared" si="9"/>
        <v>89.799752206810851</v>
      </c>
      <c r="BF40" s="2">
        <f t="shared" si="9"/>
        <v>93.149237435412502</v>
      </c>
      <c r="BG40" s="2">
        <f t="shared" si="9"/>
        <v>95.735920899419597</v>
      </c>
      <c r="BH40" s="2">
        <f t="shared" si="9"/>
        <v>95.560802364160082</v>
      </c>
      <c r="BI40" s="2">
        <f t="shared" si="9"/>
        <v>93.814747412310538</v>
      </c>
      <c r="BJ40" s="2">
        <f t="shared" si="9"/>
        <v>95.707024375554312</v>
      </c>
      <c r="BK40" s="2">
        <f t="shared" si="9"/>
        <v>95.292230635228094</v>
      </c>
      <c r="BL40" s="2" t="e">
        <f t="shared" si="9"/>
        <v>#N/A</v>
      </c>
      <c r="BM40" s="2" t="e">
        <f t="shared" si="9"/>
        <v>#N/A</v>
      </c>
      <c r="BO40" s="2">
        <f t="shared" si="10"/>
        <v>91.71</v>
      </c>
      <c r="BP40" s="2">
        <f t="shared" si="11"/>
        <v>95.596000000000004</v>
      </c>
      <c r="BQ40" s="2">
        <f t="shared" si="12"/>
        <v>93.796999999999997</v>
      </c>
      <c r="BR40" s="2">
        <f t="shared" si="13"/>
        <v>93.424000000000007</v>
      </c>
      <c r="BS40" s="2">
        <f t="shared" si="14"/>
        <v>93.051000000000002</v>
      </c>
      <c r="BT40" s="2">
        <f t="shared" si="15"/>
        <v>90.102000000000004</v>
      </c>
      <c r="BU40" s="2">
        <f t="shared" si="16"/>
        <v>91.254000000000005</v>
      </c>
      <c r="BV40" s="2">
        <f t="shared" si="17"/>
        <v>94.31</v>
      </c>
      <c r="BW40" s="2">
        <f t="shared" si="18"/>
        <v>95.578999999999994</v>
      </c>
      <c r="BX40" s="2">
        <f t="shared" si="19"/>
        <v>94.293000000000006</v>
      </c>
      <c r="BY40" s="2">
        <f t="shared" si="20"/>
        <v>94.683999999999997</v>
      </c>
      <c r="BZ40" s="2">
        <f t="shared" si="21"/>
        <v>95.825000000000003</v>
      </c>
      <c r="CA40" s="2">
        <f t="shared" si="22"/>
        <v>96.718999999999994</v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91.207430030030054</v>
      </c>
      <c r="DL40" s="2">
        <f t="shared" si="41"/>
        <v>95.426919163763046</v>
      </c>
      <c r="DM40" s="2">
        <f t="shared" si="41"/>
        <v>93.981424561403514</v>
      </c>
      <c r="DN40" s="2">
        <f t="shared" si="41"/>
        <v>92.814945836524757</v>
      </c>
      <c r="DO40" s="2">
        <f t="shared" si="41"/>
        <v>93.043788288288255</v>
      </c>
      <c r="DP40" s="2">
        <f t="shared" si="41"/>
        <v>89.214371991978609</v>
      </c>
      <c r="DQ40" s="2">
        <f t="shared" si="41"/>
        <v>89.646884164222868</v>
      </c>
      <c r="DR40" s="2">
        <f t="shared" si="41"/>
        <v>93.303618092691622</v>
      </c>
      <c r="DS40" s="2">
        <f t="shared" si="41"/>
        <v>95.658318850267378</v>
      </c>
      <c r="DT40" s="2">
        <f t="shared" si="41"/>
        <v>95.440349153297674</v>
      </c>
      <c r="DU40" s="2">
        <f t="shared" si="41"/>
        <v>93.667887096774209</v>
      </c>
      <c r="DV40" s="2">
        <f t="shared" si="41"/>
        <v>95.476291055718477</v>
      </c>
      <c r="DW40" s="2">
        <f t="shared" si="41"/>
        <v>95.0323162878788</v>
      </c>
      <c r="DX40" s="2">
        <f t="shared" si="41"/>
        <v>96.20060782703888</v>
      </c>
      <c r="DY40" s="2">
        <f t="shared" si="41"/>
        <v>96.718684102564083</v>
      </c>
      <c r="EA40" s="2">
        <f t="shared" si="42"/>
        <v>94.12998416886542</v>
      </c>
      <c r="EB40" s="2">
        <f t="shared" si="42"/>
        <v>93.088906493716408</v>
      </c>
      <c r="EC40" s="2">
        <f t="shared" si="42"/>
        <v>94.810355705014729</v>
      </c>
      <c r="ED40" s="2">
        <f t="shared" si="42"/>
        <v>91.990655899219703</v>
      </c>
      <c r="EE40" s="2">
        <f t="shared" si="42"/>
        <v>95.549367763213354</v>
      </c>
      <c r="EF40" s="2">
        <f t="shared" si="42"/>
        <v>94.166575239808125</v>
      </c>
      <c r="EG40" s="2">
        <f t="shared" si="42"/>
        <v>92.491551007028477</v>
      </c>
      <c r="EH40" s="2">
        <f t="shared" si="42"/>
        <v>90.559847811876409</v>
      </c>
      <c r="EI40" s="2">
        <f t="shared" si="42"/>
        <v>97.015474340527547</v>
      </c>
      <c r="EJ40" s="2">
        <f t="shared" si="42"/>
        <v>97.596842530282629</v>
      </c>
      <c r="EK40" s="2">
        <f t="shared" si="42"/>
        <v>96.391039460499982</v>
      </c>
      <c r="EL40" s="2">
        <f t="shared" si="42"/>
        <v>99.613267073620932</v>
      </c>
      <c r="EM40" s="2">
        <f t="shared" si="42"/>
        <v>99.591124454148485</v>
      </c>
      <c r="EN40" s="2">
        <f t="shared" si="42"/>
        <v>104.06721899784253</v>
      </c>
      <c r="EO40" s="2">
        <f t="shared" si="42"/>
        <v>97.177015205698495</v>
      </c>
      <c r="EQ40" s="2">
        <f t="shared" si="43"/>
        <v>92.14939383475155</v>
      </c>
      <c r="ER40" s="2">
        <f t="shared" si="43"/>
        <v>92.492863377012441</v>
      </c>
      <c r="ES40" s="2">
        <f t="shared" si="43"/>
        <v>91.204133867612697</v>
      </c>
      <c r="ET40" s="2">
        <f t="shared" si="43"/>
        <v>90.829873744636856</v>
      </c>
      <c r="EU40" s="2">
        <f t="shared" si="43"/>
        <v>94.438762111111075</v>
      </c>
      <c r="EV40" s="2">
        <f t="shared" si="43"/>
        <v>93.200799780836164</v>
      </c>
      <c r="EW40" s="2">
        <f t="shared" si="43"/>
        <v>92.27634422398134</v>
      </c>
      <c r="EX40" s="2">
        <f t="shared" si="43"/>
        <v>91.523621574689031</v>
      </c>
      <c r="EY40" s="2">
        <f t="shared" si="43"/>
        <v>96.924096453164807</v>
      </c>
      <c r="EZ40" s="2">
        <f t="shared" si="43"/>
        <v>97.637847296312827</v>
      </c>
      <c r="FA40" s="2">
        <f t="shared" si="43"/>
        <v>96.114833528702107</v>
      </c>
      <c r="FB40" s="2">
        <f t="shared" si="43"/>
        <v>99.799825918991303</v>
      </c>
      <c r="FC40" s="2">
        <f t="shared" si="43"/>
        <v>99.931333665691881</v>
      </c>
      <c r="FD40" s="2">
        <f t="shared" si="43"/>
        <v>104.4113131563423</v>
      </c>
      <c r="FE40" s="2">
        <f t="shared" si="43"/>
        <v>101.58389079587357</v>
      </c>
      <c r="FG40" s="2">
        <f t="shared" si="44"/>
        <v>5.952757143284846E-2</v>
      </c>
      <c r="FH40" s="2">
        <f t="shared" si="44"/>
        <v>6.6889086879760751E-2</v>
      </c>
      <c r="FI40" s="2">
        <f t="shared" si="44"/>
        <v>6.7262835828747272E-2</v>
      </c>
      <c r="FJ40" s="2">
        <f t="shared" si="44"/>
        <v>6.7974178776756516E-2</v>
      </c>
      <c r="FK40" s="2">
        <f t="shared" si="44"/>
        <v>6.2152026327316263E-2</v>
      </c>
      <c r="FL40" s="2">
        <f t="shared" si="44"/>
        <v>5.7113136591997314E-2</v>
      </c>
      <c r="FM40" s="2">
        <f t="shared" si="44"/>
        <v>5.3740180538778388E-2</v>
      </c>
      <c r="FN40" s="2">
        <f t="shared" si="44"/>
        <v>5.627342956977318E-2</v>
      </c>
      <c r="FO40" s="2">
        <f t="shared" si="44"/>
        <v>5.7181189827084755E-2</v>
      </c>
      <c r="FP40" s="2">
        <f t="shared" si="44"/>
        <v>5.585574157478685E-2</v>
      </c>
      <c r="FQ40" s="2">
        <f t="shared" si="44"/>
        <v>5.3931842588927553E-2</v>
      </c>
      <c r="FR40" s="2">
        <f t="shared" si="44"/>
        <v>5.5772726917562111E-2</v>
      </c>
      <c r="FS40" s="2">
        <f t="shared" si="44"/>
        <v>5.7012537769820237E-2</v>
      </c>
      <c r="FT40" s="2">
        <f t="shared" si="44"/>
        <v>4.8610134885220008E-2</v>
      </c>
      <c r="FU40" s="2">
        <f t="shared" si="44"/>
        <v>4.6213799686669339E-2</v>
      </c>
      <c r="FW40" s="2">
        <f t="shared" si="53"/>
        <v>1.3045428163860999E-5</v>
      </c>
      <c r="FX40" s="2">
        <f t="shared" si="45"/>
        <v>1.5415174818687467E-5</v>
      </c>
      <c r="FY40" s="2">
        <f t="shared" si="45"/>
        <v>1.5538547478545252E-5</v>
      </c>
      <c r="FZ40" s="2">
        <f t="shared" si="45"/>
        <v>1.6433030123936802E-5</v>
      </c>
      <c r="GA40" s="2">
        <f t="shared" si="45"/>
        <v>1.7355482464450839E-5</v>
      </c>
      <c r="GB40" s="2">
        <f t="shared" si="45"/>
        <v>1.8965818229129988E-5</v>
      </c>
      <c r="GC40" s="2">
        <f t="shared" si="45"/>
        <v>2.2616002153878345E-5</v>
      </c>
      <c r="GD40" s="2">
        <f t="shared" si="45"/>
        <v>2.148468320302709E-5</v>
      </c>
      <c r="GE40" s="2">
        <f t="shared" si="45"/>
        <v>1.8785302005387706E-5</v>
      </c>
      <c r="GF40" s="2">
        <f t="shared" si="45"/>
        <v>1.6439303794901388E-5</v>
      </c>
      <c r="GG40" s="2">
        <f t="shared" si="45"/>
        <v>1.5601003775988174E-5</v>
      </c>
      <c r="GH40" s="2">
        <f t="shared" si="45"/>
        <v>1.5470319074028974E-5</v>
      </c>
      <c r="GI40" s="2">
        <f t="shared" si="45"/>
        <v>1.506303856851567E-5</v>
      </c>
      <c r="GJ40" s="2">
        <f t="shared" si="45"/>
        <v>1.3687106759825853E-5</v>
      </c>
      <c r="GK40" s="2">
        <f t="shared" si="45"/>
        <v>1.142784207381652E-5</v>
      </c>
      <c r="GM40" s="86">
        <f t="shared" si="54"/>
        <v>1.8751195254903076E-12</v>
      </c>
      <c r="GN40" s="86">
        <f t="shared" si="46"/>
        <v>2.6398799461005305E-10</v>
      </c>
      <c r="GO40" s="86">
        <f t="shared" si="46"/>
        <v>1.3427385800397627E-10</v>
      </c>
      <c r="GP40" s="86">
        <f t="shared" si="46"/>
        <v>8.7700711545582542E-11</v>
      </c>
      <c r="GQ40" s="86">
        <f t="shared" si="46"/>
        <v>4.3330791333776899E-12</v>
      </c>
      <c r="GR40" s="86">
        <f t="shared" si="46"/>
        <v>6.0671463258177429E-14</v>
      </c>
      <c r="GS40" s="86">
        <f t="shared" si="46"/>
        <v>1.0256610903369886E-14</v>
      </c>
      <c r="GT40" s="86">
        <f t="shared" si="46"/>
        <v>5.9364119125495725E-14</v>
      </c>
      <c r="GU40" s="86">
        <f t="shared" si="46"/>
        <v>6.4469575115907708E-14</v>
      </c>
      <c r="GV40" s="86">
        <f t="shared" si="46"/>
        <v>1.8079122826317268E-14</v>
      </c>
      <c r="GW40" s="86">
        <f t="shared" si="46"/>
        <v>4.9305505093048798E-15</v>
      </c>
      <c r="GX40" s="86">
        <f t="shared" si="46"/>
        <v>1.7784594395148216E-14</v>
      </c>
      <c r="GY40" s="86">
        <f t="shared" si="46"/>
        <v>7.1539150568178132E-14</v>
      </c>
      <c r="GZ40" s="86">
        <f t="shared" si="46"/>
        <v>2.1186958401959962E-18</v>
      </c>
      <c r="HA40" s="86">
        <f t="shared" si="46"/>
        <v>6.5420288072135539E-21</v>
      </c>
      <c r="HC40" s="86">
        <f t="shared" si="58"/>
        <v>7.3133636449705559E-26</v>
      </c>
      <c r="HD40" s="86">
        <f t="shared" si="47"/>
        <v>1.4034139701878075E-24</v>
      </c>
      <c r="HE40" s="86">
        <f t="shared" si="47"/>
        <v>1.4982512731450032E-24</v>
      </c>
      <c r="HF40" s="86">
        <f t="shared" si="47"/>
        <v>1.1785580210290645E-26</v>
      </c>
      <c r="HG40" s="86">
        <f t="shared" si="47"/>
        <v>3.2049041786700443E-28</v>
      </c>
      <c r="HH40" s="86">
        <f t="shared" si="47"/>
        <v>1.2025824817641548E-30</v>
      </c>
      <c r="HI40" s="86">
        <f t="shared" si="47"/>
        <v>1.2301985012330682E-31</v>
      </c>
      <c r="HJ40" s="86">
        <f t="shared" si="47"/>
        <v>1.9095245455307815E-30</v>
      </c>
      <c r="HK40" s="86">
        <f t="shared" si="47"/>
        <v>4.4557768868477779E-32</v>
      </c>
      <c r="HL40" s="86">
        <f t="shared" si="47"/>
        <v>2.3307745855995723E-31</v>
      </c>
      <c r="HM40" s="86">
        <f t="shared" si="47"/>
        <v>6.8690784841228499E-31</v>
      </c>
      <c r="HN40" s="86">
        <f t="shared" si="47"/>
        <v>6.2848164529436014E-31</v>
      </c>
      <c r="HO40" s="86">
        <f t="shared" si="47"/>
        <v>5.5273154984597933E-31</v>
      </c>
      <c r="HP40" s="86">
        <f t="shared" si="47"/>
        <v>1.0825709343533752E-37</v>
      </c>
      <c r="HQ40" s="86">
        <f t="shared" si="47"/>
        <v>2.0496468031630786E-41</v>
      </c>
      <c r="HS40" s="86">
        <f t="shared" si="55"/>
        <v>1.8546898785829009E-75</v>
      </c>
      <c r="HT40" s="86">
        <f t="shared" si="48"/>
        <v>1.1781409615135559E-69</v>
      </c>
      <c r="HU40" s="86">
        <f t="shared" si="48"/>
        <v>9.0245441582565003E-70</v>
      </c>
      <c r="HV40" s="86">
        <f t="shared" si="48"/>
        <v>1.2114789540761587E-76</v>
      </c>
      <c r="HW40" s="86">
        <f t="shared" si="48"/>
        <v>3.0544512152414064E-83</v>
      </c>
      <c r="HX40" s="86">
        <f t="shared" si="48"/>
        <v>4.4598369344288645E-90</v>
      </c>
      <c r="HY40" s="86">
        <f t="shared" si="48"/>
        <v>4.5727770236018939E-92</v>
      </c>
      <c r="HZ40" s="86">
        <f t="shared" si="48"/>
        <v>2.3032600243004609E-89</v>
      </c>
      <c r="IA40" s="86">
        <f t="shared" si="48"/>
        <v>6.4131944004087982E-96</v>
      </c>
      <c r="IB40" s="86">
        <f t="shared" si="48"/>
        <v>7.1104060086819491E-94</v>
      </c>
      <c r="IC40" s="86">
        <f t="shared" si="48"/>
        <v>9.5813545151882273E-93</v>
      </c>
      <c r="ID40" s="86">
        <f t="shared" si="48"/>
        <v>1.0836345222827613E-92</v>
      </c>
      <c r="IE40" s="86">
        <f t="shared" si="48"/>
        <v>2.042466603891874E-92</v>
      </c>
      <c r="IF40" s="86">
        <f t="shared" si="48"/>
        <v>1.9551332928037881E-88</v>
      </c>
      <c r="IG40" s="86">
        <f t="shared" si="48"/>
        <v>6.2416759308344529E-75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4.1599321196424147E-284</v>
      </c>
      <c r="IW40" s="86">
        <f t="shared" si="49"/>
        <v>3.5342675375107629E-132</v>
      </c>
      <c r="IY40" s="86">
        <f t="shared" si="57"/>
        <v>1.8751195254903807E-12</v>
      </c>
      <c r="IZ40" s="86">
        <f t="shared" si="50"/>
        <v>2.6398799461005444E-10</v>
      </c>
      <c r="JA40" s="86">
        <f t="shared" si="50"/>
        <v>1.3427385800397777E-10</v>
      </c>
      <c r="JB40" s="86">
        <f t="shared" si="50"/>
        <v>8.7700711545582555E-11</v>
      </c>
      <c r="JC40" s="86">
        <f t="shared" si="50"/>
        <v>4.3330791333776899E-12</v>
      </c>
      <c r="JD40" s="86">
        <f t="shared" si="50"/>
        <v>6.0671463258177429E-14</v>
      </c>
      <c r="JE40" s="86">
        <f t="shared" si="50"/>
        <v>1.0256610903369886E-14</v>
      </c>
      <c r="JF40" s="86">
        <f t="shared" si="50"/>
        <v>5.9364119125495725E-14</v>
      </c>
      <c r="JG40" s="86">
        <f t="shared" si="50"/>
        <v>6.4469575115907708E-14</v>
      </c>
      <c r="JH40" s="86">
        <f t="shared" si="50"/>
        <v>1.8079122826317268E-14</v>
      </c>
      <c r="JI40" s="86">
        <f t="shared" si="50"/>
        <v>4.9305505093048805E-15</v>
      </c>
      <c r="JJ40" s="86">
        <f t="shared" si="50"/>
        <v>1.7784594395148216E-14</v>
      </c>
      <c r="JK40" s="86">
        <f t="shared" si="50"/>
        <v>7.1539150568178132E-14</v>
      </c>
      <c r="JL40" s="86">
        <f t="shared" si="50"/>
        <v>2.1186958401959962E-18</v>
      </c>
      <c r="JM40" s="86">
        <f t="shared" si="50"/>
        <v>6.5420288072135539E-21</v>
      </c>
    </row>
    <row r="41" spans="2:273" x14ac:dyDescent="0.25">
      <c r="B41" s="2">
        <v>14</v>
      </c>
      <c r="C41" s="37">
        <v>92.71</v>
      </c>
      <c r="D41" s="37">
        <v>92.438999999999993</v>
      </c>
      <c r="E41" s="37">
        <v>93.034000000000006</v>
      </c>
      <c r="F41" s="37">
        <v>92.034000000000006</v>
      </c>
      <c r="G41" s="37">
        <v>93.22</v>
      </c>
      <c r="H41" s="37">
        <v>90.102000000000004</v>
      </c>
      <c r="I41" s="37">
        <v>90.542000000000002</v>
      </c>
      <c r="J41" s="37">
        <v>94.155000000000001</v>
      </c>
      <c r="K41" s="37">
        <v>95</v>
      </c>
      <c r="L41" s="37">
        <v>95.344999999999999</v>
      </c>
      <c r="M41" s="37">
        <v>94.825000000000003</v>
      </c>
      <c r="N41" s="37">
        <v>97.509</v>
      </c>
      <c r="O41" s="37">
        <v>96.491</v>
      </c>
      <c r="P41" s="37">
        <v>96.724000000000004</v>
      </c>
      <c r="Q41" s="37">
        <v>96.831000000000003</v>
      </c>
      <c r="S41" s="4">
        <f t="shared" si="7"/>
        <v>91.540828216820955</v>
      </c>
      <c r="T41" s="4">
        <f t="shared" si="7"/>
        <v>95.429682159100622</v>
      </c>
      <c r="U41" s="4">
        <f t="shared" si="7"/>
        <v>94.130140041957063</v>
      </c>
      <c r="V41" s="4">
        <f t="shared" si="7"/>
        <v>92.880431595457353</v>
      </c>
      <c r="W41" s="4">
        <f t="shared" si="7"/>
        <v>93.382232355702442</v>
      </c>
      <c r="X41" s="4">
        <f t="shared" si="7"/>
        <v>89.70925228329628</v>
      </c>
      <c r="Y41" s="4">
        <f t="shared" si="7"/>
        <v>90.057761110486453</v>
      </c>
      <c r="Z41" s="4">
        <f t="shared" si="7"/>
        <v>93.309847065427959</v>
      </c>
      <c r="AA41" s="4">
        <f t="shared" si="7"/>
        <v>95.868379670493596</v>
      </c>
      <c r="AB41" s="4">
        <f t="shared" si="7"/>
        <v>95.688804998445718</v>
      </c>
      <c r="AC41" s="4">
        <f t="shared" si="7"/>
        <v>94.024407305078554</v>
      </c>
      <c r="AD41" s="4">
        <f t="shared" si="7"/>
        <v>95.970910701207288</v>
      </c>
      <c r="AE41" s="4">
        <f t="shared" si="7"/>
        <v>95.594279102429155</v>
      </c>
      <c r="AF41" s="4" t="e">
        <f t="shared" si="7"/>
        <v>#N/A</v>
      </c>
      <c r="AG41" s="4" t="e">
        <f t="shared" si="7"/>
        <v>#N/A</v>
      </c>
      <c r="AI41" s="4">
        <f t="shared" si="8"/>
        <v>1.1691717831790385</v>
      </c>
      <c r="AJ41" s="4">
        <f t="shared" si="8"/>
        <v>-2.9906821591006292</v>
      </c>
      <c r="AK41" s="4">
        <f t="shared" si="8"/>
        <v>-1.0961400419570566</v>
      </c>
      <c r="AL41" s="4">
        <f t="shared" si="8"/>
        <v>-0.84643159545734648</v>
      </c>
      <c r="AM41" s="4">
        <f t="shared" si="8"/>
        <v>-0.16223235570244299</v>
      </c>
      <c r="AN41" s="4">
        <f t="shared" si="8"/>
        <v>0.39274771670372388</v>
      </c>
      <c r="AO41" s="4">
        <f t="shared" si="8"/>
        <v>0.48423888951354854</v>
      </c>
      <c r="AP41" s="4">
        <f t="shared" si="8"/>
        <v>0.84515293457204166</v>
      </c>
      <c r="AQ41" s="4">
        <f t="shared" si="8"/>
        <v>-0.86837967049359577</v>
      </c>
      <c r="AR41" s="4">
        <f t="shared" si="8"/>
        <v>-0.34380499844571943</v>
      </c>
      <c r="AS41" s="4">
        <f t="shared" si="8"/>
        <v>0.80059269492144836</v>
      </c>
      <c r="AT41" s="4">
        <f t="shared" si="8"/>
        <v>1.5380892987927126</v>
      </c>
      <c r="AU41" s="4">
        <f t="shared" si="8"/>
        <v>0.8967208975708445</v>
      </c>
      <c r="AV41" s="4">
        <f t="shared" si="8"/>
        <v>0</v>
      </c>
      <c r="AW41" s="4">
        <f t="shared" si="8"/>
        <v>0</v>
      </c>
      <c r="AY41" s="2">
        <f t="shared" si="51"/>
        <v>91.540828207673187</v>
      </c>
      <c r="AZ41" s="2">
        <f t="shared" si="9"/>
        <v>95.429681229748695</v>
      </c>
      <c r="BA41" s="2">
        <f t="shared" si="9"/>
        <v>94.130139549895702</v>
      </c>
      <c r="BB41" s="2">
        <f t="shared" si="9"/>
        <v>92.880431267446312</v>
      </c>
      <c r="BC41" s="2">
        <f t="shared" si="9"/>
        <v>93.382232335768506</v>
      </c>
      <c r="BD41" s="2">
        <f t="shared" si="9"/>
        <v>89.709252282924368</v>
      </c>
      <c r="BE41" s="2">
        <f t="shared" si="9"/>
        <v>90.057761110418127</v>
      </c>
      <c r="BF41" s="2">
        <f t="shared" si="9"/>
        <v>93.30984706506807</v>
      </c>
      <c r="BG41" s="2">
        <f t="shared" si="9"/>
        <v>95.868379670108695</v>
      </c>
      <c r="BH41" s="2">
        <f t="shared" si="9"/>
        <v>95.688804998327939</v>
      </c>
      <c r="BI41" s="2">
        <f t="shared" si="9"/>
        <v>94.024407305043937</v>
      </c>
      <c r="BJ41" s="2">
        <f t="shared" si="9"/>
        <v>95.970910701090247</v>
      </c>
      <c r="BK41" s="2">
        <f t="shared" si="9"/>
        <v>95.594279101994715</v>
      </c>
      <c r="BL41" s="2" t="e">
        <f t="shared" si="9"/>
        <v>#N/A</v>
      </c>
      <c r="BM41" s="2" t="e">
        <f t="shared" si="9"/>
        <v>#N/A</v>
      </c>
      <c r="BO41" s="2">
        <f t="shared" si="10"/>
        <v>92.71</v>
      </c>
      <c r="BP41" s="2">
        <f t="shared" si="11"/>
        <v>92.438999999999993</v>
      </c>
      <c r="BQ41" s="2">
        <f t="shared" si="12"/>
        <v>93.034000000000006</v>
      </c>
      <c r="BR41" s="2">
        <f t="shared" si="13"/>
        <v>92.034000000000006</v>
      </c>
      <c r="BS41" s="2">
        <f t="shared" si="14"/>
        <v>93.22</v>
      </c>
      <c r="BT41" s="2">
        <f t="shared" si="15"/>
        <v>90.102000000000004</v>
      </c>
      <c r="BU41" s="2">
        <f t="shared" si="16"/>
        <v>90.542000000000002</v>
      </c>
      <c r="BV41" s="2">
        <f t="shared" si="17"/>
        <v>94.155000000000001</v>
      </c>
      <c r="BW41" s="2">
        <f t="shared" si="18"/>
        <v>95</v>
      </c>
      <c r="BX41" s="2">
        <f t="shared" si="19"/>
        <v>95.344999999999999</v>
      </c>
      <c r="BY41" s="2">
        <f t="shared" si="20"/>
        <v>94.825000000000003</v>
      </c>
      <c r="BZ41" s="2">
        <f t="shared" si="21"/>
        <v>97.509</v>
      </c>
      <c r="CA41" s="2">
        <f t="shared" si="22"/>
        <v>96.491</v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91.372032732732748</v>
      </c>
      <c r="DL41" s="2">
        <f t="shared" si="41"/>
        <v>95.624776829268271</v>
      </c>
      <c r="DM41" s="2">
        <f t="shared" si="41"/>
        <v>94.090002901484482</v>
      </c>
      <c r="DN41" s="2">
        <f t="shared" si="41"/>
        <v>92.962233942444442</v>
      </c>
      <c r="DO41" s="2">
        <f t="shared" si="41"/>
        <v>93.236681467181441</v>
      </c>
      <c r="DP41" s="2">
        <f t="shared" si="41"/>
        <v>89.422651069518722</v>
      </c>
      <c r="DQ41" s="2">
        <f t="shared" si="41"/>
        <v>89.913745601173019</v>
      </c>
      <c r="DR41" s="2">
        <f t="shared" si="41"/>
        <v>93.496247103386807</v>
      </c>
      <c r="DS41" s="2">
        <f t="shared" si="41"/>
        <v>95.80262299465241</v>
      </c>
      <c r="DT41" s="2">
        <f t="shared" si="41"/>
        <v>95.575040663992866</v>
      </c>
      <c r="DU41" s="2">
        <f t="shared" si="41"/>
        <v>93.884858064516138</v>
      </c>
      <c r="DV41" s="2">
        <f t="shared" si="41"/>
        <v>95.744337793255127</v>
      </c>
      <c r="DW41" s="2">
        <f t="shared" si="41"/>
        <v>95.338219696969716</v>
      </c>
      <c r="DX41" s="2">
        <f t="shared" si="41"/>
        <v>96.377148604269323</v>
      </c>
      <c r="DY41" s="2">
        <f t="shared" si="41"/>
        <v>96.827148034188014</v>
      </c>
      <c r="EA41" s="2">
        <f t="shared" si="42"/>
        <v>93.973400490011301</v>
      </c>
      <c r="EB41" s="2">
        <f t="shared" si="42"/>
        <v>92.947682466561602</v>
      </c>
      <c r="EC41" s="2">
        <f t="shared" si="42"/>
        <v>94.638572530973434</v>
      </c>
      <c r="ED41" s="2">
        <f t="shared" si="42"/>
        <v>91.857767359217831</v>
      </c>
      <c r="EE41" s="2">
        <f t="shared" si="42"/>
        <v>95.385591366919925</v>
      </c>
      <c r="EF41" s="2">
        <f t="shared" si="42"/>
        <v>94.024777577937627</v>
      </c>
      <c r="EG41" s="2">
        <f t="shared" si="42"/>
        <v>92.370557669131614</v>
      </c>
      <c r="EH41" s="2">
        <f t="shared" si="42"/>
        <v>90.458536872978726</v>
      </c>
      <c r="EI41" s="2">
        <f t="shared" si="42"/>
        <v>96.857224160671436</v>
      </c>
      <c r="EJ41" s="2">
        <f t="shared" si="42"/>
        <v>97.44257927321668</v>
      </c>
      <c r="EK41" s="2">
        <f t="shared" si="42"/>
        <v>96.257054424638781</v>
      </c>
      <c r="EL41" s="2">
        <f t="shared" si="42"/>
        <v>99.469204303343531</v>
      </c>
      <c r="EM41" s="2">
        <f t="shared" si="42"/>
        <v>99.456759022397534</v>
      </c>
      <c r="EN41" s="2">
        <f t="shared" si="42"/>
        <v>103.91224898963809</v>
      </c>
      <c r="EO41" s="2">
        <f t="shared" si="42"/>
        <v>97.115406381741522</v>
      </c>
      <c r="EQ41" s="2">
        <f t="shared" si="43"/>
        <v>92.01548712325004</v>
      </c>
      <c r="ER41" s="2">
        <f t="shared" si="43"/>
        <v>92.3584282650707</v>
      </c>
      <c r="ES41" s="2">
        <f t="shared" si="43"/>
        <v>91.074119485458311</v>
      </c>
      <c r="ET41" s="2">
        <f t="shared" si="43"/>
        <v>90.710398727106352</v>
      </c>
      <c r="EU41" s="2">
        <f t="shared" si="43"/>
        <v>94.288188727272697</v>
      </c>
      <c r="EV41" s="2">
        <f t="shared" si="43"/>
        <v>93.070464645901822</v>
      </c>
      <c r="EW41" s="2">
        <f t="shared" si="43"/>
        <v>92.157935165630406</v>
      </c>
      <c r="EX41" s="2">
        <f t="shared" si="43"/>
        <v>91.410632649054577</v>
      </c>
      <c r="EY41" s="2">
        <f t="shared" si="43"/>
        <v>96.76693349683994</v>
      </c>
      <c r="EZ41" s="2">
        <f t="shared" si="43"/>
        <v>97.483096373933677</v>
      </c>
      <c r="FA41" s="2">
        <f t="shared" si="43"/>
        <v>95.984051004081365</v>
      </c>
      <c r="FB41" s="2">
        <f t="shared" si="43"/>
        <v>99.653601597421371</v>
      </c>
      <c r="FC41" s="2">
        <f t="shared" si="43"/>
        <v>99.792976546920698</v>
      </c>
      <c r="FD41" s="2">
        <f t="shared" si="43"/>
        <v>104.25245862286727</v>
      </c>
      <c r="FE41" s="2">
        <f t="shared" si="43"/>
        <v>101.46606613260863</v>
      </c>
      <c r="FG41" s="2">
        <f t="shared" si="44"/>
        <v>6.4897967801569492E-2</v>
      </c>
      <c r="FH41" s="2">
        <f t="shared" si="44"/>
        <v>7.287215663369627E-2</v>
      </c>
      <c r="FI41" s="2">
        <f t="shared" si="44"/>
        <v>7.3276711222006199E-2</v>
      </c>
      <c r="FJ41" s="2">
        <f t="shared" si="44"/>
        <v>7.4046605355015824E-2</v>
      </c>
      <c r="FK41" s="2">
        <f t="shared" si="44"/>
        <v>6.774213848668359E-2</v>
      </c>
      <c r="FL41" s="2">
        <f t="shared" si="44"/>
        <v>6.2280134707483177E-2</v>
      </c>
      <c r="FM41" s="2">
        <f t="shared" si="44"/>
        <v>5.862100065154436E-2</v>
      </c>
      <c r="FN41" s="2">
        <f t="shared" si="44"/>
        <v>6.136940429330421E-2</v>
      </c>
      <c r="FO41" s="2">
        <f t="shared" si="44"/>
        <v>6.2353937535289485E-2</v>
      </c>
      <c r="FP41" s="2">
        <f t="shared" si="44"/>
        <v>6.091633310278368E-2</v>
      </c>
      <c r="FQ41" s="2">
        <f t="shared" si="44"/>
        <v>5.8828987729279053E-2</v>
      </c>
      <c r="FR41" s="2">
        <f t="shared" si="44"/>
        <v>6.0826281779298823E-2</v>
      </c>
      <c r="FS41" s="2">
        <f t="shared" si="44"/>
        <v>6.2171034858140801E-2</v>
      </c>
      <c r="FT41" s="2">
        <f t="shared" si="44"/>
        <v>5.3051152755319603E-2</v>
      </c>
      <c r="FU41" s="2">
        <f t="shared" si="44"/>
        <v>5.044749729363996E-2</v>
      </c>
      <c r="FW41" s="2">
        <f t="shared" si="53"/>
        <v>1.430400953800831E-5</v>
      </c>
      <c r="FX41" s="2">
        <f t="shared" si="45"/>
        <v>1.6902377940732148E-5</v>
      </c>
      <c r="FY41" s="2">
        <f t="shared" si="45"/>
        <v>1.7037652968286259E-5</v>
      </c>
      <c r="FZ41" s="2">
        <f t="shared" si="45"/>
        <v>1.8018430660516471E-5</v>
      </c>
      <c r="GA41" s="2">
        <f t="shared" si="45"/>
        <v>1.9029876241702999E-5</v>
      </c>
      <c r="GB41" s="2">
        <f t="shared" si="45"/>
        <v>2.0795568108776429E-5</v>
      </c>
      <c r="GC41" s="2">
        <f t="shared" si="45"/>
        <v>2.4797899137851813E-5</v>
      </c>
      <c r="GD41" s="2">
        <f t="shared" si="45"/>
        <v>2.3557437853223756E-5</v>
      </c>
      <c r="GE41" s="2">
        <f t="shared" si="45"/>
        <v>2.0597636726291331E-5</v>
      </c>
      <c r="GF41" s="2">
        <f t="shared" si="45"/>
        <v>1.8025309582122654E-5</v>
      </c>
      <c r="GG41" s="2">
        <f t="shared" si="45"/>
        <v>1.7106134730905183E-5</v>
      </c>
      <c r="GH41" s="2">
        <f t="shared" si="45"/>
        <v>1.696284223418643E-5</v>
      </c>
      <c r="GI41" s="2">
        <f t="shared" si="45"/>
        <v>1.6516269355693734E-5</v>
      </c>
      <c r="GJ41" s="2">
        <f t="shared" si="45"/>
        <v>1.5007594312794133E-5</v>
      </c>
      <c r="GK41" s="2">
        <f t="shared" si="45"/>
        <v>1.2530365847708175E-5</v>
      </c>
      <c r="GM41" s="86">
        <f t="shared" si="54"/>
        <v>5.5072779755771196E-12</v>
      </c>
      <c r="GN41" s="86">
        <f t="shared" si="46"/>
        <v>6.2053363332984747E-10</v>
      </c>
      <c r="GO41" s="86">
        <f t="shared" si="46"/>
        <v>3.2813411156780405E-10</v>
      </c>
      <c r="GP41" s="86">
        <f t="shared" si="46"/>
        <v>2.2024439938420432E-10</v>
      </c>
      <c r="GQ41" s="86">
        <f t="shared" si="46"/>
        <v>1.2383020873274466E-11</v>
      </c>
      <c r="GR41" s="86">
        <f t="shared" si="46"/>
        <v>2.101645751047678E-13</v>
      </c>
      <c r="GS41" s="86">
        <f t="shared" si="46"/>
        <v>3.7929415504702504E-14</v>
      </c>
      <c r="GT41" s="86">
        <f t="shared" si="46"/>
        <v>2.0446930423341494E-13</v>
      </c>
      <c r="GU41" s="86">
        <f t="shared" si="46"/>
        <v>2.2272215601585843E-13</v>
      </c>
      <c r="GV41" s="86">
        <f t="shared" si="46"/>
        <v>6.6095818630614233E-14</v>
      </c>
      <c r="GW41" s="86">
        <f t="shared" si="46"/>
        <v>1.8982144590861224E-14</v>
      </c>
      <c r="GX41" s="86">
        <f t="shared" si="46"/>
        <v>6.5029332020765945E-14</v>
      </c>
      <c r="GY41" s="86">
        <f t="shared" si="46"/>
        <v>2.4544265487897603E-13</v>
      </c>
      <c r="GZ41" s="86">
        <f t="shared" si="46"/>
        <v>1.1563260616046242E-17</v>
      </c>
      <c r="HA41" s="86">
        <f t="shared" si="46"/>
        <v>4.6634793791030279E-20</v>
      </c>
      <c r="HC41" s="86">
        <f t="shared" si="58"/>
        <v>3.8450042618583429E-25</v>
      </c>
      <c r="HD41" s="86">
        <f t="shared" si="47"/>
        <v>6.6809741685766459E-24</v>
      </c>
      <c r="HE41" s="86">
        <f t="shared" si="47"/>
        <v>7.1782151134411388E-24</v>
      </c>
      <c r="HF41" s="86">
        <f t="shared" si="47"/>
        <v>6.7323258495327015E-26</v>
      </c>
      <c r="HG41" s="86">
        <f t="shared" si="47"/>
        <v>2.0643318174323994E-27</v>
      </c>
      <c r="HH41" s="86">
        <f t="shared" si="47"/>
        <v>9.3637857778251253E-30</v>
      </c>
      <c r="HI41" s="86">
        <f t="shared" si="47"/>
        <v>1.0392682074539961E-30</v>
      </c>
      <c r="HJ41" s="86">
        <f t="shared" si="47"/>
        <v>1.4871428412828901E-29</v>
      </c>
      <c r="HK41" s="86">
        <f t="shared" si="47"/>
        <v>3.8793369101213101E-31</v>
      </c>
      <c r="HL41" s="86">
        <f t="shared" si="47"/>
        <v>1.8975415211711394E-30</v>
      </c>
      <c r="HM41" s="86">
        <f t="shared" si="47"/>
        <v>5.3731252544439954E-30</v>
      </c>
      <c r="HN41" s="86">
        <f t="shared" si="47"/>
        <v>4.9199560366396924E-30</v>
      </c>
      <c r="HO41" s="86">
        <f t="shared" si="47"/>
        <v>4.3170672181143115E-30</v>
      </c>
      <c r="HP41" s="86">
        <f t="shared" si="47"/>
        <v>1.3687558107875093E-36</v>
      </c>
      <c r="HQ41" s="86">
        <f t="shared" si="47"/>
        <v>3.4892123099848063E-40</v>
      </c>
      <c r="HS41" s="86">
        <f t="shared" si="55"/>
        <v>5.6176899283853854E-74</v>
      </c>
      <c r="HT41" s="86">
        <f t="shared" si="48"/>
        <v>2.7811888217074567E-68</v>
      </c>
      <c r="HU41" s="86">
        <f t="shared" si="48"/>
        <v>2.1683111674012926E-68</v>
      </c>
      <c r="HV41" s="86">
        <f t="shared" si="48"/>
        <v>4.231002556262496E-75</v>
      </c>
      <c r="HW41" s="86">
        <f t="shared" si="48"/>
        <v>1.4281156428036453E-81</v>
      </c>
      <c r="HX41" s="86">
        <f t="shared" si="48"/>
        <v>3.0470623594792083E-88</v>
      </c>
      <c r="HY41" s="86">
        <f t="shared" si="48"/>
        <v>3.6076288244092127E-90</v>
      </c>
      <c r="HZ41" s="86">
        <f t="shared" si="48"/>
        <v>1.5703356503619754E-87</v>
      </c>
      <c r="IA41" s="86">
        <f t="shared" si="48"/>
        <v>5.7203280656583045E-94</v>
      </c>
      <c r="IB41" s="86">
        <f t="shared" si="48"/>
        <v>5.5377682763282897E-92</v>
      </c>
      <c r="IC41" s="86">
        <f t="shared" si="48"/>
        <v>6.9178672201553157E-91</v>
      </c>
      <c r="ID41" s="86">
        <f t="shared" si="48"/>
        <v>7.8049248725418486E-91</v>
      </c>
      <c r="IE41" s="86">
        <f t="shared" si="48"/>
        <v>1.4487625683150654E-90</v>
      </c>
      <c r="IF41" s="86">
        <f t="shared" si="48"/>
        <v>1.1350330164650266E-86</v>
      </c>
      <c r="IG41" s="86">
        <f t="shared" si="48"/>
        <v>1.9166783863204451E-73</v>
      </c>
      <c r="II41" s="86">
        <f t="shared" si="56"/>
        <v>0</v>
      </c>
      <c r="IJ41" s="86">
        <f t="shared" si="49"/>
        <v>7.0535581822010847E-306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1.7280865277565693E-279</v>
      </c>
      <c r="IW41" s="86">
        <f t="shared" si="49"/>
        <v>4.4373587449691077E-130</v>
      </c>
      <c r="IY41" s="86">
        <f t="shared" si="57"/>
        <v>5.5072779755775041E-12</v>
      </c>
      <c r="IZ41" s="86">
        <f t="shared" si="50"/>
        <v>6.2053363332985419E-10</v>
      </c>
      <c r="JA41" s="86">
        <f t="shared" si="50"/>
        <v>3.2813411156781124E-10</v>
      </c>
      <c r="JB41" s="86">
        <f t="shared" si="50"/>
        <v>2.202443993842044E-10</v>
      </c>
      <c r="JC41" s="86">
        <f t="shared" si="50"/>
        <v>1.2383020873274467E-11</v>
      </c>
      <c r="JD41" s="86">
        <f t="shared" si="50"/>
        <v>2.101645751047678E-13</v>
      </c>
      <c r="JE41" s="86">
        <f t="shared" si="50"/>
        <v>3.7929415504702504E-14</v>
      </c>
      <c r="JF41" s="86">
        <f t="shared" si="50"/>
        <v>2.0446930423341497E-13</v>
      </c>
      <c r="JG41" s="86">
        <f t="shared" si="50"/>
        <v>2.2272215601585843E-13</v>
      </c>
      <c r="JH41" s="86">
        <f t="shared" si="50"/>
        <v>6.6095818630614233E-14</v>
      </c>
      <c r="JI41" s="86">
        <f t="shared" si="50"/>
        <v>1.898214459086123E-14</v>
      </c>
      <c r="JJ41" s="86">
        <f t="shared" si="50"/>
        <v>6.5029332020765945E-14</v>
      </c>
      <c r="JK41" s="86">
        <f t="shared" si="50"/>
        <v>2.4544265487897603E-13</v>
      </c>
      <c r="JL41" s="86">
        <f t="shared" si="50"/>
        <v>1.1563260616046242E-17</v>
      </c>
      <c r="JM41" s="86">
        <f t="shared" si="50"/>
        <v>4.6634793791030279E-20</v>
      </c>
    </row>
    <row r="42" spans="2:273" x14ac:dyDescent="0.25">
      <c r="B42" s="2">
        <v>15</v>
      </c>
      <c r="C42" s="37">
        <v>91.451999999999998</v>
      </c>
      <c r="D42" s="37">
        <v>96.649000000000001</v>
      </c>
      <c r="E42" s="37">
        <v>91.897999999999996</v>
      </c>
      <c r="F42" s="37">
        <v>91.661000000000001</v>
      </c>
      <c r="G42" s="37">
        <v>94.203000000000003</v>
      </c>
      <c r="H42" s="37">
        <v>90.22</v>
      </c>
      <c r="I42" s="37">
        <v>90.525000000000006</v>
      </c>
      <c r="J42" s="37">
        <v>93.171999999999997</v>
      </c>
      <c r="K42" s="37">
        <v>96.123000000000005</v>
      </c>
      <c r="L42" s="37">
        <v>95.465999999999994</v>
      </c>
      <c r="M42" s="37">
        <v>93.596000000000004</v>
      </c>
      <c r="N42" s="37">
        <v>97.316000000000003</v>
      </c>
      <c r="O42" s="37">
        <v>94.841999999999999</v>
      </c>
      <c r="P42" s="37">
        <v>96.759</v>
      </c>
      <c r="Q42" s="37">
        <v>97.78</v>
      </c>
      <c r="S42" s="4">
        <f t="shared" si="7"/>
        <v>91.69785140505482</v>
      </c>
      <c r="T42" s="4">
        <f t="shared" si="7"/>
        <v>95.583307643141339</v>
      </c>
      <c r="U42" s="4">
        <f t="shared" si="7"/>
        <v>94.219914845619797</v>
      </c>
      <c r="V42" s="4">
        <f t="shared" si="7"/>
        <v>92.99787799384994</v>
      </c>
      <c r="W42" s="4">
        <f t="shared" si="7"/>
        <v>93.561811307896107</v>
      </c>
      <c r="X42" s="4">
        <f t="shared" si="7"/>
        <v>89.919541764726816</v>
      </c>
      <c r="Y42" s="4">
        <f t="shared" si="7"/>
        <v>90.312839078964956</v>
      </c>
      <c r="Z42" s="4">
        <f t="shared" si="7"/>
        <v>93.466032512087253</v>
      </c>
      <c r="AA42" s="4">
        <f t="shared" si="7"/>
        <v>95.998034901445408</v>
      </c>
      <c r="AB42" s="4">
        <f t="shared" si="7"/>
        <v>95.814555942306129</v>
      </c>
      <c r="AC42" s="4">
        <f t="shared" si="7"/>
        <v>94.231467658869676</v>
      </c>
      <c r="AD42" s="4">
        <f t="shared" si="7"/>
        <v>96.232042206293841</v>
      </c>
      <c r="AE42" s="4">
        <f t="shared" si="7"/>
        <v>95.893378785341341</v>
      </c>
      <c r="AF42" s="4" t="e">
        <f t="shared" si="7"/>
        <v>#N/A</v>
      </c>
      <c r="AG42" s="4" t="e">
        <f t="shared" si="7"/>
        <v>#N/A</v>
      </c>
      <c r="AI42" s="4">
        <f t="shared" si="8"/>
        <v>-0.24585140505482173</v>
      </c>
      <c r="AJ42" s="4">
        <f t="shared" si="8"/>
        <v>1.065692356858662</v>
      </c>
      <c r="AK42" s="4">
        <f t="shared" si="8"/>
        <v>-2.3219148456198013</v>
      </c>
      <c r="AL42" s="4">
        <f t="shared" si="8"/>
        <v>-1.3368779938499387</v>
      </c>
      <c r="AM42" s="4">
        <f t="shared" si="8"/>
        <v>0.64118869210389562</v>
      </c>
      <c r="AN42" s="4">
        <f t="shared" si="8"/>
        <v>0.30045823527318305</v>
      </c>
      <c r="AO42" s="4">
        <f t="shared" si="8"/>
        <v>0.21216092103504991</v>
      </c>
      <c r="AP42" s="4">
        <f t="shared" si="8"/>
        <v>-0.29403251208725578</v>
      </c>
      <c r="AQ42" s="4">
        <f t="shared" si="8"/>
        <v>0.12496509855459692</v>
      </c>
      <c r="AR42" s="4">
        <f t="shared" si="8"/>
        <v>-0.34855594230613463</v>
      </c>
      <c r="AS42" s="4">
        <f t="shared" si="8"/>
        <v>-0.63546765886967194</v>
      </c>
      <c r="AT42" s="4">
        <f t="shared" si="8"/>
        <v>1.083957793706162</v>
      </c>
      <c r="AU42" s="4">
        <f t="shared" si="8"/>
        <v>-1.0513787853413419</v>
      </c>
      <c r="AV42" s="4">
        <f t="shared" si="8"/>
        <v>0</v>
      </c>
      <c r="AW42" s="4">
        <f t="shared" si="8"/>
        <v>0</v>
      </c>
      <c r="AY42" s="2">
        <f t="shared" si="51"/>
        <v>91.697851379342424</v>
      </c>
      <c r="AZ42" s="2">
        <f t="shared" si="9"/>
        <v>95.583305540430274</v>
      </c>
      <c r="BA42" s="2">
        <f t="shared" si="9"/>
        <v>94.219913689754193</v>
      </c>
      <c r="BB42" s="2">
        <f t="shared" si="9"/>
        <v>92.997877202863421</v>
      </c>
      <c r="BC42" s="2">
        <f t="shared" si="9"/>
        <v>93.561811253361526</v>
      </c>
      <c r="BD42" s="2">
        <f t="shared" si="9"/>
        <v>89.919541763499467</v>
      </c>
      <c r="BE42" s="2">
        <f t="shared" si="9"/>
        <v>90.312839078724508</v>
      </c>
      <c r="BF42" s="2">
        <f t="shared" si="9"/>
        <v>93.466032510905862</v>
      </c>
      <c r="BG42" s="2">
        <f t="shared" si="9"/>
        <v>95.998034900178496</v>
      </c>
      <c r="BH42" s="2">
        <f t="shared" si="9"/>
        <v>95.814555941896458</v>
      </c>
      <c r="BI42" s="2">
        <f t="shared" si="9"/>
        <v>94.231467658743028</v>
      </c>
      <c r="BJ42" s="2">
        <f t="shared" si="9"/>
        <v>96.232042205886657</v>
      </c>
      <c r="BK42" s="2">
        <f t="shared" si="9"/>
        <v>95.893378783920895</v>
      </c>
      <c r="BL42" s="2" t="e">
        <f t="shared" si="9"/>
        <v>#N/A</v>
      </c>
      <c r="BM42" s="2" t="e">
        <f t="shared" si="9"/>
        <v>#N/A</v>
      </c>
      <c r="BO42" s="2">
        <f t="shared" si="10"/>
        <v>91.451999999999998</v>
      </c>
      <c r="BP42" s="2">
        <f t="shared" si="11"/>
        <v>96.649000000000001</v>
      </c>
      <c r="BQ42" s="2">
        <f t="shared" si="12"/>
        <v>91.897999999999996</v>
      </c>
      <c r="BR42" s="2">
        <f t="shared" si="13"/>
        <v>91.661000000000001</v>
      </c>
      <c r="BS42" s="2">
        <f t="shared" si="14"/>
        <v>94.203000000000003</v>
      </c>
      <c r="BT42" s="2">
        <f t="shared" si="15"/>
        <v>90.22</v>
      </c>
      <c r="BU42" s="2">
        <f t="shared" si="16"/>
        <v>90.525000000000006</v>
      </c>
      <c r="BV42" s="2">
        <f t="shared" si="17"/>
        <v>93.171999999999997</v>
      </c>
      <c r="BW42" s="2">
        <f t="shared" si="18"/>
        <v>96.123000000000005</v>
      </c>
      <c r="BX42" s="2">
        <f t="shared" si="19"/>
        <v>95.465999999999994</v>
      </c>
      <c r="BY42" s="2">
        <f t="shared" si="20"/>
        <v>93.596000000000004</v>
      </c>
      <c r="BZ42" s="2">
        <f t="shared" si="21"/>
        <v>97.316000000000003</v>
      </c>
      <c r="CA42" s="2">
        <f t="shared" si="22"/>
        <v>94.841999999999999</v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91.536635435435457</v>
      </c>
      <c r="DL42" s="2">
        <f t="shared" si="41"/>
        <v>95.82263449477351</v>
      </c>
      <c r="DM42" s="2">
        <f t="shared" si="41"/>
        <v>94.198581241565449</v>
      </c>
      <c r="DN42" s="2">
        <f t="shared" si="41"/>
        <v>93.109522048364127</v>
      </c>
      <c r="DO42" s="2">
        <f t="shared" si="41"/>
        <v>93.429574646074613</v>
      </c>
      <c r="DP42" s="2">
        <f t="shared" si="41"/>
        <v>89.63093014705882</v>
      </c>
      <c r="DQ42" s="2">
        <f t="shared" si="41"/>
        <v>90.180607038123156</v>
      </c>
      <c r="DR42" s="2">
        <f t="shared" si="41"/>
        <v>93.688876114081992</v>
      </c>
      <c r="DS42" s="2">
        <f t="shared" si="41"/>
        <v>95.946927139037442</v>
      </c>
      <c r="DT42" s="2">
        <f t="shared" si="41"/>
        <v>95.709732174688057</v>
      </c>
      <c r="DU42" s="2">
        <f t="shared" si="41"/>
        <v>94.101829032258081</v>
      </c>
      <c r="DV42" s="2">
        <f t="shared" si="41"/>
        <v>96.012384530791792</v>
      </c>
      <c r="DW42" s="2">
        <f t="shared" si="41"/>
        <v>95.644123106060619</v>
      </c>
      <c r="DX42" s="2">
        <f t="shared" si="41"/>
        <v>96.553689381499751</v>
      </c>
      <c r="DY42" s="2">
        <f t="shared" si="41"/>
        <v>96.935611965811944</v>
      </c>
      <c r="EA42" s="2">
        <f t="shared" si="42"/>
        <v>93.816816811157167</v>
      </c>
      <c r="EB42" s="2">
        <f t="shared" si="42"/>
        <v>92.806458439406796</v>
      </c>
      <c r="EC42" s="2">
        <f t="shared" si="42"/>
        <v>94.466789356932139</v>
      </c>
      <c r="ED42" s="2">
        <f t="shared" si="42"/>
        <v>91.724878819215945</v>
      </c>
      <c r="EE42" s="2">
        <f t="shared" si="42"/>
        <v>95.221814970626511</v>
      </c>
      <c r="EF42" s="2">
        <f t="shared" si="42"/>
        <v>93.882979916067114</v>
      </c>
      <c r="EG42" s="2">
        <f t="shared" si="42"/>
        <v>92.249564331234751</v>
      </c>
      <c r="EH42" s="2">
        <f t="shared" si="42"/>
        <v>90.357225934081043</v>
      </c>
      <c r="EI42" s="2">
        <f t="shared" si="42"/>
        <v>96.698973980815325</v>
      </c>
      <c r="EJ42" s="2">
        <f t="shared" si="42"/>
        <v>97.288316016150731</v>
      </c>
      <c r="EK42" s="2">
        <f t="shared" si="42"/>
        <v>96.12306938877758</v>
      </c>
      <c r="EL42" s="2">
        <f t="shared" si="42"/>
        <v>99.32514153306613</v>
      </c>
      <c r="EM42" s="2">
        <f t="shared" si="42"/>
        <v>99.322393590646584</v>
      </c>
      <c r="EN42" s="2">
        <f t="shared" si="42"/>
        <v>103.75727898143364</v>
      </c>
      <c r="EO42" s="2">
        <f t="shared" si="42"/>
        <v>97.053797557784549</v>
      </c>
      <c r="EQ42" s="2">
        <f t="shared" si="43"/>
        <v>91.88158041174853</v>
      </c>
      <c r="ER42" s="2">
        <f t="shared" si="43"/>
        <v>92.223993153128944</v>
      </c>
      <c r="ES42" s="2">
        <f t="shared" si="43"/>
        <v>90.944105103303912</v>
      </c>
      <c r="ET42" s="2">
        <f t="shared" si="43"/>
        <v>90.590923709575833</v>
      </c>
      <c r="EU42" s="2">
        <f t="shared" si="43"/>
        <v>94.137615343434319</v>
      </c>
      <c r="EV42" s="2">
        <f t="shared" si="43"/>
        <v>92.940129510967481</v>
      </c>
      <c r="EW42" s="2">
        <f t="shared" si="43"/>
        <v>92.039526107279471</v>
      </c>
      <c r="EX42" s="2">
        <f t="shared" si="43"/>
        <v>91.297643723420123</v>
      </c>
      <c r="EY42" s="2">
        <f t="shared" si="43"/>
        <v>96.609770540515058</v>
      </c>
      <c r="EZ42" s="2">
        <f t="shared" si="43"/>
        <v>97.328345451554526</v>
      </c>
      <c r="FA42" s="2">
        <f t="shared" si="43"/>
        <v>95.853268479460624</v>
      </c>
      <c r="FB42" s="2">
        <f t="shared" si="43"/>
        <v>99.507377275851439</v>
      </c>
      <c r="FC42" s="2">
        <f t="shared" si="43"/>
        <v>99.654619428149516</v>
      </c>
      <c r="FD42" s="2">
        <f t="shared" si="43"/>
        <v>104.09360408939223</v>
      </c>
      <c r="FE42" s="2">
        <f t="shared" si="43"/>
        <v>101.34824146934369</v>
      </c>
      <c r="FG42" s="2">
        <f t="shared" si="44"/>
        <v>7.071643418219653E-2</v>
      </c>
      <c r="FH42" s="2">
        <f t="shared" si="44"/>
        <v>7.9344890711567514E-2</v>
      </c>
      <c r="FI42" s="2">
        <f t="shared" si="44"/>
        <v>7.9782286892227522E-2</v>
      </c>
      <c r="FJ42" s="2">
        <f t="shared" si="44"/>
        <v>8.0614587098705476E-2</v>
      </c>
      <c r="FK42" s="2">
        <f t="shared" si="44"/>
        <v>7.3795477188111025E-2</v>
      </c>
      <c r="FL42" s="2">
        <f t="shared" si="44"/>
        <v>6.7880935277299589E-2</v>
      </c>
      <c r="FM42" s="2">
        <f t="shared" si="44"/>
        <v>6.391516733669618E-2</v>
      </c>
      <c r="FN42" s="2">
        <f t="shared" si="44"/>
        <v>6.6894146226475742E-2</v>
      </c>
      <c r="FO42" s="2">
        <f t="shared" si="44"/>
        <v>6.7960894115841261E-2</v>
      </c>
      <c r="FP42" s="2">
        <f t="shared" si="44"/>
        <v>6.6403173084888328E-2</v>
      </c>
      <c r="FQ42" s="2">
        <f t="shared" si="44"/>
        <v>6.4140658274612974E-2</v>
      </c>
      <c r="FR42" s="2">
        <f t="shared" si="44"/>
        <v>6.6305583378610047E-2</v>
      </c>
      <c r="FS42" s="2">
        <f t="shared" si="44"/>
        <v>6.7762733163426084E-2</v>
      </c>
      <c r="FT42" s="2">
        <f t="shared" si="44"/>
        <v>5.7873220954833306E-2</v>
      </c>
      <c r="FU42" s="2">
        <f t="shared" si="44"/>
        <v>5.5046664119664308E-2</v>
      </c>
      <c r="FW42" s="2">
        <f t="shared" si="53"/>
        <v>1.5684012931519717E-5</v>
      </c>
      <c r="FX42" s="2">
        <f t="shared" si="45"/>
        <v>1.8533058652922949E-5</v>
      </c>
      <c r="FY42" s="2">
        <f t="shared" si="45"/>
        <v>1.8681384285430062E-5</v>
      </c>
      <c r="FZ42" s="2">
        <f t="shared" si="45"/>
        <v>1.9756782003067087E-5</v>
      </c>
      <c r="GA42" s="2">
        <f t="shared" si="45"/>
        <v>2.0865806065375554E-5</v>
      </c>
      <c r="GB42" s="2">
        <f t="shared" si="45"/>
        <v>2.2801841259918824E-5</v>
      </c>
      <c r="GC42" s="2">
        <f t="shared" si="45"/>
        <v>2.7190290663222656E-5</v>
      </c>
      <c r="GD42" s="2">
        <f t="shared" si="45"/>
        <v>2.5830158256813875E-5</v>
      </c>
      <c r="GE42" s="2">
        <f t="shared" si="45"/>
        <v>2.2584814681397083E-5</v>
      </c>
      <c r="GF42" s="2">
        <f t="shared" si="45"/>
        <v>1.9764324564392451E-5</v>
      </c>
      <c r="GG42" s="2">
        <f t="shared" si="45"/>
        <v>1.8756472797623566E-5</v>
      </c>
      <c r="GH42" s="2">
        <f t="shared" si="45"/>
        <v>1.859935621572953E-5</v>
      </c>
      <c r="GI42" s="2">
        <f t="shared" si="45"/>
        <v>1.8109700373065135E-5</v>
      </c>
      <c r="GJ42" s="2">
        <f t="shared" si="45"/>
        <v>1.6455476114564753E-5</v>
      </c>
      <c r="GK42" s="2">
        <f t="shared" si="45"/>
        <v>1.3739256332224801E-5</v>
      </c>
      <c r="GM42" s="86">
        <f t="shared" si="54"/>
        <v>1.5814243852179673E-11</v>
      </c>
      <c r="GN42" s="86">
        <f t="shared" si="46"/>
        <v>1.4334687726221281E-9</v>
      </c>
      <c r="GO42" s="86">
        <f t="shared" si="46"/>
        <v>7.8721911886555292E-10</v>
      </c>
      <c r="GP42" s="86">
        <f t="shared" si="46"/>
        <v>5.4256325653372237E-10</v>
      </c>
      <c r="GQ42" s="86">
        <f t="shared" si="46"/>
        <v>3.4613768000474144E-11</v>
      </c>
      <c r="GR42" s="86">
        <f t="shared" si="46"/>
        <v>7.0890038829225814E-13</v>
      </c>
      <c r="GS42" s="86">
        <f t="shared" si="46"/>
        <v>1.364164162640581E-13</v>
      </c>
      <c r="GT42" s="86">
        <f t="shared" si="46"/>
        <v>6.8595866238947008E-13</v>
      </c>
      <c r="GU42" s="86">
        <f t="shared" si="46"/>
        <v>7.4928902010538902E-13</v>
      </c>
      <c r="GV42" s="86">
        <f t="shared" si="46"/>
        <v>2.3500780100259169E-13</v>
      </c>
      <c r="GW42" s="86">
        <f t="shared" si="46"/>
        <v>7.0997799876573225E-14</v>
      </c>
      <c r="GX42" s="86">
        <f t="shared" si="46"/>
        <v>2.3125427860023293E-13</v>
      </c>
      <c r="GY42" s="86">
        <f t="shared" si="46"/>
        <v>8.2020553998418155E-13</v>
      </c>
      <c r="GZ42" s="86">
        <f t="shared" si="46"/>
        <v>6.0816838185294103E-17</v>
      </c>
      <c r="HA42" s="86">
        <f t="shared" si="46"/>
        <v>3.1833491267936971E-19</v>
      </c>
      <c r="HC42" s="86">
        <f t="shared" si="58"/>
        <v>1.9723562220417287E-24</v>
      </c>
      <c r="HD42" s="86">
        <f t="shared" si="47"/>
        <v>3.1083576694050877E-23</v>
      </c>
      <c r="HE42" s="86">
        <f t="shared" si="47"/>
        <v>3.3603982644471074E-23</v>
      </c>
      <c r="HF42" s="86">
        <f t="shared" si="47"/>
        <v>3.7458787854550974E-25</v>
      </c>
      <c r="HG42" s="86">
        <f t="shared" si="47"/>
        <v>1.2925256486598381E-26</v>
      </c>
      <c r="HH42" s="86">
        <f t="shared" si="47"/>
        <v>7.0643241200869211E-29</v>
      </c>
      <c r="HI42" s="86">
        <f t="shared" si="47"/>
        <v>8.494334602738452E-30</v>
      </c>
      <c r="HJ42" s="86">
        <f t="shared" si="47"/>
        <v>1.1219273946968902E-28</v>
      </c>
      <c r="HK42" s="86">
        <f t="shared" si="47"/>
        <v>3.2661988599793613E-30</v>
      </c>
      <c r="HL42" s="86">
        <f t="shared" si="47"/>
        <v>1.4958899637793887E-29</v>
      </c>
      <c r="HM42" s="86">
        <f t="shared" si="47"/>
        <v>4.0727720324953591E-29</v>
      </c>
      <c r="HN42" s="86">
        <f t="shared" si="47"/>
        <v>3.7322604054302122E-29</v>
      </c>
      <c r="HO42" s="86">
        <f t="shared" si="47"/>
        <v>3.2678477854390573E-29</v>
      </c>
      <c r="HP42" s="86">
        <f t="shared" si="47"/>
        <v>1.6644246380275463E-35</v>
      </c>
      <c r="HQ42" s="86">
        <f t="shared" si="47"/>
        <v>5.6831394390228717E-39</v>
      </c>
      <c r="HS42" s="86">
        <f t="shared" si="55"/>
        <v>1.6438883161473306E-72</v>
      </c>
      <c r="HT42" s="86">
        <f t="shared" si="48"/>
        <v>6.3578263841826914E-67</v>
      </c>
      <c r="HU42" s="86">
        <f t="shared" si="48"/>
        <v>5.0434761947811369E-67</v>
      </c>
      <c r="HV42" s="86">
        <f t="shared" si="48"/>
        <v>1.4242091734611087E-73</v>
      </c>
      <c r="HW42" s="86">
        <f t="shared" si="48"/>
        <v>6.4175600125275971E-80</v>
      </c>
      <c r="HX42" s="86">
        <f t="shared" si="48"/>
        <v>1.9918254635587013E-86</v>
      </c>
      <c r="HY42" s="86">
        <f t="shared" si="48"/>
        <v>2.7176209588037145E-88</v>
      </c>
      <c r="HZ42" s="86">
        <f t="shared" si="48"/>
        <v>1.0240283351859781E-85</v>
      </c>
      <c r="IA42" s="86">
        <f t="shared" si="48"/>
        <v>4.8687272792262126E-92</v>
      </c>
      <c r="IB42" s="86">
        <f t="shared" si="48"/>
        <v>4.1229975073236919E-90</v>
      </c>
      <c r="IC42" s="86">
        <f t="shared" si="48"/>
        <v>4.779668524276097E-89</v>
      </c>
      <c r="ID42" s="86">
        <f t="shared" si="48"/>
        <v>5.3795442960014028E-89</v>
      </c>
      <c r="IE42" s="86">
        <f t="shared" si="48"/>
        <v>9.8357979353223759E-89</v>
      </c>
      <c r="IF42" s="86">
        <f t="shared" si="48"/>
        <v>6.3207599472476444E-85</v>
      </c>
      <c r="IG42" s="86">
        <f t="shared" si="48"/>
        <v>5.6832265147136744E-72</v>
      </c>
      <c r="II42" s="86">
        <f t="shared" si="56"/>
        <v>0</v>
      </c>
      <c r="IJ42" s="86">
        <f t="shared" si="49"/>
        <v>8.2865780845951414E-301</v>
      </c>
      <c r="IK42" s="86">
        <f t="shared" si="49"/>
        <v>3.2823773174115796E-303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6.576030072533344E-275</v>
      </c>
      <c r="IW42" s="86">
        <f t="shared" si="49"/>
        <v>5.3573534098408097E-128</v>
      </c>
      <c r="IY42" s="86">
        <f t="shared" si="57"/>
        <v>1.5814243852181644E-11</v>
      </c>
      <c r="IZ42" s="86">
        <f t="shared" si="50"/>
        <v>1.4334687726221591E-9</v>
      </c>
      <c r="JA42" s="86">
        <f t="shared" si="50"/>
        <v>7.8721911886558652E-10</v>
      </c>
      <c r="JB42" s="86">
        <f t="shared" si="50"/>
        <v>5.4256325653372278E-10</v>
      </c>
      <c r="JC42" s="86">
        <f t="shared" si="50"/>
        <v>3.4613768000474157E-11</v>
      </c>
      <c r="JD42" s="86">
        <f t="shared" si="50"/>
        <v>7.0890038829225824E-13</v>
      </c>
      <c r="JE42" s="86">
        <f t="shared" si="50"/>
        <v>1.364164162640581E-13</v>
      </c>
      <c r="JF42" s="86">
        <f t="shared" si="50"/>
        <v>6.8595866238947018E-13</v>
      </c>
      <c r="JG42" s="86">
        <f t="shared" si="50"/>
        <v>7.4928902010538902E-13</v>
      </c>
      <c r="JH42" s="86">
        <f t="shared" si="50"/>
        <v>2.3500780100259169E-13</v>
      </c>
      <c r="JI42" s="86">
        <f t="shared" si="50"/>
        <v>7.0997799876573263E-14</v>
      </c>
      <c r="JJ42" s="86">
        <f t="shared" si="50"/>
        <v>2.3125427860023298E-13</v>
      </c>
      <c r="JK42" s="86">
        <f t="shared" si="50"/>
        <v>8.2020553998418155E-13</v>
      </c>
      <c r="JL42" s="86">
        <f t="shared" si="50"/>
        <v>6.0816838185294103E-17</v>
      </c>
      <c r="JM42" s="86">
        <f t="shared" si="50"/>
        <v>3.1833491267936971E-19</v>
      </c>
    </row>
    <row r="43" spans="2:273" x14ac:dyDescent="0.25">
      <c r="B43" s="2">
        <v>16</v>
      </c>
      <c r="C43" s="37">
        <v>93.548000000000002</v>
      </c>
      <c r="D43" s="37">
        <v>96.158000000000001</v>
      </c>
      <c r="E43" s="37">
        <v>94.745999999999995</v>
      </c>
      <c r="F43" s="37">
        <v>91.322000000000003</v>
      </c>
      <c r="G43" s="37">
        <v>91.881</v>
      </c>
      <c r="H43" s="37">
        <v>88.373000000000005</v>
      </c>
      <c r="I43" s="37">
        <v>91.067999999999998</v>
      </c>
      <c r="J43" s="37">
        <v>92.861999999999995</v>
      </c>
      <c r="K43" s="37">
        <v>94.93</v>
      </c>
      <c r="L43" s="37">
        <v>95.016999999999996</v>
      </c>
      <c r="M43" s="37">
        <v>94.912000000000006</v>
      </c>
      <c r="N43" s="37">
        <v>97.281000000000006</v>
      </c>
      <c r="O43" s="37">
        <v>94.807000000000002</v>
      </c>
      <c r="P43" s="37">
        <v>97.828000000000003</v>
      </c>
      <c r="Q43" s="37">
        <v>97.61</v>
      </c>
      <c r="S43" s="4">
        <f t="shared" si="7"/>
        <v>91.852074566637782</v>
      </c>
      <c r="T43" s="4">
        <f t="shared" si="7"/>
        <v>95.730795493085822</v>
      </c>
      <c r="U43" s="4">
        <f t="shared" si="7"/>
        <v>94.306035891331547</v>
      </c>
      <c r="V43" s="4">
        <f t="shared" si="7"/>
        <v>93.110766451847041</v>
      </c>
      <c r="W43" s="4">
        <f t="shared" si="7"/>
        <v>93.737781695585852</v>
      </c>
      <c r="X43" s="4">
        <f t="shared" si="7"/>
        <v>90.12772004160496</v>
      </c>
      <c r="Y43" s="4">
        <f t="shared" si="7"/>
        <v>90.564554583750521</v>
      </c>
      <c r="Z43" s="4">
        <f t="shared" si="7"/>
        <v>93.617307004912917</v>
      </c>
      <c r="AA43" s="4">
        <f t="shared" si="7"/>
        <v>96.124506038023569</v>
      </c>
      <c r="AB43" s="4">
        <f t="shared" si="7"/>
        <v>95.937724240612852</v>
      </c>
      <c r="AC43" s="4">
        <f t="shared" si="7"/>
        <v>94.435541218357926</v>
      </c>
      <c r="AD43" s="4">
        <f t="shared" si="7"/>
        <v>96.489979169915443</v>
      </c>
      <c r="AE43" s="4">
        <f t="shared" si="7"/>
        <v>96.189055086494491</v>
      </c>
      <c r="AF43" s="4" t="e">
        <f t="shared" si="7"/>
        <v>#N/A</v>
      </c>
      <c r="AG43" s="4" t="e">
        <f t="shared" si="7"/>
        <v>#N/A</v>
      </c>
      <c r="AI43" s="4">
        <f t="shared" si="8"/>
        <v>1.6959254333622198</v>
      </c>
      <c r="AJ43" s="4">
        <f t="shared" si="8"/>
        <v>0.42720450691417966</v>
      </c>
      <c r="AK43" s="4">
        <f t="shared" si="8"/>
        <v>0.43996410866844826</v>
      </c>
      <c r="AL43" s="4">
        <f t="shared" si="8"/>
        <v>-1.7887664518470388</v>
      </c>
      <c r="AM43" s="4">
        <f t="shared" si="8"/>
        <v>-1.8567816955858518</v>
      </c>
      <c r="AN43" s="4">
        <f t="shared" si="8"/>
        <v>-1.7547200416049549</v>
      </c>
      <c r="AO43" s="4">
        <f t="shared" si="8"/>
        <v>0.50344541624947681</v>
      </c>
      <c r="AP43" s="4">
        <f t="shared" si="8"/>
        <v>-0.7553070049129218</v>
      </c>
      <c r="AQ43" s="4">
        <f t="shared" si="8"/>
        <v>-1.1945060380235617</v>
      </c>
      <c r="AR43" s="4">
        <f t="shared" si="8"/>
        <v>-0.92072424061285574</v>
      </c>
      <c r="AS43" s="4">
        <f t="shared" si="8"/>
        <v>0.47645878164208</v>
      </c>
      <c r="AT43" s="4">
        <f t="shared" si="8"/>
        <v>0.79102083008456248</v>
      </c>
      <c r="AU43" s="4">
        <f t="shared" si="8"/>
        <v>-1.3820550864944892</v>
      </c>
      <c r="AV43" s="4">
        <f t="shared" si="8"/>
        <v>0</v>
      </c>
      <c r="AW43" s="4">
        <f t="shared" si="8"/>
        <v>0</v>
      </c>
      <c r="AY43" s="2">
        <f t="shared" si="51"/>
        <v>91.852074496008342</v>
      </c>
      <c r="AZ43" s="2">
        <f t="shared" si="51"/>
        <v>95.730790819558464</v>
      </c>
      <c r="BA43" s="2">
        <f t="shared" si="51"/>
        <v>94.306033226937728</v>
      </c>
      <c r="BB43" s="2">
        <f t="shared" si="51"/>
        <v>93.110764581562393</v>
      </c>
      <c r="BC43" s="2">
        <f t="shared" si="51"/>
        <v>93.737781549720069</v>
      </c>
      <c r="BD43" s="2">
        <f t="shared" si="51"/>
        <v>90.127720037662627</v>
      </c>
      <c r="BE43" s="2">
        <f t="shared" si="51"/>
        <v>90.564554582927897</v>
      </c>
      <c r="BF43" s="2">
        <f t="shared" si="51"/>
        <v>93.617307001137291</v>
      </c>
      <c r="BG43" s="2">
        <f t="shared" si="51"/>
        <v>96.124506033964593</v>
      </c>
      <c r="BH43" s="2">
        <f t="shared" si="51"/>
        <v>95.93772423922762</v>
      </c>
      <c r="BI43" s="2">
        <f t="shared" si="51"/>
        <v>94.435541217907897</v>
      </c>
      <c r="BJ43" s="2">
        <f t="shared" si="51"/>
        <v>96.489979168538355</v>
      </c>
      <c r="BK43" s="2">
        <f t="shared" si="51"/>
        <v>96.189055081972882</v>
      </c>
      <c r="BL43" s="2" t="e">
        <f t="shared" si="51"/>
        <v>#N/A</v>
      </c>
      <c r="BM43" s="2" t="e">
        <f t="shared" si="51"/>
        <v>#N/A</v>
      </c>
      <c r="BO43" s="2">
        <f t="shared" si="10"/>
        <v>93.548000000000002</v>
      </c>
      <c r="BP43" s="2">
        <f t="shared" si="11"/>
        <v>96.158000000000001</v>
      </c>
      <c r="BQ43" s="2">
        <f t="shared" si="12"/>
        <v>94.745999999999995</v>
      </c>
      <c r="BR43" s="2">
        <f t="shared" si="13"/>
        <v>91.322000000000003</v>
      </c>
      <c r="BS43" s="2">
        <f t="shared" si="14"/>
        <v>91.881</v>
      </c>
      <c r="BT43" s="2">
        <f t="shared" si="15"/>
        <v>88.373000000000005</v>
      </c>
      <c r="BU43" s="2">
        <f t="shared" si="16"/>
        <v>91.067999999999998</v>
      </c>
      <c r="BV43" s="2">
        <f t="shared" si="17"/>
        <v>92.861999999999995</v>
      </c>
      <c r="BW43" s="2">
        <f t="shared" si="18"/>
        <v>94.93</v>
      </c>
      <c r="BX43" s="2">
        <f t="shared" si="19"/>
        <v>95.016999999999996</v>
      </c>
      <c r="BY43" s="2">
        <f t="shared" si="20"/>
        <v>94.912000000000006</v>
      </c>
      <c r="BZ43" s="2">
        <f t="shared" si="21"/>
        <v>97.281000000000006</v>
      </c>
      <c r="CA43" s="2">
        <f t="shared" si="22"/>
        <v>94.807000000000002</v>
      </c>
      <c r="CB43" s="2" t="str">
        <f t="shared" si="23"/>
        <v/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91.701238138138152</v>
      </c>
      <c r="DL43" s="2">
        <f t="shared" si="41"/>
        <v>96.020492160278735</v>
      </c>
      <c r="DM43" s="2">
        <f t="shared" si="41"/>
        <v>94.307159581646431</v>
      </c>
      <c r="DN43" s="2">
        <f t="shared" si="41"/>
        <v>93.256810154283812</v>
      </c>
      <c r="DO43" s="2">
        <f t="shared" si="41"/>
        <v>93.622467824967799</v>
      </c>
      <c r="DP43" s="2">
        <f t="shared" si="41"/>
        <v>89.839209224598932</v>
      </c>
      <c r="DQ43" s="2">
        <f t="shared" si="41"/>
        <v>90.447468475073308</v>
      </c>
      <c r="DR43" s="2">
        <f t="shared" si="41"/>
        <v>93.881505124777178</v>
      </c>
      <c r="DS43" s="2">
        <f t="shared" si="41"/>
        <v>96.091231283422459</v>
      </c>
      <c r="DT43" s="2">
        <f t="shared" si="41"/>
        <v>95.844423685383248</v>
      </c>
      <c r="DU43" s="2">
        <f t="shared" si="41"/>
        <v>94.31880000000001</v>
      </c>
      <c r="DV43" s="2">
        <f t="shared" si="41"/>
        <v>96.280431268328442</v>
      </c>
      <c r="DW43" s="2">
        <f t="shared" si="41"/>
        <v>95.950026515151535</v>
      </c>
      <c r="DX43" s="2">
        <f t="shared" si="41"/>
        <v>96.73023015873018</v>
      </c>
      <c r="DY43" s="2">
        <f t="shared" si="41"/>
        <v>97.044075897435874</v>
      </c>
      <c r="EA43" s="2">
        <f t="shared" si="42"/>
        <v>93.660233132303048</v>
      </c>
      <c r="EB43" s="2">
        <f t="shared" si="42"/>
        <v>92.665234412251991</v>
      </c>
      <c r="EC43" s="2">
        <f t="shared" si="42"/>
        <v>94.29500618289083</v>
      </c>
      <c r="ED43" s="2">
        <f t="shared" si="42"/>
        <v>91.591990279214073</v>
      </c>
      <c r="EE43" s="2">
        <f t="shared" si="42"/>
        <v>95.058038574333096</v>
      </c>
      <c r="EF43" s="2">
        <f t="shared" si="42"/>
        <v>93.741182254196616</v>
      </c>
      <c r="EG43" s="2">
        <f t="shared" si="42"/>
        <v>92.128570993337902</v>
      </c>
      <c r="EH43" s="2">
        <f t="shared" si="42"/>
        <v>90.25591499518336</v>
      </c>
      <c r="EI43" s="2">
        <f t="shared" si="42"/>
        <v>96.540723800959213</v>
      </c>
      <c r="EJ43" s="2">
        <f t="shared" si="42"/>
        <v>97.134052759084781</v>
      </c>
      <c r="EK43" s="2">
        <f t="shared" si="42"/>
        <v>95.989084352916393</v>
      </c>
      <c r="EL43" s="2">
        <f t="shared" si="42"/>
        <v>99.181078762788729</v>
      </c>
      <c r="EM43" s="2">
        <f t="shared" si="42"/>
        <v>99.188028158895619</v>
      </c>
      <c r="EN43" s="2">
        <f t="shared" si="42"/>
        <v>103.6023089732292</v>
      </c>
      <c r="EO43" s="2">
        <f t="shared" si="42"/>
        <v>96.992188733827575</v>
      </c>
      <c r="EQ43" s="2">
        <f t="shared" si="43"/>
        <v>91.74767370024702</v>
      </c>
      <c r="ER43" s="2">
        <f t="shared" si="43"/>
        <v>92.089558041187203</v>
      </c>
      <c r="ES43" s="2">
        <f t="shared" si="43"/>
        <v>90.814090721149526</v>
      </c>
      <c r="ET43" s="2">
        <f t="shared" si="43"/>
        <v>90.471448692045314</v>
      </c>
      <c r="EU43" s="2">
        <f t="shared" si="43"/>
        <v>93.987041959595928</v>
      </c>
      <c r="EV43" s="2">
        <f t="shared" si="43"/>
        <v>92.809794376033139</v>
      </c>
      <c r="EW43" s="2">
        <f t="shared" si="43"/>
        <v>91.921117048928537</v>
      </c>
      <c r="EX43" s="2">
        <f t="shared" si="43"/>
        <v>91.184654797785655</v>
      </c>
      <c r="EY43" s="2">
        <f t="shared" si="43"/>
        <v>96.45260758419019</v>
      </c>
      <c r="EZ43" s="2">
        <f t="shared" si="43"/>
        <v>97.173594529175375</v>
      </c>
      <c r="FA43" s="2">
        <f t="shared" si="43"/>
        <v>95.722485954839883</v>
      </c>
      <c r="FB43" s="2">
        <f t="shared" si="43"/>
        <v>99.361152954281508</v>
      </c>
      <c r="FC43" s="2">
        <f t="shared" si="43"/>
        <v>99.516262309378334</v>
      </c>
      <c r="FD43" s="2">
        <f t="shared" si="43"/>
        <v>103.93474955591721</v>
      </c>
      <c r="FE43" s="2">
        <f t="shared" si="43"/>
        <v>101.23041680607874</v>
      </c>
      <c r="FG43" s="2">
        <f t="shared" si="44"/>
        <v>7.7013595693294148E-2</v>
      </c>
      <c r="FH43" s="2">
        <f t="shared" si="44"/>
        <v>8.6339013012485921E-2</v>
      </c>
      <c r="FI43" s="2">
        <f t="shared" si="44"/>
        <v>8.6811329412908173E-2</v>
      </c>
      <c r="FJ43" s="2">
        <f t="shared" si="44"/>
        <v>8.7709968384930614E-2</v>
      </c>
      <c r="FK43" s="2">
        <f t="shared" si="44"/>
        <v>8.0343116478149318E-2</v>
      </c>
      <c r="FL43" s="2">
        <f t="shared" si="44"/>
        <v>7.3945692890349385E-2</v>
      </c>
      <c r="FM43" s="2">
        <f t="shared" si="44"/>
        <v>6.9652083383969166E-2</v>
      </c>
      <c r="FN43" s="2">
        <f t="shared" si="44"/>
        <v>7.287763318224888E-2</v>
      </c>
      <c r="FO43" s="2">
        <f t="shared" si="44"/>
        <v>7.4032228185468202E-2</v>
      </c>
      <c r="FP43" s="2">
        <f t="shared" si="44"/>
        <v>7.234614885236014E-2</v>
      </c>
      <c r="FQ43" s="2">
        <f t="shared" si="44"/>
        <v>6.9896302730551488E-2</v>
      </c>
      <c r="FR43" s="2">
        <f t="shared" si="44"/>
        <v>7.2240500861172063E-2</v>
      </c>
      <c r="FS43" s="2">
        <f t="shared" si="44"/>
        <v>7.3817766456227757E-2</v>
      </c>
      <c r="FT43" s="2">
        <f t="shared" si="44"/>
        <v>6.3104381354195549E-2</v>
      </c>
      <c r="FU43" s="2">
        <f t="shared" si="44"/>
        <v>6.0038613736210805E-2</v>
      </c>
      <c r="FW43" s="2">
        <f t="shared" si="53"/>
        <v>1.7197152185305622E-5</v>
      </c>
      <c r="FX43" s="2">
        <f t="shared" si="53"/>
        <v>2.0321058385987459E-5</v>
      </c>
      <c r="FY43" s="2">
        <f t="shared" si="53"/>
        <v>2.0483693624037456E-5</v>
      </c>
      <c r="FZ43" s="2">
        <f t="shared" si="53"/>
        <v>2.166283940080735E-5</v>
      </c>
      <c r="GA43" s="2">
        <f t="shared" si="53"/>
        <v>2.28788553383197E-5</v>
      </c>
      <c r="GB43" s="2">
        <f t="shared" si="53"/>
        <v>2.5001666772739493E-5</v>
      </c>
      <c r="GC43" s="2">
        <f t="shared" si="53"/>
        <v>2.9813482650198783E-5</v>
      </c>
      <c r="GD43" s="2">
        <f t="shared" si="53"/>
        <v>2.8322134751431253E-5</v>
      </c>
      <c r="GE43" s="2">
        <f t="shared" si="53"/>
        <v>2.476370290340958E-5</v>
      </c>
      <c r="GF43" s="2">
        <f t="shared" si="53"/>
        <v>2.167110962330991E-5</v>
      </c>
      <c r="GG43" s="2">
        <f t="shared" si="53"/>
        <v>2.0566026243057927E-5</v>
      </c>
      <c r="GH43" s="2">
        <f t="shared" si="53"/>
        <v>2.0393751957639659E-5</v>
      </c>
      <c r="GI43" s="2">
        <f t="shared" si="53"/>
        <v>1.9856856904025884E-5</v>
      </c>
      <c r="GJ43" s="2">
        <f t="shared" si="53"/>
        <v>1.8043042121738067E-5</v>
      </c>
      <c r="GK43" s="2">
        <f t="shared" si="53"/>
        <v>1.5064775030564862E-5</v>
      </c>
      <c r="GM43" s="86">
        <f t="shared" si="54"/>
        <v>4.4398762687698632E-11</v>
      </c>
      <c r="GN43" s="86">
        <f t="shared" si="54"/>
        <v>3.254316189128718E-9</v>
      </c>
      <c r="GO43" s="86">
        <f t="shared" si="54"/>
        <v>1.8540924820891485E-9</v>
      </c>
      <c r="GP43" s="86">
        <f t="shared" si="54"/>
        <v>1.3111339851122861E-9</v>
      </c>
      <c r="GQ43" s="86">
        <f t="shared" si="54"/>
        <v>9.4639224574669824E-11</v>
      </c>
      <c r="GR43" s="86">
        <f t="shared" si="54"/>
        <v>2.3284654935825247E-12</v>
      </c>
      <c r="GS43" s="86">
        <f t="shared" si="54"/>
        <v>4.7718134909307427E-13</v>
      </c>
      <c r="GT43" s="86">
        <f t="shared" si="54"/>
        <v>2.2415147779435223E-12</v>
      </c>
      <c r="GU43" s="86">
        <f t="shared" si="54"/>
        <v>2.4548269309845897E-12</v>
      </c>
      <c r="GV43" s="86">
        <f t="shared" si="54"/>
        <v>8.1266317173842534E-13</v>
      </c>
      <c r="GW43" s="86">
        <f t="shared" si="54"/>
        <v>2.5798982981162031E-13</v>
      </c>
      <c r="GX43" s="86">
        <f t="shared" si="54"/>
        <v>7.9982274619285285E-13</v>
      </c>
      <c r="GY43" s="86">
        <f t="shared" si="54"/>
        <v>2.6697459041855158E-12</v>
      </c>
      <c r="GZ43" s="86">
        <f t="shared" si="54"/>
        <v>3.0825356419573755E-16</v>
      </c>
      <c r="HA43" s="86">
        <f t="shared" si="54"/>
        <v>2.0808674958487924E-18</v>
      </c>
      <c r="HC43" s="86">
        <f t="shared" si="58"/>
        <v>9.8715549677938566E-24</v>
      </c>
      <c r="HD43" s="86">
        <f t="shared" si="58"/>
        <v>1.4133902984455942E-22</v>
      </c>
      <c r="HE43" s="86">
        <f t="shared" si="58"/>
        <v>1.5371288688670299E-22</v>
      </c>
      <c r="HF43" s="86">
        <f t="shared" si="58"/>
        <v>2.0301106795543014E-24</v>
      </c>
      <c r="HG43" s="86">
        <f t="shared" si="58"/>
        <v>7.8667815375944483E-26</v>
      </c>
      <c r="HH43" s="86">
        <f t="shared" si="58"/>
        <v>5.1638722354321108E-28</v>
      </c>
      <c r="HI43" s="86">
        <f t="shared" si="58"/>
        <v>6.7171276034073187E-29</v>
      </c>
      <c r="HJ43" s="86">
        <f t="shared" si="58"/>
        <v>8.1990717803936061E-28</v>
      </c>
      <c r="HK43" s="86">
        <f t="shared" si="58"/>
        <v>2.6593900875219624E-29</v>
      </c>
      <c r="HL43" s="86">
        <f t="shared" si="58"/>
        <v>1.1419011478067411E-28</v>
      </c>
      <c r="HM43" s="86">
        <f t="shared" si="58"/>
        <v>2.9915137672464551E-28</v>
      </c>
      <c r="HN43" s="86">
        <f t="shared" si="58"/>
        <v>2.7436445901827616E-28</v>
      </c>
      <c r="HO43" s="86">
        <f t="shared" si="58"/>
        <v>2.3973771347624056E-28</v>
      </c>
      <c r="HP43" s="86">
        <f t="shared" si="58"/>
        <v>1.9465879334188895E-34</v>
      </c>
      <c r="HQ43" s="86">
        <f t="shared" si="58"/>
        <v>8.8565608963908555E-38</v>
      </c>
      <c r="HS43" s="86">
        <f t="shared" si="55"/>
        <v>4.6474619560451372E-71</v>
      </c>
      <c r="HT43" s="86">
        <f t="shared" si="55"/>
        <v>1.4074492548514752E-65</v>
      </c>
      <c r="HU43" s="86">
        <f t="shared" si="55"/>
        <v>1.1356678045740844E-65</v>
      </c>
      <c r="HV43" s="86">
        <f t="shared" si="55"/>
        <v>4.6207059090943228E-72</v>
      </c>
      <c r="HW43" s="86">
        <f t="shared" si="55"/>
        <v>2.7717486700211194E-78</v>
      </c>
      <c r="HX43" s="86">
        <f t="shared" si="55"/>
        <v>1.2457468691477006E-84</v>
      </c>
      <c r="HY43" s="86">
        <f t="shared" si="55"/>
        <v>1.9547092915143037E-86</v>
      </c>
      <c r="HZ43" s="86">
        <f t="shared" si="55"/>
        <v>6.3870814647422245E-84</v>
      </c>
      <c r="IA43" s="86">
        <f t="shared" si="55"/>
        <v>3.9542028432191255E-90</v>
      </c>
      <c r="IB43" s="86">
        <f t="shared" si="55"/>
        <v>2.9344739378997834E-88</v>
      </c>
      <c r="IC43" s="86">
        <f t="shared" si="55"/>
        <v>3.1601270361810525E-87</v>
      </c>
      <c r="ID43" s="86">
        <f t="shared" si="55"/>
        <v>3.5482488965927544E-87</v>
      </c>
      <c r="IE43" s="86">
        <f t="shared" si="55"/>
        <v>6.3913568831767347E-87</v>
      </c>
      <c r="IF43" s="86">
        <f t="shared" si="55"/>
        <v>3.3764453624949418E-83</v>
      </c>
      <c r="IG43" s="86">
        <f t="shared" si="55"/>
        <v>1.6271939367327483E-70</v>
      </c>
      <c r="II43" s="86">
        <f t="shared" si="56"/>
        <v>0</v>
      </c>
      <c r="IJ43" s="86">
        <f t="shared" si="56"/>
        <v>8.825264684642485E-296</v>
      </c>
      <c r="IK43" s="86">
        <f t="shared" si="56"/>
        <v>3.8694226865099578E-298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2.2923538644329517E-270</v>
      </c>
      <c r="IW43" s="86">
        <f t="shared" si="56"/>
        <v>6.2198105330302342E-126</v>
      </c>
      <c r="IY43" s="86">
        <f t="shared" si="57"/>
        <v>4.4398762687708506E-11</v>
      </c>
      <c r="IZ43" s="86">
        <f t="shared" si="57"/>
        <v>3.2543161891288595E-9</v>
      </c>
      <c r="JA43" s="86">
        <f t="shared" si="57"/>
        <v>1.8540924820893021E-9</v>
      </c>
      <c r="JB43" s="86">
        <f t="shared" si="57"/>
        <v>1.3111339851122882E-9</v>
      </c>
      <c r="JC43" s="86">
        <f t="shared" si="57"/>
        <v>9.4639224574669901E-11</v>
      </c>
      <c r="JD43" s="86">
        <f t="shared" si="57"/>
        <v>2.3284654935825251E-12</v>
      </c>
      <c r="JE43" s="86">
        <f t="shared" si="57"/>
        <v>4.7718134909307437E-13</v>
      </c>
      <c r="JF43" s="86">
        <f t="shared" si="57"/>
        <v>2.2415147779435232E-12</v>
      </c>
      <c r="JG43" s="86">
        <f t="shared" si="57"/>
        <v>2.4548269309845897E-12</v>
      </c>
      <c r="JH43" s="86">
        <f t="shared" si="57"/>
        <v>8.1266317173842544E-13</v>
      </c>
      <c r="JI43" s="86">
        <f t="shared" si="57"/>
        <v>2.5798982981162061E-13</v>
      </c>
      <c r="JJ43" s="86">
        <f t="shared" si="57"/>
        <v>7.9982274619285316E-13</v>
      </c>
      <c r="JK43" s="86">
        <f t="shared" si="57"/>
        <v>2.6697459041855162E-12</v>
      </c>
      <c r="JL43" s="86">
        <f t="shared" si="57"/>
        <v>3.0825356419573755E-16</v>
      </c>
      <c r="JM43" s="86">
        <f t="shared" si="57"/>
        <v>2.0808674958487924E-18</v>
      </c>
    </row>
    <row r="44" spans="2:273" x14ac:dyDescent="0.25">
      <c r="B44" s="2">
        <v>17</v>
      </c>
      <c r="C44" s="37">
        <v>89.435000000000002</v>
      </c>
      <c r="D44" s="37">
        <v>94.965000000000003</v>
      </c>
      <c r="E44" s="37">
        <v>94.813999999999993</v>
      </c>
      <c r="F44" s="37">
        <v>92.677999999999997</v>
      </c>
      <c r="G44" s="37">
        <v>95.305000000000007</v>
      </c>
      <c r="H44" s="37">
        <v>90.271000000000001</v>
      </c>
      <c r="I44" s="37">
        <v>90.796999999999997</v>
      </c>
      <c r="J44" s="37">
        <v>92.861999999999995</v>
      </c>
      <c r="K44" s="37">
        <v>96.543999999999997</v>
      </c>
      <c r="L44" s="37">
        <v>96.759</v>
      </c>
      <c r="M44" s="37">
        <v>93.789000000000001</v>
      </c>
      <c r="N44" s="37">
        <v>98.614000000000004</v>
      </c>
      <c r="O44" s="37">
        <v>94.825000000000003</v>
      </c>
      <c r="P44" s="37">
        <v>97.759</v>
      </c>
      <c r="Q44" s="37">
        <v>96.424000000000007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92.003088031872863</v>
      </c>
      <c r="T44" s="4">
        <f t="shared" si="59"/>
        <v>95.871497704809968</v>
      </c>
      <c r="U44" s="4">
        <f t="shared" si="59"/>
        <v>94.388054431644363</v>
      </c>
      <c r="V44" s="4">
        <f t="shared" si="59"/>
        <v>93.218591551857017</v>
      </c>
      <c r="W44" s="4">
        <f t="shared" si="59"/>
        <v>93.909649019376261</v>
      </c>
      <c r="X44" s="4">
        <f t="shared" si="59"/>
        <v>90.333410289299479</v>
      </c>
      <c r="Y44" s="4">
        <f t="shared" si="59"/>
        <v>90.812431841452934</v>
      </c>
      <c r="Z44" s="4">
        <f t="shared" si="59"/>
        <v>93.763144731414187</v>
      </c>
      <c r="AA44" s="4">
        <f t="shared" si="59"/>
        <v>96.247376155537168</v>
      </c>
      <c r="AB44" s="4">
        <f t="shared" si="59"/>
        <v>96.057945378950933</v>
      </c>
      <c r="AC44" s="4">
        <f t="shared" si="59"/>
        <v>94.636200768166148</v>
      </c>
      <c r="AD44" s="4">
        <f t="shared" si="59"/>
        <v>96.744235089001961</v>
      </c>
      <c r="AE44" s="4">
        <f t="shared" si="59"/>
        <v>96.480782982578503</v>
      </c>
      <c r="AF44" s="4">
        <f t="shared" si="59"/>
        <v>97.356597607334805</v>
      </c>
      <c r="AG44" s="4" t="e">
        <f t="shared" si="59"/>
        <v>#N/A</v>
      </c>
      <c r="AI44" s="4">
        <f t="shared" ref="AI44:AW60" si="60">IF(OR($B44 &lt; C$230, $B44 &gt; C$233), 0, C44-S44)</f>
        <v>-2.5680880318728612</v>
      </c>
      <c r="AJ44" s="4">
        <f t="shared" si="60"/>
        <v>-0.90649770480996494</v>
      </c>
      <c r="AK44" s="4">
        <f t="shared" si="60"/>
        <v>0.42594556835562969</v>
      </c>
      <c r="AL44" s="4">
        <f t="shared" si="60"/>
        <v>-0.54059155185701968</v>
      </c>
      <c r="AM44" s="4">
        <f t="shared" si="60"/>
        <v>1.3953509806237463</v>
      </c>
      <c r="AN44" s="4">
        <f t="shared" si="60"/>
        <v>-6.241028929947845E-2</v>
      </c>
      <c r="AO44" s="4">
        <f t="shared" si="60"/>
        <v>-1.5431841452937078E-2</v>
      </c>
      <c r="AP44" s="4">
        <f t="shared" si="60"/>
        <v>-0.90114473141419182</v>
      </c>
      <c r="AQ44" s="4">
        <f t="shared" si="60"/>
        <v>0.29662384446282886</v>
      </c>
      <c r="AR44" s="4">
        <f t="shared" si="60"/>
        <v>0.70105462104906735</v>
      </c>
      <c r="AS44" s="4">
        <f t="shared" si="60"/>
        <v>-0.84720076816614664</v>
      </c>
      <c r="AT44" s="4">
        <f t="shared" si="60"/>
        <v>1.8697649109980432</v>
      </c>
      <c r="AU44" s="4">
        <f t="shared" si="60"/>
        <v>-1.6557829825785007</v>
      </c>
      <c r="AV44" s="4">
        <f t="shared" si="60"/>
        <v>0.40240239266519495</v>
      </c>
      <c r="AW44" s="4">
        <f t="shared" si="60"/>
        <v>0</v>
      </c>
      <c r="AY44" s="2">
        <f t="shared" si="51"/>
        <v>92.00308784227002</v>
      </c>
      <c r="AZ44" s="2">
        <f t="shared" si="51"/>
        <v>95.871487500685021</v>
      </c>
      <c r="BA44" s="2">
        <f t="shared" si="51"/>
        <v>94.388048404765087</v>
      </c>
      <c r="BB44" s="2">
        <f t="shared" si="51"/>
        <v>93.218587215706705</v>
      </c>
      <c r="BC44" s="2">
        <f t="shared" si="51"/>
        <v>93.909648637926352</v>
      </c>
      <c r="BD44" s="2">
        <f t="shared" si="51"/>
        <v>90.333410276974377</v>
      </c>
      <c r="BE44" s="2">
        <f t="shared" si="51"/>
        <v>90.812431838717032</v>
      </c>
      <c r="BF44" s="2">
        <f t="shared" si="51"/>
        <v>93.763144719666371</v>
      </c>
      <c r="BG44" s="2">
        <f t="shared" si="51"/>
        <v>96.247376142879062</v>
      </c>
      <c r="BH44" s="2">
        <f t="shared" si="51"/>
        <v>96.05794537439759</v>
      </c>
      <c r="BI44" s="2">
        <f t="shared" si="51"/>
        <v>94.636200766613285</v>
      </c>
      <c r="BJ44" s="2">
        <f t="shared" si="51"/>
        <v>96.744235084474496</v>
      </c>
      <c r="BK44" s="2">
        <f t="shared" si="51"/>
        <v>96.480782968565435</v>
      </c>
      <c r="BL44" s="2">
        <f t="shared" si="51"/>
        <v>97.356597607331906</v>
      </c>
      <c r="BM44" s="2" t="e">
        <f t="shared" si="51"/>
        <v>#N/A</v>
      </c>
      <c r="BO44" s="2">
        <f t="shared" si="10"/>
        <v>89.435000000000002</v>
      </c>
      <c r="BP44" s="2">
        <f t="shared" si="11"/>
        <v>94.965000000000003</v>
      </c>
      <c r="BQ44" s="2">
        <f t="shared" si="12"/>
        <v>94.813999999999993</v>
      </c>
      <c r="BR44" s="2">
        <f t="shared" si="13"/>
        <v>92.677999999999997</v>
      </c>
      <c r="BS44" s="2">
        <f t="shared" si="14"/>
        <v>95.305000000000007</v>
      </c>
      <c r="BT44" s="2">
        <f t="shared" si="15"/>
        <v>90.271000000000001</v>
      </c>
      <c r="BU44" s="2">
        <f t="shared" si="16"/>
        <v>90.796999999999997</v>
      </c>
      <c r="BV44" s="2">
        <f t="shared" si="17"/>
        <v>92.861999999999995</v>
      </c>
      <c r="BW44" s="2">
        <f t="shared" si="18"/>
        <v>96.543999999999997</v>
      </c>
      <c r="BX44" s="2">
        <f t="shared" si="19"/>
        <v>96.759</v>
      </c>
      <c r="BY44" s="2">
        <f t="shared" si="20"/>
        <v>93.789000000000001</v>
      </c>
      <c r="BZ44" s="2">
        <f t="shared" si="21"/>
        <v>98.614000000000004</v>
      </c>
      <c r="CA44" s="2">
        <f t="shared" si="22"/>
        <v>94.825000000000003</v>
      </c>
      <c r="CB44" s="2">
        <f t="shared" si="23"/>
        <v>97.759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91.86584084084086</v>
      </c>
      <c r="DL44" s="2">
        <f t="shared" si="61"/>
        <v>96.21834982578396</v>
      </c>
      <c r="DM44" s="2">
        <f t="shared" si="61"/>
        <v>94.415737921727398</v>
      </c>
      <c r="DN44" s="2">
        <f t="shared" si="61"/>
        <v>93.404098260203497</v>
      </c>
      <c r="DO44" s="2">
        <f t="shared" si="61"/>
        <v>93.815361003860971</v>
      </c>
      <c r="DP44" s="2">
        <f t="shared" si="61"/>
        <v>90.047488302139044</v>
      </c>
      <c r="DQ44" s="2">
        <f t="shared" si="61"/>
        <v>90.714329912023459</v>
      </c>
      <c r="DR44" s="2">
        <f t="shared" si="61"/>
        <v>94.074134135472363</v>
      </c>
      <c r="DS44" s="2">
        <f t="shared" si="61"/>
        <v>96.235535427807491</v>
      </c>
      <c r="DT44" s="2">
        <f t="shared" si="61"/>
        <v>95.979115196078425</v>
      </c>
      <c r="DU44" s="2">
        <f t="shared" si="61"/>
        <v>94.535770967741939</v>
      </c>
      <c r="DV44" s="2">
        <f t="shared" si="61"/>
        <v>96.548478005865107</v>
      </c>
      <c r="DW44" s="2">
        <f t="shared" si="61"/>
        <v>96.255929924242437</v>
      </c>
      <c r="DX44" s="2">
        <f t="shared" si="61"/>
        <v>96.906770935960608</v>
      </c>
      <c r="DY44" s="2">
        <f t="shared" si="61"/>
        <v>97.152539829059805</v>
      </c>
      <c r="EA44" s="2">
        <f t="shared" ref="EA44:EO60" si="62">CE$228*$B44+CE$229</f>
        <v>93.503649453448915</v>
      </c>
      <c r="EB44" s="2">
        <f t="shared" si="62"/>
        <v>92.524010385097185</v>
      </c>
      <c r="EC44" s="2">
        <f t="shared" si="62"/>
        <v>94.123223008849536</v>
      </c>
      <c r="ED44" s="2">
        <f t="shared" si="62"/>
        <v>91.459101739212187</v>
      </c>
      <c r="EE44" s="2">
        <f t="shared" si="62"/>
        <v>94.894262178039682</v>
      </c>
      <c r="EF44" s="2">
        <f t="shared" si="62"/>
        <v>93.599384592326118</v>
      </c>
      <c r="EG44" s="2">
        <f t="shared" si="62"/>
        <v>92.00757765544104</v>
      </c>
      <c r="EH44" s="2">
        <f t="shared" si="62"/>
        <v>90.154604056285677</v>
      </c>
      <c r="EI44" s="2">
        <f t="shared" si="62"/>
        <v>96.382473621103088</v>
      </c>
      <c r="EJ44" s="2">
        <f t="shared" si="62"/>
        <v>96.979789502018832</v>
      </c>
      <c r="EK44" s="2">
        <f t="shared" si="62"/>
        <v>95.855099317055192</v>
      </c>
      <c r="EL44" s="2">
        <f t="shared" si="62"/>
        <v>99.037015992511343</v>
      </c>
      <c r="EM44" s="2">
        <f t="shared" si="62"/>
        <v>99.053662727144669</v>
      </c>
      <c r="EN44" s="2">
        <f t="shared" si="62"/>
        <v>103.44733896502476</v>
      </c>
      <c r="EO44" s="2">
        <f t="shared" si="62"/>
        <v>96.930579909870616</v>
      </c>
      <c r="EQ44" s="2">
        <f t="shared" ref="EQ44:FE60" si="63">CU$228*$B44+CU$229</f>
        <v>91.61376698874551</v>
      </c>
      <c r="ER44" s="2">
        <f t="shared" si="63"/>
        <v>91.955122929245448</v>
      </c>
      <c r="ES44" s="2">
        <f t="shared" si="63"/>
        <v>90.684076338995141</v>
      </c>
      <c r="ET44" s="2">
        <f t="shared" si="63"/>
        <v>90.351973674514809</v>
      </c>
      <c r="EU44" s="2">
        <f t="shared" si="63"/>
        <v>93.83646857575755</v>
      </c>
      <c r="EV44" s="2">
        <f t="shared" si="63"/>
        <v>92.679459241098783</v>
      </c>
      <c r="EW44" s="2">
        <f t="shared" si="63"/>
        <v>91.802707990577602</v>
      </c>
      <c r="EX44" s="2">
        <f t="shared" si="63"/>
        <v>91.0716658721512</v>
      </c>
      <c r="EY44" s="2">
        <f t="shared" si="63"/>
        <v>96.295444627865308</v>
      </c>
      <c r="EZ44" s="2">
        <f t="shared" si="63"/>
        <v>97.018843606796224</v>
      </c>
      <c r="FA44" s="2">
        <f t="shared" si="63"/>
        <v>95.591703430219141</v>
      </c>
      <c r="FB44" s="2">
        <f t="shared" si="63"/>
        <v>99.21492863271159</v>
      </c>
      <c r="FC44" s="2">
        <f t="shared" si="63"/>
        <v>99.377905190607152</v>
      </c>
      <c r="FD44" s="2">
        <f t="shared" si="63"/>
        <v>103.77589502244217</v>
      </c>
      <c r="FE44" s="2">
        <f t="shared" si="63"/>
        <v>101.1125921428138</v>
      </c>
      <c r="FG44" s="2">
        <f t="shared" ref="FG44:FU60" si="64">POWER(10,($B44-C$231)/C$229)/(1+POWER(10,($B44-C$231)/C$229))</f>
        <v>8.3820927859622751E-2</v>
      </c>
      <c r="FH44" s="2">
        <f t="shared" si="64"/>
        <v>9.3886784084466574E-2</v>
      </c>
      <c r="FI44" s="2">
        <f t="shared" si="64"/>
        <v>9.439612453399493E-2</v>
      </c>
      <c r="FJ44" s="2">
        <f t="shared" si="64"/>
        <v>9.5365079126887548E-2</v>
      </c>
      <c r="FK44" s="2">
        <f t="shared" si="64"/>
        <v>8.7416875845487851E-2</v>
      </c>
      <c r="FL44" s="2">
        <f t="shared" si="64"/>
        <v>8.0505501863325335E-2</v>
      </c>
      <c r="FM44" s="2">
        <f t="shared" si="64"/>
        <v>7.5862203764854266E-2</v>
      </c>
      <c r="FN44" s="2">
        <f t="shared" si="64"/>
        <v>7.9350812070698551E-2</v>
      </c>
      <c r="FO44" s="2">
        <f t="shared" si="64"/>
        <v>8.0599045669521655E-2</v>
      </c>
      <c r="FP44" s="2">
        <f t="shared" si="64"/>
        <v>7.8776131108244482E-2</v>
      </c>
      <c r="FQ44" s="2">
        <f t="shared" si="64"/>
        <v>7.6126415794512195E-2</v>
      </c>
      <c r="FR44" s="2">
        <f t="shared" si="64"/>
        <v>7.8661889554812389E-2</v>
      </c>
      <c r="FS44" s="2">
        <f t="shared" si="64"/>
        <v>8.0367211800344493E-2</v>
      </c>
      <c r="FT44" s="2">
        <f t="shared" si="64"/>
        <v>6.8773869378879221E-2</v>
      </c>
      <c r="FU44" s="2">
        <f t="shared" si="64"/>
        <v>6.5451906144621125E-2</v>
      </c>
      <c r="FW44" s="2">
        <f t="shared" si="53"/>
        <v>1.8856271121557321E-5</v>
      </c>
      <c r="FX44" s="2">
        <f t="shared" si="53"/>
        <v>2.2281553758931521E-5</v>
      </c>
      <c r="FY44" s="2">
        <f t="shared" si="53"/>
        <v>2.2459879049351708E-5</v>
      </c>
      <c r="FZ44" s="2">
        <f t="shared" si="53"/>
        <v>2.3752781426421497E-5</v>
      </c>
      <c r="GA44" s="2">
        <f t="shared" si="53"/>
        <v>2.5086110658341357E-5</v>
      </c>
      <c r="GB44" s="2">
        <f t="shared" si="53"/>
        <v>2.7413716358490525E-5</v>
      </c>
      <c r="GC44" s="2">
        <f t="shared" si="53"/>
        <v>3.2689739649869942E-5</v>
      </c>
      <c r="GD44" s="2">
        <f t="shared" si="53"/>
        <v>3.1054518367681195E-5</v>
      </c>
      <c r="GE44" s="2">
        <f t="shared" si="53"/>
        <v>2.7152795417054556E-5</v>
      </c>
      <c r="GF44" s="2">
        <f t="shared" si="53"/>
        <v>2.376184950716111E-5</v>
      </c>
      <c r="GG44" s="2">
        <f t="shared" si="53"/>
        <v>2.2550154613411056E-5</v>
      </c>
      <c r="GH44" s="2">
        <f t="shared" si="53"/>
        <v>2.2361260362152782E-5</v>
      </c>
      <c r="GI44" s="2">
        <f t="shared" si="53"/>
        <v>2.1772568928319434E-5</v>
      </c>
      <c r="GJ44" s="2">
        <f t="shared" si="53"/>
        <v>1.9783767839784051E-5</v>
      </c>
      <c r="GK44" s="2">
        <f t="shared" si="53"/>
        <v>1.6518173342934821E-5</v>
      </c>
      <c r="GM44" s="86">
        <f t="shared" si="54"/>
        <v>1.2187436674558939E-10</v>
      </c>
      <c r="GN44" s="86">
        <f t="shared" si="54"/>
        <v>7.260843594341864E-9</v>
      </c>
      <c r="GO44" s="86">
        <f t="shared" si="54"/>
        <v>4.2871259483110405E-9</v>
      </c>
      <c r="GP44" s="86">
        <f t="shared" si="54"/>
        <v>3.1081562144966878E-9</v>
      </c>
      <c r="GQ44" s="86">
        <f t="shared" si="54"/>
        <v>2.5310556037965991E-10</v>
      </c>
      <c r="GR44" s="86">
        <f t="shared" si="54"/>
        <v>7.447697654005268E-12</v>
      </c>
      <c r="GS44" s="86">
        <f t="shared" si="54"/>
        <v>1.6234362868463149E-12</v>
      </c>
      <c r="GT44" s="86">
        <f t="shared" si="54"/>
        <v>7.1345683870302501E-12</v>
      </c>
      <c r="GU44" s="86">
        <f t="shared" si="54"/>
        <v>7.8322527734594079E-12</v>
      </c>
      <c r="GV44" s="86">
        <f t="shared" si="54"/>
        <v>2.7331769661163251E-12</v>
      </c>
      <c r="GW44" s="86">
        <f t="shared" si="54"/>
        <v>9.1080879860720935E-13</v>
      </c>
      <c r="GX44" s="86">
        <f t="shared" si="54"/>
        <v>2.6904818743241905E-12</v>
      </c>
      <c r="GY44" s="86">
        <f t="shared" si="54"/>
        <v>8.4644824977387226E-12</v>
      </c>
      <c r="GZ44" s="86">
        <f t="shared" si="54"/>
        <v>1.505714456795788E-15</v>
      </c>
      <c r="HA44" s="86">
        <f t="shared" si="54"/>
        <v>1.3025682416099618E-17</v>
      </c>
      <c r="HC44" s="86">
        <f t="shared" si="58"/>
        <v>4.8205923077136919E-23</v>
      </c>
      <c r="HD44" s="86">
        <f t="shared" si="58"/>
        <v>6.2811042577305025E-22</v>
      </c>
      <c r="HE44" s="86">
        <f t="shared" si="58"/>
        <v>6.8703355410276217E-22</v>
      </c>
      <c r="HF44" s="86">
        <f t="shared" si="58"/>
        <v>1.071682706818406E-23</v>
      </c>
      <c r="HG44" s="86">
        <f t="shared" si="58"/>
        <v>4.6543223119680736E-25</v>
      </c>
      <c r="HH44" s="86">
        <f t="shared" si="58"/>
        <v>3.6573742515033191E-27</v>
      </c>
      <c r="HI44" s="86">
        <f t="shared" si="58"/>
        <v>5.1391788563447373E-28</v>
      </c>
      <c r="HJ44" s="86">
        <f t="shared" si="58"/>
        <v>5.8043806272552875E-27</v>
      </c>
      <c r="HK44" s="86">
        <f t="shared" si="58"/>
        <v>2.0940119416480806E-28</v>
      </c>
      <c r="HL44" s="86">
        <f t="shared" si="58"/>
        <v>8.4407525755202228E-28</v>
      </c>
      <c r="HM44" s="86">
        <f t="shared" si="58"/>
        <v>2.1292807905944791E-27</v>
      </c>
      <c r="HN44" s="86">
        <f t="shared" si="58"/>
        <v>1.9544844387415532E-27</v>
      </c>
      <c r="HO44" s="86">
        <f t="shared" si="58"/>
        <v>1.7045731771771022E-27</v>
      </c>
      <c r="HP44" s="86">
        <f t="shared" si="58"/>
        <v>2.1895707430668572E-33</v>
      </c>
      <c r="HQ44" s="86">
        <f t="shared" si="58"/>
        <v>1.3205695960351163E-36</v>
      </c>
      <c r="HS44" s="86">
        <f t="shared" si="55"/>
        <v>1.2693731400784466E-69</v>
      </c>
      <c r="HT44" s="86">
        <f t="shared" si="55"/>
        <v>3.0171970159201336E-64</v>
      </c>
      <c r="HU44" s="86">
        <f t="shared" si="55"/>
        <v>2.4756348343788304E-64</v>
      </c>
      <c r="HV44" s="86">
        <f t="shared" si="55"/>
        <v>1.4449337920764518E-70</v>
      </c>
      <c r="HW44" s="86">
        <f t="shared" si="55"/>
        <v>1.1505780958340079E-76</v>
      </c>
      <c r="HX44" s="86">
        <f t="shared" si="55"/>
        <v>7.4544903798290817E-83</v>
      </c>
      <c r="HY44" s="86">
        <f t="shared" si="55"/>
        <v>1.3424645049710585E-84</v>
      </c>
      <c r="HZ44" s="86">
        <f t="shared" si="55"/>
        <v>3.8103511711789933E-82</v>
      </c>
      <c r="IA44" s="86">
        <f t="shared" si="55"/>
        <v>3.0644494392946293E-88</v>
      </c>
      <c r="IB44" s="86">
        <f t="shared" si="55"/>
        <v>1.9965828702475939E-86</v>
      </c>
      <c r="IC44" s="86">
        <f t="shared" si="55"/>
        <v>1.9993715207213138E-85</v>
      </c>
      <c r="ID44" s="86">
        <f t="shared" si="55"/>
        <v>2.2396259152277662E-85</v>
      </c>
      <c r="IE44" s="86">
        <f t="shared" si="55"/>
        <v>3.9751051193645034E-85</v>
      </c>
      <c r="IF44" s="86">
        <f t="shared" si="55"/>
        <v>1.7301380682860837E-81</v>
      </c>
      <c r="IG44" s="86">
        <f t="shared" si="55"/>
        <v>4.4986610075356261E-69</v>
      </c>
      <c r="II44" s="86">
        <f t="shared" si="56"/>
        <v>0</v>
      </c>
      <c r="IJ44" s="86">
        <f t="shared" si="56"/>
        <v>8.5205242534179848E-291</v>
      </c>
      <c r="IK44" s="86">
        <f t="shared" si="56"/>
        <v>4.1312734906539623E-293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7.3201435881293271E-266</v>
      </c>
      <c r="IW44" s="86">
        <f t="shared" si="56"/>
        <v>6.9439342165128952E-124</v>
      </c>
      <c r="IY44" s="86">
        <f t="shared" si="57"/>
        <v>1.218743667456376E-10</v>
      </c>
      <c r="IZ44" s="86">
        <f t="shared" si="57"/>
        <v>7.2608435943424918E-9</v>
      </c>
      <c r="JA44" s="86">
        <f t="shared" si="57"/>
        <v>4.2871259483117279E-9</v>
      </c>
      <c r="JB44" s="86">
        <f t="shared" si="57"/>
        <v>3.1081562144966986E-9</v>
      </c>
      <c r="JC44" s="86">
        <f t="shared" si="57"/>
        <v>2.5310556037966038E-10</v>
      </c>
      <c r="JD44" s="86">
        <f t="shared" si="57"/>
        <v>7.4476976540052712E-12</v>
      </c>
      <c r="JE44" s="86">
        <f t="shared" si="57"/>
        <v>1.6234362868463155E-12</v>
      </c>
      <c r="JF44" s="86">
        <f t="shared" si="57"/>
        <v>7.1345683870302558E-12</v>
      </c>
      <c r="JG44" s="86">
        <f t="shared" si="57"/>
        <v>7.8322527734594079E-12</v>
      </c>
      <c r="JH44" s="86">
        <f t="shared" si="57"/>
        <v>2.7331769661163259E-12</v>
      </c>
      <c r="JI44" s="86">
        <f t="shared" si="57"/>
        <v>9.1080879860721157E-13</v>
      </c>
      <c r="JJ44" s="86">
        <f t="shared" si="57"/>
        <v>2.6904818743241926E-12</v>
      </c>
      <c r="JK44" s="86">
        <f t="shared" si="57"/>
        <v>8.4644824977387242E-12</v>
      </c>
      <c r="JL44" s="86">
        <f t="shared" si="57"/>
        <v>1.505714456795788E-15</v>
      </c>
      <c r="JM44" s="86">
        <f t="shared" si="57"/>
        <v>1.3025682416099618E-17</v>
      </c>
    </row>
    <row r="45" spans="2:273" x14ac:dyDescent="0.25">
      <c r="B45" s="2">
        <v>18</v>
      </c>
      <c r="C45" s="37">
        <v>91.257999999999996</v>
      </c>
      <c r="D45" s="37">
        <v>96.14</v>
      </c>
      <c r="E45" s="37">
        <v>92.441000000000003</v>
      </c>
      <c r="F45" s="37">
        <v>92.119</v>
      </c>
      <c r="G45" s="37">
        <v>94.271000000000001</v>
      </c>
      <c r="H45" s="37">
        <v>91.694999999999993</v>
      </c>
      <c r="I45" s="37">
        <v>91.338999999999999</v>
      </c>
      <c r="J45" s="37">
        <v>94.275999999999996</v>
      </c>
      <c r="K45" s="37">
        <v>98.701999999999998</v>
      </c>
      <c r="L45" s="37">
        <v>95.81</v>
      </c>
      <c r="M45" s="37">
        <v>95.227999999999994</v>
      </c>
      <c r="N45" s="37">
        <v>98.789000000000001</v>
      </c>
      <c r="O45" s="37">
        <v>98.281000000000006</v>
      </c>
      <c r="P45" s="37">
        <v>96.793000000000006</v>
      </c>
      <c r="Q45" s="37">
        <v>96.338999999999999</v>
      </c>
      <c r="S45" s="4">
        <f t="shared" si="59"/>
        <v>92.150442586900354</v>
      </c>
      <c r="T45" s="4">
        <f t="shared" si="59"/>
        <v>96.004723176095993</v>
      </c>
      <c r="U45" s="4">
        <f t="shared" si="59"/>
        <v>94.46548650949822</v>
      </c>
      <c r="V45" s="4">
        <f t="shared" si="59"/>
        <v>93.320812143452258</v>
      </c>
      <c r="W45" s="4">
        <f t="shared" si="59"/>
        <v>94.07687386797258</v>
      </c>
      <c r="X45" s="4">
        <f t="shared" si="59"/>
        <v>90.536194517850276</v>
      </c>
      <c r="Y45" s="4">
        <f t="shared" si="59"/>
        <v>91.055948623070137</v>
      </c>
      <c r="Z45" s="4">
        <f t="shared" si="59"/>
        <v>93.902980224421967</v>
      </c>
      <c r="AA45" s="4">
        <f t="shared" si="59"/>
        <v>96.366190577060863</v>
      </c>
      <c r="AB45" s="4">
        <f t="shared" si="59"/>
        <v>96.174819731540694</v>
      </c>
      <c r="AC45" s="4">
        <f t="shared" si="59"/>
        <v>94.832977134003741</v>
      </c>
      <c r="AD45" s="4">
        <f t="shared" si="59"/>
        <v>96.994274260651864</v>
      </c>
      <c r="AE45" s="4">
        <f t="shared" si="59"/>
        <v>96.767984485056957</v>
      </c>
      <c r="AF45" s="4">
        <f t="shared" si="59"/>
        <v>97.548451613615015</v>
      </c>
      <c r="AG45" s="4" t="e">
        <f t="shared" si="59"/>
        <v>#N/A</v>
      </c>
      <c r="AI45" s="4">
        <f t="shared" si="60"/>
        <v>-0.89244258690035849</v>
      </c>
      <c r="AJ45" s="4">
        <f t="shared" si="60"/>
        <v>0.13527682390400741</v>
      </c>
      <c r="AK45" s="4">
        <f t="shared" si="60"/>
        <v>-2.0244865094982174</v>
      </c>
      <c r="AL45" s="4">
        <f t="shared" si="60"/>
        <v>-1.2018121434522584</v>
      </c>
      <c r="AM45" s="4">
        <f t="shared" si="60"/>
        <v>0.19412613202742079</v>
      </c>
      <c r="AN45" s="4">
        <f t="shared" si="60"/>
        <v>1.1588054821497167</v>
      </c>
      <c r="AO45" s="4">
        <f t="shared" si="60"/>
        <v>0.28305137692986193</v>
      </c>
      <c r="AP45" s="4">
        <f t="shared" si="60"/>
        <v>0.37301977557802957</v>
      </c>
      <c r="AQ45" s="4">
        <f t="shared" si="60"/>
        <v>2.3358094229391355</v>
      </c>
      <c r="AR45" s="4">
        <f t="shared" si="60"/>
        <v>-0.36481973154069181</v>
      </c>
      <c r="AS45" s="4">
        <f t="shared" si="60"/>
        <v>0.39502286599625336</v>
      </c>
      <c r="AT45" s="4">
        <f t="shared" si="60"/>
        <v>1.7947257393481379</v>
      </c>
      <c r="AU45" s="4">
        <f t="shared" si="60"/>
        <v>1.5130155149430493</v>
      </c>
      <c r="AV45" s="4">
        <f t="shared" si="60"/>
        <v>-0.75545161361500845</v>
      </c>
      <c r="AW45" s="4">
        <f t="shared" si="60"/>
        <v>0</v>
      </c>
      <c r="AY45" s="2">
        <f t="shared" si="51"/>
        <v>92.150442089484343</v>
      </c>
      <c r="AZ45" s="2">
        <f t="shared" si="51"/>
        <v>96.004701289786425</v>
      </c>
      <c r="BA45" s="2">
        <f t="shared" si="51"/>
        <v>94.465473131548251</v>
      </c>
      <c r="BB45" s="2">
        <f t="shared" si="51"/>
        <v>93.320802286130274</v>
      </c>
      <c r="BC45" s="2">
        <f t="shared" si="51"/>
        <v>94.076872892704131</v>
      </c>
      <c r="BD45" s="2">
        <f t="shared" si="51"/>
        <v>90.536194480345927</v>
      </c>
      <c r="BE45" s="2">
        <f t="shared" si="51"/>
        <v>91.055948614224562</v>
      </c>
      <c r="BF45" s="2">
        <f t="shared" si="51"/>
        <v>93.902980188834562</v>
      </c>
      <c r="BG45" s="2">
        <f t="shared" si="51"/>
        <v>96.366190538636943</v>
      </c>
      <c r="BH45" s="2">
        <f t="shared" si="51"/>
        <v>96.174819716991038</v>
      </c>
      <c r="BI45" s="2">
        <f t="shared" si="51"/>
        <v>94.832977128800465</v>
      </c>
      <c r="BJ45" s="2">
        <f t="shared" si="51"/>
        <v>96.99427424618203</v>
      </c>
      <c r="BK45" s="2">
        <f t="shared" si="51"/>
        <v>96.767984442776097</v>
      </c>
      <c r="BL45" s="2">
        <f t="shared" si="51"/>
        <v>97.548451613601657</v>
      </c>
      <c r="BM45" s="2" t="e">
        <f t="shared" si="51"/>
        <v>#N/A</v>
      </c>
      <c r="BO45" s="2">
        <f t="shared" si="10"/>
        <v>91.257999999999996</v>
      </c>
      <c r="BP45" s="2">
        <f t="shared" si="11"/>
        <v>96.14</v>
      </c>
      <c r="BQ45" s="2">
        <f t="shared" si="12"/>
        <v>92.441000000000003</v>
      </c>
      <c r="BR45" s="2">
        <f t="shared" si="13"/>
        <v>92.119</v>
      </c>
      <c r="BS45" s="2">
        <f t="shared" si="14"/>
        <v>94.271000000000001</v>
      </c>
      <c r="BT45" s="2">
        <f t="shared" si="15"/>
        <v>91.694999999999993</v>
      </c>
      <c r="BU45" s="2">
        <f t="shared" si="16"/>
        <v>91.338999999999999</v>
      </c>
      <c r="BV45" s="2">
        <f t="shared" si="17"/>
        <v>94.275999999999996</v>
      </c>
      <c r="BW45" s="2">
        <f t="shared" si="18"/>
        <v>98.701999999999998</v>
      </c>
      <c r="BX45" s="2">
        <f t="shared" si="19"/>
        <v>95.81</v>
      </c>
      <c r="BY45" s="2">
        <f t="shared" si="20"/>
        <v>95.227999999999994</v>
      </c>
      <c r="BZ45" s="2">
        <f t="shared" si="21"/>
        <v>98.789000000000001</v>
      </c>
      <c r="CA45" s="2">
        <f t="shared" si="22"/>
        <v>98.281000000000006</v>
      </c>
      <c r="CB45" s="2">
        <f t="shared" si="23"/>
        <v>96.793000000000006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92.030443543543555</v>
      </c>
      <c r="DL45" s="2">
        <f t="shared" si="61"/>
        <v>96.416207491289185</v>
      </c>
      <c r="DM45" s="2">
        <f t="shared" si="61"/>
        <v>94.524316261808366</v>
      </c>
      <c r="DN45" s="2">
        <f t="shared" si="61"/>
        <v>93.551386366123182</v>
      </c>
      <c r="DO45" s="2">
        <f t="shared" si="61"/>
        <v>94.008254182754158</v>
      </c>
      <c r="DP45" s="2">
        <f t="shared" si="61"/>
        <v>90.255767379679142</v>
      </c>
      <c r="DQ45" s="2">
        <f t="shared" si="61"/>
        <v>90.981191348973596</v>
      </c>
      <c r="DR45" s="2">
        <f t="shared" si="61"/>
        <v>94.266763146167548</v>
      </c>
      <c r="DS45" s="2">
        <f t="shared" si="61"/>
        <v>96.379839572192509</v>
      </c>
      <c r="DT45" s="2">
        <f t="shared" si="61"/>
        <v>96.113806706773616</v>
      </c>
      <c r="DU45" s="2">
        <f t="shared" si="61"/>
        <v>94.752741935483883</v>
      </c>
      <c r="DV45" s="2">
        <f t="shared" si="61"/>
        <v>96.816524743401757</v>
      </c>
      <c r="DW45" s="2">
        <f t="shared" si="61"/>
        <v>96.56183333333334</v>
      </c>
      <c r="DX45" s="2">
        <f t="shared" si="61"/>
        <v>97.083311713191051</v>
      </c>
      <c r="DY45" s="2">
        <f t="shared" si="61"/>
        <v>97.261003760683749</v>
      </c>
      <c r="EA45" s="2">
        <f t="shared" si="62"/>
        <v>93.347065774594782</v>
      </c>
      <c r="EB45" s="2">
        <f t="shared" si="62"/>
        <v>92.382786357942379</v>
      </c>
      <c r="EC45" s="2">
        <f t="shared" si="62"/>
        <v>93.951439834808241</v>
      </c>
      <c r="ED45" s="2">
        <f t="shared" si="62"/>
        <v>91.326213199210315</v>
      </c>
      <c r="EE45" s="2">
        <f t="shared" si="62"/>
        <v>94.730485781746268</v>
      </c>
      <c r="EF45" s="2">
        <f t="shared" si="62"/>
        <v>93.457586930455605</v>
      </c>
      <c r="EG45" s="2">
        <f t="shared" si="62"/>
        <v>91.886584317544177</v>
      </c>
      <c r="EH45" s="2">
        <f t="shared" si="62"/>
        <v>90.053293117387994</v>
      </c>
      <c r="EI45" s="2">
        <f t="shared" si="62"/>
        <v>96.224223441246977</v>
      </c>
      <c r="EJ45" s="2">
        <f t="shared" si="62"/>
        <v>96.825526244952883</v>
      </c>
      <c r="EK45" s="2">
        <f t="shared" si="62"/>
        <v>95.721114281193991</v>
      </c>
      <c r="EL45" s="2">
        <f t="shared" si="62"/>
        <v>98.892953222233942</v>
      </c>
      <c r="EM45" s="2">
        <f t="shared" si="62"/>
        <v>98.919297295393719</v>
      </c>
      <c r="EN45" s="2">
        <f t="shared" si="62"/>
        <v>103.29236895682033</v>
      </c>
      <c r="EO45" s="2">
        <f t="shared" si="62"/>
        <v>96.868971085913643</v>
      </c>
      <c r="EQ45" s="2">
        <f t="shared" si="63"/>
        <v>91.479860277244001</v>
      </c>
      <c r="ER45" s="2">
        <f t="shared" si="63"/>
        <v>91.820687817303707</v>
      </c>
      <c r="ES45" s="2">
        <f t="shared" si="63"/>
        <v>90.554061956840755</v>
      </c>
      <c r="ET45" s="2">
        <f t="shared" si="63"/>
        <v>90.232498656984291</v>
      </c>
      <c r="EU45" s="2">
        <f t="shared" si="63"/>
        <v>93.685895191919158</v>
      </c>
      <c r="EV45" s="2">
        <f t="shared" si="63"/>
        <v>92.549124106164442</v>
      </c>
      <c r="EW45" s="2">
        <f t="shared" si="63"/>
        <v>91.684298932226682</v>
      </c>
      <c r="EX45" s="2">
        <f t="shared" si="63"/>
        <v>90.958676946516732</v>
      </c>
      <c r="EY45" s="2">
        <f t="shared" si="63"/>
        <v>96.13828167154044</v>
      </c>
      <c r="EZ45" s="2">
        <f t="shared" si="63"/>
        <v>96.864092684417074</v>
      </c>
      <c r="FA45" s="2">
        <f t="shared" si="63"/>
        <v>95.4609209055984</v>
      </c>
      <c r="FB45" s="2">
        <f t="shared" si="63"/>
        <v>99.068704311141659</v>
      </c>
      <c r="FC45" s="2">
        <f t="shared" si="63"/>
        <v>99.239548071835955</v>
      </c>
      <c r="FD45" s="2">
        <f t="shared" si="63"/>
        <v>103.61704048896715</v>
      </c>
      <c r="FE45" s="2">
        <f t="shared" si="63"/>
        <v>100.99476747954886</v>
      </c>
      <c r="FG45" s="2">
        <f t="shared" si="64"/>
        <v>9.1170533527735867E-2</v>
      </c>
      <c r="FH45" s="2">
        <f t="shared" si="64"/>
        <v>0.10202070529334689</v>
      </c>
      <c r="FI45" s="2">
        <f t="shared" si="64"/>
        <v>0.1025691776382419</v>
      </c>
      <c r="FJ45" s="2">
        <f t="shared" si="64"/>
        <v>0.10361242816506026</v>
      </c>
      <c r="FK45" s="2">
        <f t="shared" si="64"/>
        <v>9.5049071343597497E-2</v>
      </c>
      <c r="FL45" s="2">
        <f t="shared" si="64"/>
        <v>8.7592196629176444E-2</v>
      </c>
      <c r="FM45" s="2">
        <f t="shared" si="64"/>
        <v>8.2576868229815192E-2</v>
      </c>
      <c r="FN45" s="2">
        <f t="shared" si="64"/>
        <v>8.6345407376891906E-2</v>
      </c>
      <c r="FO45" s="2">
        <f t="shared" si="64"/>
        <v>8.769318953301479E-2</v>
      </c>
      <c r="FP45" s="2">
        <f t="shared" si="64"/>
        <v>8.5724786412793019E-2</v>
      </c>
      <c r="FQ45" s="2">
        <f t="shared" si="64"/>
        <v>8.2862369144635295E-2</v>
      </c>
      <c r="FR45" s="2">
        <f t="shared" si="64"/>
        <v>8.5601404250070567E-2</v>
      </c>
      <c r="FS45" s="2">
        <f t="shared" si="64"/>
        <v>8.744289091263345E-2</v>
      </c>
      <c r="FT45" s="2">
        <f t="shared" si="64"/>
        <v>7.4911993761017315E-2</v>
      </c>
      <c r="FU45" s="2">
        <f t="shared" si="64"/>
        <v>7.1316248563957213E-2</v>
      </c>
      <c r="FW45" s="2">
        <f t="shared" si="53"/>
        <v>2.067545253217542E-5</v>
      </c>
      <c r="FX45" s="2">
        <f t="shared" si="53"/>
        <v>2.4431185353529587E-5</v>
      </c>
      <c r="FY45" s="2">
        <f t="shared" si="53"/>
        <v>2.4626714302280384E-5</v>
      </c>
      <c r="FZ45" s="2">
        <f t="shared" si="53"/>
        <v>2.6044347247935562E-5</v>
      </c>
      <c r="GA45" s="2">
        <f t="shared" si="53"/>
        <v>2.7506306790417981E-5</v>
      </c>
      <c r="GB45" s="2">
        <f t="shared" si="53"/>
        <v>3.0058462762937659E-5</v>
      </c>
      <c r="GC45" s="2">
        <f t="shared" si="53"/>
        <v>3.58434737188436E-5</v>
      </c>
      <c r="GD45" s="2">
        <f t="shared" si="53"/>
        <v>3.4050500263734362E-5</v>
      </c>
      <c r="GE45" s="2">
        <f t="shared" si="53"/>
        <v>2.9772370145866417E-5</v>
      </c>
      <c r="GF45" s="2">
        <f t="shared" si="53"/>
        <v>2.6054290155167815E-5</v>
      </c>
      <c r="GG45" s="2">
        <f t="shared" si="53"/>
        <v>2.472569906007551E-5</v>
      </c>
      <c r="GH45" s="2">
        <f t="shared" si="53"/>
        <v>2.451858152962952E-5</v>
      </c>
      <c r="GI45" s="2">
        <f t="shared" si="53"/>
        <v>2.3873096956620395E-5</v>
      </c>
      <c r="GJ45" s="2">
        <f t="shared" si="53"/>
        <v>2.1692428669494898E-5</v>
      </c>
      <c r="GK45" s="2">
        <f t="shared" si="53"/>
        <v>1.8111788046907088E-5</v>
      </c>
      <c r="GM45" s="86">
        <f t="shared" si="54"/>
        <v>3.2710072254367658E-10</v>
      </c>
      <c r="GN45" s="86">
        <f t="shared" si="54"/>
        <v>1.5921276512548318E-8</v>
      </c>
      <c r="GO45" s="86">
        <f t="shared" si="54"/>
        <v>9.7321369349087619E-9</v>
      </c>
      <c r="GP45" s="86">
        <f t="shared" si="54"/>
        <v>7.2281310605633072E-9</v>
      </c>
      <c r="GQ45" s="86">
        <f t="shared" si="54"/>
        <v>6.6213891822386145E-10</v>
      </c>
      <c r="GR45" s="86">
        <f t="shared" si="54"/>
        <v>2.3198035466373239E-11</v>
      </c>
      <c r="GS45" s="86">
        <f t="shared" si="54"/>
        <v>5.3719402108112808E-12</v>
      </c>
      <c r="GT45" s="86">
        <f t="shared" si="54"/>
        <v>2.2120013207171609E-11</v>
      </c>
      <c r="GU45" s="86">
        <f t="shared" si="54"/>
        <v>2.4336387398933656E-11</v>
      </c>
      <c r="GV45" s="86">
        <f t="shared" si="54"/>
        <v>8.9405292416162002E-12</v>
      </c>
      <c r="GW45" s="86">
        <f t="shared" si="54"/>
        <v>3.1241235675015543E-12</v>
      </c>
      <c r="GX45" s="86">
        <f t="shared" si="54"/>
        <v>8.802542963209781E-12</v>
      </c>
      <c r="GY45" s="86">
        <f t="shared" si="54"/>
        <v>2.6141070701037324E-11</v>
      </c>
      <c r="GZ45" s="86">
        <f t="shared" si="54"/>
        <v>7.0882251508807858E-15</v>
      </c>
      <c r="HA45" s="86">
        <f t="shared" si="54"/>
        <v>7.8084184837813072E-17</v>
      </c>
      <c r="HC45" s="86">
        <f t="shared" si="58"/>
        <v>2.2968515592556474E-22</v>
      </c>
      <c r="HD45" s="86">
        <f t="shared" si="58"/>
        <v>2.7280708808366091E-21</v>
      </c>
      <c r="HE45" s="86">
        <f t="shared" si="58"/>
        <v>3.0005217862827824E-21</v>
      </c>
      <c r="HF45" s="86">
        <f t="shared" si="58"/>
        <v>5.5105695598869127E-23</v>
      </c>
      <c r="HG45" s="86">
        <f t="shared" si="58"/>
        <v>2.676828828338327E-24</v>
      </c>
      <c r="HH45" s="86">
        <f t="shared" si="58"/>
        <v>2.5098966336925184E-26</v>
      </c>
      <c r="HI45" s="86">
        <f t="shared" si="58"/>
        <v>3.8041997673422405E-27</v>
      </c>
      <c r="HJ45" s="86">
        <f t="shared" si="58"/>
        <v>3.9805390613214783E-26</v>
      </c>
      <c r="HK45" s="86">
        <f t="shared" si="58"/>
        <v>1.5945476264245114E-27</v>
      </c>
      <c r="HL45" s="86">
        <f t="shared" si="58"/>
        <v>6.0417268036444216E-27</v>
      </c>
      <c r="HM45" s="86">
        <f t="shared" si="58"/>
        <v>1.4686533617390082E-26</v>
      </c>
      <c r="HN45" s="86">
        <f t="shared" si="58"/>
        <v>1.3492375912823056E-26</v>
      </c>
      <c r="HO45" s="86">
        <f t="shared" si="58"/>
        <v>1.1746353396979268E-26</v>
      </c>
      <c r="HP45" s="86">
        <f t="shared" si="58"/>
        <v>2.3687677919372122E-32</v>
      </c>
      <c r="HQ45" s="86">
        <f t="shared" si="58"/>
        <v>1.8839983466407376E-35</v>
      </c>
      <c r="HS45" s="86">
        <f t="shared" si="55"/>
        <v>3.3496054709783422E-68</v>
      </c>
      <c r="HT45" s="86">
        <f t="shared" si="55"/>
        <v>6.2635769453004708E-63</v>
      </c>
      <c r="HU45" s="86">
        <f t="shared" si="55"/>
        <v>5.2244043288534396E-63</v>
      </c>
      <c r="HV45" s="86">
        <f t="shared" si="55"/>
        <v>4.3550553813020502E-69</v>
      </c>
      <c r="HW45" s="86">
        <f t="shared" si="55"/>
        <v>4.590476097884544E-75</v>
      </c>
      <c r="HX45" s="86">
        <f t="shared" si="55"/>
        <v>4.2679254032052243E-81</v>
      </c>
      <c r="HY45" s="86">
        <f t="shared" si="55"/>
        <v>8.8034297447578601E-83</v>
      </c>
      <c r="HZ45" s="86">
        <f t="shared" si="55"/>
        <v>2.1742061495481778E-80</v>
      </c>
      <c r="IA45" s="86">
        <f t="shared" si="55"/>
        <v>2.2661939028877509E-86</v>
      </c>
      <c r="IB45" s="86">
        <f t="shared" si="55"/>
        <v>1.2986298000819644E-84</v>
      </c>
      <c r="IC45" s="86">
        <f t="shared" si="55"/>
        <v>1.2105024771232257E-83</v>
      </c>
      <c r="ID45" s="86">
        <f t="shared" si="55"/>
        <v>1.3527910907504547E-83</v>
      </c>
      <c r="IE45" s="86">
        <f t="shared" si="55"/>
        <v>2.3663406658801652E-83</v>
      </c>
      <c r="IF45" s="86">
        <f t="shared" si="55"/>
        <v>8.5041989808887801E-80</v>
      </c>
      <c r="IG45" s="86">
        <f t="shared" si="55"/>
        <v>1.2009579985238461E-67</v>
      </c>
      <c r="II45" s="86">
        <f t="shared" si="56"/>
        <v>0</v>
      </c>
      <c r="IJ45" s="86">
        <f t="shared" si="56"/>
        <v>7.4574697419581606E-286</v>
      </c>
      <c r="IK45" s="86">
        <f t="shared" si="56"/>
        <v>3.9948673429888365E-288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2.1413030473823232E-261</v>
      </c>
      <c r="IW45" s="86">
        <f t="shared" si="56"/>
        <v>7.4548020404265417E-122</v>
      </c>
      <c r="IY45" s="86">
        <f t="shared" si="57"/>
        <v>3.2710072254390628E-10</v>
      </c>
      <c r="IZ45" s="86">
        <f t="shared" si="57"/>
        <v>1.5921276512551048E-8</v>
      </c>
      <c r="JA45" s="86">
        <f t="shared" si="57"/>
        <v>9.7321369349117629E-9</v>
      </c>
      <c r="JB45" s="86">
        <f t="shared" si="57"/>
        <v>7.2281310605633626E-9</v>
      </c>
      <c r="JC45" s="86">
        <f t="shared" si="57"/>
        <v>6.6213891822386414E-10</v>
      </c>
      <c r="JD45" s="86">
        <f t="shared" si="57"/>
        <v>2.3198035466373265E-11</v>
      </c>
      <c r="JE45" s="86">
        <f t="shared" si="57"/>
        <v>5.3719402108112849E-12</v>
      </c>
      <c r="JF45" s="86">
        <f t="shared" si="57"/>
        <v>2.2120013207171648E-11</v>
      </c>
      <c r="JG45" s="86">
        <f t="shared" si="57"/>
        <v>2.4336387398933656E-11</v>
      </c>
      <c r="JH45" s="86">
        <f t="shared" si="57"/>
        <v>8.9405292416162067E-12</v>
      </c>
      <c r="JI45" s="86">
        <f t="shared" si="57"/>
        <v>3.1241235675015688E-12</v>
      </c>
      <c r="JJ45" s="86">
        <f t="shared" si="57"/>
        <v>8.8025429632097939E-12</v>
      </c>
      <c r="JK45" s="86">
        <f t="shared" si="57"/>
        <v>2.6141070701037337E-11</v>
      </c>
      <c r="JL45" s="86">
        <f t="shared" si="57"/>
        <v>7.0882251508807858E-15</v>
      </c>
      <c r="JM45" s="86">
        <f t="shared" si="57"/>
        <v>7.8084184837813072E-17</v>
      </c>
    </row>
    <row r="46" spans="2:273" x14ac:dyDescent="0.25">
      <c r="B46" s="2">
        <v>19</v>
      </c>
      <c r="C46" s="37">
        <v>91.596999999999994</v>
      </c>
      <c r="D46" s="37">
        <v>96.491</v>
      </c>
      <c r="E46" s="37">
        <v>93.525000000000006</v>
      </c>
      <c r="F46" s="37">
        <v>94.694999999999993</v>
      </c>
      <c r="G46" s="37">
        <v>93.034000000000006</v>
      </c>
      <c r="H46" s="37">
        <v>90.745999999999995</v>
      </c>
      <c r="I46" s="37">
        <v>91.203000000000003</v>
      </c>
      <c r="J46" s="37">
        <v>95.534000000000006</v>
      </c>
      <c r="K46" s="37">
        <v>95.754000000000005</v>
      </c>
      <c r="L46" s="37">
        <v>97.414000000000001</v>
      </c>
      <c r="M46" s="37">
        <v>96.227999999999994</v>
      </c>
      <c r="N46" s="37">
        <v>97.876999999999995</v>
      </c>
      <c r="O46" s="37">
        <v>96.227999999999994</v>
      </c>
      <c r="P46" s="37">
        <v>97.552000000000007</v>
      </c>
      <c r="Q46" s="37">
        <v>97.203000000000003</v>
      </c>
      <c r="S46" s="4">
        <f t="shared" si="59"/>
        <v>92.293648288744251</v>
      </c>
      <c r="T46" s="4">
        <f t="shared" si="59"/>
        <v>96.129740423813203</v>
      </c>
      <c r="U46" s="4">
        <f t="shared" si="59"/>
        <v>94.537814118915989</v>
      </c>
      <c r="V46" s="4">
        <f t="shared" si="59"/>
        <v>93.416852982252252</v>
      </c>
      <c r="W46" s="4">
        <f t="shared" si="59"/>
        <v>94.238871091459686</v>
      </c>
      <c r="X46" s="4">
        <f t="shared" si="59"/>
        <v>90.735611576235982</v>
      </c>
      <c r="Y46" s="4">
        <f t="shared" si="59"/>
        <v>91.294534431110776</v>
      </c>
      <c r="Z46" s="4">
        <f t="shared" si="59"/>
        <v>94.036208318646018</v>
      </c>
      <c r="AA46" s="4">
        <f t="shared" si="59"/>
        <v>96.480455886751301</v>
      </c>
      <c r="AB46" s="4">
        <f t="shared" si="59"/>
        <v>96.287911317394105</v>
      </c>
      <c r="AC46" s="4">
        <f t="shared" si="59"/>
        <v>95.025357512762071</v>
      </c>
      <c r="AD46" s="4">
        <f t="shared" si="59"/>
        <v>97.239509748362877</v>
      </c>
      <c r="AE46" s="4">
        <f t="shared" si="59"/>
        <v>97.050026537817089</v>
      </c>
      <c r="AF46" s="4">
        <f t="shared" si="59"/>
        <v>97.739173890801126</v>
      </c>
      <c r="AG46" s="4" t="e">
        <f t="shared" si="59"/>
        <v>#N/A</v>
      </c>
      <c r="AI46" s="4">
        <f t="shared" si="60"/>
        <v>-0.69664828874425666</v>
      </c>
      <c r="AJ46" s="4">
        <f t="shared" si="60"/>
        <v>0.36125957618679649</v>
      </c>
      <c r="AK46" s="4">
        <f t="shared" si="60"/>
        <v>-1.0128141189159834</v>
      </c>
      <c r="AL46" s="4">
        <f t="shared" si="60"/>
        <v>1.2781470177477416</v>
      </c>
      <c r="AM46" s="4">
        <f t="shared" si="60"/>
        <v>-1.2048710914596796</v>
      </c>
      <c r="AN46" s="4">
        <f t="shared" si="60"/>
        <v>1.0388423764013055E-2</v>
      </c>
      <c r="AO46" s="4">
        <f t="shared" si="60"/>
        <v>-9.1534431110773085E-2</v>
      </c>
      <c r="AP46" s="4">
        <f t="shared" si="60"/>
        <v>1.4977916813539878</v>
      </c>
      <c r="AQ46" s="4">
        <f t="shared" si="60"/>
        <v>-0.72645588675129602</v>
      </c>
      <c r="AR46" s="4">
        <f t="shared" si="60"/>
        <v>1.1260886826058965</v>
      </c>
      <c r="AS46" s="4">
        <f t="shared" si="60"/>
        <v>1.2026424872379238</v>
      </c>
      <c r="AT46" s="4">
        <f t="shared" si="60"/>
        <v>0.63749025163711792</v>
      </c>
      <c r="AU46" s="4">
        <f t="shared" si="60"/>
        <v>-0.822026537817095</v>
      </c>
      <c r="AV46" s="4">
        <f t="shared" si="60"/>
        <v>-0.18717389080111957</v>
      </c>
      <c r="AW46" s="4">
        <f t="shared" si="60"/>
        <v>0</v>
      </c>
      <c r="AY46" s="2">
        <f t="shared" si="51"/>
        <v>92.293647013449572</v>
      </c>
      <c r="AZ46" s="2">
        <f t="shared" si="51"/>
        <v>96.129694309568649</v>
      </c>
      <c r="BA46" s="2">
        <f t="shared" si="51"/>
        <v>94.537784978909585</v>
      </c>
      <c r="BB46" s="2">
        <f t="shared" si="51"/>
        <v>93.416831010153004</v>
      </c>
      <c r="BC46" s="2">
        <f t="shared" si="51"/>
        <v>94.238868653573547</v>
      </c>
      <c r="BD46" s="2">
        <f t="shared" si="51"/>
        <v>90.735611465158428</v>
      </c>
      <c r="BE46" s="2">
        <f t="shared" si="51"/>
        <v>91.294534403308887</v>
      </c>
      <c r="BF46" s="2">
        <f t="shared" si="51"/>
        <v>94.036208213690188</v>
      </c>
      <c r="BG46" s="2">
        <f t="shared" si="51"/>
        <v>96.480455773220129</v>
      </c>
      <c r="BH46" s="2">
        <f t="shared" si="51"/>
        <v>96.287911272199395</v>
      </c>
      <c r="BI46" s="2">
        <f t="shared" si="51"/>
        <v>95.025357495831457</v>
      </c>
      <c r="BJ46" s="2">
        <f t="shared" si="51"/>
        <v>97.239509703406711</v>
      </c>
      <c r="BK46" s="2">
        <f t="shared" si="51"/>
        <v>97.050026413616209</v>
      </c>
      <c r="BL46" s="2">
        <f t="shared" si="51"/>
        <v>97.739173890742009</v>
      </c>
      <c r="BM46" s="2" t="e">
        <f t="shared" si="51"/>
        <v>#N/A</v>
      </c>
      <c r="BO46" s="2">
        <f t="shared" si="10"/>
        <v>91.596999999999994</v>
      </c>
      <c r="BP46" s="2">
        <f t="shared" si="11"/>
        <v>96.491</v>
      </c>
      <c r="BQ46" s="2">
        <f t="shared" si="12"/>
        <v>93.525000000000006</v>
      </c>
      <c r="BR46" s="2">
        <f t="shared" si="13"/>
        <v>94.694999999999993</v>
      </c>
      <c r="BS46" s="2">
        <f t="shared" si="14"/>
        <v>93.034000000000006</v>
      </c>
      <c r="BT46" s="2">
        <f t="shared" si="15"/>
        <v>90.745999999999995</v>
      </c>
      <c r="BU46" s="2">
        <f t="shared" si="16"/>
        <v>91.203000000000003</v>
      </c>
      <c r="BV46" s="2">
        <f t="shared" si="17"/>
        <v>95.534000000000006</v>
      </c>
      <c r="BW46" s="2">
        <f t="shared" si="18"/>
        <v>95.754000000000005</v>
      </c>
      <c r="BX46" s="2">
        <f t="shared" si="19"/>
        <v>97.414000000000001</v>
      </c>
      <c r="BY46" s="2">
        <f t="shared" si="20"/>
        <v>96.227999999999994</v>
      </c>
      <c r="BZ46" s="2">
        <f t="shared" si="21"/>
        <v>97.876999999999995</v>
      </c>
      <c r="CA46" s="2">
        <f t="shared" si="22"/>
        <v>96.227999999999994</v>
      </c>
      <c r="CB46" s="2">
        <f t="shared" si="23"/>
        <v>97.552000000000007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92.195046246246264</v>
      </c>
      <c r="DL46" s="2">
        <f t="shared" si="61"/>
        <v>96.61406515679441</v>
      </c>
      <c r="DM46" s="2">
        <f t="shared" si="61"/>
        <v>94.632894601889348</v>
      </c>
      <c r="DN46" s="2">
        <f t="shared" si="61"/>
        <v>93.698674472042867</v>
      </c>
      <c r="DO46" s="2">
        <f t="shared" si="61"/>
        <v>94.20114736164733</v>
      </c>
      <c r="DP46" s="2">
        <f t="shared" si="61"/>
        <v>90.464046457219254</v>
      </c>
      <c r="DQ46" s="2">
        <f t="shared" si="61"/>
        <v>91.248052785923747</v>
      </c>
      <c r="DR46" s="2">
        <f t="shared" si="61"/>
        <v>94.459392156862748</v>
      </c>
      <c r="DS46" s="2">
        <f t="shared" si="61"/>
        <v>96.524143716577541</v>
      </c>
      <c r="DT46" s="2">
        <f t="shared" si="61"/>
        <v>96.248498217468807</v>
      </c>
      <c r="DU46" s="2">
        <f t="shared" si="61"/>
        <v>94.969712903225812</v>
      </c>
      <c r="DV46" s="2">
        <f t="shared" si="61"/>
        <v>97.084571480938422</v>
      </c>
      <c r="DW46" s="2">
        <f t="shared" si="61"/>
        <v>96.867736742424256</v>
      </c>
      <c r="DX46" s="2">
        <f t="shared" si="61"/>
        <v>97.25985249042148</v>
      </c>
      <c r="DY46" s="2">
        <f t="shared" si="61"/>
        <v>97.36946769230768</v>
      </c>
      <c r="EA46" s="2">
        <f t="shared" si="62"/>
        <v>93.190482095740663</v>
      </c>
      <c r="EB46" s="2">
        <f t="shared" si="62"/>
        <v>92.241562330787573</v>
      </c>
      <c r="EC46" s="2">
        <f t="shared" si="62"/>
        <v>93.779656660766946</v>
      </c>
      <c r="ED46" s="2">
        <f t="shared" si="62"/>
        <v>91.193324659208429</v>
      </c>
      <c r="EE46" s="2">
        <f t="shared" si="62"/>
        <v>94.566709385452853</v>
      </c>
      <c r="EF46" s="2">
        <f t="shared" si="62"/>
        <v>93.315789268585107</v>
      </c>
      <c r="EG46" s="2">
        <f t="shared" si="62"/>
        <v>91.765590979647328</v>
      </c>
      <c r="EH46" s="2">
        <f t="shared" si="62"/>
        <v>89.951982178490326</v>
      </c>
      <c r="EI46" s="2">
        <f t="shared" si="62"/>
        <v>96.065973261390866</v>
      </c>
      <c r="EJ46" s="2">
        <f t="shared" si="62"/>
        <v>96.671262987886934</v>
      </c>
      <c r="EK46" s="2">
        <f t="shared" si="62"/>
        <v>95.587129245332804</v>
      </c>
      <c r="EL46" s="2">
        <f t="shared" si="62"/>
        <v>98.748890451956541</v>
      </c>
      <c r="EM46" s="2">
        <f t="shared" si="62"/>
        <v>98.784931863642768</v>
      </c>
      <c r="EN46" s="2">
        <f t="shared" si="62"/>
        <v>103.13739894861588</v>
      </c>
      <c r="EO46" s="2">
        <f t="shared" si="62"/>
        <v>96.807362261956669</v>
      </c>
      <c r="EQ46" s="2">
        <f t="shared" si="63"/>
        <v>91.345953565742491</v>
      </c>
      <c r="ER46" s="2">
        <f t="shared" si="63"/>
        <v>91.686252705361952</v>
      </c>
      <c r="ES46" s="2">
        <f t="shared" si="63"/>
        <v>90.424047574686369</v>
      </c>
      <c r="ET46" s="2">
        <f t="shared" si="63"/>
        <v>90.113023639453772</v>
      </c>
      <c r="EU46" s="2">
        <f t="shared" si="63"/>
        <v>93.535321808080781</v>
      </c>
      <c r="EV46" s="2">
        <f t="shared" si="63"/>
        <v>92.4187889712301</v>
      </c>
      <c r="EW46" s="2">
        <f t="shared" si="63"/>
        <v>91.565889873875747</v>
      </c>
      <c r="EX46" s="2">
        <f t="shared" si="63"/>
        <v>90.845688020882278</v>
      </c>
      <c r="EY46" s="2">
        <f t="shared" si="63"/>
        <v>95.981118715215558</v>
      </c>
      <c r="EZ46" s="2">
        <f t="shared" si="63"/>
        <v>96.709341762037923</v>
      </c>
      <c r="FA46" s="2">
        <f t="shared" si="63"/>
        <v>95.330138380977658</v>
      </c>
      <c r="FB46" s="2">
        <f t="shared" si="63"/>
        <v>98.922479989571727</v>
      </c>
      <c r="FC46" s="2">
        <f t="shared" si="63"/>
        <v>99.101190953064773</v>
      </c>
      <c r="FD46" s="2">
        <f t="shared" si="63"/>
        <v>103.45818595549211</v>
      </c>
      <c r="FE46" s="2">
        <f t="shared" si="63"/>
        <v>100.87694281628391</v>
      </c>
      <c r="FG46" s="2">
        <f t="shared" si="64"/>
        <v>9.9094866805459536E-2</v>
      </c>
      <c r="FH46" s="2">
        <f t="shared" si="64"/>
        <v>0.1107731637359284</v>
      </c>
      <c r="FI46" s="2">
        <f t="shared" si="64"/>
        <v>0.11136285467411024</v>
      </c>
      <c r="FJ46" s="2">
        <f t="shared" si="64"/>
        <v>0.11248433663988619</v>
      </c>
      <c r="FK46" s="2">
        <f t="shared" si="64"/>
        <v>0.10327221128638371</v>
      </c>
      <c r="FL46" s="2">
        <f t="shared" si="64"/>
        <v>9.5238101595123484E-2</v>
      </c>
      <c r="FM46" s="2">
        <f t="shared" si="64"/>
        <v>8.9828087071173679E-2</v>
      </c>
      <c r="FN46" s="2">
        <f t="shared" si="64"/>
        <v>9.3893679999219645E-2</v>
      </c>
      <c r="FO46" s="2">
        <f t="shared" si="64"/>
        <v>9.5346988909895444E-2</v>
      </c>
      <c r="FP46" s="2">
        <f t="shared" si="64"/>
        <v>9.3224340479915832E-2</v>
      </c>
      <c r="FQ46" s="2">
        <f t="shared" si="64"/>
        <v>9.0136195176232115E-2</v>
      </c>
      <c r="FR46" s="2">
        <f t="shared" si="64"/>
        <v>9.3091263381920059E-2</v>
      </c>
      <c r="FS46" s="2">
        <f t="shared" si="64"/>
        <v>9.5077121098037426E-2</v>
      </c>
      <c r="FT46" s="2">
        <f t="shared" si="64"/>
        <v>8.1549975612877759E-2</v>
      </c>
      <c r="FU46" s="2">
        <f t="shared" si="64"/>
        <v>7.7662358594969519E-2</v>
      </c>
      <c r="FW46" s="2">
        <f t="shared" si="53"/>
        <v>2.2670137676111751E-5</v>
      </c>
      <c r="FX46" s="2">
        <f t="shared" si="53"/>
        <v>2.6788198904238635E-5</v>
      </c>
      <c r="FY46" s="2">
        <f t="shared" si="53"/>
        <v>2.7002591118535397E-5</v>
      </c>
      <c r="FZ46" s="2">
        <f t="shared" si="53"/>
        <v>2.8556987134669056E-5</v>
      </c>
      <c r="GA46" s="2">
        <f t="shared" si="53"/>
        <v>3.0159985614789505E-5</v>
      </c>
      <c r="GB46" s="2">
        <f t="shared" si="53"/>
        <v>3.2958353450370607E-5</v>
      </c>
      <c r="GC46" s="2">
        <f t="shared" si="53"/>
        <v>3.9301451497855889E-5</v>
      </c>
      <c r="GD46" s="2">
        <f t="shared" si="53"/>
        <v>3.7335508454922108E-5</v>
      </c>
      <c r="GE46" s="2">
        <f t="shared" si="53"/>
        <v>3.2644660944426591E-5</v>
      </c>
      <c r="GF46" s="2">
        <f t="shared" si="53"/>
        <v>2.8567889260857177E-5</v>
      </c>
      <c r="GG46" s="2">
        <f t="shared" si="53"/>
        <v>2.7111125230429879E-5</v>
      </c>
      <c r="GH46" s="2">
        <f t="shared" si="53"/>
        <v>2.6884026453204209E-5</v>
      </c>
      <c r="GI46" s="2">
        <f t="shared" si="53"/>
        <v>2.6176269997288946E-5</v>
      </c>
      <c r="GJ46" s="2">
        <f t="shared" si="53"/>
        <v>2.3785225278669658E-5</v>
      </c>
      <c r="GK46" s="2">
        <f t="shared" si="53"/>
        <v>1.9859145984874892E-5</v>
      </c>
      <c r="GM46" s="86">
        <f t="shared" si="54"/>
        <v>8.5839533643207521E-10</v>
      </c>
      <c r="GN46" s="86">
        <f t="shared" si="54"/>
        <v>3.4311542997009914E-8</v>
      </c>
      <c r="GO46" s="86">
        <f t="shared" si="54"/>
        <v>2.1690312463774654E-8</v>
      </c>
      <c r="GP46" s="86">
        <f t="shared" si="54"/>
        <v>1.649018289237107E-8</v>
      </c>
      <c r="GQ46" s="86">
        <f t="shared" si="54"/>
        <v>1.6944263584513969E-9</v>
      </c>
      <c r="GR46" s="86">
        <f t="shared" si="54"/>
        <v>7.0366704964823333E-11</v>
      </c>
      <c r="GS46" s="86">
        <f t="shared" si="54"/>
        <v>1.7289442225334171E-11</v>
      </c>
      <c r="GT46" s="86">
        <f t="shared" si="54"/>
        <v>6.6804291469327836E-11</v>
      </c>
      <c r="GU46" s="86">
        <f t="shared" si="54"/>
        <v>7.3644278986635771E-11</v>
      </c>
      <c r="GV46" s="86">
        <f t="shared" si="54"/>
        <v>2.8445072632427624E-11</v>
      </c>
      <c r="GW46" s="86">
        <f t="shared" si="54"/>
        <v>1.0411554407738254E-11</v>
      </c>
      <c r="GX46" s="86">
        <f t="shared" si="54"/>
        <v>2.8011607160321961E-11</v>
      </c>
      <c r="GY46" s="86">
        <f t="shared" si="54"/>
        <v>7.8640927619654398E-11</v>
      </c>
      <c r="GZ46" s="86">
        <f t="shared" si="54"/>
        <v>3.2159076335370161E-14</v>
      </c>
      <c r="HA46" s="86">
        <f t="shared" si="54"/>
        <v>4.4827402909324319E-16</v>
      </c>
      <c r="HC46" s="86">
        <f t="shared" si="58"/>
        <v>1.0677912335080621E-21</v>
      </c>
      <c r="HD46" s="86">
        <f t="shared" si="58"/>
        <v>1.1580415934944409E-20</v>
      </c>
      <c r="HE46" s="86">
        <f t="shared" si="58"/>
        <v>1.2804715989789995E-20</v>
      </c>
      <c r="HF46" s="86">
        <f t="shared" si="58"/>
        <v>2.7600307001580967E-22</v>
      </c>
      <c r="HG46" s="86">
        <f t="shared" si="58"/>
        <v>1.4965561626864069E-23</v>
      </c>
      <c r="HH46" s="86">
        <f t="shared" si="58"/>
        <v>1.6689311784021059E-25</v>
      </c>
      <c r="HI46" s="86">
        <f t="shared" si="58"/>
        <v>2.7245580399397172E-26</v>
      </c>
      <c r="HJ46" s="86">
        <f t="shared" si="58"/>
        <v>2.6443956161503022E-25</v>
      </c>
      <c r="HK46" s="86">
        <f t="shared" si="58"/>
        <v>1.174250591352554E-26</v>
      </c>
      <c r="HL46" s="86">
        <f t="shared" si="58"/>
        <v>4.1876643758209569E-26</v>
      </c>
      <c r="HM46" s="86">
        <f t="shared" si="58"/>
        <v>9.8164324257327839E-26</v>
      </c>
      <c r="HN46" s="86">
        <f t="shared" si="58"/>
        <v>9.0260983561122679E-26</v>
      </c>
      <c r="HO46" s="86">
        <f t="shared" si="58"/>
        <v>7.8451657758390622E-26</v>
      </c>
      <c r="HP46" s="86">
        <f t="shared" si="58"/>
        <v>2.4647235120293229E-31</v>
      </c>
      <c r="HQ46" s="86">
        <f t="shared" si="58"/>
        <v>2.5717374207670714E-34</v>
      </c>
      <c r="HS46" s="86">
        <f t="shared" si="55"/>
        <v>8.5394499469658314E-67</v>
      </c>
      <c r="HT46" s="86">
        <f t="shared" si="55"/>
        <v>1.2591863261499999E-61</v>
      </c>
      <c r="HU46" s="86">
        <f t="shared" si="55"/>
        <v>1.0673403422229181E-61</v>
      </c>
      <c r="HV46" s="86">
        <f t="shared" si="55"/>
        <v>1.2651633681146018E-67</v>
      </c>
      <c r="HW46" s="86">
        <f t="shared" si="55"/>
        <v>1.7602720616441763E-73</v>
      </c>
      <c r="HX46" s="86">
        <f t="shared" si="55"/>
        <v>2.3379084509198493E-79</v>
      </c>
      <c r="HY46" s="86">
        <f t="shared" si="55"/>
        <v>5.5122715465283194E-81</v>
      </c>
      <c r="HZ46" s="86">
        <f t="shared" si="55"/>
        <v>1.1866174874483348E-78</v>
      </c>
      <c r="IA46" s="86">
        <f t="shared" si="55"/>
        <v>1.5991671799202269E-84</v>
      </c>
      <c r="IB46" s="86">
        <f t="shared" si="55"/>
        <v>8.0746815195567745E-83</v>
      </c>
      <c r="IC46" s="86">
        <f t="shared" si="55"/>
        <v>7.0132955302008073E-82</v>
      </c>
      <c r="ID46" s="86">
        <f t="shared" si="55"/>
        <v>7.8195341921434542E-82</v>
      </c>
      <c r="IE46" s="86">
        <f t="shared" si="55"/>
        <v>1.3482799326297626E-81</v>
      </c>
      <c r="IF46" s="86">
        <f t="shared" si="55"/>
        <v>4.0097631620868581E-78</v>
      </c>
      <c r="IG46" s="86">
        <f t="shared" si="55"/>
        <v>3.0958078672754081E-66</v>
      </c>
      <c r="II46" s="86">
        <f t="shared" si="56"/>
        <v>0</v>
      </c>
      <c r="IJ46" s="86">
        <f t="shared" si="56"/>
        <v>5.9170309731824563E-281</v>
      </c>
      <c r="IK46" s="86">
        <f t="shared" si="56"/>
        <v>3.4986619148442817E-283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5.7379637491496277E-257</v>
      </c>
      <c r="IW46" s="86">
        <f t="shared" si="56"/>
        <v>7.6960735936075423E-120</v>
      </c>
      <c r="IY46" s="86">
        <f t="shared" si="57"/>
        <v>8.5839533643314299E-10</v>
      </c>
      <c r="IZ46" s="86">
        <f t="shared" si="57"/>
        <v>3.4311542997021494E-8</v>
      </c>
      <c r="JA46" s="86">
        <f t="shared" si="57"/>
        <v>2.1690312463787459E-8</v>
      </c>
      <c r="JB46" s="86">
        <f t="shared" si="57"/>
        <v>1.6490182892371344E-8</v>
      </c>
      <c r="JC46" s="86">
        <f t="shared" si="57"/>
        <v>1.6944263584514118E-9</v>
      </c>
      <c r="JD46" s="86">
        <f t="shared" si="57"/>
        <v>7.0366704964823501E-11</v>
      </c>
      <c r="JE46" s="86">
        <f t="shared" si="57"/>
        <v>1.7289442225334197E-11</v>
      </c>
      <c r="JF46" s="86">
        <f t="shared" si="57"/>
        <v>6.6804291469328095E-11</v>
      </c>
      <c r="JG46" s="86">
        <f t="shared" si="57"/>
        <v>7.3644278986635784E-11</v>
      </c>
      <c r="JH46" s="86">
        <f t="shared" si="57"/>
        <v>2.8445072632427666E-11</v>
      </c>
      <c r="JI46" s="86">
        <f t="shared" si="57"/>
        <v>1.0411554407738352E-11</v>
      </c>
      <c r="JJ46" s="86">
        <f t="shared" si="57"/>
        <v>2.8011607160322052E-11</v>
      </c>
      <c r="JK46" s="86">
        <f t="shared" si="57"/>
        <v>7.8640927619654475E-11</v>
      </c>
      <c r="JL46" s="86">
        <f t="shared" si="57"/>
        <v>3.2159076335370161E-14</v>
      </c>
      <c r="JM46" s="86">
        <f t="shared" si="57"/>
        <v>4.4827402909324319E-16</v>
      </c>
    </row>
    <row r="47" spans="2:273" x14ac:dyDescent="0.25">
      <c r="B47" s="2">
        <v>20</v>
      </c>
      <c r="C47" s="37">
        <v>91.016000000000005</v>
      </c>
      <c r="D47" s="37">
        <v>97.105000000000004</v>
      </c>
      <c r="E47" s="37">
        <v>93.067999999999998</v>
      </c>
      <c r="F47" s="37">
        <v>92.881</v>
      </c>
      <c r="G47" s="37">
        <v>93.745999999999995</v>
      </c>
      <c r="H47" s="37">
        <v>90.474999999999994</v>
      </c>
      <c r="I47" s="37">
        <v>91.948999999999998</v>
      </c>
      <c r="J47" s="37">
        <v>93.430999999999997</v>
      </c>
      <c r="K47" s="37">
        <v>98.281000000000006</v>
      </c>
      <c r="L47" s="37">
        <v>97.120999999999995</v>
      </c>
      <c r="M47" s="37">
        <v>95.332999999999998</v>
      </c>
      <c r="N47" s="37">
        <v>94.86</v>
      </c>
      <c r="O47" s="37">
        <v>98.245999999999995</v>
      </c>
      <c r="P47" s="37">
        <v>96.224000000000004</v>
      </c>
      <c r="Q47" s="37">
        <v>96.186000000000007</v>
      </c>
      <c r="S47" s="4">
        <f t="shared" si="59"/>
        <v>92.432173900492501</v>
      </c>
      <c r="T47" s="4">
        <f t="shared" si="59"/>
        <v>96.245782709805312</v>
      </c>
      <c r="U47" s="4">
        <f t="shared" si="59"/>
        <v>94.604488141952586</v>
      </c>
      <c r="V47" s="4">
        <f t="shared" si="59"/>
        <v>93.506108124667549</v>
      </c>
      <c r="W47" s="4">
        <f t="shared" si="59"/>
        <v>94.395009836752649</v>
      </c>
      <c r="X47" s="4">
        <f t="shared" si="59"/>
        <v>90.931155565050943</v>
      </c>
      <c r="Y47" s="4">
        <f t="shared" si="59"/>
        <v>91.527569175585342</v>
      </c>
      <c r="Z47" s="4">
        <f t="shared" si="59"/>
        <v>94.162184815672859</v>
      </c>
      <c r="AA47" s="4">
        <f t="shared" si="59"/>
        <v>96.589639463073809</v>
      </c>
      <c r="AB47" s="4">
        <f t="shared" si="59"/>
        <v>96.39674697050252</v>
      </c>
      <c r="AC47" s="4">
        <f t="shared" si="59"/>
        <v>95.212784248999796</v>
      </c>
      <c r="AD47" s="4">
        <f t="shared" si="59"/>
        <v>97.479301874340095</v>
      </c>
      <c r="AE47" s="4">
        <f t="shared" si="59"/>
        <v>97.32621951455252</v>
      </c>
      <c r="AF47" s="4">
        <f t="shared" si="59"/>
        <v>97.928444383699031</v>
      </c>
      <c r="AG47" s="4">
        <f t="shared" si="59"/>
        <v>97.416134008469015</v>
      </c>
      <c r="AI47" s="4">
        <f t="shared" si="60"/>
        <v>-1.4161739004924954</v>
      </c>
      <c r="AJ47" s="4">
        <f t="shared" si="60"/>
        <v>0.8592172901946924</v>
      </c>
      <c r="AK47" s="4">
        <f t="shared" si="60"/>
        <v>-1.5364881419525886</v>
      </c>
      <c r="AL47" s="4">
        <f t="shared" si="60"/>
        <v>-0.62510812466754828</v>
      </c>
      <c r="AM47" s="4">
        <f t="shared" si="60"/>
        <v>-0.64900983675265422</v>
      </c>
      <c r="AN47" s="4">
        <f t="shared" si="60"/>
        <v>-0.45615556505094901</v>
      </c>
      <c r="AO47" s="4">
        <f t="shared" si="60"/>
        <v>0.42143082441465651</v>
      </c>
      <c r="AP47" s="4">
        <f t="shared" si="60"/>
        <v>-0.73118481567286153</v>
      </c>
      <c r="AQ47" s="4">
        <f t="shared" si="60"/>
        <v>1.6913605369261973</v>
      </c>
      <c r="AR47" s="4">
        <f t="shared" si="60"/>
        <v>0.72425302949747561</v>
      </c>
      <c r="AS47" s="4">
        <f t="shared" si="60"/>
        <v>0.12021575100020243</v>
      </c>
      <c r="AT47" s="4">
        <f t="shared" si="60"/>
        <v>-2.6193018743400955</v>
      </c>
      <c r="AU47" s="4">
        <f t="shared" si="60"/>
        <v>0.91978048544747537</v>
      </c>
      <c r="AV47" s="4">
        <f t="shared" si="60"/>
        <v>-1.7044443836990268</v>
      </c>
      <c r="AW47" s="4">
        <f t="shared" si="60"/>
        <v>-1.2301340084690082</v>
      </c>
      <c r="AY47" s="2">
        <f t="shared" si="51"/>
        <v>92.43217070515162</v>
      </c>
      <c r="AZ47" s="2">
        <f t="shared" si="51"/>
        <v>96.245687262548785</v>
      </c>
      <c r="BA47" s="2">
        <f t="shared" si="51"/>
        <v>94.604425855625976</v>
      </c>
      <c r="BB47" s="2">
        <f t="shared" si="51"/>
        <v>93.506060102456061</v>
      </c>
      <c r="BC47" s="2">
        <f t="shared" si="51"/>
        <v>94.395003878687589</v>
      </c>
      <c r="BD47" s="2">
        <f t="shared" si="51"/>
        <v>90.931155244848355</v>
      </c>
      <c r="BE47" s="2">
        <f t="shared" si="51"/>
        <v>91.527569090638735</v>
      </c>
      <c r="BF47" s="2">
        <f t="shared" si="51"/>
        <v>94.162184514311349</v>
      </c>
      <c r="BG47" s="2">
        <f t="shared" si="51"/>
        <v>96.589639136554339</v>
      </c>
      <c r="BH47" s="2">
        <f t="shared" si="51"/>
        <v>96.396746834032925</v>
      </c>
      <c r="BI47" s="2">
        <f t="shared" si="51"/>
        <v>95.212784195503929</v>
      </c>
      <c r="BJ47" s="2">
        <f t="shared" si="51"/>
        <v>97.479301738561276</v>
      </c>
      <c r="BK47" s="2">
        <f t="shared" si="51"/>
        <v>97.326219159349932</v>
      </c>
      <c r="BL47" s="2">
        <f t="shared" si="51"/>
        <v>97.928444383446916</v>
      </c>
      <c r="BM47" s="2">
        <f t="shared" si="51"/>
        <v>97.416134008465193</v>
      </c>
      <c r="BO47" s="2">
        <f t="shared" si="10"/>
        <v>91.016000000000005</v>
      </c>
      <c r="BP47" s="2">
        <f t="shared" si="11"/>
        <v>97.105000000000004</v>
      </c>
      <c r="BQ47" s="2">
        <f t="shared" si="12"/>
        <v>93.067999999999998</v>
      </c>
      <c r="BR47" s="2">
        <f t="shared" si="13"/>
        <v>92.881</v>
      </c>
      <c r="BS47" s="2">
        <f t="shared" si="14"/>
        <v>93.745999999999995</v>
      </c>
      <c r="BT47" s="2">
        <f t="shared" si="15"/>
        <v>90.474999999999994</v>
      </c>
      <c r="BU47" s="2">
        <f t="shared" si="16"/>
        <v>91.948999999999998</v>
      </c>
      <c r="BV47" s="2">
        <f t="shared" si="17"/>
        <v>93.430999999999997</v>
      </c>
      <c r="BW47" s="2">
        <f t="shared" si="18"/>
        <v>98.281000000000006</v>
      </c>
      <c r="BX47" s="2">
        <f t="shared" si="19"/>
        <v>97.120999999999995</v>
      </c>
      <c r="BY47" s="2">
        <f t="shared" si="20"/>
        <v>95.332999999999998</v>
      </c>
      <c r="BZ47" s="2">
        <f t="shared" si="21"/>
        <v>94.86</v>
      </c>
      <c r="CA47" s="2">
        <f t="shared" si="22"/>
        <v>98.245999999999995</v>
      </c>
      <c r="CB47" s="2">
        <f t="shared" si="23"/>
        <v>96.224000000000004</v>
      </c>
      <c r="CC47" s="2">
        <f t="shared" si="24"/>
        <v>96.186000000000007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92.359648948948973</v>
      </c>
      <c r="DL47" s="2">
        <f t="shared" si="61"/>
        <v>96.811922822299636</v>
      </c>
      <c r="DM47" s="2">
        <f t="shared" si="61"/>
        <v>94.741472941970315</v>
      </c>
      <c r="DN47" s="2">
        <f t="shared" si="61"/>
        <v>93.845962577962553</v>
      </c>
      <c r="DO47" s="2">
        <f t="shared" si="61"/>
        <v>94.394040540540516</v>
      </c>
      <c r="DP47" s="2">
        <f t="shared" si="61"/>
        <v>90.672325534759366</v>
      </c>
      <c r="DQ47" s="2">
        <f t="shared" si="61"/>
        <v>91.514914222873898</v>
      </c>
      <c r="DR47" s="2">
        <f t="shared" si="61"/>
        <v>94.652021167557933</v>
      </c>
      <c r="DS47" s="2">
        <f t="shared" si="61"/>
        <v>96.668447860962573</v>
      </c>
      <c r="DT47" s="2">
        <f t="shared" si="61"/>
        <v>96.383189728163984</v>
      </c>
      <c r="DU47" s="2">
        <f t="shared" si="61"/>
        <v>95.186683870967755</v>
      </c>
      <c r="DV47" s="2">
        <f t="shared" si="61"/>
        <v>97.352618218475072</v>
      </c>
      <c r="DW47" s="2">
        <f t="shared" si="61"/>
        <v>97.173640151515158</v>
      </c>
      <c r="DX47" s="2">
        <f t="shared" si="61"/>
        <v>97.436393267651908</v>
      </c>
      <c r="DY47" s="2">
        <f t="shared" si="61"/>
        <v>97.47793162393161</v>
      </c>
      <c r="EA47" s="2">
        <f t="shared" si="62"/>
        <v>93.03389841688653</v>
      </c>
      <c r="EB47" s="2">
        <f t="shared" si="62"/>
        <v>92.100338303632768</v>
      </c>
      <c r="EC47" s="2">
        <f t="shared" si="62"/>
        <v>93.607873486725651</v>
      </c>
      <c r="ED47" s="2">
        <f t="shared" si="62"/>
        <v>91.060436119206543</v>
      </c>
      <c r="EE47" s="2">
        <f t="shared" si="62"/>
        <v>94.402932989159439</v>
      </c>
      <c r="EF47" s="2">
        <f t="shared" si="62"/>
        <v>93.173991606714608</v>
      </c>
      <c r="EG47" s="2">
        <f t="shared" si="62"/>
        <v>91.644597641750465</v>
      </c>
      <c r="EH47" s="2">
        <f t="shared" si="62"/>
        <v>89.850671239592643</v>
      </c>
      <c r="EI47" s="2">
        <f t="shared" si="62"/>
        <v>95.907723081534741</v>
      </c>
      <c r="EJ47" s="2">
        <f t="shared" si="62"/>
        <v>96.516999730820984</v>
      </c>
      <c r="EK47" s="2">
        <f t="shared" si="62"/>
        <v>95.453144209471603</v>
      </c>
      <c r="EL47" s="2">
        <f t="shared" si="62"/>
        <v>98.604827681679154</v>
      </c>
      <c r="EM47" s="2">
        <f t="shared" si="62"/>
        <v>98.650566431891818</v>
      </c>
      <c r="EN47" s="2">
        <f t="shared" si="62"/>
        <v>102.98242894041144</v>
      </c>
      <c r="EO47" s="2">
        <f t="shared" si="62"/>
        <v>96.745753437999696</v>
      </c>
      <c r="EQ47" s="2">
        <f t="shared" si="63"/>
        <v>91.212046854240981</v>
      </c>
      <c r="ER47" s="2">
        <f t="shared" si="63"/>
        <v>91.551817593420196</v>
      </c>
      <c r="ES47" s="2">
        <f t="shared" si="63"/>
        <v>90.294033192531984</v>
      </c>
      <c r="ET47" s="2">
        <f t="shared" si="63"/>
        <v>89.993548621923253</v>
      </c>
      <c r="EU47" s="2">
        <f t="shared" si="63"/>
        <v>93.384748424242389</v>
      </c>
      <c r="EV47" s="2">
        <f t="shared" si="63"/>
        <v>92.288453836295758</v>
      </c>
      <c r="EW47" s="2">
        <f t="shared" si="63"/>
        <v>91.447480815524813</v>
      </c>
      <c r="EX47" s="2">
        <f t="shared" si="63"/>
        <v>90.732699095247824</v>
      </c>
      <c r="EY47" s="2">
        <f t="shared" si="63"/>
        <v>95.823955758890691</v>
      </c>
      <c r="EZ47" s="2">
        <f t="shared" si="63"/>
        <v>96.554590839658772</v>
      </c>
      <c r="FA47" s="2">
        <f t="shared" si="63"/>
        <v>95.199355856356917</v>
      </c>
      <c r="FB47" s="2">
        <f t="shared" si="63"/>
        <v>98.776255668001795</v>
      </c>
      <c r="FC47" s="2">
        <f t="shared" si="63"/>
        <v>98.96283383429359</v>
      </c>
      <c r="FD47" s="2">
        <f t="shared" si="63"/>
        <v>103.29933142201708</v>
      </c>
      <c r="FE47" s="2">
        <f t="shared" si="63"/>
        <v>100.75911815301897</v>
      </c>
      <c r="FG47" s="2">
        <f t="shared" si="64"/>
        <v>0.10762639925793549</v>
      </c>
      <c r="FH47" s="2">
        <f t="shared" si="64"/>
        <v>0.12017601425339443</v>
      </c>
      <c r="FI47" s="2">
        <f t="shared" si="64"/>
        <v>0.12080895999324737</v>
      </c>
      <c r="FJ47" s="2">
        <f t="shared" si="64"/>
        <v>0.1220125079148055</v>
      </c>
      <c r="FK47" s="2">
        <f t="shared" si="64"/>
        <v>0.11211863208471748</v>
      </c>
      <c r="FL47" s="2">
        <f t="shared" si="64"/>
        <v>0.10347572545985212</v>
      </c>
      <c r="FM47" s="2">
        <f t="shared" si="64"/>
        <v>9.7648274807467961E-2</v>
      </c>
      <c r="FN47" s="2">
        <f t="shared" si="64"/>
        <v>0.10202813136805826</v>
      </c>
      <c r="FO47" s="2">
        <f t="shared" si="64"/>
        <v>0.10359295262616947</v>
      </c>
      <c r="FP47" s="2">
        <f t="shared" si="64"/>
        <v>0.10130728717269619</v>
      </c>
      <c r="FQ47" s="2">
        <f t="shared" si="64"/>
        <v>9.7980318451538595E-2</v>
      </c>
      <c r="FR47" s="2">
        <f t="shared" si="64"/>
        <v>0.10116395899457785</v>
      </c>
      <c r="FS47" s="2">
        <f t="shared" si="64"/>
        <v>0.1033024107406962</v>
      </c>
      <c r="FT47" s="2">
        <f t="shared" si="64"/>
        <v>8.8719741457861351E-2</v>
      </c>
      <c r="FU47" s="2">
        <f t="shared" si="64"/>
        <v>8.4521784435238778E-2</v>
      </c>
      <c r="FW47" s="2">
        <f t="shared" si="53"/>
        <v>2.4857257298274096E-5</v>
      </c>
      <c r="FX47" s="2">
        <f t="shared" si="53"/>
        <v>2.9372600099631848E-5</v>
      </c>
      <c r="FY47" s="2">
        <f t="shared" si="53"/>
        <v>2.9607675268074401E-5</v>
      </c>
      <c r="FZ47" s="2">
        <f t="shared" si="53"/>
        <v>3.1312027472106073E-5</v>
      </c>
      <c r="GA47" s="2">
        <f t="shared" si="53"/>
        <v>3.3069670397109934E-5</v>
      </c>
      <c r="GB47" s="2">
        <f t="shared" si="53"/>
        <v>3.6138001028851773E-5</v>
      </c>
      <c r="GC47" s="2">
        <f t="shared" si="53"/>
        <v>4.3093021246940855E-5</v>
      </c>
      <c r="GD47" s="2">
        <f t="shared" si="53"/>
        <v>4.0937423503583315E-5</v>
      </c>
      <c r="GE47" s="2">
        <f t="shared" si="53"/>
        <v>3.5794046212773723E-5</v>
      </c>
      <c r="GF47" s="2">
        <f t="shared" si="53"/>
        <v>3.1323981349881387E-5</v>
      </c>
      <c r="GG47" s="2">
        <f t="shared" si="53"/>
        <v>2.9726679934004841E-5</v>
      </c>
      <c r="GH47" s="2">
        <f t="shared" si="53"/>
        <v>2.9477672373576543E-5</v>
      </c>
      <c r="GI47" s="2">
        <f t="shared" si="53"/>
        <v>2.8701636824142419E-5</v>
      </c>
      <c r="GJ47" s="2">
        <f t="shared" si="53"/>
        <v>2.6079921061369348E-5</v>
      </c>
      <c r="GK47" s="2">
        <f t="shared" si="53"/>
        <v>2.1775078845942207E-5</v>
      </c>
      <c r="GM47" s="86">
        <f t="shared" si="54"/>
        <v>2.2026199679668948E-9</v>
      </c>
      <c r="GN47" s="86">
        <f t="shared" si="54"/>
        <v>7.2674616459762606E-8</v>
      </c>
      <c r="GO47" s="86">
        <f t="shared" si="54"/>
        <v>4.7462221606071912E-8</v>
      </c>
      <c r="GP47" s="86">
        <f t="shared" si="54"/>
        <v>3.6907157947196567E-8</v>
      </c>
      <c r="GQ47" s="86">
        <f t="shared" si="54"/>
        <v>4.2416249131711204E-9</v>
      </c>
      <c r="GR47" s="86">
        <f t="shared" si="54"/>
        <v>2.078646338635214E-10</v>
      </c>
      <c r="GS47" s="86">
        <f t="shared" si="54"/>
        <v>5.4124647738555283E-11</v>
      </c>
      <c r="GT47" s="86">
        <f t="shared" si="54"/>
        <v>1.9653278337502433E-10</v>
      </c>
      <c r="GU47" s="86">
        <f t="shared" si="54"/>
        <v>2.1704308175314034E-10</v>
      </c>
      <c r="GV47" s="86">
        <f t="shared" si="54"/>
        <v>8.80257861940372E-11</v>
      </c>
      <c r="GW47" s="86">
        <f t="shared" si="54"/>
        <v>3.3713203373154816E-11</v>
      </c>
      <c r="GX47" s="86">
        <f t="shared" si="54"/>
        <v>8.6702252578574571E-11</v>
      </c>
      <c r="GY47" s="86">
        <f t="shared" si="54"/>
        <v>2.3045526688351067E-10</v>
      </c>
      <c r="GZ47" s="86">
        <f t="shared" si="54"/>
        <v>1.4062170479896464E-13</v>
      </c>
      <c r="HA47" s="86">
        <f t="shared" si="54"/>
        <v>2.4646436986668723E-15</v>
      </c>
      <c r="HC47" s="86">
        <f t="shared" si="58"/>
        <v>4.8435526601500352E-21</v>
      </c>
      <c r="HD47" s="86">
        <f t="shared" si="58"/>
        <v>4.8044621582304485E-20</v>
      </c>
      <c r="HE47" s="86">
        <f t="shared" si="58"/>
        <v>5.3395019811807537E-20</v>
      </c>
      <c r="HF47" s="86">
        <f t="shared" si="58"/>
        <v>1.3465486631042337E-21</v>
      </c>
      <c r="HG47" s="86">
        <f t="shared" si="58"/>
        <v>8.133498097701949E-23</v>
      </c>
      <c r="HH47" s="86">
        <f t="shared" si="58"/>
        <v>1.0752785826076908E-24</v>
      </c>
      <c r="HI47" s="86">
        <f t="shared" si="58"/>
        <v>1.8879734394756852E-25</v>
      </c>
      <c r="HJ47" s="86">
        <f t="shared" si="58"/>
        <v>1.7018191340778387E-24</v>
      </c>
      <c r="HK47" s="86">
        <f t="shared" si="58"/>
        <v>8.3628234723281732E-26</v>
      </c>
      <c r="HL47" s="86">
        <f t="shared" si="58"/>
        <v>2.8107182578284914E-25</v>
      </c>
      <c r="HM47" s="86">
        <f t="shared" si="58"/>
        <v>6.3582824034059602E-25</v>
      </c>
      <c r="HN47" s="86">
        <f t="shared" si="58"/>
        <v>5.8515488830738168E-25</v>
      </c>
      <c r="HO47" s="86">
        <f t="shared" si="58"/>
        <v>5.0782787337396822E-25</v>
      </c>
      <c r="HP47" s="86">
        <f t="shared" si="58"/>
        <v>2.4666070757493117E-30</v>
      </c>
      <c r="HQ47" s="86">
        <f t="shared" si="58"/>
        <v>3.3589508349077678E-33</v>
      </c>
      <c r="HS47" s="86">
        <f t="shared" si="55"/>
        <v>2.1032894899081386E-65</v>
      </c>
      <c r="HT47" s="86">
        <f t="shared" si="55"/>
        <v>2.45136205313682E-60</v>
      </c>
      <c r="HU47" s="86">
        <f t="shared" si="55"/>
        <v>2.1109895030643542E-60</v>
      </c>
      <c r="HV47" s="86">
        <f t="shared" si="55"/>
        <v>3.54248353729962E-66</v>
      </c>
      <c r="HW47" s="86">
        <f t="shared" si="55"/>
        <v>6.4875900037909163E-72</v>
      </c>
      <c r="HX47" s="86">
        <f t="shared" si="55"/>
        <v>1.2253245923473032E-77</v>
      </c>
      <c r="HY47" s="86">
        <f t="shared" si="55"/>
        <v>3.2956425882886957E-79</v>
      </c>
      <c r="HZ47" s="86">
        <f t="shared" si="55"/>
        <v>6.1943573171335395E-77</v>
      </c>
      <c r="IA47" s="86">
        <f t="shared" si="55"/>
        <v>1.0768222114784412E-82</v>
      </c>
      <c r="IB47" s="86">
        <f t="shared" si="55"/>
        <v>4.799638869367923E-81</v>
      </c>
      <c r="IC47" s="86">
        <f t="shared" si="55"/>
        <v>3.8883375888406755E-80</v>
      </c>
      <c r="ID47" s="86">
        <f t="shared" si="55"/>
        <v>4.3254074114537359E-80</v>
      </c>
      <c r="IE47" s="86">
        <f t="shared" si="55"/>
        <v>7.352890801710633E-80</v>
      </c>
      <c r="IF47" s="86">
        <f t="shared" si="55"/>
        <v>1.8135843623365528E-76</v>
      </c>
      <c r="IG47" s="86">
        <f t="shared" si="55"/>
        <v>7.705891226948584E-65</v>
      </c>
      <c r="II47" s="86">
        <f t="shared" si="56"/>
        <v>1.8502787368622542E-305</v>
      </c>
      <c r="IJ47" s="86">
        <f t="shared" si="56"/>
        <v>4.25602248771316E-276</v>
      </c>
      <c r="IK47" s="86">
        <f t="shared" si="56"/>
        <v>2.7751301887785611E-278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1.4085074387992534E-252</v>
      </c>
      <c r="IW47" s="86">
        <f t="shared" si="56"/>
        <v>7.6402119083993838E-118</v>
      </c>
      <c r="IY47" s="86">
        <f t="shared" si="57"/>
        <v>2.2026199679717383E-9</v>
      </c>
      <c r="IZ47" s="86">
        <f t="shared" si="57"/>
        <v>7.2674616459810648E-8</v>
      </c>
      <c r="JA47" s="86">
        <f t="shared" si="57"/>
        <v>4.7462221606125308E-8</v>
      </c>
      <c r="JB47" s="86">
        <f t="shared" si="57"/>
        <v>3.690715794719791E-8</v>
      </c>
      <c r="JC47" s="86">
        <f t="shared" si="57"/>
        <v>4.2416249131712014E-9</v>
      </c>
      <c r="JD47" s="86">
        <f t="shared" si="57"/>
        <v>2.0786463386352248E-10</v>
      </c>
      <c r="JE47" s="86">
        <f t="shared" si="57"/>
        <v>5.4124647738555471E-11</v>
      </c>
      <c r="JF47" s="86">
        <f t="shared" si="57"/>
        <v>1.9653278337502604E-10</v>
      </c>
      <c r="JG47" s="86">
        <f t="shared" si="57"/>
        <v>2.1704308175314042E-10</v>
      </c>
      <c r="JH47" s="86">
        <f t="shared" si="57"/>
        <v>8.8025786194037484E-11</v>
      </c>
      <c r="JI47" s="86">
        <f t="shared" si="57"/>
        <v>3.371320337315545E-11</v>
      </c>
      <c r="JJ47" s="86">
        <f t="shared" si="57"/>
        <v>8.6702252578575153E-11</v>
      </c>
      <c r="JK47" s="86">
        <f t="shared" si="57"/>
        <v>2.3045526688351119E-10</v>
      </c>
      <c r="JL47" s="86">
        <f t="shared" si="57"/>
        <v>1.4062170479896464E-13</v>
      </c>
      <c r="JM47" s="86">
        <f t="shared" si="57"/>
        <v>2.4646436986668723E-15</v>
      </c>
    </row>
    <row r="48" spans="2:273" x14ac:dyDescent="0.25">
      <c r="B48" s="2">
        <v>21</v>
      </c>
      <c r="C48" s="37">
        <v>91.983999999999995</v>
      </c>
      <c r="D48" s="37">
        <v>96.841999999999999</v>
      </c>
      <c r="E48" s="37">
        <v>91.983000000000004</v>
      </c>
      <c r="F48" s="37">
        <v>93.897999999999996</v>
      </c>
      <c r="G48" s="37">
        <v>94</v>
      </c>
      <c r="H48" s="37">
        <v>88.525000000000006</v>
      </c>
      <c r="I48" s="37">
        <v>91.474999999999994</v>
      </c>
      <c r="J48" s="37">
        <v>95.569000000000003</v>
      </c>
      <c r="K48" s="37">
        <v>95.981999999999999</v>
      </c>
      <c r="L48" s="37">
        <v>94.793000000000006</v>
      </c>
      <c r="M48" s="37">
        <v>95.789000000000001</v>
      </c>
      <c r="N48" s="37">
        <v>98.158000000000001</v>
      </c>
      <c r="O48" s="37">
        <v>97.14</v>
      </c>
      <c r="P48" s="37">
        <v>98.724000000000004</v>
      </c>
      <c r="Q48" s="37">
        <v>99.102000000000004</v>
      </c>
      <c r="S48" s="4">
        <f t="shared" si="59"/>
        <v>92.565447227180627</v>
      </c>
      <c r="T48" s="4">
        <f t="shared" si="59"/>
        <v>96.352056843598916</v>
      </c>
      <c r="U48" s="4">
        <f t="shared" si="59"/>
        <v>94.66493413077842</v>
      </c>
      <c r="V48" s="4">
        <f t="shared" si="59"/>
        <v>93.587947072798173</v>
      </c>
      <c r="W48" s="4">
        <f t="shared" si="59"/>
        <v>94.544614836390849</v>
      </c>
      <c r="X48" s="4">
        <f t="shared" si="59"/>
        <v>91.122274817981889</v>
      </c>
      <c r="Y48" s="4">
        <f t="shared" si="59"/>
        <v>91.754382503543312</v>
      </c>
      <c r="Z48" s="4">
        <f t="shared" si="59"/>
        <v>94.280228024346002</v>
      </c>
      <c r="AA48" s="4">
        <f t="shared" si="59"/>
        <v>96.69316968842648</v>
      </c>
      <c r="AB48" s="4">
        <f t="shared" si="59"/>
        <v>96.500816052781758</v>
      </c>
      <c r="AC48" s="4">
        <f t="shared" si="59"/>
        <v>95.394654195530606</v>
      </c>
      <c r="AD48" s="4">
        <f t="shared" si="59"/>
        <v>97.712957408520879</v>
      </c>
      <c r="AE48" s="4">
        <f t="shared" si="59"/>
        <v>97.595816518144161</v>
      </c>
      <c r="AF48" s="4">
        <f t="shared" si="59"/>
        <v>98.115903033292227</v>
      </c>
      <c r="AG48" s="4">
        <f t="shared" si="59"/>
        <v>97.503549105178678</v>
      </c>
      <c r="AI48" s="4">
        <f t="shared" si="60"/>
        <v>-0.58144722718063235</v>
      </c>
      <c r="AJ48" s="4">
        <f t="shared" si="60"/>
        <v>0.48994315640108255</v>
      </c>
      <c r="AK48" s="4">
        <f t="shared" si="60"/>
        <v>-2.6819341307784157</v>
      </c>
      <c r="AL48" s="4">
        <f t="shared" si="60"/>
        <v>0.31005292720182354</v>
      </c>
      <c r="AM48" s="4">
        <f t="shared" si="60"/>
        <v>-0.54461483639084918</v>
      </c>
      <c r="AN48" s="4">
        <f t="shared" si="60"/>
        <v>-2.5972748179818836</v>
      </c>
      <c r="AO48" s="4">
        <f t="shared" si="60"/>
        <v>-0.27938250354331728</v>
      </c>
      <c r="AP48" s="4">
        <f t="shared" si="60"/>
        <v>1.2887719756540008</v>
      </c>
      <c r="AQ48" s="4">
        <f t="shared" si="60"/>
        <v>-0.71116968842648021</v>
      </c>
      <c r="AR48" s="4">
        <f t="shared" si="60"/>
        <v>-1.7078160527817516</v>
      </c>
      <c r="AS48" s="4">
        <f t="shared" si="60"/>
        <v>0.39434580446939549</v>
      </c>
      <c r="AT48" s="4">
        <f t="shared" si="60"/>
        <v>0.44504259147912251</v>
      </c>
      <c r="AU48" s="4">
        <f t="shared" si="60"/>
        <v>-0.45581651814416091</v>
      </c>
      <c r="AV48" s="4">
        <f t="shared" si="60"/>
        <v>0.60809696670777669</v>
      </c>
      <c r="AW48" s="4">
        <f t="shared" si="60"/>
        <v>1.5984508948213261</v>
      </c>
      <c r="AY48" s="2">
        <f t="shared" si="51"/>
        <v>92.565439402984964</v>
      </c>
      <c r="AZ48" s="2">
        <f t="shared" si="51"/>
        <v>96.351862773962523</v>
      </c>
      <c r="BA48" s="2">
        <f t="shared" si="51"/>
        <v>94.664803483972975</v>
      </c>
      <c r="BB48" s="2">
        <f t="shared" si="51"/>
        <v>93.587844159675825</v>
      </c>
      <c r="BC48" s="2">
        <f t="shared" si="51"/>
        <v>94.544600600008366</v>
      </c>
      <c r="BD48" s="2">
        <f t="shared" si="51"/>
        <v>91.122273919566496</v>
      </c>
      <c r="BE48" s="2">
        <f t="shared" si="51"/>
        <v>91.754382251229345</v>
      </c>
      <c r="BF48" s="2">
        <f t="shared" si="51"/>
        <v>94.280227181903939</v>
      </c>
      <c r="BG48" s="2">
        <f t="shared" si="51"/>
        <v>96.693168774347754</v>
      </c>
      <c r="BH48" s="2">
        <f t="shared" si="51"/>
        <v>96.500815652194078</v>
      </c>
      <c r="BI48" s="2">
        <f t="shared" si="51"/>
        <v>95.394654031388612</v>
      </c>
      <c r="BJ48" s="2">
        <f t="shared" si="51"/>
        <v>97.712957009870848</v>
      </c>
      <c r="BK48" s="2">
        <f t="shared" si="51"/>
        <v>97.595815529140182</v>
      </c>
      <c r="BL48" s="2">
        <f t="shared" si="51"/>
        <v>98.11590303225654</v>
      </c>
      <c r="BM48" s="2">
        <f t="shared" si="51"/>
        <v>97.503549105159081</v>
      </c>
      <c r="BO48" s="2">
        <f t="shared" si="10"/>
        <v>91.983999999999995</v>
      </c>
      <c r="BP48" s="2">
        <f t="shared" si="11"/>
        <v>96.841999999999999</v>
      </c>
      <c r="BQ48" s="2">
        <f t="shared" si="12"/>
        <v>91.983000000000004</v>
      </c>
      <c r="BR48" s="2">
        <f t="shared" si="13"/>
        <v>93.897999999999996</v>
      </c>
      <c r="BS48" s="2">
        <f t="shared" si="14"/>
        <v>94</v>
      </c>
      <c r="BT48" s="2">
        <f t="shared" si="15"/>
        <v>88.525000000000006</v>
      </c>
      <c r="BU48" s="2">
        <f t="shared" si="16"/>
        <v>91.474999999999994</v>
      </c>
      <c r="BV48" s="2">
        <f t="shared" si="17"/>
        <v>95.569000000000003</v>
      </c>
      <c r="BW48" s="2">
        <f t="shared" si="18"/>
        <v>95.981999999999999</v>
      </c>
      <c r="BX48" s="2">
        <f t="shared" si="19"/>
        <v>94.793000000000006</v>
      </c>
      <c r="BY48" s="2">
        <f t="shared" si="20"/>
        <v>95.789000000000001</v>
      </c>
      <c r="BZ48" s="2">
        <f t="shared" si="21"/>
        <v>98.158000000000001</v>
      </c>
      <c r="CA48" s="2">
        <f t="shared" si="22"/>
        <v>97.14</v>
      </c>
      <c r="CB48" s="2">
        <f t="shared" si="23"/>
        <v>98.724000000000004</v>
      </c>
      <c r="CC48" s="2">
        <f t="shared" si="24"/>
        <v>99.102000000000004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92.524251651651667</v>
      </c>
      <c r="DL48" s="2">
        <f t="shared" si="61"/>
        <v>97.009780487804861</v>
      </c>
      <c r="DM48" s="2">
        <f t="shared" si="61"/>
        <v>94.850051282051282</v>
      </c>
      <c r="DN48" s="2">
        <f t="shared" si="61"/>
        <v>93.993250683882238</v>
      </c>
      <c r="DO48" s="2">
        <f t="shared" si="61"/>
        <v>94.586933719433688</v>
      </c>
      <c r="DP48" s="2">
        <f t="shared" si="61"/>
        <v>90.880604612299464</v>
      </c>
      <c r="DQ48" s="2">
        <f t="shared" si="61"/>
        <v>91.781775659824035</v>
      </c>
      <c r="DR48" s="2">
        <f t="shared" si="61"/>
        <v>94.844650178253119</v>
      </c>
      <c r="DS48" s="2">
        <f t="shared" si="61"/>
        <v>96.812752005347591</v>
      </c>
      <c r="DT48" s="2">
        <f t="shared" si="61"/>
        <v>96.517881238859175</v>
      </c>
      <c r="DU48" s="2">
        <f t="shared" si="61"/>
        <v>95.403654838709684</v>
      </c>
      <c r="DV48" s="2">
        <f t="shared" si="61"/>
        <v>97.620664956011723</v>
      </c>
      <c r="DW48" s="2">
        <f t="shared" si="61"/>
        <v>97.479543560606075</v>
      </c>
      <c r="DX48" s="2">
        <f t="shared" si="61"/>
        <v>97.612934044882337</v>
      </c>
      <c r="DY48" s="2">
        <f t="shared" si="61"/>
        <v>97.586395555555541</v>
      </c>
      <c r="EA48" s="2">
        <f t="shared" si="62"/>
        <v>92.87731473803241</v>
      </c>
      <c r="EB48" s="2">
        <f t="shared" si="62"/>
        <v>91.959114276477962</v>
      </c>
      <c r="EC48" s="2">
        <f t="shared" si="62"/>
        <v>93.436090312684343</v>
      </c>
      <c r="ED48" s="2">
        <f t="shared" si="62"/>
        <v>90.927547579204671</v>
      </c>
      <c r="EE48" s="2">
        <f t="shared" si="62"/>
        <v>94.239156592866024</v>
      </c>
      <c r="EF48" s="2">
        <f t="shared" si="62"/>
        <v>93.032193944844096</v>
      </c>
      <c r="EG48" s="2">
        <f t="shared" si="62"/>
        <v>91.523604303853602</v>
      </c>
      <c r="EH48" s="2">
        <f t="shared" si="62"/>
        <v>89.74936030069496</v>
      </c>
      <c r="EI48" s="2">
        <f t="shared" si="62"/>
        <v>95.749472901678629</v>
      </c>
      <c r="EJ48" s="2">
        <f t="shared" si="62"/>
        <v>96.362736473755035</v>
      </c>
      <c r="EK48" s="2">
        <f t="shared" si="62"/>
        <v>95.319159173610402</v>
      </c>
      <c r="EL48" s="2">
        <f t="shared" si="62"/>
        <v>98.460764911401753</v>
      </c>
      <c r="EM48" s="2">
        <f t="shared" si="62"/>
        <v>98.516201000140867</v>
      </c>
      <c r="EN48" s="2">
        <f t="shared" si="62"/>
        <v>102.82745893220699</v>
      </c>
      <c r="EO48" s="2">
        <f t="shared" si="62"/>
        <v>96.684144614042722</v>
      </c>
      <c r="EQ48" s="2">
        <f t="shared" si="63"/>
        <v>91.078140142739471</v>
      </c>
      <c r="ER48" s="2">
        <f t="shared" si="63"/>
        <v>91.417382481478455</v>
      </c>
      <c r="ES48" s="2">
        <f t="shared" si="63"/>
        <v>90.164018810377584</v>
      </c>
      <c r="ET48" s="2">
        <f t="shared" si="63"/>
        <v>89.874073604392748</v>
      </c>
      <c r="EU48" s="2">
        <f t="shared" si="63"/>
        <v>93.234175040404011</v>
      </c>
      <c r="EV48" s="2">
        <f t="shared" si="63"/>
        <v>92.158118701361417</v>
      </c>
      <c r="EW48" s="2">
        <f t="shared" si="63"/>
        <v>91.329071757173878</v>
      </c>
      <c r="EX48" s="2">
        <f t="shared" si="63"/>
        <v>90.619710169613356</v>
      </c>
      <c r="EY48" s="2">
        <f t="shared" si="63"/>
        <v>95.666792802565809</v>
      </c>
      <c r="EZ48" s="2">
        <f t="shared" si="63"/>
        <v>96.399839917279621</v>
      </c>
      <c r="FA48" s="2">
        <f t="shared" si="63"/>
        <v>95.068573331736175</v>
      </c>
      <c r="FB48" s="2">
        <f t="shared" si="63"/>
        <v>98.630031346431878</v>
      </c>
      <c r="FC48" s="2">
        <f t="shared" si="63"/>
        <v>98.824476715522408</v>
      </c>
      <c r="FD48" s="2">
        <f t="shared" si="63"/>
        <v>103.14047688854205</v>
      </c>
      <c r="FE48" s="2">
        <f t="shared" si="63"/>
        <v>100.64129348975402</v>
      </c>
      <c r="FG48" s="2">
        <f t="shared" si="64"/>
        <v>0.11679722435670926</v>
      </c>
      <c r="FH48" s="2">
        <f t="shared" si="64"/>
        <v>0.13026009621800363</v>
      </c>
      <c r="FI48" s="2">
        <f t="shared" si="64"/>
        <v>0.13093824886688391</v>
      </c>
      <c r="FJ48" s="2">
        <f t="shared" si="64"/>
        <v>0.13222753202101808</v>
      </c>
      <c r="FK48" s="2">
        <f t="shared" si="64"/>
        <v>0.12162007074624931</v>
      </c>
      <c r="FL48" s="2">
        <f t="shared" si="64"/>
        <v>0.11233739557598948</v>
      </c>
      <c r="FM48" s="2">
        <f t="shared" si="64"/>
        <v>0.10606992692332663</v>
      </c>
      <c r="FN48" s="2">
        <f t="shared" si="64"/>
        <v>0.11078114830499723</v>
      </c>
      <c r="FO48" s="2">
        <f t="shared" si="64"/>
        <v>0.11246340271356468</v>
      </c>
      <c r="FP48" s="2">
        <f t="shared" si="64"/>
        <v>0.11000603859886449</v>
      </c>
      <c r="FQ48" s="2">
        <f t="shared" si="64"/>
        <v>0.10642723001866432</v>
      </c>
      <c r="FR48" s="2">
        <f t="shared" si="64"/>
        <v>0.10985190787876603</v>
      </c>
      <c r="FS48" s="2">
        <f t="shared" si="64"/>
        <v>0.11215109492170683</v>
      </c>
      <c r="FT48" s="2">
        <f t="shared" si="64"/>
        <v>9.6453664942236936E-2</v>
      </c>
      <c r="FU48" s="2">
        <f t="shared" si="64"/>
        <v>9.1926676791802123E-2</v>
      </c>
      <c r="FW48" s="2">
        <f t="shared" si="53"/>
        <v>2.725537528009153E-5</v>
      </c>
      <c r="FX48" s="2">
        <f t="shared" si="53"/>
        <v>3.2206324306499342E-5</v>
      </c>
      <c r="FY48" s="2">
        <f t="shared" si="53"/>
        <v>3.2464077636452645E-5</v>
      </c>
      <c r="FZ48" s="2">
        <f t="shared" si="53"/>
        <v>3.4332851683130273E-5</v>
      </c>
      <c r="GA48" s="2">
        <f t="shared" si="53"/>
        <v>3.6260056856283518E-5</v>
      </c>
      <c r="GB48" s="2">
        <f t="shared" si="53"/>
        <v>3.9624392028738104E-5</v>
      </c>
      <c r="GC48" s="2">
        <f t="shared" si="53"/>
        <v>4.7250361758080506E-5</v>
      </c>
      <c r="GD48" s="2">
        <f t="shared" si="53"/>
        <v>4.4886814994395765E-5</v>
      </c>
      <c r="GE48" s="2">
        <f t="shared" si="53"/>
        <v>3.9247255689733281E-5</v>
      </c>
      <c r="GF48" s="2">
        <f t="shared" si="53"/>
        <v>3.4345958770263903E-5</v>
      </c>
      <c r="GG48" s="2">
        <f t="shared" si="53"/>
        <v>3.2594562910924369E-5</v>
      </c>
      <c r="GH48" s="2">
        <f t="shared" si="53"/>
        <v>3.2321533109769089E-5</v>
      </c>
      <c r="GI48" s="2">
        <f t="shared" si="53"/>
        <v>3.1470631826527779E-5</v>
      </c>
      <c r="GJ48" s="2">
        <f t="shared" si="53"/>
        <v>2.8595992849298523E-5</v>
      </c>
      <c r="GK48" s="2">
        <f t="shared" si="53"/>
        <v>2.3875849015005372E-5</v>
      </c>
      <c r="GM48" s="86">
        <f t="shared" si="54"/>
        <v>5.5264781029042596E-9</v>
      </c>
      <c r="GN48" s="86">
        <f t="shared" si="54"/>
        <v>1.512914829176625E-7</v>
      </c>
      <c r="GO48" s="86">
        <f t="shared" si="54"/>
        <v>1.0196815499514511E-7</v>
      </c>
      <c r="GP48" s="86">
        <f t="shared" si="54"/>
        <v>8.1038502426764814E-8</v>
      </c>
      <c r="GQ48" s="86">
        <f t="shared" si="54"/>
        <v>1.0386955229106331E-8</v>
      </c>
      <c r="GR48" s="86">
        <f t="shared" si="54"/>
        <v>5.9800198784224641E-10</v>
      </c>
      <c r="GS48" s="86">
        <f t="shared" si="54"/>
        <v>1.6481038009694108E-10</v>
      </c>
      <c r="GT48" s="86">
        <f t="shared" si="54"/>
        <v>5.6323334237278653E-10</v>
      </c>
      <c r="GU48" s="86">
        <f t="shared" si="54"/>
        <v>6.2300014859169075E-10</v>
      </c>
      <c r="GV48" s="86">
        <f t="shared" si="54"/>
        <v>2.6496178953086797E-10</v>
      </c>
      <c r="GW48" s="86">
        <f t="shared" si="54"/>
        <v>1.0607009558107821E-10</v>
      </c>
      <c r="GX48" s="86">
        <f t="shared" si="54"/>
        <v>2.6103372635325794E-10</v>
      </c>
      <c r="GY48" s="86">
        <f t="shared" si="54"/>
        <v>6.5788283921622832E-10</v>
      </c>
      <c r="GZ48" s="86">
        <f t="shared" si="54"/>
        <v>5.9264720684555359E-13</v>
      </c>
      <c r="HA48" s="86">
        <f t="shared" si="54"/>
        <v>1.2978001466017051E-14</v>
      </c>
      <c r="HC48" s="86">
        <f t="shared" si="58"/>
        <v>2.1437269349751337E-20</v>
      </c>
      <c r="HD48" s="86">
        <f t="shared" si="58"/>
        <v>1.9481433312943007E-19</v>
      </c>
      <c r="HE48" s="86">
        <f t="shared" si="58"/>
        <v>2.1756681279126583E-19</v>
      </c>
      <c r="HF48" s="86">
        <f t="shared" si="58"/>
        <v>6.3991845866813176E-21</v>
      </c>
      <c r="HG48" s="86">
        <f t="shared" si="58"/>
        <v>4.2971200268111311E-22</v>
      </c>
      <c r="HH48" s="86">
        <f t="shared" si="58"/>
        <v>6.712859269352314E-24</v>
      </c>
      <c r="HI48" s="86">
        <f t="shared" si="58"/>
        <v>1.2658051454802048E-24</v>
      </c>
      <c r="HJ48" s="86">
        <f t="shared" si="58"/>
        <v>1.0609792909957684E-23</v>
      </c>
      <c r="HK48" s="86">
        <f t="shared" si="58"/>
        <v>5.7599407143566837E-25</v>
      </c>
      <c r="HL48" s="86">
        <f t="shared" si="58"/>
        <v>1.8268437490211617E-24</v>
      </c>
      <c r="HM48" s="86">
        <f t="shared" si="58"/>
        <v>3.9909990667532202E-24</v>
      </c>
      <c r="HN48" s="86">
        <f t="shared" si="58"/>
        <v>3.6762469324616495E-24</v>
      </c>
      <c r="HO48" s="86">
        <f t="shared" si="58"/>
        <v>3.1860322527248954E-24</v>
      </c>
      <c r="HP48" s="86">
        <f t="shared" si="58"/>
        <v>2.3742246490431082E-29</v>
      </c>
      <c r="HQ48" s="86">
        <f t="shared" si="58"/>
        <v>4.1977427637641278E-32</v>
      </c>
      <c r="HS48" s="86">
        <f t="shared" si="55"/>
        <v>5.0049780851481517E-64</v>
      </c>
      <c r="HT48" s="86">
        <f t="shared" si="55"/>
        <v>4.6214246239512682E-59</v>
      </c>
      <c r="HU48" s="86">
        <f t="shared" si="55"/>
        <v>4.04191632177833E-59</v>
      </c>
      <c r="HV48" s="86">
        <f t="shared" si="55"/>
        <v>9.5604542446016983E-65</v>
      </c>
      <c r="HW48" s="86">
        <f t="shared" si="55"/>
        <v>2.2981039176063279E-70</v>
      </c>
      <c r="HX48" s="86">
        <f t="shared" si="55"/>
        <v>6.1445340392348139E-76</v>
      </c>
      <c r="HY48" s="86">
        <f t="shared" si="55"/>
        <v>1.8814021795841096E-77</v>
      </c>
      <c r="HZ48" s="86">
        <f t="shared" si="55"/>
        <v>3.0928471980276934E-75</v>
      </c>
      <c r="IA48" s="86">
        <f t="shared" si="55"/>
        <v>6.9190848533944257E-81</v>
      </c>
      <c r="IB48" s="86">
        <f t="shared" si="55"/>
        <v>2.7273193215422675E-79</v>
      </c>
      <c r="IC48" s="86">
        <f t="shared" si="55"/>
        <v>2.0629669951581513E-78</v>
      </c>
      <c r="ID48" s="86">
        <f t="shared" si="55"/>
        <v>2.2896561733240572E-78</v>
      </c>
      <c r="IE48" s="86">
        <f t="shared" si="55"/>
        <v>3.838066786728551E-78</v>
      </c>
      <c r="IF48" s="86">
        <f t="shared" si="55"/>
        <v>7.8684945033859157E-75</v>
      </c>
      <c r="IG48" s="86">
        <f t="shared" si="55"/>
        <v>1.8521473813936953E-63</v>
      </c>
      <c r="II48" s="86">
        <f t="shared" si="56"/>
        <v>3.2628835559450615E-300</v>
      </c>
      <c r="IJ48" s="86">
        <f t="shared" si="56"/>
        <v>2.7751872905579012E-271</v>
      </c>
      <c r="IK48" s="86">
        <f t="shared" si="56"/>
        <v>1.9936416623650713E-273</v>
      </c>
      <c r="IL48" s="86">
        <f t="shared" si="56"/>
        <v>9.094184066272117E-307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3.1672528345647781E-248</v>
      </c>
      <c r="IW48" s="86">
        <f t="shared" si="56"/>
        <v>7.2936550921068866E-116</v>
      </c>
      <c r="IY48" s="86">
        <f t="shared" si="57"/>
        <v>5.5264781029256968E-9</v>
      </c>
      <c r="IZ48" s="86">
        <f t="shared" si="57"/>
        <v>1.5129148291785732E-7</v>
      </c>
      <c r="JA48" s="86">
        <f t="shared" si="57"/>
        <v>1.0196815499536268E-7</v>
      </c>
      <c r="JB48" s="86">
        <f t="shared" si="57"/>
        <v>8.103850242677122E-8</v>
      </c>
      <c r="JC48" s="86">
        <f t="shared" si="57"/>
        <v>1.0386955229106761E-8</v>
      </c>
      <c r="JD48" s="86">
        <f t="shared" si="57"/>
        <v>5.9800198784225313E-10</v>
      </c>
      <c r="JE48" s="86">
        <f t="shared" si="57"/>
        <v>1.6481038009694235E-10</v>
      </c>
      <c r="JF48" s="86">
        <f t="shared" si="57"/>
        <v>5.6323334237279718E-10</v>
      </c>
      <c r="JG48" s="86">
        <f t="shared" si="57"/>
        <v>6.2300014859169137E-10</v>
      </c>
      <c r="JH48" s="86">
        <f t="shared" si="57"/>
        <v>2.6496178953086978E-10</v>
      </c>
      <c r="JI48" s="86">
        <f t="shared" si="57"/>
        <v>1.060700955810822E-10</v>
      </c>
      <c r="JJ48" s="86">
        <f t="shared" si="57"/>
        <v>2.6103372635326161E-10</v>
      </c>
      <c r="JK48" s="86">
        <f t="shared" si="57"/>
        <v>6.5788283921623152E-10</v>
      </c>
      <c r="JL48" s="86">
        <f t="shared" si="57"/>
        <v>5.9264720684555359E-13</v>
      </c>
      <c r="JM48" s="86">
        <f t="shared" si="57"/>
        <v>1.2978001466017051E-14</v>
      </c>
    </row>
    <row r="49" spans="2:273" x14ac:dyDescent="0.25">
      <c r="B49" s="2">
        <v>22</v>
      </c>
      <c r="C49" s="37">
        <v>92.048000000000002</v>
      </c>
      <c r="D49" s="37">
        <v>93.894999999999996</v>
      </c>
      <c r="E49" s="37">
        <v>91.661000000000001</v>
      </c>
      <c r="F49" s="37">
        <v>93.051000000000002</v>
      </c>
      <c r="G49" s="37">
        <v>91.846999999999994</v>
      </c>
      <c r="H49" s="37">
        <v>89.796999999999997</v>
      </c>
      <c r="I49" s="37">
        <v>91.22</v>
      </c>
      <c r="J49" s="37">
        <v>95.155000000000001</v>
      </c>
      <c r="K49" s="37">
        <v>96.578999999999994</v>
      </c>
      <c r="L49" s="37">
        <v>95.552000000000007</v>
      </c>
      <c r="M49" s="37">
        <v>93.018000000000001</v>
      </c>
      <c r="N49" s="37">
        <v>97.86</v>
      </c>
      <c r="O49" s="37">
        <v>98.332999999999998</v>
      </c>
      <c r="P49" s="37">
        <v>98.31</v>
      </c>
      <c r="Q49" s="37">
        <v>98</v>
      </c>
      <c r="S49" s="4">
        <f t="shared" si="59"/>
        <v>92.692856808296341</v>
      </c>
      <c r="T49" s="4">
        <f t="shared" si="59"/>
        <v>96.447757702316466</v>
      </c>
      <c r="U49" s="4">
        <f t="shared" si="59"/>
        <v>94.718562718007306</v>
      </c>
      <c r="V49" s="4">
        <f t="shared" si="59"/>
        <v>93.661725348214276</v>
      </c>
      <c r="W49" s="4">
        <f t="shared" si="59"/>
        <v>94.686969597469414</v>
      </c>
      <c r="X49" s="4">
        <f t="shared" si="59"/>
        <v>91.308371674101608</v>
      </c>
      <c r="Y49" s="4">
        <f t="shared" si="59"/>
        <v>91.974253970275797</v>
      </c>
      <c r="Z49" s="4">
        <f t="shared" si="59"/>
        <v>94.389621393023674</v>
      </c>
      <c r="AA49" s="4">
        <f t="shared" si="59"/>
        <v>96.790437048673709</v>
      </c>
      <c r="AB49" s="4">
        <f t="shared" si="59"/>
        <v>96.599570876475596</v>
      </c>
      <c r="AC49" s="4">
        <f t="shared" si="59"/>
        <v>95.570318823710295</v>
      </c>
      <c r="AD49" s="4">
        <f t="shared" si="59"/>
        <v>97.939729668159558</v>
      </c>
      <c r="AE49" s="4">
        <f t="shared" si="59"/>
        <v>97.858013750434182</v>
      </c>
      <c r="AF49" s="4">
        <f t="shared" si="59"/>
        <v>98.301147500599782</v>
      </c>
      <c r="AG49" s="4">
        <f t="shared" si="59"/>
        <v>97.587826278655967</v>
      </c>
      <c r="AI49" s="4">
        <f t="shared" si="60"/>
        <v>-0.64485680829633907</v>
      </c>
      <c r="AJ49" s="4">
        <f t="shared" si="60"/>
        <v>-2.5527577023164696</v>
      </c>
      <c r="AK49" s="4">
        <f t="shared" si="60"/>
        <v>-3.0575627180073042</v>
      </c>
      <c r="AL49" s="4">
        <f t="shared" si="60"/>
        <v>-0.61072534821427382</v>
      </c>
      <c r="AM49" s="4">
        <f t="shared" si="60"/>
        <v>-2.8399695974694197</v>
      </c>
      <c r="AN49" s="4">
        <f t="shared" si="60"/>
        <v>-1.5113716741016106</v>
      </c>
      <c r="AO49" s="4">
        <f t="shared" si="60"/>
        <v>-0.75425397027579777</v>
      </c>
      <c r="AP49" s="4">
        <f t="shared" si="60"/>
        <v>0.76537860697632709</v>
      </c>
      <c r="AQ49" s="4">
        <f t="shared" si="60"/>
        <v>-0.21143704867371582</v>
      </c>
      <c r="AR49" s="4">
        <f t="shared" si="60"/>
        <v>-1.0475708764755893</v>
      </c>
      <c r="AS49" s="4">
        <f t="shared" si="60"/>
        <v>-2.5523188237102943</v>
      </c>
      <c r="AT49" s="4">
        <f t="shared" si="60"/>
        <v>-7.9729668159558287E-2</v>
      </c>
      <c r="AU49" s="4">
        <f t="shared" si="60"/>
        <v>0.47498624956581637</v>
      </c>
      <c r="AV49" s="4">
        <f t="shared" si="60"/>
        <v>8.8524994002199264E-3</v>
      </c>
      <c r="AW49" s="4">
        <f t="shared" si="60"/>
        <v>0.41217372134403263</v>
      </c>
      <c r="AY49" s="2">
        <f t="shared" si="51"/>
        <v>92.692838085182842</v>
      </c>
      <c r="AZ49" s="2">
        <f t="shared" si="51"/>
        <v>96.447370072187823</v>
      </c>
      <c r="BA49" s="2">
        <f t="shared" si="51"/>
        <v>94.718293807438485</v>
      </c>
      <c r="BB49" s="2">
        <f t="shared" si="51"/>
        <v>93.661509097600756</v>
      </c>
      <c r="BC49" s="2">
        <f t="shared" si="51"/>
        <v>94.686936339430645</v>
      </c>
      <c r="BD49" s="2">
        <f t="shared" si="51"/>
        <v>91.308369220616981</v>
      </c>
      <c r="BE49" s="2">
        <f t="shared" si="51"/>
        <v>91.974253241724611</v>
      </c>
      <c r="BF49" s="2">
        <f t="shared" si="51"/>
        <v>94.389619100238647</v>
      </c>
      <c r="BG49" s="2">
        <f t="shared" si="51"/>
        <v>96.79043455787469</v>
      </c>
      <c r="BH49" s="2">
        <f t="shared" si="51"/>
        <v>96.599569733406184</v>
      </c>
      <c r="BI49" s="2">
        <f t="shared" si="51"/>
        <v>95.570318334640248</v>
      </c>
      <c r="BJ49" s="2">
        <f t="shared" si="51"/>
        <v>97.939728530352582</v>
      </c>
      <c r="BK49" s="2">
        <f t="shared" si="51"/>
        <v>97.858011069473335</v>
      </c>
      <c r="BL49" s="2">
        <f t="shared" si="51"/>
        <v>98.301147496501727</v>
      </c>
      <c r="BM49" s="2">
        <f t="shared" si="51"/>
        <v>97.587826278559774</v>
      </c>
      <c r="BO49" s="2">
        <f t="shared" si="10"/>
        <v>92.048000000000002</v>
      </c>
      <c r="BP49" s="2">
        <f t="shared" si="11"/>
        <v>93.894999999999996</v>
      </c>
      <c r="BQ49" s="2">
        <f t="shared" si="12"/>
        <v>91.661000000000001</v>
      </c>
      <c r="BR49" s="2">
        <f t="shared" si="13"/>
        <v>93.051000000000002</v>
      </c>
      <c r="BS49" s="2">
        <f t="shared" si="14"/>
        <v>91.846999999999994</v>
      </c>
      <c r="BT49" s="2">
        <f t="shared" si="15"/>
        <v>89.796999999999997</v>
      </c>
      <c r="BU49" s="2">
        <f t="shared" si="16"/>
        <v>91.22</v>
      </c>
      <c r="BV49" s="2">
        <f t="shared" si="17"/>
        <v>95.155000000000001</v>
      </c>
      <c r="BW49" s="2">
        <f t="shared" si="18"/>
        <v>96.578999999999994</v>
      </c>
      <c r="BX49" s="2">
        <f t="shared" si="19"/>
        <v>95.552000000000007</v>
      </c>
      <c r="BY49" s="2">
        <f t="shared" si="20"/>
        <v>93.018000000000001</v>
      </c>
      <c r="BZ49" s="2">
        <f t="shared" si="21"/>
        <v>97.86</v>
      </c>
      <c r="CA49" s="2">
        <f t="shared" si="22"/>
        <v>98.332999999999998</v>
      </c>
      <c r="CB49" s="2">
        <f t="shared" si="23"/>
        <v>98.31</v>
      </c>
      <c r="CC49" s="2">
        <f t="shared" si="24"/>
        <v>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92.688854354354376</v>
      </c>
      <c r="DL49" s="2">
        <f t="shared" si="61"/>
        <v>97.207638153310086</v>
      </c>
      <c r="DM49" s="2">
        <f t="shared" si="61"/>
        <v>94.95862962213225</v>
      </c>
      <c r="DN49" s="2">
        <f t="shared" si="61"/>
        <v>94.140538789801923</v>
      </c>
      <c r="DO49" s="2">
        <f t="shared" si="61"/>
        <v>94.779826898326874</v>
      </c>
      <c r="DP49" s="2">
        <f t="shared" si="61"/>
        <v>91.088883689839577</v>
      </c>
      <c r="DQ49" s="2">
        <f t="shared" si="61"/>
        <v>92.048637096774186</v>
      </c>
      <c r="DR49" s="2">
        <f t="shared" si="61"/>
        <v>95.037279188948304</v>
      </c>
      <c r="DS49" s="2">
        <f t="shared" si="61"/>
        <v>96.957056149732622</v>
      </c>
      <c r="DT49" s="2">
        <f t="shared" si="61"/>
        <v>96.652572749554366</v>
      </c>
      <c r="DU49" s="2">
        <f t="shared" si="61"/>
        <v>95.620625806451628</v>
      </c>
      <c r="DV49" s="2">
        <f t="shared" si="61"/>
        <v>97.888711693548387</v>
      </c>
      <c r="DW49" s="2">
        <f t="shared" si="61"/>
        <v>97.785446969696977</v>
      </c>
      <c r="DX49" s="2">
        <f t="shared" si="61"/>
        <v>97.78947482211278</v>
      </c>
      <c r="DY49" s="2">
        <f t="shared" si="61"/>
        <v>97.694859487179471</v>
      </c>
      <c r="EA49" s="2">
        <f t="shared" si="62"/>
        <v>92.720731059178277</v>
      </c>
      <c r="EB49" s="2">
        <f t="shared" si="62"/>
        <v>91.817890249323156</v>
      </c>
      <c r="EC49" s="2">
        <f t="shared" si="62"/>
        <v>93.264307138643048</v>
      </c>
      <c r="ED49" s="2">
        <f t="shared" si="62"/>
        <v>90.794659039202784</v>
      </c>
      <c r="EE49" s="2">
        <f t="shared" si="62"/>
        <v>94.07538019657261</v>
      </c>
      <c r="EF49" s="2">
        <f t="shared" si="62"/>
        <v>92.890396282973597</v>
      </c>
      <c r="EG49" s="2">
        <f t="shared" si="62"/>
        <v>91.402610965956754</v>
      </c>
      <c r="EH49" s="2">
        <f t="shared" si="62"/>
        <v>89.648049361797277</v>
      </c>
      <c r="EI49" s="2">
        <f t="shared" si="62"/>
        <v>95.591222721822518</v>
      </c>
      <c r="EJ49" s="2">
        <f t="shared" si="62"/>
        <v>96.2084732166891</v>
      </c>
      <c r="EK49" s="2">
        <f t="shared" si="62"/>
        <v>95.185174137749215</v>
      </c>
      <c r="EL49" s="2">
        <f t="shared" si="62"/>
        <v>98.316702141124352</v>
      </c>
      <c r="EM49" s="2">
        <f t="shared" si="62"/>
        <v>98.381835568389917</v>
      </c>
      <c r="EN49" s="2">
        <f t="shared" si="62"/>
        <v>102.67248892400255</v>
      </c>
      <c r="EO49" s="2">
        <f t="shared" si="62"/>
        <v>96.622535790085763</v>
      </c>
      <c r="EQ49" s="2">
        <f t="shared" si="63"/>
        <v>90.944233431237961</v>
      </c>
      <c r="ER49" s="2">
        <f t="shared" si="63"/>
        <v>91.2829473695367</v>
      </c>
      <c r="ES49" s="2">
        <f t="shared" si="63"/>
        <v>90.034004428223199</v>
      </c>
      <c r="ET49" s="2">
        <f t="shared" si="63"/>
        <v>89.75459858686223</v>
      </c>
      <c r="EU49" s="2">
        <f t="shared" si="63"/>
        <v>93.083601656565634</v>
      </c>
      <c r="EV49" s="2">
        <f t="shared" si="63"/>
        <v>92.027783566427075</v>
      </c>
      <c r="EW49" s="2">
        <f t="shared" si="63"/>
        <v>91.210662698822944</v>
      </c>
      <c r="EX49" s="2">
        <f t="shared" si="63"/>
        <v>90.506721243978902</v>
      </c>
      <c r="EY49" s="2">
        <f t="shared" si="63"/>
        <v>95.509629846240941</v>
      </c>
      <c r="EZ49" s="2">
        <f t="shared" si="63"/>
        <v>96.24508899490047</v>
      </c>
      <c r="FA49" s="2">
        <f t="shared" si="63"/>
        <v>94.937790807115434</v>
      </c>
      <c r="FB49" s="2">
        <f t="shared" si="63"/>
        <v>98.483807024861946</v>
      </c>
      <c r="FC49" s="2">
        <f t="shared" si="63"/>
        <v>98.686119596751226</v>
      </c>
      <c r="FD49" s="2">
        <f t="shared" si="63"/>
        <v>102.98162235506702</v>
      </c>
      <c r="FE49" s="2">
        <f t="shared" si="63"/>
        <v>100.52346882648908</v>
      </c>
      <c r="FG49" s="2">
        <f t="shared" si="64"/>
        <v>0.12663859734057081</v>
      </c>
      <c r="FH49" s="2">
        <f t="shared" si="64"/>
        <v>0.14105468456064169</v>
      </c>
      <c r="FI49" s="2">
        <f t="shared" si="64"/>
        <v>0.14177987428271868</v>
      </c>
      <c r="FJ49" s="2">
        <f t="shared" si="64"/>
        <v>0.14315832448465193</v>
      </c>
      <c r="FK49" s="2">
        <f t="shared" si="64"/>
        <v>0.13180717194498509</v>
      </c>
      <c r="FL49" s="2">
        <f t="shared" si="64"/>
        <v>0.12185482890802363</v>
      </c>
      <c r="FM49" s="2">
        <f t="shared" si="64"/>
        <v>0.11512523549888498</v>
      </c>
      <c r="FN49" s="2">
        <f t="shared" si="64"/>
        <v>0.12018458497965005</v>
      </c>
      <c r="FO49" s="2">
        <f t="shared" si="64"/>
        <v>0.12199004447997332</v>
      </c>
      <c r="FP49" s="2">
        <f t="shared" si="64"/>
        <v>0.11935251257080842</v>
      </c>
      <c r="FQ49" s="2">
        <f t="shared" si="64"/>
        <v>0.1155091004701494</v>
      </c>
      <c r="FR49" s="2">
        <f t="shared" si="64"/>
        <v>0.11918704012791767</v>
      </c>
      <c r="FS49" s="2">
        <f t="shared" si="64"/>
        <v>0.12165490769004192</v>
      </c>
      <c r="FT49" s="2">
        <f t="shared" si="64"/>
        <v>0.10478425228696539</v>
      </c>
      <c r="FU49" s="2">
        <f t="shared" si="64"/>
        <v>9.9909507322990573E-2</v>
      </c>
      <c r="FW49" s="2">
        <f t="shared" si="53"/>
        <v>2.9884846138639806E-5</v>
      </c>
      <c r="FX49" s="2">
        <f t="shared" si="53"/>
        <v>3.5313422653840832E-5</v>
      </c>
      <c r="FY49" s="2">
        <f t="shared" si="53"/>
        <v>3.5596041796774154E-5</v>
      </c>
      <c r="FZ49" s="2">
        <f t="shared" si="53"/>
        <v>3.7645098587414778E-5</v>
      </c>
      <c r="GA49" s="2">
        <f t="shared" si="53"/>
        <v>3.9758222647442856E-5</v>
      </c>
      <c r="GB49" s="2">
        <f t="shared" si="53"/>
        <v>4.3447115801402416E-5</v>
      </c>
      <c r="GC49" s="2">
        <f t="shared" si="53"/>
        <v>5.18087552506842E-5</v>
      </c>
      <c r="GD49" s="2">
        <f t="shared" si="53"/>
        <v>4.9217200795710259E-5</v>
      </c>
      <c r="GE49" s="2">
        <f t="shared" si="53"/>
        <v>4.3033597175342623E-5</v>
      </c>
      <c r="GF49" s="2">
        <f t="shared" si="53"/>
        <v>3.7659470127445667E-5</v>
      </c>
      <c r="GG49" s="2">
        <f t="shared" si="53"/>
        <v>3.5739115157114419E-5</v>
      </c>
      <c r="GH49" s="2">
        <f t="shared" si="53"/>
        <v>3.543974580819987E-5</v>
      </c>
      <c r="GI49" s="2">
        <f t="shared" si="53"/>
        <v>3.4506756846194384E-5</v>
      </c>
      <c r="GJ49" s="2">
        <f t="shared" si="53"/>
        <v>3.1354796151894748E-5</v>
      </c>
      <c r="GK49" s="2">
        <f t="shared" si="53"/>
        <v>2.6179287555401536E-5</v>
      </c>
      <c r="GM49" s="86">
        <f t="shared" si="54"/>
        <v>1.3558915351802474E-8</v>
      </c>
      <c r="GN49" s="86">
        <f t="shared" si="54"/>
        <v>3.0956018644068336E-7</v>
      </c>
      <c r="GO49" s="86">
        <f t="shared" si="54"/>
        <v>2.1509261262671931E-7</v>
      </c>
      <c r="GP49" s="86">
        <f t="shared" si="54"/>
        <v>1.745735795378634E-7</v>
      </c>
      <c r="GQ49" s="86">
        <f t="shared" si="54"/>
        <v>2.4882948319113828E-8</v>
      </c>
      <c r="GR49" s="86">
        <f t="shared" si="54"/>
        <v>1.675503349073333E-9</v>
      </c>
      <c r="GS49" s="86">
        <f t="shared" si="54"/>
        <v>4.8815895624406413E-10</v>
      </c>
      <c r="GT49" s="86">
        <f t="shared" si="54"/>
        <v>1.5724477028058899E-9</v>
      </c>
      <c r="GU49" s="86">
        <f t="shared" si="54"/>
        <v>1.7417171595228384E-9</v>
      </c>
      <c r="GV49" s="86">
        <f t="shared" si="54"/>
        <v>7.7578121915339247E-10</v>
      </c>
      <c r="GW49" s="86">
        <f t="shared" si="54"/>
        <v>3.2426986609674857E-10</v>
      </c>
      <c r="GX49" s="86">
        <f t="shared" si="54"/>
        <v>7.644497532026443E-10</v>
      </c>
      <c r="GY49" s="86">
        <f t="shared" si="54"/>
        <v>1.8295584954591167E-9</v>
      </c>
      <c r="GZ49" s="86">
        <f t="shared" si="54"/>
        <v>2.4074011470583574E-12</v>
      </c>
      <c r="HA49" s="86">
        <f t="shared" si="54"/>
        <v>6.545134892286131E-14</v>
      </c>
      <c r="HC49" s="86">
        <f t="shared" si="58"/>
        <v>9.2577691168578396E-20</v>
      </c>
      <c r="HD49" s="86">
        <f t="shared" si="58"/>
        <v>7.7206898094422988E-19</v>
      </c>
      <c r="HE49" s="86">
        <f t="shared" si="58"/>
        <v>8.6626200393682424E-19</v>
      </c>
      <c r="HF49" s="86">
        <f t="shared" si="58"/>
        <v>2.9622763773242816E-20</v>
      </c>
      <c r="HG49" s="86">
        <f t="shared" si="58"/>
        <v>2.2069748653885501E-21</v>
      </c>
      <c r="HH49" s="86">
        <f t="shared" si="58"/>
        <v>4.0607127810659622E-23</v>
      </c>
      <c r="HI49" s="86">
        <f t="shared" si="58"/>
        <v>8.2113259578701518E-24</v>
      </c>
      <c r="HJ49" s="86">
        <f t="shared" si="58"/>
        <v>6.4078338831800332E-23</v>
      </c>
      <c r="HK49" s="86">
        <f t="shared" si="58"/>
        <v>3.8367220404334384E-24</v>
      </c>
      <c r="HL49" s="86">
        <f t="shared" si="58"/>
        <v>1.1498159000468763E-23</v>
      </c>
      <c r="HM49" s="86">
        <f t="shared" si="58"/>
        <v>2.4276341698578266E-23</v>
      </c>
      <c r="HN49" s="86">
        <f t="shared" si="58"/>
        <v>2.2382350053382102E-23</v>
      </c>
      <c r="HO49" s="86">
        <f t="shared" si="58"/>
        <v>1.9373455672248636E-23</v>
      </c>
      <c r="HP49" s="86">
        <f t="shared" si="58"/>
        <v>2.1980519119772839E-28</v>
      </c>
      <c r="HQ49" s="86">
        <f t="shared" si="58"/>
        <v>5.0195825484922249E-31</v>
      </c>
      <c r="HS49" s="86">
        <f t="shared" si="55"/>
        <v>1.1506424099317797E-62</v>
      </c>
      <c r="HT49" s="86">
        <f t="shared" si="55"/>
        <v>8.4371613786047307E-58</v>
      </c>
      <c r="HU49" s="86">
        <f t="shared" si="55"/>
        <v>7.4921727795142334E-58</v>
      </c>
      <c r="HV49" s="86">
        <f t="shared" si="55"/>
        <v>2.4869087849083781E-63</v>
      </c>
      <c r="HW49" s="86">
        <f t="shared" si="55"/>
        <v>7.8241968427008226E-69</v>
      </c>
      <c r="HX49" s="86">
        <f t="shared" si="55"/>
        <v>2.9480995300015505E-74</v>
      </c>
      <c r="HY49" s="86">
        <f t="shared" si="55"/>
        <v>1.0255491684066157E-75</v>
      </c>
      <c r="HZ49" s="86">
        <f t="shared" si="55"/>
        <v>1.4770616879093226E-73</v>
      </c>
      <c r="IA49" s="86">
        <f t="shared" si="55"/>
        <v>4.2423748667888814E-79</v>
      </c>
      <c r="IB49" s="86">
        <f t="shared" si="55"/>
        <v>1.4815246020831523E-77</v>
      </c>
      <c r="IC49" s="86">
        <f t="shared" si="55"/>
        <v>1.0473895854307941E-76</v>
      </c>
      <c r="ID49" s="86">
        <f t="shared" si="55"/>
        <v>1.159876634592859E-76</v>
      </c>
      <c r="IE49" s="86">
        <f t="shared" si="55"/>
        <v>1.9175401479989912E-76</v>
      </c>
      <c r="IF49" s="86">
        <f t="shared" si="55"/>
        <v>3.274775393033126E-73</v>
      </c>
      <c r="IG49" s="86">
        <f t="shared" si="55"/>
        <v>4.298660399698923E-62</v>
      </c>
      <c r="II49" s="86">
        <f t="shared" si="56"/>
        <v>5.1791414365413125E-295</v>
      </c>
      <c r="IJ49" s="86">
        <f t="shared" si="56"/>
        <v>1.6404749151254215E-266</v>
      </c>
      <c r="IK49" s="86">
        <f t="shared" si="56"/>
        <v>1.2971607382022934E-268</v>
      </c>
      <c r="IL49" s="86">
        <f t="shared" si="56"/>
        <v>2.4691451549311646E-301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6.5242282218174474E-244</v>
      </c>
      <c r="IW49" s="86">
        <f t="shared" si="56"/>
        <v>6.6955955056686664E-114</v>
      </c>
      <c r="IY49" s="86">
        <f t="shared" si="57"/>
        <v>1.3558915351895052E-8</v>
      </c>
      <c r="IZ49" s="86">
        <f t="shared" si="57"/>
        <v>3.0956018644145543E-7</v>
      </c>
      <c r="JA49" s="86">
        <f t="shared" si="57"/>
        <v>2.1509261262758556E-7</v>
      </c>
      <c r="JB49" s="86">
        <f t="shared" si="57"/>
        <v>1.7457357953789302E-7</v>
      </c>
      <c r="JC49" s="86">
        <f t="shared" si="57"/>
        <v>2.4882948319116035E-8</v>
      </c>
      <c r="JD49" s="86">
        <f t="shared" si="57"/>
        <v>1.6755033490733735E-9</v>
      </c>
      <c r="JE49" s="86">
        <f t="shared" si="57"/>
        <v>4.881589562440723E-10</v>
      </c>
      <c r="JF49" s="86">
        <f t="shared" si="57"/>
        <v>1.572447702805954E-9</v>
      </c>
      <c r="JG49" s="86">
        <f t="shared" si="57"/>
        <v>1.7417171595228423E-9</v>
      </c>
      <c r="JH49" s="86">
        <f t="shared" si="57"/>
        <v>7.7578121915340395E-10</v>
      </c>
      <c r="JI49" s="86">
        <f t="shared" si="57"/>
        <v>3.2426986609677286E-10</v>
      </c>
      <c r="JJ49" s="86">
        <f t="shared" si="57"/>
        <v>7.6444975320266663E-10</v>
      </c>
      <c r="JK49" s="86">
        <f t="shared" si="57"/>
        <v>1.8295584954591362E-9</v>
      </c>
      <c r="JL49" s="86">
        <f t="shared" si="57"/>
        <v>2.4074011470583578E-12</v>
      </c>
      <c r="JM49" s="86">
        <f t="shared" si="57"/>
        <v>6.545134892286131E-14</v>
      </c>
    </row>
    <row r="50" spans="2:273" x14ac:dyDescent="0.25">
      <c r="B50" s="2">
        <v>23</v>
      </c>
      <c r="C50" s="37">
        <v>92.661000000000001</v>
      </c>
      <c r="D50" s="37">
        <v>94.596000000000004</v>
      </c>
      <c r="E50" s="37">
        <v>96.203000000000003</v>
      </c>
      <c r="F50" s="37">
        <v>90.915000000000006</v>
      </c>
      <c r="G50" s="37">
        <v>92.558999999999997</v>
      </c>
      <c r="H50" s="37">
        <v>90.406999999999996</v>
      </c>
      <c r="I50" s="37">
        <v>89.441000000000003</v>
      </c>
      <c r="J50" s="37">
        <v>95.5</v>
      </c>
      <c r="K50" s="37">
        <v>96.018000000000001</v>
      </c>
      <c r="L50" s="37">
        <v>99.447999999999993</v>
      </c>
      <c r="M50" s="37">
        <v>96.105000000000004</v>
      </c>
      <c r="N50" s="37">
        <v>97.227999999999994</v>
      </c>
      <c r="O50" s="37">
        <v>95.227999999999994</v>
      </c>
      <c r="P50" s="37">
        <v>98.19</v>
      </c>
      <c r="Q50" s="37">
        <v>98.322000000000003</v>
      </c>
      <c r="S50" s="4">
        <f t="shared" si="59"/>
        <v>92.813755753723939</v>
      </c>
      <c r="T50" s="4">
        <f t="shared" si="59"/>
        <v>96.532091729665765</v>
      </c>
      <c r="U50" s="4">
        <f t="shared" si="59"/>
        <v>94.764787605135211</v>
      </c>
      <c r="V50" s="4">
        <f t="shared" si="59"/>
        <v>93.726802317041816</v>
      </c>
      <c r="W50" s="4">
        <f t="shared" si="59"/>
        <v>94.821322611416335</v>
      </c>
      <c r="X50" s="4">
        <f t="shared" si="59"/>
        <v>91.488803382506376</v>
      </c>
      <c r="Y50" s="4">
        <f t="shared" si="59"/>
        <v>92.186414297564966</v>
      </c>
      <c r="Z50" s="4">
        <f t="shared" si="59"/>
        <v>94.48961755022971</v>
      </c>
      <c r="AA50" s="4">
        <f t="shared" si="59"/>
        <v>96.880796450003743</v>
      </c>
      <c r="AB50" s="4">
        <f t="shared" si="59"/>
        <v>96.6924280764337</v>
      </c>
      <c r="AC50" s="4">
        <f t="shared" si="59"/>
        <v>95.739085296217027</v>
      </c>
      <c r="AD50" s="4">
        <f t="shared" si="59"/>
        <v>98.158819820033216</v>
      </c>
      <c r="AE50" s="4">
        <f t="shared" si="59"/>
        <v>98.11195234570323</v>
      </c>
      <c r="AF50" s="4">
        <f t="shared" si="59"/>
        <v>98.483731242920669</v>
      </c>
      <c r="AG50" s="4">
        <f t="shared" si="59"/>
        <v>97.668630376160181</v>
      </c>
      <c r="AI50" s="4">
        <f t="shared" si="60"/>
        <v>-0.15275575372393746</v>
      </c>
      <c r="AJ50" s="4">
        <f t="shared" si="60"/>
        <v>-1.9360917296657618</v>
      </c>
      <c r="AK50" s="4">
        <f t="shared" si="60"/>
        <v>1.4382123948647916</v>
      </c>
      <c r="AL50" s="4">
        <f t="shared" si="60"/>
        <v>-2.8118023170418098</v>
      </c>
      <c r="AM50" s="4">
        <f t="shared" si="60"/>
        <v>-2.2623226114163373</v>
      </c>
      <c r="AN50" s="4">
        <f t="shared" si="60"/>
        <v>-1.0818033825063793</v>
      </c>
      <c r="AO50" s="4">
        <f t="shared" si="60"/>
        <v>-2.7454142975649631</v>
      </c>
      <c r="AP50" s="4">
        <f t="shared" si="60"/>
        <v>1.0103824497702902</v>
      </c>
      <c r="AQ50" s="4">
        <f t="shared" si="60"/>
        <v>-0.86279645000374217</v>
      </c>
      <c r="AR50" s="4">
        <f t="shared" si="60"/>
        <v>2.7555719235662934</v>
      </c>
      <c r="AS50" s="4">
        <f t="shared" si="60"/>
        <v>0.36591470378297686</v>
      </c>
      <c r="AT50" s="4">
        <f t="shared" si="60"/>
        <v>-0.93081982003322139</v>
      </c>
      <c r="AU50" s="4">
        <f t="shared" si="60"/>
        <v>-2.8839523457032357</v>
      </c>
      <c r="AV50" s="4">
        <f t="shared" si="60"/>
        <v>-0.29373124292067132</v>
      </c>
      <c r="AW50" s="4">
        <f t="shared" si="60"/>
        <v>0.65336962383982211</v>
      </c>
      <c r="AY50" s="2">
        <f t="shared" si="51"/>
        <v>92.813711968023838</v>
      </c>
      <c r="AZ50" s="2">
        <f t="shared" si="51"/>
        <v>96.53133115255855</v>
      </c>
      <c r="BA50" s="2">
        <f t="shared" si="51"/>
        <v>94.764244454929781</v>
      </c>
      <c r="BB50" s="2">
        <f t="shared" si="51"/>
        <v>93.726356761411083</v>
      </c>
      <c r="BC50" s="2">
        <f t="shared" si="51"/>
        <v>94.821246649448824</v>
      </c>
      <c r="BD50" s="2">
        <f t="shared" si="51"/>
        <v>91.488796861069247</v>
      </c>
      <c r="BE50" s="2">
        <f t="shared" si="51"/>
        <v>92.186412252522459</v>
      </c>
      <c r="BF50" s="2">
        <f t="shared" si="51"/>
        <v>94.489611475070461</v>
      </c>
      <c r="BG50" s="2">
        <f t="shared" si="51"/>
        <v>96.880789843459709</v>
      </c>
      <c r="BH50" s="2">
        <f t="shared" si="51"/>
        <v>96.692424905691283</v>
      </c>
      <c r="BI50" s="2">
        <f t="shared" si="51"/>
        <v>95.739083881159004</v>
      </c>
      <c r="BJ50" s="2">
        <f t="shared" si="51"/>
        <v>98.158816663121911</v>
      </c>
      <c r="BK50" s="2">
        <f t="shared" si="51"/>
        <v>98.111945270263917</v>
      </c>
      <c r="BL50" s="2">
        <f t="shared" si="51"/>
        <v>98.483731227301732</v>
      </c>
      <c r="BM50" s="2">
        <f t="shared" si="51"/>
        <v>97.668630375708048</v>
      </c>
      <c r="BO50" s="2">
        <f t="shared" si="10"/>
        <v>92.661000000000001</v>
      </c>
      <c r="BP50" s="2">
        <f t="shared" si="11"/>
        <v>94.596000000000004</v>
      </c>
      <c r="BQ50" s="2">
        <f t="shared" si="12"/>
        <v>96.203000000000003</v>
      </c>
      <c r="BR50" s="2">
        <f t="shared" si="13"/>
        <v>90.915000000000006</v>
      </c>
      <c r="BS50" s="2">
        <f t="shared" si="14"/>
        <v>92.558999999999997</v>
      </c>
      <c r="BT50" s="2">
        <f t="shared" si="15"/>
        <v>90.406999999999996</v>
      </c>
      <c r="BU50" s="2">
        <f t="shared" si="16"/>
        <v>89.441000000000003</v>
      </c>
      <c r="BV50" s="2">
        <f t="shared" si="17"/>
        <v>95.5</v>
      </c>
      <c r="BW50" s="2">
        <f t="shared" si="18"/>
        <v>96.018000000000001</v>
      </c>
      <c r="BX50" s="2">
        <f t="shared" si="19"/>
        <v>99.447999999999993</v>
      </c>
      <c r="BY50" s="2">
        <f t="shared" si="20"/>
        <v>96.105000000000004</v>
      </c>
      <c r="BZ50" s="2">
        <f t="shared" si="21"/>
        <v>97.227999999999994</v>
      </c>
      <c r="CA50" s="2">
        <f t="shared" si="22"/>
        <v>95.227999999999994</v>
      </c>
      <c r="CB50" s="2">
        <f t="shared" si="23"/>
        <v>98.19</v>
      </c>
      <c r="CC50" s="2">
        <f t="shared" si="24"/>
        <v>98.322000000000003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92.853457057057071</v>
      </c>
      <c r="DL50" s="2">
        <f t="shared" si="61"/>
        <v>97.405495818815311</v>
      </c>
      <c r="DM50" s="2">
        <f t="shared" si="61"/>
        <v>95.067207962213232</v>
      </c>
      <c r="DN50" s="2">
        <f t="shared" si="61"/>
        <v>94.287826895721608</v>
      </c>
      <c r="DO50" s="2">
        <f t="shared" si="61"/>
        <v>94.972720077220046</v>
      </c>
      <c r="DP50" s="2">
        <f t="shared" si="61"/>
        <v>91.297162767379689</v>
      </c>
      <c r="DQ50" s="2">
        <f t="shared" si="61"/>
        <v>92.315498533724337</v>
      </c>
      <c r="DR50" s="2">
        <f t="shared" si="61"/>
        <v>95.229908199643489</v>
      </c>
      <c r="DS50" s="2">
        <f t="shared" si="61"/>
        <v>97.101360294117654</v>
      </c>
      <c r="DT50" s="2">
        <f t="shared" si="61"/>
        <v>96.787264260249557</v>
      </c>
      <c r="DU50" s="2">
        <f t="shared" si="61"/>
        <v>95.837596774193557</v>
      </c>
      <c r="DV50" s="2">
        <f t="shared" si="61"/>
        <v>98.156758431085038</v>
      </c>
      <c r="DW50" s="2">
        <f t="shared" si="61"/>
        <v>98.091350378787894</v>
      </c>
      <c r="DX50" s="2">
        <f t="shared" si="61"/>
        <v>97.966015599343208</v>
      </c>
      <c r="DY50" s="2">
        <f t="shared" si="61"/>
        <v>97.803323418803402</v>
      </c>
      <c r="EA50" s="2">
        <f t="shared" si="62"/>
        <v>92.564147380324158</v>
      </c>
      <c r="EB50" s="2">
        <f t="shared" si="62"/>
        <v>91.676666222168336</v>
      </c>
      <c r="EC50" s="2">
        <f t="shared" si="62"/>
        <v>93.092523964601753</v>
      </c>
      <c r="ED50" s="2">
        <f t="shared" si="62"/>
        <v>90.661770499200912</v>
      </c>
      <c r="EE50" s="2">
        <f t="shared" si="62"/>
        <v>93.911603800279195</v>
      </c>
      <c r="EF50" s="2">
        <f t="shared" si="62"/>
        <v>92.748598621103099</v>
      </c>
      <c r="EG50" s="2">
        <f t="shared" si="62"/>
        <v>91.281617628059891</v>
      </c>
      <c r="EH50" s="2">
        <f t="shared" si="62"/>
        <v>89.546738422899594</v>
      </c>
      <c r="EI50" s="2">
        <f t="shared" si="62"/>
        <v>95.432972541966407</v>
      </c>
      <c r="EJ50" s="2">
        <f t="shared" si="62"/>
        <v>96.054209959623151</v>
      </c>
      <c r="EK50" s="2">
        <f t="shared" si="62"/>
        <v>95.051189101888014</v>
      </c>
      <c r="EL50" s="2">
        <f t="shared" si="62"/>
        <v>98.172639370846952</v>
      </c>
      <c r="EM50" s="2">
        <f t="shared" si="62"/>
        <v>98.247470136638967</v>
      </c>
      <c r="EN50" s="2">
        <f t="shared" si="62"/>
        <v>102.51751891579811</v>
      </c>
      <c r="EO50" s="2">
        <f t="shared" si="62"/>
        <v>96.56092696612879</v>
      </c>
      <c r="EQ50" s="2">
        <f t="shared" si="63"/>
        <v>90.810326719736452</v>
      </c>
      <c r="ER50" s="2">
        <f t="shared" si="63"/>
        <v>91.148512257594959</v>
      </c>
      <c r="ES50" s="2">
        <f t="shared" si="63"/>
        <v>89.903990046068813</v>
      </c>
      <c r="ET50" s="2">
        <f t="shared" si="63"/>
        <v>89.635123569331711</v>
      </c>
      <c r="EU50" s="2">
        <f t="shared" si="63"/>
        <v>92.933028272727242</v>
      </c>
      <c r="EV50" s="2">
        <f t="shared" si="63"/>
        <v>91.897448431492734</v>
      </c>
      <c r="EW50" s="2">
        <f t="shared" si="63"/>
        <v>91.092253640472009</v>
      </c>
      <c r="EX50" s="2">
        <f t="shared" si="63"/>
        <v>90.393732318344433</v>
      </c>
      <c r="EY50" s="2">
        <f t="shared" si="63"/>
        <v>95.352466889916059</v>
      </c>
      <c r="EZ50" s="2">
        <f t="shared" si="63"/>
        <v>96.09033807252132</v>
      </c>
      <c r="FA50" s="2">
        <f t="shared" si="63"/>
        <v>94.807008282494692</v>
      </c>
      <c r="FB50" s="2">
        <f t="shared" si="63"/>
        <v>98.337582703292014</v>
      </c>
      <c r="FC50" s="2">
        <f t="shared" si="63"/>
        <v>98.547762477980044</v>
      </c>
      <c r="FD50" s="2">
        <f t="shared" si="63"/>
        <v>102.82276782159198</v>
      </c>
      <c r="FE50" s="2">
        <f t="shared" si="63"/>
        <v>100.40564416322414</v>
      </c>
      <c r="FG50" s="2">
        <f t="shared" si="64"/>
        <v>0.13718040926790245</v>
      </c>
      <c r="FH50" s="2">
        <f t="shared" si="64"/>
        <v>0.1525868768214623</v>
      </c>
      <c r="FI50" s="2">
        <f t="shared" si="64"/>
        <v>0.1533607699731781</v>
      </c>
      <c r="FJ50" s="2">
        <f t="shared" si="64"/>
        <v>0.1548315018120538</v>
      </c>
      <c r="FK50" s="2">
        <f t="shared" si="64"/>
        <v>0.14270892943620822</v>
      </c>
      <c r="FL50" s="2">
        <f t="shared" si="64"/>
        <v>0.13205863753086497</v>
      </c>
      <c r="FM50" s="2">
        <f t="shared" si="64"/>
        <v>0.12484564064982757</v>
      </c>
      <c r="FN50" s="2">
        <f t="shared" si="64"/>
        <v>0.13026927963840795</v>
      </c>
      <c r="FO50" s="2">
        <f t="shared" si="64"/>
        <v>0.13220347110426822</v>
      </c>
      <c r="FP50" s="2">
        <f t="shared" si="64"/>
        <v>0.12937765497361134</v>
      </c>
      <c r="FQ50" s="2">
        <f t="shared" si="64"/>
        <v>0.12525732871577103</v>
      </c>
      <c r="FR50" s="2">
        <f t="shared" si="64"/>
        <v>0.12920032263111914</v>
      </c>
      <c r="FS50" s="2">
        <f t="shared" si="64"/>
        <v>0.13184448889883887</v>
      </c>
      <c r="FT50" s="2">
        <f t="shared" si="64"/>
        <v>0.11374376718719217</v>
      </c>
      <c r="FU50" s="2">
        <f t="shared" si="64"/>
        <v>0.10850272890165864</v>
      </c>
      <c r="FW50" s="2">
        <f t="shared" si="53"/>
        <v>3.2767987708269082E-5</v>
      </c>
      <c r="FX50" s="2">
        <f t="shared" si="53"/>
        <v>3.8720266052134542E-5</v>
      </c>
      <c r="FY50" s="2">
        <f t="shared" si="53"/>
        <v>3.9030149660188977E-5</v>
      </c>
      <c r="FZ50" s="2">
        <f t="shared" si="53"/>
        <v>4.1276879877972818E-5</v>
      </c>
      <c r="GA50" s="2">
        <f t="shared" si="53"/>
        <v>4.3593857032940635E-5</v>
      </c>
      <c r="GB50" s="2">
        <f t="shared" si="53"/>
        <v>4.7638615474791778E-5</v>
      </c>
      <c r="GC50" s="2">
        <f t="shared" si="53"/>
        <v>5.680688655728582E-5</v>
      </c>
      <c r="GD50" s="2">
        <f t="shared" si="53"/>
        <v>5.3965331299433189E-5</v>
      </c>
      <c r="GE50" s="2">
        <f t="shared" si="53"/>
        <v>4.7185205100657008E-5</v>
      </c>
      <c r="GF50" s="2">
        <f t="shared" si="53"/>
        <v>4.1292637843775929E-5</v>
      </c>
      <c r="GG50" s="2">
        <f t="shared" si="53"/>
        <v>3.918702540058525E-5</v>
      </c>
      <c r="GH50" s="2">
        <f t="shared" si="53"/>
        <v>3.8858775691069739E-5</v>
      </c>
      <c r="GI50" s="2">
        <f t="shared" si="53"/>
        <v>3.7835780540490958E-5</v>
      </c>
      <c r="GJ50" s="2">
        <f t="shared" si="53"/>
        <v>3.4379746324471669E-5</v>
      </c>
      <c r="GK50" s="2">
        <f t="shared" si="53"/>
        <v>2.8704945494105797E-5</v>
      </c>
      <c r="GM50" s="86">
        <f t="shared" si="54"/>
        <v>3.2529751435729985E-8</v>
      </c>
      <c r="GN50" s="86">
        <f t="shared" si="54"/>
        <v>6.2256524255573228E-7</v>
      </c>
      <c r="GO50" s="86">
        <f t="shared" si="54"/>
        <v>4.4549384370175263E-7</v>
      </c>
      <c r="GP50" s="86">
        <f t="shared" si="54"/>
        <v>3.6896337731299023E-7</v>
      </c>
      <c r="GQ50" s="86">
        <f t="shared" si="54"/>
        <v>5.8315618098391752E-8</v>
      </c>
      <c r="GR50" s="86">
        <f t="shared" si="54"/>
        <v>4.5721605573117822E-9</v>
      </c>
      <c r="GS50" s="86">
        <f t="shared" si="54"/>
        <v>1.406493893777778E-9</v>
      </c>
      <c r="GT50" s="86">
        <f t="shared" si="54"/>
        <v>4.2767235113338422E-9</v>
      </c>
      <c r="GU50" s="86">
        <f t="shared" si="54"/>
        <v>4.7427171897561803E-9</v>
      </c>
      <c r="GV50" s="86">
        <f t="shared" si="54"/>
        <v>2.209484779619977E-9</v>
      </c>
      <c r="GW50" s="86">
        <f t="shared" si="54"/>
        <v>9.6328316985367678E-10</v>
      </c>
      <c r="GX50" s="86">
        <f t="shared" si="54"/>
        <v>2.1777117252106999E-9</v>
      </c>
      <c r="GY50" s="86">
        <f t="shared" si="54"/>
        <v>4.956699588295843E-9</v>
      </c>
      <c r="GZ50" s="86">
        <f t="shared" si="54"/>
        <v>9.4259089146495273E-12</v>
      </c>
      <c r="HA50" s="86">
        <f t="shared" si="54"/>
        <v>3.1615608422082462E-13</v>
      </c>
      <c r="HC50" s="86">
        <f t="shared" si="58"/>
        <v>3.901023109388336E-19</v>
      </c>
      <c r="HD50" s="86">
        <f t="shared" si="58"/>
        <v>2.9905708723163667E-18</v>
      </c>
      <c r="HE50" s="86">
        <f t="shared" si="58"/>
        <v>3.3703452838836797E-18</v>
      </c>
      <c r="HF50" s="86">
        <f t="shared" si="58"/>
        <v>1.3357616366698691E-19</v>
      </c>
      <c r="HG50" s="86">
        <f t="shared" si="58"/>
        <v>1.1018977578516635E-20</v>
      </c>
      <c r="HH50" s="86">
        <f t="shared" si="58"/>
        <v>2.3801789024752013E-22</v>
      </c>
      <c r="HI50" s="86">
        <f t="shared" si="58"/>
        <v>5.1539441163924934E-23</v>
      </c>
      <c r="HJ50" s="86">
        <f t="shared" si="58"/>
        <v>3.7491337630350755E-22</v>
      </c>
      <c r="HK50" s="86">
        <f t="shared" si="58"/>
        <v>2.471635462259797E-23</v>
      </c>
      <c r="HL50" s="86">
        <f t="shared" si="58"/>
        <v>7.0081343910695504E-23</v>
      </c>
      <c r="HM50" s="86">
        <f t="shared" si="58"/>
        <v>1.4310308235876311E-22</v>
      </c>
      <c r="HN50" s="86">
        <f t="shared" si="58"/>
        <v>1.3206209377145411E-22</v>
      </c>
      <c r="HO50" s="86">
        <f t="shared" si="58"/>
        <v>1.1418040593575779E-22</v>
      </c>
      <c r="HP50" s="86">
        <f t="shared" si="58"/>
        <v>1.9572793902557311E-27</v>
      </c>
      <c r="HQ50" s="86">
        <f t="shared" si="58"/>
        <v>5.7433286591465004E-30</v>
      </c>
      <c r="HS50" s="86">
        <f t="shared" si="55"/>
        <v>2.5557288297641719E-61</v>
      </c>
      <c r="HT50" s="86">
        <f t="shared" si="55"/>
        <v>1.4916607188321793E-56</v>
      </c>
      <c r="HU50" s="86">
        <f t="shared" si="55"/>
        <v>1.3444623192399466E-56</v>
      </c>
      <c r="HV50" s="86">
        <f t="shared" si="55"/>
        <v>6.235238292681505E-62</v>
      </c>
      <c r="HW50" s="86">
        <f t="shared" si="55"/>
        <v>2.5603239593390276E-67</v>
      </c>
      <c r="HX50" s="86">
        <f t="shared" si="55"/>
        <v>1.3533557735704998E-72</v>
      </c>
      <c r="HY50" s="86">
        <f t="shared" si="55"/>
        <v>5.3378449709742577E-74</v>
      </c>
      <c r="HZ50" s="86">
        <f t="shared" si="55"/>
        <v>6.7471142223239821E-72</v>
      </c>
      <c r="IA50" s="86">
        <f t="shared" si="55"/>
        <v>2.482140829875651E-77</v>
      </c>
      <c r="IB50" s="86">
        <f t="shared" si="55"/>
        <v>7.6935790503914079E-76</v>
      </c>
      <c r="IC50" s="86">
        <f t="shared" si="55"/>
        <v>5.0887730158475415E-75</v>
      </c>
      <c r="ID50" s="86">
        <f t="shared" si="55"/>
        <v>5.6228022156302569E-75</v>
      </c>
      <c r="IE50" s="86">
        <f t="shared" si="55"/>
        <v>9.1697000504104278E-75</v>
      </c>
      <c r="IF50" s="86">
        <f t="shared" si="55"/>
        <v>1.3074002543999966E-71</v>
      </c>
      <c r="IG50" s="86">
        <f t="shared" si="55"/>
        <v>9.6337823476995599E-61</v>
      </c>
      <c r="II50" s="86">
        <f t="shared" si="56"/>
        <v>7.3995674518776003E-290</v>
      </c>
      <c r="IJ50" s="86">
        <f t="shared" si="56"/>
        <v>8.790962298022473E-262</v>
      </c>
      <c r="IK50" s="86">
        <f t="shared" si="56"/>
        <v>7.6440595576696279E-264</v>
      </c>
      <c r="IL50" s="86">
        <f t="shared" si="56"/>
        <v>5.9909276192974416E-296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1.231115990845376E-239</v>
      </c>
      <c r="IW50" s="86">
        <f t="shared" si="56"/>
        <v>5.9106864665487153E-112</v>
      </c>
      <c r="IY50" s="86">
        <f t="shared" si="57"/>
        <v>3.252975143612009E-8</v>
      </c>
      <c r="IZ50" s="86">
        <f t="shared" si="57"/>
        <v>6.2256524255872283E-7</v>
      </c>
      <c r="JA50" s="86">
        <f t="shared" si="57"/>
        <v>4.4549384370512297E-7</v>
      </c>
      <c r="JB50" s="86">
        <f t="shared" si="57"/>
        <v>3.6896337731312379E-7</v>
      </c>
      <c r="JC50" s="86">
        <f t="shared" si="57"/>
        <v>5.831561809840277E-8</v>
      </c>
      <c r="JD50" s="86">
        <f t="shared" si="57"/>
        <v>4.5721605573120204E-9</v>
      </c>
      <c r="JE50" s="86">
        <f t="shared" si="57"/>
        <v>1.4064938937778295E-9</v>
      </c>
      <c r="JF50" s="86">
        <f t="shared" si="57"/>
        <v>4.2767235113342169E-9</v>
      </c>
      <c r="JG50" s="86">
        <f t="shared" si="57"/>
        <v>4.7427171897562051E-9</v>
      </c>
      <c r="JH50" s="86">
        <f t="shared" si="57"/>
        <v>2.2094847796200469E-9</v>
      </c>
      <c r="JI50" s="86">
        <f t="shared" si="57"/>
        <v>9.6328316985381988E-10</v>
      </c>
      <c r="JJ50" s="86">
        <f t="shared" si="57"/>
        <v>2.1777117252108318E-9</v>
      </c>
      <c r="JK50" s="86">
        <f t="shared" si="57"/>
        <v>4.9566995882959572E-9</v>
      </c>
      <c r="JL50" s="86">
        <f t="shared" si="57"/>
        <v>9.4259089146495289E-12</v>
      </c>
      <c r="JM50" s="86">
        <f t="shared" si="57"/>
        <v>3.1615608422082462E-13</v>
      </c>
    </row>
    <row r="51" spans="2:273" x14ac:dyDescent="0.25">
      <c r="B51" s="2">
        <v>24</v>
      </c>
      <c r="C51" s="37">
        <v>92.968000000000004</v>
      </c>
      <c r="D51" s="37">
        <v>95.772000000000006</v>
      </c>
      <c r="E51" s="37">
        <v>95.271000000000001</v>
      </c>
      <c r="F51" s="37">
        <v>93.881</v>
      </c>
      <c r="G51" s="37">
        <v>93.728999999999999</v>
      </c>
      <c r="H51" s="37">
        <v>92.119</v>
      </c>
      <c r="I51" s="37">
        <v>90.948999999999998</v>
      </c>
      <c r="J51" s="37">
        <v>94.602999999999994</v>
      </c>
      <c r="K51" s="37">
        <v>97.403999999999996</v>
      </c>
      <c r="L51" s="37">
        <v>96.671999999999997</v>
      </c>
      <c r="M51" s="37">
        <v>94.456000000000003</v>
      </c>
      <c r="N51" s="37">
        <v>98.174999999999997</v>
      </c>
      <c r="O51" s="37">
        <v>97.227999999999994</v>
      </c>
      <c r="P51" s="37">
        <v>97.414000000000001</v>
      </c>
      <c r="Q51" s="37">
        <v>98.051000000000002</v>
      </c>
      <c r="S51" s="4">
        <f t="shared" si="59"/>
        <v>92.92746912686944</v>
      </c>
      <c r="T51" s="4">
        <f t="shared" si="59"/>
        <v>96.604314550976127</v>
      </c>
      <c r="U51" s="4">
        <f t="shared" si="59"/>
        <v>94.803055927743088</v>
      </c>
      <c r="V51" s="4">
        <f t="shared" si="59"/>
        <v>93.782570941278337</v>
      </c>
      <c r="W51" s="4">
        <f t="shared" si="59"/>
        <v>94.946898567529928</v>
      </c>
      <c r="X51" s="4">
        <f t="shared" si="59"/>
        <v>91.662884724394232</v>
      </c>
      <c r="Y51" s="4">
        <f t="shared" si="59"/>
        <v>92.390048077646426</v>
      </c>
      <c r="Z51" s="4">
        <f t="shared" si="59"/>
        <v>94.579444280874199</v>
      </c>
      <c r="AA51" s="4">
        <f t="shared" si="59"/>
        <v>96.963571317140989</v>
      </c>
      <c r="AB51" s="4">
        <f t="shared" si="59"/>
        <v>96.778771327908231</v>
      </c>
      <c r="AC51" s="4">
        <f t="shared" si="59"/>
        <v>95.900218809548164</v>
      </c>
      <c r="AD51" s="4">
        <f t="shared" si="59"/>
        <v>98.369379835785551</v>
      </c>
      <c r="AE51" s="4">
        <f t="shared" si="59"/>
        <v>98.356722312068413</v>
      </c>
      <c r="AF51" s="4">
        <f t="shared" si="59"/>
        <v>98.663162074685857</v>
      </c>
      <c r="AG51" s="4">
        <f t="shared" si="59"/>
        <v>97.745604765125137</v>
      </c>
      <c r="AI51" s="4">
        <f t="shared" si="60"/>
        <v>4.0530873130563805E-2</v>
      </c>
      <c r="AJ51" s="4">
        <f t="shared" si="60"/>
        <v>-0.83231455097612184</v>
      </c>
      <c r="AK51" s="4">
        <f t="shared" si="60"/>
        <v>0.46794407225691259</v>
      </c>
      <c r="AL51" s="4">
        <f t="shared" si="60"/>
        <v>9.8429058721663409E-2</v>
      </c>
      <c r="AM51" s="4">
        <f t="shared" si="60"/>
        <v>-1.2178985675299288</v>
      </c>
      <c r="AN51" s="4">
        <f t="shared" si="60"/>
        <v>0.45611527560576803</v>
      </c>
      <c r="AO51" s="4">
        <f t="shared" si="60"/>
        <v>-1.4410480776464283</v>
      </c>
      <c r="AP51" s="4">
        <f t="shared" si="60"/>
        <v>2.3555719125795349E-2</v>
      </c>
      <c r="AQ51" s="4">
        <f t="shared" si="60"/>
        <v>0.44042868285900738</v>
      </c>
      <c r="AR51" s="4">
        <f t="shared" si="60"/>
        <v>-0.10677132790823407</v>
      </c>
      <c r="AS51" s="4">
        <f t="shared" si="60"/>
        <v>-1.4442188095481612</v>
      </c>
      <c r="AT51" s="4">
        <f t="shared" si="60"/>
        <v>-0.19437983578555418</v>
      </c>
      <c r="AU51" s="4">
        <f t="shared" si="60"/>
        <v>-1.1287223120684189</v>
      </c>
      <c r="AV51" s="4">
        <f t="shared" si="60"/>
        <v>-1.2491620746858558</v>
      </c>
      <c r="AW51" s="4">
        <f t="shared" si="60"/>
        <v>0.3053952348748652</v>
      </c>
      <c r="AY51" s="2">
        <f t="shared" si="51"/>
        <v>92.927369057218044</v>
      </c>
      <c r="AZ51" s="2">
        <f t="shared" si="51"/>
        <v>96.602848548296194</v>
      </c>
      <c r="BA51" s="2">
        <f t="shared" si="51"/>
        <v>94.801979375710559</v>
      </c>
      <c r="BB51" s="2">
        <f t="shared" si="51"/>
        <v>93.781670812764276</v>
      </c>
      <c r="BC51" s="2">
        <f t="shared" si="51"/>
        <v>94.946728939211482</v>
      </c>
      <c r="BD51" s="2">
        <f t="shared" si="51"/>
        <v>91.662867852762176</v>
      </c>
      <c r="BE51" s="2">
        <f t="shared" si="51"/>
        <v>92.390042497210658</v>
      </c>
      <c r="BF51" s="2">
        <f t="shared" si="51"/>
        <v>94.579428608924445</v>
      </c>
      <c r="BG51" s="2">
        <f t="shared" si="51"/>
        <v>96.963554260616391</v>
      </c>
      <c r="BH51" s="2">
        <f t="shared" si="51"/>
        <v>96.778762777976127</v>
      </c>
      <c r="BI51" s="2">
        <f t="shared" si="51"/>
        <v>95.90021483370468</v>
      </c>
      <c r="BJ51" s="2">
        <f t="shared" si="51"/>
        <v>98.369371321010718</v>
      </c>
      <c r="BK51" s="2">
        <f t="shared" si="51"/>
        <v>98.356704132362367</v>
      </c>
      <c r="BL51" s="2">
        <f t="shared" si="51"/>
        <v>98.663162017346735</v>
      </c>
      <c r="BM51" s="2">
        <f t="shared" si="51"/>
        <v>97.745604763091279</v>
      </c>
      <c r="BO51" s="2">
        <f t="shared" si="10"/>
        <v>92.968000000000004</v>
      </c>
      <c r="BP51" s="2">
        <f t="shared" si="11"/>
        <v>95.772000000000006</v>
      </c>
      <c r="BQ51" s="2">
        <f t="shared" si="12"/>
        <v>95.271000000000001</v>
      </c>
      <c r="BR51" s="2">
        <f t="shared" si="13"/>
        <v>93.881</v>
      </c>
      <c r="BS51" s="2">
        <f t="shared" si="14"/>
        <v>93.728999999999999</v>
      </c>
      <c r="BT51" s="2">
        <f t="shared" si="15"/>
        <v>92.119</v>
      </c>
      <c r="BU51" s="2">
        <f t="shared" si="16"/>
        <v>90.948999999999998</v>
      </c>
      <c r="BV51" s="2">
        <f t="shared" si="17"/>
        <v>94.602999999999994</v>
      </c>
      <c r="BW51" s="2">
        <f t="shared" si="18"/>
        <v>97.403999999999996</v>
      </c>
      <c r="BX51" s="2">
        <f t="shared" si="19"/>
        <v>96.671999999999997</v>
      </c>
      <c r="BY51" s="2">
        <f t="shared" si="20"/>
        <v>94.456000000000003</v>
      </c>
      <c r="BZ51" s="2">
        <f t="shared" si="21"/>
        <v>98.174999999999997</v>
      </c>
      <c r="CA51" s="2">
        <f t="shared" si="22"/>
        <v>97.227999999999994</v>
      </c>
      <c r="CB51" s="2">
        <f t="shared" si="23"/>
        <v>97.414000000000001</v>
      </c>
      <c r="CC51" s="2">
        <f t="shared" si="24"/>
        <v>98.051000000000002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93.01805975975978</v>
      </c>
      <c r="DL51" s="2">
        <f t="shared" si="61"/>
        <v>97.603353484320536</v>
      </c>
      <c r="DM51" s="2">
        <f t="shared" si="61"/>
        <v>95.175786302294199</v>
      </c>
      <c r="DN51" s="2">
        <f t="shared" si="61"/>
        <v>94.435115001641293</v>
      </c>
      <c r="DO51" s="2">
        <f t="shared" si="61"/>
        <v>95.165613256113232</v>
      </c>
      <c r="DP51" s="2">
        <f t="shared" si="61"/>
        <v>91.505441844919787</v>
      </c>
      <c r="DQ51" s="2">
        <f t="shared" si="61"/>
        <v>92.582359970674474</v>
      </c>
      <c r="DR51" s="2">
        <f t="shared" si="61"/>
        <v>95.422537210338675</v>
      </c>
      <c r="DS51" s="2">
        <f t="shared" si="61"/>
        <v>97.245664438502672</v>
      </c>
      <c r="DT51" s="2">
        <f t="shared" si="61"/>
        <v>96.921955770944734</v>
      </c>
      <c r="DU51" s="2">
        <f t="shared" si="61"/>
        <v>96.0545677419355</v>
      </c>
      <c r="DV51" s="2">
        <f t="shared" si="61"/>
        <v>98.424805168621702</v>
      </c>
      <c r="DW51" s="2">
        <f t="shared" si="61"/>
        <v>98.397253787878796</v>
      </c>
      <c r="DX51" s="2">
        <f t="shared" si="61"/>
        <v>98.142556376573637</v>
      </c>
      <c r="DY51" s="2">
        <f t="shared" si="61"/>
        <v>97.911787350427332</v>
      </c>
      <c r="EA51" s="2">
        <f t="shared" si="62"/>
        <v>92.407563701470025</v>
      </c>
      <c r="EB51" s="2">
        <f t="shared" si="62"/>
        <v>91.53544219501353</v>
      </c>
      <c r="EC51" s="2">
        <f t="shared" si="62"/>
        <v>92.920740790560458</v>
      </c>
      <c r="ED51" s="2">
        <f t="shared" si="62"/>
        <v>90.528881959199026</v>
      </c>
      <c r="EE51" s="2">
        <f t="shared" si="62"/>
        <v>93.747827403985767</v>
      </c>
      <c r="EF51" s="2">
        <f t="shared" si="62"/>
        <v>92.606800959232586</v>
      </c>
      <c r="EG51" s="2">
        <f t="shared" si="62"/>
        <v>91.160624290163042</v>
      </c>
      <c r="EH51" s="2">
        <f t="shared" si="62"/>
        <v>89.445427484001911</v>
      </c>
      <c r="EI51" s="2">
        <f t="shared" si="62"/>
        <v>95.274722362110282</v>
      </c>
      <c r="EJ51" s="2">
        <f t="shared" si="62"/>
        <v>95.899946702557202</v>
      </c>
      <c r="EK51" s="2">
        <f t="shared" si="62"/>
        <v>94.917204066026827</v>
      </c>
      <c r="EL51" s="2">
        <f t="shared" si="62"/>
        <v>98.028576600569565</v>
      </c>
      <c r="EM51" s="2">
        <f t="shared" si="62"/>
        <v>98.113104704888016</v>
      </c>
      <c r="EN51" s="2">
        <f t="shared" si="62"/>
        <v>102.36254890759366</v>
      </c>
      <c r="EO51" s="2">
        <f t="shared" si="62"/>
        <v>96.499318142171816</v>
      </c>
      <c r="EQ51" s="2">
        <f t="shared" si="63"/>
        <v>90.676420008234942</v>
      </c>
      <c r="ER51" s="2">
        <f t="shared" si="63"/>
        <v>91.014077145653204</v>
      </c>
      <c r="ES51" s="2">
        <f t="shared" si="63"/>
        <v>89.773975663914428</v>
      </c>
      <c r="ET51" s="2">
        <f t="shared" si="63"/>
        <v>89.515648551801192</v>
      </c>
      <c r="EU51" s="2">
        <f t="shared" si="63"/>
        <v>92.782454888888864</v>
      </c>
      <c r="EV51" s="2">
        <f t="shared" si="63"/>
        <v>91.767113296558378</v>
      </c>
      <c r="EW51" s="2">
        <f t="shared" si="63"/>
        <v>90.973844582121075</v>
      </c>
      <c r="EX51" s="2">
        <f t="shared" si="63"/>
        <v>90.280743392709979</v>
      </c>
      <c r="EY51" s="2">
        <f t="shared" si="63"/>
        <v>95.195303933591191</v>
      </c>
      <c r="EZ51" s="2">
        <f t="shared" si="63"/>
        <v>95.935587150142169</v>
      </c>
      <c r="FA51" s="2">
        <f t="shared" si="63"/>
        <v>94.676225757873951</v>
      </c>
      <c r="FB51" s="2">
        <f t="shared" si="63"/>
        <v>98.191358381722083</v>
      </c>
      <c r="FC51" s="2">
        <f t="shared" si="63"/>
        <v>98.409405359208861</v>
      </c>
      <c r="FD51" s="2">
        <f t="shared" si="63"/>
        <v>102.66391328811696</v>
      </c>
      <c r="FE51" s="2">
        <f t="shared" si="63"/>
        <v>100.2878194999592</v>
      </c>
      <c r="FG51" s="2">
        <f t="shared" si="64"/>
        <v>0.14845059616872655</v>
      </c>
      <c r="FH51" s="2">
        <f t="shared" si="64"/>
        <v>0.1648809208587792</v>
      </c>
      <c r="FI51" s="2">
        <f t="shared" si="64"/>
        <v>0.16570497451363769</v>
      </c>
      <c r="FJ51" s="2">
        <f t="shared" si="64"/>
        <v>0.16727069886207266</v>
      </c>
      <c r="FK51" s="2">
        <f t="shared" si="64"/>
        <v>0.15435206398595899</v>
      </c>
      <c r="FL51" s="2">
        <f t="shared" si="64"/>
        <v>0.14297776849548144</v>
      </c>
      <c r="FM51" s="2">
        <f t="shared" si="64"/>
        <v>0.13526131623495283</v>
      </c>
      <c r="FN51" s="2">
        <f t="shared" si="64"/>
        <v>0.14106450557452607</v>
      </c>
      <c r="FO51" s="2">
        <f t="shared" si="64"/>
        <v>0.14313260261130967</v>
      </c>
      <c r="FP51" s="2">
        <f t="shared" si="64"/>
        <v>0.14011089633677748</v>
      </c>
      <c r="FQ51" s="2">
        <f t="shared" si="64"/>
        <v>0.13570202499957218</v>
      </c>
      <c r="FR51" s="2">
        <f t="shared" si="64"/>
        <v>0.13992121676422975</v>
      </c>
      <c r="FS51" s="2">
        <f t="shared" si="64"/>
        <v>0.14274882539017589</v>
      </c>
      <c r="FT51" s="2">
        <f t="shared" si="64"/>
        <v>0.12336379189271</v>
      </c>
      <c r="FU51" s="2">
        <f t="shared" si="64"/>
        <v>0.11773837379224898</v>
      </c>
      <c r="FW51" s="2">
        <f t="shared" si="53"/>
        <v>3.5929270466940586E-5</v>
      </c>
      <c r="FX51" s="2">
        <f t="shared" si="53"/>
        <v>4.2455768874650782E-5</v>
      </c>
      <c r="FY51" s="2">
        <f t="shared" si="53"/>
        <v>4.279554694546979E-5</v>
      </c>
      <c r="FZ51" s="2">
        <f t="shared" si="53"/>
        <v>4.5259018555172964E-5</v>
      </c>
      <c r="GA51" s="2">
        <f t="shared" si="53"/>
        <v>4.779951268450237E-5</v>
      </c>
      <c r="GB51" s="2">
        <f t="shared" si="53"/>
        <v>5.2234463088385897E-5</v>
      </c>
      <c r="GC51" s="2">
        <f t="shared" si="53"/>
        <v>6.2287171128157348E-5</v>
      </c>
      <c r="GD51" s="2">
        <f t="shared" si="53"/>
        <v>5.9171501042364194E-5</v>
      </c>
      <c r="GE51" s="2">
        <f t="shared" si="53"/>
        <v>5.1737313047395152E-5</v>
      </c>
      <c r="GF51" s="2">
        <f t="shared" si="53"/>
        <v>4.5276296683451073E-5</v>
      </c>
      <c r="GG51" s="2">
        <f t="shared" si="53"/>
        <v>4.2967556476288406E-5</v>
      </c>
      <c r="GH51" s="2">
        <f t="shared" si="53"/>
        <v>4.2607640536984978E-5</v>
      </c>
      <c r="GI51" s="2">
        <f t="shared" si="53"/>
        <v>4.1485956959362603E-5</v>
      </c>
      <c r="GJ51" s="2">
        <f t="shared" si="53"/>
        <v>3.7696517198293354E-5</v>
      </c>
      <c r="GK51" s="2">
        <f t="shared" si="53"/>
        <v>3.1474259690907915E-5</v>
      </c>
      <c r="GM51" s="86">
        <f t="shared" si="54"/>
        <v>7.6318235005020524E-8</v>
      </c>
      <c r="GN51" s="86">
        <f t="shared" si="54"/>
        <v>1.2306787743389252E-6</v>
      </c>
      <c r="GO51" s="86">
        <f t="shared" si="54"/>
        <v>9.0599280349220971E-7</v>
      </c>
      <c r="GP51" s="86">
        <f t="shared" si="54"/>
        <v>7.6509914381032535E-7</v>
      </c>
      <c r="GQ51" s="86">
        <f t="shared" si="54"/>
        <v>1.3370575303290924E-7</v>
      </c>
      <c r="GR51" s="86">
        <f t="shared" si="54"/>
        <v>1.2151920094038087E-8</v>
      </c>
      <c r="GS51" s="86">
        <f t="shared" si="54"/>
        <v>3.9421023060307639E-9</v>
      </c>
      <c r="GT51" s="86">
        <f t="shared" si="54"/>
        <v>1.1332004582056702E-8</v>
      </c>
      <c r="GU51" s="86">
        <f t="shared" si="54"/>
        <v>1.2579132502875261E-8</v>
      </c>
      <c r="GV51" s="86">
        <f t="shared" si="54"/>
        <v>6.1214245422661859E-9</v>
      </c>
      <c r="GW51" s="86">
        <f t="shared" si="54"/>
        <v>2.7806676974234318E-9</v>
      </c>
      <c r="GX51" s="86">
        <f t="shared" si="54"/>
        <v>6.0348284841324308E-9</v>
      </c>
      <c r="GY51" s="86">
        <f t="shared" si="54"/>
        <v>1.3082811641358346E-8</v>
      </c>
      <c r="GZ51" s="86">
        <f t="shared" si="54"/>
        <v>3.557425780933891E-11</v>
      </c>
      <c r="HA51" s="86">
        <f t="shared" si="54"/>
        <v>1.462759253837195E-12</v>
      </c>
      <c r="HC51" s="86">
        <f t="shared" si="58"/>
        <v>1.6039470972780212E-18</v>
      </c>
      <c r="HD51" s="86">
        <f t="shared" si="58"/>
        <v>1.132188650474136E-17</v>
      </c>
      <c r="HE51" s="86">
        <f t="shared" si="58"/>
        <v>1.2813625245552875E-17</v>
      </c>
      <c r="HF51" s="86">
        <f t="shared" si="58"/>
        <v>5.8673110923591996E-19</v>
      </c>
      <c r="HG51" s="86">
        <f t="shared" si="58"/>
        <v>5.3482740960798187E-20</v>
      </c>
      <c r="HH51" s="86">
        <f t="shared" si="58"/>
        <v>1.351867641217607E-21</v>
      </c>
      <c r="HI51" s="86">
        <f t="shared" si="58"/>
        <v>3.1300469251187356E-22</v>
      </c>
      <c r="HJ51" s="86">
        <f t="shared" si="58"/>
        <v>2.1250577438266401E-21</v>
      </c>
      <c r="HK51" s="86">
        <f t="shared" si="58"/>
        <v>1.5399088241509999E-22</v>
      </c>
      <c r="HL51" s="86">
        <f t="shared" si="58"/>
        <v>4.1364554454599701E-22</v>
      </c>
      <c r="HM51" s="86">
        <f t="shared" si="58"/>
        <v>8.1749182020968876E-22</v>
      </c>
      <c r="HN51" s="86">
        <f t="shared" si="58"/>
        <v>7.5513864300848136E-22</v>
      </c>
      <c r="HO51" s="86">
        <f t="shared" si="58"/>
        <v>6.5224104466610356E-22</v>
      </c>
      <c r="HP51" s="86">
        <f t="shared" si="58"/>
        <v>1.6763747764190094E-26</v>
      </c>
      <c r="HQ51" s="86">
        <f t="shared" si="58"/>
        <v>6.2879482745292057E-29</v>
      </c>
      <c r="HS51" s="86">
        <f t="shared" si="55"/>
        <v>5.4843672948636557E-60</v>
      </c>
      <c r="HT51" s="86">
        <f t="shared" si="55"/>
        <v>2.553866269876706E-55</v>
      </c>
      <c r="HU51" s="86">
        <f t="shared" si="55"/>
        <v>2.3356677930409503E-55</v>
      </c>
      <c r="HV51" s="86">
        <f t="shared" si="55"/>
        <v>1.5068131235562486E-60</v>
      </c>
      <c r="HW51" s="86">
        <f t="shared" si="55"/>
        <v>8.0526045242969336E-66</v>
      </c>
      <c r="HX51" s="86">
        <f t="shared" si="55"/>
        <v>5.9442871748917047E-71</v>
      </c>
      <c r="HY51" s="86">
        <f t="shared" si="55"/>
        <v>2.6528421852087873E-72</v>
      </c>
      <c r="HZ51" s="86">
        <f t="shared" si="55"/>
        <v>2.9479363129118976E-70</v>
      </c>
      <c r="IA51" s="86">
        <f t="shared" si="55"/>
        <v>1.3858048973545586E-75</v>
      </c>
      <c r="IB51" s="86">
        <f t="shared" si="55"/>
        <v>3.8194067576916483E-74</v>
      </c>
      <c r="IC51" s="86">
        <f t="shared" si="55"/>
        <v>2.3659633207737832E-73</v>
      </c>
      <c r="ID51" s="86">
        <f t="shared" si="55"/>
        <v>2.6085221951462993E-73</v>
      </c>
      <c r="IE51" s="86">
        <f t="shared" si="55"/>
        <v>4.197065626088502E-73</v>
      </c>
      <c r="IF51" s="86">
        <f t="shared" si="55"/>
        <v>5.006958717574264E-70</v>
      </c>
      <c r="IG51" s="86">
        <f t="shared" si="55"/>
        <v>2.0848164924806916E-59</v>
      </c>
      <c r="II51" s="86">
        <f t="shared" si="56"/>
        <v>9.515856067219944E-285</v>
      </c>
      <c r="IJ51" s="86">
        <f t="shared" si="56"/>
        <v>4.2706443031946599E-257</v>
      </c>
      <c r="IK51" s="86">
        <f t="shared" si="56"/>
        <v>4.0797968235072507E-259</v>
      </c>
      <c r="IL51" s="86">
        <f t="shared" si="56"/>
        <v>1.2989927812583494E-290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2.1281038974264501E-235</v>
      </c>
      <c r="IW51" s="86">
        <f t="shared" si="56"/>
        <v>5.017552611515848E-110</v>
      </c>
      <c r="IY51" s="86">
        <f t="shared" si="57"/>
        <v>7.6318235006624474E-8</v>
      </c>
      <c r="IZ51" s="86">
        <f t="shared" si="57"/>
        <v>1.2306787743502471E-6</v>
      </c>
      <c r="JA51" s="86">
        <f t="shared" si="57"/>
        <v>9.0599280350502331E-7</v>
      </c>
      <c r="JB51" s="86">
        <f t="shared" si="57"/>
        <v>7.6509914381091213E-7</v>
      </c>
      <c r="JC51" s="86">
        <f t="shared" si="57"/>
        <v>1.3370575303296273E-7</v>
      </c>
      <c r="JD51" s="86">
        <f t="shared" si="57"/>
        <v>1.2151920094039439E-8</v>
      </c>
      <c r="JE51" s="86">
        <f t="shared" si="57"/>
        <v>3.9421023060310766E-9</v>
      </c>
      <c r="JF51" s="86">
        <f t="shared" si="57"/>
        <v>1.1332004582058828E-8</v>
      </c>
      <c r="JG51" s="86">
        <f t="shared" si="57"/>
        <v>1.2579132502875414E-8</v>
      </c>
      <c r="JH51" s="86">
        <f t="shared" si="57"/>
        <v>6.1214245422665995E-9</v>
      </c>
      <c r="JI51" s="86">
        <f t="shared" si="57"/>
        <v>2.7806676974242495E-9</v>
      </c>
      <c r="JJ51" s="86">
        <f t="shared" si="57"/>
        <v>6.034828484133186E-9</v>
      </c>
      <c r="JK51" s="86">
        <f t="shared" si="57"/>
        <v>1.3082811641358997E-8</v>
      </c>
      <c r="JL51" s="86">
        <f t="shared" si="57"/>
        <v>3.5574257809338929E-11</v>
      </c>
      <c r="JM51" s="86">
        <f t="shared" si="57"/>
        <v>1.462759253837195E-12</v>
      </c>
    </row>
    <row r="52" spans="2:273" x14ac:dyDescent="0.25">
      <c r="B52" s="2">
        <v>25</v>
      </c>
      <c r="C52" s="37">
        <v>93.016000000000005</v>
      </c>
      <c r="D52" s="37">
        <v>96.438999999999993</v>
      </c>
      <c r="E52" s="37">
        <v>94.745999999999995</v>
      </c>
      <c r="F52" s="37">
        <v>92.61</v>
      </c>
      <c r="G52" s="37">
        <v>94.236999999999995</v>
      </c>
      <c r="H52" s="37">
        <v>88.965999999999994</v>
      </c>
      <c r="I52" s="37">
        <v>93.271000000000001</v>
      </c>
      <c r="J52" s="37">
        <v>95.397000000000006</v>
      </c>
      <c r="K52" s="37">
        <v>95.93</v>
      </c>
      <c r="L52" s="37">
        <v>97.706999999999994</v>
      </c>
      <c r="M52" s="37">
        <v>96.789000000000001</v>
      </c>
      <c r="N52" s="37">
        <v>95.123000000000005</v>
      </c>
      <c r="O52" s="37">
        <v>96.438999999999993</v>
      </c>
      <c r="P52" s="37">
        <v>97.861999999999995</v>
      </c>
      <c r="Q52" s="37">
        <v>96.965999999999994</v>
      </c>
      <c r="S52" s="4">
        <f t="shared" si="59"/>
        <v>93.033307400622576</v>
      </c>
      <c r="T52" s="4">
        <f t="shared" si="59"/>
        <v>96.663790623010939</v>
      </c>
      <c r="U52" s="4">
        <f t="shared" si="59"/>
        <v>94.832898626149586</v>
      </c>
      <c r="V52" s="4">
        <f t="shared" si="59"/>
        <v>93.828507027763635</v>
      </c>
      <c r="W52" s="4">
        <f t="shared" si="59"/>
        <v>95.062918077519882</v>
      </c>
      <c r="X52" s="4">
        <f t="shared" si="59"/>
        <v>91.829893436144715</v>
      </c>
      <c r="Y52" s="4">
        <f t="shared" si="59"/>
        <v>92.584298520144273</v>
      </c>
      <c r="Z52" s="4">
        <f t="shared" si="59"/>
        <v>94.658313405753674</v>
      </c>
      <c r="AA52" s="4">
        <f t="shared" si="59"/>
        <v>97.03806052612461</v>
      </c>
      <c r="AB52" s="4">
        <f t="shared" si="59"/>
        <v>96.857956137910946</v>
      </c>
      <c r="AC52" s="4">
        <f t="shared" si="59"/>
        <v>96.052946717293608</v>
      </c>
      <c r="AD52" s="4">
        <f t="shared" si="59"/>
        <v>98.570517884577299</v>
      </c>
      <c r="AE52" s="4">
        <f t="shared" si="59"/>
        <v>98.591369734114252</v>
      </c>
      <c r="AF52" s="4">
        <f t="shared" si="59"/>
        <v>98.838901371315927</v>
      </c>
      <c r="AG52" s="4">
        <f t="shared" si="59"/>
        <v>97.818372431651611</v>
      </c>
      <c r="AI52" s="4">
        <f t="shared" si="60"/>
        <v>-1.7307400622570412E-2</v>
      </c>
      <c r="AJ52" s="4">
        <f t="shared" si="60"/>
        <v>-0.22479062301094643</v>
      </c>
      <c r="AK52" s="4">
        <f t="shared" si="60"/>
        <v>-8.6898626149590541E-2</v>
      </c>
      <c r="AL52" s="4">
        <f t="shared" si="60"/>
        <v>-1.2185070277636356</v>
      </c>
      <c r="AM52" s="4">
        <f t="shared" si="60"/>
        <v>-0.82591807751988711</v>
      </c>
      <c r="AN52" s="4">
        <f t="shared" si="60"/>
        <v>-2.8638934361447212</v>
      </c>
      <c r="AO52" s="4">
        <f t="shared" si="60"/>
        <v>0.68670147985572783</v>
      </c>
      <c r="AP52" s="4">
        <f t="shared" si="60"/>
        <v>0.73868659424633165</v>
      </c>
      <c r="AQ52" s="4">
        <f t="shared" si="60"/>
        <v>-1.1080605261246035</v>
      </c>
      <c r="AR52" s="4">
        <f t="shared" si="60"/>
        <v>0.84904386208904725</v>
      </c>
      <c r="AS52" s="4">
        <f t="shared" si="60"/>
        <v>0.73605328270639347</v>
      </c>
      <c r="AT52" s="4">
        <f t="shared" si="60"/>
        <v>-3.4475178845772945</v>
      </c>
      <c r="AU52" s="4">
        <f t="shared" si="60"/>
        <v>-2.1523697341142594</v>
      </c>
      <c r="AV52" s="4">
        <f t="shared" si="60"/>
        <v>-0.97690137131593247</v>
      </c>
      <c r="AW52" s="4">
        <f t="shared" si="60"/>
        <v>-0.85237243165161658</v>
      </c>
      <c r="AY52" s="2">
        <f t="shared" si="51"/>
        <v>93.033083895060017</v>
      </c>
      <c r="AZ52" s="2">
        <f t="shared" si="51"/>
        <v>96.661014798093319</v>
      </c>
      <c r="BA52" s="2">
        <f t="shared" si="51"/>
        <v>94.830804739814468</v>
      </c>
      <c r="BB52" s="2">
        <f t="shared" si="51"/>
        <v>93.826723971296005</v>
      </c>
      <c r="BC52" s="2">
        <f t="shared" si="51"/>
        <v>95.062547735414825</v>
      </c>
      <c r="BD52" s="2">
        <f t="shared" si="51"/>
        <v>91.829850952213889</v>
      </c>
      <c r="BE52" s="2">
        <f t="shared" si="51"/>
        <v>92.584283716883377</v>
      </c>
      <c r="BF52" s="2">
        <f t="shared" si="51"/>
        <v>94.658274045360415</v>
      </c>
      <c r="BG52" s="2">
        <f t="shared" si="51"/>
        <v>97.038017662655534</v>
      </c>
      <c r="BH52" s="2">
        <f t="shared" si="51"/>
        <v>96.857933726060651</v>
      </c>
      <c r="BI52" s="2">
        <f t="shared" si="51"/>
        <v>96.052935869631455</v>
      </c>
      <c r="BJ52" s="2">
        <f t="shared" si="51"/>
        <v>98.570495559089608</v>
      </c>
      <c r="BK52" s="2">
        <f t="shared" si="51"/>
        <v>98.591324257218716</v>
      </c>
      <c r="BL52" s="2">
        <f t="shared" si="51"/>
        <v>98.838901168558593</v>
      </c>
      <c r="BM52" s="2">
        <f t="shared" si="51"/>
        <v>97.818372422894768</v>
      </c>
      <c r="BO52" s="2">
        <f t="shared" si="10"/>
        <v>93.016000000000005</v>
      </c>
      <c r="BP52" s="2">
        <f t="shared" si="11"/>
        <v>96.438999999999993</v>
      </c>
      <c r="BQ52" s="2">
        <f t="shared" si="12"/>
        <v>94.745999999999995</v>
      </c>
      <c r="BR52" s="2">
        <f t="shared" si="13"/>
        <v>92.61</v>
      </c>
      <c r="BS52" s="2">
        <f t="shared" si="14"/>
        <v>94.236999999999995</v>
      </c>
      <c r="BT52" s="2">
        <f t="shared" si="15"/>
        <v>88.965999999999994</v>
      </c>
      <c r="BU52" s="2">
        <f t="shared" si="16"/>
        <v>93.271000000000001</v>
      </c>
      <c r="BV52" s="2">
        <f t="shared" si="17"/>
        <v>95.397000000000006</v>
      </c>
      <c r="BW52" s="2">
        <f t="shared" si="18"/>
        <v>95.93</v>
      </c>
      <c r="BX52" s="2">
        <f t="shared" si="19"/>
        <v>97.706999999999994</v>
      </c>
      <c r="BY52" s="2">
        <f t="shared" si="20"/>
        <v>96.789000000000001</v>
      </c>
      <c r="BZ52" s="2">
        <f t="shared" si="21"/>
        <v>95.123000000000005</v>
      </c>
      <c r="CA52" s="2">
        <f t="shared" si="22"/>
        <v>96.438999999999993</v>
      </c>
      <c r="CB52" s="2">
        <f t="shared" si="23"/>
        <v>97.861999999999995</v>
      </c>
      <c r="CC52" s="2">
        <f t="shared" si="24"/>
        <v>96.965999999999994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93.182662462462474</v>
      </c>
      <c r="DL52" s="2">
        <f t="shared" si="61"/>
        <v>97.801211149825775</v>
      </c>
      <c r="DM52" s="2">
        <f t="shared" si="61"/>
        <v>95.284364642375166</v>
      </c>
      <c r="DN52" s="2">
        <f t="shared" si="61"/>
        <v>94.582403107560978</v>
      </c>
      <c r="DO52" s="2">
        <f t="shared" si="61"/>
        <v>95.358506435006404</v>
      </c>
      <c r="DP52" s="2">
        <f t="shared" si="61"/>
        <v>91.713720922459899</v>
      </c>
      <c r="DQ52" s="2">
        <f t="shared" si="61"/>
        <v>92.849221407624626</v>
      </c>
      <c r="DR52" s="2">
        <f t="shared" si="61"/>
        <v>95.61516622103386</v>
      </c>
      <c r="DS52" s="2">
        <f t="shared" si="61"/>
        <v>97.389968582887704</v>
      </c>
      <c r="DT52" s="2">
        <f t="shared" si="61"/>
        <v>97.056647281639925</v>
      </c>
      <c r="DU52" s="2">
        <f t="shared" si="61"/>
        <v>96.271538709677429</v>
      </c>
      <c r="DV52" s="2">
        <f t="shared" si="61"/>
        <v>98.692851906158353</v>
      </c>
      <c r="DW52" s="2">
        <f t="shared" si="61"/>
        <v>98.703157196969713</v>
      </c>
      <c r="DX52" s="2">
        <f t="shared" si="61"/>
        <v>98.319097153804066</v>
      </c>
      <c r="DY52" s="2">
        <f t="shared" si="61"/>
        <v>98.020251282051262</v>
      </c>
      <c r="EA52" s="2">
        <f t="shared" si="62"/>
        <v>92.250980022615892</v>
      </c>
      <c r="EB52" s="2">
        <f t="shared" si="62"/>
        <v>91.394218167858725</v>
      </c>
      <c r="EC52" s="2">
        <f t="shared" si="62"/>
        <v>92.748957616519149</v>
      </c>
      <c r="ED52" s="2">
        <f t="shared" si="62"/>
        <v>90.39599341919714</v>
      </c>
      <c r="EE52" s="2">
        <f t="shared" si="62"/>
        <v>93.584051007692352</v>
      </c>
      <c r="EF52" s="2">
        <f t="shared" si="62"/>
        <v>92.465003297362088</v>
      </c>
      <c r="EG52" s="2">
        <f t="shared" si="62"/>
        <v>91.03963095226618</v>
      </c>
      <c r="EH52" s="2">
        <f t="shared" si="62"/>
        <v>89.344116545104228</v>
      </c>
      <c r="EI52" s="2">
        <f t="shared" si="62"/>
        <v>95.116472182254171</v>
      </c>
      <c r="EJ52" s="2">
        <f t="shared" si="62"/>
        <v>95.745683445491252</v>
      </c>
      <c r="EK52" s="2">
        <f t="shared" si="62"/>
        <v>94.783219030165625</v>
      </c>
      <c r="EL52" s="2">
        <f t="shared" si="62"/>
        <v>97.884513830292164</v>
      </c>
      <c r="EM52" s="2">
        <f t="shared" si="62"/>
        <v>97.978739273137066</v>
      </c>
      <c r="EN52" s="2">
        <f t="shared" si="62"/>
        <v>102.20757889938922</v>
      </c>
      <c r="EO52" s="2">
        <f t="shared" si="62"/>
        <v>96.437709318214843</v>
      </c>
      <c r="EQ52" s="2">
        <f t="shared" si="63"/>
        <v>90.542513296733432</v>
      </c>
      <c r="ER52" s="2">
        <f t="shared" si="63"/>
        <v>90.879642033711463</v>
      </c>
      <c r="ES52" s="2">
        <f t="shared" si="63"/>
        <v>89.643961281760042</v>
      </c>
      <c r="ET52" s="2">
        <f t="shared" si="63"/>
        <v>89.396173534270687</v>
      </c>
      <c r="EU52" s="2">
        <f t="shared" si="63"/>
        <v>92.631881505050472</v>
      </c>
      <c r="EV52" s="2">
        <f t="shared" si="63"/>
        <v>91.636778161624036</v>
      </c>
      <c r="EW52" s="2">
        <f t="shared" si="63"/>
        <v>90.85543552377014</v>
      </c>
      <c r="EX52" s="2">
        <f t="shared" si="63"/>
        <v>90.167754467075511</v>
      </c>
      <c r="EY52" s="2">
        <f t="shared" si="63"/>
        <v>95.038140977266309</v>
      </c>
      <c r="EZ52" s="2">
        <f t="shared" si="63"/>
        <v>95.780836227763018</v>
      </c>
      <c r="FA52" s="2">
        <f t="shared" si="63"/>
        <v>94.545443233253209</v>
      </c>
      <c r="FB52" s="2">
        <f t="shared" si="63"/>
        <v>98.045134060152151</v>
      </c>
      <c r="FC52" s="2">
        <f t="shared" si="63"/>
        <v>98.271048240437665</v>
      </c>
      <c r="FD52" s="2">
        <f t="shared" si="63"/>
        <v>102.50505875464192</v>
      </c>
      <c r="FE52" s="2">
        <f t="shared" si="63"/>
        <v>100.16999483669426</v>
      </c>
      <c r="FG52" s="2">
        <f t="shared" si="64"/>
        <v>0.16047448686838056</v>
      </c>
      <c r="FH52" s="2">
        <f t="shared" si="64"/>
        <v>0.17795749122584995</v>
      </c>
      <c r="FI52" s="2">
        <f t="shared" si="64"/>
        <v>0.17883290473587801</v>
      </c>
      <c r="FJ52" s="2">
        <f t="shared" si="64"/>
        <v>0.18049583680096357</v>
      </c>
      <c r="FK52" s="2">
        <f t="shared" si="64"/>
        <v>0.16676034291619182</v>
      </c>
      <c r="FL52" s="2">
        <f t="shared" si="64"/>
        <v>0.15463888029445833</v>
      </c>
      <c r="FM52" s="2">
        <f t="shared" si="64"/>
        <v>0.14640059032399169</v>
      </c>
      <c r="FN52" s="2">
        <f t="shared" si="64"/>
        <v>0.15259735812404418</v>
      </c>
      <c r="FO52" s="2">
        <f t="shared" si="64"/>
        <v>0.15480406149674064</v>
      </c>
      <c r="FP52" s="2">
        <f t="shared" si="64"/>
        <v>0.15157954417472203</v>
      </c>
      <c r="FQ52" s="2">
        <f t="shared" si="64"/>
        <v>0.14687142874819786</v>
      </c>
      <c r="FR52" s="2">
        <f t="shared" si="64"/>
        <v>0.15137707180093848</v>
      </c>
      <c r="FS52" s="2">
        <f t="shared" si="64"/>
        <v>0.15439462870697607</v>
      </c>
      <c r="FT52" s="2">
        <f t="shared" si="64"/>
        <v>0.13367472266851438</v>
      </c>
      <c r="FU52" s="2">
        <f t="shared" si="64"/>
        <v>0.12764758703910134</v>
      </c>
      <c r="FW52" s="2">
        <f t="shared" si="53"/>
        <v>3.9395525110029913E-5</v>
      </c>
      <c r="FX52" s="2">
        <f t="shared" si="53"/>
        <v>4.6551634193448647E-5</v>
      </c>
      <c r="FY52" s="2">
        <f t="shared" si="53"/>
        <v>4.692419037538819E-5</v>
      </c>
      <c r="FZ52" s="2">
        <f t="shared" si="53"/>
        <v>4.9625310335249184E-5</v>
      </c>
      <c r="GA52" s="2">
        <f t="shared" si="53"/>
        <v>5.2410881746240219E-5</v>
      </c>
      <c r="GB52" s="2">
        <f t="shared" si="53"/>
        <v>5.7273661233802764E-5</v>
      </c>
      <c r="GC52" s="2">
        <f t="shared" si="53"/>
        <v>6.829611462594014E-5</v>
      </c>
      <c r="GD52" s="2">
        <f t="shared" si="53"/>
        <v>6.4879890342313791E-5</v>
      </c>
      <c r="GE52" s="2">
        <f t="shared" si="53"/>
        <v>5.6728552521649048E-5</v>
      </c>
      <c r="GF52" s="2">
        <f t="shared" si="53"/>
        <v>4.9644255260698003E-5</v>
      </c>
      <c r="GG52" s="2">
        <f t="shared" si="53"/>
        <v>4.7112793514903185E-5</v>
      </c>
      <c r="GH52" s="2">
        <f t="shared" si="53"/>
        <v>4.6718156793195664E-5</v>
      </c>
      <c r="GI52" s="2">
        <f t="shared" si="53"/>
        <v>4.5488265185735942E-5</v>
      </c>
      <c r="GJ52" s="2">
        <f t="shared" si="53"/>
        <v>4.1333258853867586E-5</v>
      </c>
      <c r="GK52" s="2">
        <f t="shared" si="53"/>
        <v>3.4510734696228991E-5</v>
      </c>
      <c r="GM52" s="86">
        <f t="shared" si="54"/>
        <v>1.7509792934946857E-7</v>
      </c>
      <c r="GN52" s="86">
        <f t="shared" si="54"/>
        <v>2.3913120064022022E-6</v>
      </c>
      <c r="GO52" s="86">
        <f t="shared" si="54"/>
        <v>1.8092014801500557E-6</v>
      </c>
      <c r="GP52" s="86">
        <f t="shared" si="54"/>
        <v>1.5566636122107181E-6</v>
      </c>
      <c r="GQ52" s="86">
        <f t="shared" si="54"/>
        <v>2.9992388263150817E-7</v>
      </c>
      <c r="GR52" s="86">
        <f t="shared" si="54"/>
        <v>3.1457945126567754E-8</v>
      </c>
      <c r="GS52" s="86">
        <f t="shared" si="54"/>
        <v>1.0748452023956878E-8</v>
      </c>
      <c r="GT52" s="86">
        <f t="shared" si="54"/>
        <v>2.9253468994815819E-8</v>
      </c>
      <c r="GU52" s="86">
        <f t="shared" si="54"/>
        <v>3.2498458523142985E-8</v>
      </c>
      <c r="GV52" s="86">
        <f t="shared" si="54"/>
        <v>1.649828242208257E-8</v>
      </c>
      <c r="GW52" s="86">
        <f t="shared" si="54"/>
        <v>7.80022199566717E-9</v>
      </c>
      <c r="GX52" s="86">
        <f t="shared" si="54"/>
        <v>1.6268876518559753E-8</v>
      </c>
      <c r="GY52" s="86">
        <f t="shared" si="54"/>
        <v>3.3642354731472399E-8</v>
      </c>
      <c r="GZ52" s="86">
        <f t="shared" si="54"/>
        <v>1.2942040018915964E-10</v>
      </c>
      <c r="HA52" s="86">
        <f t="shared" si="54"/>
        <v>6.4826118003742704E-12</v>
      </c>
      <c r="HC52" s="86">
        <f t="shared" si="58"/>
        <v>6.434949440570948E-18</v>
      </c>
      <c r="HD52" s="86">
        <f t="shared" si="58"/>
        <v>4.1894238026291575E-17</v>
      </c>
      <c r="HE52" s="86">
        <f t="shared" si="58"/>
        <v>4.7604313673762571E-17</v>
      </c>
      <c r="HF52" s="86">
        <f t="shared" si="58"/>
        <v>2.5105018543674889E-18</v>
      </c>
      <c r="HG52" s="86">
        <f t="shared" si="58"/>
        <v>2.5235918800463365E-19</v>
      </c>
      <c r="HH52" s="86">
        <f t="shared" si="58"/>
        <v>7.4401359726725671E-21</v>
      </c>
      <c r="HI52" s="86">
        <f t="shared" si="58"/>
        <v>1.8392964197776481E-21</v>
      </c>
      <c r="HJ52" s="86">
        <f t="shared" si="58"/>
        <v>1.1669054014016598E-20</v>
      </c>
      <c r="HK52" s="86">
        <f t="shared" si="58"/>
        <v>9.2789131418328041E-22</v>
      </c>
      <c r="HL52" s="86">
        <f t="shared" si="58"/>
        <v>2.3643455624914672E-21</v>
      </c>
      <c r="HM52" s="86">
        <f t="shared" si="58"/>
        <v>4.5257578172213322E-21</v>
      </c>
      <c r="HN52" s="86">
        <f t="shared" si="58"/>
        <v>4.1846197897736193E-21</v>
      </c>
      <c r="HO52" s="86">
        <f t="shared" si="58"/>
        <v>3.6112823155855465E-21</v>
      </c>
      <c r="HP52" s="86">
        <f t="shared" si="58"/>
        <v>1.3810129438384701E-25</v>
      </c>
      <c r="HQ52" s="86">
        <f t="shared" si="58"/>
        <v>6.5873186676955519E-28</v>
      </c>
      <c r="HS52" s="86">
        <f t="shared" si="55"/>
        <v>1.1370429350015312E-58</v>
      </c>
      <c r="HT52" s="86">
        <f t="shared" si="55"/>
        <v>4.2343024826445034E-54</v>
      </c>
      <c r="HU52" s="86">
        <f t="shared" si="55"/>
        <v>3.9282248484342904E-54</v>
      </c>
      <c r="HV52" s="86">
        <f t="shared" si="55"/>
        <v>3.5097823412877587E-59</v>
      </c>
      <c r="HW52" s="86">
        <f t="shared" si="55"/>
        <v>2.4342513113395822E-64</v>
      </c>
      <c r="HX52" s="86">
        <f t="shared" si="55"/>
        <v>2.4980832486158027E-69</v>
      </c>
      <c r="HY52" s="86">
        <f t="shared" si="55"/>
        <v>1.2589088165113445E-70</v>
      </c>
      <c r="HZ52" s="86">
        <f t="shared" si="55"/>
        <v>1.2319699930606032E-68</v>
      </c>
      <c r="IA52" s="86">
        <f t="shared" si="55"/>
        <v>7.3830771952432232E-74</v>
      </c>
      <c r="IB52" s="86">
        <f t="shared" si="55"/>
        <v>1.8126445563376745E-72</v>
      </c>
      <c r="IC52" s="86">
        <f t="shared" si="55"/>
        <v>1.0526750261936718E-71</v>
      </c>
      <c r="ID52" s="86">
        <f t="shared" si="55"/>
        <v>1.1580792280104075E-71</v>
      </c>
      <c r="IE52" s="86">
        <f t="shared" si="55"/>
        <v>1.8387286321328778E-71</v>
      </c>
      <c r="IF52" s="86">
        <f t="shared" si="55"/>
        <v>1.8394124481792651E-68</v>
      </c>
      <c r="IG52" s="86">
        <f t="shared" si="55"/>
        <v>4.356597117497966E-58</v>
      </c>
      <c r="II52" s="86">
        <f t="shared" si="56"/>
        <v>1.101496150007349E-279</v>
      </c>
      <c r="IJ52" s="86">
        <f t="shared" si="56"/>
        <v>1.8807938423263989E-252</v>
      </c>
      <c r="IK52" s="86">
        <f t="shared" si="56"/>
        <v>1.9721405661286319E-254</v>
      </c>
      <c r="IL52" s="86">
        <f t="shared" si="56"/>
        <v>2.5170119633260145E-285</v>
      </c>
      <c r="IM52" s="86">
        <f t="shared" si="56"/>
        <v>1.2856507613277179E-303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3.3698559404360411E-231</v>
      </c>
      <c r="IW52" s="86">
        <f t="shared" si="56"/>
        <v>4.0959234662632676E-108</v>
      </c>
      <c r="IY52" s="86">
        <f t="shared" si="57"/>
        <v>1.7509792935590353E-7</v>
      </c>
      <c r="IZ52" s="86">
        <f t="shared" si="57"/>
        <v>2.3913120064440964E-6</v>
      </c>
      <c r="JA52" s="86">
        <f t="shared" si="57"/>
        <v>1.8092014801976601E-6</v>
      </c>
      <c r="JB52" s="86">
        <f t="shared" si="57"/>
        <v>1.5566636122132287E-6</v>
      </c>
      <c r="JC52" s="86">
        <f t="shared" si="57"/>
        <v>2.9992388263176053E-7</v>
      </c>
      <c r="JD52" s="86">
        <f t="shared" si="57"/>
        <v>3.1457945126575192E-8</v>
      </c>
      <c r="JE52" s="86">
        <f t="shared" si="57"/>
        <v>1.0748452023958717E-8</v>
      </c>
      <c r="JF52" s="86">
        <f t="shared" si="57"/>
        <v>2.9253468994827489E-8</v>
      </c>
      <c r="JG52" s="86">
        <f t="shared" si="57"/>
        <v>3.2498458523143911E-8</v>
      </c>
      <c r="JH52" s="86">
        <f t="shared" si="57"/>
        <v>1.6498282422084935E-8</v>
      </c>
      <c r="JI52" s="86">
        <f t="shared" si="57"/>
        <v>7.8002219956716964E-9</v>
      </c>
      <c r="JJ52" s="86">
        <f t="shared" si="57"/>
        <v>1.6268876518563938E-8</v>
      </c>
      <c r="JK52" s="86">
        <f t="shared" si="57"/>
        <v>3.3642354731476012E-8</v>
      </c>
      <c r="JL52" s="86">
        <f t="shared" si="57"/>
        <v>1.2942040018915977E-10</v>
      </c>
      <c r="JM52" s="86">
        <f t="shared" si="57"/>
        <v>6.4826118003742712E-12</v>
      </c>
    </row>
    <row r="53" spans="2:273" x14ac:dyDescent="0.25">
      <c r="B53" s="2">
        <v>26</v>
      </c>
      <c r="C53" s="37">
        <v>91.451999999999998</v>
      </c>
      <c r="D53" s="37">
        <v>98.649000000000001</v>
      </c>
      <c r="E53" s="37">
        <v>93.355999999999995</v>
      </c>
      <c r="F53" s="37">
        <v>93.542000000000002</v>
      </c>
      <c r="G53" s="37">
        <v>93.067999999999998</v>
      </c>
      <c r="H53" s="37">
        <v>91.644000000000005</v>
      </c>
      <c r="I53" s="37">
        <v>90.796999999999997</v>
      </c>
      <c r="J53" s="37">
        <v>96.102999999999994</v>
      </c>
      <c r="K53" s="37">
        <v>97.981999999999999</v>
      </c>
      <c r="L53" s="37">
        <v>95.724000000000004</v>
      </c>
      <c r="M53" s="37">
        <v>97.018000000000001</v>
      </c>
      <c r="N53" s="37">
        <v>97.876999999999995</v>
      </c>
      <c r="O53" s="37">
        <v>98.316000000000003</v>
      </c>
      <c r="P53" s="37">
        <v>98.759</v>
      </c>
      <c r="Q53" s="37">
        <v>100.288</v>
      </c>
      <c r="S53" s="4">
        <f t="shared" si="59"/>
        <v>93.130590487064836</v>
      </c>
      <c r="T53" s="4">
        <f t="shared" si="59"/>
        <v>96.710086807341852</v>
      </c>
      <c r="U53" s="4">
        <f t="shared" si="59"/>
        <v>94.854012617450294</v>
      </c>
      <c r="V53" s="4">
        <f t="shared" si="59"/>
        <v>93.86424989978083</v>
      </c>
      <c r="W53" s="4">
        <f t="shared" si="59"/>
        <v>95.168632021115755</v>
      </c>
      <c r="X53" s="4">
        <f t="shared" si="59"/>
        <v>91.989080515742401</v>
      </c>
      <c r="Y53" s="4">
        <f t="shared" si="59"/>
        <v>92.768275343958479</v>
      </c>
      <c r="Z53" s="4">
        <f t="shared" si="59"/>
        <v>94.725434426392994</v>
      </c>
      <c r="AA53" s="4">
        <f t="shared" si="59"/>
        <v>97.103550209566208</v>
      </c>
      <c r="AB53" s="4">
        <f t="shared" si="59"/>
        <v>96.92931813707574</v>
      </c>
      <c r="AC53" s="4">
        <f t="shared" si="59"/>
        <v>96.196465389035197</v>
      </c>
      <c r="AD53" s="4">
        <f t="shared" si="59"/>
        <v>98.761307644641477</v>
      </c>
      <c r="AE53" s="4">
        <f t="shared" si="59"/>
        <v>98.814909403854728</v>
      </c>
      <c r="AF53" s="4">
        <f t="shared" si="59"/>
        <v>99.010364121072129</v>
      </c>
      <c r="AG53" s="4">
        <f t="shared" si="59"/>
        <v>97.886537676850736</v>
      </c>
      <c r="AI53" s="4">
        <f t="shared" si="60"/>
        <v>-1.678590487064838</v>
      </c>
      <c r="AJ53" s="4">
        <f t="shared" si="60"/>
        <v>1.9389131926581484</v>
      </c>
      <c r="AK53" s="4">
        <f t="shared" si="60"/>
        <v>-1.4980126174502999</v>
      </c>
      <c r="AL53" s="4">
        <f t="shared" si="60"/>
        <v>-0.32224989978082874</v>
      </c>
      <c r="AM53" s="4">
        <f t="shared" si="60"/>
        <v>-2.1006320211157572</v>
      </c>
      <c r="AN53" s="4">
        <f t="shared" si="60"/>
        <v>-0.34508051574239573</v>
      </c>
      <c r="AO53" s="4">
        <f t="shared" si="60"/>
        <v>-1.9712753439584816</v>
      </c>
      <c r="AP53" s="4">
        <f t="shared" si="60"/>
        <v>1.3775655736070007</v>
      </c>
      <c r="AQ53" s="4">
        <f t="shared" si="60"/>
        <v>0.87844979043379112</v>
      </c>
      <c r="AR53" s="4">
        <f t="shared" si="60"/>
        <v>-1.2053181370757358</v>
      </c>
      <c r="AS53" s="4">
        <f t="shared" si="60"/>
        <v>0.82153461096480385</v>
      </c>
      <c r="AT53" s="4">
        <f t="shared" si="60"/>
        <v>-0.88430764464148126</v>
      </c>
      <c r="AU53" s="4">
        <f t="shared" si="60"/>
        <v>-0.49890940385472504</v>
      </c>
      <c r="AV53" s="4">
        <f t="shared" si="60"/>
        <v>-0.25136412107212891</v>
      </c>
      <c r="AW53" s="4">
        <f t="shared" si="60"/>
        <v>2.4014623231492607</v>
      </c>
      <c r="AY53" s="2">
        <f t="shared" si="51"/>
        <v>93.130102632754742</v>
      </c>
      <c r="AZ53" s="2">
        <f t="shared" si="51"/>
        <v>96.704923652298916</v>
      </c>
      <c r="BA53" s="2">
        <f t="shared" si="51"/>
        <v>94.850016169322132</v>
      </c>
      <c r="BB53" s="2">
        <f t="shared" si="51"/>
        <v>93.860786651163835</v>
      </c>
      <c r="BC53" s="2">
        <f t="shared" si="51"/>
        <v>95.167841505584789</v>
      </c>
      <c r="BD53" s="2">
        <f t="shared" si="51"/>
        <v>91.988976392878797</v>
      </c>
      <c r="BE53" s="2">
        <f t="shared" si="51"/>
        <v>92.768237169738015</v>
      </c>
      <c r="BF53" s="2">
        <f t="shared" si="51"/>
        <v>94.725338183900661</v>
      </c>
      <c r="BG53" s="2">
        <f t="shared" si="51"/>
        <v>97.103445360479796</v>
      </c>
      <c r="BH53" s="2">
        <f t="shared" si="51"/>
        <v>96.929261027872229</v>
      </c>
      <c r="BI53" s="2">
        <f t="shared" si="51"/>
        <v>96.196436648499102</v>
      </c>
      <c r="BJ53" s="2">
        <f t="shared" si="51"/>
        <v>98.761250740255747</v>
      </c>
      <c r="BK53" s="2">
        <f t="shared" si="51"/>
        <v>98.814798648362711</v>
      </c>
      <c r="BL53" s="2">
        <f t="shared" si="51"/>
        <v>99.010363430469724</v>
      </c>
      <c r="BM53" s="2">
        <f t="shared" si="51"/>
        <v>97.886537640764729</v>
      </c>
      <c r="BO53" s="2">
        <f t="shared" si="10"/>
        <v>91.451999999999998</v>
      </c>
      <c r="BP53" s="2">
        <f t="shared" si="11"/>
        <v>98.649000000000001</v>
      </c>
      <c r="BQ53" s="2">
        <f t="shared" si="12"/>
        <v>93.355999999999995</v>
      </c>
      <c r="BR53" s="2">
        <f t="shared" si="13"/>
        <v>93.542000000000002</v>
      </c>
      <c r="BS53" s="2">
        <f t="shared" si="14"/>
        <v>93.067999999999998</v>
      </c>
      <c r="BT53" s="2">
        <f t="shared" si="15"/>
        <v>91.644000000000005</v>
      </c>
      <c r="BU53" s="2">
        <f t="shared" si="16"/>
        <v>90.796999999999997</v>
      </c>
      <c r="BV53" s="2">
        <f t="shared" si="17"/>
        <v>96.102999999999994</v>
      </c>
      <c r="BW53" s="2">
        <f t="shared" si="18"/>
        <v>97.981999999999999</v>
      </c>
      <c r="BX53" s="2">
        <f t="shared" si="19"/>
        <v>95.724000000000004</v>
      </c>
      <c r="BY53" s="2">
        <f t="shared" si="20"/>
        <v>97.018000000000001</v>
      </c>
      <c r="BZ53" s="2">
        <f t="shared" si="21"/>
        <v>97.876999999999995</v>
      </c>
      <c r="CA53" s="2">
        <f t="shared" si="22"/>
        <v>98.316000000000003</v>
      </c>
      <c r="CB53" s="2">
        <f t="shared" si="23"/>
        <v>98.759</v>
      </c>
      <c r="CC53" s="2">
        <f t="shared" si="24"/>
        <v>100.288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93.347265165165183</v>
      </c>
      <c r="DL53" s="2">
        <f t="shared" si="61"/>
        <v>97.999068815331</v>
      </c>
      <c r="DM53" s="2">
        <f t="shared" si="61"/>
        <v>95.392942982456134</v>
      </c>
      <c r="DN53" s="2">
        <f t="shared" si="61"/>
        <v>94.729691213480663</v>
      </c>
      <c r="DO53" s="2">
        <f t="shared" si="61"/>
        <v>95.551399613899591</v>
      </c>
      <c r="DP53" s="2">
        <f t="shared" si="61"/>
        <v>91.921999999999997</v>
      </c>
      <c r="DQ53" s="2">
        <f t="shared" si="61"/>
        <v>93.116082844574777</v>
      </c>
      <c r="DR53" s="2">
        <f t="shared" si="61"/>
        <v>95.80779523172906</v>
      </c>
      <c r="DS53" s="2">
        <f t="shared" si="61"/>
        <v>97.534272727272736</v>
      </c>
      <c r="DT53" s="2">
        <f t="shared" si="61"/>
        <v>97.191338792335117</v>
      </c>
      <c r="DU53" s="2">
        <f t="shared" si="61"/>
        <v>96.488509677419358</v>
      </c>
      <c r="DV53" s="2">
        <f t="shared" si="61"/>
        <v>98.960898643695018</v>
      </c>
      <c r="DW53" s="2">
        <f t="shared" si="61"/>
        <v>99.009060606060615</v>
      </c>
      <c r="DX53" s="2">
        <f t="shared" si="61"/>
        <v>98.495637931034508</v>
      </c>
      <c r="DY53" s="2">
        <f t="shared" si="61"/>
        <v>98.128715213675193</v>
      </c>
      <c r="EA53" s="2">
        <f t="shared" si="62"/>
        <v>92.094396343761773</v>
      </c>
      <c r="EB53" s="2">
        <f t="shared" si="62"/>
        <v>91.252994140703919</v>
      </c>
      <c r="EC53" s="2">
        <f t="shared" si="62"/>
        <v>92.577174442477855</v>
      </c>
      <c r="ED53" s="2">
        <f t="shared" si="62"/>
        <v>90.263104879195268</v>
      </c>
      <c r="EE53" s="2">
        <f t="shared" si="62"/>
        <v>93.420274611398938</v>
      </c>
      <c r="EF53" s="2">
        <f t="shared" si="62"/>
        <v>92.323205635491576</v>
      </c>
      <c r="EG53" s="2">
        <f t="shared" si="62"/>
        <v>90.918637614369317</v>
      </c>
      <c r="EH53" s="2">
        <f t="shared" si="62"/>
        <v>89.242805606206545</v>
      </c>
      <c r="EI53" s="2">
        <f t="shared" si="62"/>
        <v>94.95822200239806</v>
      </c>
      <c r="EJ53" s="2">
        <f t="shared" si="62"/>
        <v>95.591420188425303</v>
      </c>
      <c r="EK53" s="2">
        <f t="shared" si="62"/>
        <v>94.649233994304424</v>
      </c>
      <c r="EL53" s="2">
        <f t="shared" si="62"/>
        <v>97.740451060014763</v>
      </c>
      <c r="EM53" s="2">
        <f t="shared" si="62"/>
        <v>97.844373841386115</v>
      </c>
      <c r="EN53" s="2">
        <f t="shared" si="62"/>
        <v>102.05260889118478</v>
      </c>
      <c r="EO53" s="2">
        <f t="shared" si="62"/>
        <v>96.376100494257869</v>
      </c>
      <c r="EQ53" s="2">
        <f t="shared" si="63"/>
        <v>90.408606585231922</v>
      </c>
      <c r="ER53" s="2">
        <f t="shared" si="63"/>
        <v>90.745206921769707</v>
      </c>
      <c r="ES53" s="2">
        <f t="shared" si="63"/>
        <v>89.513946899605656</v>
      </c>
      <c r="ET53" s="2">
        <f t="shared" si="63"/>
        <v>89.276698516740169</v>
      </c>
      <c r="EU53" s="2">
        <f t="shared" si="63"/>
        <v>92.481308121212095</v>
      </c>
      <c r="EV53" s="2">
        <f t="shared" si="63"/>
        <v>91.506443026689695</v>
      </c>
      <c r="EW53" s="2">
        <f t="shared" si="63"/>
        <v>90.73702646541922</v>
      </c>
      <c r="EX53" s="2">
        <f t="shared" si="63"/>
        <v>90.054765541441057</v>
      </c>
      <c r="EY53" s="2">
        <f t="shared" si="63"/>
        <v>94.880978020941441</v>
      </c>
      <c r="EZ53" s="2">
        <f t="shared" si="63"/>
        <v>95.626085305383867</v>
      </c>
      <c r="FA53" s="2">
        <f t="shared" si="63"/>
        <v>94.414660708632468</v>
      </c>
      <c r="FB53" s="2">
        <f t="shared" si="63"/>
        <v>97.898909738582233</v>
      </c>
      <c r="FC53" s="2">
        <f t="shared" si="63"/>
        <v>98.132691121666483</v>
      </c>
      <c r="FD53" s="2">
        <f t="shared" si="63"/>
        <v>102.34620422116689</v>
      </c>
      <c r="FE53" s="2">
        <f t="shared" si="63"/>
        <v>100.05217017342932</v>
      </c>
      <c r="FG53" s="2">
        <f t="shared" si="64"/>
        <v>0.17327409625060286</v>
      </c>
      <c r="FH53" s="2">
        <f t="shared" si="64"/>
        <v>0.19183292605818</v>
      </c>
      <c r="FI53" s="2">
        <f t="shared" si="64"/>
        <v>0.192760590561288</v>
      </c>
      <c r="FJ53" s="2">
        <f t="shared" si="64"/>
        <v>0.19452235424295905</v>
      </c>
      <c r="FK53" s="2">
        <f t="shared" si="64"/>
        <v>0.17995384981407309</v>
      </c>
      <c r="FL53" s="2">
        <f t="shared" si="64"/>
        <v>0.16706566110496804</v>
      </c>
      <c r="FM53" s="2">
        <f t="shared" si="64"/>
        <v>0.15828930348655215</v>
      </c>
      <c r="FN53" s="2">
        <f t="shared" si="64"/>
        <v>0.16489208232544988</v>
      </c>
      <c r="FO53" s="2">
        <f t="shared" si="64"/>
        <v>0.16724149022311668</v>
      </c>
      <c r="FP53" s="2">
        <f t="shared" si="64"/>
        <v>0.16380811546846544</v>
      </c>
      <c r="FQ53" s="2">
        <f t="shared" si="64"/>
        <v>0.15879126442781469</v>
      </c>
      <c r="FR53" s="2">
        <f t="shared" si="64"/>
        <v>0.16359245836367695</v>
      </c>
      <c r="FS53" s="2">
        <f t="shared" si="64"/>
        <v>0.16680565444448295</v>
      </c>
      <c r="FT53" s="2">
        <f t="shared" si="64"/>
        <v>0.14470519979380173</v>
      </c>
      <c r="FU53" s="2">
        <f t="shared" si="64"/>
        <v>0.13826009403264836</v>
      </c>
      <c r="FW53" s="2">
        <f t="shared" si="53"/>
        <v>4.3196170128358359E-5</v>
      </c>
      <c r="FX53" s="2">
        <f t="shared" si="53"/>
        <v>5.1042622644419968E-5</v>
      </c>
      <c r="FY53" s="2">
        <f t="shared" si="53"/>
        <v>5.1451118690774588E-5</v>
      </c>
      <c r="FZ53" s="2">
        <f t="shared" si="53"/>
        <v>5.4412810243940308E-5</v>
      </c>
      <c r="GA53" s="2">
        <f t="shared" si="53"/>
        <v>5.7467098492586527E-5</v>
      </c>
      <c r="GB53" s="2">
        <f t="shared" si="53"/>
        <v>6.2798973750408598E-5</v>
      </c>
      <c r="GC53" s="2">
        <f t="shared" si="53"/>
        <v>7.4884707146867819E-5</v>
      </c>
      <c r="GD53" s="2">
        <f t="shared" si="53"/>
        <v>7.1138939834684858E-5</v>
      </c>
      <c r="GE53" s="2">
        <f t="shared" si="53"/>
        <v>6.2201280506887828E-5</v>
      </c>
      <c r="GF53" s="2">
        <f t="shared" si="53"/>
        <v>5.4433582742676548E-5</v>
      </c>
      <c r="GG53" s="2">
        <f t="shared" si="53"/>
        <v>5.165791604479984E-5</v>
      </c>
      <c r="GH53" s="2">
        <f t="shared" si="53"/>
        <v>5.1225209401196813E-5</v>
      </c>
      <c r="GI53" s="2">
        <f t="shared" si="53"/>
        <v>4.9876672066490175E-5</v>
      </c>
      <c r="GJ53" s="2">
        <f t="shared" si="53"/>
        <v>4.5320836380268645E-5</v>
      </c>
      <c r="GK53" s="2">
        <f t="shared" si="53"/>
        <v>3.784014213727896E-5</v>
      </c>
      <c r="GM53" s="86">
        <f t="shared" si="54"/>
        <v>3.9287383225344938E-7</v>
      </c>
      <c r="GN53" s="86">
        <f t="shared" si="54"/>
        <v>4.5674296373070193E-6</v>
      </c>
      <c r="GO53" s="86">
        <f t="shared" si="54"/>
        <v>3.5476552794208577E-6</v>
      </c>
      <c r="GP53" s="86">
        <f t="shared" si="54"/>
        <v>3.1076221674768797E-6</v>
      </c>
      <c r="GQ53" s="86">
        <f t="shared" si="54"/>
        <v>6.5823699487924714E-7</v>
      </c>
      <c r="GR53" s="86">
        <f t="shared" si="54"/>
        <v>7.9321998778289718E-8</v>
      </c>
      <c r="GS53" s="86">
        <f t="shared" si="54"/>
        <v>2.8510678763979504E-8</v>
      </c>
      <c r="GT53" s="86">
        <f t="shared" si="54"/>
        <v>7.3576409619906606E-8</v>
      </c>
      <c r="GU53" s="86">
        <f t="shared" si="54"/>
        <v>8.1786055802451356E-8</v>
      </c>
      <c r="GV53" s="86">
        <f t="shared" si="54"/>
        <v>4.3257940988003493E-8</v>
      </c>
      <c r="GW53" s="86">
        <f t="shared" si="54"/>
        <v>2.1263939048933168E-8</v>
      </c>
      <c r="GX53" s="86">
        <f t="shared" si="54"/>
        <v>4.2667224142984911E-8</v>
      </c>
      <c r="GY53" s="86">
        <f t="shared" si="54"/>
        <v>8.4287694986680723E-8</v>
      </c>
      <c r="GZ53" s="86">
        <f t="shared" si="54"/>
        <v>4.5388062269200306E-10</v>
      </c>
      <c r="HA53" s="86">
        <f t="shared" si="54"/>
        <v>2.7520221020322203E-11</v>
      </c>
      <c r="HC53" s="86">
        <f t="shared" si="58"/>
        <v>2.519116638613448E-17</v>
      </c>
      <c r="HD53" s="86">
        <f t="shared" si="58"/>
        <v>1.5151823273121291E-16</v>
      </c>
      <c r="HE53" s="86">
        <f t="shared" si="58"/>
        <v>1.7282304317026946E-16</v>
      </c>
      <c r="HF53" s="86">
        <f t="shared" si="58"/>
        <v>1.04640068299447E-17</v>
      </c>
      <c r="HG53" s="86">
        <f t="shared" si="58"/>
        <v>1.15761087903021E-18</v>
      </c>
      <c r="HH53" s="86">
        <f t="shared" si="58"/>
        <v>3.967846351606625E-20</v>
      </c>
      <c r="HI53" s="86">
        <f t="shared" si="58"/>
        <v>1.0457975211633451E-20</v>
      </c>
      <c r="HJ53" s="86">
        <f t="shared" si="58"/>
        <v>6.2077033237083382E-20</v>
      </c>
      <c r="HK53" s="86">
        <f t="shared" si="58"/>
        <v>5.4074933501519449E-21</v>
      </c>
      <c r="HL53" s="86">
        <f t="shared" si="58"/>
        <v>1.308745900233399E-20</v>
      </c>
      <c r="HM53" s="86">
        <f t="shared" si="58"/>
        <v>2.428162289669929E-20</v>
      </c>
      <c r="HN53" s="86">
        <f t="shared" si="58"/>
        <v>2.2473521464068515E-20</v>
      </c>
      <c r="HO53" s="86">
        <f t="shared" si="58"/>
        <v>1.9380121724882996E-20</v>
      </c>
      <c r="HP53" s="86">
        <f t="shared" si="58"/>
        <v>1.0943037869157535E-24</v>
      </c>
      <c r="HQ53" s="86">
        <f t="shared" si="58"/>
        <v>6.6034104379793939E-27</v>
      </c>
      <c r="HS53" s="86">
        <f t="shared" si="55"/>
        <v>2.277545248715603E-57</v>
      </c>
      <c r="HT53" s="86">
        <f t="shared" si="55"/>
        <v>6.798647149278005E-53</v>
      </c>
      <c r="HU53" s="86">
        <f t="shared" si="55"/>
        <v>6.3959596964250576E-53</v>
      </c>
      <c r="HV53" s="86">
        <f t="shared" si="55"/>
        <v>7.8798288683116349E-58</v>
      </c>
      <c r="HW53" s="86">
        <f t="shared" si="55"/>
        <v>7.072669822126155E-63</v>
      </c>
      <c r="HX53" s="86">
        <f t="shared" si="55"/>
        <v>1.004464887641738E-67</v>
      </c>
      <c r="HY53" s="86">
        <f t="shared" si="55"/>
        <v>5.7044791699998536E-69</v>
      </c>
      <c r="HZ53" s="86">
        <f t="shared" si="55"/>
        <v>4.9245392623992343E-67</v>
      </c>
      <c r="IA53" s="86">
        <f t="shared" si="55"/>
        <v>3.7534770682935187E-72</v>
      </c>
      <c r="IB53" s="86">
        <f t="shared" si="55"/>
        <v>8.2239410969736656E-71</v>
      </c>
      <c r="IC53" s="86">
        <f t="shared" si="55"/>
        <v>4.4820154137089449E-70</v>
      </c>
      <c r="ID53" s="86">
        <f t="shared" si="55"/>
        <v>4.9202293051308682E-70</v>
      </c>
      <c r="IE53" s="86">
        <f t="shared" si="55"/>
        <v>7.7103144985505463E-70</v>
      </c>
      <c r="IF53" s="86">
        <f t="shared" si="55"/>
        <v>6.4822414969035967E-67</v>
      </c>
      <c r="IG53" s="86">
        <f t="shared" si="55"/>
        <v>8.7909704949734519E-57</v>
      </c>
      <c r="II53" s="86">
        <f t="shared" si="56"/>
        <v>1.1476575723706508E-274</v>
      </c>
      <c r="IJ53" s="86">
        <f t="shared" si="56"/>
        <v>7.5089716493024617E-248</v>
      </c>
      <c r="IK53" s="86">
        <f t="shared" si="56"/>
        <v>8.6342123254730936E-250</v>
      </c>
      <c r="IL53" s="86">
        <f t="shared" si="56"/>
        <v>4.3584330615307344E-280</v>
      </c>
      <c r="IM53" s="86">
        <f t="shared" si="56"/>
        <v>5.2055630589877337E-298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4.8882694962391914E-227</v>
      </c>
      <c r="IW53" s="86">
        <f t="shared" si="56"/>
        <v>3.2152757120808246E-106</v>
      </c>
      <c r="IY53" s="86">
        <f t="shared" si="57"/>
        <v>3.9287383227864057E-7</v>
      </c>
      <c r="IZ53" s="86">
        <f t="shared" si="57"/>
        <v>4.5674296374585374E-6</v>
      </c>
      <c r="JA53" s="86">
        <f t="shared" si="57"/>
        <v>3.5476552795936808E-6</v>
      </c>
      <c r="JB53" s="86">
        <f t="shared" si="57"/>
        <v>3.1076221674873435E-6</v>
      </c>
      <c r="JC53" s="86">
        <f t="shared" si="57"/>
        <v>6.5823699488040472E-7</v>
      </c>
      <c r="JD53" s="86">
        <f t="shared" si="57"/>
        <v>7.9321998778329397E-8</v>
      </c>
      <c r="JE53" s="86">
        <f t="shared" si="57"/>
        <v>2.8510678763989962E-8</v>
      </c>
      <c r="JF53" s="86">
        <f t="shared" si="57"/>
        <v>7.3576409619968677E-8</v>
      </c>
      <c r="JG53" s="86">
        <f t="shared" si="57"/>
        <v>8.1786055802456769E-8</v>
      </c>
      <c r="JH53" s="86">
        <f t="shared" si="57"/>
        <v>4.3257940988016582E-8</v>
      </c>
      <c r="JI53" s="86">
        <f t="shared" si="57"/>
        <v>2.126393904895745E-8</v>
      </c>
      <c r="JJ53" s="86">
        <f t="shared" si="57"/>
        <v>4.2667224143007384E-8</v>
      </c>
      <c r="JK53" s="86">
        <f t="shared" si="57"/>
        <v>8.4287694986700099E-8</v>
      </c>
      <c r="JL53" s="86">
        <f t="shared" si="57"/>
        <v>4.5388062269200415E-10</v>
      </c>
      <c r="JM53" s="86">
        <f t="shared" si="57"/>
        <v>2.7520221020322209E-11</v>
      </c>
    </row>
    <row r="54" spans="2:273" x14ac:dyDescent="0.25">
      <c r="B54" s="2">
        <v>27</v>
      </c>
      <c r="C54" s="37">
        <v>92.161000000000001</v>
      </c>
      <c r="D54" s="37">
        <v>97.683999999999997</v>
      </c>
      <c r="E54" s="37">
        <v>94.728999999999999</v>
      </c>
      <c r="F54" s="37">
        <v>94.864000000000004</v>
      </c>
      <c r="G54" s="37">
        <v>93.932000000000002</v>
      </c>
      <c r="H54" s="37">
        <v>91.948999999999998</v>
      </c>
      <c r="I54" s="37">
        <v>91.846999999999994</v>
      </c>
      <c r="J54" s="37">
        <v>94.224000000000004</v>
      </c>
      <c r="K54" s="37">
        <v>101.035</v>
      </c>
      <c r="L54" s="37">
        <v>97.102999999999994</v>
      </c>
      <c r="M54" s="37">
        <v>99.965000000000003</v>
      </c>
      <c r="N54" s="37">
        <v>97.14</v>
      </c>
      <c r="O54" s="37">
        <v>98.332999999999998</v>
      </c>
      <c r="P54" s="37">
        <v>98.328000000000003</v>
      </c>
      <c r="Q54" s="37">
        <v>98.034000000000006</v>
      </c>
      <c r="S54" s="4">
        <f t="shared" si="59"/>
        <v>93.218690191631595</v>
      </c>
      <c r="T54" s="4">
        <f t="shared" si="59"/>
        <v>96.743117175710452</v>
      </c>
      <c r="U54" s="4">
        <f t="shared" si="59"/>
        <v>94.866392437005189</v>
      </c>
      <c r="V54" s="4">
        <f t="shared" si="59"/>
        <v>93.889732675013121</v>
      </c>
      <c r="W54" s="4">
        <f t="shared" si="59"/>
        <v>95.263380895457928</v>
      </c>
      <c r="X54" s="4">
        <f t="shared" si="59"/>
        <v>92.139689429561031</v>
      </c>
      <c r="Y54" s="4">
        <f t="shared" si="59"/>
        <v>92.941067957623531</v>
      </c>
      <c r="Z54" s="4">
        <f t="shared" si="59"/>
        <v>94.780036543426476</v>
      </c>
      <c r="AA54" s="4">
        <f t="shared" si="59"/>
        <v>97.159334382480154</v>
      </c>
      <c r="AB54" s="4">
        <f t="shared" si="59"/>
        <v>96.992187719148433</v>
      </c>
      <c r="AC54" s="4">
        <f t="shared" si="59"/>
        <v>96.329951702473082</v>
      </c>
      <c r="AD54" s="4">
        <f t="shared" si="59"/>
        <v>98.940804430615742</v>
      </c>
      <c r="AE54" s="4">
        <f t="shared" si="59"/>
        <v>99.026347000202819</v>
      </c>
      <c r="AF54" s="4">
        <f t="shared" si="59"/>
        <v>99.176920135480955</v>
      </c>
      <c r="AG54" s="4">
        <f t="shared" si="59"/>
        <v>97.949688503567657</v>
      </c>
      <c r="AI54" s="4">
        <f t="shared" si="60"/>
        <v>-1.0576901916315933</v>
      </c>
      <c r="AJ54" s="4">
        <f t="shared" si="60"/>
        <v>0.94088282428954528</v>
      </c>
      <c r="AK54" s="4">
        <f t="shared" si="60"/>
        <v>-0.13739243700518955</v>
      </c>
      <c r="AL54" s="4">
        <f t="shared" si="60"/>
        <v>0.97426732498688295</v>
      </c>
      <c r="AM54" s="4">
        <f t="shared" si="60"/>
        <v>-1.3313808954579258</v>
      </c>
      <c r="AN54" s="4">
        <f t="shared" si="60"/>
        <v>-0.19068942956103285</v>
      </c>
      <c r="AO54" s="4">
        <f t="shared" si="60"/>
        <v>-1.0940679576235368</v>
      </c>
      <c r="AP54" s="4">
        <f t="shared" si="60"/>
        <v>-0.55603654342647246</v>
      </c>
      <c r="AQ54" s="4">
        <f t="shared" si="60"/>
        <v>3.875665617519843</v>
      </c>
      <c r="AR54" s="4">
        <f t="shared" si="60"/>
        <v>0.1108122808515617</v>
      </c>
      <c r="AS54" s="4">
        <f t="shared" si="60"/>
        <v>3.6350482975269216</v>
      </c>
      <c r="AT54" s="4">
        <f t="shared" si="60"/>
        <v>-1.8008044306157416</v>
      </c>
      <c r="AU54" s="4">
        <f t="shared" si="60"/>
        <v>-0.69334700020282014</v>
      </c>
      <c r="AV54" s="4">
        <f t="shared" si="60"/>
        <v>-0.84892013548095235</v>
      </c>
      <c r="AW54" s="4">
        <f t="shared" si="60"/>
        <v>8.4311496432349031E-2</v>
      </c>
      <c r="AY54" s="2">
        <f t="shared" si="51"/>
        <v>93.217649534135504</v>
      </c>
      <c r="AZ54" s="2">
        <f t="shared" si="51"/>
        <v>96.733682997972394</v>
      </c>
      <c r="BA54" s="2">
        <f t="shared" si="51"/>
        <v>94.858907325773515</v>
      </c>
      <c r="BB54" s="2">
        <f t="shared" si="51"/>
        <v>93.883136984995744</v>
      </c>
      <c r="BC54" s="2">
        <f t="shared" si="51"/>
        <v>95.261731137223208</v>
      </c>
      <c r="BD54" s="2">
        <f t="shared" si="51"/>
        <v>92.139441046870203</v>
      </c>
      <c r="BE54" s="2">
        <f t="shared" si="51"/>
        <v>92.940972258829277</v>
      </c>
      <c r="BF54" s="2">
        <f t="shared" si="51"/>
        <v>94.779807432750175</v>
      </c>
      <c r="BG54" s="2">
        <f t="shared" si="51"/>
        <v>97.159084737667698</v>
      </c>
      <c r="BH54" s="2">
        <f t="shared" si="51"/>
        <v>96.992046254528603</v>
      </c>
      <c r="BI54" s="2">
        <f t="shared" si="51"/>
        <v>96.329877758050614</v>
      </c>
      <c r="BJ54" s="2">
        <f t="shared" si="51"/>
        <v>98.940663434378536</v>
      </c>
      <c r="BK54" s="2">
        <f t="shared" si="51"/>
        <v>99.026084390820131</v>
      </c>
      <c r="BL54" s="2">
        <f t="shared" si="51"/>
        <v>99.17691786976475</v>
      </c>
      <c r="BM54" s="2">
        <f t="shared" si="51"/>
        <v>97.949688361238231</v>
      </c>
      <c r="BO54" s="2">
        <f t="shared" si="10"/>
        <v>92.161000000000001</v>
      </c>
      <c r="BP54" s="2">
        <f t="shared" si="11"/>
        <v>97.683999999999997</v>
      </c>
      <c r="BQ54" s="2">
        <f t="shared" si="12"/>
        <v>94.728999999999999</v>
      </c>
      <c r="BR54" s="2">
        <f t="shared" si="13"/>
        <v>94.864000000000004</v>
      </c>
      <c r="BS54" s="2">
        <f t="shared" si="14"/>
        <v>93.932000000000002</v>
      </c>
      <c r="BT54" s="2">
        <f t="shared" si="15"/>
        <v>91.948999999999998</v>
      </c>
      <c r="BU54" s="2">
        <f t="shared" si="16"/>
        <v>91.846999999999994</v>
      </c>
      <c r="BV54" s="2">
        <f t="shared" si="17"/>
        <v>94.224000000000004</v>
      </c>
      <c r="BW54" s="2">
        <f t="shared" si="18"/>
        <v>101.035</v>
      </c>
      <c r="BX54" s="2">
        <f t="shared" si="19"/>
        <v>97.102999999999994</v>
      </c>
      <c r="BY54" s="2">
        <f t="shared" si="20"/>
        <v>99.965000000000003</v>
      </c>
      <c r="BZ54" s="2">
        <f t="shared" si="21"/>
        <v>97.14</v>
      </c>
      <c r="CA54" s="2">
        <f t="shared" si="22"/>
        <v>98.332999999999998</v>
      </c>
      <c r="CB54" s="2">
        <f t="shared" si="23"/>
        <v>98.328000000000003</v>
      </c>
      <c r="CC54" s="2">
        <f t="shared" si="24"/>
        <v>98.034000000000006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93.511867867867892</v>
      </c>
      <c r="DL54" s="2">
        <f t="shared" si="61"/>
        <v>98.196926480836225</v>
      </c>
      <c r="DM54" s="2">
        <f t="shared" si="61"/>
        <v>95.501521322537116</v>
      </c>
      <c r="DN54" s="2">
        <f t="shared" si="61"/>
        <v>94.876979319400348</v>
      </c>
      <c r="DO54" s="2">
        <f t="shared" si="61"/>
        <v>95.744292792792763</v>
      </c>
      <c r="DP54" s="2">
        <f t="shared" si="61"/>
        <v>92.130279077540109</v>
      </c>
      <c r="DQ54" s="2">
        <f t="shared" si="61"/>
        <v>93.382944281524914</v>
      </c>
      <c r="DR54" s="2">
        <f t="shared" si="61"/>
        <v>96.000424242424245</v>
      </c>
      <c r="DS54" s="2">
        <f t="shared" si="61"/>
        <v>97.678576871657754</v>
      </c>
      <c r="DT54" s="2">
        <f t="shared" si="61"/>
        <v>97.326030303030308</v>
      </c>
      <c r="DU54" s="2">
        <f t="shared" si="61"/>
        <v>96.705480645161302</v>
      </c>
      <c r="DV54" s="2">
        <f t="shared" si="61"/>
        <v>99.228945381231668</v>
      </c>
      <c r="DW54" s="2">
        <f t="shared" si="61"/>
        <v>99.314964015151531</v>
      </c>
      <c r="DX54" s="2">
        <f t="shared" si="61"/>
        <v>98.672178708264937</v>
      </c>
      <c r="DY54" s="2">
        <f t="shared" si="61"/>
        <v>98.237179145299123</v>
      </c>
      <c r="EA54" s="2">
        <f t="shared" si="62"/>
        <v>91.937812664907639</v>
      </c>
      <c r="EB54" s="2">
        <f t="shared" si="62"/>
        <v>91.111770113549113</v>
      </c>
      <c r="EC54" s="2">
        <f t="shared" si="62"/>
        <v>92.40539126843656</v>
      </c>
      <c r="ED54" s="2">
        <f t="shared" si="62"/>
        <v>90.130216339193382</v>
      </c>
      <c r="EE54" s="2">
        <f t="shared" si="62"/>
        <v>93.256498215105523</v>
      </c>
      <c r="EF54" s="2">
        <f t="shared" si="62"/>
        <v>92.181407973621077</v>
      </c>
      <c r="EG54" s="2">
        <f t="shared" si="62"/>
        <v>90.797644276472468</v>
      </c>
      <c r="EH54" s="2">
        <f t="shared" si="62"/>
        <v>89.141494667308876</v>
      </c>
      <c r="EI54" s="2">
        <f t="shared" si="62"/>
        <v>94.799971822541949</v>
      </c>
      <c r="EJ54" s="2">
        <f t="shared" si="62"/>
        <v>95.437156931359354</v>
      </c>
      <c r="EK54" s="2">
        <f t="shared" si="62"/>
        <v>94.515248958443237</v>
      </c>
      <c r="EL54" s="2">
        <f t="shared" si="62"/>
        <v>97.596388289737376</v>
      </c>
      <c r="EM54" s="2">
        <f t="shared" si="62"/>
        <v>97.710008409635165</v>
      </c>
      <c r="EN54" s="2">
        <f t="shared" si="62"/>
        <v>101.89763888298033</v>
      </c>
      <c r="EO54" s="2">
        <f t="shared" si="62"/>
        <v>96.31449167030091</v>
      </c>
      <c r="EQ54" s="2">
        <f t="shared" si="63"/>
        <v>90.274699873730412</v>
      </c>
      <c r="ER54" s="2">
        <f t="shared" si="63"/>
        <v>90.610771809827966</v>
      </c>
      <c r="ES54" s="2">
        <f t="shared" si="63"/>
        <v>89.383932517451257</v>
      </c>
      <c r="ET54" s="2">
        <f t="shared" si="63"/>
        <v>89.15722349920965</v>
      </c>
      <c r="EU54" s="2">
        <f t="shared" si="63"/>
        <v>92.330734737373703</v>
      </c>
      <c r="EV54" s="2">
        <f t="shared" si="63"/>
        <v>91.376107891755353</v>
      </c>
      <c r="EW54" s="2">
        <f t="shared" si="63"/>
        <v>90.618617407068285</v>
      </c>
      <c r="EX54" s="2">
        <f t="shared" si="63"/>
        <v>89.941776615806603</v>
      </c>
      <c r="EY54" s="2">
        <f t="shared" si="63"/>
        <v>94.723815064616559</v>
      </c>
      <c r="EZ54" s="2">
        <f t="shared" si="63"/>
        <v>95.471334383004717</v>
      </c>
      <c r="FA54" s="2">
        <f t="shared" si="63"/>
        <v>94.283878184011726</v>
      </c>
      <c r="FB54" s="2">
        <f t="shared" si="63"/>
        <v>97.752685417012302</v>
      </c>
      <c r="FC54" s="2">
        <f t="shared" si="63"/>
        <v>97.9943340028953</v>
      </c>
      <c r="FD54" s="2">
        <f t="shared" si="63"/>
        <v>102.18734968769186</v>
      </c>
      <c r="FE54" s="2">
        <f t="shared" si="63"/>
        <v>99.934345510164377</v>
      </c>
      <c r="FG54" s="2">
        <f t="shared" si="64"/>
        <v>0.18686737441028889</v>
      </c>
      <c r="FH54" s="2">
        <f t="shared" si="64"/>
        <v>0.20651844048553866</v>
      </c>
      <c r="FI54" s="2">
        <f t="shared" si="64"/>
        <v>0.20749888754619927</v>
      </c>
      <c r="FJ54" s="2">
        <f t="shared" si="64"/>
        <v>0.20936041839603348</v>
      </c>
      <c r="FK54" s="2">
        <f t="shared" si="64"/>
        <v>0.19394821684584507</v>
      </c>
      <c r="FL54" s="2">
        <f t="shared" si="64"/>
        <v>0.18027809744561246</v>
      </c>
      <c r="FM54" s="2">
        <f t="shared" si="64"/>
        <v>0.17095011106664521</v>
      </c>
      <c r="FN54" s="2">
        <f t="shared" si="64"/>
        <v>0.17796934925591143</v>
      </c>
      <c r="FO54" s="2">
        <f t="shared" si="64"/>
        <v>0.18046481927456687</v>
      </c>
      <c r="FP54" s="2">
        <f t="shared" si="64"/>
        <v>0.17681761699293899</v>
      </c>
      <c r="FQ54" s="2">
        <f t="shared" si="64"/>
        <v>0.17148404171186798</v>
      </c>
      <c r="FR54" s="2">
        <f t="shared" si="64"/>
        <v>0.17658844955765196</v>
      </c>
      <c r="FS54" s="2">
        <f t="shared" si="64"/>
        <v>0.18000197180282143</v>
      </c>
      <c r="FT54" s="2">
        <f t="shared" si="64"/>
        <v>0.1564814747460892</v>
      </c>
      <c r="FU54" s="2">
        <f t="shared" si="64"/>
        <v>0.14960360340060019</v>
      </c>
      <c r="FW54" s="2">
        <f t="shared" si="53"/>
        <v>4.7363461315952696E-5</v>
      </c>
      <c r="FX54" s="2">
        <f t="shared" si="53"/>
        <v>5.5966847194822954E-5</v>
      </c>
      <c r="FY54" s="2">
        <f t="shared" si="53"/>
        <v>5.641474977380573E-5</v>
      </c>
      <c r="FZ54" s="2">
        <f t="shared" si="53"/>
        <v>5.9662146817981193E-5</v>
      </c>
      <c r="GA54" s="2">
        <f t="shared" si="53"/>
        <v>6.3011071139066125E-5</v>
      </c>
      <c r="GB54" s="2">
        <f t="shared" si="53"/>
        <v>6.8857288269655523E-5</v>
      </c>
      <c r="GC54" s="2">
        <f t="shared" si="53"/>
        <v>8.2108855395855975E-5</v>
      </c>
      <c r="GD54" s="2">
        <f t="shared" si="53"/>
        <v>7.8001761071572992E-5</v>
      </c>
      <c r="GE54" s="2">
        <f t="shared" si="53"/>
        <v>6.8201938563562596E-5</v>
      </c>
      <c r="GF54" s="2">
        <f t="shared" si="53"/>
        <v>5.9684923170742873E-5</v>
      </c>
      <c r="GG54" s="2">
        <f t="shared" si="53"/>
        <v>5.6641496307885694E-5</v>
      </c>
      <c r="GH54" s="2">
        <f t="shared" si="53"/>
        <v>5.6167047617227706E-5</v>
      </c>
      <c r="GI54" s="2">
        <f t="shared" si="53"/>
        <v>5.4688420255791303E-5</v>
      </c>
      <c r="GJ54" s="2">
        <f t="shared" si="53"/>
        <v>4.9693091640258682E-5</v>
      </c>
      <c r="GK54" s="2">
        <f t="shared" si="53"/>
        <v>4.1490739320224572E-5</v>
      </c>
      <c r="GM54" s="86">
        <f t="shared" si="54"/>
        <v>8.621044836491358E-7</v>
      </c>
      <c r="GN54" s="86">
        <f t="shared" si="54"/>
        <v>8.5756055933671252E-6</v>
      </c>
      <c r="GO54" s="86">
        <f t="shared" si="54"/>
        <v>6.8312823424418588E-6</v>
      </c>
      <c r="GP54" s="86">
        <f t="shared" si="54"/>
        <v>6.0874129866517222E-6</v>
      </c>
      <c r="GQ54" s="86">
        <f t="shared" si="54"/>
        <v>1.4134465595008151E-6</v>
      </c>
      <c r="GR54" s="86">
        <f t="shared" si="54"/>
        <v>1.9482820613701047E-7</v>
      </c>
      <c r="GS54" s="86">
        <f t="shared" si="54"/>
        <v>7.3574882968048125E-8</v>
      </c>
      <c r="GT54" s="86">
        <f t="shared" si="54"/>
        <v>1.8030471033288258E-7</v>
      </c>
      <c r="GU54" s="86">
        <f t="shared" si="54"/>
        <v>2.0050131017035904E-7</v>
      </c>
      <c r="GV54" s="86">
        <f t="shared" si="54"/>
        <v>1.103446253839954E-7</v>
      </c>
      <c r="GW54" s="86">
        <f t="shared" si="54"/>
        <v>5.6334795269478568E-8</v>
      </c>
      <c r="GX54" s="86">
        <f t="shared" si="54"/>
        <v>1.0886611840321129E-7</v>
      </c>
      <c r="GY54" s="86">
        <f t="shared" si="54"/>
        <v>2.0575543989631151E-7</v>
      </c>
      <c r="GZ54" s="86">
        <f t="shared" si="54"/>
        <v>1.534517016114317E-9</v>
      </c>
      <c r="HA54" s="86">
        <f t="shared" si="54"/>
        <v>1.1191775945533893E-10</v>
      </c>
      <c r="HC54" s="86">
        <f t="shared" si="58"/>
        <v>9.6228592974300112E-17</v>
      </c>
      <c r="HD54" s="86">
        <f t="shared" si="58"/>
        <v>5.3561794018290538E-16</v>
      </c>
      <c r="HE54" s="86">
        <f t="shared" si="58"/>
        <v>6.1311599032691118E-16</v>
      </c>
      <c r="HF54" s="86">
        <f t="shared" si="58"/>
        <v>4.2487044711110357E-17</v>
      </c>
      <c r="HG54" s="86">
        <f t="shared" si="58"/>
        <v>5.1623715249994917E-18</v>
      </c>
      <c r="HH54" s="86">
        <f t="shared" si="58"/>
        <v>2.0505082347810318E-19</v>
      </c>
      <c r="HI54" s="86">
        <f t="shared" si="58"/>
        <v>5.7536581563571309E-20</v>
      </c>
      <c r="HJ54" s="86">
        <f t="shared" si="58"/>
        <v>3.1993533304711788E-19</v>
      </c>
      <c r="HK54" s="86">
        <f t="shared" si="58"/>
        <v>3.0478754802362691E-20</v>
      </c>
      <c r="HL54" s="86">
        <f t="shared" si="58"/>
        <v>7.0156333777231476E-20</v>
      </c>
      <c r="HM54" s="86">
        <f t="shared" si="58"/>
        <v>1.2625480748949802E-19</v>
      </c>
      <c r="HN54" s="86">
        <f t="shared" si="58"/>
        <v>1.1697077301109597E-19</v>
      </c>
      <c r="HO54" s="86">
        <f t="shared" si="58"/>
        <v>1.0080882139680391E-19</v>
      </c>
      <c r="HP54" s="86">
        <f t="shared" si="58"/>
        <v>8.3405952030021549E-24</v>
      </c>
      <c r="HQ54" s="86">
        <f t="shared" si="58"/>
        <v>6.3342267492329953E-26</v>
      </c>
      <c r="HS54" s="86">
        <f t="shared" si="55"/>
        <v>4.4075603898615877E-56</v>
      </c>
      <c r="HT54" s="86">
        <f t="shared" si="55"/>
        <v>1.057112799746103E-51</v>
      </c>
      <c r="HU54" s="86">
        <f t="shared" si="55"/>
        <v>1.00818571782518E-51</v>
      </c>
      <c r="HV54" s="86">
        <f t="shared" si="55"/>
        <v>1.7051814661199015E-56</v>
      </c>
      <c r="HW54" s="86">
        <f t="shared" si="55"/>
        <v>1.9751117386165702E-61</v>
      </c>
      <c r="HX54" s="86">
        <f t="shared" si="55"/>
        <v>3.8644242370965699E-66</v>
      </c>
      <c r="HY54" s="86">
        <f t="shared" si="55"/>
        <v>2.4681872293965583E-67</v>
      </c>
      <c r="HZ54" s="86">
        <f t="shared" si="55"/>
        <v>1.8828512656408343E-65</v>
      </c>
      <c r="IA54" s="86">
        <f t="shared" si="55"/>
        <v>1.82092731234143E-70</v>
      </c>
      <c r="IB54" s="86">
        <f t="shared" si="55"/>
        <v>3.5669689874249165E-69</v>
      </c>
      <c r="IC54" s="86">
        <f t="shared" si="55"/>
        <v>1.8261921060490745E-68</v>
      </c>
      <c r="ID54" s="86">
        <f t="shared" si="55"/>
        <v>2.0004934163261205E-68</v>
      </c>
      <c r="IE54" s="86">
        <f t="shared" si="55"/>
        <v>3.0946425707294002E-68</v>
      </c>
      <c r="IF54" s="86">
        <f t="shared" si="55"/>
        <v>2.1913594571162948E-65</v>
      </c>
      <c r="IG54" s="86">
        <f t="shared" si="55"/>
        <v>1.7129214246026963E-55</v>
      </c>
      <c r="II54" s="86">
        <f t="shared" si="56"/>
        <v>1.0763079470140349E-269</v>
      </c>
      <c r="IJ54" s="86">
        <f t="shared" si="56"/>
        <v>2.7177649811823411E-243</v>
      </c>
      <c r="IK54" s="86">
        <f t="shared" si="56"/>
        <v>3.4236849746015842E-245</v>
      </c>
      <c r="IL54" s="86">
        <f t="shared" si="56"/>
        <v>6.7443909942259928E-275</v>
      </c>
      <c r="IM54" s="86">
        <f t="shared" si="56"/>
        <v>1.8674322536049901E-292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6.495684243364512E-223</v>
      </c>
      <c r="IW54" s="86">
        <f t="shared" si="56"/>
        <v>2.4271226009187006E-104</v>
      </c>
      <c r="IY54" s="86">
        <f t="shared" si="57"/>
        <v>8.6210448374536436E-7</v>
      </c>
      <c r="IZ54" s="86">
        <f t="shared" si="57"/>
        <v>8.5756055939027431E-6</v>
      </c>
      <c r="JA54" s="86">
        <f t="shared" si="57"/>
        <v>6.8312823430549751E-6</v>
      </c>
      <c r="JB54" s="86">
        <f t="shared" si="57"/>
        <v>6.0874129866942094E-6</v>
      </c>
      <c r="JC54" s="86">
        <f t="shared" si="57"/>
        <v>1.4134465595059776E-6</v>
      </c>
      <c r="JD54" s="86">
        <f t="shared" si="57"/>
        <v>1.9482820613721553E-7</v>
      </c>
      <c r="JE54" s="86">
        <f t="shared" si="57"/>
        <v>7.3574882968105657E-8</v>
      </c>
      <c r="JF54" s="86">
        <f t="shared" si="57"/>
        <v>1.8030471033320252E-7</v>
      </c>
      <c r="JG54" s="86">
        <f t="shared" si="57"/>
        <v>2.0050131017038951E-7</v>
      </c>
      <c r="JH54" s="86">
        <f t="shared" si="57"/>
        <v>1.1034462538406556E-7</v>
      </c>
      <c r="JI54" s="86">
        <f t="shared" si="57"/>
        <v>5.6334795269604822E-8</v>
      </c>
      <c r="JJ54" s="86">
        <f t="shared" si="57"/>
        <v>1.0886611840332826E-7</v>
      </c>
      <c r="JK54" s="86">
        <f t="shared" si="57"/>
        <v>2.057554398964123E-7</v>
      </c>
      <c r="JL54" s="86">
        <f t="shared" si="57"/>
        <v>1.5345170161143252E-9</v>
      </c>
      <c r="JM54" s="86">
        <f t="shared" si="57"/>
        <v>1.11917759455339E-10</v>
      </c>
    </row>
    <row r="55" spans="2:273" x14ac:dyDescent="0.25">
      <c r="B55" s="2">
        <v>28</v>
      </c>
      <c r="C55" s="37">
        <v>92.144999999999996</v>
      </c>
      <c r="D55" s="37">
        <v>98.034999999999997</v>
      </c>
      <c r="E55" s="37">
        <v>95.236999999999995</v>
      </c>
      <c r="F55" s="37">
        <v>93</v>
      </c>
      <c r="G55" s="37">
        <v>93.932000000000002</v>
      </c>
      <c r="H55" s="37">
        <v>92.254000000000005</v>
      </c>
      <c r="I55" s="37">
        <v>92.084999999999994</v>
      </c>
      <c r="J55" s="37">
        <v>96.016999999999996</v>
      </c>
      <c r="K55" s="37">
        <v>97.525999999999996</v>
      </c>
      <c r="L55" s="37">
        <v>97.275999999999996</v>
      </c>
      <c r="M55" s="37">
        <v>94.474000000000004</v>
      </c>
      <c r="N55" s="37">
        <v>97.965000000000003</v>
      </c>
      <c r="O55" s="37">
        <v>98.158000000000001</v>
      </c>
      <c r="P55" s="37">
        <v>98.914000000000001</v>
      </c>
      <c r="Q55" s="37">
        <v>97.897999999999996</v>
      </c>
      <c r="S55" s="4">
        <f t="shared" si="59"/>
        <v>93.297104390981659</v>
      </c>
      <c r="T55" s="4">
        <f t="shared" si="59"/>
        <v>96.763363375429051</v>
      </c>
      <c r="U55" s="4">
        <f t="shared" si="59"/>
        <v>94.870536878505987</v>
      </c>
      <c r="V55" s="4">
        <f t="shared" si="59"/>
        <v>93.905388880491714</v>
      </c>
      <c r="W55" s="4">
        <f t="shared" si="59"/>
        <v>95.346696263558258</v>
      </c>
      <c r="X55" s="4">
        <f t="shared" si="59"/>
        <v>92.280991834462014</v>
      </c>
      <c r="Y55" s="4">
        <f t="shared" si="59"/>
        <v>93.101768141274206</v>
      </c>
      <c r="Z55" s="4">
        <f t="shared" si="59"/>
        <v>94.821405920551697</v>
      </c>
      <c r="AA55" s="4">
        <f t="shared" si="59"/>
        <v>97.204751888278864</v>
      </c>
      <c r="AB55" s="4">
        <f t="shared" si="59"/>
        <v>97.045916643353564</v>
      </c>
      <c r="AC55" s="4">
        <f t="shared" si="59"/>
        <v>96.452582993078423</v>
      </c>
      <c r="AD55" s="4">
        <f t="shared" si="59"/>
        <v>99.108073793109384</v>
      </c>
      <c r="AE55" s="4">
        <f t="shared" si="59"/>
        <v>99.224718550120784</v>
      </c>
      <c r="AF55" s="4">
        <f t="shared" si="59"/>
        <v>99.337896993099008</v>
      </c>
      <c r="AG55" s="4">
        <f t="shared" si="59"/>
        <v>98.007399817047357</v>
      </c>
      <c r="AI55" s="4">
        <f t="shared" si="60"/>
        <v>-1.1521043909816626</v>
      </c>
      <c r="AJ55" s="4">
        <f t="shared" si="60"/>
        <v>1.2716366245709452</v>
      </c>
      <c r="AK55" s="4">
        <f t="shared" si="60"/>
        <v>0.36646312149400728</v>
      </c>
      <c r="AL55" s="4">
        <f t="shared" si="60"/>
        <v>-0.90538888049171362</v>
      </c>
      <c r="AM55" s="4">
        <f t="shared" si="60"/>
        <v>-1.4146962635582554</v>
      </c>
      <c r="AN55" s="4">
        <f t="shared" si="60"/>
        <v>-2.6991834462009479E-2</v>
      </c>
      <c r="AO55" s="4">
        <f t="shared" si="60"/>
        <v>-1.0167681412742127</v>
      </c>
      <c r="AP55" s="4">
        <f t="shared" si="60"/>
        <v>1.1955940794482984</v>
      </c>
      <c r="AQ55" s="4">
        <f t="shared" si="60"/>
        <v>0.32124811172113255</v>
      </c>
      <c r="AR55" s="4">
        <f t="shared" si="60"/>
        <v>0.23008335664643198</v>
      </c>
      <c r="AS55" s="4">
        <f t="shared" si="60"/>
        <v>-1.9785829930784189</v>
      </c>
      <c r="AT55" s="4">
        <f t="shared" si="60"/>
        <v>-1.1430737931093802</v>
      </c>
      <c r="AU55" s="4">
        <f t="shared" si="60"/>
        <v>-1.0667185501207825</v>
      </c>
      <c r="AV55" s="4">
        <f t="shared" si="60"/>
        <v>-0.42389699309900664</v>
      </c>
      <c r="AW55" s="4">
        <f t="shared" si="60"/>
        <v>-0.10939981704736113</v>
      </c>
      <c r="AY55" s="2">
        <f t="shared" si="51"/>
        <v>93.294934982427847</v>
      </c>
      <c r="AZ55" s="2">
        <f t="shared" si="51"/>
        <v>96.746429407523223</v>
      </c>
      <c r="BA55" s="2">
        <f t="shared" si="51"/>
        <v>94.856779827833932</v>
      </c>
      <c r="BB55" s="2">
        <f t="shared" si="51"/>
        <v>93.893072168152884</v>
      </c>
      <c r="BC55" s="2">
        <f t="shared" si="51"/>
        <v>95.343330118828106</v>
      </c>
      <c r="BD55" s="2">
        <f t="shared" si="51"/>
        <v>92.28041513391274</v>
      </c>
      <c r="BE55" s="2">
        <f t="shared" si="51"/>
        <v>93.101534921022733</v>
      </c>
      <c r="BF55" s="2">
        <f t="shared" si="51"/>
        <v>94.820874920177175</v>
      </c>
      <c r="BG55" s="2">
        <f t="shared" si="51"/>
        <v>97.204173311495182</v>
      </c>
      <c r="BH55" s="2">
        <f t="shared" si="51"/>
        <v>97.045575997651582</v>
      </c>
      <c r="BI55" s="2">
        <f t="shared" si="51"/>
        <v>96.452398250151433</v>
      </c>
      <c r="BJ55" s="2">
        <f t="shared" si="51"/>
        <v>99.107734178546963</v>
      </c>
      <c r="BK55" s="2">
        <f t="shared" si="51"/>
        <v>99.224112336466433</v>
      </c>
      <c r="BL55" s="2">
        <f t="shared" si="51"/>
        <v>99.337889833167566</v>
      </c>
      <c r="BM55" s="2">
        <f t="shared" si="51"/>
        <v>98.00739927974891</v>
      </c>
      <c r="BO55" s="2">
        <f t="shared" si="10"/>
        <v>92.144999999999996</v>
      </c>
      <c r="BP55" s="2">
        <f t="shared" si="11"/>
        <v>98.034999999999997</v>
      </c>
      <c r="BQ55" s="2">
        <f t="shared" si="12"/>
        <v>95.236999999999995</v>
      </c>
      <c r="BR55" s="2">
        <f t="shared" si="13"/>
        <v>93</v>
      </c>
      <c r="BS55" s="2">
        <f t="shared" si="14"/>
        <v>93.932000000000002</v>
      </c>
      <c r="BT55" s="2">
        <f t="shared" si="15"/>
        <v>92.254000000000005</v>
      </c>
      <c r="BU55" s="2">
        <f t="shared" si="16"/>
        <v>92.084999999999994</v>
      </c>
      <c r="BV55" s="2">
        <f t="shared" si="17"/>
        <v>96.016999999999996</v>
      </c>
      <c r="BW55" s="2">
        <f t="shared" si="18"/>
        <v>97.525999999999996</v>
      </c>
      <c r="BX55" s="2">
        <f t="shared" si="19"/>
        <v>97.275999999999996</v>
      </c>
      <c r="BY55" s="2">
        <f t="shared" si="20"/>
        <v>94.474000000000004</v>
      </c>
      <c r="BZ55" s="2">
        <f t="shared" si="21"/>
        <v>97.965000000000003</v>
      </c>
      <c r="CA55" s="2">
        <f t="shared" si="22"/>
        <v>98.158000000000001</v>
      </c>
      <c r="CB55" s="2">
        <f t="shared" si="23"/>
        <v>98.914000000000001</v>
      </c>
      <c r="CC55" s="2">
        <f t="shared" si="24"/>
        <v>97.897999999999996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93.676470570570586</v>
      </c>
      <c r="DL55" s="2">
        <f t="shared" si="61"/>
        <v>98.394784146341451</v>
      </c>
      <c r="DM55" s="2">
        <f t="shared" si="61"/>
        <v>95.610099662618083</v>
      </c>
      <c r="DN55" s="2">
        <f t="shared" si="61"/>
        <v>95.024267425320033</v>
      </c>
      <c r="DO55" s="2">
        <f t="shared" si="61"/>
        <v>95.937185971685949</v>
      </c>
      <c r="DP55" s="2">
        <f t="shared" si="61"/>
        <v>92.338558155080221</v>
      </c>
      <c r="DQ55" s="2">
        <f t="shared" si="61"/>
        <v>93.649805718475065</v>
      </c>
      <c r="DR55" s="2">
        <f t="shared" si="61"/>
        <v>96.19305325311943</v>
      </c>
      <c r="DS55" s="2">
        <f t="shared" si="61"/>
        <v>97.822881016042786</v>
      </c>
      <c r="DT55" s="2">
        <f t="shared" si="61"/>
        <v>97.460721813725485</v>
      </c>
      <c r="DU55" s="2">
        <f t="shared" si="61"/>
        <v>96.922451612903231</v>
      </c>
      <c r="DV55" s="2">
        <f t="shared" si="61"/>
        <v>99.496992118768333</v>
      </c>
      <c r="DW55" s="2">
        <f t="shared" si="61"/>
        <v>99.620867424242434</v>
      </c>
      <c r="DX55" s="2">
        <f t="shared" si="61"/>
        <v>98.848719485495366</v>
      </c>
      <c r="DY55" s="2">
        <f t="shared" si="61"/>
        <v>98.345643076923054</v>
      </c>
      <c r="EA55" s="2">
        <f t="shared" si="62"/>
        <v>91.78122898605352</v>
      </c>
      <c r="EB55" s="2">
        <f t="shared" si="62"/>
        <v>90.970546086394307</v>
      </c>
      <c r="EC55" s="2">
        <f t="shared" si="62"/>
        <v>92.233608094395265</v>
      </c>
      <c r="ED55" s="2">
        <f t="shared" si="62"/>
        <v>89.99732779919151</v>
      </c>
      <c r="EE55" s="2">
        <f t="shared" si="62"/>
        <v>93.092721818812109</v>
      </c>
      <c r="EF55" s="2">
        <f t="shared" si="62"/>
        <v>92.039610311750579</v>
      </c>
      <c r="EG55" s="2">
        <f t="shared" si="62"/>
        <v>90.676650938575605</v>
      </c>
      <c r="EH55" s="2">
        <f t="shared" si="62"/>
        <v>89.040183728411193</v>
      </c>
      <c r="EI55" s="2">
        <f t="shared" si="62"/>
        <v>94.641721642685823</v>
      </c>
      <c r="EJ55" s="2">
        <f t="shared" si="62"/>
        <v>95.282893674293405</v>
      </c>
      <c r="EK55" s="2">
        <f t="shared" si="62"/>
        <v>94.381263922582036</v>
      </c>
      <c r="EL55" s="2">
        <f t="shared" si="62"/>
        <v>97.452325519459976</v>
      </c>
      <c r="EM55" s="2">
        <f t="shared" si="62"/>
        <v>97.575642977884215</v>
      </c>
      <c r="EN55" s="2">
        <f t="shared" si="62"/>
        <v>101.74266887477589</v>
      </c>
      <c r="EO55" s="2">
        <f t="shared" si="62"/>
        <v>96.252882846343937</v>
      </c>
      <c r="EQ55" s="2">
        <f t="shared" si="63"/>
        <v>90.140793162228903</v>
      </c>
      <c r="ER55" s="2">
        <f t="shared" si="63"/>
        <v>90.476336697886211</v>
      </c>
      <c r="ES55" s="2">
        <f t="shared" si="63"/>
        <v>89.253918135296871</v>
      </c>
      <c r="ET55" s="2">
        <f t="shared" si="63"/>
        <v>89.037748481679131</v>
      </c>
      <c r="EU55" s="2">
        <f t="shared" si="63"/>
        <v>92.180161353535325</v>
      </c>
      <c r="EV55" s="2">
        <f t="shared" si="63"/>
        <v>91.245772756821012</v>
      </c>
      <c r="EW55" s="2">
        <f t="shared" si="63"/>
        <v>90.500208348717351</v>
      </c>
      <c r="EX55" s="2">
        <f t="shared" si="63"/>
        <v>89.828787690172135</v>
      </c>
      <c r="EY55" s="2">
        <f t="shared" si="63"/>
        <v>94.566652108291692</v>
      </c>
      <c r="EZ55" s="2">
        <f t="shared" si="63"/>
        <v>95.316583460625566</v>
      </c>
      <c r="FA55" s="2">
        <f t="shared" si="63"/>
        <v>94.153095659390985</v>
      </c>
      <c r="FB55" s="2">
        <f t="shared" si="63"/>
        <v>97.60646109544237</v>
      </c>
      <c r="FC55" s="2">
        <f t="shared" si="63"/>
        <v>97.855976884124118</v>
      </c>
      <c r="FD55" s="2">
        <f t="shared" si="63"/>
        <v>102.02849515421683</v>
      </c>
      <c r="FE55" s="2">
        <f t="shared" si="63"/>
        <v>99.816520846899422</v>
      </c>
      <c r="FG55" s="2">
        <f t="shared" si="64"/>
        <v>0.20126742621642235</v>
      </c>
      <c r="FH55" s="2">
        <f t="shared" si="64"/>
        <v>0.22201933690809392</v>
      </c>
      <c r="FI55" s="2">
        <f t="shared" si="64"/>
        <v>0.22305268775889708</v>
      </c>
      <c r="FJ55" s="2">
        <f t="shared" si="64"/>
        <v>0.22501413736025527</v>
      </c>
      <c r="FK55" s="2">
        <f t="shared" si="64"/>
        <v>0.20875383632318023</v>
      </c>
      <c r="FL55" s="2">
        <f t="shared" si="64"/>
        <v>0.19429170578483695</v>
      </c>
      <c r="FM55" s="2">
        <f t="shared" si="64"/>
        <v>0.18440173920909222</v>
      </c>
      <c r="FN55" s="2">
        <f t="shared" si="64"/>
        <v>0.19184549289025213</v>
      </c>
      <c r="FO55" s="2">
        <f t="shared" si="64"/>
        <v>0.19448949836372137</v>
      </c>
      <c r="FP55" s="2">
        <f t="shared" si="64"/>
        <v>0.19062478499219848</v>
      </c>
      <c r="FQ55" s="2">
        <f t="shared" si="64"/>
        <v>0.18496830988263468</v>
      </c>
      <c r="FR55" s="2">
        <f t="shared" si="64"/>
        <v>0.19038186122197207</v>
      </c>
      <c r="FS55" s="2">
        <f t="shared" si="64"/>
        <v>0.19399919579550295</v>
      </c>
      <c r="FT55" s="2">
        <f t="shared" si="64"/>
        <v>0.16902672024271348</v>
      </c>
      <c r="FU55" s="2">
        <f t="shared" si="64"/>
        <v>0.16170314908822531</v>
      </c>
      <c r="FW55" s="2">
        <f t="shared" si="53"/>
        <v>5.1932765317896821E-5</v>
      </c>
      <c r="FX55" s="2">
        <f t="shared" si="53"/>
        <v>6.136609630482625E-5</v>
      </c>
      <c r="FY55" s="2">
        <f t="shared" si="53"/>
        <v>6.1857206391863372E-5</v>
      </c>
      <c r="FZ55" s="2">
        <f t="shared" si="53"/>
        <v>6.5417866569470059E-5</v>
      </c>
      <c r="GA55" s="2">
        <f t="shared" si="53"/>
        <v>6.9089845609005034E-5</v>
      </c>
      <c r="GB55" s="2">
        <f t="shared" si="53"/>
        <v>7.550001366949672E-5</v>
      </c>
      <c r="GC55" s="2">
        <f t="shared" si="53"/>
        <v>9.0029856461032359E-5</v>
      </c>
      <c r="GD55" s="2">
        <f t="shared" si="53"/>
        <v>8.5526586648056082E-5</v>
      </c>
      <c r="GE55" s="2">
        <f t="shared" si="53"/>
        <v>7.4781446507724933E-5</v>
      </c>
      <c r="GF55" s="2">
        <f t="shared" si="53"/>
        <v>6.5442840056105612E-5</v>
      </c>
      <c r="GG55" s="2">
        <f t="shared" si="53"/>
        <v>6.2105826310713351E-5</v>
      </c>
      <c r="GH55" s="2">
        <f t="shared" si="53"/>
        <v>6.1585609328048942E-5</v>
      </c>
      <c r="GI55" s="2">
        <f t="shared" si="53"/>
        <v>5.996434400571186E-5</v>
      </c>
      <c r="GJ55" s="2">
        <f t="shared" si="53"/>
        <v>5.4487130254848908E-5</v>
      </c>
      <c r="GK55" s="2">
        <f t="shared" si="53"/>
        <v>4.5493508898168776E-5</v>
      </c>
      <c r="GM55" s="86">
        <f t="shared" si="54"/>
        <v>1.8501964358867926E-6</v>
      </c>
      <c r="GN55" s="86">
        <f t="shared" si="54"/>
        <v>1.5828114088312939E-5</v>
      </c>
      <c r="GO55" s="86">
        <f t="shared" si="54"/>
        <v>1.2917677350222061E-5</v>
      </c>
      <c r="GP55" s="86">
        <f t="shared" si="54"/>
        <v>1.1701033671813683E-5</v>
      </c>
      <c r="GQ55" s="86">
        <f t="shared" si="54"/>
        <v>2.9697445685992597E-6</v>
      </c>
      <c r="GR55" s="86">
        <f t="shared" si="54"/>
        <v>4.6614736780613164E-7</v>
      </c>
      <c r="GS55" s="86">
        <f t="shared" si="54"/>
        <v>1.8472686735986296E-7</v>
      </c>
      <c r="GT55" s="86">
        <f t="shared" si="54"/>
        <v>4.3052737095779512E-7</v>
      </c>
      <c r="GU55" s="86">
        <f t="shared" si="54"/>
        <v>4.7884497365787075E-7</v>
      </c>
      <c r="GV55" s="86">
        <f t="shared" si="54"/>
        <v>2.7385044721006344E-7</v>
      </c>
      <c r="GW55" s="86">
        <f t="shared" si="54"/>
        <v>1.4505231999360103E-7</v>
      </c>
      <c r="GX55" s="86">
        <f t="shared" si="54"/>
        <v>2.7025347078364234E-7</v>
      </c>
      <c r="GY55" s="86">
        <f t="shared" si="54"/>
        <v>4.8940227523731282E-7</v>
      </c>
      <c r="GZ55" s="86">
        <f t="shared" si="54"/>
        <v>5.0016541012046881E-9</v>
      </c>
      <c r="HA55" s="86">
        <f t="shared" si="54"/>
        <v>4.3602707478939272E-10</v>
      </c>
      <c r="HC55" s="86">
        <f t="shared" si="58"/>
        <v>3.5868865731271536E-16</v>
      </c>
      <c r="HD55" s="86">
        <f t="shared" si="58"/>
        <v>1.8506730472855332E-15</v>
      </c>
      <c r="HE55" s="86">
        <f t="shared" si="58"/>
        <v>2.1255637438173483E-15</v>
      </c>
      <c r="HF55" s="86">
        <f t="shared" si="58"/>
        <v>1.6805109410617034E-16</v>
      </c>
      <c r="HG55" s="86">
        <f t="shared" si="58"/>
        <v>2.2381260178476138E-17</v>
      </c>
      <c r="HH55" s="86">
        <f t="shared" si="58"/>
        <v>1.0268490546611894E-18</v>
      </c>
      <c r="HI55" s="86">
        <f t="shared" si="58"/>
        <v>3.0629995641324579E-19</v>
      </c>
      <c r="HJ55" s="86">
        <f t="shared" si="58"/>
        <v>1.5974794338903089E-18</v>
      </c>
      <c r="HK55" s="86">
        <f t="shared" si="58"/>
        <v>1.6615241361668989E-19</v>
      </c>
      <c r="HL55" s="86">
        <f t="shared" si="58"/>
        <v>3.6420951494563342E-19</v>
      </c>
      <c r="HM55" s="86">
        <f t="shared" si="58"/>
        <v>6.3622034135937452E-19</v>
      </c>
      <c r="HN55" s="86">
        <f t="shared" si="58"/>
        <v>5.9003840043687919E-19</v>
      </c>
      <c r="HO55" s="86">
        <f t="shared" si="58"/>
        <v>5.0826835337031755E-19</v>
      </c>
      <c r="HP55" s="86">
        <f t="shared" si="58"/>
        <v>6.1147815319774969E-23</v>
      </c>
      <c r="HQ55" s="86">
        <f t="shared" si="58"/>
        <v>5.8142102726721165E-25</v>
      </c>
      <c r="HS55" s="86">
        <f t="shared" si="55"/>
        <v>8.2408492610206271E-55</v>
      </c>
      <c r="HT55" s="86">
        <f t="shared" si="55"/>
        <v>1.5917678344858161E-50</v>
      </c>
      <c r="HU55" s="86">
        <f t="shared" si="55"/>
        <v>1.5385165801140558E-50</v>
      </c>
      <c r="HV55" s="86">
        <f t="shared" si="55"/>
        <v>3.5566660900583543E-55</v>
      </c>
      <c r="HW55" s="86">
        <f t="shared" si="55"/>
        <v>5.3014138048141284E-60</v>
      </c>
      <c r="HX55" s="86">
        <f t="shared" si="55"/>
        <v>1.4225204794445872E-64</v>
      </c>
      <c r="HY55" s="86">
        <f t="shared" si="55"/>
        <v>1.0197228528676067E-65</v>
      </c>
      <c r="HZ55" s="86">
        <f t="shared" si="55"/>
        <v>6.8857762994188164E-64</v>
      </c>
      <c r="IA55" s="86">
        <f t="shared" si="55"/>
        <v>8.4297643825714419E-69</v>
      </c>
      <c r="IB55" s="86">
        <f t="shared" si="55"/>
        <v>1.4790134703783628E-67</v>
      </c>
      <c r="IC55" s="86">
        <f t="shared" si="55"/>
        <v>7.1205754143877583E-67</v>
      </c>
      <c r="ID55" s="86">
        <f t="shared" si="55"/>
        <v>7.78386052963643E-67</v>
      </c>
      <c r="IE55" s="86">
        <f t="shared" si="55"/>
        <v>1.1888697256011158E-66</v>
      </c>
      <c r="IF55" s="86">
        <f t="shared" si="55"/>
        <v>7.106336547443593E-64</v>
      </c>
      <c r="IG55" s="86">
        <f t="shared" si="55"/>
        <v>3.2229282926247631E-54</v>
      </c>
      <c r="II55" s="86">
        <f t="shared" si="56"/>
        <v>9.0856565565269099E-265</v>
      </c>
      <c r="IJ55" s="86">
        <f t="shared" si="56"/>
        <v>8.9173579740427835E-239</v>
      </c>
      <c r="IK55" s="86">
        <f t="shared" si="56"/>
        <v>1.2295658471988824E-240</v>
      </c>
      <c r="IL55" s="86">
        <f t="shared" si="56"/>
        <v>9.3265941475994325E-270</v>
      </c>
      <c r="IM55" s="86">
        <f t="shared" si="56"/>
        <v>5.9354708370246071E-287</v>
      </c>
      <c r="IN55" s="86">
        <f t="shared" si="56"/>
        <v>0</v>
      </c>
      <c r="IO55" s="86">
        <f t="shared" si="56"/>
        <v>0</v>
      </c>
      <c r="IP55" s="86">
        <f t="shared" si="56"/>
        <v>1.2149684501388985E-307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7.9071742395038752E-219</v>
      </c>
      <c r="IW55" s="86">
        <f t="shared" si="56"/>
        <v>1.7618663139347458E-102</v>
      </c>
      <c r="IY55" s="86">
        <f t="shared" si="57"/>
        <v>1.8501964362454812E-6</v>
      </c>
      <c r="IZ55" s="86">
        <f t="shared" si="57"/>
        <v>1.5828114090163611E-5</v>
      </c>
      <c r="JA55" s="86">
        <f t="shared" si="57"/>
        <v>1.2917677352347624E-5</v>
      </c>
      <c r="JB55" s="86">
        <f t="shared" si="57"/>
        <v>1.1701033671981734E-5</v>
      </c>
      <c r="JC55" s="86">
        <f t="shared" si="57"/>
        <v>2.9697445686216409E-6</v>
      </c>
      <c r="JD55" s="86">
        <f t="shared" si="57"/>
        <v>4.6614736780715851E-7</v>
      </c>
      <c r="JE55" s="86">
        <f t="shared" si="57"/>
        <v>1.8472686736016927E-7</v>
      </c>
      <c r="JF55" s="86">
        <f t="shared" si="57"/>
        <v>4.3052737095939263E-7</v>
      </c>
      <c r="JG55" s="86">
        <f t="shared" si="57"/>
        <v>4.7884497365803687E-7</v>
      </c>
      <c r="JH55" s="86">
        <f t="shared" si="57"/>
        <v>2.7385044721042767E-7</v>
      </c>
      <c r="JI55" s="86">
        <f t="shared" si="57"/>
        <v>1.4505231999423725E-7</v>
      </c>
      <c r="JJ55" s="86">
        <f t="shared" si="57"/>
        <v>2.702534707842324E-7</v>
      </c>
      <c r="JK55" s="86">
        <f t="shared" si="57"/>
        <v>4.8940227523782104E-7</v>
      </c>
      <c r="JL55" s="86">
        <f t="shared" si="57"/>
        <v>5.0016541012047493E-9</v>
      </c>
      <c r="JM55" s="86">
        <f t="shared" si="57"/>
        <v>4.3602707478939329E-10</v>
      </c>
    </row>
    <row r="56" spans="2:273" x14ac:dyDescent="0.25">
      <c r="B56" s="2">
        <v>29</v>
      </c>
      <c r="C56" s="37">
        <v>93.355000000000004</v>
      </c>
      <c r="D56" s="37">
        <v>96.367999999999995</v>
      </c>
      <c r="E56" s="37">
        <v>96.593000000000004</v>
      </c>
      <c r="F56" s="37">
        <v>93.813999999999993</v>
      </c>
      <c r="G56" s="37">
        <v>93.593000000000004</v>
      </c>
      <c r="H56" s="37">
        <v>91.796999999999997</v>
      </c>
      <c r="I56" s="37">
        <v>93.626999999999995</v>
      </c>
      <c r="J56" s="37">
        <v>95.930999999999997</v>
      </c>
      <c r="K56" s="37">
        <v>98.350999999999999</v>
      </c>
      <c r="L56" s="37">
        <v>97.569000000000003</v>
      </c>
      <c r="M56" s="37">
        <v>96.105000000000004</v>
      </c>
      <c r="N56" s="37">
        <v>96.350999999999999</v>
      </c>
      <c r="O56" s="37">
        <v>97.052999999999997</v>
      </c>
      <c r="P56" s="37">
        <v>97.741</v>
      </c>
      <c r="Q56" s="37">
        <v>98.119</v>
      </c>
      <c r="S56" s="4">
        <f t="shared" si="59"/>
        <v>93.365584694005605</v>
      </c>
      <c r="T56" s="4">
        <f t="shared" si="59"/>
        <v>96.772203398751088</v>
      </c>
      <c r="U56" s="4">
        <f t="shared" si="59"/>
        <v>94.867766048525993</v>
      </c>
      <c r="V56" s="4">
        <f t="shared" si="59"/>
        <v>93.912473105693437</v>
      </c>
      <c r="W56" s="4">
        <f t="shared" si="59"/>
        <v>95.418471435737629</v>
      </c>
      <c r="X56" s="4">
        <f t="shared" si="59"/>
        <v>92.412353823893966</v>
      </c>
      <c r="Y56" s="4">
        <f t="shared" si="59"/>
        <v>93.249510378380194</v>
      </c>
      <c r="Z56" s="4">
        <f t="shared" si="59"/>
        <v>94.848950888001056</v>
      </c>
      <c r="AA56" s="4">
        <f t="shared" si="59"/>
        <v>97.239253468258383</v>
      </c>
      <c r="AB56" s="4">
        <f t="shared" si="59"/>
        <v>97.089927367556783</v>
      </c>
      <c r="AC56" s="4">
        <f t="shared" si="59"/>
        <v>96.563573049319388</v>
      </c>
      <c r="AD56" s="4">
        <f t="shared" si="59"/>
        <v>99.262243388543467</v>
      </c>
      <c r="AE56" s="4">
        <f t="shared" si="59"/>
        <v>99.409161291145239</v>
      </c>
      <c r="AF56" s="4">
        <f t="shared" si="59"/>
        <v>99.492585953922898</v>
      </c>
      <c r="AG56" s="4">
        <f t="shared" si="59"/>
        <v>98.059237668851551</v>
      </c>
      <c r="AI56" s="4">
        <f t="shared" si="60"/>
        <v>-1.0584694005601136E-2</v>
      </c>
      <c r="AJ56" s="4">
        <f t="shared" si="60"/>
        <v>-0.40420339875109335</v>
      </c>
      <c r="AK56" s="4">
        <f t="shared" si="60"/>
        <v>1.72523395147401</v>
      </c>
      <c r="AL56" s="4">
        <f t="shared" si="60"/>
        <v>-9.8473105693443586E-2</v>
      </c>
      <c r="AM56" s="4">
        <f t="shared" si="60"/>
        <v>-1.8254714357376258</v>
      </c>
      <c r="AN56" s="4">
        <f t="shared" si="60"/>
        <v>-0.61535382389396887</v>
      </c>
      <c r="AO56" s="4">
        <f t="shared" si="60"/>
        <v>0.3774896216198016</v>
      </c>
      <c r="AP56" s="4">
        <f t="shared" si="60"/>
        <v>1.0820491119989413</v>
      </c>
      <c r="AQ56" s="4">
        <f t="shared" si="60"/>
        <v>1.1117465317416162</v>
      </c>
      <c r="AR56" s="4">
        <f t="shared" si="60"/>
        <v>0.47907263244321996</v>
      </c>
      <c r="AS56" s="4">
        <f t="shared" si="60"/>
        <v>-0.45857304931938359</v>
      </c>
      <c r="AT56" s="4">
        <f t="shared" si="60"/>
        <v>-2.9112433885434683</v>
      </c>
      <c r="AU56" s="4">
        <f t="shared" si="60"/>
        <v>-2.3561612911452414</v>
      </c>
      <c r="AV56" s="4">
        <f t="shared" si="60"/>
        <v>-1.7515859539228984</v>
      </c>
      <c r="AW56" s="4">
        <f t="shared" si="60"/>
        <v>5.9762331148448311E-2</v>
      </c>
      <c r="AY56" s="2">
        <f t="shared" si="51"/>
        <v>93.361165014879489</v>
      </c>
      <c r="AZ56" s="2">
        <f t="shared" si="51"/>
        <v>96.742344127673633</v>
      </c>
      <c r="BA56" s="2">
        <f t="shared" si="51"/>
        <v>94.842954411696383</v>
      </c>
      <c r="BB56" s="2">
        <f t="shared" si="51"/>
        <v>93.889920986665814</v>
      </c>
      <c r="BC56" s="2">
        <f t="shared" si="51"/>
        <v>95.411756407441985</v>
      </c>
      <c r="BD56" s="2">
        <f t="shared" si="51"/>
        <v>92.411050557442607</v>
      </c>
      <c r="BE56" s="2">
        <f t="shared" si="51"/>
        <v>93.248957856402981</v>
      </c>
      <c r="BF56" s="2">
        <f t="shared" si="51"/>
        <v>94.847752726498399</v>
      </c>
      <c r="BG56" s="2">
        <f t="shared" si="51"/>
        <v>97.237948259373638</v>
      </c>
      <c r="BH56" s="2">
        <f t="shared" si="51"/>
        <v>97.089129976548762</v>
      </c>
      <c r="BI56" s="2">
        <f t="shared" si="51"/>
        <v>96.563124838783295</v>
      </c>
      <c r="BJ56" s="2">
        <f t="shared" si="51"/>
        <v>99.261448178083469</v>
      </c>
      <c r="BK56" s="2">
        <f t="shared" si="51"/>
        <v>99.407798868991392</v>
      </c>
      <c r="BL56" s="2">
        <f t="shared" si="51"/>
        <v>99.492564159862965</v>
      </c>
      <c r="BM56" s="2">
        <f t="shared" si="51"/>
        <v>98.059235727512217</v>
      </c>
      <c r="BO56" s="2">
        <f t="shared" si="10"/>
        <v>93.355000000000004</v>
      </c>
      <c r="BP56" s="2">
        <f t="shared" si="11"/>
        <v>96.367999999999995</v>
      </c>
      <c r="BQ56" s="2">
        <f t="shared" si="12"/>
        <v>96.593000000000004</v>
      </c>
      <c r="BR56" s="2">
        <f t="shared" si="13"/>
        <v>93.813999999999993</v>
      </c>
      <c r="BS56" s="2">
        <f t="shared" si="14"/>
        <v>93.593000000000004</v>
      </c>
      <c r="BT56" s="2">
        <f t="shared" si="15"/>
        <v>91.796999999999997</v>
      </c>
      <c r="BU56" s="2">
        <f t="shared" si="16"/>
        <v>93.626999999999995</v>
      </c>
      <c r="BV56" s="2">
        <f t="shared" si="17"/>
        <v>95.930999999999997</v>
      </c>
      <c r="BW56" s="2">
        <f t="shared" si="18"/>
        <v>98.350999999999999</v>
      </c>
      <c r="BX56" s="2">
        <f t="shared" si="19"/>
        <v>97.569000000000003</v>
      </c>
      <c r="BY56" s="2">
        <f t="shared" si="20"/>
        <v>96.105000000000004</v>
      </c>
      <c r="BZ56" s="2">
        <f t="shared" si="21"/>
        <v>96.350999999999999</v>
      </c>
      <c r="CA56" s="2">
        <f t="shared" si="22"/>
        <v>97.052999999999997</v>
      </c>
      <c r="CB56" s="2">
        <f t="shared" si="23"/>
        <v>97.741</v>
      </c>
      <c r="CC56" s="2">
        <f t="shared" si="24"/>
        <v>98.119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93.841073273273295</v>
      </c>
      <c r="DL56" s="2">
        <f t="shared" si="61"/>
        <v>98.592641811846676</v>
      </c>
      <c r="DM56" s="2">
        <f t="shared" si="61"/>
        <v>95.71867800269905</v>
      </c>
      <c r="DN56" s="2">
        <f t="shared" si="61"/>
        <v>95.171555531239719</v>
      </c>
      <c r="DO56" s="2">
        <f t="shared" si="61"/>
        <v>96.130079150579121</v>
      </c>
      <c r="DP56" s="2">
        <f t="shared" si="61"/>
        <v>92.546837232620319</v>
      </c>
      <c r="DQ56" s="2">
        <f t="shared" si="61"/>
        <v>93.916667155425216</v>
      </c>
      <c r="DR56" s="2">
        <f t="shared" si="61"/>
        <v>96.385682263814616</v>
      </c>
      <c r="DS56" s="2">
        <f t="shared" si="61"/>
        <v>97.967185160427803</v>
      </c>
      <c r="DT56" s="2">
        <f t="shared" si="61"/>
        <v>97.595413324420676</v>
      </c>
      <c r="DU56" s="2">
        <f t="shared" si="61"/>
        <v>97.139422580645174</v>
      </c>
      <c r="DV56" s="2">
        <f t="shared" si="61"/>
        <v>99.765038856304983</v>
      </c>
      <c r="DW56" s="2">
        <f t="shared" si="61"/>
        <v>99.92677083333335</v>
      </c>
      <c r="DX56" s="2">
        <f t="shared" si="61"/>
        <v>99.025260262725794</v>
      </c>
      <c r="DY56" s="2">
        <f t="shared" si="61"/>
        <v>98.454107008546998</v>
      </c>
      <c r="EA56" s="2">
        <f t="shared" si="62"/>
        <v>91.624645307199387</v>
      </c>
      <c r="EB56" s="2">
        <f t="shared" si="62"/>
        <v>90.829322059239502</v>
      </c>
      <c r="EC56" s="2">
        <f t="shared" si="62"/>
        <v>92.061824920353956</v>
      </c>
      <c r="ED56" s="2">
        <f t="shared" si="62"/>
        <v>89.864439259189623</v>
      </c>
      <c r="EE56" s="2">
        <f t="shared" si="62"/>
        <v>92.928945422518694</v>
      </c>
      <c r="EF56" s="2">
        <f t="shared" si="62"/>
        <v>91.897812649880066</v>
      </c>
      <c r="EG56" s="2">
        <f t="shared" si="62"/>
        <v>90.555657600678742</v>
      </c>
      <c r="EH56" s="2">
        <f t="shared" si="62"/>
        <v>88.93887278951351</v>
      </c>
      <c r="EI56" s="2">
        <f t="shared" si="62"/>
        <v>94.483471462829712</v>
      </c>
      <c r="EJ56" s="2">
        <f t="shared" si="62"/>
        <v>95.128630417227455</v>
      </c>
      <c r="EK56" s="2">
        <f t="shared" si="62"/>
        <v>94.247278886720835</v>
      </c>
      <c r="EL56" s="2">
        <f t="shared" si="62"/>
        <v>97.308262749182575</v>
      </c>
      <c r="EM56" s="2">
        <f t="shared" si="62"/>
        <v>97.441277546133264</v>
      </c>
      <c r="EN56" s="2">
        <f t="shared" si="62"/>
        <v>101.58769886657144</v>
      </c>
      <c r="EO56" s="2">
        <f t="shared" si="62"/>
        <v>96.191274022386963</v>
      </c>
      <c r="EQ56" s="2">
        <f t="shared" si="63"/>
        <v>90.006886450727393</v>
      </c>
      <c r="ER56" s="2">
        <f t="shared" si="63"/>
        <v>90.34190158594447</v>
      </c>
      <c r="ES56" s="2">
        <f t="shared" si="63"/>
        <v>89.123903753142486</v>
      </c>
      <c r="ET56" s="2">
        <f t="shared" si="63"/>
        <v>88.918273464148626</v>
      </c>
      <c r="EU56" s="2">
        <f t="shared" si="63"/>
        <v>92.029587969696934</v>
      </c>
      <c r="EV56" s="2">
        <f t="shared" si="63"/>
        <v>91.11543762188667</v>
      </c>
      <c r="EW56" s="2">
        <f t="shared" si="63"/>
        <v>90.381799290366416</v>
      </c>
      <c r="EX56" s="2">
        <f t="shared" si="63"/>
        <v>89.715798764537681</v>
      </c>
      <c r="EY56" s="2">
        <f t="shared" si="63"/>
        <v>94.40948915196681</v>
      </c>
      <c r="EZ56" s="2">
        <f t="shared" si="63"/>
        <v>95.161832538246415</v>
      </c>
      <c r="FA56" s="2">
        <f t="shared" si="63"/>
        <v>94.022313134770229</v>
      </c>
      <c r="FB56" s="2">
        <f t="shared" si="63"/>
        <v>97.460236773872438</v>
      </c>
      <c r="FC56" s="2">
        <f t="shared" si="63"/>
        <v>97.717619765352936</v>
      </c>
      <c r="FD56" s="2">
        <f t="shared" si="63"/>
        <v>101.86964062074181</v>
      </c>
      <c r="FE56" s="2">
        <f t="shared" si="63"/>
        <v>99.698696183634482</v>
      </c>
      <c r="FG56" s="2">
        <f t="shared" si="64"/>
        <v>0.21648172010228325</v>
      </c>
      <c r="FH56" s="2">
        <f t="shared" si="64"/>
        <v>0.23833423670150192</v>
      </c>
      <c r="FI56" s="2">
        <f t="shared" si="64"/>
        <v>0.2394201538164657</v>
      </c>
      <c r="FJ56" s="2">
        <f t="shared" si="64"/>
        <v>0.24148079889924429</v>
      </c>
      <c r="FK56" s="2">
        <f t="shared" si="64"/>
        <v>0.22437507249801847</v>
      </c>
      <c r="FL56" s="2">
        <f t="shared" si="64"/>
        <v>0.20911674385152731</v>
      </c>
      <c r="FM56" s="2">
        <f t="shared" si="64"/>
        <v>0.19865820841556581</v>
      </c>
      <c r="FN56" s="2">
        <f t="shared" si="64"/>
        <v>0.20653172350062809</v>
      </c>
      <c r="FO56" s="2">
        <f t="shared" si="64"/>
        <v>0.20932570760061714</v>
      </c>
      <c r="FP56" s="2">
        <f t="shared" si="64"/>
        <v>0.20524129985391673</v>
      </c>
      <c r="FQ56" s="2">
        <f t="shared" si="64"/>
        <v>0.19925788041497236</v>
      </c>
      <c r="FR56" s="2">
        <f t="shared" si="64"/>
        <v>0.20498446687622418</v>
      </c>
      <c r="FS56" s="2">
        <f t="shared" si="64"/>
        <v>0.20880769877704414</v>
      </c>
      <c r="FT56" s="2">
        <f t="shared" si="64"/>
        <v>0.18236029234429033</v>
      </c>
      <c r="FU56" s="2">
        <f t="shared" si="64"/>
        <v>0.17458037873853824</v>
      </c>
      <c r="FW56" s="2">
        <f t="shared" si="53"/>
        <v>5.6942859531157713E-5</v>
      </c>
      <c r="FX56" s="2">
        <f t="shared" si="53"/>
        <v>6.7286188213441813E-5</v>
      </c>
      <c r="FY56" s="2">
        <f t="shared" si="53"/>
        <v>6.7824673314059204E-5</v>
      </c>
      <c r="FZ56" s="2">
        <f t="shared" si="53"/>
        <v>7.1728811622566912E-5</v>
      </c>
      <c r="GA56" s="2">
        <f t="shared" si="53"/>
        <v>7.5755004327792311E-5</v>
      </c>
      <c r="GB56" s="2">
        <f t="shared" si="53"/>
        <v>8.2783515793283678E-5</v>
      </c>
      <c r="GC56" s="2">
        <f t="shared" si="53"/>
        <v>9.8714917181731907E-5</v>
      </c>
      <c r="GD56" s="2">
        <f t="shared" si="53"/>
        <v>9.3777263651666912E-5</v>
      </c>
      <c r="GE56" s="2">
        <f t="shared" si="53"/>
        <v>8.1995633991384812E-5</v>
      </c>
      <c r="GF56" s="2">
        <f t="shared" si="53"/>
        <v>7.1756194160433223E-5</v>
      </c>
      <c r="GG56" s="2">
        <f t="shared" si="53"/>
        <v>6.8097276373936386E-5</v>
      </c>
      <c r="GH56" s="2">
        <f t="shared" si="53"/>
        <v>6.752687660208262E-5</v>
      </c>
      <c r="GI56" s="2">
        <f t="shared" si="53"/>
        <v>6.5749215372529635E-5</v>
      </c>
      <c r="GJ56" s="2">
        <f t="shared" si="53"/>
        <v>5.9743636233311268E-5</v>
      </c>
      <c r="GK56" s="2">
        <f t="shared" si="53"/>
        <v>4.9882421632371216E-5</v>
      </c>
      <c r="GM56" s="86">
        <f t="shared" si="54"/>
        <v>3.8836900817321131E-6</v>
      </c>
      <c r="GN56" s="86">
        <f t="shared" si="54"/>
        <v>2.8719712920264771E-5</v>
      </c>
      <c r="GO56" s="86">
        <f t="shared" si="54"/>
        <v>2.3988556066253829E-5</v>
      </c>
      <c r="GP56" s="86">
        <f t="shared" si="54"/>
        <v>2.2070873965626076E-5</v>
      </c>
      <c r="GQ56" s="86">
        <f t="shared" si="54"/>
        <v>6.105473917818889E-6</v>
      </c>
      <c r="GR56" s="86">
        <f t="shared" si="54"/>
        <v>1.0864947611603267E-6</v>
      </c>
      <c r="GS56" s="86">
        <f t="shared" si="54"/>
        <v>4.512617295651641E-7</v>
      </c>
      <c r="GT56" s="86">
        <f t="shared" si="54"/>
        <v>1.0017031076725937E-6</v>
      </c>
      <c r="GU56" s="86">
        <f t="shared" si="54"/>
        <v>1.114120521374474E-6</v>
      </c>
      <c r="GV56" s="86">
        <f t="shared" si="54"/>
        <v>6.6126088166053853E-7</v>
      </c>
      <c r="GW56" s="86">
        <f t="shared" si="54"/>
        <v>3.6300097711898405E-7</v>
      </c>
      <c r="GX56" s="86">
        <f t="shared" si="54"/>
        <v>6.5275493031683702E-7</v>
      </c>
      <c r="GY56" s="86">
        <f t="shared" si="54"/>
        <v>1.1342994437882896E-6</v>
      </c>
      <c r="GZ56" s="86">
        <f t="shared" si="54"/>
        <v>1.5717733740316596E-8</v>
      </c>
      <c r="HA56" s="86">
        <f t="shared" si="54"/>
        <v>1.6274938591686578E-9</v>
      </c>
      <c r="HC56" s="86">
        <f t="shared" si="58"/>
        <v>1.304649899608404E-15</v>
      </c>
      <c r="HD56" s="86">
        <f t="shared" si="58"/>
        <v>6.250196127409135E-15</v>
      </c>
      <c r="HE56" s="86">
        <f t="shared" si="58"/>
        <v>7.2011393432280695E-15</v>
      </c>
      <c r="HF56" s="86">
        <f t="shared" si="58"/>
        <v>6.4752722148627479E-16</v>
      </c>
      <c r="HG56" s="86">
        <f t="shared" si="58"/>
        <v>9.4335287766440612E-17</v>
      </c>
      <c r="HH56" s="86">
        <f t="shared" si="58"/>
        <v>4.9830604628920008E-18</v>
      </c>
      <c r="HI56" s="86">
        <f t="shared" si="58"/>
        <v>1.5778381229332014E-18</v>
      </c>
      <c r="HJ56" s="86">
        <f t="shared" si="58"/>
        <v>7.7278087115228608E-18</v>
      </c>
      <c r="HK56" s="86">
        <f t="shared" si="58"/>
        <v>8.760532297114004E-19</v>
      </c>
      <c r="HL56" s="86">
        <f t="shared" si="58"/>
        <v>1.8311104392979812E-18</v>
      </c>
      <c r="HM56" s="86">
        <f t="shared" si="58"/>
        <v>3.1071519887965095E-18</v>
      </c>
      <c r="HN56" s="86">
        <f t="shared" si="58"/>
        <v>2.8846011262834937E-18</v>
      </c>
      <c r="HO56" s="86">
        <f t="shared" si="58"/>
        <v>2.4839675679941017E-18</v>
      </c>
      <c r="HP56" s="86">
        <f t="shared" si="58"/>
        <v>4.3121682994045959E-22</v>
      </c>
      <c r="HQ56" s="86">
        <f t="shared" si="58"/>
        <v>5.1070034177384279E-24</v>
      </c>
      <c r="HS56" s="86">
        <f t="shared" si="55"/>
        <v>1.4886393357931078E-53</v>
      </c>
      <c r="HT56" s="86">
        <f t="shared" si="55"/>
        <v>2.3211279716464287E-49</v>
      </c>
      <c r="HU56" s="86">
        <f t="shared" si="55"/>
        <v>2.2729614078853322E-49</v>
      </c>
      <c r="HV56" s="86">
        <f t="shared" si="55"/>
        <v>7.1504893853124254E-54</v>
      </c>
      <c r="HW56" s="86">
        <f t="shared" si="55"/>
        <v>1.3676815014805526E-58</v>
      </c>
      <c r="HX56" s="86">
        <f t="shared" si="55"/>
        <v>5.0102282824579142E-63</v>
      </c>
      <c r="HY56" s="86">
        <f t="shared" si="55"/>
        <v>4.0228124118068998E-64</v>
      </c>
      <c r="HZ56" s="86">
        <f t="shared" si="55"/>
        <v>2.4086732794186093E-62</v>
      </c>
      <c r="IA56" s="86">
        <f t="shared" si="55"/>
        <v>3.7239496182920878E-67</v>
      </c>
      <c r="IB56" s="86">
        <f t="shared" si="55"/>
        <v>5.862729848058957E-66</v>
      </c>
      <c r="IC56" s="86">
        <f t="shared" si="55"/>
        <v>2.6569336485874904E-65</v>
      </c>
      <c r="ID56" s="86">
        <f t="shared" si="55"/>
        <v>2.8984150526009558E-65</v>
      </c>
      <c r="IE56" s="86">
        <f t="shared" si="55"/>
        <v>4.3716449485512667E-65</v>
      </c>
      <c r="IF56" s="86">
        <f t="shared" si="55"/>
        <v>2.2106658698360705E-62</v>
      </c>
      <c r="IG56" s="86">
        <f t="shared" si="55"/>
        <v>5.85568710371495E-53</v>
      </c>
      <c r="II56" s="86">
        <f t="shared" si="56"/>
        <v>6.9035476144535468E-260</v>
      </c>
      <c r="IJ56" s="86">
        <f t="shared" si="56"/>
        <v>2.6524920952209644E-234</v>
      </c>
      <c r="IK56" s="86">
        <f t="shared" si="56"/>
        <v>3.9994238835579379E-236</v>
      </c>
      <c r="IL56" s="86">
        <f t="shared" si="56"/>
        <v>1.1525828088153934E-264</v>
      </c>
      <c r="IM56" s="86">
        <f t="shared" si="56"/>
        <v>1.671473231650337E-281</v>
      </c>
      <c r="IN56" s="86">
        <f t="shared" si="56"/>
        <v>1.4141864658558754E-307</v>
      </c>
      <c r="IO56" s="86">
        <f t="shared" si="56"/>
        <v>0</v>
      </c>
      <c r="IP56" s="86">
        <f t="shared" si="56"/>
        <v>1.154395826776219E-301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8.8174915024986475E-215</v>
      </c>
      <c r="IW56" s="86">
        <f t="shared" si="56"/>
        <v>1.2298795671570441E-100</v>
      </c>
      <c r="IY56" s="86">
        <f t="shared" si="57"/>
        <v>3.8836900830367632E-6</v>
      </c>
      <c r="IZ56" s="86">
        <f t="shared" si="57"/>
        <v>2.8719712926514967E-5</v>
      </c>
      <c r="JA56" s="86">
        <f t="shared" si="57"/>
        <v>2.3988556073454967E-5</v>
      </c>
      <c r="JB56" s="86">
        <f t="shared" si="57"/>
        <v>2.2070873966273602E-5</v>
      </c>
      <c r="JC56" s="86">
        <f t="shared" si="57"/>
        <v>6.1054739179132239E-6</v>
      </c>
      <c r="JD56" s="86">
        <f t="shared" si="57"/>
        <v>1.0864947611653098E-6</v>
      </c>
      <c r="JE56" s="86">
        <f t="shared" si="57"/>
        <v>4.5126172956674197E-7</v>
      </c>
      <c r="JF56" s="86">
        <f t="shared" si="57"/>
        <v>1.0017031076803216E-6</v>
      </c>
      <c r="JG56" s="86">
        <f t="shared" si="57"/>
        <v>1.11412052137535E-6</v>
      </c>
      <c r="JH56" s="86">
        <f t="shared" si="57"/>
        <v>6.612608816623696E-7</v>
      </c>
      <c r="JI56" s="86">
        <f t="shared" si="57"/>
        <v>3.6300097712209118E-7</v>
      </c>
      <c r="JJ56" s="86">
        <f t="shared" si="57"/>
        <v>6.5275493031972159E-7</v>
      </c>
      <c r="JK56" s="86">
        <f t="shared" si="57"/>
        <v>1.1342994437907735E-6</v>
      </c>
      <c r="JL56" s="86">
        <f t="shared" si="57"/>
        <v>1.5717733740317026E-8</v>
      </c>
      <c r="JM56" s="86">
        <f t="shared" si="57"/>
        <v>1.627493859168663E-9</v>
      </c>
    </row>
    <row r="57" spans="2:273" x14ac:dyDescent="0.25">
      <c r="B57" s="2">
        <v>30</v>
      </c>
      <c r="C57" s="37">
        <v>94.613</v>
      </c>
      <c r="D57" s="37">
        <v>96.841999999999999</v>
      </c>
      <c r="E57" s="37">
        <v>96.287999999999997</v>
      </c>
      <c r="F57" s="37">
        <v>97.763000000000005</v>
      </c>
      <c r="G57" s="37">
        <v>96.39</v>
      </c>
      <c r="H57" s="37">
        <v>90.322000000000003</v>
      </c>
      <c r="I57" s="37">
        <v>94.457999999999998</v>
      </c>
      <c r="J57" s="37">
        <v>95.897000000000006</v>
      </c>
      <c r="K57" s="37">
        <v>97.947000000000003</v>
      </c>
      <c r="L57" s="37">
        <v>97.465999999999994</v>
      </c>
      <c r="M57" s="37">
        <v>96.632000000000005</v>
      </c>
      <c r="N57" s="37">
        <v>99.947000000000003</v>
      </c>
      <c r="O57" s="37">
        <v>99.841999999999999</v>
      </c>
      <c r="P57" s="37">
        <v>100.31</v>
      </c>
      <c r="Q57" s="37">
        <v>98.287999999999997</v>
      </c>
      <c r="S57" s="4">
        <f t="shared" si="59"/>
        <v>93.42435181025229</v>
      </c>
      <c r="T57" s="4">
        <f t="shared" si="59"/>
        <v>96.77239105514046</v>
      </c>
      <c r="U57" s="4">
        <f t="shared" si="59"/>
        <v>94.860695709758971</v>
      </c>
      <c r="V57" s="4">
        <f t="shared" si="59"/>
        <v>93.913546394616773</v>
      </c>
      <c r="W57" s="4">
        <f t="shared" si="59"/>
        <v>95.479242701557041</v>
      </c>
      <c r="X57" s="4">
        <f t="shared" si="59"/>
        <v>92.533357514907721</v>
      </c>
      <c r="Y57" s="4">
        <f t="shared" si="59"/>
        <v>93.383545114436856</v>
      </c>
      <c r="Z57" s="4">
        <f t="shared" si="59"/>
        <v>94.862317655007729</v>
      </c>
      <c r="AA57" s="4">
        <f t="shared" si="59"/>
        <v>97.26252339564985</v>
      </c>
      <c r="AB57" s="4">
        <f t="shared" si="59"/>
        <v>97.123805004603142</v>
      </c>
      <c r="AC57" s="4">
        <f t="shared" si="59"/>
        <v>96.66223874079688</v>
      </c>
      <c r="AD57" s="4">
        <f t="shared" si="59"/>
        <v>99.402598032117396</v>
      </c>
      <c r="AE57" s="4">
        <f t="shared" si="59"/>
        <v>99.579040793427907</v>
      </c>
      <c r="AF57" s="4">
        <f t="shared" si="59"/>
        <v>99.640253682957635</v>
      </c>
      <c r="AG57" s="4">
        <f t="shared" si="59"/>
        <v>98.104765100405871</v>
      </c>
      <c r="AI57" s="4">
        <f t="shared" si="60"/>
        <v>1.1886481897477097</v>
      </c>
      <c r="AJ57" s="4">
        <f t="shared" si="60"/>
        <v>6.9608944859538724E-2</v>
      </c>
      <c r="AK57" s="4">
        <f t="shared" si="60"/>
        <v>1.4273042902410253</v>
      </c>
      <c r="AL57" s="4">
        <f t="shared" si="60"/>
        <v>3.849453605383232</v>
      </c>
      <c r="AM57" s="4">
        <f t="shared" si="60"/>
        <v>0.9107572984429595</v>
      </c>
      <c r="AN57" s="4">
        <f t="shared" si="60"/>
        <v>-2.2113575149077178</v>
      </c>
      <c r="AO57" s="4">
        <f t="shared" si="60"/>
        <v>1.0744548855631422</v>
      </c>
      <c r="AP57" s="4">
        <f t="shared" si="60"/>
        <v>1.0346823449922766</v>
      </c>
      <c r="AQ57" s="4">
        <f t="shared" si="60"/>
        <v>0.68447660435015223</v>
      </c>
      <c r="AR57" s="4">
        <f t="shared" si="60"/>
        <v>0.34219499539685216</v>
      </c>
      <c r="AS57" s="4">
        <f t="shared" si="60"/>
        <v>-3.0238740796875163E-2</v>
      </c>
      <c r="AT57" s="4">
        <f t="shared" si="60"/>
        <v>0.54440196788260664</v>
      </c>
      <c r="AU57" s="4">
        <f t="shared" si="60"/>
        <v>0.26295920657209138</v>
      </c>
      <c r="AV57" s="4">
        <f t="shared" si="60"/>
        <v>0.66974631704236742</v>
      </c>
      <c r="AW57" s="4">
        <f t="shared" si="60"/>
        <v>0.18323489959412598</v>
      </c>
      <c r="AY57" s="2">
        <f t="shared" si="51"/>
        <v>93.415552350830851</v>
      </c>
      <c r="AZ57" s="2">
        <f t="shared" si="51"/>
        <v>96.72067022800087</v>
      </c>
      <c r="BA57" s="2">
        <f t="shared" si="51"/>
        <v>94.816783176179428</v>
      </c>
      <c r="BB57" s="2">
        <f t="shared" si="51"/>
        <v>93.873057314841702</v>
      </c>
      <c r="BC57" s="2">
        <f t="shared" si="51"/>
        <v>95.466145892638735</v>
      </c>
      <c r="BD57" s="2">
        <f t="shared" si="51"/>
        <v>92.530490896535682</v>
      </c>
      <c r="BE57" s="2">
        <f t="shared" si="51"/>
        <v>93.38227261863004</v>
      </c>
      <c r="BF57" s="2">
        <f t="shared" si="51"/>
        <v>94.85968552746651</v>
      </c>
      <c r="BG57" s="2">
        <f t="shared" si="51"/>
        <v>97.259657373110116</v>
      </c>
      <c r="BH57" s="2">
        <f t="shared" si="51"/>
        <v>97.121990520793346</v>
      </c>
      <c r="BI57" s="2">
        <f t="shared" si="51"/>
        <v>96.661182779149627</v>
      </c>
      <c r="BJ57" s="2">
        <f t="shared" si="51"/>
        <v>99.400787964235803</v>
      </c>
      <c r="BK57" s="2">
        <f t="shared" si="51"/>
        <v>99.576059750795537</v>
      </c>
      <c r="BL57" s="2">
        <f t="shared" si="51"/>
        <v>99.640189784063551</v>
      </c>
      <c r="BM57" s="2">
        <f t="shared" si="51"/>
        <v>98.10475838685467</v>
      </c>
      <c r="BO57" s="2">
        <f t="shared" si="10"/>
        <v>94.613</v>
      </c>
      <c r="BP57" s="2">
        <f t="shared" si="11"/>
        <v>96.841999999999999</v>
      </c>
      <c r="BQ57" s="2">
        <f t="shared" si="12"/>
        <v>96.287999999999997</v>
      </c>
      <c r="BR57" s="2">
        <f t="shared" si="13"/>
        <v>97.763000000000005</v>
      </c>
      <c r="BS57" s="2">
        <f t="shared" si="14"/>
        <v>96.39</v>
      </c>
      <c r="BT57" s="2">
        <f t="shared" si="15"/>
        <v>90.322000000000003</v>
      </c>
      <c r="BU57" s="2">
        <f t="shared" si="16"/>
        <v>94.457999999999998</v>
      </c>
      <c r="BV57" s="2">
        <f t="shared" si="17"/>
        <v>95.897000000000006</v>
      </c>
      <c r="BW57" s="2">
        <f t="shared" si="18"/>
        <v>97.947000000000003</v>
      </c>
      <c r="BX57" s="2">
        <f t="shared" si="19"/>
        <v>97.465999999999994</v>
      </c>
      <c r="BY57" s="2">
        <f t="shared" si="20"/>
        <v>96.632000000000005</v>
      </c>
      <c r="BZ57" s="2">
        <f t="shared" si="21"/>
        <v>99.947000000000003</v>
      </c>
      <c r="CA57" s="2">
        <f t="shared" si="22"/>
        <v>99.841999999999999</v>
      </c>
      <c r="CB57" s="2">
        <f t="shared" si="23"/>
        <v>100.31</v>
      </c>
      <c r="CC57" s="2">
        <f t="shared" si="24"/>
        <v>98.287999999999997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94.00567597597599</v>
      </c>
      <c r="DL57" s="2">
        <f t="shared" si="61"/>
        <v>98.790499477351901</v>
      </c>
      <c r="DM57" s="2">
        <f t="shared" si="61"/>
        <v>95.827256342780032</v>
      </c>
      <c r="DN57" s="2">
        <f t="shared" si="61"/>
        <v>95.318843637159404</v>
      </c>
      <c r="DO57" s="2">
        <f t="shared" si="61"/>
        <v>96.322972329472307</v>
      </c>
      <c r="DP57" s="2">
        <f t="shared" si="61"/>
        <v>92.755116310160432</v>
      </c>
      <c r="DQ57" s="2">
        <f t="shared" si="61"/>
        <v>94.183528592375353</v>
      </c>
      <c r="DR57" s="2">
        <f t="shared" si="61"/>
        <v>96.578311274509801</v>
      </c>
      <c r="DS57" s="2">
        <f t="shared" si="61"/>
        <v>98.111489304812835</v>
      </c>
      <c r="DT57" s="2">
        <f t="shared" si="61"/>
        <v>97.730104835115867</v>
      </c>
      <c r="DU57" s="2">
        <f t="shared" si="61"/>
        <v>97.356393548387103</v>
      </c>
      <c r="DV57" s="2">
        <f t="shared" si="61"/>
        <v>100.03308559384163</v>
      </c>
      <c r="DW57" s="2">
        <f t="shared" si="61"/>
        <v>100.23267424242425</v>
      </c>
      <c r="DX57" s="2">
        <f t="shared" si="61"/>
        <v>99.201801039956237</v>
      </c>
      <c r="DY57" s="2">
        <f t="shared" si="61"/>
        <v>98.562570940170929</v>
      </c>
      <c r="EA57" s="2">
        <f t="shared" si="62"/>
        <v>91.468061628345254</v>
      </c>
      <c r="EB57" s="2">
        <f t="shared" si="62"/>
        <v>90.688098032084696</v>
      </c>
      <c r="EC57" s="2">
        <f t="shared" si="62"/>
        <v>91.890041746312662</v>
      </c>
      <c r="ED57" s="2">
        <f t="shared" si="62"/>
        <v>89.731550719187751</v>
      </c>
      <c r="EE57" s="2">
        <f t="shared" si="62"/>
        <v>92.76516902622528</v>
      </c>
      <c r="EF57" s="2">
        <f t="shared" si="62"/>
        <v>91.756014988009568</v>
      </c>
      <c r="EG57" s="2">
        <f t="shared" si="62"/>
        <v>90.434664262781894</v>
      </c>
      <c r="EH57" s="2">
        <f t="shared" si="62"/>
        <v>88.837561850615828</v>
      </c>
      <c r="EI57" s="2">
        <f t="shared" si="62"/>
        <v>94.325221282973601</v>
      </c>
      <c r="EJ57" s="2">
        <f t="shared" si="62"/>
        <v>94.974367160161506</v>
      </c>
      <c r="EK57" s="2">
        <f t="shared" si="62"/>
        <v>94.113293850859648</v>
      </c>
      <c r="EL57" s="2">
        <f t="shared" si="62"/>
        <v>97.164199978905174</v>
      </c>
      <c r="EM57" s="2">
        <f t="shared" si="62"/>
        <v>97.306912114382314</v>
      </c>
      <c r="EN57" s="2">
        <f t="shared" si="62"/>
        <v>101.432728858367</v>
      </c>
      <c r="EO57" s="2">
        <f t="shared" si="62"/>
        <v>96.12966519842999</v>
      </c>
      <c r="EQ57" s="2">
        <f t="shared" si="63"/>
        <v>89.872979739225883</v>
      </c>
      <c r="ER57" s="2">
        <f t="shared" si="63"/>
        <v>90.207466474002715</v>
      </c>
      <c r="ES57" s="2">
        <f t="shared" si="63"/>
        <v>88.9938893709881</v>
      </c>
      <c r="ET57" s="2">
        <f t="shared" si="63"/>
        <v>88.798798446618108</v>
      </c>
      <c r="EU57" s="2">
        <f t="shared" si="63"/>
        <v>91.879014585858556</v>
      </c>
      <c r="EV57" s="2">
        <f t="shared" si="63"/>
        <v>90.985102486952314</v>
      </c>
      <c r="EW57" s="2">
        <f t="shared" si="63"/>
        <v>90.263390232015482</v>
      </c>
      <c r="EX57" s="2">
        <f t="shared" si="63"/>
        <v>89.602809838903212</v>
      </c>
      <c r="EY57" s="2">
        <f t="shared" si="63"/>
        <v>94.252326195641928</v>
      </c>
      <c r="EZ57" s="2">
        <f t="shared" si="63"/>
        <v>95.007081615867264</v>
      </c>
      <c r="FA57" s="2">
        <f t="shared" si="63"/>
        <v>93.891530610149488</v>
      </c>
      <c r="FB57" s="2">
        <f t="shared" si="63"/>
        <v>97.314012452302507</v>
      </c>
      <c r="FC57" s="2">
        <f t="shared" si="63"/>
        <v>97.579262646581753</v>
      </c>
      <c r="FD57" s="2">
        <f t="shared" si="63"/>
        <v>101.71078608726677</v>
      </c>
      <c r="FE57" s="2">
        <f t="shared" si="63"/>
        <v>99.580871520369541</v>
      </c>
      <c r="FG57" s="2">
        <f t="shared" si="64"/>
        <v>0.23251130919362997</v>
      </c>
      <c r="FH57" s="2">
        <f t="shared" si="64"/>
        <v>0.25545436172295072</v>
      </c>
      <c r="FI57" s="2">
        <f t="shared" si="64"/>
        <v>0.25659200467732429</v>
      </c>
      <c r="FJ57" s="2">
        <f t="shared" si="64"/>
        <v>0.25875016469406448</v>
      </c>
      <c r="FK57" s="2">
        <f t="shared" si="64"/>
        <v>0.2408094987470859</v>
      </c>
      <c r="FL57" s="2">
        <f t="shared" si="64"/>
        <v>0.22475742272640103</v>
      </c>
      <c r="FM57" s="2">
        <f t="shared" si="64"/>
        <v>0.2137280426792684</v>
      </c>
      <c r="FN57" s="2">
        <f t="shared" si="64"/>
        <v>0.22203333794012364</v>
      </c>
      <c r="FO57" s="2">
        <f t="shared" si="64"/>
        <v>0.22497756976118474</v>
      </c>
      <c r="FP57" s="2">
        <f t="shared" si="64"/>
        <v>0.22067299575558433</v>
      </c>
      <c r="FQ57" s="2">
        <f t="shared" si="64"/>
        <v>0.21436103596838496</v>
      </c>
      <c r="FR57" s="2">
        <f t="shared" si="64"/>
        <v>0.22040220726085996</v>
      </c>
      <c r="FS57" s="2">
        <f t="shared" si="64"/>
        <v>0.22443182228093603</v>
      </c>
      <c r="FT57" s="2">
        <f t="shared" si="64"/>
        <v>0.1964969577834203</v>
      </c>
      <c r="FU57" s="2">
        <f t="shared" si="64"/>
        <v>0.18825279920931307</v>
      </c>
      <c r="FW57" s="2">
        <f t="shared" si="53"/>
        <v>6.2436260893101742E-5</v>
      </c>
      <c r="FX57" s="2">
        <f t="shared" si="53"/>
        <v>7.3777359340825997E-5</v>
      </c>
      <c r="FY57" s="2">
        <f t="shared" si="53"/>
        <v>7.4367788816178705E-5</v>
      </c>
      <c r="FZ57" s="2">
        <f t="shared" si="53"/>
        <v>7.8648533710604611E-5</v>
      </c>
      <c r="GA57" s="2">
        <f t="shared" si="53"/>
        <v>8.306310341034077E-5</v>
      </c>
      <c r="GB57" s="2">
        <f t="shared" si="53"/>
        <v>9.0769595108420345E-5</v>
      </c>
      <c r="GC57" s="2">
        <f t="shared" si="53"/>
        <v>1.0823772348539835E-4</v>
      </c>
      <c r="GD57" s="2">
        <f t="shared" si="53"/>
        <v>1.028237945937278E-4</v>
      </c>
      <c r="GE57" s="2">
        <f t="shared" si="53"/>
        <v>8.9905713625192888E-5</v>
      </c>
      <c r="GF57" s="2">
        <f t="shared" si="53"/>
        <v>7.8678557650701991E-5</v>
      </c>
      <c r="GG57" s="2">
        <f t="shared" si="53"/>
        <v>7.4666688207904584E-5</v>
      </c>
      <c r="GH57" s="2">
        <f t="shared" si="53"/>
        <v>7.4041265478523501E-5</v>
      </c>
      <c r="GI57" s="2">
        <f t="shared" si="53"/>
        <v>7.2092123762796127E-5</v>
      </c>
      <c r="GJ57" s="2">
        <f t="shared" si="53"/>
        <v>6.55072169072721E-5</v>
      </c>
      <c r="GK57" s="2">
        <f t="shared" si="53"/>
        <v>5.469472446874172E-5</v>
      </c>
      <c r="GM57" s="86">
        <f t="shared" si="54"/>
        <v>7.973685079695504E-6</v>
      </c>
      <c r="GN57" s="86">
        <f t="shared" si="54"/>
        <v>5.1231107415705939E-5</v>
      </c>
      <c r="GO57" s="86">
        <f t="shared" si="54"/>
        <v>4.3750047362642203E-5</v>
      </c>
      <c r="GP57" s="86">
        <f t="shared" si="54"/>
        <v>4.0854213380087903E-5</v>
      </c>
      <c r="GQ57" s="86">
        <f t="shared" si="54"/>
        <v>1.2282862719823083E-5</v>
      </c>
      <c r="GR57" s="86">
        <f t="shared" si="54"/>
        <v>2.4670979295785998E-6</v>
      </c>
      <c r="GS57" s="86">
        <f t="shared" si="54"/>
        <v>1.0726201348322483E-6</v>
      </c>
      <c r="GT57" s="86">
        <f t="shared" si="54"/>
        <v>2.2711337803966921E-6</v>
      </c>
      <c r="GU57" s="86">
        <f t="shared" si="54"/>
        <v>2.5255168515044348E-6</v>
      </c>
      <c r="GV57" s="86">
        <f t="shared" si="54"/>
        <v>1.5536426188007526E-6</v>
      </c>
      <c r="GW57" s="86">
        <f t="shared" si="54"/>
        <v>8.8297397319857659E-7</v>
      </c>
      <c r="GX57" s="86">
        <f t="shared" si="54"/>
        <v>1.5340911152040813E-6</v>
      </c>
      <c r="GY57" s="86">
        <f t="shared" si="54"/>
        <v>2.5618733654176802E-6</v>
      </c>
      <c r="GZ57" s="86">
        <f t="shared" si="54"/>
        <v>4.7623893942820435E-8</v>
      </c>
      <c r="HA57" s="86">
        <f t="shared" si="54"/>
        <v>5.8202673995949406E-9</v>
      </c>
      <c r="HC57" s="86">
        <f t="shared" si="58"/>
        <v>4.6306144710998241E-15</v>
      </c>
      <c r="HD57" s="86">
        <f t="shared" si="58"/>
        <v>2.0632516851339141E-14</v>
      </c>
      <c r="HE57" s="86">
        <f t="shared" si="58"/>
        <v>2.3841262556990182E-14</v>
      </c>
      <c r="HF57" s="86">
        <f t="shared" si="58"/>
        <v>2.4305941110176049E-15</v>
      </c>
      <c r="HG57" s="86">
        <f t="shared" si="58"/>
        <v>3.8656652684438093E-16</v>
      </c>
      <c r="HH57" s="86">
        <f t="shared" si="58"/>
        <v>2.3433467084832974E-17</v>
      </c>
      <c r="HI57" s="86">
        <f t="shared" si="58"/>
        <v>7.8649712548900716E-18</v>
      </c>
      <c r="HJ57" s="86">
        <f t="shared" si="58"/>
        <v>3.6218630329268785E-17</v>
      </c>
      <c r="HK57" s="86">
        <f t="shared" si="58"/>
        <v>4.4676104263635695E-18</v>
      </c>
      <c r="HL57" s="86">
        <f t="shared" si="58"/>
        <v>8.9158546103360538E-18</v>
      </c>
      <c r="HM57" s="86">
        <f t="shared" si="58"/>
        <v>1.4706827816141346E-17</v>
      </c>
      <c r="HN57" s="86">
        <f t="shared" si="58"/>
        <v>1.3667845336928853E-17</v>
      </c>
      <c r="HO57" s="86">
        <f t="shared" si="58"/>
        <v>1.1766931931501471E-17</v>
      </c>
      <c r="HP57" s="86">
        <f t="shared" si="58"/>
        <v>2.925147450558452E-21</v>
      </c>
      <c r="HQ57" s="86">
        <f t="shared" si="58"/>
        <v>4.29266208156076E-23</v>
      </c>
      <c r="HS57" s="86">
        <f t="shared" si="55"/>
        <v>2.5980784554157566E-52</v>
      </c>
      <c r="HT57" s="86">
        <f t="shared" si="55"/>
        <v>3.2777880497663087E-48</v>
      </c>
      <c r="HU57" s="86">
        <f t="shared" si="55"/>
        <v>3.2509602429580187E-48</v>
      </c>
      <c r="HV57" s="86">
        <f t="shared" si="55"/>
        <v>1.3856392692963105E-52</v>
      </c>
      <c r="HW57" s="86">
        <f t="shared" si="55"/>
        <v>3.3913531324756158E-57</v>
      </c>
      <c r="HX57" s="86">
        <f t="shared" si="55"/>
        <v>1.6884312388323337E-61</v>
      </c>
      <c r="HY57" s="86">
        <f t="shared" si="55"/>
        <v>1.5153839306890838E-62</v>
      </c>
      <c r="HZ57" s="86">
        <f t="shared" si="55"/>
        <v>8.0592130371035636E-61</v>
      </c>
      <c r="IA57" s="86">
        <f t="shared" si="55"/>
        <v>1.5698541351975158E-65</v>
      </c>
      <c r="IB57" s="86">
        <f t="shared" si="55"/>
        <v>2.2216935339908128E-64</v>
      </c>
      <c r="IC57" s="86">
        <f t="shared" si="55"/>
        <v>9.4873483154514257E-64</v>
      </c>
      <c r="ID57" s="86">
        <f t="shared" si="55"/>
        <v>1.0328452288399432E-63</v>
      </c>
      <c r="IE57" s="86">
        <f t="shared" si="55"/>
        <v>1.5386642568633312E-63</v>
      </c>
      <c r="IF57" s="86">
        <f t="shared" si="55"/>
        <v>6.5970098494791533E-61</v>
      </c>
      <c r="IG57" s="86">
        <f t="shared" si="55"/>
        <v>1.0273551115344477E-51</v>
      </c>
      <c r="II57" s="86">
        <f t="shared" si="56"/>
        <v>4.7215574876328262E-255</v>
      </c>
      <c r="IJ57" s="86">
        <f t="shared" si="56"/>
        <v>7.1526394955529226E-230</v>
      </c>
      <c r="IK57" s="86">
        <f t="shared" si="56"/>
        <v>1.1782338017303996E-231</v>
      </c>
      <c r="IL57" s="86">
        <f t="shared" si="56"/>
        <v>1.2728894276978569E-259</v>
      </c>
      <c r="IM57" s="86">
        <f t="shared" si="56"/>
        <v>4.170406440147514E-276</v>
      </c>
      <c r="IN57" s="86">
        <f t="shared" si="56"/>
        <v>1.2775542326800142E-301</v>
      </c>
      <c r="IO57" s="86">
        <f t="shared" si="56"/>
        <v>1.23332628411368E-303</v>
      </c>
      <c r="IP57" s="86">
        <f t="shared" si="56"/>
        <v>9.5754326212360159E-296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9.0073460322432245E-211</v>
      </c>
      <c r="IW57" s="86">
        <f t="shared" si="56"/>
        <v>8.2558403870125264E-99</v>
      </c>
      <c r="IY57" s="86">
        <f t="shared" si="57"/>
        <v>7.9736850843261179E-6</v>
      </c>
      <c r="IZ57" s="86">
        <f t="shared" si="57"/>
        <v>5.1231107436338456E-5</v>
      </c>
      <c r="JA57" s="86">
        <f t="shared" si="57"/>
        <v>4.3750047386483463E-5</v>
      </c>
      <c r="JB57" s="86">
        <f t="shared" si="57"/>
        <v>4.0854213382518495E-5</v>
      </c>
      <c r="JC57" s="86">
        <f t="shared" si="57"/>
        <v>1.228286272020965E-5</v>
      </c>
      <c r="JD57" s="86">
        <f t="shared" si="57"/>
        <v>2.4670979296020334E-6</v>
      </c>
      <c r="JE57" s="86">
        <f t="shared" si="57"/>
        <v>1.0726201348401132E-6</v>
      </c>
      <c r="JF57" s="86">
        <f t="shared" si="57"/>
        <v>2.2711337804329108E-6</v>
      </c>
      <c r="JG57" s="86">
        <f t="shared" si="57"/>
        <v>2.5255168515089025E-6</v>
      </c>
      <c r="JH57" s="86">
        <f t="shared" si="57"/>
        <v>1.5536426188096685E-6</v>
      </c>
      <c r="JI57" s="86">
        <f t="shared" si="57"/>
        <v>8.8297397321328341E-7</v>
      </c>
      <c r="JJ57" s="86">
        <f t="shared" si="57"/>
        <v>1.5340911152177492E-6</v>
      </c>
      <c r="JK57" s="86">
        <f t="shared" si="57"/>
        <v>2.5618733654294472E-6</v>
      </c>
      <c r="JL57" s="86">
        <f t="shared" si="57"/>
        <v>4.762389394282336E-8</v>
      </c>
      <c r="JM57" s="86">
        <f t="shared" si="57"/>
        <v>5.8202673995949836E-9</v>
      </c>
    </row>
    <row r="58" spans="2:273" x14ac:dyDescent="0.25">
      <c r="B58" s="2">
        <v>31</v>
      </c>
      <c r="C58" s="37">
        <v>93.161000000000001</v>
      </c>
      <c r="D58" s="37">
        <v>99.825000000000003</v>
      </c>
      <c r="E58" s="37">
        <v>96.965999999999994</v>
      </c>
      <c r="F58" s="37">
        <v>96.593000000000004</v>
      </c>
      <c r="G58" s="37">
        <v>96.474999999999994</v>
      </c>
      <c r="H58" s="37">
        <v>91.78</v>
      </c>
      <c r="I58" s="37">
        <v>94.965999999999994</v>
      </c>
      <c r="J58" s="37">
        <v>96.034000000000006</v>
      </c>
      <c r="K58" s="37">
        <v>96.981999999999999</v>
      </c>
      <c r="L58" s="37">
        <v>97.379000000000005</v>
      </c>
      <c r="M58" s="37">
        <v>98.087999999999994</v>
      </c>
      <c r="N58" s="37">
        <v>101.26300000000001</v>
      </c>
      <c r="O58" s="37">
        <v>100.123</v>
      </c>
      <c r="P58" s="37">
        <v>98.259</v>
      </c>
      <c r="Q58" s="37">
        <v>98.441000000000003</v>
      </c>
      <c r="S58" s="4">
        <f t="shared" si="59"/>
        <v>93.474450122556931</v>
      </c>
      <c r="T58" s="4">
        <f t="shared" si="59"/>
        <v>96.768737585818684</v>
      </c>
      <c r="U58" s="4">
        <f t="shared" si="59"/>
        <v>94.853927554950772</v>
      </c>
      <c r="V58" s="4">
        <f t="shared" si="59"/>
        <v>93.913190801164887</v>
      </c>
      <c r="W58" s="4">
        <f t="shared" si="59"/>
        <v>95.530641143094869</v>
      </c>
      <c r="X58" s="4">
        <f t="shared" si="59"/>
        <v>92.644020077508259</v>
      </c>
      <c r="Y58" s="4">
        <f t="shared" si="59"/>
        <v>93.503372474958553</v>
      </c>
      <c r="Z58" s="4">
        <f t="shared" si="59"/>
        <v>94.861594954284882</v>
      </c>
      <c r="AA58" s="4">
        <f t="shared" si="59"/>
        <v>97.274697091861171</v>
      </c>
      <c r="AB58" s="4">
        <f t="shared" si="59"/>
        <v>97.147467095096559</v>
      </c>
      <c r="AC58" s="4">
        <f t="shared" si="59"/>
        <v>96.74812420862213</v>
      </c>
      <c r="AD58" s="4">
        <f t="shared" si="59"/>
        <v>99.528753148891667</v>
      </c>
      <c r="AE58" s="4">
        <f t="shared" si="59"/>
        <v>99.73417627989096</v>
      </c>
      <c r="AF58" s="4">
        <f t="shared" si="59"/>
        <v>99.780166298789197</v>
      </c>
      <c r="AG58" s="4">
        <f t="shared" si="59"/>
        <v>98.143551070363117</v>
      </c>
      <c r="AI58" s="4">
        <f t="shared" si="60"/>
        <v>-0.3134501225569295</v>
      </c>
      <c r="AJ58" s="4">
        <f t="shared" si="60"/>
        <v>3.0562624141813188</v>
      </c>
      <c r="AK58" s="4">
        <f t="shared" si="60"/>
        <v>2.1120724450492219</v>
      </c>
      <c r="AL58" s="4">
        <f t="shared" si="60"/>
        <v>2.679809198835116</v>
      </c>
      <c r="AM58" s="4">
        <f t="shared" si="60"/>
        <v>0.94435885690512578</v>
      </c>
      <c r="AN58" s="4">
        <f t="shared" si="60"/>
        <v>-0.8640200775082576</v>
      </c>
      <c r="AO58" s="4">
        <f t="shared" si="60"/>
        <v>1.4626275250414409</v>
      </c>
      <c r="AP58" s="4">
        <f t="shared" si="60"/>
        <v>1.1724050457151236</v>
      </c>
      <c r="AQ58" s="4">
        <f t="shared" si="60"/>
        <v>-0.29269709186117154</v>
      </c>
      <c r="AR58" s="4">
        <f t="shared" si="60"/>
        <v>0.23153290490344602</v>
      </c>
      <c r="AS58" s="4">
        <f t="shared" si="60"/>
        <v>1.3398757913778638</v>
      </c>
      <c r="AT58" s="4">
        <f t="shared" si="60"/>
        <v>1.7342468511083382</v>
      </c>
      <c r="AU58" s="4">
        <f t="shared" si="60"/>
        <v>0.38882372010904476</v>
      </c>
      <c r="AV58" s="4">
        <f t="shared" si="60"/>
        <v>-1.521166298789197</v>
      </c>
      <c r="AW58" s="4">
        <f t="shared" si="60"/>
        <v>0.29744892963688585</v>
      </c>
      <c r="AY58" s="2">
        <f t="shared" si="51"/>
        <v>93.457328807999872</v>
      </c>
      <c r="AZ58" s="2">
        <f t="shared" si="51"/>
        <v>96.680730525874068</v>
      </c>
      <c r="BA58" s="2">
        <f t="shared" si="51"/>
        <v>94.777662677889765</v>
      </c>
      <c r="BB58" s="2">
        <f t="shared" si="51"/>
        <v>93.841914286935122</v>
      </c>
      <c r="BC58" s="2">
        <f t="shared" si="51"/>
        <v>95.505667280524492</v>
      </c>
      <c r="BD58" s="2">
        <f t="shared" si="51"/>
        <v>92.637883017675776</v>
      </c>
      <c r="BE58" s="2">
        <f t="shared" si="51"/>
        <v>93.500523512889018</v>
      </c>
      <c r="BF58" s="2">
        <f t="shared" si="51"/>
        <v>94.855965458071168</v>
      </c>
      <c r="BG58" s="2">
        <f t="shared" si="51"/>
        <v>97.268571335166598</v>
      </c>
      <c r="BH58" s="2">
        <f t="shared" si="51"/>
        <v>97.143453364636898</v>
      </c>
      <c r="BI58" s="2">
        <f t="shared" si="51"/>
        <v>96.745708380287468</v>
      </c>
      <c r="BJ58" s="2">
        <f t="shared" si="51"/>
        <v>99.52474794491512</v>
      </c>
      <c r="BK58" s="2">
        <f t="shared" si="51"/>
        <v>99.727825966120491</v>
      </c>
      <c r="BL58" s="2">
        <f t="shared" si="51"/>
        <v>99.779985841484304</v>
      </c>
      <c r="BM58" s="2">
        <f t="shared" si="51"/>
        <v>98.143528849131087</v>
      </c>
      <c r="BO58" s="2">
        <f t="shared" si="10"/>
        <v>93.161000000000001</v>
      </c>
      <c r="BP58" s="2">
        <f t="shared" si="11"/>
        <v>99.825000000000003</v>
      </c>
      <c r="BQ58" s="2">
        <f t="shared" si="12"/>
        <v>96.965999999999994</v>
      </c>
      <c r="BR58" s="2">
        <f t="shared" si="13"/>
        <v>96.593000000000004</v>
      </c>
      <c r="BS58" s="2">
        <f t="shared" si="14"/>
        <v>96.474999999999994</v>
      </c>
      <c r="BT58" s="2">
        <f t="shared" si="15"/>
        <v>91.78</v>
      </c>
      <c r="BU58" s="2">
        <f t="shared" si="16"/>
        <v>94.965999999999994</v>
      </c>
      <c r="BV58" s="2">
        <f t="shared" si="17"/>
        <v>96.034000000000006</v>
      </c>
      <c r="BW58" s="2">
        <f t="shared" si="18"/>
        <v>96.981999999999999</v>
      </c>
      <c r="BX58" s="2">
        <f t="shared" si="19"/>
        <v>97.379000000000005</v>
      </c>
      <c r="BY58" s="2">
        <f t="shared" si="20"/>
        <v>98.087999999999994</v>
      </c>
      <c r="BZ58" s="2">
        <f t="shared" si="21"/>
        <v>101.26300000000001</v>
      </c>
      <c r="CA58" s="2">
        <f t="shared" si="22"/>
        <v>100.123</v>
      </c>
      <c r="CB58" s="2">
        <f t="shared" si="23"/>
        <v>98.259</v>
      </c>
      <c r="CC58" s="2">
        <f t="shared" si="24"/>
        <v>98.441000000000003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94.170278678678699</v>
      </c>
      <c r="DL58" s="2">
        <f t="shared" si="61"/>
        <v>98.988357142857126</v>
      </c>
      <c r="DM58" s="2">
        <f t="shared" si="61"/>
        <v>95.935834682861</v>
      </c>
      <c r="DN58" s="2">
        <f t="shared" si="61"/>
        <v>95.466131743079089</v>
      </c>
      <c r="DO58" s="2">
        <f t="shared" si="61"/>
        <v>96.515865508365479</v>
      </c>
      <c r="DP58" s="2">
        <f t="shared" si="61"/>
        <v>92.963395387700544</v>
      </c>
      <c r="DQ58" s="2">
        <f t="shared" si="61"/>
        <v>94.450390029325504</v>
      </c>
      <c r="DR58" s="2">
        <f t="shared" si="61"/>
        <v>96.770940285204986</v>
      </c>
      <c r="DS58" s="2">
        <f t="shared" si="61"/>
        <v>98.255793449197867</v>
      </c>
      <c r="DT58" s="2">
        <f t="shared" si="61"/>
        <v>97.864796345811044</v>
      </c>
      <c r="DU58" s="2">
        <f t="shared" si="61"/>
        <v>97.573364516129047</v>
      </c>
      <c r="DV58" s="2">
        <f t="shared" si="61"/>
        <v>100.3011323313783</v>
      </c>
      <c r="DW58" s="2">
        <f t="shared" si="61"/>
        <v>100.53857765151517</v>
      </c>
      <c r="DX58" s="2">
        <f t="shared" si="61"/>
        <v>99.378341817186666</v>
      </c>
      <c r="DY58" s="2">
        <f t="shared" si="61"/>
        <v>98.671034871794859</v>
      </c>
      <c r="EA58" s="2">
        <f t="shared" si="62"/>
        <v>91.311477949491135</v>
      </c>
      <c r="EB58" s="2">
        <f t="shared" si="62"/>
        <v>90.54687400492989</v>
      </c>
      <c r="EC58" s="2">
        <f t="shared" si="62"/>
        <v>91.718258572271367</v>
      </c>
      <c r="ED58" s="2">
        <f t="shared" si="62"/>
        <v>89.598662179185865</v>
      </c>
      <c r="EE58" s="2">
        <f t="shared" si="62"/>
        <v>92.601392629931865</v>
      </c>
      <c r="EF58" s="2">
        <f t="shared" si="62"/>
        <v>91.61421732613907</v>
      </c>
      <c r="EG58" s="2">
        <f t="shared" si="62"/>
        <v>90.313670924885031</v>
      </c>
      <c r="EH58" s="2">
        <f t="shared" si="62"/>
        <v>88.736250911718145</v>
      </c>
      <c r="EI58" s="2">
        <f t="shared" si="62"/>
        <v>94.166971103117476</v>
      </c>
      <c r="EJ58" s="2">
        <f t="shared" si="62"/>
        <v>94.820103903095557</v>
      </c>
      <c r="EK58" s="2">
        <f t="shared" si="62"/>
        <v>93.979308814998447</v>
      </c>
      <c r="EL58" s="2">
        <f t="shared" si="62"/>
        <v>97.020137208627787</v>
      </c>
      <c r="EM58" s="2">
        <f t="shared" si="62"/>
        <v>97.172546682631364</v>
      </c>
      <c r="EN58" s="2">
        <f t="shared" si="62"/>
        <v>101.27775885016257</v>
      </c>
      <c r="EO58" s="2">
        <f t="shared" si="62"/>
        <v>96.068056374473031</v>
      </c>
      <c r="EQ58" s="2">
        <f t="shared" si="63"/>
        <v>89.739073027724373</v>
      </c>
      <c r="ER58" s="2">
        <f t="shared" si="63"/>
        <v>90.073031362060973</v>
      </c>
      <c r="ES58" s="2">
        <f t="shared" si="63"/>
        <v>88.863874988833714</v>
      </c>
      <c r="ET58" s="2">
        <f t="shared" si="63"/>
        <v>88.679323429087589</v>
      </c>
      <c r="EU58" s="2">
        <f t="shared" si="63"/>
        <v>91.728441202020178</v>
      </c>
      <c r="EV58" s="2">
        <f t="shared" si="63"/>
        <v>90.854767352017973</v>
      </c>
      <c r="EW58" s="2">
        <f t="shared" si="63"/>
        <v>90.144981173664547</v>
      </c>
      <c r="EX58" s="2">
        <f t="shared" si="63"/>
        <v>89.489820913268758</v>
      </c>
      <c r="EY58" s="2">
        <f t="shared" si="63"/>
        <v>94.09516323931706</v>
      </c>
      <c r="EZ58" s="2">
        <f t="shared" si="63"/>
        <v>94.852330693488113</v>
      </c>
      <c r="FA58" s="2">
        <f t="shared" si="63"/>
        <v>93.760748085528746</v>
      </c>
      <c r="FB58" s="2">
        <f t="shared" si="63"/>
        <v>97.167788130732589</v>
      </c>
      <c r="FC58" s="2">
        <f t="shared" si="63"/>
        <v>97.440905527810571</v>
      </c>
      <c r="FD58" s="2">
        <f t="shared" si="63"/>
        <v>101.55193155379173</v>
      </c>
      <c r="FE58" s="2">
        <f t="shared" si="63"/>
        <v>99.463046857104601</v>
      </c>
      <c r="FG58" s="2">
        <f t="shared" si="64"/>
        <v>0.24935009187958204</v>
      </c>
      <c r="FH58" s="2">
        <f t="shared" si="64"/>
        <v>0.27336289700815841</v>
      </c>
      <c r="FI58" s="2">
        <f t="shared" si="64"/>
        <v>0.27455088473846473</v>
      </c>
      <c r="FJ58" s="2">
        <f t="shared" si="64"/>
        <v>0.27680385191491291</v>
      </c>
      <c r="FK58" s="2">
        <f t="shared" si="64"/>
        <v>0.25804718902237145</v>
      </c>
      <c r="FL58" s="2">
        <f t="shared" si="64"/>
        <v>0.24121114497084079</v>
      </c>
      <c r="FM58" s="2">
        <f t="shared" si="64"/>
        <v>0.22961348656113226</v>
      </c>
      <c r="FN58" s="2">
        <f t="shared" si="64"/>
        <v>0.23834895137868262</v>
      </c>
      <c r="FO58" s="2">
        <f t="shared" si="64"/>
        <v>0.2414423889667453</v>
      </c>
      <c r="FP58" s="2">
        <f t="shared" si="64"/>
        <v>0.23691908950024299</v>
      </c>
      <c r="FQ58" s="2">
        <f t="shared" si="64"/>
        <v>0.23027974832353013</v>
      </c>
      <c r="FR58" s="2">
        <f t="shared" si="64"/>
        <v>0.23663441861889734</v>
      </c>
      <c r="FS58" s="2">
        <f t="shared" si="64"/>
        <v>0.24086911434335201</v>
      </c>
      <c r="FT58" s="2">
        <f t="shared" si="64"/>
        <v>0.21144610392675758</v>
      </c>
      <c r="FU58" s="2">
        <f t="shared" si="64"/>
        <v>0.20273299416469143</v>
      </c>
      <c r="FW58" s="2">
        <f t="shared" si="53"/>
        <v>6.8459586335393896E-5</v>
      </c>
      <c r="FX58" s="2">
        <f t="shared" si="53"/>
        <v>8.0894690085392355E-5</v>
      </c>
      <c r="FY58" s="2">
        <f t="shared" si="53"/>
        <v>8.1542073878531994E-5</v>
      </c>
      <c r="FZ58" s="2">
        <f t="shared" si="53"/>
        <v>8.6235748026780224E-5</v>
      </c>
      <c r="GA58" s="2">
        <f t="shared" si="53"/>
        <v>9.1076151929327876E-5</v>
      </c>
      <c r="GB58" s="2">
        <f t="shared" si="53"/>
        <v>9.9526010331311363E-5</v>
      </c>
      <c r="GC58" s="2">
        <f t="shared" si="53"/>
        <v>1.186790644862516E-4</v>
      </c>
      <c r="GD58" s="2">
        <f t="shared" si="53"/>
        <v>1.1274293037819679E-4</v>
      </c>
      <c r="GE58" s="2">
        <f t="shared" si="53"/>
        <v>9.8578799632018305E-5</v>
      </c>
      <c r="GF58" s="2">
        <f t="shared" si="53"/>
        <v>8.6268668122775171E-5</v>
      </c>
      <c r="GG58" s="2">
        <f t="shared" si="53"/>
        <v>8.186980583206366E-5</v>
      </c>
      <c r="GH58" s="2">
        <f t="shared" si="53"/>
        <v>8.1184053284503248E-5</v>
      </c>
      <c r="GI58" s="2">
        <f t="shared" si="53"/>
        <v>7.9046892023286483E-5</v>
      </c>
      <c r="GJ58" s="2">
        <f t="shared" si="53"/>
        <v>7.1826781082287987E-5</v>
      </c>
      <c r="GK58" s="2">
        <f t="shared" si="53"/>
        <v>5.9971256364808904E-5</v>
      </c>
      <c r="GM58" s="86">
        <f t="shared" si="54"/>
        <v>1.6013337314455902E-5</v>
      </c>
      <c r="GN58" s="86">
        <f t="shared" si="54"/>
        <v>8.984780278284192E-5</v>
      </c>
      <c r="GO58" s="86">
        <f t="shared" si="54"/>
        <v>7.8365739179857893E-5</v>
      </c>
      <c r="GP58" s="86">
        <f t="shared" si="54"/>
        <v>7.4215692315598357E-5</v>
      </c>
      <c r="GQ58" s="86">
        <f t="shared" si="54"/>
        <v>2.4181353707209109E-5</v>
      </c>
      <c r="GR58" s="86">
        <f t="shared" si="54"/>
        <v>5.4578625402337759E-6</v>
      </c>
      <c r="GS58" s="86">
        <f t="shared" si="54"/>
        <v>2.4808765969989509E-6</v>
      </c>
      <c r="GT58" s="86">
        <f t="shared" si="54"/>
        <v>5.0180436017759874E-6</v>
      </c>
      <c r="GU58" s="86">
        <f t="shared" si="54"/>
        <v>5.5779202375781974E-6</v>
      </c>
      <c r="GV58" s="86">
        <f t="shared" si="54"/>
        <v>3.5519917475444201E-6</v>
      </c>
      <c r="GW58" s="86">
        <f t="shared" si="54"/>
        <v>2.0877027057631884E-6</v>
      </c>
      <c r="GX58" s="86">
        <f t="shared" si="54"/>
        <v>3.5083089699726172E-6</v>
      </c>
      <c r="GY58" s="86">
        <f t="shared" si="54"/>
        <v>5.6386955767239327E-6</v>
      </c>
      <c r="GZ58" s="86">
        <f t="shared" si="54"/>
        <v>1.3913778667188853E-7</v>
      </c>
      <c r="HA58" s="86">
        <f t="shared" si="54"/>
        <v>1.9944024858847377E-8</v>
      </c>
      <c r="HC58" s="86">
        <f t="shared" si="58"/>
        <v>1.6038262682975606E-14</v>
      </c>
      <c r="HD58" s="86">
        <f t="shared" si="58"/>
        <v>6.6574962105983946E-14</v>
      </c>
      <c r="HE58" s="86">
        <f t="shared" si="58"/>
        <v>7.7137204342420864E-14</v>
      </c>
      <c r="HF58" s="86">
        <f t="shared" si="58"/>
        <v>8.8881374607208924E-15</v>
      </c>
      <c r="HG58" s="86">
        <f t="shared" si="58"/>
        <v>1.5400724065143218E-15</v>
      </c>
      <c r="HH58" s="86">
        <f t="shared" si="58"/>
        <v>1.067909715418084E-16</v>
      </c>
      <c r="HI58" s="86">
        <f t="shared" si="58"/>
        <v>3.7936560725837787E-17</v>
      </c>
      <c r="HJ58" s="86">
        <f t="shared" si="58"/>
        <v>1.6446337201023982E-16</v>
      </c>
      <c r="HK58" s="86">
        <f t="shared" si="58"/>
        <v>2.2036772777485544E-17</v>
      </c>
      <c r="HL58" s="86">
        <f t="shared" si="58"/>
        <v>4.2043930589044258E-17</v>
      </c>
      <c r="HM58" s="86">
        <f t="shared" si="58"/>
        <v>6.7465801024908445E-17</v>
      </c>
      <c r="HN58" s="86">
        <f t="shared" si="58"/>
        <v>6.2766760580462108E-17</v>
      </c>
      <c r="HO58" s="86">
        <f t="shared" si="58"/>
        <v>5.403206067213575E-17</v>
      </c>
      <c r="HP58" s="86">
        <f t="shared" si="58"/>
        <v>1.9087275859480232E-20</v>
      </c>
      <c r="HQ58" s="86">
        <f t="shared" si="58"/>
        <v>3.4528654794155586E-22</v>
      </c>
      <c r="HS58" s="86">
        <f t="shared" si="55"/>
        <v>4.380884092822817E-51</v>
      </c>
      <c r="HT58" s="86">
        <f t="shared" si="55"/>
        <v>4.4825648095706933E-47</v>
      </c>
      <c r="HU58" s="86">
        <f t="shared" si="55"/>
        <v>4.5015543429493284E-47</v>
      </c>
      <c r="HV58" s="86">
        <f t="shared" si="55"/>
        <v>2.5881411911938475E-51</v>
      </c>
      <c r="HW58" s="86">
        <f t="shared" si="55"/>
        <v>8.0827179370821387E-56</v>
      </c>
      <c r="HX58" s="86">
        <f t="shared" si="55"/>
        <v>5.4442467795914385E-60</v>
      </c>
      <c r="HY58" s="86">
        <f t="shared" si="55"/>
        <v>5.4508294594318316E-61</v>
      </c>
      <c r="HZ58" s="86">
        <f t="shared" si="55"/>
        <v>2.5792822030089899E-59</v>
      </c>
      <c r="IA58" s="86">
        <f t="shared" si="55"/>
        <v>6.3151492467039404E-64</v>
      </c>
      <c r="IB58" s="86">
        <f t="shared" si="55"/>
        <v>8.0487150200596623E-63</v>
      </c>
      <c r="IC58" s="86">
        <f t="shared" si="55"/>
        <v>3.2419706932585865E-62</v>
      </c>
      <c r="ID58" s="86">
        <f t="shared" si="55"/>
        <v>3.5222537808088507E-62</v>
      </c>
      <c r="IE58" s="86">
        <f t="shared" si="55"/>
        <v>5.1836157068792078E-62</v>
      </c>
      <c r="IF58" s="86">
        <f t="shared" si="55"/>
        <v>1.8885105262574438E-59</v>
      </c>
      <c r="IG58" s="86">
        <f t="shared" si="55"/>
        <v>1.7405253560728941E-50</v>
      </c>
      <c r="II58" s="86">
        <f t="shared" si="56"/>
        <v>2.9066712696018059E-250</v>
      </c>
      <c r="IJ58" s="86">
        <f t="shared" si="56"/>
        <v>1.7485323976541793E-225</v>
      </c>
      <c r="IK58" s="86">
        <f t="shared" si="56"/>
        <v>3.1437983937551815E-227</v>
      </c>
      <c r="IL58" s="86">
        <f t="shared" si="56"/>
        <v>1.2562598744306982E-254</v>
      </c>
      <c r="IM58" s="86">
        <f t="shared" si="56"/>
        <v>9.2191916776133421E-271</v>
      </c>
      <c r="IN58" s="86">
        <f t="shared" si="56"/>
        <v>1.0085258879635263E-295</v>
      </c>
      <c r="IO58" s="86">
        <f t="shared" si="56"/>
        <v>1.3864896606993502E-297</v>
      </c>
      <c r="IP58" s="86">
        <f t="shared" si="56"/>
        <v>6.9338880617568594E-290</v>
      </c>
      <c r="IQ58" s="86">
        <f t="shared" si="56"/>
        <v>0</v>
      </c>
      <c r="IR58" s="86">
        <f t="shared" si="56"/>
        <v>0</v>
      </c>
      <c r="IS58" s="86">
        <f t="shared" si="56"/>
        <v>4.0747326353631885E-307</v>
      </c>
      <c r="IT58" s="86">
        <f t="shared" si="56"/>
        <v>1.7137786766810767E-307</v>
      </c>
      <c r="IU58" s="86">
        <f t="shared" si="56"/>
        <v>5.9322321750121095E-308</v>
      </c>
      <c r="IV58" s="86">
        <f t="shared" si="56"/>
        <v>8.4290269105811103E-207</v>
      </c>
      <c r="IW58" s="86">
        <f t="shared" si="56"/>
        <v>5.3292948259677823E-97</v>
      </c>
      <c r="IY58" s="86">
        <f t="shared" si="57"/>
        <v>1.6013337330494166E-5</v>
      </c>
      <c r="IZ58" s="86">
        <f t="shared" si="57"/>
        <v>8.984780284941688E-5</v>
      </c>
      <c r="JA58" s="86">
        <f t="shared" si="57"/>
        <v>7.8365739256995096E-5</v>
      </c>
      <c r="JB58" s="86">
        <f t="shared" si="57"/>
        <v>7.4215692324486497E-5</v>
      </c>
      <c r="JC58" s="86">
        <f t="shared" si="57"/>
        <v>2.4181353708749181E-5</v>
      </c>
      <c r="JD58" s="86">
        <f t="shared" si="57"/>
        <v>5.4578625403405673E-6</v>
      </c>
      <c r="JE58" s="86">
        <f t="shared" si="57"/>
        <v>2.4808765970368874E-6</v>
      </c>
      <c r="JF58" s="86">
        <f t="shared" si="57"/>
        <v>5.0180436019404507E-6</v>
      </c>
      <c r="JG58" s="86">
        <f t="shared" si="57"/>
        <v>5.5779202376002338E-6</v>
      </c>
      <c r="JH58" s="86">
        <f t="shared" si="57"/>
        <v>3.5519917475864639E-6</v>
      </c>
      <c r="JI58" s="86">
        <f t="shared" si="57"/>
        <v>2.0877027058306542E-6</v>
      </c>
      <c r="JJ58" s="86">
        <f t="shared" si="57"/>
        <v>3.508308970035384E-6</v>
      </c>
      <c r="JK58" s="86">
        <f t="shared" si="57"/>
        <v>5.638695576777965E-6</v>
      </c>
      <c r="JL58" s="86">
        <f t="shared" si="57"/>
        <v>1.3913778667190762E-7</v>
      </c>
      <c r="JM58" s="86">
        <f t="shared" si="57"/>
        <v>1.9944024858847721E-8</v>
      </c>
    </row>
    <row r="59" spans="2:273" x14ac:dyDescent="0.25">
      <c r="B59" s="2">
        <v>32</v>
      </c>
      <c r="C59" s="37">
        <v>93.225999999999999</v>
      </c>
      <c r="D59" s="37">
        <v>96.965000000000003</v>
      </c>
      <c r="E59" s="37">
        <v>96.168999999999997</v>
      </c>
      <c r="F59" s="37">
        <v>94.492000000000004</v>
      </c>
      <c r="G59" s="37">
        <v>96.661000000000001</v>
      </c>
      <c r="H59" s="37">
        <v>92.61</v>
      </c>
      <c r="I59" s="37">
        <v>95.067999999999998</v>
      </c>
      <c r="J59" s="37">
        <v>96.483000000000004</v>
      </c>
      <c r="K59" s="37">
        <v>95.894999999999996</v>
      </c>
      <c r="L59" s="37">
        <v>97.775999999999996</v>
      </c>
      <c r="M59" s="37">
        <v>95.245999999999995</v>
      </c>
      <c r="N59" s="37">
        <v>100.491</v>
      </c>
      <c r="O59" s="37">
        <v>98.018000000000001</v>
      </c>
      <c r="P59" s="37">
        <v>99.275999999999996</v>
      </c>
      <c r="Q59" s="37">
        <v>98.168999999999997</v>
      </c>
      <c r="S59" s="4">
        <f t="shared" si="59"/>
        <v>93.518315149431032</v>
      </c>
      <c r="T59" s="4">
        <f t="shared" si="59"/>
        <v>96.769053486259025</v>
      </c>
      <c r="U59" s="4">
        <f t="shared" si="59"/>
        <v>94.855023709049178</v>
      </c>
      <c r="V59" s="4">
        <f t="shared" si="59"/>
        <v>93.919029324186013</v>
      </c>
      <c r="W59" s="4">
        <f t="shared" si="59"/>
        <v>95.576097650057037</v>
      </c>
      <c r="X59" s="4">
        <f t="shared" si="59"/>
        <v>92.745178252852398</v>
      </c>
      <c r="Y59" s="4">
        <f t="shared" si="59"/>
        <v>93.608983856828502</v>
      </c>
      <c r="Z59" s="4">
        <f t="shared" si="59"/>
        <v>94.847669955430689</v>
      </c>
      <c r="AA59" s="4">
        <f t="shared" si="59"/>
        <v>97.276741564519341</v>
      </c>
      <c r="AB59" s="4">
        <f t="shared" si="59"/>
        <v>97.161470532171052</v>
      </c>
      <c r="AC59" s="4">
        <f t="shared" si="59"/>
        <v>96.821230076754375</v>
      </c>
      <c r="AD59" s="4">
        <f t="shared" si="59"/>
        <v>99.640966010965286</v>
      </c>
      <c r="AE59" s="4">
        <f t="shared" si="59"/>
        <v>99.875231581587954</v>
      </c>
      <c r="AF59" s="4">
        <f t="shared" si="59"/>
        <v>99.911640241082907</v>
      </c>
      <c r="AG59" s="4">
        <f t="shared" si="59"/>
        <v>98.175186391260468</v>
      </c>
      <c r="AI59" s="4">
        <f t="shared" si="60"/>
        <v>-0.29231514943103321</v>
      </c>
      <c r="AJ59" s="4">
        <f t="shared" si="60"/>
        <v>0.19594651374097793</v>
      </c>
      <c r="AK59" s="4">
        <f t="shared" si="60"/>
        <v>1.3139762909508192</v>
      </c>
      <c r="AL59" s="4">
        <f t="shared" si="60"/>
        <v>0.57297067581399119</v>
      </c>
      <c r="AM59" s="4">
        <f t="shared" si="60"/>
        <v>1.0849023499429649</v>
      </c>
      <c r="AN59" s="4">
        <f t="shared" si="60"/>
        <v>-0.13517825285239837</v>
      </c>
      <c r="AO59" s="4">
        <f t="shared" si="60"/>
        <v>1.4590161431714961</v>
      </c>
      <c r="AP59" s="4">
        <f t="shared" si="60"/>
        <v>1.6353300445693151</v>
      </c>
      <c r="AQ59" s="4">
        <f t="shared" si="60"/>
        <v>-1.3817415645193449</v>
      </c>
      <c r="AR59" s="4">
        <f t="shared" si="60"/>
        <v>0.61452946782894458</v>
      </c>
      <c r="AS59" s="4">
        <f t="shared" si="60"/>
        <v>-1.5752300767543801</v>
      </c>
      <c r="AT59" s="4">
        <f t="shared" si="60"/>
        <v>0.8500339890347135</v>
      </c>
      <c r="AU59" s="4">
        <f t="shared" si="60"/>
        <v>-1.8572315815879534</v>
      </c>
      <c r="AV59" s="4">
        <f t="shared" si="60"/>
        <v>-0.63564024108291051</v>
      </c>
      <c r="AW59" s="4">
        <f t="shared" si="60"/>
        <v>-6.1863912604707139E-3</v>
      </c>
      <c r="AY59" s="2">
        <f t="shared" ref="AY59:BM75" si="65">IF(OR($B59 &lt; C$230, $B59 &gt; C$233), #N/A, ((1-FG59)*DK59) + (FG59 - FW59)*EA59 + (FW59*EQ59))</f>
        <v>93.485758921488525</v>
      </c>
      <c r="AZ59" s="2">
        <f t="shared" si="65"/>
        <v>96.621945803393473</v>
      </c>
      <c r="BA59" s="2">
        <f t="shared" si="65"/>
        <v>94.725047563239798</v>
      </c>
      <c r="BB59" s="2">
        <f t="shared" si="65"/>
        <v>93.795998766320736</v>
      </c>
      <c r="BC59" s="2">
        <f t="shared" si="65"/>
        <v>95.529538126682851</v>
      </c>
      <c r="BD59" s="2">
        <f t="shared" si="65"/>
        <v>92.732390193353183</v>
      </c>
      <c r="BE59" s="2">
        <f t="shared" si="65"/>
        <v>93.602783160267677</v>
      </c>
      <c r="BF59" s="2">
        <f t="shared" si="65"/>
        <v>94.835947916288134</v>
      </c>
      <c r="BG59" s="2">
        <f t="shared" si="65"/>
        <v>97.263997133625907</v>
      </c>
      <c r="BH59" s="2">
        <f t="shared" si="65"/>
        <v>97.152839620850855</v>
      </c>
      <c r="BI59" s="2">
        <f t="shared" si="65"/>
        <v>96.815863024311454</v>
      </c>
      <c r="BJ59" s="2">
        <f t="shared" si="65"/>
        <v>99.63235069095802</v>
      </c>
      <c r="BK59" s="2">
        <f t="shared" si="65"/>
        <v>99.862061371912404</v>
      </c>
      <c r="BL59" s="2">
        <f t="shared" si="65"/>
        <v>99.911149354099479</v>
      </c>
      <c r="BM59" s="2">
        <f t="shared" si="65"/>
        <v>98.175115995105358</v>
      </c>
      <c r="BO59" s="2">
        <f t="shared" si="10"/>
        <v>93.225999999999999</v>
      </c>
      <c r="BP59" s="2">
        <f t="shared" si="11"/>
        <v>96.965000000000003</v>
      </c>
      <c r="BQ59" s="2">
        <f t="shared" si="12"/>
        <v>96.168999999999997</v>
      </c>
      <c r="BR59" s="2">
        <f t="shared" si="13"/>
        <v>94.492000000000004</v>
      </c>
      <c r="BS59" s="2">
        <f t="shared" si="14"/>
        <v>96.661000000000001</v>
      </c>
      <c r="BT59" s="2">
        <f t="shared" si="15"/>
        <v>92.61</v>
      </c>
      <c r="BU59" s="2">
        <f t="shared" si="16"/>
        <v>95.067999999999998</v>
      </c>
      <c r="BV59" s="2">
        <f t="shared" si="17"/>
        <v>96.483000000000004</v>
      </c>
      <c r="BW59" s="2">
        <f t="shared" si="18"/>
        <v>95.894999999999996</v>
      </c>
      <c r="BX59" s="2">
        <f t="shared" si="19"/>
        <v>97.775999999999996</v>
      </c>
      <c r="BY59" s="2">
        <f t="shared" si="20"/>
        <v>95.245999999999995</v>
      </c>
      <c r="BZ59" s="2">
        <f t="shared" si="21"/>
        <v>100.491</v>
      </c>
      <c r="CA59" s="2">
        <f t="shared" si="22"/>
        <v>98.018000000000001</v>
      </c>
      <c r="CB59" s="2">
        <f t="shared" si="23"/>
        <v>99.275999999999996</v>
      </c>
      <c r="CC59" s="2">
        <f t="shared" si="24"/>
        <v>98.168999999999997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94.334881381381393</v>
      </c>
      <c r="DL59" s="2">
        <f t="shared" si="61"/>
        <v>99.186214808362351</v>
      </c>
      <c r="DM59" s="2">
        <f t="shared" si="61"/>
        <v>96.044413022941967</v>
      </c>
      <c r="DN59" s="2">
        <f t="shared" si="61"/>
        <v>95.613419848998774</v>
      </c>
      <c r="DO59" s="2">
        <f t="shared" si="61"/>
        <v>96.708758687258666</v>
      </c>
      <c r="DP59" s="2">
        <f t="shared" si="61"/>
        <v>93.171674465240642</v>
      </c>
      <c r="DQ59" s="2">
        <f t="shared" si="61"/>
        <v>94.717251466275656</v>
      </c>
      <c r="DR59" s="2">
        <f t="shared" si="61"/>
        <v>96.963569295900172</v>
      </c>
      <c r="DS59" s="2">
        <f t="shared" si="61"/>
        <v>98.400097593582885</v>
      </c>
      <c r="DT59" s="2">
        <f t="shared" si="61"/>
        <v>97.999487856506235</v>
      </c>
      <c r="DU59" s="2">
        <f t="shared" si="61"/>
        <v>97.790335483870976</v>
      </c>
      <c r="DV59" s="2">
        <f t="shared" si="61"/>
        <v>100.56917906891495</v>
      </c>
      <c r="DW59" s="2">
        <f t="shared" si="61"/>
        <v>100.84448106060607</v>
      </c>
      <c r="DX59" s="2">
        <f t="shared" si="61"/>
        <v>99.554882594417094</v>
      </c>
      <c r="DY59" s="2">
        <f t="shared" si="61"/>
        <v>98.77949880341879</v>
      </c>
      <c r="EA59" s="2">
        <f t="shared" si="62"/>
        <v>91.154894270637001</v>
      </c>
      <c r="EB59" s="2">
        <f t="shared" si="62"/>
        <v>90.405649977775084</v>
      </c>
      <c r="EC59" s="2">
        <f t="shared" si="62"/>
        <v>91.546475398230072</v>
      </c>
      <c r="ED59" s="2">
        <f t="shared" si="62"/>
        <v>89.465773639183979</v>
      </c>
      <c r="EE59" s="2">
        <f t="shared" si="62"/>
        <v>92.437616233638451</v>
      </c>
      <c r="EF59" s="2">
        <f t="shared" si="62"/>
        <v>91.472419664268557</v>
      </c>
      <c r="EG59" s="2">
        <f t="shared" si="62"/>
        <v>90.192677586988168</v>
      </c>
      <c r="EH59" s="2">
        <f t="shared" si="62"/>
        <v>88.634939972820462</v>
      </c>
      <c r="EI59" s="2">
        <f t="shared" si="62"/>
        <v>94.008720923261365</v>
      </c>
      <c r="EJ59" s="2">
        <f t="shared" si="62"/>
        <v>94.665840646029608</v>
      </c>
      <c r="EK59" s="2">
        <f t="shared" si="62"/>
        <v>93.845323779137246</v>
      </c>
      <c r="EL59" s="2">
        <f t="shared" si="62"/>
        <v>96.876074438350386</v>
      </c>
      <c r="EM59" s="2">
        <f t="shared" si="62"/>
        <v>97.038181250880413</v>
      </c>
      <c r="EN59" s="2">
        <f t="shared" si="62"/>
        <v>101.12278884195813</v>
      </c>
      <c r="EO59" s="2">
        <f t="shared" si="62"/>
        <v>96.006447550516057</v>
      </c>
      <c r="EQ59" s="2">
        <f t="shared" si="63"/>
        <v>89.605166316222864</v>
      </c>
      <c r="ER59" s="2">
        <f t="shared" si="63"/>
        <v>89.938596250119218</v>
      </c>
      <c r="ES59" s="2">
        <f t="shared" si="63"/>
        <v>88.733860606679315</v>
      </c>
      <c r="ET59" s="2">
        <f t="shared" si="63"/>
        <v>88.559848411557084</v>
      </c>
      <c r="EU59" s="2">
        <f t="shared" si="63"/>
        <v>91.577867818181787</v>
      </c>
      <c r="EV59" s="2">
        <f t="shared" si="63"/>
        <v>90.724432217083631</v>
      </c>
      <c r="EW59" s="2">
        <f t="shared" si="63"/>
        <v>90.026572115313613</v>
      </c>
      <c r="EX59" s="2">
        <f t="shared" si="63"/>
        <v>89.37683198763429</v>
      </c>
      <c r="EY59" s="2">
        <f t="shared" si="63"/>
        <v>93.938000282992192</v>
      </c>
      <c r="EZ59" s="2">
        <f t="shared" si="63"/>
        <v>94.697579771108963</v>
      </c>
      <c r="FA59" s="2">
        <f t="shared" si="63"/>
        <v>93.629965560908005</v>
      </c>
      <c r="FB59" s="2">
        <f t="shared" si="63"/>
        <v>97.021563809162657</v>
      </c>
      <c r="FC59" s="2">
        <f t="shared" si="63"/>
        <v>97.302548409039389</v>
      </c>
      <c r="FD59" s="2">
        <f t="shared" si="63"/>
        <v>101.39307702031671</v>
      </c>
      <c r="FE59" s="2">
        <f t="shared" si="63"/>
        <v>99.34522219383966</v>
      </c>
      <c r="FG59" s="2">
        <f t="shared" si="64"/>
        <v>0.2669841422708219</v>
      </c>
      <c r="FH59" s="2">
        <f t="shared" si="64"/>
        <v>0.29203446787817522</v>
      </c>
      <c r="FI59" s="2">
        <f t="shared" si="64"/>
        <v>0.29327084952423099</v>
      </c>
      <c r="FJ59" s="2">
        <f t="shared" si="64"/>
        <v>0.29561483550729944</v>
      </c>
      <c r="FK59" s="2">
        <f t="shared" si="64"/>
        <v>0.27607009531187116</v>
      </c>
      <c r="FL59" s="2">
        <f t="shared" si="64"/>
        <v>0.25846779774924439</v>
      </c>
      <c r="FM59" s="2">
        <f t="shared" si="64"/>
        <v>0.24630975664187113</v>
      </c>
      <c r="FN59" s="2">
        <f t="shared" si="64"/>
        <v>0.25546977886643807</v>
      </c>
      <c r="FO59" s="2">
        <f t="shared" si="64"/>
        <v>0.25870994477627846</v>
      </c>
      <c r="FP59" s="2">
        <f t="shared" si="64"/>
        <v>0.2539714566160004</v>
      </c>
      <c r="FQ59" s="2">
        <f t="shared" si="64"/>
        <v>0.24700893185385897</v>
      </c>
      <c r="FR59" s="2">
        <f t="shared" si="64"/>
        <v>0.25367310773247631</v>
      </c>
      <c r="FS59" s="2">
        <f t="shared" si="64"/>
        <v>0.2581096212007527</v>
      </c>
      <c r="FT59" s="2">
        <f t="shared" si="64"/>
        <v>0.22721095310250122</v>
      </c>
      <c r="FU59" s="2">
        <f t="shared" si="64"/>
        <v>0.21802783298678532</v>
      </c>
      <c r="FW59" s="2">
        <f t="shared" ref="FW59:GK75" si="67">POWER(10,($B59-C$232)/C$229)/(1+POWER(10,($B59-C$232)/C$229))</f>
        <v>7.5063947947069361E-5</v>
      </c>
      <c r="FX59" s="2">
        <f t="shared" si="67"/>
        <v>8.8698571607847112E-5</v>
      </c>
      <c r="FY59" s="2">
        <f t="shared" si="67"/>
        <v>8.9408402697324307E-5</v>
      </c>
      <c r="FZ59" s="2">
        <f t="shared" si="67"/>
        <v>9.455483075561777E-5</v>
      </c>
      <c r="GA59" s="2">
        <f t="shared" si="67"/>
        <v>9.9862137304227667E-5</v>
      </c>
      <c r="GB59" s="2">
        <f t="shared" si="67"/>
        <v>1.0912705242963146E-4</v>
      </c>
      <c r="GC59" s="2">
        <f t="shared" si="67"/>
        <v>1.3012751659532019E-4</v>
      </c>
      <c r="GD59" s="2">
        <f t="shared" si="67"/>
        <v>1.236188202980786E-4</v>
      </c>
      <c r="GE59" s="2">
        <f t="shared" si="67"/>
        <v>1.0808847640088814E-4</v>
      </c>
      <c r="GF59" s="2">
        <f t="shared" si="67"/>
        <v>9.4590926322353418E-5</v>
      </c>
      <c r="GG59" s="2">
        <f t="shared" si="67"/>
        <v>8.9767747973205016E-5</v>
      </c>
      <c r="GH59" s="2">
        <f t="shared" si="67"/>
        <v>8.9015847085161686E-5</v>
      </c>
      <c r="GI59" s="2">
        <f t="shared" si="67"/>
        <v>8.6672532585548565E-5</v>
      </c>
      <c r="GJ59" s="2">
        <f t="shared" si="67"/>
        <v>7.8755953599307863E-5</v>
      </c>
      <c r="GK59" s="2">
        <f t="shared" si="67"/>
        <v>6.5756794535863302E-5</v>
      </c>
      <c r="GM59" s="86">
        <f t="shared" ref="GM59:HA75" si="68" xml:space="preserve"> _xlfn.NORM.DIST($B59, C$7, ABS(C$11), TRUE) * _xlfn.NORM.DIST(($B59 - C$7)*C$15, 0, ABS(C$11), TRUE) * 2</f>
        <v>3.1458280224628118E-5</v>
      </c>
      <c r="GN59" s="86">
        <f t="shared" si="68"/>
        <v>1.5492441190940112E-4</v>
      </c>
      <c r="GO59" s="86">
        <f t="shared" si="68"/>
        <v>1.3786917004450798E-4</v>
      </c>
      <c r="GP59" s="86">
        <f t="shared" si="68"/>
        <v>1.3231748725943185E-4</v>
      </c>
      <c r="GQ59" s="86">
        <f t="shared" si="68"/>
        <v>4.6589165371680512E-5</v>
      </c>
      <c r="GR59" s="86">
        <f t="shared" si="68"/>
        <v>1.1764169647991193E-5</v>
      </c>
      <c r="GS59" s="86">
        <f t="shared" si="68"/>
        <v>5.5838125472721293E-6</v>
      </c>
      <c r="GT59" s="86">
        <f t="shared" si="68"/>
        <v>1.0805344255204236E-5</v>
      </c>
      <c r="GU59" s="86">
        <f t="shared" si="68"/>
        <v>1.2003924658412226E-5</v>
      </c>
      <c r="GV59" s="86">
        <f t="shared" si="68"/>
        <v>7.9024344361097364E-6</v>
      </c>
      <c r="GW59" s="86">
        <f t="shared" si="68"/>
        <v>4.7983917814067802E-6</v>
      </c>
      <c r="GX59" s="86">
        <f t="shared" si="68"/>
        <v>7.8075676980483282E-6</v>
      </c>
      <c r="GY59" s="86">
        <f t="shared" si="68"/>
        <v>1.2095266257995674E-5</v>
      </c>
      <c r="GZ59" s="86">
        <f t="shared" si="68"/>
        <v>3.9199397091749016E-7</v>
      </c>
      <c r="HA59" s="86">
        <f t="shared" si="68"/>
        <v>6.548777668183834E-8</v>
      </c>
      <c r="HC59" s="86">
        <f t="shared" si="58"/>
        <v>5.4207097927998193E-14</v>
      </c>
      <c r="HD59" s="86">
        <f t="shared" ref="HD59:HQ77" si="69" xml:space="preserve"> _xlfn.NORM.DIST($B59, D$8, ABS(D$12), TRUE) * _xlfn.NORM.DIST(($B59 - D$8)*D$16, 0, ABS(D$12), TRUE) * 2</f>
        <v>2.0997889399169201E-13</v>
      </c>
      <c r="HE59" s="86">
        <f t="shared" si="69"/>
        <v>2.4389961285279019E-13</v>
      </c>
      <c r="HF59" s="86">
        <f t="shared" si="69"/>
        <v>3.1663544627513809E-14</v>
      </c>
      <c r="HG59" s="86">
        <f t="shared" si="69"/>
        <v>5.9652909896437656E-15</v>
      </c>
      <c r="HH59" s="86">
        <f t="shared" si="69"/>
        <v>4.7162549318783904E-16</v>
      </c>
      <c r="HI59" s="86">
        <f t="shared" si="69"/>
        <v>1.7707295826513396E-16</v>
      </c>
      <c r="HJ59" s="86">
        <f t="shared" si="69"/>
        <v>7.2356110755147127E-16</v>
      </c>
      <c r="HK59" s="86">
        <f t="shared" si="69"/>
        <v>1.0513708659118722E-16</v>
      </c>
      <c r="HL59" s="86">
        <f t="shared" si="69"/>
        <v>1.9201830655528759E-16</v>
      </c>
      <c r="HM59" s="86">
        <f t="shared" si="69"/>
        <v>2.9996010929538764E-16</v>
      </c>
      <c r="HN59" s="86">
        <f t="shared" si="69"/>
        <v>2.7937124784563409E-16</v>
      </c>
      <c r="HO59" s="86">
        <f t="shared" si="69"/>
        <v>2.4050143354359938E-16</v>
      </c>
      <c r="HP59" s="86">
        <f t="shared" si="69"/>
        <v>1.1980956611427843E-19</v>
      </c>
      <c r="HQ59" s="86">
        <f t="shared" si="69"/>
        <v>2.657863826454895E-21</v>
      </c>
      <c r="HS59" s="86">
        <f t="shared" ref="HS59:IG75" si="70" xml:space="preserve"> _xlfn.NORM.DIST($B59, C$9, ABS(C$13), TRUE) * _xlfn.NORM.DIST(($B59 - C$9)*C$17, 0, ABS(C$13), TRUE) * 2</f>
        <v>7.1370629669211865E-50</v>
      </c>
      <c r="HT59" s="86">
        <f t="shared" si="70"/>
        <v>5.9365998303253973E-46</v>
      </c>
      <c r="HU59" s="86">
        <f t="shared" si="70"/>
        <v>6.0345676696080485E-46</v>
      </c>
      <c r="HV59" s="86">
        <f t="shared" si="70"/>
        <v>4.6596231386769647E-50</v>
      </c>
      <c r="HW59" s="86">
        <f t="shared" si="70"/>
        <v>1.8515688075591628E-54</v>
      </c>
      <c r="HX59" s="86">
        <f t="shared" si="70"/>
        <v>1.6796644560795843E-58</v>
      </c>
      <c r="HY59" s="86">
        <f t="shared" si="70"/>
        <v>1.87219617028668E-59</v>
      </c>
      <c r="HZ59" s="86">
        <f t="shared" si="70"/>
        <v>7.89584047601463E-58</v>
      </c>
      <c r="IA59" s="86">
        <f t="shared" si="70"/>
        <v>2.4242560105548254E-62</v>
      </c>
      <c r="IB59" s="86">
        <f t="shared" si="70"/>
        <v>2.7875890975182348E-61</v>
      </c>
      <c r="IC59" s="86">
        <f t="shared" si="70"/>
        <v>1.0601689240468148E-60</v>
      </c>
      <c r="ID59" s="86">
        <f t="shared" si="70"/>
        <v>1.1495249686501265E-60</v>
      </c>
      <c r="IE59" s="86">
        <f t="shared" si="70"/>
        <v>1.6715267007296309E-60</v>
      </c>
      <c r="IF59" s="86">
        <f t="shared" si="70"/>
        <v>5.1861079894905832E-58</v>
      </c>
      <c r="IG59" s="86">
        <f t="shared" si="70"/>
        <v>2.8474674234362923E-49</v>
      </c>
      <c r="II59" s="86">
        <f t="shared" ref="II59:IW75" si="71" xml:space="preserve"> _xlfn.NORM.DIST($B59, C$10, ABS(C$14), TRUE) * _xlfn.NORM.DIST(($B59 - C$10)*C$18, 0, ABS(C$14), TRUE) * 2</f>
        <v>1.6106641187276164E-245</v>
      </c>
      <c r="IJ59" s="86">
        <f t="shared" si="71"/>
        <v>3.8750466042657979E-221</v>
      </c>
      <c r="IK59" s="86">
        <f t="shared" si="71"/>
        <v>7.5974501296670864E-223</v>
      </c>
      <c r="IL59" s="86">
        <f t="shared" si="71"/>
        <v>1.1079990105681186E-249</v>
      </c>
      <c r="IM59" s="86">
        <f t="shared" si="71"/>
        <v>1.8056918351067663E-265</v>
      </c>
      <c r="IN59" s="86">
        <f t="shared" si="71"/>
        <v>6.957138354371665E-290</v>
      </c>
      <c r="IO59" s="86">
        <f t="shared" si="71"/>
        <v>1.3536354077986405E-291</v>
      </c>
      <c r="IP59" s="86">
        <f t="shared" si="71"/>
        <v>4.3833978981627299E-284</v>
      </c>
      <c r="IQ59" s="86">
        <f t="shared" si="71"/>
        <v>7.3440932245136351E-308</v>
      </c>
      <c r="IR59" s="86">
        <f t="shared" si="71"/>
        <v>1.1711072441256713E-304</v>
      </c>
      <c r="IS59" s="86">
        <f t="shared" si="71"/>
        <v>3.5484204265796105E-301</v>
      </c>
      <c r="IT59" s="86">
        <f t="shared" si="71"/>
        <v>1.4994324287299146E-301</v>
      </c>
      <c r="IU59" s="86">
        <f t="shared" si="71"/>
        <v>5.0982816511064921E-302</v>
      </c>
      <c r="IV59" s="86">
        <f t="shared" si="71"/>
        <v>7.2258275057111468E-203</v>
      </c>
      <c r="IW59" s="86">
        <f t="shared" si="71"/>
        <v>3.3081764973100253E-95</v>
      </c>
      <c r="IY59" s="86">
        <f t="shared" ref="IY59:JM75" si="72">GM59+HC59+HS59+II59</f>
        <v>3.1458280278835218E-5</v>
      </c>
      <c r="IZ59" s="86">
        <f t="shared" si="72"/>
        <v>1.5492441211938001E-4</v>
      </c>
      <c r="JA59" s="86">
        <f t="shared" si="72"/>
        <v>1.3786917028840758E-4</v>
      </c>
      <c r="JB59" s="86">
        <f t="shared" si="72"/>
        <v>1.323174872910954E-4</v>
      </c>
      <c r="JC59" s="86">
        <f t="shared" si="72"/>
        <v>4.6589165377645806E-5</v>
      </c>
      <c r="JD59" s="86">
        <f t="shared" si="72"/>
        <v>1.1764169648462819E-5</v>
      </c>
      <c r="JE59" s="86">
        <f t="shared" si="72"/>
        <v>5.5838125474492024E-6</v>
      </c>
      <c r="JF59" s="86">
        <f t="shared" si="72"/>
        <v>1.0805344255927797E-5</v>
      </c>
      <c r="JG59" s="86">
        <f t="shared" si="72"/>
        <v>1.2003924658517363E-5</v>
      </c>
      <c r="JH59" s="86">
        <f t="shared" si="72"/>
        <v>7.9024344363017554E-6</v>
      </c>
      <c r="JI59" s="86">
        <f t="shared" si="72"/>
        <v>4.79839178170674E-6</v>
      </c>
      <c r="JJ59" s="86">
        <f t="shared" si="72"/>
        <v>7.8075676983277E-6</v>
      </c>
      <c r="JK59" s="86">
        <f t="shared" si="72"/>
        <v>1.2095266258236176E-5</v>
      </c>
      <c r="JL59" s="86">
        <f t="shared" si="72"/>
        <v>3.9199397091760996E-7</v>
      </c>
      <c r="JM59" s="86">
        <f t="shared" si="72"/>
        <v>6.5487776681841E-8</v>
      </c>
    </row>
    <row r="60" spans="2:273" x14ac:dyDescent="0.25">
      <c r="B60" s="2">
        <v>33</v>
      </c>
      <c r="C60" s="37">
        <v>92.322999999999993</v>
      </c>
      <c r="D60" s="37">
        <v>100.491</v>
      </c>
      <c r="E60" s="37">
        <v>95.965999999999994</v>
      </c>
      <c r="F60" s="37">
        <v>94.677999999999997</v>
      </c>
      <c r="G60" s="37">
        <v>96.305000000000007</v>
      </c>
      <c r="H60" s="37">
        <v>92.542000000000002</v>
      </c>
      <c r="I60" s="37">
        <v>94.932000000000002</v>
      </c>
      <c r="J60" s="37">
        <v>97.241</v>
      </c>
      <c r="K60" s="37">
        <v>99.438999999999993</v>
      </c>
      <c r="L60" s="37">
        <v>98.447999999999993</v>
      </c>
      <c r="M60" s="37">
        <v>96.632000000000005</v>
      </c>
      <c r="N60" s="37">
        <v>100.456</v>
      </c>
      <c r="O60" s="37">
        <v>103.28100000000001</v>
      </c>
      <c r="P60" s="37">
        <v>99.206999999999994</v>
      </c>
      <c r="Q60" s="37">
        <v>96.61</v>
      </c>
      <c r="S60" s="4">
        <f t="shared" si="59"/>
        <v>93.560653315388322</v>
      </c>
      <c r="T60" s="4">
        <f t="shared" si="59"/>
        <v>96.785409384085483</v>
      </c>
      <c r="U60" s="4">
        <f t="shared" si="59"/>
        <v>94.875837417066791</v>
      </c>
      <c r="V60" s="4">
        <f t="shared" si="59"/>
        <v>93.943132894730951</v>
      </c>
      <c r="W60" s="4">
        <f t="shared" si="59"/>
        <v>95.621907684734495</v>
      </c>
      <c r="X60" s="4">
        <f t="shared" si="59"/>
        <v>92.839142512930962</v>
      </c>
      <c r="Y60" s="4">
        <f t="shared" si="59"/>
        <v>93.701289003723787</v>
      </c>
      <c r="Z60" s="4">
        <f t="shared" si="59"/>
        <v>94.822831293009372</v>
      </c>
      <c r="AA60" s="4">
        <f t="shared" si="59"/>
        <v>97.271100786565952</v>
      </c>
      <c r="AB60" s="4">
        <f t="shared" si="59"/>
        <v>97.167550466624647</v>
      </c>
      <c r="AC60" s="4">
        <f t="shared" si="59"/>
        <v>96.882427113220032</v>
      </c>
      <c r="AD60" s="4">
        <f t="shared" si="59"/>
        <v>99.740679733413174</v>
      </c>
      <c r="AE60" s="4">
        <f t="shared" si="59"/>
        <v>100.00437444789608</v>
      </c>
      <c r="AF60" s="4">
        <f t="shared" si="59"/>
        <v>100.03415073274851</v>
      </c>
      <c r="AG60" s="4">
        <f t="shared" si="59"/>
        <v>98.199316588185923</v>
      </c>
      <c r="AI60" s="4">
        <f t="shared" si="60"/>
        <v>-1.2376533153883287</v>
      </c>
      <c r="AJ60" s="4">
        <f t="shared" si="60"/>
        <v>3.7055906159145167</v>
      </c>
      <c r="AK60" s="4">
        <f t="shared" si="60"/>
        <v>1.0901625829332033</v>
      </c>
      <c r="AL60" s="4">
        <f t="shared" si="60"/>
        <v>0.73486710526904631</v>
      </c>
      <c r="AM60" s="4">
        <f t="shared" si="60"/>
        <v>0.68309231526551173</v>
      </c>
      <c r="AN60" s="4">
        <f t="shared" si="60"/>
        <v>-0.29714251293096083</v>
      </c>
      <c r="AO60" s="4">
        <f t="shared" si="60"/>
        <v>1.2307109962762155</v>
      </c>
      <c r="AP60" s="4">
        <f t="shared" si="60"/>
        <v>2.4181687069906275</v>
      </c>
      <c r="AQ60" s="4">
        <f t="shared" si="60"/>
        <v>2.1678992134340405</v>
      </c>
      <c r="AR60" s="4">
        <f t="shared" si="60"/>
        <v>1.2804495333753465</v>
      </c>
      <c r="AS60" s="4">
        <f t="shared" si="60"/>
        <v>-0.25042711322002731</v>
      </c>
      <c r="AT60" s="4">
        <f t="shared" si="60"/>
        <v>0.71532026658682923</v>
      </c>
      <c r="AU60" s="4">
        <f t="shared" si="60"/>
        <v>3.2766255521039227</v>
      </c>
      <c r="AV60" s="4">
        <f t="shared" si="60"/>
        <v>-0.82715073274852102</v>
      </c>
      <c r="AW60" s="4">
        <f t="shared" si="60"/>
        <v>-1.5893165881859233</v>
      </c>
      <c r="AY60" s="2">
        <f t="shared" si="65"/>
        <v>93.50015449376518</v>
      </c>
      <c r="AZ60" s="2">
        <f t="shared" si="65"/>
        <v>96.543852739593092</v>
      </c>
      <c r="BA60" s="2">
        <f t="shared" si="65"/>
        <v>94.658464348832752</v>
      </c>
      <c r="BB60" s="2">
        <f t="shared" si="65"/>
        <v>93.734905661344399</v>
      </c>
      <c r="BC60" s="2">
        <f t="shared" si="65"/>
        <v>95.537041648923648</v>
      </c>
      <c r="BD60" s="2">
        <f t="shared" si="65"/>
        <v>92.813206527563878</v>
      </c>
      <c r="BE60" s="2">
        <f t="shared" si="65"/>
        <v>93.688169488262503</v>
      </c>
      <c r="BF60" s="2">
        <f t="shared" si="65"/>
        <v>94.799067933569972</v>
      </c>
      <c r="BG60" s="2">
        <f t="shared" si="65"/>
        <v>97.245292349097554</v>
      </c>
      <c r="BH60" s="2">
        <f t="shared" si="65"/>
        <v>97.149508725464372</v>
      </c>
      <c r="BI60" s="2">
        <f t="shared" si="65"/>
        <v>96.870848475930728</v>
      </c>
      <c r="BJ60" s="2">
        <f t="shared" si="65"/>
        <v>99.722664695241534</v>
      </c>
      <c r="BK60" s="2">
        <f t="shared" si="65"/>
        <v>99.977781854005045</v>
      </c>
      <c r="BL60" s="2">
        <f t="shared" si="65"/>
        <v>100.03286451502431</v>
      </c>
      <c r="BM60" s="2">
        <f t="shared" si="65"/>
        <v>98.199103138892255</v>
      </c>
      <c r="BO60" s="2">
        <f t="shared" si="10"/>
        <v>92.322999999999993</v>
      </c>
      <c r="BP60" s="2">
        <f t="shared" si="11"/>
        <v>100.491</v>
      </c>
      <c r="BQ60" s="2">
        <f t="shared" si="12"/>
        <v>95.965999999999994</v>
      </c>
      <c r="BR60" s="2">
        <f t="shared" si="13"/>
        <v>94.677999999999997</v>
      </c>
      <c r="BS60" s="2">
        <f t="shared" si="14"/>
        <v>96.305000000000007</v>
      </c>
      <c r="BT60" s="2">
        <f t="shared" si="15"/>
        <v>92.542000000000002</v>
      </c>
      <c r="BU60" s="2">
        <f t="shared" si="16"/>
        <v>94.932000000000002</v>
      </c>
      <c r="BV60" s="2">
        <f t="shared" si="17"/>
        <v>97.241</v>
      </c>
      <c r="BW60" s="2">
        <f t="shared" si="18"/>
        <v>99.438999999999993</v>
      </c>
      <c r="BX60" s="2">
        <f t="shared" si="19"/>
        <v>98.447999999999993</v>
      </c>
      <c r="BY60" s="2">
        <f t="shared" si="20"/>
        <v>96.632000000000005</v>
      </c>
      <c r="BZ60" s="2">
        <f t="shared" si="21"/>
        <v>100.456</v>
      </c>
      <c r="CA60" s="2">
        <f t="shared" si="22"/>
        <v>103.28100000000001</v>
      </c>
      <c r="CB60" s="2">
        <f t="shared" si="23"/>
        <v>99.206999999999994</v>
      </c>
      <c r="CC60" s="2">
        <f t="shared" si="24"/>
        <v>96.61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94.499484084084102</v>
      </c>
      <c r="DL60" s="2">
        <f t="shared" si="61"/>
        <v>99.384072473867576</v>
      </c>
      <c r="DM60" s="2">
        <f t="shared" si="61"/>
        <v>96.152991363022949</v>
      </c>
      <c r="DN60" s="2">
        <f t="shared" si="61"/>
        <v>95.760707954918459</v>
      </c>
      <c r="DO60" s="2">
        <f t="shared" si="61"/>
        <v>96.901651866151838</v>
      </c>
      <c r="DP60" s="2">
        <f t="shared" si="61"/>
        <v>93.379953542780754</v>
      </c>
      <c r="DQ60" s="2">
        <f t="shared" si="61"/>
        <v>94.984112903225792</v>
      </c>
      <c r="DR60" s="2">
        <f t="shared" si="61"/>
        <v>97.156198306595371</v>
      </c>
      <c r="DS60" s="2">
        <f t="shared" si="61"/>
        <v>98.544401737967917</v>
      </c>
      <c r="DT60" s="2">
        <f t="shared" si="61"/>
        <v>98.134179367201426</v>
      </c>
      <c r="DU60" s="2">
        <f t="shared" si="61"/>
        <v>98.007306451612919</v>
      </c>
      <c r="DV60" s="2">
        <f t="shared" si="61"/>
        <v>100.83722580645161</v>
      </c>
      <c r="DW60" s="2">
        <f t="shared" si="61"/>
        <v>101.15038446969699</v>
      </c>
      <c r="DX60" s="2">
        <f t="shared" si="61"/>
        <v>99.731423371647537</v>
      </c>
      <c r="DY60" s="2">
        <f t="shared" si="61"/>
        <v>98.88796273504272</v>
      </c>
      <c r="EA60" s="2">
        <f t="shared" si="62"/>
        <v>90.998310591782882</v>
      </c>
      <c r="EB60" s="2">
        <f t="shared" si="62"/>
        <v>90.264425950620279</v>
      </c>
      <c r="EC60" s="2">
        <f t="shared" si="62"/>
        <v>91.374692224188777</v>
      </c>
      <c r="ED60" s="2">
        <f t="shared" si="62"/>
        <v>89.332885099182107</v>
      </c>
      <c r="EE60" s="2">
        <f t="shared" si="62"/>
        <v>92.273839837345022</v>
      </c>
      <c r="EF60" s="2">
        <f t="shared" si="62"/>
        <v>91.330622002398059</v>
      </c>
      <c r="EG60" s="2">
        <f t="shared" si="62"/>
        <v>90.071684249091319</v>
      </c>
      <c r="EH60" s="2">
        <f t="shared" si="62"/>
        <v>88.533629033922779</v>
      </c>
      <c r="EI60" s="2">
        <f t="shared" si="62"/>
        <v>93.850470743405253</v>
      </c>
      <c r="EJ60" s="2">
        <f t="shared" si="62"/>
        <v>94.511577388963659</v>
      </c>
      <c r="EK60" s="2">
        <f t="shared" si="62"/>
        <v>93.711338743276059</v>
      </c>
      <c r="EL60" s="2">
        <f t="shared" si="62"/>
        <v>96.732011668072985</v>
      </c>
      <c r="EM60" s="2">
        <f t="shared" si="62"/>
        <v>96.903815819129463</v>
      </c>
      <c r="EN60" s="2">
        <f t="shared" si="62"/>
        <v>100.96781883375368</v>
      </c>
      <c r="EO60" s="2">
        <f t="shared" si="62"/>
        <v>95.944838726559084</v>
      </c>
      <c r="EQ60" s="2">
        <f t="shared" si="63"/>
        <v>89.471259604721354</v>
      </c>
      <c r="ER60" s="2">
        <f t="shared" si="63"/>
        <v>89.804161138177477</v>
      </c>
      <c r="ES60" s="2">
        <f t="shared" si="63"/>
        <v>88.603846224524929</v>
      </c>
      <c r="ET60" s="2">
        <f t="shared" si="63"/>
        <v>88.440373394026565</v>
      </c>
      <c r="EU60" s="2">
        <f t="shared" si="63"/>
        <v>91.427294434343409</v>
      </c>
      <c r="EV60" s="2">
        <f t="shared" si="63"/>
        <v>90.59409708214929</v>
      </c>
      <c r="EW60" s="2">
        <f t="shared" si="63"/>
        <v>89.908163056962692</v>
      </c>
      <c r="EX60" s="2">
        <f t="shared" si="63"/>
        <v>89.263843061999836</v>
      </c>
      <c r="EY60" s="2">
        <f t="shared" si="63"/>
        <v>93.78083732666731</v>
      </c>
      <c r="EZ60" s="2">
        <f t="shared" si="63"/>
        <v>94.542828848729812</v>
      </c>
      <c r="FA60" s="2">
        <f t="shared" si="63"/>
        <v>93.499183036287263</v>
      </c>
      <c r="FB60" s="2">
        <f t="shared" si="63"/>
        <v>96.875339487592726</v>
      </c>
      <c r="FC60" s="2">
        <f t="shared" si="63"/>
        <v>97.164191290268192</v>
      </c>
      <c r="FD60" s="2">
        <f t="shared" si="63"/>
        <v>101.23422248684167</v>
      </c>
      <c r="FE60" s="2">
        <f t="shared" si="63"/>
        <v>99.227397530574706</v>
      </c>
      <c r="FG60" s="2">
        <f t="shared" si="64"/>
        <v>0.28539114328235554</v>
      </c>
      <c r="FH60" s="2">
        <f t="shared" si="64"/>
        <v>0.31143476491989214</v>
      </c>
      <c r="FI60" s="2">
        <f t="shared" si="64"/>
        <v>0.31271700138310565</v>
      </c>
      <c r="FJ60" s="2">
        <f t="shared" si="64"/>
        <v>0.3151471044970417</v>
      </c>
      <c r="FK60" s="2">
        <f t="shared" si="64"/>
        <v>0.29485154447427409</v>
      </c>
      <c r="FL60" s="2">
        <f t="shared" si="64"/>
        <v>0.27650913274394301</v>
      </c>
      <c r="FM60" s="2">
        <f t="shared" si="64"/>
        <v>0.26380435726781853</v>
      </c>
      <c r="FN60" s="2">
        <f t="shared" si="64"/>
        <v>0.27337899811663069</v>
      </c>
      <c r="FO60" s="2">
        <f t="shared" si="64"/>
        <v>0.27676187352167259</v>
      </c>
      <c r="FP60" s="2">
        <f t="shared" si="64"/>
        <v>0.27181398589382011</v>
      </c>
      <c r="FQ60" s="2">
        <f t="shared" si="64"/>
        <v>0.26453576257462214</v>
      </c>
      <c r="FR60" s="2">
        <f t="shared" si="64"/>
        <v>0.27150230484429405</v>
      </c>
      <c r="FS60" s="2">
        <f t="shared" si="64"/>
        <v>0.27613526511387115</v>
      </c>
      <c r="FT60" s="2">
        <f t="shared" si="64"/>
        <v>0.24378780715316581</v>
      </c>
      <c r="FU60" s="2">
        <f t="shared" si="64"/>
        <v>0.23413769453093414</v>
      </c>
      <c r="FW60" s="2">
        <f t="shared" si="67"/>
        <v>8.230538618195926E-5</v>
      </c>
      <c r="FX60" s="2">
        <f t="shared" si="67"/>
        <v>9.7255217537646428E-5</v>
      </c>
      <c r="FY60" s="2">
        <f t="shared" si="67"/>
        <v>9.8033518476258103E-5</v>
      </c>
      <c r="FZ60" s="2">
        <f t="shared" si="67"/>
        <v>1.0367636447803367E-4</v>
      </c>
      <c r="GA60" s="2">
        <f t="shared" si="67"/>
        <v>1.0949560123690627E-4</v>
      </c>
      <c r="GB60" s="2">
        <f t="shared" si="67"/>
        <v>1.1965417383371446E-4</v>
      </c>
      <c r="GC60" s="2">
        <f t="shared" si="67"/>
        <v>1.4268019339109687E-4</v>
      </c>
      <c r="GD60" s="2">
        <f t="shared" si="67"/>
        <v>1.3554372452473723E-4</v>
      </c>
      <c r="GE60" s="2">
        <f t="shared" si="67"/>
        <v>1.1851542172761504E-4</v>
      </c>
      <c r="GF60" s="2">
        <f t="shared" si="67"/>
        <v>1.0371594175770976E-4</v>
      </c>
      <c r="GG60" s="2">
        <f t="shared" si="67"/>
        <v>9.842752592507298E-5</v>
      </c>
      <c r="GH60" s="2">
        <f t="shared" si="67"/>
        <v>9.7603097216073212E-5</v>
      </c>
      <c r="GI60" s="2">
        <f t="shared" si="67"/>
        <v>9.5033747511454736E-5</v>
      </c>
      <c r="GJ60" s="2">
        <f t="shared" si="67"/>
        <v>8.6353529803922702E-5</v>
      </c>
      <c r="GK60" s="2">
        <f t="shared" si="67"/>
        <v>7.2100434044699777E-5</v>
      </c>
      <c r="GM60" s="86">
        <f t="shared" si="68"/>
        <v>6.0456406521231789E-5</v>
      </c>
      <c r="GN60" s="86">
        <f t="shared" si="68"/>
        <v>2.6265817685911712E-4</v>
      </c>
      <c r="GO60" s="86">
        <f t="shared" si="68"/>
        <v>2.3824443451385353E-4</v>
      </c>
      <c r="GP60" s="86">
        <f t="shared" si="68"/>
        <v>2.3153894064108812E-4</v>
      </c>
      <c r="GQ60" s="86">
        <f t="shared" si="68"/>
        <v>8.7849015005097403E-5</v>
      </c>
      <c r="GR60" s="86">
        <f t="shared" si="68"/>
        <v>2.4707545633158185E-5</v>
      </c>
      <c r="GS60" s="86">
        <f t="shared" si="68"/>
        <v>1.2230655443256595E-5</v>
      </c>
      <c r="GT60" s="86">
        <f t="shared" si="68"/>
        <v>2.2676799654559865E-5</v>
      </c>
      <c r="GU60" s="86">
        <f t="shared" si="68"/>
        <v>2.5172728073573784E-5</v>
      </c>
      <c r="GV60" s="86">
        <f t="shared" si="68"/>
        <v>1.7109834066134699E-5</v>
      </c>
      <c r="GW60" s="86">
        <f t="shared" si="68"/>
        <v>1.072153415680122E-5</v>
      </c>
      <c r="GX60" s="86">
        <f t="shared" si="68"/>
        <v>1.6909575025653894E-5</v>
      </c>
      <c r="GY60" s="86">
        <f t="shared" si="68"/>
        <v>2.5286857269119934E-5</v>
      </c>
      <c r="GZ60" s="86">
        <f t="shared" si="68"/>
        <v>1.0650238908166317E-6</v>
      </c>
      <c r="HA60" s="86">
        <f t="shared" si="68"/>
        <v>2.0607225896416691E-7</v>
      </c>
      <c r="HC60" s="86">
        <f t="shared" ref="HC60:HH122" si="73" xml:space="preserve"> _xlfn.NORM.DIST($B60, C$8, ABS(C$12), TRUE) * _xlfn.NORM.DIST(($B60 - C$8)*C$16, 0, ABS(C$12), TRUE) * 2</f>
        <v>1.7878931071626899E-13</v>
      </c>
      <c r="HD60" s="86">
        <f t="shared" si="69"/>
        <v>6.4736992492785955E-13</v>
      </c>
      <c r="HE60" s="86">
        <f t="shared" si="69"/>
        <v>7.5366299925361496E-13</v>
      </c>
      <c r="HF60" s="86">
        <f t="shared" si="69"/>
        <v>1.0989189447475091E-13</v>
      </c>
      <c r="HG60" s="86">
        <f t="shared" si="69"/>
        <v>2.2464817553275523E-14</v>
      </c>
      <c r="HH60" s="86">
        <f t="shared" si="69"/>
        <v>2.0185166314013212E-15</v>
      </c>
      <c r="HI60" s="86">
        <f t="shared" si="69"/>
        <v>7.998117781529343E-16</v>
      </c>
      <c r="HJ60" s="86">
        <f t="shared" si="69"/>
        <v>3.0843090527846778E-15</v>
      </c>
      <c r="HK60" s="86">
        <f t="shared" si="69"/>
        <v>4.8518450746222343E-16</v>
      </c>
      <c r="HL60" s="86">
        <f t="shared" si="69"/>
        <v>8.4935349078506062E-16</v>
      </c>
      <c r="HM60" s="86">
        <f t="shared" si="69"/>
        <v>1.2926051293729783E-15</v>
      </c>
      <c r="HN60" s="86">
        <f t="shared" si="69"/>
        <v>1.205211890003014E-15</v>
      </c>
      <c r="HO60" s="86">
        <f t="shared" si="69"/>
        <v>1.0376931319711586E-15</v>
      </c>
      <c r="HP60" s="86">
        <f t="shared" si="69"/>
        <v>7.2343258759499268E-19</v>
      </c>
      <c r="HQ60" s="86">
        <f t="shared" si="69"/>
        <v>1.9579161650894247E-20</v>
      </c>
      <c r="HS60" s="86">
        <f t="shared" si="70"/>
        <v>1.1233811880446629E-48</v>
      </c>
      <c r="HT60" s="86">
        <f t="shared" si="70"/>
        <v>7.614056221111978E-45</v>
      </c>
      <c r="HU60" s="86">
        <f t="shared" si="70"/>
        <v>7.8318487680090666E-45</v>
      </c>
      <c r="HV60" s="86">
        <f t="shared" si="70"/>
        <v>8.0861242937162984E-49</v>
      </c>
      <c r="HW60" s="86">
        <f t="shared" si="70"/>
        <v>4.0768246090711422E-53</v>
      </c>
      <c r="HX60" s="86">
        <f t="shared" si="70"/>
        <v>4.9583751052466902E-57</v>
      </c>
      <c r="HY60" s="86">
        <f t="shared" si="70"/>
        <v>6.1403177170321399E-58</v>
      </c>
      <c r="HZ60" s="86">
        <f t="shared" si="70"/>
        <v>2.3120275850176631E-56</v>
      </c>
      <c r="IA60" s="86">
        <f t="shared" si="70"/>
        <v>8.8806690619604395E-61</v>
      </c>
      <c r="IB60" s="86">
        <f t="shared" si="70"/>
        <v>9.229804671922163E-60</v>
      </c>
      <c r="IC60" s="86">
        <f t="shared" si="70"/>
        <v>3.3177564830904939E-59</v>
      </c>
      <c r="ID60" s="86">
        <f t="shared" si="70"/>
        <v>3.5902959381261207E-59</v>
      </c>
      <c r="IE60" s="86">
        <f t="shared" si="70"/>
        <v>5.1592566220978251E-59</v>
      </c>
      <c r="IF60" s="86">
        <f t="shared" si="70"/>
        <v>1.3662030417212634E-56</v>
      </c>
      <c r="IG60" s="86">
        <f t="shared" si="70"/>
        <v>4.4983937902403577E-48</v>
      </c>
      <c r="II60" s="86">
        <f t="shared" si="71"/>
        <v>8.0336563884306414E-241</v>
      </c>
      <c r="IJ60" s="86">
        <f t="shared" si="71"/>
        <v>7.7853275592578633E-217</v>
      </c>
      <c r="IK60" s="86">
        <f t="shared" si="71"/>
        <v>1.662921715625332E-218</v>
      </c>
      <c r="IL60" s="86">
        <f t="shared" si="71"/>
        <v>8.7331549070853823E-245</v>
      </c>
      <c r="IM60" s="86">
        <f t="shared" si="71"/>
        <v>3.1335137078817425E-260</v>
      </c>
      <c r="IN60" s="86">
        <f t="shared" si="71"/>
        <v>4.1938315862148403E-284</v>
      </c>
      <c r="IO60" s="86">
        <f t="shared" si="71"/>
        <v>1.1477151751806861E-285</v>
      </c>
      <c r="IP60" s="86">
        <f t="shared" si="71"/>
        <v>2.4191428832969851E-278</v>
      </c>
      <c r="IQ60" s="86">
        <f t="shared" si="71"/>
        <v>1.0013834095215905E-301</v>
      </c>
      <c r="IR60" s="86">
        <f t="shared" si="71"/>
        <v>1.1273786662670256E-298</v>
      </c>
      <c r="IS60" s="86">
        <f t="shared" si="71"/>
        <v>2.701668913946947E-295</v>
      </c>
      <c r="IT60" s="86">
        <f t="shared" si="71"/>
        <v>1.147076653643527E-295</v>
      </c>
      <c r="IU60" s="86">
        <f t="shared" si="71"/>
        <v>3.8332244643943696E-296</v>
      </c>
      <c r="IV60" s="86">
        <f t="shared" si="71"/>
        <v>5.6745062494996759E-199</v>
      </c>
      <c r="IW60" s="86">
        <f t="shared" si="71"/>
        <v>1.9747803281927832E-93</v>
      </c>
      <c r="IY60" s="86">
        <f t="shared" si="72"/>
        <v>6.0456406700021098E-5</v>
      </c>
      <c r="IZ60" s="86">
        <f t="shared" si="72"/>
        <v>2.6265817750648703E-4</v>
      </c>
      <c r="JA60" s="86">
        <f t="shared" si="72"/>
        <v>2.3824443526751653E-4</v>
      </c>
      <c r="JB60" s="86">
        <f t="shared" si="72"/>
        <v>2.3153894075098001E-4</v>
      </c>
      <c r="JC60" s="86">
        <f t="shared" si="72"/>
        <v>8.7849015027562221E-5</v>
      </c>
      <c r="JD60" s="86">
        <f t="shared" si="72"/>
        <v>2.4707545635176702E-5</v>
      </c>
      <c r="JE60" s="86">
        <f t="shared" si="72"/>
        <v>1.2230655444056408E-5</v>
      </c>
      <c r="JF60" s="86">
        <f t="shared" si="72"/>
        <v>2.2676799657644173E-5</v>
      </c>
      <c r="JG60" s="86">
        <f t="shared" si="72"/>
        <v>2.5172728074058967E-5</v>
      </c>
      <c r="JH60" s="86">
        <f t="shared" si="72"/>
        <v>1.7109834066984053E-5</v>
      </c>
      <c r="JI60" s="86">
        <f t="shared" si="72"/>
        <v>1.0721534158093824E-5</v>
      </c>
      <c r="JJ60" s="86">
        <f t="shared" si="72"/>
        <v>1.6909575026859106E-5</v>
      </c>
      <c r="JK60" s="86">
        <f t="shared" si="72"/>
        <v>2.5286857270157627E-5</v>
      </c>
      <c r="JL60" s="86">
        <f t="shared" si="72"/>
        <v>1.065023890817355E-6</v>
      </c>
      <c r="JM60" s="86">
        <f t="shared" si="72"/>
        <v>2.060722589641865E-7</v>
      </c>
    </row>
    <row r="61" spans="2:273" x14ac:dyDescent="0.25">
      <c r="B61" s="2">
        <v>34</v>
      </c>
      <c r="C61" s="37">
        <v>93.855000000000004</v>
      </c>
      <c r="D61" s="37">
        <v>99.912000000000006</v>
      </c>
      <c r="E61" s="37">
        <v>95.355999999999995</v>
      </c>
      <c r="F61" s="37">
        <v>95.441000000000003</v>
      </c>
      <c r="G61" s="37">
        <v>98.355999999999995</v>
      </c>
      <c r="H61" s="37">
        <v>92.626999999999995</v>
      </c>
      <c r="I61" s="37">
        <v>95.102000000000004</v>
      </c>
      <c r="J61" s="37">
        <v>97.569000000000003</v>
      </c>
      <c r="K61" s="37">
        <v>98.543999999999997</v>
      </c>
      <c r="L61" s="37">
        <v>98.224000000000004</v>
      </c>
      <c r="M61" s="37">
        <v>99.087999999999994</v>
      </c>
      <c r="N61" s="37">
        <v>100.895</v>
      </c>
      <c r="O61" s="37">
        <v>103.175</v>
      </c>
      <c r="P61" s="37">
        <v>101.81</v>
      </c>
      <c r="Q61" s="37">
        <v>98.525000000000006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93.6097588279126</v>
      </c>
      <c r="T61" s="4">
        <f t="shared" si="74"/>
        <v>96.835765282910657</v>
      </c>
      <c r="U61" s="4">
        <f t="shared" si="74"/>
        <v>94.934264082261123</v>
      </c>
      <c r="V61" s="4">
        <f t="shared" si="74"/>
        <v>94.003888866300088</v>
      </c>
      <c r="W61" s="4">
        <f t="shared" si="74"/>
        <v>95.678782191048455</v>
      </c>
      <c r="X61" s="4">
        <f t="shared" si="74"/>
        <v>92.930770592773669</v>
      </c>
      <c r="Y61" s="4">
        <f t="shared" si="74"/>
        <v>93.782848564540259</v>
      </c>
      <c r="Z61" s="4">
        <f t="shared" si="74"/>
        <v>94.791757804085506</v>
      </c>
      <c r="AA61" s="4">
        <f t="shared" si="74"/>
        <v>97.262752515561488</v>
      </c>
      <c r="AB61" s="4">
        <f t="shared" si="74"/>
        <v>97.169533848366839</v>
      </c>
      <c r="AC61" s="4">
        <f t="shared" si="74"/>
        <v>96.934179824608634</v>
      </c>
      <c r="AD61" s="4">
        <f t="shared" si="74"/>
        <v>99.831443029621212</v>
      </c>
      <c r="AE61" s="4">
        <f t="shared" si="74"/>
        <v>100.12635119022659</v>
      </c>
      <c r="AF61" s="4">
        <f t="shared" si="74"/>
        <v>100.14755971593893</v>
      </c>
      <c r="AG61" s="4">
        <f t="shared" si="74"/>
        <v>98.215715281161792</v>
      </c>
      <c r="AI61" s="4">
        <f t="shared" ref="AI61:AW77" si="75">IF(OR($B61 &lt; C$230, $B61 &gt; C$233), 0, C61-S61)</f>
        <v>0.24524117208740392</v>
      </c>
      <c r="AJ61" s="4">
        <f t="shared" si="75"/>
        <v>3.0762347170893491</v>
      </c>
      <c r="AK61" s="4">
        <f t="shared" si="75"/>
        <v>0.42173591773887154</v>
      </c>
      <c r="AL61" s="4">
        <f t="shared" si="75"/>
        <v>1.4371111336999149</v>
      </c>
      <c r="AM61" s="4">
        <f t="shared" si="75"/>
        <v>2.6772178089515393</v>
      </c>
      <c r="AN61" s="4">
        <f t="shared" si="75"/>
        <v>-0.3037705927736738</v>
      </c>
      <c r="AO61" s="4">
        <f t="shared" si="75"/>
        <v>1.3191514354597444</v>
      </c>
      <c r="AP61" s="4">
        <f t="shared" si="75"/>
        <v>2.7772421959144964</v>
      </c>
      <c r="AQ61" s="4">
        <f t="shared" si="75"/>
        <v>1.2812474844385093</v>
      </c>
      <c r="AR61" s="4">
        <f t="shared" si="75"/>
        <v>1.0544661516331644</v>
      </c>
      <c r="AS61" s="4">
        <f t="shared" si="75"/>
        <v>2.1538201753913597</v>
      </c>
      <c r="AT61" s="4">
        <f t="shared" si="75"/>
        <v>1.0635569703787837</v>
      </c>
      <c r="AU61" s="4">
        <f t="shared" si="75"/>
        <v>3.048648809773411</v>
      </c>
      <c r="AV61" s="4">
        <f t="shared" si="75"/>
        <v>1.662440284061077</v>
      </c>
      <c r="AW61" s="4">
        <f t="shared" si="75"/>
        <v>0.30928471883821373</v>
      </c>
      <c r="AY61" s="2">
        <f t="shared" si="65"/>
        <v>93.499889716530745</v>
      </c>
      <c r="AZ61" s="2">
        <f t="shared" si="65"/>
        <v>96.446120906320431</v>
      </c>
      <c r="BA61" s="2">
        <f t="shared" si="65"/>
        <v>94.577524895980474</v>
      </c>
      <c r="BB61" s="2">
        <f t="shared" si="65"/>
        <v>93.658331576310047</v>
      </c>
      <c r="BC61" s="2">
        <f t="shared" si="65"/>
        <v>95.527543855594018</v>
      </c>
      <c r="BD61" s="2">
        <f t="shared" si="65"/>
        <v>92.879572395420311</v>
      </c>
      <c r="BE61" s="2">
        <f t="shared" si="65"/>
        <v>93.755863800993026</v>
      </c>
      <c r="BF61" s="2">
        <f t="shared" si="65"/>
        <v>94.744856648757676</v>
      </c>
      <c r="BG61" s="2">
        <f t="shared" si="65"/>
        <v>97.211879961936219</v>
      </c>
      <c r="BH61" s="2">
        <f t="shared" si="65"/>
        <v>97.132872065192501</v>
      </c>
      <c r="BI61" s="2">
        <f t="shared" si="65"/>
        <v>96.909923170103838</v>
      </c>
      <c r="BJ61" s="2">
        <f t="shared" si="65"/>
        <v>99.794823230453247</v>
      </c>
      <c r="BK61" s="2">
        <f t="shared" si="65"/>
        <v>100.07407556680674</v>
      </c>
      <c r="BL61" s="2">
        <f t="shared" si="65"/>
        <v>100.14431353003384</v>
      </c>
      <c r="BM61" s="2">
        <f t="shared" si="65"/>
        <v>98.215095832268361</v>
      </c>
      <c r="BO61" s="2">
        <f t="shared" si="10"/>
        <v>93.855000000000004</v>
      </c>
      <c r="BP61" s="2">
        <f t="shared" si="11"/>
        <v>99.912000000000006</v>
      </c>
      <c r="BQ61" s="2">
        <f t="shared" si="12"/>
        <v>95.355999999999995</v>
      </c>
      <c r="BR61" s="2">
        <f t="shared" si="13"/>
        <v>95.441000000000003</v>
      </c>
      <c r="BS61" s="2">
        <f t="shared" si="14"/>
        <v>98.355999999999995</v>
      </c>
      <c r="BT61" s="2">
        <f t="shared" si="15"/>
        <v>92.626999999999995</v>
      </c>
      <c r="BU61" s="2">
        <f t="shared" si="16"/>
        <v>95.102000000000004</v>
      </c>
      <c r="BV61" s="2">
        <f t="shared" si="17"/>
        <v>97.569000000000003</v>
      </c>
      <c r="BW61" s="2">
        <f t="shared" si="18"/>
        <v>98.543999999999997</v>
      </c>
      <c r="BX61" s="2">
        <f t="shared" si="19"/>
        <v>98.224000000000004</v>
      </c>
      <c r="BY61" s="2">
        <f t="shared" si="20"/>
        <v>99.087999999999994</v>
      </c>
      <c r="BZ61" s="2">
        <f t="shared" si="21"/>
        <v>100.895</v>
      </c>
      <c r="CA61" s="2">
        <f t="shared" si="22"/>
        <v>103.175</v>
      </c>
      <c r="CB61" s="2">
        <f t="shared" si="23"/>
        <v>101.81</v>
      </c>
      <c r="CC61" s="2">
        <f t="shared" si="24"/>
        <v>98.525000000000006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94.664086786786811</v>
      </c>
      <c r="DL61" s="2">
        <f t="shared" si="76"/>
        <v>99.581930139372801</v>
      </c>
      <c r="DM61" s="2">
        <f t="shared" si="76"/>
        <v>96.261569703103916</v>
      </c>
      <c r="DN61" s="2">
        <f t="shared" si="76"/>
        <v>95.907996060838144</v>
      </c>
      <c r="DO61" s="2">
        <f t="shared" si="76"/>
        <v>97.094545045045024</v>
      </c>
      <c r="DP61" s="2">
        <f t="shared" si="76"/>
        <v>93.588232620320866</v>
      </c>
      <c r="DQ61" s="2">
        <f t="shared" si="76"/>
        <v>95.250974340175944</v>
      </c>
      <c r="DR61" s="2">
        <f t="shared" si="76"/>
        <v>97.348827317290556</v>
      </c>
      <c r="DS61" s="2">
        <f t="shared" si="76"/>
        <v>98.688705882352949</v>
      </c>
      <c r="DT61" s="2">
        <f t="shared" si="76"/>
        <v>98.268870877896617</v>
      </c>
      <c r="DU61" s="2">
        <f t="shared" si="76"/>
        <v>98.224277419354848</v>
      </c>
      <c r="DV61" s="2">
        <f t="shared" si="76"/>
        <v>101.10527254398826</v>
      </c>
      <c r="DW61" s="2">
        <f t="shared" si="76"/>
        <v>101.45628787878789</v>
      </c>
      <c r="DX61" s="2">
        <f t="shared" si="76"/>
        <v>99.907964148877966</v>
      </c>
      <c r="DY61" s="2">
        <f t="shared" si="76"/>
        <v>98.99642666666665</v>
      </c>
      <c r="EA61" s="2">
        <f t="shared" ref="EA61:EO77" si="77">CE$228*$B61+CE$229</f>
        <v>90.841726912928749</v>
      </c>
      <c r="EB61" s="2">
        <f t="shared" si="77"/>
        <v>90.123201923465473</v>
      </c>
      <c r="EC61" s="2">
        <f t="shared" si="77"/>
        <v>91.202909050147468</v>
      </c>
      <c r="ED61" s="2">
        <f t="shared" si="77"/>
        <v>89.199996559180221</v>
      </c>
      <c r="EE61" s="2">
        <f t="shared" si="77"/>
        <v>92.110063441051608</v>
      </c>
      <c r="EF61" s="2">
        <f t="shared" si="77"/>
        <v>91.18882434052756</v>
      </c>
      <c r="EG61" s="2">
        <f t="shared" si="77"/>
        <v>89.950690911194457</v>
      </c>
      <c r="EH61" s="2">
        <f t="shared" si="77"/>
        <v>88.43231809502511</v>
      </c>
      <c r="EI61" s="2">
        <f t="shared" si="77"/>
        <v>93.692220563549142</v>
      </c>
      <c r="EJ61" s="2">
        <f t="shared" si="77"/>
        <v>94.357314131897709</v>
      </c>
      <c r="EK61" s="2">
        <f t="shared" si="77"/>
        <v>93.577353707414858</v>
      </c>
      <c r="EL61" s="2">
        <f t="shared" si="77"/>
        <v>96.587948897795599</v>
      </c>
      <c r="EM61" s="2">
        <f t="shared" si="77"/>
        <v>96.769450387378512</v>
      </c>
      <c r="EN61" s="2">
        <f t="shared" si="77"/>
        <v>100.81284882554924</v>
      </c>
      <c r="EO61" s="2">
        <f t="shared" si="77"/>
        <v>95.88322990260211</v>
      </c>
      <c r="EQ61" s="2">
        <f t="shared" ref="EQ61:FE77" si="78">CU$228*$B61+CU$229</f>
        <v>89.337352893219844</v>
      </c>
      <c r="ER61" s="2">
        <f t="shared" si="78"/>
        <v>89.669726026235722</v>
      </c>
      <c r="ES61" s="2">
        <f t="shared" si="78"/>
        <v>88.473831842370544</v>
      </c>
      <c r="ET61" s="2">
        <f t="shared" si="78"/>
        <v>88.320898376496046</v>
      </c>
      <c r="EU61" s="2">
        <f t="shared" si="78"/>
        <v>91.276721050505017</v>
      </c>
      <c r="EV61" s="2">
        <f t="shared" si="78"/>
        <v>90.463761947214948</v>
      </c>
      <c r="EW61" s="2">
        <f t="shared" si="78"/>
        <v>89.789753998611758</v>
      </c>
      <c r="EX61" s="2">
        <f t="shared" si="78"/>
        <v>89.150854136365382</v>
      </c>
      <c r="EY61" s="2">
        <f t="shared" si="78"/>
        <v>93.623674370342428</v>
      </c>
      <c r="EZ61" s="2">
        <f t="shared" si="78"/>
        <v>94.388077926350661</v>
      </c>
      <c r="FA61" s="2">
        <f t="shared" si="78"/>
        <v>93.368400511666522</v>
      </c>
      <c r="FB61" s="2">
        <f t="shared" si="78"/>
        <v>96.729115166022794</v>
      </c>
      <c r="FC61" s="2">
        <f t="shared" si="78"/>
        <v>97.02583417149701</v>
      </c>
      <c r="FD61" s="2">
        <f t="shared" si="78"/>
        <v>101.07536795336664</v>
      </c>
      <c r="FE61" s="2">
        <f t="shared" si="78"/>
        <v>99.109572867309765</v>
      </c>
      <c r="FG61" s="2">
        <f t="shared" ref="FG61:FU77" si="79">POWER(10,($B61-C$231)/C$229)/(1+POWER(10,($B61-C$231)/C$229))</f>
        <v>0.30453995592232336</v>
      </c>
      <c r="FH61" s="2">
        <f t="shared" si="79"/>
        <v>0.33152034862017954</v>
      </c>
      <c r="FI61" s="2">
        <f t="shared" si="79"/>
        <v>0.33284530679005686</v>
      </c>
      <c r="FJ61" s="2">
        <f t="shared" si="79"/>
        <v>0.33535550354184207</v>
      </c>
      <c r="FK61" s="2">
        <f t="shared" si="79"/>
        <v>0.31435588779163104</v>
      </c>
      <c r="FL61" s="2">
        <f t="shared" si="79"/>
        <v>0.2953082662464353</v>
      </c>
      <c r="FM61" s="2">
        <f t="shared" si="79"/>
        <v>0.28207649301604604</v>
      </c>
      <c r="FN61" s="2">
        <f t="shared" si="79"/>
        <v>0.29205122672793354</v>
      </c>
      <c r="FO61" s="2">
        <f t="shared" si="79"/>
        <v>0.29557117028083185</v>
      </c>
      <c r="FP61" s="2">
        <f t="shared" si="79"/>
        <v>0.29042204548345391</v>
      </c>
      <c r="FQ61" s="2">
        <f t="shared" si="79"/>
        <v>0.28283909527057477</v>
      </c>
      <c r="FR61" s="2">
        <f t="shared" si="79"/>
        <v>0.29009752756245832</v>
      </c>
      <c r="FS61" s="2">
        <f t="shared" si="79"/>
        <v>0.29491934168479245</v>
      </c>
      <c r="FT61" s="2">
        <f t="shared" si="79"/>
        <v>0.26116535166781202</v>
      </c>
      <c r="FU61" s="2">
        <f t="shared" si="79"/>
        <v>0.25105573319432478</v>
      </c>
      <c r="FW61" s="2">
        <f t="shared" si="67"/>
        <v>9.0245344764692368E-5</v>
      </c>
      <c r="FX61" s="2">
        <f t="shared" si="67"/>
        <v>1.0663722491326206E-4</v>
      </c>
      <c r="FY61" s="2">
        <f t="shared" si="67"/>
        <v>1.0749059884390401E-4</v>
      </c>
      <c r="FZ61" s="2">
        <f t="shared" si="67"/>
        <v>1.1367773604302236E-4</v>
      </c>
      <c r="GA61" s="2">
        <f t="shared" si="67"/>
        <v>1.2005827104171359E-4</v>
      </c>
      <c r="GB61" s="2">
        <f t="shared" si="67"/>
        <v>1.3119667814926833E-4</v>
      </c>
      <c r="GC61" s="2">
        <f t="shared" si="67"/>
        <v>1.5644356754657065E-4</v>
      </c>
      <c r="GD61" s="2">
        <f t="shared" si="67"/>
        <v>1.4861879507534274E-4</v>
      </c>
      <c r="GE61" s="2">
        <f t="shared" si="67"/>
        <v>1.2994808998455804E-4</v>
      </c>
      <c r="GF61" s="2">
        <f t="shared" si="67"/>
        <v>1.1372113079896697E-4</v>
      </c>
      <c r="GG61" s="2">
        <f t="shared" si="67"/>
        <v>1.0792261123215639E-4</v>
      </c>
      <c r="GH61" s="2">
        <f t="shared" si="67"/>
        <v>1.0701866022468166E-4</v>
      </c>
      <c r="GI61" s="2">
        <f t="shared" si="67"/>
        <v>1.0420147665361947E-4</v>
      </c>
      <c r="GJ61" s="2">
        <f t="shared" si="67"/>
        <v>9.4683973755775409E-5</v>
      </c>
      <c r="GK61" s="2">
        <f t="shared" si="67"/>
        <v>7.9056003939437504E-5</v>
      </c>
      <c r="GM61" s="86">
        <f t="shared" si="68"/>
        <v>1.1366578414172141E-4</v>
      </c>
      <c r="GN61" s="86">
        <f t="shared" si="68"/>
        <v>4.3786696328808951E-4</v>
      </c>
      <c r="GO61" s="86">
        <f t="shared" si="68"/>
        <v>4.0440467592237767E-4</v>
      </c>
      <c r="GP61" s="86">
        <f t="shared" si="68"/>
        <v>3.976862888606392E-4</v>
      </c>
      <c r="GQ61" s="86">
        <f t="shared" si="68"/>
        <v>1.6212980200924334E-4</v>
      </c>
      <c r="GR61" s="86">
        <f t="shared" si="68"/>
        <v>5.0565825646884528E-5</v>
      </c>
      <c r="GS61" s="86">
        <f t="shared" si="68"/>
        <v>2.6072998900009278E-5</v>
      </c>
      <c r="GT61" s="86">
        <f t="shared" si="68"/>
        <v>4.6386617167372532E-5</v>
      </c>
      <c r="GU61" s="86">
        <f t="shared" si="68"/>
        <v>5.1442594179780424E-5</v>
      </c>
      <c r="GV61" s="86">
        <f t="shared" si="68"/>
        <v>3.6054286142937779E-5</v>
      </c>
      <c r="GW61" s="86">
        <f t="shared" si="68"/>
        <v>2.3290708081109485E-5</v>
      </c>
      <c r="GX61" s="86">
        <f t="shared" si="68"/>
        <v>3.5643377276521768E-5</v>
      </c>
      <c r="GY61" s="86">
        <f t="shared" si="68"/>
        <v>5.1528333015937409E-5</v>
      </c>
      <c r="GZ61" s="86">
        <f t="shared" si="68"/>
        <v>2.7907408886419361E-6</v>
      </c>
      <c r="HA61" s="86">
        <f t="shared" si="68"/>
        <v>6.2148164649710979E-7</v>
      </c>
      <c r="HC61" s="86">
        <f t="shared" si="73"/>
        <v>5.7546682041771047E-13</v>
      </c>
      <c r="HD61" s="86">
        <f t="shared" si="69"/>
        <v>1.95095864641864E-12</v>
      </c>
      <c r="HE61" s="86">
        <f t="shared" si="69"/>
        <v>2.2759818618201161E-12</v>
      </c>
      <c r="HF61" s="86">
        <f t="shared" si="69"/>
        <v>3.7156643055152419E-13</v>
      </c>
      <c r="HG61" s="86">
        <f t="shared" si="69"/>
        <v>8.2255040850101482E-14</v>
      </c>
      <c r="HH61" s="86">
        <f t="shared" si="69"/>
        <v>8.3723573688817202E-15</v>
      </c>
      <c r="HI61" s="86">
        <f t="shared" si="69"/>
        <v>3.496011788694357E-15</v>
      </c>
      <c r="HJ61" s="86">
        <f t="shared" si="69"/>
        <v>1.2738710961957806E-14</v>
      </c>
      <c r="HK61" s="86">
        <f t="shared" si="69"/>
        <v>2.1657545205286008E-15</v>
      </c>
      <c r="HL61" s="86">
        <f t="shared" si="69"/>
        <v>3.6387214833165162E-15</v>
      </c>
      <c r="HM61" s="86">
        <f t="shared" si="69"/>
        <v>5.3988174831771753E-15</v>
      </c>
      <c r="HN61" s="86">
        <f t="shared" si="69"/>
        <v>5.0394441327711545E-15</v>
      </c>
      <c r="HO61" s="86">
        <f t="shared" si="69"/>
        <v>4.3402332975580236E-15</v>
      </c>
      <c r="HP61" s="86">
        <f t="shared" si="69"/>
        <v>4.2021525259228976E-18</v>
      </c>
      <c r="HQ61" s="86">
        <f t="shared" si="69"/>
        <v>1.3802967420324977E-19</v>
      </c>
      <c r="HS61" s="86">
        <f t="shared" si="70"/>
        <v>1.7083870353486491E-47</v>
      </c>
      <c r="HT61" s="86">
        <f t="shared" si="70"/>
        <v>9.4572129242512831E-44</v>
      </c>
      <c r="HU61" s="86">
        <f t="shared" si="70"/>
        <v>9.8405323380043988E-44</v>
      </c>
      <c r="HV61" s="86">
        <f t="shared" si="70"/>
        <v>1.3525665234708952E-47</v>
      </c>
      <c r="HW61" s="86">
        <f t="shared" si="70"/>
        <v>8.6279122914970347E-52</v>
      </c>
      <c r="HX61" s="86">
        <f t="shared" si="70"/>
        <v>1.4005229321277877E-55</v>
      </c>
      <c r="HY61" s="86">
        <f t="shared" si="70"/>
        <v>1.9230165973657184E-56</v>
      </c>
      <c r="HZ61" s="86">
        <f t="shared" si="70"/>
        <v>6.4756703983250045E-55</v>
      </c>
      <c r="IA61" s="86">
        <f t="shared" si="70"/>
        <v>3.1044673914409513E-59</v>
      </c>
      <c r="IB61" s="86">
        <f t="shared" si="70"/>
        <v>2.9215923273011889E-58</v>
      </c>
      <c r="IC61" s="86">
        <f t="shared" si="70"/>
        <v>9.9361734497902365E-58</v>
      </c>
      <c r="ID61" s="86">
        <f t="shared" si="70"/>
        <v>1.073143823333206E-57</v>
      </c>
      <c r="IE61" s="86">
        <f t="shared" si="70"/>
        <v>1.5242492814134754E-57</v>
      </c>
      <c r="IF61" s="86">
        <f t="shared" si="70"/>
        <v>3.4525678911406946E-55</v>
      </c>
      <c r="IG61" s="86">
        <f t="shared" si="70"/>
        <v>6.8624341889167102E-47</v>
      </c>
      <c r="II61" s="86">
        <f t="shared" si="71"/>
        <v>3.6067954972632697E-236</v>
      </c>
      <c r="IJ61" s="86">
        <f t="shared" si="71"/>
        <v>1.4179940248522843E-212</v>
      </c>
      <c r="IK61" s="86">
        <f t="shared" si="71"/>
        <v>3.2966084541830303E-214</v>
      </c>
      <c r="IL61" s="86">
        <f t="shared" si="71"/>
        <v>6.1514247900458683E-240</v>
      </c>
      <c r="IM61" s="86">
        <f t="shared" si="71"/>
        <v>4.8178981102827888E-255</v>
      </c>
      <c r="IN61" s="86">
        <f t="shared" si="71"/>
        <v>2.209169245126628E-278</v>
      </c>
      <c r="IO61" s="86">
        <f t="shared" si="71"/>
        <v>8.4511311859606721E-280</v>
      </c>
      <c r="IP61" s="86">
        <f t="shared" si="71"/>
        <v>1.1655465918632144E-272</v>
      </c>
      <c r="IQ61" s="86">
        <f t="shared" si="71"/>
        <v>1.1835010528949498E-295</v>
      </c>
      <c r="IR61" s="86">
        <f t="shared" si="71"/>
        <v>9.4592455610617602E-293</v>
      </c>
      <c r="IS61" s="86">
        <f t="shared" si="71"/>
        <v>1.7984200139417027E-289</v>
      </c>
      <c r="IT61" s="86">
        <f t="shared" si="71"/>
        <v>7.6727703723875987E-290</v>
      </c>
      <c r="IU61" s="86">
        <f t="shared" si="71"/>
        <v>2.5213913350115822E-290</v>
      </c>
      <c r="IV61" s="86">
        <f t="shared" si="71"/>
        <v>4.0822510780099705E-195</v>
      </c>
      <c r="IW61" s="86">
        <f t="shared" si="71"/>
        <v>1.1336026646433745E-91</v>
      </c>
      <c r="IY61" s="86">
        <f t="shared" si="72"/>
        <v>1.1366578471718823E-4</v>
      </c>
      <c r="IZ61" s="86">
        <f t="shared" si="72"/>
        <v>4.3786696523904817E-4</v>
      </c>
      <c r="JA61" s="86">
        <f t="shared" si="72"/>
        <v>4.0440467819835953E-4</v>
      </c>
      <c r="JB61" s="86">
        <f t="shared" si="72"/>
        <v>3.9768628923220564E-4</v>
      </c>
      <c r="JC61" s="86">
        <f t="shared" si="72"/>
        <v>1.6212980209149837E-4</v>
      </c>
      <c r="JD61" s="86">
        <f t="shared" si="72"/>
        <v>5.0565825655256886E-5</v>
      </c>
      <c r="JE61" s="86">
        <f t="shared" si="72"/>
        <v>2.6072998903505292E-5</v>
      </c>
      <c r="JF61" s="86">
        <f t="shared" si="72"/>
        <v>4.6386617180111243E-5</v>
      </c>
      <c r="JG61" s="86">
        <f t="shared" si="72"/>
        <v>5.1442594181946178E-5</v>
      </c>
      <c r="JH61" s="86">
        <f t="shared" si="72"/>
        <v>3.6054286146576503E-5</v>
      </c>
      <c r="JI61" s="86">
        <f t="shared" si="72"/>
        <v>2.3290708086508304E-5</v>
      </c>
      <c r="JJ61" s="86">
        <f t="shared" si="72"/>
        <v>3.5643377281561214E-5</v>
      </c>
      <c r="JK61" s="86">
        <f t="shared" si="72"/>
        <v>5.152833302027764E-5</v>
      </c>
      <c r="JL61" s="86">
        <f t="shared" si="72"/>
        <v>2.7907408886461382E-6</v>
      </c>
      <c r="JM61" s="86">
        <f t="shared" si="72"/>
        <v>6.2148164649724785E-7</v>
      </c>
    </row>
    <row r="62" spans="2:273" x14ac:dyDescent="0.25">
      <c r="B62" s="2">
        <v>35</v>
      </c>
      <c r="C62" s="37">
        <v>96.21</v>
      </c>
      <c r="D62" s="37">
        <v>100.211</v>
      </c>
      <c r="E62" s="37">
        <v>95.796999999999997</v>
      </c>
      <c r="F62" s="37">
        <v>95.864000000000004</v>
      </c>
      <c r="G62" s="37">
        <v>97.626999999999995</v>
      </c>
      <c r="H62" s="37">
        <v>93.712000000000003</v>
      </c>
      <c r="I62" s="37">
        <v>96.983000000000004</v>
      </c>
      <c r="J62" s="37">
        <v>95.552000000000007</v>
      </c>
      <c r="K62" s="37">
        <v>96.632000000000005</v>
      </c>
      <c r="L62" s="37">
        <v>97.31</v>
      </c>
      <c r="M62" s="37">
        <v>98.947000000000003</v>
      </c>
      <c r="N62" s="37">
        <v>99.718999999999994</v>
      </c>
      <c r="O62" s="37">
        <v>101.26300000000001</v>
      </c>
      <c r="P62" s="37">
        <v>99.5</v>
      </c>
      <c r="Q62" s="37">
        <v>99.474999999999994</v>
      </c>
      <c r="S62" s="4">
        <f t="shared" si="74"/>
        <v>93.679409938881307</v>
      </c>
      <c r="T62" s="4">
        <f t="shared" si="74"/>
        <v>96.94599230179152</v>
      </c>
      <c r="U62" s="4">
        <f t="shared" si="74"/>
        <v>95.056450806266099</v>
      </c>
      <c r="V62" s="4">
        <f t="shared" si="74"/>
        <v>94.128377537373453</v>
      </c>
      <c r="W62" s="4">
        <f t="shared" si="74"/>
        <v>95.764017614825732</v>
      </c>
      <c r="X62" s="4">
        <f t="shared" si="74"/>
        <v>93.029159996536393</v>
      </c>
      <c r="Y62" s="4">
        <f t="shared" si="74"/>
        <v>93.859085872845014</v>
      </c>
      <c r="Z62" s="4">
        <f t="shared" si="74"/>
        <v>94.763079229197174</v>
      </c>
      <c r="AA62" s="4">
        <f t="shared" si="74"/>
        <v>97.260871362935745</v>
      </c>
      <c r="AB62" s="4">
        <f t="shared" si="74"/>
        <v>97.174827512137256</v>
      </c>
      <c r="AC62" s="4">
        <f t="shared" si="74"/>
        <v>96.981765551278301</v>
      </c>
      <c r="AD62" s="4">
        <f t="shared" si="74"/>
        <v>99.920406347688484</v>
      </c>
      <c r="AE62" s="4">
        <f t="shared" si="74"/>
        <v>100.25017167956537</v>
      </c>
      <c r="AF62" s="4">
        <f t="shared" si="74"/>
        <v>100.25258037110113</v>
      </c>
      <c r="AG62" s="4">
        <f t="shared" si="74"/>
        <v>98.224450783245601</v>
      </c>
      <c r="AI62" s="4">
        <f t="shared" si="75"/>
        <v>2.5305900611186871</v>
      </c>
      <c r="AJ62" s="4">
        <f t="shared" si="75"/>
        <v>3.2650076982084784</v>
      </c>
      <c r="AK62" s="4">
        <f t="shared" si="75"/>
        <v>0.74054919373389794</v>
      </c>
      <c r="AL62" s="4">
        <f t="shared" si="75"/>
        <v>1.7356224626265515</v>
      </c>
      <c r="AM62" s="4">
        <f t="shared" si="75"/>
        <v>1.8629823851742628</v>
      </c>
      <c r="AN62" s="4">
        <f t="shared" si="75"/>
        <v>0.6828400034636104</v>
      </c>
      <c r="AO62" s="4">
        <f t="shared" si="75"/>
        <v>3.1239141271549897</v>
      </c>
      <c r="AP62" s="4">
        <f t="shared" si="75"/>
        <v>0.78892077080283229</v>
      </c>
      <c r="AQ62" s="4">
        <f t="shared" si="75"/>
        <v>-0.62887136293574031</v>
      </c>
      <c r="AR62" s="4">
        <f t="shared" si="75"/>
        <v>0.13517248786274649</v>
      </c>
      <c r="AS62" s="4">
        <f t="shared" si="75"/>
        <v>1.9652344487217022</v>
      </c>
      <c r="AT62" s="4">
        <f t="shared" si="75"/>
        <v>-0.20140634768848997</v>
      </c>
      <c r="AU62" s="4">
        <f t="shared" si="75"/>
        <v>1.012828320434636</v>
      </c>
      <c r="AV62" s="4">
        <f t="shared" si="75"/>
        <v>-0.75258037110113207</v>
      </c>
      <c r="AW62" s="4">
        <f t="shared" si="75"/>
        <v>1.2505492167543935</v>
      </c>
      <c r="AY62" s="2">
        <f t="shared" si="65"/>
        <v>93.484416423119583</v>
      </c>
      <c r="AZ62" s="2">
        <f t="shared" si="65"/>
        <v>96.328568127805937</v>
      </c>
      <c r="BA62" s="2">
        <f t="shared" si="65"/>
        <v>94.481939075631317</v>
      </c>
      <c r="BB62" s="2">
        <f t="shared" si="65"/>
        <v>93.56608724598911</v>
      </c>
      <c r="BC62" s="2">
        <f t="shared" si="65"/>
        <v>95.500510440709078</v>
      </c>
      <c r="BD62" s="2">
        <f t="shared" si="65"/>
        <v>92.930790510763217</v>
      </c>
      <c r="BE62" s="2">
        <f t="shared" si="65"/>
        <v>93.805129475669332</v>
      </c>
      <c r="BF62" s="2">
        <f t="shared" si="65"/>
        <v>94.672957341731575</v>
      </c>
      <c r="BG62" s="2">
        <f t="shared" si="65"/>
        <v>97.163263247783476</v>
      </c>
      <c r="BH62" s="2">
        <f t="shared" si="65"/>
        <v>97.102406921133493</v>
      </c>
      <c r="BI62" s="2">
        <f t="shared" si="65"/>
        <v>96.932419069125885</v>
      </c>
      <c r="BJ62" s="2">
        <f t="shared" si="65"/>
        <v>99.848043820111386</v>
      </c>
      <c r="BK62" s="2">
        <f t="shared" si="65"/>
        <v>100.15012371728658</v>
      </c>
      <c r="BL62" s="2">
        <f t="shared" si="65"/>
        <v>100.24468889565205</v>
      </c>
      <c r="BM62" s="2">
        <f t="shared" si="65"/>
        <v>98.222730178097663</v>
      </c>
      <c r="BO62" s="2">
        <f t="shared" si="10"/>
        <v>96.21</v>
      </c>
      <c r="BP62" s="2">
        <f t="shared" si="11"/>
        <v>100.211</v>
      </c>
      <c r="BQ62" s="2">
        <f t="shared" si="12"/>
        <v>95.796999999999997</v>
      </c>
      <c r="BR62" s="2">
        <f t="shared" si="13"/>
        <v>95.864000000000004</v>
      </c>
      <c r="BS62" s="2">
        <f t="shared" si="14"/>
        <v>97.626999999999995</v>
      </c>
      <c r="BT62" s="2">
        <f t="shared" si="15"/>
        <v>93.712000000000003</v>
      </c>
      <c r="BU62" s="2">
        <f t="shared" si="16"/>
        <v>96.983000000000004</v>
      </c>
      <c r="BV62" s="2">
        <f t="shared" si="17"/>
        <v>95.552000000000007</v>
      </c>
      <c r="BW62" s="2">
        <f t="shared" si="18"/>
        <v>96.632000000000005</v>
      </c>
      <c r="BX62" s="2">
        <f t="shared" si="19"/>
        <v>97.31</v>
      </c>
      <c r="BY62" s="2">
        <f t="shared" si="20"/>
        <v>98.947000000000003</v>
      </c>
      <c r="BZ62" s="2">
        <f t="shared" si="21"/>
        <v>99.718999999999994</v>
      </c>
      <c r="CA62" s="2">
        <f t="shared" si="22"/>
        <v>101.26300000000001</v>
      </c>
      <c r="CB62" s="2">
        <f t="shared" si="23"/>
        <v>99.5</v>
      </c>
      <c r="CC62" s="2">
        <f t="shared" si="24"/>
        <v>99.474999999999994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94.828689489489506</v>
      </c>
      <c r="DL62" s="2">
        <f t="shared" si="76"/>
        <v>99.77978780487804</v>
      </c>
      <c r="DM62" s="2">
        <f t="shared" si="76"/>
        <v>96.370148043184884</v>
      </c>
      <c r="DN62" s="2">
        <f t="shared" si="76"/>
        <v>96.055284166757829</v>
      </c>
      <c r="DO62" s="2">
        <f t="shared" si="76"/>
        <v>97.287438223938196</v>
      </c>
      <c r="DP62" s="2">
        <f t="shared" si="76"/>
        <v>93.796511697860964</v>
      </c>
      <c r="DQ62" s="2">
        <f t="shared" si="76"/>
        <v>95.517835777126095</v>
      </c>
      <c r="DR62" s="2">
        <f t="shared" si="76"/>
        <v>97.541456327985742</v>
      </c>
      <c r="DS62" s="2">
        <f t="shared" si="76"/>
        <v>98.833010026737966</v>
      </c>
      <c r="DT62" s="2">
        <f t="shared" si="76"/>
        <v>98.403562388591794</v>
      </c>
      <c r="DU62" s="2">
        <f t="shared" si="76"/>
        <v>98.441248387096778</v>
      </c>
      <c r="DV62" s="2">
        <f t="shared" si="76"/>
        <v>101.37331928152493</v>
      </c>
      <c r="DW62" s="2">
        <f t="shared" si="76"/>
        <v>101.76219128787881</v>
      </c>
      <c r="DX62" s="2">
        <f t="shared" si="76"/>
        <v>100.08450492610839</v>
      </c>
      <c r="DY62" s="2">
        <f t="shared" si="76"/>
        <v>99.104890598290581</v>
      </c>
      <c r="EA62" s="2">
        <f t="shared" si="77"/>
        <v>90.685143234074616</v>
      </c>
      <c r="EB62" s="2">
        <f t="shared" si="77"/>
        <v>89.981977896310667</v>
      </c>
      <c r="EC62" s="2">
        <f t="shared" si="77"/>
        <v>91.031125876106174</v>
      </c>
      <c r="ED62" s="2">
        <f t="shared" si="77"/>
        <v>89.067108019178349</v>
      </c>
      <c r="EE62" s="2">
        <f t="shared" si="77"/>
        <v>91.946287044758193</v>
      </c>
      <c r="EF62" s="2">
        <f t="shared" si="77"/>
        <v>91.047026678657048</v>
      </c>
      <c r="EG62" s="2">
        <f t="shared" si="77"/>
        <v>89.829697573297594</v>
      </c>
      <c r="EH62" s="2">
        <f t="shared" si="77"/>
        <v>88.331007156127427</v>
      </c>
      <c r="EI62" s="2">
        <f t="shared" si="77"/>
        <v>93.533970383693017</v>
      </c>
      <c r="EJ62" s="2">
        <f t="shared" si="77"/>
        <v>94.20305087483176</v>
      </c>
      <c r="EK62" s="2">
        <f t="shared" si="77"/>
        <v>93.443368671553657</v>
      </c>
      <c r="EL62" s="2">
        <f t="shared" si="77"/>
        <v>96.443886127518198</v>
      </c>
      <c r="EM62" s="2">
        <f t="shared" si="77"/>
        <v>96.635084955627562</v>
      </c>
      <c r="EN62" s="2">
        <f t="shared" si="77"/>
        <v>100.65787881734479</v>
      </c>
      <c r="EO62" s="2">
        <f t="shared" si="77"/>
        <v>95.821621078645137</v>
      </c>
      <c r="EQ62" s="2">
        <f t="shared" si="78"/>
        <v>89.203446181718334</v>
      </c>
      <c r="ER62" s="2">
        <f t="shared" si="78"/>
        <v>89.535290914293981</v>
      </c>
      <c r="ES62" s="2">
        <f t="shared" si="78"/>
        <v>88.343817460216158</v>
      </c>
      <c r="ET62" s="2">
        <f t="shared" si="78"/>
        <v>88.201423358965528</v>
      </c>
      <c r="EU62" s="2">
        <f t="shared" si="78"/>
        <v>91.12614766666664</v>
      </c>
      <c r="EV62" s="2">
        <f t="shared" si="78"/>
        <v>90.333426812280607</v>
      </c>
      <c r="EW62" s="2">
        <f t="shared" si="78"/>
        <v>89.671344940260823</v>
      </c>
      <c r="EX62" s="2">
        <f t="shared" si="78"/>
        <v>89.037865210730914</v>
      </c>
      <c r="EY62" s="2">
        <f t="shared" si="78"/>
        <v>93.46651141401756</v>
      </c>
      <c r="EZ62" s="2">
        <f t="shared" si="78"/>
        <v>94.23332700397151</v>
      </c>
      <c r="FA62" s="2">
        <f t="shared" si="78"/>
        <v>93.23761798704578</v>
      </c>
      <c r="FB62" s="2">
        <f t="shared" si="78"/>
        <v>96.582890844452862</v>
      </c>
      <c r="FC62" s="2">
        <f t="shared" si="78"/>
        <v>96.887477052725828</v>
      </c>
      <c r="FD62" s="2">
        <f t="shared" si="78"/>
        <v>100.91651341989161</v>
      </c>
      <c r="FE62" s="2">
        <f t="shared" si="78"/>
        <v>98.991748204044825</v>
      </c>
      <c r="FG62" s="2">
        <f t="shared" si="79"/>
        <v>0.32439035739613259</v>
      </c>
      <c r="FH62" s="2">
        <f t="shared" si="79"/>
        <v>0.35223866157488837</v>
      </c>
      <c r="FI62" s="2">
        <f t="shared" si="79"/>
        <v>0.35360262284709681</v>
      </c>
      <c r="FJ62" s="2">
        <f t="shared" si="79"/>
        <v>0.35618578667514061</v>
      </c>
      <c r="FK62" s="2">
        <f t="shared" si="79"/>
        <v>0.33453833459163956</v>
      </c>
      <c r="FL62" s="2">
        <f t="shared" si="79"/>
        <v>0.31482933274558977</v>
      </c>
      <c r="FM62" s="2">
        <f t="shared" si="79"/>
        <v>0.30109661143334843</v>
      </c>
      <c r="FN62" s="2">
        <f t="shared" si="79"/>
        <v>0.3114521473094975</v>
      </c>
      <c r="FO62" s="2">
        <f t="shared" si="79"/>
        <v>0.31510184479532261</v>
      </c>
      <c r="FP62" s="2">
        <f t="shared" si="79"/>
        <v>0.30976209406117866</v>
      </c>
      <c r="FQ62" s="2">
        <f t="shared" si="79"/>
        <v>0.30188901226814968</v>
      </c>
      <c r="FR62" s="2">
        <f t="shared" si="79"/>
        <v>0.30942538927078722</v>
      </c>
      <c r="FS62" s="2">
        <f t="shared" si="79"/>
        <v>0.31442617000776729</v>
      </c>
      <c r="FT62" s="2">
        <f t="shared" si="79"/>
        <v>0.27932405202535771</v>
      </c>
      <c r="FU62" s="2">
        <f t="shared" si="79"/>
        <v>0.2687672180220837</v>
      </c>
      <c r="FW62" s="2">
        <f t="shared" si="67"/>
        <v>9.8951191298773746E-5</v>
      </c>
      <c r="FX62" s="2">
        <f t="shared" si="67"/>
        <v>1.1692418907901321E-4</v>
      </c>
      <c r="FY62" s="2">
        <f t="shared" si="67"/>
        <v>1.1785987565698283E-4</v>
      </c>
      <c r="FZ62" s="2">
        <f t="shared" si="67"/>
        <v>1.2464379193691434E-4</v>
      </c>
      <c r="GA62" s="2">
        <f t="shared" si="67"/>
        <v>1.3163975167993039E-4</v>
      </c>
      <c r="GB62" s="2">
        <f t="shared" si="67"/>
        <v>1.4385247616727407E-4</v>
      </c>
      <c r="GC62" s="2">
        <f t="shared" si="67"/>
        <v>1.7153437170594962E-4</v>
      </c>
      <c r="GD62" s="2">
        <f t="shared" si="67"/>
        <v>1.629549318122527E-4</v>
      </c>
      <c r="GE62" s="2">
        <f t="shared" si="67"/>
        <v>1.4248346096095574E-4</v>
      </c>
      <c r="GF62" s="2">
        <f t="shared" si="67"/>
        <v>1.2469137229676177E-4</v>
      </c>
      <c r="GG62" s="2">
        <f t="shared" si="67"/>
        <v>1.1833355797672685E-4</v>
      </c>
      <c r="GH62" s="2">
        <f t="shared" si="67"/>
        <v>1.1734241596021257E-4</v>
      </c>
      <c r="GI62" s="2">
        <f t="shared" si="67"/>
        <v>1.1425349854671539E-4</v>
      </c>
      <c r="GJ62" s="2">
        <f t="shared" si="67"/>
        <v>1.0381796437663046E-4</v>
      </c>
      <c r="GK62" s="2">
        <f t="shared" si="67"/>
        <v>8.6682523450536993E-5</v>
      </c>
      <c r="GM62" s="86">
        <f t="shared" si="68"/>
        <v>2.0908614606409583E-4</v>
      </c>
      <c r="GN62" s="86">
        <f t="shared" si="68"/>
        <v>7.1778897972377955E-4</v>
      </c>
      <c r="GO62" s="86">
        <f t="shared" si="68"/>
        <v>6.7432976596760086E-4</v>
      </c>
      <c r="GP62" s="86">
        <f t="shared" si="68"/>
        <v>6.7049174559239506E-4</v>
      </c>
      <c r="GQ62" s="86">
        <f t="shared" si="68"/>
        <v>2.9288110816143358E-4</v>
      </c>
      <c r="GR62" s="86">
        <f t="shared" si="68"/>
        <v>1.008500048379882E-4</v>
      </c>
      <c r="GS62" s="86">
        <f t="shared" si="68"/>
        <v>5.4098635671179556E-5</v>
      </c>
      <c r="GT62" s="86">
        <f t="shared" si="68"/>
        <v>9.2491702426077582E-5</v>
      </c>
      <c r="GU62" s="86">
        <f t="shared" si="68"/>
        <v>1.0245498771818802E-4</v>
      </c>
      <c r="GV62" s="86">
        <f t="shared" si="68"/>
        <v>7.3948131211860446E-5</v>
      </c>
      <c r="GW62" s="86">
        <f t="shared" si="68"/>
        <v>4.9193314269010529E-5</v>
      </c>
      <c r="GX62" s="86">
        <f t="shared" si="68"/>
        <v>7.3128582318889487E-5</v>
      </c>
      <c r="GY62" s="86">
        <f t="shared" si="68"/>
        <v>1.0235307541487363E-4</v>
      </c>
      <c r="GZ62" s="86">
        <f t="shared" si="68"/>
        <v>7.0533878288389637E-6</v>
      </c>
      <c r="HA62" s="86">
        <f t="shared" si="68"/>
        <v>1.7965032927778051E-6</v>
      </c>
      <c r="HC62" s="86">
        <f t="shared" si="73"/>
        <v>1.8075884404966896E-12</v>
      </c>
      <c r="HD62" s="86">
        <f t="shared" si="69"/>
        <v>5.7473700312811709E-12</v>
      </c>
      <c r="HE62" s="86">
        <f t="shared" si="69"/>
        <v>6.7172722841570148E-12</v>
      </c>
      <c r="HF62" s="86">
        <f t="shared" si="69"/>
        <v>1.2239952090653224E-12</v>
      </c>
      <c r="HG62" s="86">
        <f t="shared" si="69"/>
        <v>2.9283202459497476E-13</v>
      </c>
      <c r="HH62" s="86">
        <f t="shared" si="69"/>
        <v>3.3655193318313964E-14</v>
      </c>
      <c r="HI62" s="86">
        <f t="shared" si="69"/>
        <v>1.4788234117917999E-14</v>
      </c>
      <c r="HJ62" s="86">
        <f t="shared" si="69"/>
        <v>5.0978469311162655E-14</v>
      </c>
      <c r="HK62" s="86">
        <f t="shared" si="69"/>
        <v>9.3512926637557116E-15</v>
      </c>
      <c r="HL62" s="86">
        <f t="shared" si="69"/>
        <v>1.5098441798066577E-14</v>
      </c>
      <c r="HM62" s="86">
        <f t="shared" si="69"/>
        <v>2.1855973129550439E-14</v>
      </c>
      <c r="HN62" s="86">
        <f t="shared" si="69"/>
        <v>2.0424324018370268E-14</v>
      </c>
      <c r="HO62" s="86">
        <f t="shared" si="69"/>
        <v>1.7597795406401172E-14</v>
      </c>
      <c r="HP62" s="86">
        <f t="shared" si="69"/>
        <v>2.3481259309086064E-17</v>
      </c>
      <c r="HQ62" s="86">
        <f t="shared" si="69"/>
        <v>9.3127321007554579E-19</v>
      </c>
      <c r="HS62" s="86">
        <f t="shared" si="70"/>
        <v>2.5101437782592789E-46</v>
      </c>
      <c r="HT62" s="86">
        <f t="shared" si="70"/>
        <v>1.1375769396238385E-42</v>
      </c>
      <c r="HU62" s="86">
        <f t="shared" si="70"/>
        <v>1.1970459700784452E-42</v>
      </c>
      <c r="HV62" s="86">
        <f t="shared" si="70"/>
        <v>2.1807573202471407E-46</v>
      </c>
      <c r="HW62" s="86">
        <f t="shared" si="70"/>
        <v>1.755063310461995E-50</v>
      </c>
      <c r="HX62" s="86">
        <f t="shared" si="70"/>
        <v>3.7850971092987119E-54</v>
      </c>
      <c r="HY62" s="86">
        <f t="shared" si="70"/>
        <v>5.7508225165051086E-55</v>
      </c>
      <c r="HZ62" s="86">
        <f t="shared" si="70"/>
        <v>1.7349044124736013E-53</v>
      </c>
      <c r="IA62" s="86">
        <f t="shared" si="70"/>
        <v>1.0356301137570498E-57</v>
      </c>
      <c r="IB62" s="86">
        <f t="shared" si="70"/>
        <v>8.8412149243586274E-57</v>
      </c>
      <c r="IC62" s="86">
        <f t="shared" si="70"/>
        <v>2.847743575000355E-56</v>
      </c>
      <c r="ID62" s="86">
        <f t="shared" si="70"/>
        <v>3.0697520243316047E-56</v>
      </c>
      <c r="IE62" s="86">
        <f t="shared" si="70"/>
        <v>4.3104415283420912E-56</v>
      </c>
      <c r="IF62" s="86">
        <f t="shared" si="70"/>
        <v>8.3699777088624182E-54</v>
      </c>
      <c r="IG62" s="86">
        <f t="shared" si="70"/>
        <v>1.0109337877077349E-45</v>
      </c>
      <c r="II62" s="86">
        <f t="shared" si="71"/>
        <v>1.4575739644494678E-231</v>
      </c>
      <c r="IJ62" s="86">
        <f t="shared" si="71"/>
        <v>2.3413714939444181E-208</v>
      </c>
      <c r="IK62" s="86">
        <f t="shared" si="71"/>
        <v>5.9190964097284524E-210</v>
      </c>
      <c r="IL62" s="86">
        <f t="shared" si="71"/>
        <v>3.872165578019854E-235</v>
      </c>
      <c r="IM62" s="86">
        <f t="shared" si="71"/>
        <v>6.5633047595338771E-250</v>
      </c>
      <c r="IN62" s="86">
        <f t="shared" si="71"/>
        <v>1.0169171557924122E-272</v>
      </c>
      <c r="IO62" s="86">
        <f t="shared" si="71"/>
        <v>5.4043671782524564E-274</v>
      </c>
      <c r="IP62" s="86">
        <f t="shared" si="71"/>
        <v>4.9024843706980318E-267</v>
      </c>
      <c r="IQ62" s="86">
        <f t="shared" si="71"/>
        <v>1.2123942721621747E-289</v>
      </c>
      <c r="IR62" s="86">
        <f t="shared" si="71"/>
        <v>6.9176345463509884E-287</v>
      </c>
      <c r="IS62" s="86">
        <f t="shared" si="71"/>
        <v>1.0466776340742274E-283</v>
      </c>
      <c r="IT62" s="86">
        <f t="shared" si="71"/>
        <v>4.4875267182539959E-284</v>
      </c>
      <c r="IU62" s="86">
        <f t="shared" si="71"/>
        <v>1.4509508393940889E-284</v>
      </c>
      <c r="IV62" s="86">
        <f t="shared" si="71"/>
        <v>2.6903161636505935E-191</v>
      </c>
      <c r="IW62" s="86">
        <f t="shared" si="71"/>
        <v>6.2577129961161231E-90</v>
      </c>
      <c r="IY62" s="86">
        <f t="shared" si="72"/>
        <v>2.0908614787168428E-4</v>
      </c>
      <c r="IZ62" s="86">
        <f t="shared" si="72"/>
        <v>7.1778898547114958E-4</v>
      </c>
      <c r="JA62" s="86">
        <f t="shared" si="72"/>
        <v>6.743297726848731E-4</v>
      </c>
      <c r="JB62" s="86">
        <f t="shared" si="72"/>
        <v>6.7049174681639025E-4</v>
      </c>
      <c r="JC62" s="86">
        <f t="shared" si="72"/>
        <v>2.9288110845426558E-4</v>
      </c>
      <c r="JD62" s="86">
        <f t="shared" si="72"/>
        <v>1.008500048716434E-4</v>
      </c>
      <c r="JE62" s="86">
        <f t="shared" si="72"/>
        <v>5.4098635685967789E-5</v>
      </c>
      <c r="JF62" s="86">
        <f t="shared" si="72"/>
        <v>9.249170247705605E-5</v>
      </c>
      <c r="JG62" s="86">
        <f t="shared" si="72"/>
        <v>1.0245498772753932E-4</v>
      </c>
      <c r="JH62" s="86">
        <f t="shared" si="72"/>
        <v>7.3948131226958883E-5</v>
      </c>
      <c r="JI62" s="86">
        <f t="shared" si="72"/>
        <v>4.91933142908665E-5</v>
      </c>
      <c r="JJ62" s="86">
        <f t="shared" si="72"/>
        <v>7.312858233931381E-5</v>
      </c>
      <c r="JK62" s="86">
        <f t="shared" si="72"/>
        <v>1.0235307543247143E-4</v>
      </c>
      <c r="JL62" s="86">
        <f t="shared" si="72"/>
        <v>7.0533878288624451E-6</v>
      </c>
      <c r="JM62" s="86">
        <f t="shared" si="72"/>
        <v>1.7965032927787364E-6</v>
      </c>
    </row>
    <row r="63" spans="2:273" x14ac:dyDescent="0.25">
      <c r="B63" s="2">
        <v>36</v>
      </c>
      <c r="C63" s="37">
        <v>94.855000000000004</v>
      </c>
      <c r="D63" s="37">
        <v>98.087999999999994</v>
      </c>
      <c r="E63" s="37">
        <v>96.525000000000006</v>
      </c>
      <c r="F63" s="37">
        <v>98.441000000000003</v>
      </c>
      <c r="G63" s="37">
        <v>96.39</v>
      </c>
      <c r="H63" s="37">
        <v>93.61</v>
      </c>
      <c r="I63" s="37">
        <v>95.846999999999994</v>
      </c>
      <c r="J63" s="37">
        <v>99.655000000000001</v>
      </c>
      <c r="K63" s="37">
        <v>97.683999999999997</v>
      </c>
      <c r="L63" s="37">
        <v>96.397000000000006</v>
      </c>
      <c r="M63" s="37">
        <v>98.667000000000002</v>
      </c>
      <c r="N63" s="37">
        <v>101.702</v>
      </c>
      <c r="O63" s="37">
        <v>102.456</v>
      </c>
      <c r="P63" s="37">
        <v>101.69</v>
      </c>
      <c r="Q63" s="37">
        <v>101.831</v>
      </c>
      <c r="S63" s="4">
        <f t="shared" si="74"/>
        <v>93.79148440058546</v>
      </c>
      <c r="T63" s="4">
        <f t="shared" si="74"/>
        <v>97.152264774217429</v>
      </c>
      <c r="U63" s="4">
        <f t="shared" si="74"/>
        <v>95.279451118143086</v>
      </c>
      <c r="V63" s="4">
        <f t="shared" si="74"/>
        <v>94.355245886316666</v>
      </c>
      <c r="W63" s="4">
        <f t="shared" si="74"/>
        <v>95.904397999640906</v>
      </c>
      <c r="X63" s="4">
        <f t="shared" si="74"/>
        <v>93.150200685080364</v>
      </c>
      <c r="Y63" s="4">
        <f t="shared" si="74"/>
        <v>93.940210271472964</v>
      </c>
      <c r="Z63" s="4">
        <f t="shared" si="74"/>
        <v>94.751736724854808</v>
      </c>
      <c r="AA63" s="4">
        <f t="shared" si="74"/>
        <v>97.281332792058421</v>
      </c>
      <c r="AB63" s="4">
        <f t="shared" si="74"/>
        <v>97.196737228239272</v>
      </c>
      <c r="AC63" s="4">
        <f t="shared" si="74"/>
        <v>97.03524258876385</v>
      </c>
      <c r="AD63" s="4">
        <f t="shared" si="74"/>
        <v>100.02065211842744</v>
      </c>
      <c r="AE63" s="4">
        <f t="shared" si="74"/>
        <v>100.39163922094279</v>
      </c>
      <c r="AF63" s="4">
        <f t="shared" si="74"/>
        <v>100.35168550423639</v>
      </c>
      <c r="AG63" s="4">
        <f t="shared" si="74"/>
        <v>98.226255723762804</v>
      </c>
      <c r="AI63" s="4">
        <f t="shared" si="75"/>
        <v>1.0635155994145435</v>
      </c>
      <c r="AJ63" s="4">
        <f t="shared" si="75"/>
        <v>0.93573522578256529</v>
      </c>
      <c r="AK63" s="4">
        <f t="shared" si="75"/>
        <v>1.2455488818569194</v>
      </c>
      <c r="AL63" s="4">
        <f t="shared" si="75"/>
        <v>4.0857541136833362</v>
      </c>
      <c r="AM63" s="4">
        <f t="shared" si="75"/>
        <v>0.48560200035909418</v>
      </c>
      <c r="AN63" s="4">
        <f t="shared" si="75"/>
        <v>0.45979931491963555</v>
      </c>
      <c r="AO63" s="4">
        <f t="shared" si="75"/>
        <v>1.9067897285270305</v>
      </c>
      <c r="AP63" s="4">
        <f t="shared" si="75"/>
        <v>4.9032632751451928</v>
      </c>
      <c r="AQ63" s="4">
        <f t="shared" si="75"/>
        <v>0.40266720794157607</v>
      </c>
      <c r="AR63" s="4">
        <f t="shared" si="75"/>
        <v>-0.79973722823926607</v>
      </c>
      <c r="AS63" s="4">
        <f t="shared" si="75"/>
        <v>1.6317574112361513</v>
      </c>
      <c r="AT63" s="4">
        <f t="shared" si="75"/>
        <v>1.6813478815725631</v>
      </c>
      <c r="AU63" s="4">
        <f t="shared" si="75"/>
        <v>2.0643607790572105</v>
      </c>
      <c r="AV63" s="4">
        <f t="shared" si="75"/>
        <v>1.3383144957636119</v>
      </c>
      <c r="AW63" s="4">
        <f t="shared" si="75"/>
        <v>3.6047442762371986</v>
      </c>
      <c r="AY63" s="2">
        <f t="shared" si="65"/>
        <v>93.453278960025017</v>
      </c>
      <c r="AZ63" s="2">
        <f t="shared" si="65"/>
        <v>96.191173490324559</v>
      </c>
      <c r="BA63" s="2">
        <f t="shared" si="65"/>
        <v>94.371526093361638</v>
      </c>
      <c r="BB63" s="2">
        <f t="shared" si="65"/>
        <v>93.458108189251689</v>
      </c>
      <c r="BC63" s="2">
        <f t="shared" si="65"/>
        <v>95.455522831587814</v>
      </c>
      <c r="BD63" s="2">
        <f t="shared" si="65"/>
        <v>92.96624214867775</v>
      </c>
      <c r="BE63" s="2">
        <f t="shared" si="65"/>
        <v>93.835330731552943</v>
      </c>
      <c r="BF63" s="2">
        <f t="shared" si="65"/>
        <v>94.583140420452679</v>
      </c>
      <c r="BG63" s="2">
        <f t="shared" si="65"/>
        <v>97.099040260430797</v>
      </c>
      <c r="BH63" s="2">
        <f t="shared" si="65"/>
        <v>97.057670291616958</v>
      </c>
      <c r="BI63" s="2">
        <f t="shared" si="65"/>
        <v>96.937758589973086</v>
      </c>
      <c r="BJ63" s="2">
        <f t="shared" si="65"/>
        <v>99.881647734784423</v>
      </c>
      <c r="BK63" s="2">
        <f t="shared" si="65"/>
        <v>100.20522124775823</v>
      </c>
      <c r="BL63" s="2">
        <f t="shared" si="65"/>
        <v>100.33320690885597</v>
      </c>
      <c r="BM63" s="2">
        <f t="shared" si="65"/>
        <v>98.221681452332163</v>
      </c>
      <c r="BO63" s="2">
        <f t="shared" si="10"/>
        <v>94.855000000000004</v>
      </c>
      <c r="BP63" s="2">
        <f t="shared" si="11"/>
        <v>98.087999999999994</v>
      </c>
      <c r="BQ63" s="2">
        <f t="shared" si="12"/>
        <v>96.525000000000006</v>
      </c>
      <c r="BR63" s="2">
        <f t="shared" si="13"/>
        <v>98.441000000000003</v>
      </c>
      <c r="BS63" s="2">
        <f t="shared" si="14"/>
        <v>96.39</v>
      </c>
      <c r="BT63" s="2">
        <f t="shared" si="15"/>
        <v>93.61</v>
      </c>
      <c r="BU63" s="2">
        <f t="shared" si="16"/>
        <v>95.846999999999994</v>
      </c>
      <c r="BV63" s="2">
        <f t="shared" si="17"/>
        <v>99.655000000000001</v>
      </c>
      <c r="BW63" s="2">
        <f t="shared" si="18"/>
        <v>97.683999999999997</v>
      </c>
      <c r="BX63" s="2">
        <f t="shared" si="19"/>
        <v>96.397000000000006</v>
      </c>
      <c r="BY63" s="2">
        <f t="shared" si="20"/>
        <v>98.667000000000002</v>
      </c>
      <c r="BZ63" s="2">
        <f t="shared" si="21"/>
        <v>101.702</v>
      </c>
      <c r="CA63" s="2">
        <f t="shared" si="22"/>
        <v>102.456</v>
      </c>
      <c r="CB63" s="2">
        <f t="shared" si="23"/>
        <v>101.69</v>
      </c>
      <c r="CC63" s="2">
        <f t="shared" si="24"/>
        <v>101.831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94.993292192192214</v>
      </c>
      <c r="DL63" s="2">
        <f t="shared" si="76"/>
        <v>99.977645470383266</v>
      </c>
      <c r="DM63" s="2">
        <f t="shared" si="76"/>
        <v>96.478726383265851</v>
      </c>
      <c r="DN63" s="2">
        <f t="shared" si="76"/>
        <v>96.202572272677514</v>
      </c>
      <c r="DO63" s="2">
        <f t="shared" si="76"/>
        <v>97.480331402831382</v>
      </c>
      <c r="DP63" s="2">
        <f t="shared" si="76"/>
        <v>94.004790775401077</v>
      </c>
      <c r="DQ63" s="2">
        <f t="shared" si="76"/>
        <v>95.784697214076232</v>
      </c>
      <c r="DR63" s="2">
        <f t="shared" si="76"/>
        <v>97.734085338680927</v>
      </c>
      <c r="DS63" s="2">
        <f t="shared" si="76"/>
        <v>98.977314171122998</v>
      </c>
      <c r="DT63" s="2">
        <f t="shared" si="76"/>
        <v>98.538253899286985</v>
      </c>
      <c r="DU63" s="2">
        <f t="shared" si="76"/>
        <v>98.658219354838721</v>
      </c>
      <c r="DV63" s="2">
        <f t="shared" si="76"/>
        <v>101.64136601906158</v>
      </c>
      <c r="DW63" s="2">
        <f t="shared" si="76"/>
        <v>102.06809469696971</v>
      </c>
      <c r="DX63" s="2">
        <f t="shared" si="76"/>
        <v>100.26104570333882</v>
      </c>
      <c r="DY63" s="2">
        <f t="shared" si="76"/>
        <v>99.213354529914511</v>
      </c>
      <c r="EA63" s="2">
        <f t="shared" si="77"/>
        <v>90.528559555220497</v>
      </c>
      <c r="EB63" s="2">
        <f t="shared" si="77"/>
        <v>89.840753869155861</v>
      </c>
      <c r="EC63" s="2">
        <f t="shared" si="77"/>
        <v>90.859342702064879</v>
      </c>
      <c r="ED63" s="2">
        <f t="shared" si="77"/>
        <v>88.934219479176463</v>
      </c>
      <c r="EE63" s="2">
        <f t="shared" si="77"/>
        <v>91.782510648464779</v>
      </c>
      <c r="EF63" s="2">
        <f t="shared" si="77"/>
        <v>90.905229016786549</v>
      </c>
      <c r="EG63" s="2">
        <f t="shared" si="77"/>
        <v>89.708704235400745</v>
      </c>
      <c r="EH63" s="2">
        <f t="shared" si="77"/>
        <v>88.229696217229744</v>
      </c>
      <c r="EI63" s="2">
        <f t="shared" si="77"/>
        <v>93.375720203836906</v>
      </c>
      <c r="EJ63" s="2">
        <f t="shared" si="77"/>
        <v>94.048787617765811</v>
      </c>
      <c r="EK63" s="2">
        <f t="shared" si="77"/>
        <v>93.30938363569247</v>
      </c>
      <c r="EL63" s="2">
        <f t="shared" si="77"/>
        <v>96.299823357240797</v>
      </c>
      <c r="EM63" s="2">
        <f t="shared" si="77"/>
        <v>96.500719523876612</v>
      </c>
      <c r="EN63" s="2">
        <f t="shared" si="77"/>
        <v>100.50290880914035</v>
      </c>
      <c r="EO63" s="2">
        <f t="shared" si="77"/>
        <v>95.760012254688178</v>
      </c>
      <c r="EQ63" s="2">
        <f t="shared" si="78"/>
        <v>89.069539470216824</v>
      </c>
      <c r="ER63" s="2">
        <f t="shared" si="78"/>
        <v>89.400855802352226</v>
      </c>
      <c r="ES63" s="2">
        <f t="shared" si="78"/>
        <v>88.213803078061773</v>
      </c>
      <c r="ET63" s="2">
        <f t="shared" si="78"/>
        <v>88.081948341435023</v>
      </c>
      <c r="EU63" s="2">
        <f t="shared" si="78"/>
        <v>90.975574282828248</v>
      </c>
      <c r="EV63" s="2">
        <f t="shared" si="78"/>
        <v>90.203091677346265</v>
      </c>
      <c r="EW63" s="2">
        <f t="shared" si="78"/>
        <v>89.552935881909889</v>
      </c>
      <c r="EX63" s="2">
        <f t="shared" si="78"/>
        <v>88.92487628509646</v>
      </c>
      <c r="EY63" s="2">
        <f t="shared" si="78"/>
        <v>93.309348457692678</v>
      </c>
      <c r="EZ63" s="2">
        <f t="shared" si="78"/>
        <v>94.07857608159236</v>
      </c>
      <c r="FA63" s="2">
        <f t="shared" si="78"/>
        <v>93.106835462425039</v>
      </c>
      <c r="FB63" s="2">
        <f t="shared" si="78"/>
        <v>96.436666522882945</v>
      </c>
      <c r="FC63" s="2">
        <f t="shared" si="78"/>
        <v>96.749119933954645</v>
      </c>
      <c r="FD63" s="2">
        <f t="shared" si="78"/>
        <v>100.75765888641658</v>
      </c>
      <c r="FE63" s="2">
        <f t="shared" si="78"/>
        <v>98.873923540779884</v>
      </c>
      <c r="FG63" s="2">
        <f t="shared" si="79"/>
        <v>0.34489297755998066</v>
      </c>
      <c r="FH63" s="2">
        <f t="shared" si="79"/>
        <v>0.37352827006478101</v>
      </c>
      <c r="FI63" s="2">
        <f t="shared" si="79"/>
        <v>0.37492695429939116</v>
      </c>
      <c r="FJ63" s="2">
        <f t="shared" si="79"/>
        <v>0.3775749036378182</v>
      </c>
      <c r="FK63" s="2">
        <f t="shared" si="79"/>
        <v>0.35534499709934819</v>
      </c>
      <c r="FL63" s="2">
        <f t="shared" si="79"/>
        <v>0.33502732329072926</v>
      </c>
      <c r="FM63" s="2">
        <f t="shared" si="79"/>
        <v>0.32082610897701419</v>
      </c>
      <c r="FN63" s="2">
        <f t="shared" si="79"/>
        <v>0.33153831228622588</v>
      </c>
      <c r="FO63" s="2">
        <f t="shared" si="79"/>
        <v>0.33530876256750103</v>
      </c>
      <c r="FP63" s="2">
        <f t="shared" si="79"/>
        <v>0.32979146907390999</v>
      </c>
      <c r="FQ63" s="2">
        <f t="shared" si="79"/>
        <v>0.3216465367123173</v>
      </c>
      <c r="FR63" s="2">
        <f t="shared" si="79"/>
        <v>0.32944338409253232</v>
      </c>
      <c r="FS63" s="2">
        <f t="shared" si="79"/>
        <v>0.3346109269945246</v>
      </c>
      <c r="FT63" s="2">
        <f t="shared" si="79"/>
        <v>0.29823567473860868</v>
      </c>
      <c r="FU63" s="2">
        <f t="shared" si="79"/>
        <v>0.28724897774225155</v>
      </c>
      <c r="FW63" s="2">
        <f t="shared" si="67"/>
        <v>1.0849678796254272E-4</v>
      </c>
      <c r="FX63" s="2">
        <f t="shared" si="67"/>
        <v>1.2820337771137083E-4</v>
      </c>
      <c r="FY63" s="2">
        <f t="shared" si="67"/>
        <v>1.2922931440335759E-4</v>
      </c>
      <c r="FZ63" s="2">
        <f t="shared" si="67"/>
        <v>1.366675566602768E-4</v>
      </c>
      <c r="GA63" s="2">
        <f t="shared" si="67"/>
        <v>1.4433828431373958E-4</v>
      </c>
      <c r="GB63" s="2">
        <f t="shared" si="67"/>
        <v>1.5772891451778652E-4</v>
      </c>
      <c r="GC63" s="2">
        <f t="shared" si="67"/>
        <v>1.8808058585762213E-4</v>
      </c>
      <c r="GD63" s="2">
        <f t="shared" si="67"/>
        <v>1.7867372064974782E-4</v>
      </c>
      <c r="GE63" s="2">
        <f t="shared" si="67"/>
        <v>1.5622786066103137E-4</v>
      </c>
      <c r="GF63" s="2">
        <f t="shared" si="67"/>
        <v>1.3671972623244635E-4</v>
      </c>
      <c r="GG63" s="2">
        <f t="shared" si="67"/>
        <v>1.2974868490362427E-4</v>
      </c>
      <c r="GH63" s="2">
        <f t="shared" si="67"/>
        <v>1.2866194400324747E-4</v>
      </c>
      <c r="GI63" s="2">
        <f t="shared" si="67"/>
        <v>1.2527508908582096E-4</v>
      </c>
      <c r="GJ63" s="2">
        <f t="shared" si="67"/>
        <v>1.1383299413633241E-4</v>
      </c>
      <c r="GK63" s="2">
        <f t="shared" si="67"/>
        <v>9.5044702093859037E-5</v>
      </c>
      <c r="GM63" s="86">
        <f t="shared" si="68"/>
        <v>3.7632169618919683E-4</v>
      </c>
      <c r="GN63" s="86">
        <f t="shared" si="68"/>
        <v>1.1571235476914459E-3</v>
      </c>
      <c r="GO63" s="86">
        <f t="shared" si="68"/>
        <v>1.104633520473777E-3</v>
      </c>
      <c r="GP63" s="86">
        <f t="shared" si="68"/>
        <v>1.1097141793077712E-3</v>
      </c>
      <c r="GQ63" s="86">
        <f t="shared" si="68"/>
        <v>5.1790896420282097E-4</v>
      </c>
      <c r="GR63" s="86">
        <f t="shared" si="68"/>
        <v>1.960293706888433E-4</v>
      </c>
      <c r="GS63" s="86">
        <f t="shared" si="68"/>
        <v>1.0926229579940515E-4</v>
      </c>
      <c r="GT63" s="86">
        <f t="shared" si="68"/>
        <v>1.7978197791746191E-4</v>
      </c>
      <c r="GU63" s="86">
        <f t="shared" si="68"/>
        <v>1.9888226109025843E-4</v>
      </c>
      <c r="GV63" s="86">
        <f t="shared" si="68"/>
        <v>1.4763615794374099E-4</v>
      </c>
      <c r="GW63" s="86">
        <f t="shared" si="68"/>
        <v>1.0103300673433723E-4</v>
      </c>
      <c r="GX63" s="86">
        <f t="shared" si="68"/>
        <v>1.4604731513590723E-4</v>
      </c>
      <c r="GY63" s="86">
        <f t="shared" si="68"/>
        <v>1.9819554951255286E-4</v>
      </c>
      <c r="GZ63" s="86">
        <f t="shared" si="68"/>
        <v>1.7196328650336745E-5</v>
      </c>
      <c r="HA63" s="86">
        <f t="shared" si="68"/>
        <v>4.9781090120802487E-6</v>
      </c>
      <c r="HC63" s="86">
        <f t="shared" si="73"/>
        <v>5.5409847816956119E-12</v>
      </c>
      <c r="HD63" s="86">
        <f t="shared" si="69"/>
        <v>1.6550956081799878E-11</v>
      </c>
      <c r="HE63" s="86">
        <f t="shared" si="69"/>
        <v>1.9375686951183865E-11</v>
      </c>
      <c r="HF63" s="86">
        <f t="shared" si="69"/>
        <v>3.9282908135666176E-12</v>
      </c>
      <c r="HG63" s="86">
        <f t="shared" si="69"/>
        <v>1.0136303225349311E-12</v>
      </c>
      <c r="HH63" s="86">
        <f t="shared" si="69"/>
        <v>1.3111561273486663E-13</v>
      </c>
      <c r="HI63" s="86">
        <f t="shared" si="69"/>
        <v>6.0537912446145811E-14</v>
      </c>
      <c r="HJ63" s="86">
        <f t="shared" si="69"/>
        <v>1.9767473419078728E-13</v>
      </c>
      <c r="HK63" s="86">
        <f t="shared" si="69"/>
        <v>3.9057419308837641E-14</v>
      </c>
      <c r="HL63" s="86">
        <f t="shared" si="69"/>
        <v>6.0680259911882574E-14</v>
      </c>
      <c r="HM63" s="86">
        <f t="shared" si="69"/>
        <v>8.5760881988047278E-14</v>
      </c>
      <c r="HN63" s="86">
        <f t="shared" si="69"/>
        <v>8.0235654589488574E-14</v>
      </c>
      <c r="HO63" s="86">
        <f t="shared" si="69"/>
        <v>6.9169274799024881E-14</v>
      </c>
      <c r="HP63" s="86">
        <f t="shared" si="69"/>
        <v>1.2622808668805614E-16</v>
      </c>
      <c r="HQ63" s="86">
        <f t="shared" si="69"/>
        <v>6.0133698504493188E-18</v>
      </c>
      <c r="HS63" s="86">
        <f t="shared" si="70"/>
        <v>3.5634109876343087E-45</v>
      </c>
      <c r="HT63" s="86">
        <f t="shared" si="70"/>
        <v>1.3251673415755073E-41</v>
      </c>
      <c r="HU63" s="86">
        <f t="shared" si="70"/>
        <v>1.409752375675901E-41</v>
      </c>
      <c r="HV63" s="86">
        <f t="shared" si="70"/>
        <v>3.3891319787960884E-45</v>
      </c>
      <c r="HW63" s="86">
        <f t="shared" si="70"/>
        <v>3.4315090452649965E-49</v>
      </c>
      <c r="HX63" s="86">
        <f t="shared" si="70"/>
        <v>9.7881770809251676E-53</v>
      </c>
      <c r="HY63" s="86">
        <f t="shared" si="70"/>
        <v>1.6422291834500192E-53</v>
      </c>
      <c r="HZ63" s="86">
        <f t="shared" si="70"/>
        <v>4.4459804931927026E-52</v>
      </c>
      <c r="IA63" s="86">
        <f t="shared" si="70"/>
        <v>3.2968592573079611E-56</v>
      </c>
      <c r="IB63" s="86">
        <f t="shared" si="70"/>
        <v>2.5578287109674522E-55</v>
      </c>
      <c r="IC63" s="86">
        <f t="shared" si="70"/>
        <v>7.8107289239651652E-55</v>
      </c>
      <c r="ID63" s="86">
        <f t="shared" si="70"/>
        <v>8.4036556770947931E-55</v>
      </c>
      <c r="IE63" s="86">
        <f t="shared" si="70"/>
        <v>1.1667728456707404E-54</v>
      </c>
      <c r="IF63" s="86">
        <f t="shared" si="70"/>
        <v>1.946540067259602E-52</v>
      </c>
      <c r="IG63" s="86">
        <f t="shared" si="70"/>
        <v>1.4381125634346358E-44</v>
      </c>
      <c r="II63" s="86">
        <f t="shared" si="71"/>
        <v>5.3020198090120687E-227</v>
      </c>
      <c r="IJ63" s="86">
        <f t="shared" si="71"/>
        <v>3.5048186932627194E-204</v>
      </c>
      <c r="IK63" s="86">
        <f t="shared" si="71"/>
        <v>9.6258000005293715E-206</v>
      </c>
      <c r="IL63" s="86">
        <f t="shared" si="71"/>
        <v>2.1782447595422877E-230</v>
      </c>
      <c r="IM63" s="86">
        <f t="shared" si="71"/>
        <v>7.9218644052354056E-245</v>
      </c>
      <c r="IN63" s="86">
        <f t="shared" si="71"/>
        <v>4.0905499383908817E-267</v>
      </c>
      <c r="IO63" s="86">
        <f t="shared" si="71"/>
        <v>3.0014088080705735E-268</v>
      </c>
      <c r="IP63" s="86">
        <f t="shared" si="71"/>
        <v>1.800206205219906E-261</v>
      </c>
      <c r="IQ63" s="86">
        <f t="shared" si="71"/>
        <v>1.0765322070569817E-283</v>
      </c>
      <c r="IR63" s="86">
        <f t="shared" si="71"/>
        <v>4.4093448821168199E-281</v>
      </c>
      <c r="IS63" s="86">
        <f t="shared" si="71"/>
        <v>5.3259670208130132E-278</v>
      </c>
      <c r="IT63" s="86">
        <f t="shared" si="71"/>
        <v>2.294868862264852E-278</v>
      </c>
      <c r="IU63" s="86">
        <f t="shared" si="71"/>
        <v>7.3047013260846748E-279</v>
      </c>
      <c r="IV63" s="86">
        <f t="shared" si="71"/>
        <v>1.6242009451630858E-187</v>
      </c>
      <c r="IW63" s="86">
        <f t="shared" si="71"/>
        <v>3.3218799584546667E-88</v>
      </c>
      <c r="IY63" s="86">
        <f t="shared" si="72"/>
        <v>3.763217017301816E-4</v>
      </c>
      <c r="IZ63" s="86">
        <f t="shared" si="72"/>
        <v>1.1571235642424021E-3</v>
      </c>
      <c r="JA63" s="86">
        <f t="shared" si="72"/>
        <v>1.104633539849464E-3</v>
      </c>
      <c r="JB63" s="86">
        <f t="shared" si="72"/>
        <v>1.1097141832360621E-3</v>
      </c>
      <c r="JC63" s="86">
        <f t="shared" si="72"/>
        <v>5.1790896521645134E-4</v>
      </c>
      <c r="JD63" s="86">
        <f t="shared" si="72"/>
        <v>1.960293708199589E-4</v>
      </c>
      <c r="JE63" s="86">
        <f t="shared" si="72"/>
        <v>1.0926229585994307E-4</v>
      </c>
      <c r="JF63" s="86">
        <f t="shared" si="72"/>
        <v>1.7978197811513663E-4</v>
      </c>
      <c r="JG63" s="86">
        <f t="shared" si="72"/>
        <v>1.9888226112931584E-4</v>
      </c>
      <c r="JH63" s="86">
        <f t="shared" si="72"/>
        <v>1.4763615800442124E-4</v>
      </c>
      <c r="JI63" s="86">
        <f t="shared" si="72"/>
        <v>1.0103300682009811E-4</v>
      </c>
      <c r="JJ63" s="86">
        <f t="shared" si="72"/>
        <v>1.4604731521614288E-4</v>
      </c>
      <c r="JK63" s="86">
        <f t="shared" si="72"/>
        <v>1.9819554958172214E-4</v>
      </c>
      <c r="JL63" s="86">
        <f t="shared" si="72"/>
        <v>1.7196328650462973E-5</v>
      </c>
      <c r="JM63" s="86">
        <f t="shared" si="72"/>
        <v>4.9781090120862617E-6</v>
      </c>
    </row>
    <row r="64" spans="2:273" x14ac:dyDescent="0.25">
      <c r="B64" s="2">
        <v>37</v>
      </c>
      <c r="C64" s="37">
        <v>94.661000000000001</v>
      </c>
      <c r="D64" s="37">
        <v>101.649</v>
      </c>
      <c r="E64" s="37">
        <v>98.034000000000006</v>
      </c>
      <c r="F64" s="37">
        <v>95.644000000000005</v>
      </c>
      <c r="G64" s="37">
        <v>98.034000000000006</v>
      </c>
      <c r="H64" s="37">
        <v>96.661000000000001</v>
      </c>
      <c r="I64" s="37">
        <v>95.254000000000005</v>
      </c>
      <c r="J64" s="37">
        <v>97.741</v>
      </c>
      <c r="K64" s="37">
        <v>98.789000000000001</v>
      </c>
      <c r="L64" s="37">
        <v>99.034000000000006</v>
      </c>
      <c r="M64" s="37">
        <v>99.245999999999995</v>
      </c>
      <c r="N64" s="37">
        <v>102.43899999999999</v>
      </c>
      <c r="O64" s="37">
        <v>105.035</v>
      </c>
      <c r="P64" s="37">
        <v>101.155</v>
      </c>
      <c r="Q64" s="37">
        <v>97.712000000000003</v>
      </c>
      <c r="S64" s="4">
        <f t="shared" si="74"/>
        <v>93.979395023673845</v>
      </c>
      <c r="T64" s="4">
        <f t="shared" si="74"/>
        <v>97.503728934300256</v>
      </c>
      <c r="U64" s="4">
        <f t="shared" si="74"/>
        <v>95.654228555001708</v>
      </c>
      <c r="V64" s="4">
        <f t="shared" si="74"/>
        <v>94.737973396341403</v>
      </c>
      <c r="W64" s="4">
        <f t="shared" si="74"/>
        <v>96.139878978552701</v>
      </c>
      <c r="X64" s="4">
        <f t="shared" si="74"/>
        <v>93.320239870087477</v>
      </c>
      <c r="Y64" s="4">
        <f t="shared" si="74"/>
        <v>94.044131875541851</v>
      </c>
      <c r="Z64" s="4">
        <f t="shared" si="74"/>
        <v>94.782386341987987</v>
      </c>
      <c r="AA64" s="4">
        <f t="shared" si="74"/>
        <v>97.350302000811524</v>
      </c>
      <c r="AB64" s="4">
        <f t="shared" si="74"/>
        <v>97.257908733411739</v>
      </c>
      <c r="AC64" s="4">
        <f t="shared" si="74"/>
        <v>97.11247994366002</v>
      </c>
      <c r="AD64" s="4">
        <f t="shared" si="74"/>
        <v>100.15465228697938</v>
      </c>
      <c r="AE64" s="4">
        <f t="shared" si="74"/>
        <v>100.5769688250431</v>
      </c>
      <c r="AF64" s="4">
        <f t="shared" si="74"/>
        <v>100.45079999527975</v>
      </c>
      <c r="AG64" s="4">
        <f t="shared" si="74"/>
        <v>98.223312107191234</v>
      </c>
      <c r="AI64" s="4">
        <f t="shared" si="75"/>
        <v>0.68160497632615602</v>
      </c>
      <c r="AJ64" s="4">
        <f t="shared" si="75"/>
        <v>4.1452710656997453</v>
      </c>
      <c r="AK64" s="4">
        <f t="shared" si="75"/>
        <v>2.3797714449982976</v>
      </c>
      <c r="AL64" s="4">
        <f t="shared" si="75"/>
        <v>0.90602660365860288</v>
      </c>
      <c r="AM64" s="4">
        <f t="shared" si="75"/>
        <v>1.8941210214473045</v>
      </c>
      <c r="AN64" s="4">
        <f t="shared" si="75"/>
        <v>3.3407601299125247</v>
      </c>
      <c r="AO64" s="4">
        <f t="shared" si="75"/>
        <v>1.2098681244581542</v>
      </c>
      <c r="AP64" s="4">
        <f t="shared" si="75"/>
        <v>2.9586136580120126</v>
      </c>
      <c r="AQ64" s="4">
        <f t="shared" si="75"/>
        <v>1.4386979991884772</v>
      </c>
      <c r="AR64" s="4">
        <f t="shared" si="75"/>
        <v>1.7760912665882671</v>
      </c>
      <c r="AS64" s="4">
        <f t="shared" si="75"/>
        <v>2.1335200563399752</v>
      </c>
      <c r="AT64" s="4">
        <f t="shared" si="75"/>
        <v>2.2843477130206082</v>
      </c>
      <c r="AU64" s="4">
        <f t="shared" si="75"/>
        <v>4.4580311749569006</v>
      </c>
      <c r="AV64" s="4">
        <f t="shared" si="75"/>
        <v>0.70420000472024924</v>
      </c>
      <c r="AW64" s="4">
        <f t="shared" si="75"/>
        <v>-0.51131210719123033</v>
      </c>
      <c r="AY64" s="2">
        <f t="shared" si="65"/>
        <v>93.406128115772503</v>
      </c>
      <c r="AZ64" s="2">
        <f t="shared" si="65"/>
        <v>96.034087316215661</v>
      </c>
      <c r="BA64" s="2">
        <f t="shared" si="65"/>
        <v>94.246223946037929</v>
      </c>
      <c r="BB64" s="2">
        <f t="shared" si="65"/>
        <v>93.334463037235906</v>
      </c>
      <c r="BC64" s="2">
        <f t="shared" si="65"/>
        <v>95.392292736300419</v>
      </c>
      <c r="BD64" s="2">
        <f t="shared" si="65"/>
        <v>92.985402976865686</v>
      </c>
      <c r="BE64" s="2">
        <f t="shared" si="65"/>
        <v>93.845950832848445</v>
      </c>
      <c r="BF64" s="2">
        <f t="shared" si="65"/>
        <v>94.475316718148932</v>
      </c>
      <c r="BG64" s="2">
        <f t="shared" si="65"/>
        <v>97.018917350652018</v>
      </c>
      <c r="BH64" s="2">
        <f t="shared" si="65"/>
        <v>96.998312100630386</v>
      </c>
      <c r="BI64" s="2">
        <f t="shared" si="65"/>
        <v>96.925471026295654</v>
      </c>
      <c r="BJ64" s="2">
        <f t="shared" si="65"/>
        <v>99.895078840686054</v>
      </c>
      <c r="BK64" s="2">
        <f t="shared" si="65"/>
        <v>100.23879668680394</v>
      </c>
      <c r="BL64" s="2">
        <f t="shared" si="65"/>
        <v>100.40912211465388</v>
      </c>
      <c r="BM64" s="2">
        <f t="shared" si="65"/>
        <v>98.21167278682843</v>
      </c>
      <c r="BO64" s="2">
        <f t="shared" si="10"/>
        <v>94.661000000000001</v>
      </c>
      <c r="BP64" s="2">
        <f t="shared" si="11"/>
        <v>101.649</v>
      </c>
      <c r="BQ64" s="2">
        <f t="shared" si="12"/>
        <v>98.034000000000006</v>
      </c>
      <c r="BR64" s="2">
        <f t="shared" si="13"/>
        <v>95.644000000000005</v>
      </c>
      <c r="BS64" s="2">
        <f t="shared" si="14"/>
        <v>98.034000000000006</v>
      </c>
      <c r="BT64" s="2">
        <f t="shared" si="15"/>
        <v>96.661000000000001</v>
      </c>
      <c r="BU64" s="2">
        <f t="shared" si="16"/>
        <v>95.254000000000005</v>
      </c>
      <c r="BV64" s="2">
        <f t="shared" si="17"/>
        <v>97.741</v>
      </c>
      <c r="BW64" s="2">
        <f t="shared" si="18"/>
        <v>98.789000000000001</v>
      </c>
      <c r="BX64" s="2">
        <f t="shared" si="19"/>
        <v>99.034000000000006</v>
      </c>
      <c r="BY64" s="2">
        <f t="shared" si="20"/>
        <v>99.245999999999995</v>
      </c>
      <c r="BZ64" s="2">
        <f t="shared" si="21"/>
        <v>102.43899999999999</v>
      </c>
      <c r="CA64" s="2">
        <f t="shared" si="22"/>
        <v>105.035</v>
      </c>
      <c r="CB64" s="2">
        <f t="shared" si="23"/>
        <v>101.155</v>
      </c>
      <c r="CC64" s="2">
        <f t="shared" si="24"/>
        <v>97.712000000000003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95.157894894894909</v>
      </c>
      <c r="DL64" s="2">
        <f t="shared" si="76"/>
        <v>100.17550313588849</v>
      </c>
      <c r="DM64" s="2">
        <f t="shared" si="76"/>
        <v>96.587304723346833</v>
      </c>
      <c r="DN64" s="2">
        <f t="shared" si="76"/>
        <v>96.349860378597199</v>
      </c>
      <c r="DO64" s="2">
        <f t="shared" si="76"/>
        <v>97.673224581724554</v>
      </c>
      <c r="DP64" s="2">
        <f t="shared" si="76"/>
        <v>94.213069852941175</v>
      </c>
      <c r="DQ64" s="2">
        <f t="shared" si="76"/>
        <v>96.051558651026383</v>
      </c>
      <c r="DR64" s="2">
        <f t="shared" si="76"/>
        <v>97.926714349376113</v>
      </c>
      <c r="DS64" s="2">
        <f t="shared" si="76"/>
        <v>99.12161831550803</v>
      </c>
      <c r="DT64" s="2">
        <f t="shared" si="76"/>
        <v>98.672945409982177</v>
      </c>
      <c r="DU64" s="2">
        <f t="shared" si="76"/>
        <v>98.87519032258065</v>
      </c>
      <c r="DV64" s="2">
        <f t="shared" si="76"/>
        <v>101.90941275659824</v>
      </c>
      <c r="DW64" s="2">
        <f t="shared" si="76"/>
        <v>102.37399810606061</v>
      </c>
      <c r="DX64" s="2">
        <f t="shared" si="76"/>
        <v>100.43758648056927</v>
      </c>
      <c r="DY64" s="2">
        <f t="shared" si="76"/>
        <v>99.321818461538442</v>
      </c>
      <c r="EA64" s="2">
        <f t="shared" si="77"/>
        <v>90.371975876366363</v>
      </c>
      <c r="EB64" s="2">
        <f t="shared" si="77"/>
        <v>89.699529842001056</v>
      </c>
      <c r="EC64" s="2">
        <f t="shared" si="77"/>
        <v>90.687559528023584</v>
      </c>
      <c r="ED64" s="2">
        <f t="shared" si="77"/>
        <v>88.801330939174591</v>
      </c>
      <c r="EE64" s="2">
        <f t="shared" si="77"/>
        <v>91.618734252171365</v>
      </c>
      <c r="EF64" s="2">
        <f t="shared" si="77"/>
        <v>90.763431354916037</v>
      </c>
      <c r="EG64" s="2">
        <f t="shared" si="77"/>
        <v>89.587710897503882</v>
      </c>
      <c r="EH64" s="2">
        <f t="shared" si="77"/>
        <v>88.128385278332061</v>
      </c>
      <c r="EI64" s="2">
        <f t="shared" si="77"/>
        <v>93.217470023980795</v>
      </c>
      <c r="EJ64" s="2">
        <f t="shared" si="77"/>
        <v>93.894524360699862</v>
      </c>
      <c r="EK64" s="2">
        <f t="shared" si="77"/>
        <v>93.175398599831269</v>
      </c>
      <c r="EL64" s="2">
        <f t="shared" si="77"/>
        <v>96.155760586963396</v>
      </c>
      <c r="EM64" s="2">
        <f t="shared" si="77"/>
        <v>96.366354092125661</v>
      </c>
      <c r="EN64" s="2">
        <f t="shared" si="77"/>
        <v>100.34793880093591</v>
      </c>
      <c r="EO64" s="2">
        <f t="shared" si="77"/>
        <v>95.698403430731204</v>
      </c>
      <c r="EQ64" s="2">
        <f t="shared" si="78"/>
        <v>88.935632758715315</v>
      </c>
      <c r="ER64" s="2">
        <f t="shared" si="78"/>
        <v>89.266420690410484</v>
      </c>
      <c r="ES64" s="2">
        <f t="shared" si="78"/>
        <v>88.083788695907387</v>
      </c>
      <c r="ET64" s="2">
        <f t="shared" si="78"/>
        <v>87.962473323904504</v>
      </c>
      <c r="EU64" s="2">
        <f t="shared" si="78"/>
        <v>90.82500089898987</v>
      </c>
      <c r="EV64" s="2">
        <f t="shared" si="78"/>
        <v>90.072756542411909</v>
      </c>
      <c r="EW64" s="2">
        <f t="shared" si="78"/>
        <v>89.434526823558954</v>
      </c>
      <c r="EX64" s="2">
        <f t="shared" si="78"/>
        <v>88.811887359461991</v>
      </c>
      <c r="EY64" s="2">
        <f t="shared" si="78"/>
        <v>93.152185501367811</v>
      </c>
      <c r="EZ64" s="2">
        <f t="shared" si="78"/>
        <v>93.923825159213209</v>
      </c>
      <c r="FA64" s="2">
        <f t="shared" si="78"/>
        <v>92.976052937804297</v>
      </c>
      <c r="FB64" s="2">
        <f t="shared" si="78"/>
        <v>96.290442201313013</v>
      </c>
      <c r="FC64" s="2">
        <f t="shared" si="78"/>
        <v>96.610762815183463</v>
      </c>
      <c r="FD64" s="2">
        <f t="shared" si="78"/>
        <v>100.59880435294154</v>
      </c>
      <c r="FE64" s="2">
        <f t="shared" si="78"/>
        <v>98.756098877514944</v>
      </c>
      <c r="FG64" s="2">
        <f t="shared" si="79"/>
        <v>0.36598945792577181</v>
      </c>
      <c r="FH64" s="2">
        <f t="shared" si="79"/>
        <v>0.3953193484878777</v>
      </c>
      <c r="FI64" s="2">
        <f t="shared" si="79"/>
        <v>0.39674795394923079</v>
      </c>
      <c r="FJ64" s="2">
        <f t="shared" si="79"/>
        <v>0.39945153051195287</v>
      </c>
      <c r="FK64" s="2">
        <f t="shared" si="79"/>
        <v>0.37671316721710818</v>
      </c>
      <c r="FL64" s="2">
        <f t="shared" si="79"/>
        <v>0.35584813566168583</v>
      </c>
      <c r="FM64" s="2">
        <f t="shared" si="79"/>
        <v>0.34121723039815516</v>
      </c>
      <c r="FN64" s="2">
        <f t="shared" si="79"/>
        <v>0.3522571563011172</v>
      </c>
      <c r="FO64" s="2">
        <f t="shared" si="79"/>
        <v>0.35613769809515278</v>
      </c>
      <c r="FP64" s="2">
        <f t="shared" si="79"/>
        <v>0.35045838039615845</v>
      </c>
      <c r="FQ64" s="2">
        <f t="shared" si="79"/>
        <v>0.34206354043217119</v>
      </c>
      <c r="FR64" s="2">
        <f t="shared" si="79"/>
        <v>0.35009987682573318</v>
      </c>
      <c r="FS64" s="2">
        <f t="shared" si="79"/>
        <v>0.35541969301500392</v>
      </c>
      <c r="FT64" s="2">
        <f t="shared" si="79"/>
        <v>0.31786296724338303</v>
      </c>
      <c r="FU64" s="2">
        <f t="shared" si="79"/>
        <v>0.30646898530143141</v>
      </c>
      <c r="FW64" s="2">
        <f t="shared" si="67"/>
        <v>1.1896311709722076E-4</v>
      </c>
      <c r="FX64" s="2">
        <f t="shared" si="67"/>
        <v>1.4057046964009793E-4</v>
      </c>
      <c r="FY64" s="2">
        <f t="shared" si="67"/>
        <v>1.4169535891483929E-4</v>
      </c>
      <c r="FZ64" s="2">
        <f t="shared" si="67"/>
        <v>1.4985102014662094E-4</v>
      </c>
      <c r="GA64" s="2">
        <f t="shared" si="67"/>
        <v>1.5826157774755692E-4</v>
      </c>
      <c r="GB64" s="2">
        <f t="shared" si="67"/>
        <v>1.7294368391667023E-4</v>
      </c>
      <c r="GC64" s="2">
        <f t="shared" si="67"/>
        <v>2.0622251946376832E-4</v>
      </c>
      <c r="GD64" s="2">
        <f t="shared" si="67"/>
        <v>1.9590846182299281E-4</v>
      </c>
      <c r="GE64" s="2">
        <f t="shared" si="67"/>
        <v>1.7129786094382949E-4</v>
      </c>
      <c r="GF64" s="2">
        <f t="shared" si="67"/>
        <v>1.499082214362608E-4</v>
      </c>
      <c r="GG64" s="2">
        <f t="shared" si="67"/>
        <v>1.4226482311553411E-4</v>
      </c>
      <c r="GH64" s="2">
        <f t="shared" si="67"/>
        <v>1.4107326512032093E-4</v>
      </c>
      <c r="GI64" s="2">
        <f t="shared" si="67"/>
        <v>1.3735974352942177E-4</v>
      </c>
      <c r="GJ64" s="2">
        <f t="shared" si="67"/>
        <v>1.2481402531439021E-4</v>
      </c>
      <c r="GK64" s="2">
        <f t="shared" si="67"/>
        <v>1.0421348789410558E-4</v>
      </c>
      <c r="GM64" s="86">
        <f t="shared" si="68"/>
        <v>6.6277302033581698E-4</v>
      </c>
      <c r="GN64" s="86">
        <f t="shared" si="68"/>
        <v>1.8345011691671216E-3</v>
      </c>
      <c r="GO64" s="86">
        <f t="shared" si="68"/>
        <v>1.7778004419222115E-3</v>
      </c>
      <c r="GP64" s="86">
        <f t="shared" si="68"/>
        <v>1.803120522555373E-3</v>
      </c>
      <c r="GQ64" s="86">
        <f t="shared" si="68"/>
        <v>8.9656706984118039E-4</v>
      </c>
      <c r="GR64" s="86">
        <f t="shared" si="68"/>
        <v>3.7139077023937177E-4</v>
      </c>
      <c r="GS64" s="86">
        <f t="shared" si="68"/>
        <v>2.1482303659206667E-4</v>
      </c>
      <c r="GT64" s="86">
        <f t="shared" si="68"/>
        <v>3.4069061573972791E-4</v>
      </c>
      <c r="GU64" s="86">
        <f t="shared" si="68"/>
        <v>3.7631365263852946E-4</v>
      </c>
      <c r="GV64" s="86">
        <f t="shared" si="68"/>
        <v>2.8694120668388618E-4</v>
      </c>
      <c r="GW64" s="86">
        <f t="shared" si="68"/>
        <v>2.0178732247815481E-4</v>
      </c>
      <c r="GX64" s="86">
        <f t="shared" si="68"/>
        <v>2.8394711965478781E-4</v>
      </c>
      <c r="GY64" s="86">
        <f t="shared" si="68"/>
        <v>3.7416480138870932E-4</v>
      </c>
      <c r="GZ64" s="86">
        <f t="shared" si="68"/>
        <v>4.0446347960358503E-5</v>
      </c>
      <c r="HA64" s="86">
        <f t="shared" si="68"/>
        <v>1.3224768478126934E-5</v>
      </c>
      <c r="HC64" s="86">
        <f t="shared" si="73"/>
        <v>1.6576413042209666E-11</v>
      </c>
      <c r="HD64" s="86">
        <f t="shared" si="69"/>
        <v>4.6592665596125077E-11</v>
      </c>
      <c r="HE64" s="86">
        <f t="shared" si="69"/>
        <v>5.4622195911477582E-11</v>
      </c>
      <c r="HF64" s="86">
        <f t="shared" si="69"/>
        <v>1.2283353448225301E-11</v>
      </c>
      <c r="HG64" s="86">
        <f t="shared" si="69"/>
        <v>3.4115731422993148E-12</v>
      </c>
      <c r="HH64" s="86">
        <f t="shared" si="69"/>
        <v>4.9506746103211941E-13</v>
      </c>
      <c r="HI64" s="86">
        <f t="shared" si="69"/>
        <v>2.3983702502191318E-13</v>
      </c>
      <c r="HJ64" s="86">
        <f t="shared" si="69"/>
        <v>7.4272588947993915E-13</v>
      </c>
      <c r="HK64" s="86">
        <f t="shared" si="69"/>
        <v>1.5780286613479116E-13</v>
      </c>
      <c r="HL64" s="86">
        <f t="shared" si="69"/>
        <v>2.362132845585377E-13</v>
      </c>
      <c r="HM64" s="86">
        <f t="shared" si="69"/>
        <v>3.2618601798661657E-13</v>
      </c>
      <c r="HN64" s="86">
        <f t="shared" si="69"/>
        <v>3.0552809123807247E-13</v>
      </c>
      <c r="HO64" s="86">
        <f t="shared" si="69"/>
        <v>2.6356468216120636E-13</v>
      </c>
      <c r="HP64" s="86">
        <f t="shared" si="69"/>
        <v>6.5280800899574853E-16</v>
      </c>
      <c r="HQ64" s="86">
        <f t="shared" si="69"/>
        <v>3.716254347084353E-17</v>
      </c>
      <c r="HS64" s="86">
        <f t="shared" si="70"/>
        <v>4.8875370153572857E-44</v>
      </c>
      <c r="HT64" s="86">
        <f t="shared" si="70"/>
        <v>1.4949782611435498E-40</v>
      </c>
      <c r="HU64" s="86">
        <f t="shared" si="70"/>
        <v>1.6073724366946535E-40</v>
      </c>
      <c r="HV64" s="86">
        <f t="shared" si="70"/>
        <v>5.0769641117949414E-44</v>
      </c>
      <c r="HW64" s="86">
        <f t="shared" si="70"/>
        <v>6.4488875147520484E-48</v>
      </c>
      <c r="HX64" s="86">
        <f t="shared" si="70"/>
        <v>2.4219585990356136E-51</v>
      </c>
      <c r="HY64" s="86">
        <f t="shared" si="70"/>
        <v>4.4781295087278614E-52</v>
      </c>
      <c r="HZ64" s="86">
        <f t="shared" si="70"/>
        <v>1.0898404392930137E-50</v>
      </c>
      <c r="IA64" s="86">
        <f t="shared" si="70"/>
        <v>1.0015587128954633E-54</v>
      </c>
      <c r="IB64" s="86">
        <f t="shared" si="70"/>
        <v>7.074572005906115E-54</v>
      </c>
      <c r="IC64" s="86">
        <f t="shared" si="70"/>
        <v>2.0501857169229377E-53</v>
      </c>
      <c r="ID64" s="86">
        <f t="shared" si="70"/>
        <v>2.2016829589757058E-53</v>
      </c>
      <c r="IE64" s="86">
        <f t="shared" si="70"/>
        <v>3.0230939503557972E-53</v>
      </c>
      <c r="IF64" s="86">
        <f t="shared" si="70"/>
        <v>4.3427148810209942E-51</v>
      </c>
      <c r="IG64" s="86">
        <f t="shared" si="70"/>
        <v>1.9755618056092169E-43</v>
      </c>
      <c r="II64" s="86">
        <f t="shared" si="71"/>
        <v>1.7360195794631347E-222</v>
      </c>
      <c r="IJ64" s="86">
        <f t="shared" si="71"/>
        <v>4.7562098468518068E-200</v>
      </c>
      <c r="IK64" s="86">
        <f t="shared" si="71"/>
        <v>1.4177920862150575E-201</v>
      </c>
      <c r="IL64" s="86">
        <f t="shared" si="71"/>
        <v>1.0950524732736254E-225</v>
      </c>
      <c r="IM64" s="86">
        <f t="shared" si="71"/>
        <v>8.4717487813423656E-240</v>
      </c>
      <c r="IN64" s="86">
        <f t="shared" si="71"/>
        <v>1.4378657848606983E-261</v>
      </c>
      <c r="IO64" s="86">
        <f t="shared" si="71"/>
        <v>1.4476274378563419E-262</v>
      </c>
      <c r="IP64" s="86">
        <f t="shared" si="71"/>
        <v>5.7709694816701867E-256</v>
      </c>
      <c r="IQ64" s="86">
        <f t="shared" si="71"/>
        <v>8.2855069590664306E-278</v>
      </c>
      <c r="IR64" s="86">
        <f t="shared" si="71"/>
        <v>2.4496655943969884E-275</v>
      </c>
      <c r="IS64" s="86">
        <f t="shared" si="71"/>
        <v>2.369455939282685E-272</v>
      </c>
      <c r="IT64" s="86">
        <f t="shared" si="71"/>
        <v>1.0261375967472311E-272</v>
      </c>
      <c r="IU64" s="86">
        <f t="shared" si="71"/>
        <v>3.2172918923498916E-273</v>
      </c>
      <c r="IV64" s="86">
        <f t="shared" si="71"/>
        <v>8.9827622839752715E-184</v>
      </c>
      <c r="IW64" s="86">
        <f t="shared" si="71"/>
        <v>1.6957684721381521E-86</v>
      </c>
      <c r="IY64" s="86">
        <f t="shared" si="72"/>
        <v>6.6277303691223007E-4</v>
      </c>
      <c r="IZ64" s="86">
        <f t="shared" si="72"/>
        <v>1.8345012157597871E-3</v>
      </c>
      <c r="JA64" s="86">
        <f t="shared" si="72"/>
        <v>1.7778004965444073E-3</v>
      </c>
      <c r="JB64" s="86">
        <f t="shared" si="72"/>
        <v>1.8031205348387263E-3</v>
      </c>
      <c r="JC64" s="86">
        <f t="shared" si="72"/>
        <v>8.965670732527535E-4</v>
      </c>
      <c r="JD64" s="86">
        <f t="shared" si="72"/>
        <v>3.7139077073443925E-4</v>
      </c>
      <c r="JE64" s="86">
        <f t="shared" si="72"/>
        <v>2.1482303683190368E-4</v>
      </c>
      <c r="JF64" s="86">
        <f t="shared" si="72"/>
        <v>3.4069061648245378E-4</v>
      </c>
      <c r="JG64" s="86">
        <f t="shared" si="72"/>
        <v>3.7631365279633232E-4</v>
      </c>
      <c r="JH64" s="86">
        <f t="shared" si="72"/>
        <v>2.8694120692009947E-4</v>
      </c>
      <c r="JI64" s="86">
        <f t="shared" si="72"/>
        <v>2.0178732280434083E-4</v>
      </c>
      <c r="JJ64" s="86">
        <f t="shared" si="72"/>
        <v>2.8394711996031593E-4</v>
      </c>
      <c r="JK64" s="86">
        <f t="shared" si="72"/>
        <v>3.7416480165227399E-4</v>
      </c>
      <c r="JL64" s="86">
        <f t="shared" si="72"/>
        <v>4.0446347961011308E-5</v>
      </c>
      <c r="JM64" s="86">
        <f t="shared" si="72"/>
        <v>1.3224768478164097E-5</v>
      </c>
    </row>
    <row r="65" spans="2:273" x14ac:dyDescent="0.25">
      <c r="B65" s="2">
        <v>38</v>
      </c>
      <c r="C65" s="37">
        <v>95</v>
      </c>
      <c r="D65" s="37">
        <v>101.333</v>
      </c>
      <c r="E65" s="37">
        <v>98.016999999999996</v>
      </c>
      <c r="F65" s="37">
        <v>98.728999999999999</v>
      </c>
      <c r="G65" s="37">
        <v>100.15300000000001</v>
      </c>
      <c r="H65" s="37">
        <v>95.507999999999996</v>
      </c>
      <c r="I65" s="37">
        <v>94.373000000000005</v>
      </c>
      <c r="J65" s="37">
        <v>98.671999999999997</v>
      </c>
      <c r="K65" s="37">
        <v>99</v>
      </c>
      <c r="L65" s="37">
        <v>98.914000000000001</v>
      </c>
      <c r="M65" s="37">
        <v>98.736999999999995</v>
      </c>
      <c r="N65" s="37">
        <v>103.26300000000001</v>
      </c>
      <c r="O65" s="37">
        <v>103.316</v>
      </c>
      <c r="P65" s="37">
        <v>99.914000000000001</v>
      </c>
      <c r="Q65" s="37">
        <v>100.136</v>
      </c>
      <c r="S65" s="4">
        <f t="shared" si="74"/>
        <v>94.292351702297211</v>
      </c>
      <c r="T65" s="4">
        <f t="shared" si="74"/>
        <v>98.065256077368275</v>
      </c>
      <c r="U65" s="4">
        <f t="shared" si="74"/>
        <v>96.248795547052183</v>
      </c>
      <c r="V65" s="4">
        <f t="shared" si="74"/>
        <v>95.348290169579883</v>
      </c>
      <c r="W65" s="4">
        <f t="shared" si="74"/>
        <v>96.527980088271505</v>
      </c>
      <c r="X65" s="4">
        <f t="shared" si="74"/>
        <v>93.581056988064489</v>
      </c>
      <c r="Y65" s="4">
        <f t="shared" si="74"/>
        <v>94.200655601929498</v>
      </c>
      <c r="Z65" s="4">
        <f t="shared" si="74"/>
        <v>94.894046966331643</v>
      </c>
      <c r="AA65" s="4">
        <f t="shared" si="74"/>
        <v>97.509097515822575</v>
      </c>
      <c r="AB65" s="4">
        <f t="shared" si="74"/>
        <v>97.395159560409809</v>
      </c>
      <c r="AC65" s="4">
        <f t="shared" si="74"/>
        <v>97.24357975300552</v>
      </c>
      <c r="AD65" s="4">
        <f t="shared" si="74"/>
        <v>100.35912513574893</v>
      </c>
      <c r="AE65" s="4">
        <f t="shared" si="74"/>
        <v>100.84768342905082</v>
      </c>
      <c r="AF65" s="4">
        <f t="shared" si="74"/>
        <v>100.5622880923095</v>
      </c>
      <c r="AG65" s="4">
        <f t="shared" si="74"/>
        <v>98.220830048667509</v>
      </c>
      <c r="AI65" s="4">
        <f t="shared" si="75"/>
        <v>0.70764829770278936</v>
      </c>
      <c r="AJ65" s="4">
        <f t="shared" si="75"/>
        <v>3.2677439226317233</v>
      </c>
      <c r="AK65" s="4">
        <f t="shared" si="75"/>
        <v>1.7682044529478134</v>
      </c>
      <c r="AL65" s="4">
        <f t="shared" si="75"/>
        <v>3.3807098304201162</v>
      </c>
      <c r="AM65" s="4">
        <f t="shared" si="75"/>
        <v>3.6250199117285007</v>
      </c>
      <c r="AN65" s="4">
        <f t="shared" si="75"/>
        <v>1.9269430119355064</v>
      </c>
      <c r="AO65" s="4">
        <f t="shared" si="75"/>
        <v>0.17234439807050705</v>
      </c>
      <c r="AP65" s="4">
        <f t="shared" si="75"/>
        <v>3.7779530336683536</v>
      </c>
      <c r="AQ65" s="4">
        <f t="shared" si="75"/>
        <v>1.4909024841774254</v>
      </c>
      <c r="AR65" s="4">
        <f t="shared" si="75"/>
        <v>1.5188404395901927</v>
      </c>
      <c r="AS65" s="4">
        <f t="shared" si="75"/>
        <v>1.4934202469944751</v>
      </c>
      <c r="AT65" s="4">
        <f t="shared" si="75"/>
        <v>2.9038748642510797</v>
      </c>
      <c r="AU65" s="4">
        <f t="shared" si="75"/>
        <v>2.4683165709491846</v>
      </c>
      <c r="AV65" s="4">
        <f t="shared" si="75"/>
        <v>-0.64828809230949958</v>
      </c>
      <c r="AW65" s="4">
        <f t="shared" si="75"/>
        <v>1.9151699513324871</v>
      </c>
      <c r="AY65" s="2">
        <f t="shared" si="65"/>
        <v>93.34273352180449</v>
      </c>
      <c r="AZ65" s="2">
        <f t="shared" si="65"/>
        <v>95.857637489806848</v>
      </c>
      <c r="BA65" s="2">
        <f t="shared" si="65"/>
        <v>94.106096516290407</v>
      </c>
      <c r="BB65" s="2">
        <f t="shared" si="65"/>
        <v>93.195359047051895</v>
      </c>
      <c r="BC65" s="2">
        <f t="shared" si="65"/>
        <v>95.310674534320555</v>
      </c>
      <c r="BD65" s="2">
        <f t="shared" si="65"/>
        <v>92.987857898873429</v>
      </c>
      <c r="BE65" s="2">
        <f t="shared" si="65"/>
        <v>93.836609026902082</v>
      </c>
      <c r="BF65" s="2">
        <f t="shared" si="65"/>
        <v>94.349548453629765</v>
      </c>
      <c r="BG65" s="2">
        <f t="shared" si="65"/>
        <v>96.922721145025903</v>
      </c>
      <c r="BH65" s="2">
        <f t="shared" si="65"/>
        <v>96.924087262834036</v>
      </c>
      <c r="BI65" s="2">
        <f t="shared" si="65"/>
        <v>96.895207835368609</v>
      </c>
      <c r="BJ65" s="2">
        <f t="shared" si="65"/>
        <v>99.887921070500241</v>
      </c>
      <c r="BK65" s="2">
        <f t="shared" si="65"/>
        <v>100.25043038379815</v>
      </c>
      <c r="BL65" s="2">
        <f t="shared" si="65"/>
        <v>100.47174231089126</v>
      </c>
      <c r="BM65" s="2">
        <f t="shared" si="65"/>
        <v>98.192483623978063</v>
      </c>
      <c r="BO65" s="2">
        <f t="shared" si="10"/>
        <v>95</v>
      </c>
      <c r="BP65" s="2">
        <f t="shared" si="11"/>
        <v>101.333</v>
      </c>
      <c r="BQ65" s="2">
        <f t="shared" si="12"/>
        <v>98.016999999999996</v>
      </c>
      <c r="BR65" s="2">
        <f t="shared" si="13"/>
        <v>98.728999999999999</v>
      </c>
      <c r="BS65" s="2">
        <f t="shared" si="14"/>
        <v>100.15300000000001</v>
      </c>
      <c r="BT65" s="2">
        <f t="shared" si="15"/>
        <v>95.507999999999996</v>
      </c>
      <c r="BU65" s="2">
        <f t="shared" si="16"/>
        <v>94.373000000000005</v>
      </c>
      <c r="BV65" s="2">
        <f t="shared" si="17"/>
        <v>98.671999999999997</v>
      </c>
      <c r="BW65" s="2">
        <f t="shared" si="18"/>
        <v>99</v>
      </c>
      <c r="BX65" s="2">
        <f t="shared" si="19"/>
        <v>98.914000000000001</v>
      </c>
      <c r="BY65" s="2">
        <f t="shared" si="20"/>
        <v>98.736999999999995</v>
      </c>
      <c r="BZ65" s="2">
        <f t="shared" si="21"/>
        <v>103.26300000000001</v>
      </c>
      <c r="CA65" s="2">
        <f t="shared" si="22"/>
        <v>103.316</v>
      </c>
      <c r="CB65" s="2">
        <f t="shared" si="23"/>
        <v>99.914000000000001</v>
      </c>
      <c r="CC65" s="2">
        <f t="shared" si="24"/>
        <v>100.136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95.322497597597618</v>
      </c>
      <c r="DL65" s="2">
        <f t="shared" si="76"/>
        <v>100.37336080139372</v>
      </c>
      <c r="DM65" s="2">
        <f t="shared" si="76"/>
        <v>96.6958830634278</v>
      </c>
      <c r="DN65" s="2">
        <f t="shared" si="76"/>
        <v>96.497148484516885</v>
      </c>
      <c r="DO65" s="2">
        <f t="shared" si="76"/>
        <v>97.86611776061774</v>
      </c>
      <c r="DP65" s="2">
        <f t="shared" si="76"/>
        <v>94.421348930481287</v>
      </c>
      <c r="DQ65" s="2">
        <f t="shared" si="76"/>
        <v>96.318420087976534</v>
      </c>
      <c r="DR65" s="2">
        <f t="shared" si="76"/>
        <v>98.119343360071298</v>
      </c>
      <c r="DS65" s="2">
        <f t="shared" si="76"/>
        <v>99.265922459893048</v>
      </c>
      <c r="DT65" s="2">
        <f t="shared" si="76"/>
        <v>98.807636920677353</v>
      </c>
      <c r="DU65" s="2">
        <f t="shared" si="76"/>
        <v>99.092161290322593</v>
      </c>
      <c r="DV65" s="2">
        <f t="shared" si="76"/>
        <v>102.17745949413489</v>
      </c>
      <c r="DW65" s="2">
        <f t="shared" si="76"/>
        <v>102.67990151515153</v>
      </c>
      <c r="DX65" s="2">
        <f t="shared" si="76"/>
        <v>100.61412725779969</v>
      </c>
      <c r="DY65" s="2">
        <f t="shared" si="76"/>
        <v>99.430282393162372</v>
      </c>
      <c r="EA65" s="2">
        <f t="shared" si="77"/>
        <v>90.215392197512244</v>
      </c>
      <c r="EB65" s="2">
        <f t="shared" si="77"/>
        <v>89.55830581484625</v>
      </c>
      <c r="EC65" s="2">
        <f t="shared" si="77"/>
        <v>90.515776353982275</v>
      </c>
      <c r="ED65" s="2">
        <f t="shared" si="77"/>
        <v>88.668442399172704</v>
      </c>
      <c r="EE65" s="2">
        <f t="shared" si="77"/>
        <v>91.45495785587795</v>
      </c>
      <c r="EF65" s="2">
        <f t="shared" si="77"/>
        <v>90.621633693045538</v>
      </c>
      <c r="EG65" s="2">
        <f t="shared" si="77"/>
        <v>89.466717559607019</v>
      </c>
      <c r="EH65" s="2">
        <f t="shared" si="77"/>
        <v>88.027074339434378</v>
      </c>
      <c r="EI65" s="2">
        <f t="shared" si="77"/>
        <v>93.059219844124669</v>
      </c>
      <c r="EJ65" s="2">
        <f t="shared" si="77"/>
        <v>93.740261103633912</v>
      </c>
      <c r="EK65" s="2">
        <f t="shared" si="77"/>
        <v>93.041413563970082</v>
      </c>
      <c r="EL65" s="2">
        <f t="shared" si="77"/>
        <v>96.011697816686009</v>
      </c>
      <c r="EM65" s="2">
        <f t="shared" si="77"/>
        <v>96.231988660374711</v>
      </c>
      <c r="EN65" s="2">
        <f t="shared" si="77"/>
        <v>100.19296879273146</v>
      </c>
      <c r="EO65" s="2">
        <f t="shared" si="77"/>
        <v>95.636794606774231</v>
      </c>
      <c r="EQ65" s="2">
        <f t="shared" si="78"/>
        <v>88.801726047213805</v>
      </c>
      <c r="ER65" s="2">
        <f t="shared" si="78"/>
        <v>89.131985578468729</v>
      </c>
      <c r="ES65" s="2">
        <f t="shared" si="78"/>
        <v>87.953774313753001</v>
      </c>
      <c r="ET65" s="2">
        <f t="shared" si="78"/>
        <v>87.842998306373985</v>
      </c>
      <c r="EU65" s="2">
        <f t="shared" si="78"/>
        <v>90.674427515151493</v>
      </c>
      <c r="EV65" s="2">
        <f t="shared" si="78"/>
        <v>89.942421407477568</v>
      </c>
      <c r="EW65" s="2">
        <f t="shared" si="78"/>
        <v>89.31611776520802</v>
      </c>
      <c r="EX65" s="2">
        <f t="shared" si="78"/>
        <v>88.698898433827537</v>
      </c>
      <c r="EY65" s="2">
        <f t="shared" si="78"/>
        <v>92.995022545042929</v>
      </c>
      <c r="EZ65" s="2">
        <f t="shared" si="78"/>
        <v>93.769074236834058</v>
      </c>
      <c r="FA65" s="2">
        <f t="shared" si="78"/>
        <v>92.845270413183556</v>
      </c>
      <c r="FB65" s="2">
        <f t="shared" si="78"/>
        <v>96.144217879743081</v>
      </c>
      <c r="FC65" s="2">
        <f t="shared" si="78"/>
        <v>96.472405696412281</v>
      </c>
      <c r="FD65" s="2">
        <f t="shared" si="78"/>
        <v>100.43994981946652</v>
      </c>
      <c r="FE65" s="2">
        <f t="shared" si="78"/>
        <v>98.638274214250004</v>
      </c>
      <c r="FG65" s="2">
        <f t="shared" si="79"/>
        <v>0.38761284985577055</v>
      </c>
      <c r="FH65" s="2">
        <f t="shared" si="79"/>
        <v>0.41753440997852115</v>
      </c>
      <c r="FI65" s="2">
        <f t="shared" si="79"/>
        <v>0.41898766908691126</v>
      </c>
      <c r="FJ65" s="2">
        <f t="shared" si="79"/>
        <v>0.42173684591737037</v>
      </c>
      <c r="FK65" s="2">
        <f t="shared" si="79"/>
        <v>0.39857183732975243</v>
      </c>
      <c r="FL65" s="2">
        <f t="shared" si="79"/>
        <v>0.37722885686355323</v>
      </c>
      <c r="FM65" s="2">
        <f t="shared" si="79"/>
        <v>0.36221318687977538</v>
      </c>
      <c r="FN65" s="2">
        <f t="shared" si="79"/>
        <v>0.37354723800036194</v>
      </c>
      <c r="FO65" s="2">
        <f t="shared" si="79"/>
        <v>0.37752562065664641</v>
      </c>
      <c r="FP65" s="2">
        <f t="shared" si="79"/>
        <v>0.37170213179887196</v>
      </c>
      <c r="FQ65" s="2">
        <f t="shared" si="79"/>
        <v>0.36308287145759438</v>
      </c>
      <c r="FR65" s="2">
        <f t="shared" si="79"/>
        <v>0.37133432036972736</v>
      </c>
      <c r="FS65" s="2">
        <f t="shared" si="79"/>
        <v>0.37678972952551743</v>
      </c>
      <c r="FT65" s="2">
        <f t="shared" si="79"/>
        <v>0.33815952690989187</v>
      </c>
      <c r="FU65" s="2">
        <f t="shared" si="79"/>
        <v>0.32638611430406689</v>
      </c>
      <c r="FW65" s="2">
        <f t="shared" si="67"/>
        <v>1.3043896694905224E-4</v>
      </c>
      <c r="FX65" s="2">
        <f t="shared" si="67"/>
        <v>1.5413036466822879E-4</v>
      </c>
      <c r="FY65" s="2">
        <f t="shared" si="67"/>
        <v>1.5536374764273E-4</v>
      </c>
      <c r="FZ65" s="2">
        <f t="shared" si="67"/>
        <v>1.6430600083021726E-4</v>
      </c>
      <c r="GA65" s="2">
        <f t="shared" si="67"/>
        <v>1.7352771972883662E-4</v>
      </c>
      <c r="GB65" s="2">
        <f t="shared" si="67"/>
        <v>1.8962581461271627E-4</v>
      </c>
      <c r="GC65" s="2">
        <f t="shared" si="67"/>
        <v>2.2611399738691596E-4</v>
      </c>
      <c r="GD65" s="2">
        <f t="shared" si="67"/>
        <v>2.1480529681649924E-4</v>
      </c>
      <c r="GE65" s="2">
        <f t="shared" si="67"/>
        <v>1.8782126554111125E-4</v>
      </c>
      <c r="GF65" s="2">
        <f t="shared" si="67"/>
        <v>1.6436871898326206E-4</v>
      </c>
      <c r="GG65" s="2">
        <f t="shared" si="67"/>
        <v>1.5598813561644678E-4</v>
      </c>
      <c r="GH65" s="2">
        <f t="shared" si="67"/>
        <v>1.5468165396941339E-4</v>
      </c>
      <c r="GI65" s="2">
        <f t="shared" si="67"/>
        <v>1.5060996789136049E-4</v>
      </c>
      <c r="GJ65" s="2">
        <f t="shared" si="67"/>
        <v>1.3685420935469274E-4</v>
      </c>
      <c r="GK65" s="2">
        <f t="shared" si="67"/>
        <v>1.1426666834520396E-4</v>
      </c>
      <c r="GM65" s="86">
        <f t="shared" si="68"/>
        <v>1.1422941797215988E-3</v>
      </c>
      <c r="GN65" s="86">
        <f t="shared" si="68"/>
        <v>2.8604919843251615E-3</v>
      </c>
      <c r="GO65" s="86">
        <f t="shared" si="68"/>
        <v>2.8112425684154426E-3</v>
      </c>
      <c r="GP65" s="86">
        <f t="shared" si="68"/>
        <v>2.8765238914038424E-3</v>
      </c>
      <c r="GQ65" s="86">
        <f t="shared" si="68"/>
        <v>1.5195540686099083E-3</v>
      </c>
      <c r="GR65" s="86">
        <f t="shared" si="68"/>
        <v>6.8587943440695282E-4</v>
      </c>
      <c r="GS65" s="86">
        <f t="shared" si="68"/>
        <v>4.1120590812514989E-4</v>
      </c>
      <c r="GT65" s="86">
        <f t="shared" si="68"/>
        <v>6.2948540517102384E-4</v>
      </c>
      <c r="GU65" s="86">
        <f t="shared" si="68"/>
        <v>6.9412358038731866E-4</v>
      </c>
      <c r="GV65" s="86">
        <f t="shared" si="68"/>
        <v>5.4296393113972287E-4</v>
      </c>
      <c r="GW65" s="86">
        <f t="shared" si="68"/>
        <v>3.9195961673771167E-4</v>
      </c>
      <c r="GX65" s="86">
        <f t="shared" si="68"/>
        <v>5.3747957025471551E-4</v>
      </c>
      <c r="GY65" s="86">
        <f t="shared" si="68"/>
        <v>6.8873062878788464E-4</v>
      </c>
      <c r="GZ65" s="86">
        <f t="shared" si="68"/>
        <v>9.1786575781246986E-5</v>
      </c>
      <c r="HA65" s="86">
        <f t="shared" si="68"/>
        <v>3.3686446447841155E-5</v>
      </c>
      <c r="HC65" s="86">
        <f t="shared" si="73"/>
        <v>4.8397053458686391E-11</v>
      </c>
      <c r="HD65" s="86">
        <f t="shared" si="69"/>
        <v>1.2822146903474855E-10</v>
      </c>
      <c r="HE65" s="86">
        <f t="shared" si="69"/>
        <v>1.5050033285318172E-10</v>
      </c>
      <c r="HF65" s="86">
        <f t="shared" si="69"/>
        <v>3.7422169232562976E-11</v>
      </c>
      <c r="HG65" s="86">
        <f t="shared" si="69"/>
        <v>1.1164866251141396E-11</v>
      </c>
      <c r="HH65" s="86">
        <f t="shared" si="69"/>
        <v>1.8117251527388378E-12</v>
      </c>
      <c r="HI65" s="86">
        <f t="shared" si="69"/>
        <v>9.1958803810133082E-13</v>
      </c>
      <c r="HJ65" s="86">
        <f t="shared" si="69"/>
        <v>2.7041427350392712E-12</v>
      </c>
      <c r="HK65" s="86">
        <f t="shared" si="69"/>
        <v>6.1676016228850801E-13</v>
      </c>
      <c r="HL65" s="86">
        <f t="shared" si="69"/>
        <v>8.9066218190782347E-13</v>
      </c>
      <c r="HM65" s="86">
        <f t="shared" si="69"/>
        <v>1.2025648145035567E-12</v>
      </c>
      <c r="HN65" s="86">
        <f t="shared" si="69"/>
        <v>1.1277398580305272E-12</v>
      </c>
      <c r="HO65" s="86">
        <f t="shared" si="69"/>
        <v>9.7362138818644161E-13</v>
      </c>
      <c r="HP65" s="86">
        <f t="shared" si="69"/>
        <v>3.2480318705520627E-15</v>
      </c>
      <c r="HQ65" s="86">
        <f t="shared" si="69"/>
        <v>2.1981176232877285E-16</v>
      </c>
      <c r="HS65" s="86">
        <f t="shared" si="70"/>
        <v>6.4769858189476595E-43</v>
      </c>
      <c r="HT65" s="86">
        <f t="shared" si="70"/>
        <v>1.6333347023607101E-39</v>
      </c>
      <c r="HU65" s="86">
        <f t="shared" si="70"/>
        <v>1.7743277861403475E-39</v>
      </c>
      <c r="HV65" s="86">
        <f t="shared" si="70"/>
        <v>7.3308830086177341E-43</v>
      </c>
      <c r="HW65" s="86">
        <f t="shared" si="70"/>
        <v>1.164913899019123E-46</v>
      </c>
      <c r="HX65" s="86">
        <f t="shared" si="70"/>
        <v>5.7342143115114969E-50</v>
      </c>
      <c r="HY65" s="86">
        <f t="shared" si="70"/>
        <v>1.1660600627087031E-50</v>
      </c>
      <c r="HZ65" s="86">
        <f t="shared" si="70"/>
        <v>2.5554295806436169E-49</v>
      </c>
      <c r="IA65" s="86">
        <f t="shared" si="70"/>
        <v>2.903587193380874E-53</v>
      </c>
      <c r="IB65" s="86">
        <f t="shared" si="70"/>
        <v>1.8706829858633533E-52</v>
      </c>
      <c r="IC65" s="86">
        <f t="shared" si="70"/>
        <v>5.1500074646564806E-52</v>
      </c>
      <c r="ID65" s="86">
        <f t="shared" si="70"/>
        <v>5.520328880868647E-52</v>
      </c>
      <c r="IE65" s="86">
        <f t="shared" si="70"/>
        <v>7.4975575903670288E-52</v>
      </c>
      <c r="IF65" s="86">
        <f t="shared" si="70"/>
        <v>9.2943759980125599E-50</v>
      </c>
      <c r="IG65" s="86">
        <f t="shared" si="70"/>
        <v>2.6207037700857194E-42</v>
      </c>
      <c r="II65" s="86">
        <f t="shared" si="71"/>
        <v>5.1164804223117442E-218</v>
      </c>
      <c r="IJ65" s="86">
        <f t="shared" si="71"/>
        <v>5.8513708722294318E-196</v>
      </c>
      <c r="IK65" s="86">
        <f t="shared" si="71"/>
        <v>1.8914005185610665E-197</v>
      </c>
      <c r="IL65" s="86">
        <f t="shared" si="71"/>
        <v>4.9197116049239854E-221</v>
      </c>
      <c r="IM65" s="86">
        <f t="shared" si="71"/>
        <v>8.0271346853930467E-235</v>
      </c>
      <c r="IN65" s="86">
        <f t="shared" si="71"/>
        <v>4.4166861884507602E-256</v>
      </c>
      <c r="IO65" s="86">
        <f t="shared" si="71"/>
        <v>6.0637444426495124E-257</v>
      </c>
      <c r="IP65" s="86">
        <f t="shared" si="71"/>
        <v>1.6150904535270028E-250</v>
      </c>
      <c r="IQ65" s="86">
        <f t="shared" si="71"/>
        <v>5.5274022132645896E-272</v>
      </c>
      <c r="IR65" s="86">
        <f t="shared" si="71"/>
        <v>1.1861969009749114E-269</v>
      </c>
      <c r="IS65" s="86">
        <f t="shared" si="71"/>
        <v>9.2164652447824945E-267</v>
      </c>
      <c r="IT65" s="86">
        <f t="shared" si="71"/>
        <v>4.0119099590580292E-267</v>
      </c>
      <c r="IU65" s="86">
        <f t="shared" si="71"/>
        <v>1.2397029747006621E-267</v>
      </c>
      <c r="IV65" s="86">
        <f t="shared" si="71"/>
        <v>4.5510821233376529E-180</v>
      </c>
      <c r="IW65" s="86">
        <f t="shared" si="71"/>
        <v>8.3246186718006234E-85</v>
      </c>
      <c r="IY65" s="86">
        <f t="shared" si="72"/>
        <v>1.1422942281186523E-3</v>
      </c>
      <c r="IZ65" s="86">
        <f t="shared" si="72"/>
        <v>2.8604921125466305E-3</v>
      </c>
      <c r="JA65" s="86">
        <f t="shared" si="72"/>
        <v>2.8112427189157753E-3</v>
      </c>
      <c r="JB65" s="86">
        <f t="shared" si="72"/>
        <v>2.8765239288260115E-3</v>
      </c>
      <c r="JC65" s="86">
        <f t="shared" si="72"/>
        <v>1.5195540797747747E-3</v>
      </c>
      <c r="JD65" s="86">
        <f t="shared" si="72"/>
        <v>6.8587943621867796E-4</v>
      </c>
      <c r="JE65" s="86">
        <f t="shared" si="72"/>
        <v>4.1120590904473791E-4</v>
      </c>
      <c r="JF65" s="86">
        <f t="shared" si="72"/>
        <v>6.2948540787516652E-4</v>
      </c>
      <c r="JG65" s="86">
        <f t="shared" si="72"/>
        <v>6.9412358100407877E-4</v>
      </c>
      <c r="JH65" s="86">
        <f t="shared" si="72"/>
        <v>5.4296393203038509E-4</v>
      </c>
      <c r="JI65" s="86">
        <f t="shared" si="72"/>
        <v>3.9195961794027647E-4</v>
      </c>
      <c r="JJ65" s="86">
        <f t="shared" si="72"/>
        <v>5.3747957138245534E-4</v>
      </c>
      <c r="JK65" s="86">
        <f t="shared" si="72"/>
        <v>6.8873062976150599E-4</v>
      </c>
      <c r="JL65" s="86">
        <f t="shared" si="72"/>
        <v>9.1786575784495012E-5</v>
      </c>
      <c r="JM65" s="86">
        <f t="shared" si="72"/>
        <v>3.3686446448060963E-5</v>
      </c>
    </row>
    <row r="66" spans="2:273" x14ac:dyDescent="0.25">
      <c r="B66" s="2">
        <v>39</v>
      </c>
      <c r="C66" s="37">
        <v>95.516000000000005</v>
      </c>
      <c r="D66" s="37">
        <v>101.77200000000001</v>
      </c>
      <c r="E66" s="37">
        <v>100.22</v>
      </c>
      <c r="F66" s="37">
        <v>98.254000000000005</v>
      </c>
      <c r="G66" s="37">
        <v>99.677999999999997</v>
      </c>
      <c r="H66" s="37">
        <v>95.831000000000003</v>
      </c>
      <c r="I66" s="37">
        <v>97.168999999999997</v>
      </c>
      <c r="J66" s="37">
        <v>96.379000000000005</v>
      </c>
      <c r="K66" s="37">
        <v>100.526</v>
      </c>
      <c r="L66" s="37">
        <v>99.085999999999999</v>
      </c>
      <c r="M66" s="37">
        <v>99.578999999999994</v>
      </c>
      <c r="N66" s="37">
        <v>101.877</v>
      </c>
      <c r="O66" s="37">
        <v>103.36799999999999</v>
      </c>
      <c r="P66" s="37">
        <v>99.31</v>
      </c>
      <c r="Q66" s="37">
        <v>101.288</v>
      </c>
      <c r="S66" s="4">
        <f t="shared" si="74"/>
        <v>94.800288318851429</v>
      </c>
      <c r="T66" s="4">
        <f t="shared" si="74"/>
        <v>98.919966796507182</v>
      </c>
      <c r="U66" s="4">
        <f t="shared" si="74"/>
        <v>97.151126441297109</v>
      </c>
      <c r="V66" s="4">
        <f t="shared" si="74"/>
        <v>96.27933679549156</v>
      </c>
      <c r="W66" s="4">
        <f t="shared" si="74"/>
        <v>97.148615620873727</v>
      </c>
      <c r="X66" s="4">
        <f t="shared" si="74"/>
        <v>93.996186693701262</v>
      </c>
      <c r="Y66" s="4">
        <f t="shared" si="74"/>
        <v>94.457168201628193</v>
      </c>
      <c r="Z66" s="4">
        <f t="shared" si="74"/>
        <v>95.146056637357873</v>
      </c>
      <c r="AA66" s="4">
        <f t="shared" si="74"/>
        <v>97.820361259916567</v>
      </c>
      <c r="AB66" s="4">
        <f t="shared" si="74"/>
        <v>97.665843864209435</v>
      </c>
      <c r="AC66" s="4">
        <f t="shared" si="74"/>
        <v>97.476952373220158</v>
      </c>
      <c r="AD66" s="4">
        <f t="shared" si="74"/>
        <v>100.69143777363516</v>
      </c>
      <c r="AE66" s="4">
        <f t="shared" si="74"/>
        <v>101.26682063788003</v>
      </c>
      <c r="AF66" s="4">
        <f t="shared" si="74"/>
        <v>100.7099207562124</v>
      </c>
      <c r="AG66" s="4">
        <f t="shared" si="74"/>
        <v>98.230032130515838</v>
      </c>
      <c r="AI66" s="4">
        <f t="shared" si="75"/>
        <v>0.71571168114857642</v>
      </c>
      <c r="AJ66" s="4">
        <f t="shared" si="75"/>
        <v>2.8520332034928231</v>
      </c>
      <c r="AK66" s="4">
        <f t="shared" si="75"/>
        <v>3.0688735587028901</v>
      </c>
      <c r="AL66" s="4">
        <f t="shared" si="75"/>
        <v>1.9746632045084453</v>
      </c>
      <c r="AM66" s="4">
        <f t="shared" si="75"/>
        <v>2.5293843791262702</v>
      </c>
      <c r="AN66" s="4">
        <f t="shared" si="75"/>
        <v>1.8348133062987415</v>
      </c>
      <c r="AO66" s="4">
        <f t="shared" si="75"/>
        <v>2.7118317983718043</v>
      </c>
      <c r="AP66" s="4">
        <f t="shared" si="75"/>
        <v>1.232943362642132</v>
      </c>
      <c r="AQ66" s="4">
        <f t="shared" si="75"/>
        <v>2.7056387400834296</v>
      </c>
      <c r="AR66" s="4">
        <f t="shared" si="75"/>
        <v>1.4201561357905632</v>
      </c>
      <c r="AS66" s="4">
        <f t="shared" si="75"/>
        <v>2.1020476267798358</v>
      </c>
      <c r="AT66" s="4">
        <f t="shared" si="75"/>
        <v>1.1855622263648371</v>
      </c>
      <c r="AU66" s="4">
        <f t="shared" si="75"/>
        <v>2.1011793621199644</v>
      </c>
      <c r="AV66" s="4">
        <f t="shared" si="75"/>
        <v>-1.3999207562123956</v>
      </c>
      <c r="AW66" s="4">
        <f t="shared" si="75"/>
        <v>3.057967869484159</v>
      </c>
      <c r="AY66" s="2">
        <f t="shared" si="65"/>
        <v>93.262993949168958</v>
      </c>
      <c r="AZ66" s="2">
        <f t="shared" si="65"/>
        <v>95.662331641760616</v>
      </c>
      <c r="BA66" s="2">
        <f t="shared" si="65"/>
        <v>93.951337879606641</v>
      </c>
      <c r="BB66" s="2">
        <f t="shared" si="65"/>
        <v>93.041144403629417</v>
      </c>
      <c r="BC66" s="2">
        <f t="shared" si="65"/>
        <v>95.210674889593889</v>
      </c>
      <c r="BD66" s="2">
        <f t="shared" si="65"/>
        <v>92.973314290605472</v>
      </c>
      <c r="BE66" s="2">
        <f t="shared" si="65"/>
        <v>93.807075492518877</v>
      </c>
      <c r="BF66" s="2">
        <f t="shared" si="65"/>
        <v>94.206057242734545</v>
      </c>
      <c r="BG66" s="2">
        <f t="shared" si="65"/>
        <v>96.810408415841479</v>
      </c>
      <c r="BH66" s="2">
        <f t="shared" si="65"/>
        <v>96.83486606792944</v>
      </c>
      <c r="BI66" s="2">
        <f t="shared" si="65"/>
        <v>96.846756136475136</v>
      </c>
      <c r="BJ66" s="2">
        <f t="shared" si="65"/>
        <v>99.859913765273191</v>
      </c>
      <c r="BK66" s="2">
        <f t="shared" si="65"/>
        <v>100.23987032897959</v>
      </c>
      <c r="BL66" s="2">
        <f t="shared" si="65"/>
        <v>100.52044365147098</v>
      </c>
      <c r="BM66" s="2">
        <f t="shared" si="65"/>
        <v>98.163957623117739</v>
      </c>
      <c r="BO66" s="2">
        <f t="shared" si="10"/>
        <v>95.516000000000005</v>
      </c>
      <c r="BP66" s="2">
        <f t="shared" si="11"/>
        <v>101.77200000000001</v>
      </c>
      <c r="BQ66" s="2">
        <f t="shared" si="12"/>
        <v>100.22</v>
      </c>
      <c r="BR66" s="2">
        <f t="shared" si="13"/>
        <v>98.254000000000005</v>
      </c>
      <c r="BS66" s="2">
        <f t="shared" si="14"/>
        <v>99.677999999999997</v>
      </c>
      <c r="BT66" s="2">
        <f t="shared" si="15"/>
        <v>95.831000000000003</v>
      </c>
      <c r="BU66" s="2">
        <f t="shared" si="16"/>
        <v>97.168999999999997</v>
      </c>
      <c r="BV66" s="2">
        <f t="shared" si="17"/>
        <v>96.379000000000005</v>
      </c>
      <c r="BW66" s="2">
        <f t="shared" si="18"/>
        <v>100.526</v>
      </c>
      <c r="BX66" s="2">
        <f t="shared" si="19"/>
        <v>99.085999999999999</v>
      </c>
      <c r="BY66" s="2">
        <f t="shared" si="20"/>
        <v>99.578999999999994</v>
      </c>
      <c r="BZ66" s="2">
        <f t="shared" si="21"/>
        <v>101.877</v>
      </c>
      <c r="CA66" s="2">
        <f t="shared" si="22"/>
        <v>103.36799999999999</v>
      </c>
      <c r="CB66" s="2">
        <f t="shared" si="23"/>
        <v>99.31</v>
      </c>
      <c r="CC66" s="2">
        <f t="shared" si="24"/>
        <v>101.288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95.487100300300312</v>
      </c>
      <c r="DL66" s="2">
        <f t="shared" si="76"/>
        <v>100.57121846689894</v>
      </c>
      <c r="DM66" s="2">
        <f t="shared" si="76"/>
        <v>96.804461403508768</v>
      </c>
      <c r="DN66" s="2">
        <f t="shared" si="76"/>
        <v>96.64443659043657</v>
      </c>
      <c r="DO66" s="2">
        <f t="shared" si="76"/>
        <v>98.059010939510912</v>
      </c>
      <c r="DP66" s="2">
        <f t="shared" si="76"/>
        <v>94.629628008021399</v>
      </c>
      <c r="DQ66" s="2">
        <f t="shared" si="76"/>
        <v>96.585281524926671</v>
      </c>
      <c r="DR66" s="2">
        <f t="shared" si="76"/>
        <v>98.311972370766483</v>
      </c>
      <c r="DS66" s="2">
        <f t="shared" si="76"/>
        <v>99.41022660427808</v>
      </c>
      <c r="DT66" s="2">
        <f t="shared" si="76"/>
        <v>98.942328431372545</v>
      </c>
      <c r="DU66" s="2">
        <f t="shared" si="76"/>
        <v>99.309132258064523</v>
      </c>
      <c r="DV66" s="2">
        <f t="shared" si="76"/>
        <v>102.44550623167154</v>
      </c>
      <c r="DW66" s="2">
        <f t="shared" si="76"/>
        <v>102.98580492424243</v>
      </c>
      <c r="DX66" s="2">
        <f t="shared" si="76"/>
        <v>100.79066803503012</v>
      </c>
      <c r="DY66" s="2">
        <f t="shared" si="76"/>
        <v>99.538746324786302</v>
      </c>
      <c r="EA66" s="2">
        <f t="shared" si="77"/>
        <v>90.058808518658111</v>
      </c>
      <c r="EB66" s="2">
        <f t="shared" si="77"/>
        <v>89.41708178769143</v>
      </c>
      <c r="EC66" s="2">
        <f t="shared" si="77"/>
        <v>90.343993179940981</v>
      </c>
      <c r="ED66" s="2">
        <f t="shared" si="77"/>
        <v>88.535553859170818</v>
      </c>
      <c r="EE66" s="2">
        <f t="shared" si="77"/>
        <v>91.291181459584536</v>
      </c>
      <c r="EF66" s="2">
        <f t="shared" si="77"/>
        <v>90.47983603117504</v>
      </c>
      <c r="EG66" s="2">
        <f t="shared" si="77"/>
        <v>89.345724221710171</v>
      </c>
      <c r="EH66" s="2">
        <f t="shared" si="77"/>
        <v>87.925763400536695</v>
      </c>
      <c r="EI66" s="2">
        <f t="shared" si="77"/>
        <v>92.900969664268558</v>
      </c>
      <c r="EJ66" s="2">
        <f t="shared" si="77"/>
        <v>93.585997846567963</v>
      </c>
      <c r="EK66" s="2">
        <f t="shared" si="77"/>
        <v>92.907428528108881</v>
      </c>
      <c r="EL66" s="2">
        <f t="shared" si="77"/>
        <v>95.867635046408608</v>
      </c>
      <c r="EM66" s="2">
        <f t="shared" si="77"/>
        <v>96.09762322862376</v>
      </c>
      <c r="EN66" s="2">
        <f t="shared" si="77"/>
        <v>100.03799878452702</v>
      </c>
      <c r="EO66" s="2">
        <f t="shared" si="77"/>
        <v>95.575185782817258</v>
      </c>
      <c r="EQ66" s="2">
        <f t="shared" si="78"/>
        <v>88.667819335712295</v>
      </c>
      <c r="ER66" s="2">
        <f t="shared" si="78"/>
        <v>88.997550466526974</v>
      </c>
      <c r="ES66" s="2">
        <f t="shared" si="78"/>
        <v>87.823759931598602</v>
      </c>
      <c r="ET66" s="2">
        <f t="shared" si="78"/>
        <v>87.723523288843467</v>
      </c>
      <c r="EU66" s="2">
        <f t="shared" si="78"/>
        <v>90.523854131313101</v>
      </c>
      <c r="EV66" s="2">
        <f t="shared" si="78"/>
        <v>89.812086272543226</v>
      </c>
      <c r="EW66" s="2">
        <f t="shared" si="78"/>
        <v>89.197708706857085</v>
      </c>
      <c r="EX66" s="2">
        <f t="shared" si="78"/>
        <v>88.585909508193069</v>
      </c>
      <c r="EY66" s="2">
        <f t="shared" si="78"/>
        <v>92.837859588718061</v>
      </c>
      <c r="EZ66" s="2">
        <f t="shared" si="78"/>
        <v>93.614323314454907</v>
      </c>
      <c r="FA66" s="2">
        <f t="shared" si="78"/>
        <v>92.714487888562815</v>
      </c>
      <c r="FB66" s="2">
        <f t="shared" si="78"/>
        <v>95.99799355817315</v>
      </c>
      <c r="FC66" s="2">
        <f t="shared" si="78"/>
        <v>96.334048577641084</v>
      </c>
      <c r="FD66" s="2">
        <f t="shared" si="78"/>
        <v>100.28109528599148</v>
      </c>
      <c r="FE66" s="2">
        <f t="shared" si="78"/>
        <v>98.520449550985063</v>
      </c>
      <c r="FG66" s="2">
        <f t="shared" si="79"/>
        <v>0.40968825902798306</v>
      </c>
      <c r="FH66" s="2">
        <f t="shared" si="79"/>
        <v>0.44008927506732143</v>
      </c>
      <c r="FI66" s="2">
        <f t="shared" si="79"/>
        <v>0.44156152501958373</v>
      </c>
      <c r="FJ66" s="2">
        <f t="shared" si="79"/>
        <v>0.44434554238558521</v>
      </c>
      <c r="FK66" s="2">
        <f t="shared" si="79"/>
        <v>0.4208424668394164</v>
      </c>
      <c r="FL66" s="2">
        <f t="shared" si="79"/>
        <v>0.39909828981435447</v>
      </c>
      <c r="FM66" s="2">
        <f t="shared" si="79"/>
        <v>0.38374851106232172</v>
      </c>
      <c r="FN66" s="2">
        <f t="shared" si="79"/>
        <v>0.39533872468249076</v>
      </c>
      <c r="FO66" s="2">
        <f t="shared" si="79"/>
        <v>0.39940122438276515</v>
      </c>
      <c r="FP66" s="2">
        <f t="shared" si="79"/>
        <v>0.3934535845018477</v>
      </c>
      <c r="FQ66" s="2">
        <f t="shared" si="79"/>
        <v>0.38463871898069968</v>
      </c>
      <c r="FR66" s="2">
        <f t="shared" si="79"/>
        <v>0.39307771507057609</v>
      </c>
      <c r="FS66" s="2">
        <f t="shared" si="79"/>
        <v>0.39865000074741791</v>
      </c>
      <c r="FT66" s="2">
        <f t="shared" si="79"/>
        <v>0.35906988546191815</v>
      </c>
      <c r="FU66" s="2">
        <f t="shared" si="79"/>
        <v>0.34695009646457631</v>
      </c>
      <c r="FW66" s="2">
        <f t="shared" si="67"/>
        <v>1.4302168332838101E-4</v>
      </c>
      <c r="FX66" s="2">
        <f t="shared" si="67"/>
        <v>1.68998071183888E-4</v>
      </c>
      <c r="FY66" s="2">
        <f t="shared" si="67"/>
        <v>1.7035040834259969E-4</v>
      </c>
      <c r="FZ66" s="2">
        <f t="shared" si="67"/>
        <v>1.801550915969299E-4</v>
      </c>
      <c r="GA66" s="2">
        <f t="shared" si="67"/>
        <v>1.9026617574103419E-4</v>
      </c>
      <c r="GB66" s="2">
        <f t="shared" si="67"/>
        <v>2.0791676736209446E-4</v>
      </c>
      <c r="GC66" s="2">
        <f t="shared" si="67"/>
        <v>2.4792365950539722E-4</v>
      </c>
      <c r="GD66" s="2">
        <f t="shared" si="67"/>
        <v>2.3552444336030146E-4</v>
      </c>
      <c r="GE66" s="2">
        <f t="shared" si="67"/>
        <v>2.059381907025521E-4</v>
      </c>
      <c r="GF66" s="2">
        <f t="shared" si="67"/>
        <v>1.8022385850363385E-4</v>
      </c>
      <c r="GG66" s="2">
        <f t="shared" si="67"/>
        <v>1.7103501557687027E-4</v>
      </c>
      <c r="GH66" s="2">
        <f t="shared" si="67"/>
        <v>1.6960252987325341E-4</v>
      </c>
      <c r="GI66" s="2">
        <f t="shared" si="67"/>
        <v>1.6513814636198154E-4</v>
      </c>
      <c r="GJ66" s="2">
        <f t="shared" si="67"/>
        <v>1.5005567535564086E-4</v>
      </c>
      <c r="GK66" s="2">
        <f t="shared" si="67"/>
        <v>1.2528952916434605E-4</v>
      </c>
      <c r="GM66" s="86">
        <f t="shared" si="68"/>
        <v>1.9268059245876751E-3</v>
      </c>
      <c r="GN66" s="86">
        <f t="shared" si="68"/>
        <v>4.3871201435806261E-3</v>
      </c>
      <c r="GO66" s="86">
        <f t="shared" si="68"/>
        <v>4.3681590880581987E-3</v>
      </c>
      <c r="GP66" s="86">
        <f t="shared" si="68"/>
        <v>4.5058572793365385E-3</v>
      </c>
      <c r="GQ66" s="86">
        <f t="shared" si="68"/>
        <v>2.5217011806776572E-3</v>
      </c>
      <c r="GR66" s="86">
        <f t="shared" si="68"/>
        <v>1.234858553881224E-3</v>
      </c>
      <c r="GS66" s="86">
        <f t="shared" si="68"/>
        <v>7.6639257398617962E-4</v>
      </c>
      <c r="GT66" s="86">
        <f t="shared" si="68"/>
        <v>1.1341419249825807E-3</v>
      </c>
      <c r="GU66" s="86">
        <f t="shared" si="68"/>
        <v>1.2482526448449728E-3</v>
      </c>
      <c r="GV66" s="86">
        <f t="shared" si="68"/>
        <v>1.0004016265010574E-3</v>
      </c>
      <c r="GW66" s="86">
        <f t="shared" si="68"/>
        <v>7.4054826211303923E-4</v>
      </c>
      <c r="GX66" s="86">
        <f t="shared" si="68"/>
        <v>9.9063675747160631E-4</v>
      </c>
      <c r="GY66" s="86">
        <f t="shared" si="68"/>
        <v>1.2362283518130351E-3</v>
      </c>
      <c r="GZ66" s="86">
        <f t="shared" si="68"/>
        <v>2.0099784537348323E-4</v>
      </c>
      <c r="HA66" s="86">
        <f t="shared" si="68"/>
        <v>8.2286435332787455E-5</v>
      </c>
      <c r="HC66" s="86">
        <f t="shared" si="73"/>
        <v>1.3790535650371859E-10</v>
      </c>
      <c r="HD66" s="86">
        <f t="shared" si="69"/>
        <v>3.4495411889799569E-10</v>
      </c>
      <c r="HE66" s="86">
        <f t="shared" si="69"/>
        <v>4.0529468431263575E-10</v>
      </c>
      <c r="HF66" s="86">
        <f t="shared" si="69"/>
        <v>1.1108349761862406E-10</v>
      </c>
      <c r="HG66" s="86">
        <f t="shared" si="69"/>
        <v>3.5529280798982223E-11</v>
      </c>
      <c r="HH66" s="86">
        <f t="shared" si="69"/>
        <v>6.4261253972329976E-12</v>
      </c>
      <c r="HI66" s="86">
        <f t="shared" si="69"/>
        <v>3.4124794989794907E-12</v>
      </c>
      <c r="HJ66" s="86">
        <f t="shared" si="69"/>
        <v>9.540379562271707E-12</v>
      </c>
      <c r="HK66" s="86">
        <f t="shared" si="69"/>
        <v>2.3319497360760072E-12</v>
      </c>
      <c r="HL66" s="86">
        <f t="shared" si="69"/>
        <v>3.2530026936293448E-12</v>
      </c>
      <c r="HM66" s="86">
        <f t="shared" si="69"/>
        <v>4.2976337330331967E-12</v>
      </c>
      <c r="HN66" s="86">
        <f t="shared" si="69"/>
        <v>4.0350731493112993E-12</v>
      </c>
      <c r="HO66" s="86">
        <f t="shared" si="69"/>
        <v>3.4868431872674911E-12</v>
      </c>
      <c r="HP66" s="86">
        <f t="shared" si="69"/>
        <v>1.5547895467689315E-14</v>
      </c>
      <c r="HQ66" s="86">
        <f t="shared" si="69"/>
        <v>1.2444185527279361E-15</v>
      </c>
      <c r="HS66" s="86">
        <f t="shared" si="70"/>
        <v>8.2930935403403648E-42</v>
      </c>
      <c r="HT66" s="86">
        <f t="shared" si="70"/>
        <v>1.728198749304245E-38</v>
      </c>
      <c r="HU66" s="86">
        <f t="shared" si="70"/>
        <v>1.8962557224489688E-38</v>
      </c>
      <c r="HV66" s="86">
        <f t="shared" si="70"/>
        <v>1.0203455312211453E-41</v>
      </c>
      <c r="HW66" s="86">
        <f t="shared" si="70"/>
        <v>2.0226204135891782E-45</v>
      </c>
      <c r="HX66" s="86">
        <f t="shared" si="70"/>
        <v>1.299049579746284E-48</v>
      </c>
      <c r="HY66" s="86">
        <f t="shared" si="70"/>
        <v>2.8994056639594851E-49</v>
      </c>
      <c r="HZ66" s="86">
        <f t="shared" si="70"/>
        <v>5.7315609292477566E-48</v>
      </c>
      <c r="IA66" s="86">
        <f t="shared" si="70"/>
        <v>8.0330053959184232E-52</v>
      </c>
      <c r="IB66" s="86">
        <f t="shared" si="70"/>
        <v>4.7290480534898806E-51</v>
      </c>
      <c r="IC66" s="86">
        <f t="shared" si="70"/>
        <v>1.2380485557893657E-50</v>
      </c>
      <c r="ID66" s="86">
        <f t="shared" si="70"/>
        <v>1.3246492892240142E-50</v>
      </c>
      <c r="IE66" s="86">
        <f t="shared" si="70"/>
        <v>1.7798891438303227E-50</v>
      </c>
      <c r="IF66" s="86">
        <f t="shared" si="70"/>
        <v>1.9082805313811323E-48</v>
      </c>
      <c r="IG66" s="86">
        <f t="shared" si="70"/>
        <v>3.3571975378227856E-41</v>
      </c>
      <c r="II66" s="86">
        <f t="shared" si="71"/>
        <v>1.357351608779709E-213</v>
      </c>
      <c r="IJ66" s="86">
        <f t="shared" si="71"/>
        <v>6.526139981979796E-192</v>
      </c>
      <c r="IK66" s="86">
        <f t="shared" si="71"/>
        <v>2.2853392540738854E-193</v>
      </c>
      <c r="IL66" s="86">
        <f t="shared" si="71"/>
        <v>1.9752488598831176E-216</v>
      </c>
      <c r="IM66" s="86">
        <f t="shared" si="71"/>
        <v>6.7389287636629644E-230</v>
      </c>
      <c r="IN66" s="86">
        <f t="shared" si="71"/>
        <v>1.1855430542519132E-250</v>
      </c>
      <c r="IO66" s="86">
        <f t="shared" si="71"/>
        <v>2.2058629238203975E-251</v>
      </c>
      <c r="IP66" s="86">
        <f t="shared" si="71"/>
        <v>3.9460952946796805E-245</v>
      </c>
      <c r="IQ66" s="86">
        <f t="shared" si="71"/>
        <v>3.1962005353673661E-266</v>
      </c>
      <c r="IR66" s="86">
        <f t="shared" si="71"/>
        <v>5.0063939026288299E-264</v>
      </c>
      <c r="IS66" s="86">
        <f t="shared" si="71"/>
        <v>3.1343443847002326E-261</v>
      </c>
      <c r="IT66" s="86">
        <f t="shared" si="71"/>
        <v>1.371499283516488E-261</v>
      </c>
      <c r="IU66" s="86">
        <f t="shared" si="71"/>
        <v>4.1791212384995899E-262</v>
      </c>
      <c r="IV66" s="86">
        <f t="shared" si="71"/>
        <v>2.1122970422197852E-176</v>
      </c>
      <c r="IW66" s="86">
        <f t="shared" si="71"/>
        <v>3.9298699444732326E-83</v>
      </c>
      <c r="IY66" s="86">
        <f t="shared" si="72"/>
        <v>1.9268060624930315E-3</v>
      </c>
      <c r="IZ66" s="86">
        <f t="shared" si="72"/>
        <v>4.3871204885347452E-3</v>
      </c>
      <c r="JA66" s="86">
        <f t="shared" si="72"/>
        <v>4.3681594933528828E-3</v>
      </c>
      <c r="JB66" s="86">
        <f t="shared" si="72"/>
        <v>4.505857390420036E-3</v>
      </c>
      <c r="JC66" s="86">
        <f t="shared" si="72"/>
        <v>2.5217012162069381E-3</v>
      </c>
      <c r="JD66" s="86">
        <f t="shared" si="72"/>
        <v>1.2348585603073495E-3</v>
      </c>
      <c r="JE66" s="86">
        <f t="shared" si="72"/>
        <v>7.6639257739865912E-4</v>
      </c>
      <c r="JF66" s="86">
        <f t="shared" si="72"/>
        <v>1.1341419345229603E-3</v>
      </c>
      <c r="JG66" s="86">
        <f t="shared" si="72"/>
        <v>1.2482526471769226E-3</v>
      </c>
      <c r="JH66" s="86">
        <f t="shared" si="72"/>
        <v>1.00040162975406E-3</v>
      </c>
      <c r="JI66" s="86">
        <f t="shared" si="72"/>
        <v>7.4054826641067298E-4</v>
      </c>
      <c r="JJ66" s="86">
        <f t="shared" si="72"/>
        <v>9.9063676150667936E-4</v>
      </c>
      <c r="JK66" s="86">
        <f t="shared" si="72"/>
        <v>1.2362283552998783E-3</v>
      </c>
      <c r="JL66" s="86">
        <f t="shared" si="72"/>
        <v>2.0099784538903112E-4</v>
      </c>
      <c r="JM66" s="86">
        <f t="shared" si="72"/>
        <v>8.2286435334031876E-5</v>
      </c>
    </row>
    <row r="67" spans="2:273" x14ac:dyDescent="0.25">
      <c r="B67" s="2">
        <v>40</v>
      </c>
      <c r="C67" s="37">
        <v>97.581000000000003</v>
      </c>
      <c r="D67" s="37">
        <v>105.07</v>
      </c>
      <c r="E67" s="37">
        <v>98.575999999999993</v>
      </c>
      <c r="F67" s="37">
        <v>99.644000000000005</v>
      </c>
      <c r="G67" s="37">
        <v>99.644000000000005</v>
      </c>
      <c r="H67" s="37">
        <v>95.78</v>
      </c>
      <c r="I67" s="37">
        <v>97.457999999999998</v>
      </c>
      <c r="J67" s="37">
        <v>99.69</v>
      </c>
      <c r="K67" s="37">
        <v>100.333</v>
      </c>
      <c r="L67" s="37">
        <v>99.585999999999999</v>
      </c>
      <c r="M67" s="37">
        <v>98.981999999999999</v>
      </c>
      <c r="N67" s="37">
        <v>103.56100000000001</v>
      </c>
      <c r="O67" s="37">
        <v>104.053</v>
      </c>
      <c r="P67" s="37">
        <v>100.10299999999999</v>
      </c>
      <c r="Q67" s="37">
        <v>99.864000000000004</v>
      </c>
      <c r="S67" s="4">
        <f t="shared" si="74"/>
        <v>95.599042159101231</v>
      </c>
      <c r="T67" s="4">
        <f t="shared" si="74"/>
        <v>100.17107960328772</v>
      </c>
      <c r="U67" s="4">
        <f t="shared" si="74"/>
        <v>98.471318602299249</v>
      </c>
      <c r="V67" s="4">
        <f t="shared" si="74"/>
        <v>97.647964425468814</v>
      </c>
      <c r="W67" s="4">
        <f t="shared" si="74"/>
        <v>98.10882453910736</v>
      </c>
      <c r="X67" s="4">
        <f t="shared" si="74"/>
        <v>94.65832035980965</v>
      </c>
      <c r="Y67" s="4">
        <f t="shared" si="74"/>
        <v>94.885824082288565</v>
      </c>
      <c r="Z67" s="4">
        <f t="shared" si="74"/>
        <v>95.625128216153115</v>
      </c>
      <c r="AA67" s="4">
        <f t="shared" si="74"/>
        <v>98.375265652468912</v>
      </c>
      <c r="AB67" s="4">
        <f t="shared" si="74"/>
        <v>98.155608751466403</v>
      </c>
      <c r="AC67" s="4">
        <f t="shared" si="74"/>
        <v>97.887082138943654</v>
      </c>
      <c r="AD67" s="4">
        <f t="shared" si="74"/>
        <v>101.23741745479754</v>
      </c>
      <c r="AE67" s="4">
        <f t="shared" si="74"/>
        <v>101.92618380465301</v>
      </c>
      <c r="AF67" s="4">
        <f t="shared" si="74"/>
        <v>100.9366042555596</v>
      </c>
      <c r="AG67" s="4">
        <f t="shared" si="74"/>
        <v>98.273422264892289</v>
      </c>
      <c r="AI67" s="4">
        <f t="shared" si="75"/>
        <v>1.9819578408987724</v>
      </c>
      <c r="AJ67" s="4">
        <f t="shared" si="75"/>
        <v>4.8989203967122705</v>
      </c>
      <c r="AK67" s="4">
        <f t="shared" si="75"/>
        <v>0.10468139770074458</v>
      </c>
      <c r="AL67" s="4">
        <f t="shared" si="75"/>
        <v>1.9960355745311915</v>
      </c>
      <c r="AM67" s="4">
        <f t="shared" si="75"/>
        <v>1.5351754608926456</v>
      </c>
      <c r="AN67" s="4">
        <f t="shared" si="75"/>
        <v>1.1216796401903508</v>
      </c>
      <c r="AO67" s="4">
        <f t="shared" si="75"/>
        <v>2.5721759177114336</v>
      </c>
      <c r="AP67" s="4">
        <f t="shared" si="75"/>
        <v>4.0648717838468826</v>
      </c>
      <c r="AQ67" s="4">
        <f t="shared" si="75"/>
        <v>1.9577343475310869</v>
      </c>
      <c r="AR67" s="4">
        <f t="shared" si="75"/>
        <v>1.4303912485335957</v>
      </c>
      <c r="AS67" s="4">
        <f t="shared" si="75"/>
        <v>1.094917861056345</v>
      </c>
      <c r="AT67" s="4">
        <f t="shared" si="75"/>
        <v>2.3235825452024699</v>
      </c>
      <c r="AU67" s="4">
        <f t="shared" si="75"/>
        <v>2.12681619534699</v>
      </c>
      <c r="AV67" s="4">
        <f t="shared" si="75"/>
        <v>-0.8336042555596066</v>
      </c>
      <c r="AW67" s="4">
        <f t="shared" si="75"/>
        <v>1.5905777351077148</v>
      </c>
      <c r="AY67" s="2">
        <f t="shared" si="65"/>
        <v>93.166944970362565</v>
      </c>
      <c r="AZ67" s="2">
        <f t="shared" si="65"/>
        <v>95.448854859029581</v>
      </c>
      <c r="BA67" s="2">
        <f t="shared" si="65"/>
        <v>93.782273500188708</v>
      </c>
      <c r="BB67" s="2">
        <f t="shared" si="65"/>
        <v>92.872307036860093</v>
      </c>
      <c r="BC67" s="2">
        <f t="shared" si="65"/>
        <v>95.092459043103602</v>
      </c>
      <c r="BD67" s="2">
        <f t="shared" si="65"/>
        <v>92.941613025245999</v>
      </c>
      <c r="BE67" s="2">
        <f t="shared" si="65"/>
        <v>93.757283587360547</v>
      </c>
      <c r="BF67" s="2">
        <f t="shared" si="65"/>
        <v>94.045228625735035</v>
      </c>
      <c r="BG67" s="2">
        <f t="shared" si="65"/>
        <v>96.682073315954796</v>
      </c>
      <c r="BH67" s="2">
        <f t="shared" si="65"/>
        <v>96.730642370718115</v>
      </c>
      <c r="BI67" s="2">
        <f t="shared" si="65"/>
        <v>96.780049780094132</v>
      </c>
      <c r="BJ67" s="2">
        <f t="shared" si="65"/>
        <v>99.810964158479862</v>
      </c>
      <c r="BK67" s="2">
        <f t="shared" si="65"/>
        <v>100.20704479473468</v>
      </c>
      <c r="BL67" s="2">
        <f t="shared" si="65"/>
        <v>100.55468532715754</v>
      </c>
      <c r="BM67" s="2">
        <f t="shared" si="65"/>
        <v>98.126009682046174</v>
      </c>
      <c r="BO67" s="2">
        <f t="shared" si="10"/>
        <v>97.581000000000003</v>
      </c>
      <c r="BP67" s="2">
        <f t="shared" si="11"/>
        <v>105.07</v>
      </c>
      <c r="BQ67" s="2">
        <f t="shared" si="12"/>
        <v>98.575999999999993</v>
      </c>
      <c r="BR67" s="2">
        <f t="shared" si="13"/>
        <v>99.644000000000005</v>
      </c>
      <c r="BS67" s="2">
        <f t="shared" si="14"/>
        <v>99.644000000000005</v>
      </c>
      <c r="BT67" s="2">
        <f t="shared" si="15"/>
        <v>95.78</v>
      </c>
      <c r="BU67" s="2">
        <f t="shared" si="16"/>
        <v>97.457999999999998</v>
      </c>
      <c r="BV67" s="2">
        <f t="shared" si="17"/>
        <v>99.69</v>
      </c>
      <c r="BW67" s="2">
        <f t="shared" si="18"/>
        <v>100.333</v>
      </c>
      <c r="BX67" s="2">
        <f t="shared" si="19"/>
        <v>99.585999999999999</v>
      </c>
      <c r="BY67" s="2">
        <f t="shared" si="20"/>
        <v>98.981999999999999</v>
      </c>
      <c r="BZ67" s="2">
        <f t="shared" si="21"/>
        <v>103.56100000000001</v>
      </c>
      <c r="CA67" s="2">
        <f t="shared" si="22"/>
        <v>104.053</v>
      </c>
      <c r="CB67" s="2">
        <f t="shared" si="23"/>
        <v>100.10299999999999</v>
      </c>
      <c r="CC67" s="2">
        <f t="shared" si="24"/>
        <v>99.864000000000004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95.651703003003021</v>
      </c>
      <c r="DL67" s="2">
        <f t="shared" si="76"/>
        <v>100.76907613240417</v>
      </c>
      <c r="DM67" s="2">
        <f t="shared" si="76"/>
        <v>96.913039743589749</v>
      </c>
      <c r="DN67" s="2">
        <f t="shared" si="76"/>
        <v>96.791724696356255</v>
      </c>
      <c r="DO67" s="2">
        <f t="shared" si="76"/>
        <v>98.251904118404099</v>
      </c>
      <c r="DP67" s="2">
        <f t="shared" si="76"/>
        <v>94.837907085561497</v>
      </c>
      <c r="DQ67" s="2">
        <f t="shared" si="76"/>
        <v>96.852142961876822</v>
      </c>
      <c r="DR67" s="2">
        <f t="shared" si="76"/>
        <v>98.504601381461669</v>
      </c>
      <c r="DS67" s="2">
        <f t="shared" si="76"/>
        <v>99.554530748663097</v>
      </c>
      <c r="DT67" s="2">
        <f t="shared" si="76"/>
        <v>99.077019942067736</v>
      </c>
      <c r="DU67" s="2">
        <f t="shared" si="76"/>
        <v>99.526103225806466</v>
      </c>
      <c r="DV67" s="2">
        <f t="shared" si="76"/>
        <v>102.71355296920821</v>
      </c>
      <c r="DW67" s="2">
        <f t="shared" si="76"/>
        <v>103.29170833333335</v>
      </c>
      <c r="DX67" s="2">
        <f t="shared" si="76"/>
        <v>100.96720881226055</v>
      </c>
      <c r="DY67" s="2">
        <f t="shared" si="76"/>
        <v>99.647210256410233</v>
      </c>
      <c r="EA67" s="2">
        <f t="shared" si="77"/>
        <v>89.902224839803992</v>
      </c>
      <c r="EB67" s="2">
        <f t="shared" si="77"/>
        <v>89.275857760536624</v>
      </c>
      <c r="EC67" s="2">
        <f t="shared" si="77"/>
        <v>90.172210005899686</v>
      </c>
      <c r="ED67" s="2">
        <f t="shared" si="77"/>
        <v>88.402665319168946</v>
      </c>
      <c r="EE67" s="2">
        <f t="shared" si="77"/>
        <v>91.127405063291121</v>
      </c>
      <c r="EF67" s="2">
        <f t="shared" si="77"/>
        <v>90.338038369304527</v>
      </c>
      <c r="EG67" s="2">
        <f t="shared" si="77"/>
        <v>89.224730883813308</v>
      </c>
      <c r="EH67" s="2">
        <f t="shared" si="77"/>
        <v>87.824452461639012</v>
      </c>
      <c r="EI67" s="2">
        <f t="shared" si="77"/>
        <v>92.742719484412447</v>
      </c>
      <c r="EJ67" s="2">
        <f t="shared" si="77"/>
        <v>93.431734589502014</v>
      </c>
      <c r="EK67" s="2">
        <f t="shared" si="77"/>
        <v>92.773443492247679</v>
      </c>
      <c r="EL67" s="2">
        <f t="shared" si="77"/>
        <v>95.723572276131208</v>
      </c>
      <c r="EM67" s="2">
        <f t="shared" si="77"/>
        <v>95.96325779687281</v>
      </c>
      <c r="EN67" s="2">
        <f t="shared" si="77"/>
        <v>99.883028776322575</v>
      </c>
      <c r="EO67" s="2">
        <f t="shared" si="77"/>
        <v>95.513576958860284</v>
      </c>
      <c r="EQ67" s="2">
        <f t="shared" si="78"/>
        <v>88.533912624210785</v>
      </c>
      <c r="ER67" s="2">
        <f t="shared" si="78"/>
        <v>88.863115354585233</v>
      </c>
      <c r="ES67" s="2">
        <f t="shared" si="78"/>
        <v>87.693745549444216</v>
      </c>
      <c r="ET67" s="2">
        <f t="shared" si="78"/>
        <v>87.604048271312962</v>
      </c>
      <c r="EU67" s="2">
        <f t="shared" si="78"/>
        <v>90.373280747474723</v>
      </c>
      <c r="EV67" s="2">
        <f t="shared" si="78"/>
        <v>89.681751137608885</v>
      </c>
      <c r="EW67" s="2">
        <f t="shared" si="78"/>
        <v>89.079299648506165</v>
      </c>
      <c r="EX67" s="2">
        <f t="shared" si="78"/>
        <v>88.472920582558615</v>
      </c>
      <c r="EY67" s="2">
        <f t="shared" si="78"/>
        <v>92.680696632393179</v>
      </c>
      <c r="EZ67" s="2">
        <f t="shared" si="78"/>
        <v>93.459572392075756</v>
      </c>
      <c r="FA67" s="2">
        <f t="shared" si="78"/>
        <v>92.583705363942073</v>
      </c>
      <c r="FB67" s="2">
        <f t="shared" si="78"/>
        <v>95.851769236603232</v>
      </c>
      <c r="FC67" s="2">
        <f t="shared" si="78"/>
        <v>96.195691458869902</v>
      </c>
      <c r="FD67" s="2">
        <f t="shared" si="78"/>
        <v>100.12224075251646</v>
      </c>
      <c r="FE67" s="2">
        <f t="shared" si="78"/>
        <v>98.402624887720108</v>
      </c>
      <c r="FG67" s="2">
        <f t="shared" si="79"/>
        <v>0.43213373216499201</v>
      </c>
      <c r="FH67" s="2">
        <f t="shared" si="79"/>
        <v>0.46289425817938007</v>
      </c>
      <c r="FI67" s="2">
        <f t="shared" si="79"/>
        <v>0.46437952471388239</v>
      </c>
      <c r="FJ67" s="2">
        <f t="shared" si="79"/>
        <v>0.46718705045466818</v>
      </c>
      <c r="FK67" s="2">
        <f t="shared" si="79"/>
        <v>0.44343998452218286</v>
      </c>
      <c r="FL67" s="2">
        <f t="shared" si="79"/>
        <v>0.42137772566471565</v>
      </c>
      <c r="FM67" s="2">
        <f t="shared" si="79"/>
        <v>0.40574965785784145</v>
      </c>
      <c r="FN67" s="2">
        <f t="shared" si="79"/>
        <v>0.41755412313226148</v>
      </c>
      <c r="FO67" s="2">
        <f t="shared" si="79"/>
        <v>0.42168570390136867</v>
      </c>
      <c r="FP67" s="2">
        <f t="shared" si="79"/>
        <v>0.41563586706177008</v>
      </c>
      <c r="FQ67" s="2">
        <f t="shared" si="79"/>
        <v>0.40665722424773831</v>
      </c>
      <c r="FR67" s="2">
        <f t="shared" si="79"/>
        <v>0.41525331442214508</v>
      </c>
      <c r="FS67" s="2">
        <f t="shared" si="79"/>
        <v>0.42092194106132902</v>
      </c>
      <c r="FT67" s="2">
        <f t="shared" si="79"/>
        <v>0.38052982813584074</v>
      </c>
      <c r="FU67" s="2">
        <f t="shared" si="79"/>
        <v>0.36810170362483208</v>
      </c>
      <c r="FW67" s="2">
        <f t="shared" si="67"/>
        <v>1.5681799349625633E-4</v>
      </c>
      <c r="FX67" s="2">
        <f t="shared" si="67"/>
        <v>1.8529967900085607E-4</v>
      </c>
      <c r="FY67" s="2">
        <f t="shared" si="67"/>
        <v>1.8678243866367052E-4</v>
      </c>
      <c r="FZ67" s="2">
        <f t="shared" si="67"/>
        <v>1.975326965368555E-4</v>
      </c>
      <c r="GA67" s="2">
        <f t="shared" si="67"/>
        <v>2.0861888364324667E-4</v>
      </c>
      <c r="GB67" s="2">
        <f t="shared" si="67"/>
        <v>2.2797162904311362E-4</v>
      </c>
      <c r="GC67" s="2">
        <f t="shared" si="67"/>
        <v>2.7183638483937734E-4</v>
      </c>
      <c r="GD67" s="2">
        <f t="shared" si="67"/>
        <v>2.5824154878747606E-4</v>
      </c>
      <c r="GE67" s="2">
        <f t="shared" si="67"/>
        <v>2.2580224949633504E-4</v>
      </c>
      <c r="GF67" s="2">
        <f t="shared" si="67"/>
        <v>1.9760809532913095E-4</v>
      </c>
      <c r="GG67" s="2">
        <f t="shared" si="67"/>
        <v>1.8753307084575774E-4</v>
      </c>
      <c r="GH67" s="2">
        <f t="shared" si="67"/>
        <v>1.8596243312346786E-4</v>
      </c>
      <c r="GI67" s="2">
        <f t="shared" si="67"/>
        <v>1.8106749202840015E-4</v>
      </c>
      <c r="GJ67" s="2">
        <f t="shared" si="67"/>
        <v>1.6453039431188422E-4</v>
      </c>
      <c r="GK67" s="2">
        <f t="shared" si="67"/>
        <v>1.3737557637792937E-4</v>
      </c>
      <c r="GM67" s="86">
        <f t="shared" si="68"/>
        <v>3.1811765570307479E-3</v>
      </c>
      <c r="GN67" s="86">
        <f t="shared" si="68"/>
        <v>6.6186373536426726E-3</v>
      </c>
      <c r="GO67" s="86">
        <f t="shared" si="68"/>
        <v>6.6699203393164276E-3</v>
      </c>
      <c r="GP67" s="86">
        <f t="shared" si="68"/>
        <v>6.9309526961876524E-3</v>
      </c>
      <c r="GQ67" s="86">
        <f t="shared" si="68"/>
        <v>4.0978773789545741E-3</v>
      </c>
      <c r="GR67" s="86">
        <f t="shared" si="68"/>
        <v>2.1676542493288204E-3</v>
      </c>
      <c r="GS67" s="86">
        <f t="shared" si="68"/>
        <v>1.3909345294011359E-3</v>
      </c>
      <c r="GT67" s="86">
        <f t="shared" si="68"/>
        <v>1.9927579735071798E-3</v>
      </c>
      <c r="GU67" s="86">
        <f t="shared" si="68"/>
        <v>2.1887572098741276E-3</v>
      </c>
      <c r="GV67" s="86">
        <f t="shared" si="68"/>
        <v>1.794962560526621E-3</v>
      </c>
      <c r="GW67" s="86">
        <f t="shared" si="68"/>
        <v>1.3610766924861872E-3</v>
      </c>
      <c r="GX67" s="86">
        <f t="shared" si="68"/>
        <v>1.778062577399419E-3</v>
      </c>
      <c r="GY67" s="86">
        <f t="shared" si="68"/>
        <v>2.1640172091448302E-3</v>
      </c>
      <c r="GZ67" s="86">
        <f t="shared" si="68"/>
        <v>4.2479391150954164E-4</v>
      </c>
      <c r="HA67" s="86">
        <f t="shared" si="68"/>
        <v>1.9278664024968947E-4</v>
      </c>
      <c r="HC67" s="86">
        <f t="shared" si="73"/>
        <v>3.8351898862309762E-10</v>
      </c>
      <c r="HD67" s="86">
        <f t="shared" si="69"/>
        <v>9.0725325277502071E-10</v>
      </c>
      <c r="HE67" s="86">
        <f t="shared" si="69"/>
        <v>1.066790008037025E-9</v>
      </c>
      <c r="HF67" s="86">
        <f t="shared" si="69"/>
        <v>3.2128410637243345E-10</v>
      </c>
      <c r="HG67" s="86">
        <f t="shared" si="69"/>
        <v>1.0994218300803173E-10</v>
      </c>
      <c r="HH67" s="86">
        <f t="shared" si="69"/>
        <v>2.209259722288489E-11</v>
      </c>
      <c r="HI67" s="86">
        <f t="shared" si="69"/>
        <v>1.2256277438082576E-11</v>
      </c>
      <c r="HJ67" s="86">
        <f t="shared" si="69"/>
        <v>3.2617360540933761E-11</v>
      </c>
      <c r="HK67" s="86">
        <f t="shared" si="69"/>
        <v>8.5297371420035177E-12</v>
      </c>
      <c r="HL67" s="86">
        <f t="shared" si="69"/>
        <v>1.1508804297382701E-11</v>
      </c>
      <c r="HM67" s="86">
        <f t="shared" si="69"/>
        <v>1.4888107437200593E-11</v>
      </c>
      <c r="HN67" s="86">
        <f t="shared" si="69"/>
        <v>1.3995550246937075E-11</v>
      </c>
      <c r="HO67" s="86">
        <f t="shared" si="69"/>
        <v>1.210668867366995E-11</v>
      </c>
      <c r="HP67" s="86">
        <f t="shared" si="69"/>
        <v>7.1606332694036292E-14</v>
      </c>
      <c r="HQ67" s="86">
        <f t="shared" si="69"/>
        <v>6.7431840153896643E-15</v>
      </c>
      <c r="HS67" s="86">
        <f t="shared" si="70"/>
        <v>1.0259424057007868E-40</v>
      </c>
      <c r="HT67" s="86">
        <f t="shared" si="70"/>
        <v>1.77089363459115E-37</v>
      </c>
      <c r="HU67" s="86">
        <f t="shared" si="70"/>
        <v>1.9620397874345638E-37</v>
      </c>
      <c r="HV67" s="86">
        <f t="shared" si="70"/>
        <v>1.3689239361184894E-40</v>
      </c>
      <c r="HW67" s="86">
        <f t="shared" si="70"/>
        <v>3.3755825262734658E-44</v>
      </c>
      <c r="HX67" s="86">
        <f t="shared" si="70"/>
        <v>2.8159473054979729E-47</v>
      </c>
      <c r="HY67" s="86">
        <f t="shared" si="70"/>
        <v>6.8843563008389658E-48</v>
      </c>
      <c r="HZ67" s="86">
        <f t="shared" si="70"/>
        <v>1.2296807364687717E-46</v>
      </c>
      <c r="IA67" s="86">
        <f t="shared" si="70"/>
        <v>2.1208421325558795E-50</v>
      </c>
      <c r="IB67" s="86">
        <f t="shared" si="70"/>
        <v>1.1429389894149782E-49</v>
      </c>
      <c r="IC67" s="86">
        <f t="shared" si="70"/>
        <v>2.8482945382883031E-49</v>
      </c>
      <c r="ID67" s="86">
        <f t="shared" si="70"/>
        <v>3.0420398044195007E-49</v>
      </c>
      <c r="IE67" s="86">
        <f t="shared" si="70"/>
        <v>4.0445788432176638E-49</v>
      </c>
      <c r="IF67" s="86">
        <f t="shared" si="70"/>
        <v>3.7586289848723544E-47</v>
      </c>
      <c r="IG67" s="86">
        <f t="shared" si="70"/>
        <v>4.1530740163852668E-40</v>
      </c>
      <c r="II67" s="86">
        <f t="shared" si="71"/>
        <v>3.2412961001974042E-209</v>
      </c>
      <c r="IJ67" s="86">
        <f t="shared" si="71"/>
        <v>6.5986985978315884E-188</v>
      </c>
      <c r="IK67" s="86">
        <f t="shared" si="71"/>
        <v>2.5010080145718415E-189</v>
      </c>
      <c r="IL67" s="86">
        <f t="shared" si="71"/>
        <v>7.087327223121894E-212</v>
      </c>
      <c r="IM67" s="86">
        <f t="shared" si="71"/>
        <v>5.0126232709994953E-225</v>
      </c>
      <c r="IN67" s="86">
        <f t="shared" si="71"/>
        <v>2.780877101582173E-245</v>
      </c>
      <c r="IO67" s="86">
        <f t="shared" si="71"/>
        <v>6.9690062698573594E-246</v>
      </c>
      <c r="IP67" s="86">
        <f t="shared" si="71"/>
        <v>8.4170918678969153E-240</v>
      </c>
      <c r="IQ67" s="86">
        <f t="shared" si="71"/>
        <v>1.6019871326883579E-260</v>
      </c>
      <c r="IR67" s="86">
        <f t="shared" si="71"/>
        <v>1.8416730388028068E-258</v>
      </c>
      <c r="IS67" s="86">
        <f t="shared" si="71"/>
        <v>9.3195859917551639E-256</v>
      </c>
      <c r="IT67" s="86">
        <f t="shared" si="71"/>
        <v>4.0995844188381019E-256</v>
      </c>
      <c r="IU67" s="86">
        <f t="shared" si="71"/>
        <v>1.232518502403017E-256</v>
      </c>
      <c r="IV67" s="86">
        <f t="shared" si="71"/>
        <v>8.981147466851413E-173</v>
      </c>
      <c r="IW67" s="86">
        <f t="shared" si="71"/>
        <v>1.7840578694312352E-81</v>
      </c>
      <c r="IY67" s="86">
        <f t="shared" si="72"/>
        <v>3.1811769405497366E-3</v>
      </c>
      <c r="IZ67" s="86">
        <f t="shared" si="72"/>
        <v>6.6186382608959251E-3</v>
      </c>
      <c r="JA67" s="86">
        <f t="shared" si="72"/>
        <v>6.6699214061064355E-3</v>
      </c>
      <c r="JB67" s="86">
        <f t="shared" si="72"/>
        <v>6.9309530174717585E-3</v>
      </c>
      <c r="JC67" s="86">
        <f t="shared" si="72"/>
        <v>4.097877488896757E-3</v>
      </c>
      <c r="JD67" s="86">
        <f t="shared" si="72"/>
        <v>2.1676542714214177E-3</v>
      </c>
      <c r="JE67" s="86">
        <f t="shared" si="72"/>
        <v>1.3909345416574133E-3</v>
      </c>
      <c r="JF67" s="86">
        <f t="shared" si="72"/>
        <v>1.9927580061245404E-3</v>
      </c>
      <c r="JG67" s="86">
        <f t="shared" si="72"/>
        <v>2.1887572184038648E-3</v>
      </c>
      <c r="JH67" s="86">
        <f t="shared" si="72"/>
        <v>1.7949625720354253E-3</v>
      </c>
      <c r="JI67" s="86">
        <f t="shared" si="72"/>
        <v>1.3610767073742947E-3</v>
      </c>
      <c r="JJ67" s="86">
        <f t="shared" si="72"/>
        <v>1.7780625913949692E-3</v>
      </c>
      <c r="JK67" s="86">
        <f t="shared" si="72"/>
        <v>2.1640172212515187E-3</v>
      </c>
      <c r="JL67" s="86">
        <f t="shared" si="72"/>
        <v>4.2479391158114799E-4</v>
      </c>
      <c r="JM67" s="86">
        <f t="shared" si="72"/>
        <v>1.9278664025643266E-4</v>
      </c>
    </row>
    <row r="68" spans="2:273" x14ac:dyDescent="0.25">
      <c r="B68" s="2">
        <v>41</v>
      </c>
      <c r="C68" s="37">
        <v>97.629000000000005</v>
      </c>
      <c r="D68" s="37">
        <v>103.91200000000001</v>
      </c>
      <c r="E68" s="37">
        <v>100.42400000000001</v>
      </c>
      <c r="F68" s="37">
        <v>101.322</v>
      </c>
      <c r="G68" s="37">
        <v>102.508</v>
      </c>
      <c r="H68" s="37">
        <v>94.831000000000003</v>
      </c>
      <c r="I68" s="37">
        <v>96.932000000000002</v>
      </c>
      <c r="J68" s="37">
        <v>99.741</v>
      </c>
      <c r="K68" s="37">
        <v>100.702</v>
      </c>
      <c r="L68" s="37">
        <v>98.914000000000001</v>
      </c>
      <c r="M68" s="37">
        <v>99.298000000000002</v>
      </c>
      <c r="N68" s="37">
        <v>104.246</v>
      </c>
      <c r="O68" s="37">
        <v>103.63200000000001</v>
      </c>
      <c r="P68" s="37">
        <v>101</v>
      </c>
      <c r="Q68" s="37">
        <v>97.39</v>
      </c>
      <c r="S68" s="4">
        <f t="shared" si="74"/>
        <v>96.815047970634936</v>
      </c>
      <c r="T68" s="4">
        <f t="shared" si="74"/>
        <v>101.94251146510605</v>
      </c>
      <c r="U68" s="4">
        <f t="shared" si="74"/>
        <v>100.3423179578465</v>
      </c>
      <c r="V68" s="4">
        <f t="shared" si="74"/>
        <v>99.595392097058593</v>
      </c>
      <c r="W68" s="4">
        <f t="shared" si="74"/>
        <v>99.546536653793794</v>
      </c>
      <c r="X68" s="4">
        <f t="shared" si="74"/>
        <v>95.697039370936295</v>
      </c>
      <c r="Y68" s="4">
        <f t="shared" si="74"/>
        <v>95.591845450772965</v>
      </c>
      <c r="Z68" s="4">
        <f t="shared" si="74"/>
        <v>96.452862046295991</v>
      </c>
      <c r="AA68" s="4">
        <f t="shared" si="74"/>
        <v>99.301022597443222</v>
      </c>
      <c r="AB68" s="4">
        <f t="shared" si="74"/>
        <v>98.986919494808419</v>
      </c>
      <c r="AC68" s="4">
        <f t="shared" si="74"/>
        <v>98.583589051216279</v>
      </c>
      <c r="AD68" s="4">
        <f t="shared" si="74"/>
        <v>102.11995301130244</v>
      </c>
      <c r="AE68" s="4">
        <f t="shared" si="74"/>
        <v>102.953909432412</v>
      </c>
      <c r="AF68" s="4">
        <f t="shared" si="74"/>
        <v>101.31552393918186</v>
      </c>
      <c r="AG68" s="4">
        <f t="shared" si="74"/>
        <v>98.393406681590506</v>
      </c>
      <c r="AI68" s="4">
        <f t="shared" si="75"/>
        <v>0.81395202936506905</v>
      </c>
      <c r="AJ68" s="4">
        <f t="shared" si="75"/>
        <v>1.969488534893955</v>
      </c>
      <c r="AK68" s="4">
        <f t="shared" si="75"/>
        <v>8.1682042153502721E-2</v>
      </c>
      <c r="AL68" s="4">
        <f t="shared" si="75"/>
        <v>1.7266079029414101</v>
      </c>
      <c r="AM68" s="4">
        <f t="shared" si="75"/>
        <v>2.9614633462062017</v>
      </c>
      <c r="AN68" s="4">
        <f t="shared" si="75"/>
        <v>-0.86603937093629213</v>
      </c>
      <c r="AO68" s="4">
        <f t="shared" si="75"/>
        <v>1.3401545492270373</v>
      </c>
      <c r="AP68" s="4">
        <f t="shared" si="75"/>
        <v>3.288137953704009</v>
      </c>
      <c r="AQ68" s="4">
        <f t="shared" si="75"/>
        <v>1.4009774025567765</v>
      </c>
      <c r="AR68" s="4">
        <f t="shared" si="75"/>
        <v>-7.2919494808417085E-2</v>
      </c>
      <c r="AS68" s="4">
        <f t="shared" si="75"/>
        <v>0.71441094878372269</v>
      </c>
      <c r="AT68" s="4">
        <f t="shared" si="75"/>
        <v>2.1260469886975528</v>
      </c>
      <c r="AU68" s="4">
        <f t="shared" si="75"/>
        <v>0.67809056758800068</v>
      </c>
      <c r="AV68" s="4">
        <f t="shared" si="75"/>
        <v>-0.31552393918185828</v>
      </c>
      <c r="AW68" s="4">
        <f t="shared" si="75"/>
        <v>-1.0034066815905049</v>
      </c>
      <c r="AY68" s="2">
        <f t="shared" si="65"/>
        <v>93.054763538500225</v>
      </c>
      <c r="AZ68" s="2">
        <f t="shared" si="65"/>
        <v>95.218062781570922</v>
      </c>
      <c r="BA68" s="2">
        <f t="shared" si="65"/>
        <v>93.599358120999227</v>
      </c>
      <c r="BB68" s="2">
        <f t="shared" si="65"/>
        <v>92.689469832101736</v>
      </c>
      <c r="BC68" s="2">
        <f t="shared" si="65"/>
        <v>94.95635336058568</v>
      </c>
      <c r="BD68" s="2">
        <f t="shared" si="65"/>
        <v>92.892736734098463</v>
      </c>
      <c r="BE68" s="2">
        <f t="shared" si="65"/>
        <v>93.687338742818611</v>
      </c>
      <c r="BF68" s="2">
        <f t="shared" si="65"/>
        <v>93.867612693652916</v>
      </c>
      <c r="BG68" s="2">
        <f t="shared" si="65"/>
        <v>96.53795153219491</v>
      </c>
      <c r="BH68" s="2">
        <f t="shared" si="65"/>
        <v>96.611539130954355</v>
      </c>
      <c r="BI68" s="2">
        <f t="shared" si="65"/>
        <v>96.695177400972383</v>
      </c>
      <c r="BJ68" s="2">
        <f t="shared" si="65"/>
        <v>99.741156342926317</v>
      </c>
      <c r="BK68" s="2">
        <f t="shared" si="65"/>
        <v>100.15207111812548</v>
      </c>
      <c r="BL68" s="2">
        <f t="shared" si="65"/>
        <v>100.57402326453493</v>
      </c>
      <c r="BM68" s="2">
        <f t="shared" si="65"/>
        <v>98.078631738390996</v>
      </c>
      <c r="BO68" s="2">
        <f t="shared" si="10"/>
        <v>97.629000000000005</v>
      </c>
      <c r="BP68" s="2">
        <f t="shared" si="11"/>
        <v>103.91200000000001</v>
      </c>
      <c r="BQ68" s="2" t="str">
        <f t="shared" si="12"/>
        <v/>
      </c>
      <c r="BR68" s="2" t="str">
        <f t="shared" si="13"/>
        <v/>
      </c>
      <c r="BS68" s="2">
        <f t="shared" si="14"/>
        <v>102.508</v>
      </c>
      <c r="BT68" s="2">
        <f t="shared" si="15"/>
        <v>94.831000000000003</v>
      </c>
      <c r="BU68" s="2">
        <f t="shared" si="16"/>
        <v>96.932000000000002</v>
      </c>
      <c r="BV68" s="2">
        <f t="shared" si="17"/>
        <v>99.741</v>
      </c>
      <c r="BW68" s="2">
        <f t="shared" si="18"/>
        <v>100.702</v>
      </c>
      <c r="BX68" s="2">
        <f t="shared" si="19"/>
        <v>98.914000000000001</v>
      </c>
      <c r="BY68" s="2">
        <f t="shared" si="20"/>
        <v>99.298000000000002</v>
      </c>
      <c r="BZ68" s="2">
        <f t="shared" si="21"/>
        <v>104.246</v>
      </c>
      <c r="CA68" s="2">
        <f t="shared" si="22"/>
        <v>103.63200000000001</v>
      </c>
      <c r="CB68" s="2">
        <f t="shared" si="23"/>
        <v>101</v>
      </c>
      <c r="CC68" s="2">
        <f t="shared" si="24"/>
        <v>97.39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95.81630570570573</v>
      </c>
      <c r="DL68" s="2">
        <f t="shared" si="76"/>
        <v>100.96693379790939</v>
      </c>
      <c r="DM68" s="2">
        <f t="shared" si="76"/>
        <v>97.021618083670717</v>
      </c>
      <c r="DN68" s="2">
        <f t="shared" si="76"/>
        <v>96.93901280227594</v>
      </c>
      <c r="DO68" s="2">
        <f t="shared" si="76"/>
        <v>98.444797297297271</v>
      </c>
      <c r="DP68" s="2">
        <f t="shared" si="76"/>
        <v>95.046186163101609</v>
      </c>
      <c r="DQ68" s="2">
        <f t="shared" si="76"/>
        <v>97.119004398826974</v>
      </c>
      <c r="DR68" s="2">
        <f t="shared" si="76"/>
        <v>98.697230392156868</v>
      </c>
      <c r="DS68" s="2">
        <f t="shared" si="76"/>
        <v>99.698834893048129</v>
      </c>
      <c r="DT68" s="2">
        <f t="shared" si="76"/>
        <v>99.211711452762927</v>
      </c>
      <c r="DU68" s="2">
        <f t="shared" si="76"/>
        <v>99.743074193548395</v>
      </c>
      <c r="DV68" s="2">
        <f t="shared" si="76"/>
        <v>102.98159970674486</v>
      </c>
      <c r="DW68" s="2">
        <f t="shared" si="76"/>
        <v>103.59761174242425</v>
      </c>
      <c r="DX68" s="2">
        <f t="shared" si="76"/>
        <v>101.14374958949099</v>
      </c>
      <c r="DY68" s="2">
        <f t="shared" si="76"/>
        <v>99.755674188034178</v>
      </c>
      <c r="EA68" s="2">
        <f t="shared" si="77"/>
        <v>89.745641160949859</v>
      </c>
      <c r="EB68" s="2">
        <f t="shared" si="77"/>
        <v>89.134633733381818</v>
      </c>
      <c r="EC68" s="2">
        <f t="shared" si="77"/>
        <v>90.000426831858391</v>
      </c>
      <c r="ED68" s="2">
        <f t="shared" si="77"/>
        <v>88.26977677916706</v>
      </c>
      <c r="EE68" s="2">
        <f t="shared" si="77"/>
        <v>90.963628666997707</v>
      </c>
      <c r="EF68" s="2">
        <f t="shared" si="77"/>
        <v>90.196240707434029</v>
      </c>
      <c r="EG68" s="2">
        <f t="shared" si="77"/>
        <v>89.103737545916459</v>
      </c>
      <c r="EH68" s="2">
        <f t="shared" si="77"/>
        <v>87.723141522741344</v>
      </c>
      <c r="EI68" s="2">
        <f t="shared" si="77"/>
        <v>92.584469304556336</v>
      </c>
      <c r="EJ68" s="2">
        <f t="shared" si="77"/>
        <v>93.277471332436065</v>
      </c>
      <c r="EK68" s="2">
        <f t="shared" si="77"/>
        <v>92.639458456386492</v>
      </c>
      <c r="EL68" s="2">
        <f t="shared" si="77"/>
        <v>95.579509505853821</v>
      </c>
      <c r="EM68" s="2">
        <f t="shared" si="77"/>
        <v>95.82889236512186</v>
      </c>
      <c r="EN68" s="2">
        <f t="shared" si="77"/>
        <v>99.728058768118132</v>
      </c>
      <c r="EO68" s="2">
        <f t="shared" si="77"/>
        <v>95.451968134903325</v>
      </c>
      <c r="EQ68" s="2">
        <f t="shared" si="78"/>
        <v>88.400005912709275</v>
      </c>
      <c r="ER68" s="2">
        <f t="shared" si="78"/>
        <v>88.728680242643478</v>
      </c>
      <c r="ES68" s="2">
        <f t="shared" si="78"/>
        <v>87.563731167289831</v>
      </c>
      <c r="ET68" s="2">
        <f t="shared" si="78"/>
        <v>87.484573253782443</v>
      </c>
      <c r="EU68" s="2">
        <f t="shared" si="78"/>
        <v>90.222707363636331</v>
      </c>
      <c r="EV68" s="2">
        <f t="shared" si="78"/>
        <v>89.551416002674543</v>
      </c>
      <c r="EW68" s="2">
        <f t="shared" si="78"/>
        <v>88.96089059015523</v>
      </c>
      <c r="EX68" s="2">
        <f t="shared" si="78"/>
        <v>88.359931656924161</v>
      </c>
      <c r="EY68" s="2">
        <f t="shared" si="78"/>
        <v>92.523533676068311</v>
      </c>
      <c r="EZ68" s="2">
        <f t="shared" si="78"/>
        <v>93.304821469696606</v>
      </c>
      <c r="FA68" s="2">
        <f t="shared" si="78"/>
        <v>92.452922839321332</v>
      </c>
      <c r="FB68" s="2">
        <f t="shared" si="78"/>
        <v>95.7055449150333</v>
      </c>
      <c r="FC68" s="2">
        <f t="shared" si="78"/>
        <v>96.05733434009872</v>
      </c>
      <c r="FD68" s="2">
        <f t="shared" si="78"/>
        <v>99.963386219041425</v>
      </c>
      <c r="FE68" s="2">
        <f t="shared" si="78"/>
        <v>98.284800224455168</v>
      </c>
      <c r="FG68" s="2">
        <f t="shared" si="79"/>
        <v>0.45486137007196209</v>
      </c>
      <c r="FH68" s="2">
        <f t="shared" si="79"/>
        <v>0.4858555400071039</v>
      </c>
      <c r="FI68" s="2">
        <f t="shared" si="79"/>
        <v>0.4873476318583661</v>
      </c>
      <c r="FJ68" s="2">
        <f t="shared" si="79"/>
        <v>0.49016694142655493</v>
      </c>
      <c r="FK68" s="2">
        <f t="shared" si="79"/>
        <v>0.466274004728081</v>
      </c>
      <c r="FL68" s="2">
        <f t="shared" si="79"/>
        <v>0.44398195155595938</v>
      </c>
      <c r="FM68" s="2">
        <f t="shared" si="79"/>
        <v>0.42813584909328462</v>
      </c>
      <c r="FN68" s="2">
        <f t="shared" si="79"/>
        <v>0.440109248482973</v>
      </c>
      <c r="FO68" s="2">
        <f t="shared" si="79"/>
        <v>0.44429376519680552</v>
      </c>
      <c r="FP68" s="2">
        <f t="shared" si="79"/>
        <v>0.43816532445737688</v>
      </c>
      <c r="FQ68" s="2">
        <f t="shared" si="79"/>
        <v>0.42905733495224402</v>
      </c>
      <c r="FR68" s="2">
        <f t="shared" si="79"/>
        <v>0.43777757018691432</v>
      </c>
      <c r="FS68" s="2">
        <f t="shared" si="79"/>
        <v>0.44352045816670022</v>
      </c>
      <c r="FT68" s="2">
        <f t="shared" si="79"/>
        <v>0.40246695796243515</v>
      </c>
      <c r="FU68" s="2">
        <f t="shared" si="79"/>
        <v>0.38977317011477425</v>
      </c>
      <c r="FW68" s="2">
        <f t="shared" si="67"/>
        <v>1.7194490918811896E-4</v>
      </c>
      <c r="FX68" s="2">
        <f t="shared" si="67"/>
        <v>2.0317342556848373E-4</v>
      </c>
      <c r="FY68" s="2">
        <f t="shared" si="67"/>
        <v>2.0479918084730003E-4</v>
      </c>
      <c r="FZ68" s="2">
        <f t="shared" si="67"/>
        <v>2.1658616716587197E-4</v>
      </c>
      <c r="GA68" s="2">
        <f t="shared" si="67"/>
        <v>2.2874145329961759E-4</v>
      </c>
      <c r="GB68" s="2">
        <f t="shared" si="67"/>
        <v>2.4996042288260174E-4</v>
      </c>
      <c r="GC68" s="2">
        <f t="shared" si="67"/>
        <v>2.9805485202355166E-4</v>
      </c>
      <c r="GD68" s="2">
        <f t="shared" si="67"/>
        <v>2.8314917301301685E-4</v>
      </c>
      <c r="GE68" s="2">
        <f t="shared" si="67"/>
        <v>2.4758184964377594E-4</v>
      </c>
      <c r="GF68" s="2">
        <f t="shared" si="67"/>
        <v>2.1666883714600361E-4</v>
      </c>
      <c r="GG68" s="2">
        <f t="shared" si="67"/>
        <v>2.0562220294598202E-4</v>
      </c>
      <c r="GH68" s="2">
        <f t="shared" si="67"/>
        <v>2.0390009498474546E-4</v>
      </c>
      <c r="GI68" s="2">
        <f t="shared" si="67"/>
        <v>1.9853308885203468E-4</v>
      </c>
      <c r="GJ68" s="2">
        <f t="shared" si="67"/>
        <v>1.8040112635128649E-4</v>
      </c>
      <c r="GK68" s="2">
        <f t="shared" si="67"/>
        <v>1.5062732780438736E-4</v>
      </c>
      <c r="GM68" s="86">
        <f t="shared" si="68"/>
        <v>5.1413165020300251E-3</v>
      </c>
      <c r="GN68" s="86">
        <f t="shared" si="68"/>
        <v>9.8230201820986452E-3</v>
      </c>
      <c r="GO68" s="86">
        <f t="shared" si="68"/>
        <v>1.0009340110720508E-2</v>
      </c>
      <c r="GP68" s="86">
        <f t="shared" si="68"/>
        <v>1.047027070713202E-2</v>
      </c>
      <c r="GQ68" s="86">
        <f t="shared" si="68"/>
        <v>6.5216889752171105E-3</v>
      </c>
      <c r="GR68" s="86">
        <f t="shared" si="68"/>
        <v>3.7104099288357601E-3</v>
      </c>
      <c r="GS68" s="86">
        <f t="shared" si="68"/>
        <v>2.4585590666636819E-3</v>
      </c>
      <c r="GT68" s="86">
        <f t="shared" si="68"/>
        <v>3.4150825985570002E-3</v>
      </c>
      <c r="GU68" s="86">
        <f t="shared" si="68"/>
        <v>3.7426370440116993E-3</v>
      </c>
      <c r="GV68" s="86">
        <f t="shared" si="68"/>
        <v>3.1366901008443465E-3</v>
      </c>
      <c r="GW68" s="86">
        <f t="shared" si="68"/>
        <v>2.4338121594149461E-3</v>
      </c>
      <c r="GX68" s="86">
        <f t="shared" si="68"/>
        <v>3.1082594887785306E-3</v>
      </c>
      <c r="GY68" s="86">
        <f t="shared" si="68"/>
        <v>3.6947947528533824E-3</v>
      </c>
      <c r="GZ68" s="86">
        <f t="shared" si="68"/>
        <v>8.6658087859529302E-4</v>
      </c>
      <c r="HA68" s="86">
        <f t="shared" si="68"/>
        <v>4.3329059541829314E-4</v>
      </c>
      <c r="HC68" s="86">
        <f t="shared" si="73"/>
        <v>1.0409896824121277E-9</v>
      </c>
      <c r="HD68" s="86">
        <f t="shared" si="69"/>
        <v>2.3327712060759145E-9</v>
      </c>
      <c r="HE68" s="86">
        <f t="shared" si="69"/>
        <v>2.7445528628620792E-9</v>
      </c>
      <c r="HF68" s="86">
        <f t="shared" si="69"/>
        <v>9.0543917486713957E-10</v>
      </c>
      <c r="HG68" s="86">
        <f t="shared" si="69"/>
        <v>3.3082558178489409E-10</v>
      </c>
      <c r="HH68" s="86">
        <f t="shared" si="69"/>
        <v>7.3620305598276681E-11</v>
      </c>
      <c r="HI68" s="86">
        <f t="shared" si="69"/>
        <v>4.2606112605529309E-11</v>
      </c>
      <c r="HJ68" s="86">
        <f t="shared" si="69"/>
        <v>1.0806674614917414E-10</v>
      </c>
      <c r="HK68" s="86">
        <f t="shared" si="69"/>
        <v>3.0184133241705717E-11</v>
      </c>
      <c r="HL68" s="86">
        <f t="shared" si="69"/>
        <v>3.9442353957746881E-11</v>
      </c>
      <c r="HM68" s="86">
        <f t="shared" si="69"/>
        <v>4.99978119283937E-11</v>
      </c>
      <c r="HN68" s="86">
        <f t="shared" si="69"/>
        <v>4.7058361149505749E-11</v>
      </c>
      <c r="HO68" s="86">
        <f t="shared" si="69"/>
        <v>4.0755007861198819E-11</v>
      </c>
      <c r="HP68" s="86">
        <f t="shared" si="69"/>
        <v>3.1730181809817467E-13</v>
      </c>
      <c r="HQ68" s="86">
        <f t="shared" si="69"/>
        <v>3.4975216645794722E-14</v>
      </c>
      <c r="HS68" s="86">
        <f t="shared" si="70"/>
        <v>1.2262932821521781E-39</v>
      </c>
      <c r="HT68" s="86">
        <f t="shared" si="70"/>
        <v>1.7574126723081461E-36</v>
      </c>
      <c r="HU68" s="86">
        <f t="shared" si="70"/>
        <v>1.9654807690801951E-36</v>
      </c>
      <c r="HV68" s="86">
        <f t="shared" si="70"/>
        <v>1.770332434168823E-39</v>
      </c>
      <c r="HW68" s="86">
        <f t="shared" si="70"/>
        <v>5.4150092592687396E-43</v>
      </c>
      <c r="HX68" s="86">
        <f t="shared" si="70"/>
        <v>5.8408062715604628E-46</v>
      </c>
      <c r="HY68" s="86">
        <f t="shared" si="70"/>
        <v>1.5609414106906037E-46</v>
      </c>
      <c r="HZ68" s="86">
        <f t="shared" si="70"/>
        <v>2.5236251992319276E-45</v>
      </c>
      <c r="IA68" s="86">
        <f t="shared" si="70"/>
        <v>5.3435292842900312E-49</v>
      </c>
      <c r="IB68" s="86">
        <f t="shared" si="70"/>
        <v>2.6408913855899496E-48</v>
      </c>
      <c r="IC68" s="86">
        <f t="shared" si="70"/>
        <v>6.2712172272803868E-48</v>
      </c>
      <c r="ID68" s="86">
        <f t="shared" si="70"/>
        <v>6.6858899744411694E-48</v>
      </c>
      <c r="IE68" s="86">
        <f t="shared" si="70"/>
        <v>8.7975792554095044E-48</v>
      </c>
      <c r="IF68" s="86">
        <f t="shared" si="70"/>
        <v>7.102058426131265E-46</v>
      </c>
      <c r="IG68" s="86">
        <f t="shared" si="70"/>
        <v>4.9613345189821849E-39</v>
      </c>
      <c r="II68" s="86">
        <f t="shared" si="71"/>
        <v>6.9670885823382148E-205</v>
      </c>
      <c r="IJ68" s="86">
        <f t="shared" si="71"/>
        <v>6.0487325865742958E-184</v>
      </c>
      <c r="IK68" s="86">
        <f t="shared" si="71"/>
        <v>2.479007023710662E-185</v>
      </c>
      <c r="IL68" s="86">
        <f t="shared" si="71"/>
        <v>2.2725984332204296E-207</v>
      </c>
      <c r="IM68" s="86">
        <f t="shared" si="71"/>
        <v>3.3035754946282351E-220</v>
      </c>
      <c r="IN68" s="86">
        <f t="shared" si="71"/>
        <v>5.7002126828637957E-240</v>
      </c>
      <c r="IO68" s="86">
        <f t="shared" si="71"/>
        <v>1.9121373534742122E-240</v>
      </c>
      <c r="IP68" s="86">
        <f t="shared" si="71"/>
        <v>1.5674060421629425E-234</v>
      </c>
      <c r="IQ68" s="86">
        <f t="shared" si="71"/>
        <v>6.95980699080174E-255</v>
      </c>
      <c r="IR68" s="86">
        <f t="shared" si="71"/>
        <v>5.9050066505125311E-253</v>
      </c>
      <c r="IS68" s="86">
        <f t="shared" si="71"/>
        <v>2.422786571095258E-250</v>
      </c>
      <c r="IT68" s="86">
        <f t="shared" si="71"/>
        <v>1.0714822157272883E-250</v>
      </c>
      <c r="IU68" s="86">
        <f t="shared" si="71"/>
        <v>3.1801243955239732E-251</v>
      </c>
      <c r="IV68" s="86">
        <f t="shared" si="71"/>
        <v>3.4982124173163269E-169</v>
      </c>
      <c r="IW68" s="86">
        <f t="shared" si="71"/>
        <v>7.7885667734436719E-80</v>
      </c>
      <c r="IY68" s="86">
        <f t="shared" si="72"/>
        <v>5.1413175430197076E-3</v>
      </c>
      <c r="IZ68" s="86">
        <f t="shared" si="72"/>
        <v>9.8230225148698506E-3</v>
      </c>
      <c r="JA68" s="86">
        <f t="shared" si="72"/>
        <v>1.000934285527337E-2</v>
      </c>
      <c r="JB68" s="86">
        <f t="shared" si="72"/>
        <v>1.0470271612571195E-2</v>
      </c>
      <c r="JC68" s="86">
        <f t="shared" si="72"/>
        <v>6.5216893060426927E-3</v>
      </c>
      <c r="JD68" s="86">
        <f t="shared" si="72"/>
        <v>3.7104100024560657E-3</v>
      </c>
      <c r="JE68" s="86">
        <f t="shared" si="72"/>
        <v>2.4585591092697945E-3</v>
      </c>
      <c r="JF68" s="86">
        <f t="shared" si="72"/>
        <v>3.4150827066237463E-3</v>
      </c>
      <c r="JG68" s="86">
        <f t="shared" si="72"/>
        <v>3.7426370741958327E-3</v>
      </c>
      <c r="JH68" s="86">
        <f t="shared" si="72"/>
        <v>3.1366901402867004E-3</v>
      </c>
      <c r="JI68" s="86">
        <f t="shared" si="72"/>
        <v>2.433812209412758E-3</v>
      </c>
      <c r="JJ68" s="86">
        <f t="shared" si="72"/>
        <v>3.1082595358368917E-3</v>
      </c>
      <c r="JK68" s="86">
        <f t="shared" si="72"/>
        <v>3.6947947936083903E-3</v>
      </c>
      <c r="JL68" s="86">
        <f t="shared" si="72"/>
        <v>8.6658087891259487E-4</v>
      </c>
      <c r="JM68" s="86">
        <f t="shared" si="72"/>
        <v>4.3329059545326836E-4</v>
      </c>
    </row>
    <row r="69" spans="2:273" x14ac:dyDescent="0.25">
      <c r="B69" s="2">
        <v>42</v>
      </c>
      <c r="C69" s="37">
        <v>99.887</v>
      </c>
      <c r="D69" s="37">
        <v>106.982</v>
      </c>
      <c r="E69" s="37">
        <v>102.746</v>
      </c>
      <c r="F69" s="37">
        <v>102.288</v>
      </c>
      <c r="G69" s="37">
        <v>103.729</v>
      </c>
      <c r="H69" s="37">
        <v>97.763000000000005</v>
      </c>
      <c r="I69" s="37">
        <v>99.39</v>
      </c>
      <c r="J69" s="37">
        <v>97.275999999999996</v>
      </c>
      <c r="K69" s="37">
        <v>101.298</v>
      </c>
      <c r="L69" s="37">
        <v>101.121</v>
      </c>
      <c r="M69" s="37">
        <v>100.36799999999999</v>
      </c>
      <c r="N69" s="37">
        <v>103.86</v>
      </c>
      <c r="O69" s="37">
        <v>105.351</v>
      </c>
      <c r="P69" s="37">
        <v>101.724</v>
      </c>
      <c r="Q69" s="37">
        <v>99.287999999999997</v>
      </c>
      <c r="S69" s="4">
        <f t="shared" si="74"/>
        <v>98.608443827543084</v>
      </c>
      <c r="T69" s="4">
        <f t="shared" si="74"/>
        <v>104.37756760747057</v>
      </c>
      <c r="U69" s="4">
        <f t="shared" si="74"/>
        <v>102.91841134609446</v>
      </c>
      <c r="V69" s="4">
        <f t="shared" si="74"/>
        <v>102.28531068154338</v>
      </c>
      <c r="W69" s="4">
        <f t="shared" si="74"/>
        <v>101.63218314509143</v>
      </c>
      <c r="X69" s="4">
        <f t="shared" si="74"/>
        <v>97.285505249034415</v>
      </c>
      <c r="Y69" s="4">
        <f t="shared" si="74"/>
        <v>96.721957611866301</v>
      </c>
      <c r="Z69" s="4">
        <f t="shared" si="74"/>
        <v>97.792490376299853</v>
      </c>
      <c r="AA69" s="4">
        <f t="shared" si="74"/>
        <v>100.76734825994781</v>
      </c>
      <c r="AB69" s="4">
        <f t="shared" si="74"/>
        <v>100.32705149761098</v>
      </c>
      <c r="AC69" s="4">
        <f t="shared" si="74"/>
        <v>99.720517548098471</v>
      </c>
      <c r="AD69" s="4">
        <f t="shared" si="74"/>
        <v>103.5070852739268</v>
      </c>
      <c r="AE69" s="4">
        <f t="shared" si="74"/>
        <v>104.52101640841464</v>
      </c>
      <c r="AF69" s="4">
        <f t="shared" si="74"/>
        <v>101.96480735231253</v>
      </c>
      <c r="AG69" s="4">
        <f t="shared" si="74"/>
        <v>98.66522248385057</v>
      </c>
      <c r="AI69" s="4">
        <f t="shared" si="75"/>
        <v>1.2785561724569163</v>
      </c>
      <c r="AJ69" s="4">
        <f t="shared" si="75"/>
        <v>2.6044323925294321</v>
      </c>
      <c r="AK69" s="4">
        <f t="shared" si="75"/>
        <v>-0.17241134609446362</v>
      </c>
      <c r="AL69" s="4">
        <f t="shared" si="75"/>
        <v>2.6893184566176842E-3</v>
      </c>
      <c r="AM69" s="4">
        <f t="shared" si="75"/>
        <v>2.0968168549085675</v>
      </c>
      <c r="AN69" s="4">
        <f t="shared" si="75"/>
        <v>0.47749475096559024</v>
      </c>
      <c r="AO69" s="4">
        <f t="shared" si="75"/>
        <v>2.6680423881336992</v>
      </c>
      <c r="AP69" s="4">
        <f t="shared" si="75"/>
        <v>-0.51649037629985628</v>
      </c>
      <c r="AQ69" s="4">
        <f t="shared" si="75"/>
        <v>0.53065174005219262</v>
      </c>
      <c r="AR69" s="4">
        <f t="shared" si="75"/>
        <v>0.79394850238901427</v>
      </c>
      <c r="AS69" s="4">
        <f t="shared" si="75"/>
        <v>0.64748245190152431</v>
      </c>
      <c r="AT69" s="4">
        <f t="shared" si="75"/>
        <v>0.35291472607319463</v>
      </c>
      <c r="AU69" s="4">
        <f t="shared" si="75"/>
        <v>0.82998359158536061</v>
      </c>
      <c r="AV69" s="4">
        <f t="shared" si="75"/>
        <v>-0.24080735231252959</v>
      </c>
      <c r="AW69" s="4">
        <f t="shared" si="75"/>
        <v>0.62277751614942645</v>
      </c>
      <c r="AY69" s="2">
        <f t="shared" si="65"/>
        <v>92.92676915349314</v>
      </c>
      <c r="AZ69" s="2">
        <f t="shared" si="65"/>
        <v>94.970970161868323</v>
      </c>
      <c r="BA69" s="2">
        <f t="shared" si="65"/>
        <v>93.403170302840621</v>
      </c>
      <c r="BB69" s="2">
        <f t="shared" si="65"/>
        <v>92.493382279735258</v>
      </c>
      <c r="BC69" s="2">
        <f t="shared" si="65"/>
        <v>94.802843864982009</v>
      </c>
      <c r="BD69" s="2">
        <f t="shared" si="65"/>
        <v>92.826814842171231</v>
      </c>
      <c r="BE69" s="2">
        <f t="shared" si="65"/>
        <v>93.597523460430295</v>
      </c>
      <c r="BF69" s="2">
        <f t="shared" si="65"/>
        <v>93.673920551489871</v>
      </c>
      <c r="BG69" s="2">
        <f t="shared" si="65"/>
        <v>96.378421025518151</v>
      </c>
      <c r="BH69" s="2">
        <f t="shared" si="65"/>
        <v>96.47781093852241</v>
      </c>
      <c r="BI69" s="2">
        <f t="shared" si="65"/>
        <v>96.592386963515693</v>
      </c>
      <c r="BJ69" s="2">
        <f t="shared" si="65"/>
        <v>99.650756178067581</v>
      </c>
      <c r="BK69" s="2">
        <f t="shared" si="65"/>
        <v>100.07526007883121</v>
      </c>
      <c r="BL69" s="2">
        <f t="shared" si="65"/>
        <v>100.57812227476634</v>
      </c>
      <c r="BM69" s="2">
        <f t="shared" si="65"/>
        <v>98.021897037640812</v>
      </c>
      <c r="BO69" s="2">
        <f t="shared" si="10"/>
        <v>99.887</v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97.763000000000005</v>
      </c>
      <c r="BU69" s="2">
        <f t="shared" si="16"/>
        <v>99.39</v>
      </c>
      <c r="BV69" s="2">
        <f t="shared" si="17"/>
        <v>97.275999999999996</v>
      </c>
      <c r="BW69" s="2">
        <f t="shared" si="18"/>
        <v>101.298</v>
      </c>
      <c r="BX69" s="2">
        <f t="shared" si="19"/>
        <v>101.121</v>
      </c>
      <c r="BY69" s="2">
        <f t="shared" si="20"/>
        <v>100.36799999999999</v>
      </c>
      <c r="BZ69" s="2">
        <f t="shared" si="21"/>
        <v>103.86</v>
      </c>
      <c r="CA69" s="2">
        <f t="shared" si="22"/>
        <v>105.351</v>
      </c>
      <c r="CB69" s="2">
        <f t="shared" si="23"/>
        <v>101.724</v>
      </c>
      <c r="CC69" s="2">
        <f t="shared" si="24"/>
        <v>99.287999999999997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95.980908408408425</v>
      </c>
      <c r="DL69" s="2">
        <f t="shared" si="76"/>
        <v>101.16479146341462</v>
      </c>
      <c r="DM69" s="2">
        <f t="shared" si="76"/>
        <v>97.130196423751684</v>
      </c>
      <c r="DN69" s="2">
        <f t="shared" si="76"/>
        <v>97.086300908195625</v>
      </c>
      <c r="DO69" s="2">
        <f t="shared" si="76"/>
        <v>98.637690476190443</v>
      </c>
      <c r="DP69" s="2">
        <f t="shared" si="76"/>
        <v>95.254465240641721</v>
      </c>
      <c r="DQ69" s="2">
        <f t="shared" si="76"/>
        <v>97.385865835777111</v>
      </c>
      <c r="DR69" s="2">
        <f t="shared" si="76"/>
        <v>98.889859402852053</v>
      </c>
      <c r="DS69" s="2">
        <f t="shared" si="76"/>
        <v>99.843139037433161</v>
      </c>
      <c r="DT69" s="2">
        <f t="shared" si="76"/>
        <v>99.346402963458104</v>
      </c>
      <c r="DU69" s="2">
        <f t="shared" si="76"/>
        <v>99.960045161290338</v>
      </c>
      <c r="DV69" s="2">
        <f t="shared" si="76"/>
        <v>103.24964644428152</v>
      </c>
      <c r="DW69" s="2">
        <f t="shared" si="76"/>
        <v>103.90351515151517</v>
      </c>
      <c r="DX69" s="2">
        <f t="shared" si="76"/>
        <v>101.32029036672142</v>
      </c>
      <c r="DY69" s="2">
        <f t="shared" si="76"/>
        <v>99.864138119658108</v>
      </c>
      <c r="EA69" s="2">
        <f t="shared" si="77"/>
        <v>89.589057482095726</v>
      </c>
      <c r="EB69" s="2">
        <f t="shared" si="77"/>
        <v>88.993409706227013</v>
      </c>
      <c r="EC69" s="2">
        <f t="shared" si="77"/>
        <v>89.828643657817096</v>
      </c>
      <c r="ED69" s="2">
        <f t="shared" si="77"/>
        <v>88.136888239165188</v>
      </c>
      <c r="EE69" s="2">
        <f t="shared" si="77"/>
        <v>90.799852270704292</v>
      </c>
      <c r="EF69" s="2">
        <f t="shared" si="77"/>
        <v>90.054443045563531</v>
      </c>
      <c r="EG69" s="2">
        <f t="shared" si="77"/>
        <v>88.982744208019596</v>
      </c>
      <c r="EH69" s="2">
        <f t="shared" si="77"/>
        <v>87.621830583843661</v>
      </c>
      <c r="EI69" s="2">
        <f t="shared" si="77"/>
        <v>92.426219124700211</v>
      </c>
      <c r="EJ69" s="2">
        <f t="shared" si="77"/>
        <v>93.123208075370115</v>
      </c>
      <c r="EK69" s="2">
        <f t="shared" si="77"/>
        <v>92.505473420525291</v>
      </c>
      <c r="EL69" s="2">
        <f t="shared" si="77"/>
        <v>95.43544673557642</v>
      </c>
      <c r="EM69" s="2">
        <f t="shared" si="77"/>
        <v>95.694526933370909</v>
      </c>
      <c r="EN69" s="2">
        <f t="shared" si="77"/>
        <v>99.573088759913702</v>
      </c>
      <c r="EO69" s="2">
        <f t="shared" si="77"/>
        <v>95.390359310946351</v>
      </c>
      <c r="EQ69" s="2">
        <f t="shared" si="78"/>
        <v>88.266099201207766</v>
      </c>
      <c r="ER69" s="2">
        <f t="shared" si="78"/>
        <v>88.594245130701736</v>
      </c>
      <c r="ES69" s="2">
        <f t="shared" si="78"/>
        <v>87.433716785135445</v>
      </c>
      <c r="ET69" s="2">
        <f t="shared" si="78"/>
        <v>87.365098236251924</v>
      </c>
      <c r="EU69" s="2">
        <f t="shared" si="78"/>
        <v>90.072133979797954</v>
      </c>
      <c r="EV69" s="2">
        <f t="shared" si="78"/>
        <v>89.421080867740201</v>
      </c>
      <c r="EW69" s="2">
        <f t="shared" si="78"/>
        <v>88.842481531804296</v>
      </c>
      <c r="EX69" s="2">
        <f t="shared" si="78"/>
        <v>88.246942731289693</v>
      </c>
      <c r="EY69" s="2">
        <f t="shared" si="78"/>
        <v>92.366370719743429</v>
      </c>
      <c r="EZ69" s="2">
        <f t="shared" si="78"/>
        <v>93.150070547317455</v>
      </c>
      <c r="FA69" s="2">
        <f t="shared" si="78"/>
        <v>92.32214031470059</v>
      </c>
      <c r="FB69" s="2">
        <f t="shared" si="78"/>
        <v>95.559320593463369</v>
      </c>
      <c r="FC69" s="2">
        <f t="shared" si="78"/>
        <v>95.918977221327538</v>
      </c>
      <c r="FD69" s="2">
        <f t="shared" si="78"/>
        <v>99.804531685566388</v>
      </c>
      <c r="FE69" s="2">
        <f t="shared" si="78"/>
        <v>98.166975561190227</v>
      </c>
      <c r="FG69" s="2">
        <f t="shared" si="79"/>
        <v>0.47777863905918755</v>
      </c>
      <c r="FH69" s="2">
        <f t="shared" si="79"/>
        <v>0.50887668326162916</v>
      </c>
      <c r="FI69" s="2">
        <f t="shared" si="79"/>
        <v>0.51036929423096766</v>
      </c>
      <c r="FJ69" s="2">
        <f t="shared" si="79"/>
        <v>0.51318846452821942</v>
      </c>
      <c r="FK69" s="2">
        <f t="shared" si="79"/>
        <v>0.48925022380736694</v>
      </c>
      <c r="FL69" s="2">
        <f t="shared" si="79"/>
        <v>0.46682047155196632</v>
      </c>
      <c r="FM69" s="2">
        <f t="shared" si="79"/>
        <v>0.45082014817152954</v>
      </c>
      <c r="FN69" s="2">
        <f t="shared" si="79"/>
        <v>0.46291441089398494</v>
      </c>
      <c r="FO69" s="2">
        <f t="shared" si="79"/>
        <v>0.46713484925491716</v>
      </c>
      <c r="FP69" s="2">
        <f t="shared" si="79"/>
        <v>0.46095268719318988</v>
      </c>
      <c r="FQ69" s="2">
        <f t="shared" si="79"/>
        <v>0.45175188882398415</v>
      </c>
      <c r="FR69" s="2">
        <f t="shared" si="79"/>
        <v>0.46056129796466577</v>
      </c>
      <c r="FS69" s="2">
        <f t="shared" si="79"/>
        <v>0.46635514998570321</v>
      </c>
      <c r="FT69" s="2">
        <f t="shared" si="79"/>
        <v>0.42480150489956581</v>
      </c>
      <c r="FU69" s="2">
        <f t="shared" si="79"/>
        <v>0.41188886150125587</v>
      </c>
      <c r="FW69" s="2">
        <f t="shared" si="67"/>
        <v>1.8853071633885486E-4</v>
      </c>
      <c r="FX69" s="2">
        <f t="shared" si="67"/>
        <v>2.2277086446038385E-4</v>
      </c>
      <c r="FY69" s="2">
        <f t="shared" si="67"/>
        <v>2.2455339951377854E-4</v>
      </c>
      <c r="FZ69" s="2">
        <f t="shared" si="67"/>
        <v>2.3747704760056581E-4</v>
      </c>
      <c r="GA69" s="2">
        <f t="shared" si="67"/>
        <v>2.5080448120269231E-4</v>
      </c>
      <c r="GB69" s="2">
        <f t="shared" si="67"/>
        <v>2.7406954420218022E-4</v>
      </c>
      <c r="GC69" s="2">
        <f t="shared" si="67"/>
        <v>3.2680124906895534E-4</v>
      </c>
      <c r="GD69" s="2">
        <f t="shared" si="67"/>
        <v>3.1045841344828624E-4</v>
      </c>
      <c r="GE69" s="2">
        <f t="shared" si="67"/>
        <v>2.7146161569511498E-4</v>
      </c>
      <c r="GF69" s="2">
        <f t="shared" si="67"/>
        <v>2.3756768964240947E-4</v>
      </c>
      <c r="GG69" s="2">
        <f t="shared" si="67"/>
        <v>2.2545578956789159E-4</v>
      </c>
      <c r="GH69" s="2">
        <f t="shared" si="67"/>
        <v>2.2356761033963762E-4</v>
      </c>
      <c r="GI69" s="2">
        <f t="shared" si="67"/>
        <v>2.1768303361350931E-4</v>
      </c>
      <c r="GJ69" s="2">
        <f t="shared" si="67"/>
        <v>1.9780245889651585E-4</v>
      </c>
      <c r="GK69" s="2">
        <f t="shared" si="67"/>
        <v>1.6515718057491028E-4</v>
      </c>
      <c r="GM69" s="86">
        <f t="shared" si="68"/>
        <v>8.1348427423518742E-3</v>
      </c>
      <c r="GN69" s="86">
        <f t="shared" si="68"/>
        <v>1.4343304393261177E-2</v>
      </c>
      <c r="GO69" s="86">
        <f t="shared" si="68"/>
        <v>1.476376021749456E-2</v>
      </c>
      <c r="GP69" s="86">
        <f t="shared" si="68"/>
        <v>1.5535303170280164E-2</v>
      </c>
      <c r="GQ69" s="86">
        <f t="shared" si="68"/>
        <v>1.0165986103479173E-2</v>
      </c>
      <c r="GR69" s="86">
        <f t="shared" si="68"/>
        <v>6.1940446543856777E-3</v>
      </c>
      <c r="GS69" s="86">
        <f t="shared" si="68"/>
        <v>4.23286081372565E-3</v>
      </c>
      <c r="GT69" s="86">
        <f t="shared" si="68"/>
        <v>5.7090915337854823E-3</v>
      </c>
      <c r="GU69" s="86">
        <f t="shared" si="68"/>
        <v>6.2417191959223874E-3</v>
      </c>
      <c r="GV69" s="86">
        <f t="shared" si="68"/>
        <v>5.3393293279513756E-3</v>
      </c>
      <c r="GW69" s="86">
        <f t="shared" si="68"/>
        <v>4.2347808051877087E-3</v>
      </c>
      <c r="GX69" s="86">
        <f t="shared" si="68"/>
        <v>5.2928385446881559E-3</v>
      </c>
      <c r="GY69" s="86">
        <f t="shared" si="68"/>
        <v>6.1538661705012754E-3</v>
      </c>
      <c r="GZ69" s="86">
        <f t="shared" si="68"/>
        <v>1.7067156022373372E-3</v>
      </c>
      <c r="HA69" s="86">
        <f t="shared" si="68"/>
        <v>9.3437837819887145E-4</v>
      </c>
      <c r="HC69" s="86">
        <f t="shared" si="73"/>
        <v>2.7578508175640497E-9</v>
      </c>
      <c r="HD69" s="86">
        <f t="shared" si="69"/>
        <v>5.8641167055637868E-9</v>
      </c>
      <c r="HE69" s="86">
        <f t="shared" si="69"/>
        <v>6.9017558044522255E-9</v>
      </c>
      <c r="HF69" s="86">
        <f t="shared" si="69"/>
        <v>2.4864037896039883E-9</v>
      </c>
      <c r="HG69" s="86">
        <f t="shared" si="69"/>
        <v>9.6806196445438405E-10</v>
      </c>
      <c r="HH69" s="86">
        <f t="shared" si="69"/>
        <v>2.3780182278212876E-10</v>
      </c>
      <c r="HI69" s="86">
        <f t="shared" si="69"/>
        <v>1.4335867312638879E-10</v>
      </c>
      <c r="HJ69" s="86">
        <f t="shared" si="69"/>
        <v>3.4698392205089415E-10</v>
      </c>
      <c r="HK69" s="86">
        <f t="shared" si="69"/>
        <v>1.0333853888073966E-10</v>
      </c>
      <c r="HL69" s="86">
        <f t="shared" si="69"/>
        <v>1.3094702623368876E-10</v>
      </c>
      <c r="HM69" s="86">
        <f t="shared" si="69"/>
        <v>1.6277098784305775E-10</v>
      </c>
      <c r="HN69" s="86">
        <f t="shared" si="69"/>
        <v>1.5339277481944886E-10</v>
      </c>
      <c r="HO69" s="86">
        <f t="shared" si="69"/>
        <v>1.3301851033882241E-10</v>
      </c>
      <c r="HP69" s="86">
        <f t="shared" si="69"/>
        <v>1.3528472029072735E-12</v>
      </c>
      <c r="HQ69" s="86">
        <f t="shared" si="69"/>
        <v>1.7364712907560494E-13</v>
      </c>
      <c r="HS69" s="86">
        <f t="shared" si="70"/>
        <v>1.4162271231550953E-38</v>
      </c>
      <c r="HT69" s="86">
        <f t="shared" si="70"/>
        <v>1.6890394761920636E-35</v>
      </c>
      <c r="HU69" s="86">
        <f t="shared" si="70"/>
        <v>1.906260247058963E-35</v>
      </c>
      <c r="HV69" s="86">
        <f t="shared" si="70"/>
        <v>2.2068676042445531E-38</v>
      </c>
      <c r="HW69" s="86">
        <f t="shared" si="70"/>
        <v>8.3496495915597721E-42</v>
      </c>
      <c r="HX69" s="86">
        <f t="shared" si="70"/>
        <v>1.1592394684544171E-44</v>
      </c>
      <c r="HY69" s="86">
        <f t="shared" si="70"/>
        <v>3.3797260489653731E-45</v>
      </c>
      <c r="HZ69" s="86">
        <f t="shared" si="70"/>
        <v>4.9541944849812207E-44</v>
      </c>
      <c r="IA69" s="86">
        <f t="shared" si="70"/>
        <v>1.284813789216646E-47</v>
      </c>
      <c r="IB69" s="86">
        <f t="shared" si="70"/>
        <v>5.8338960108953333E-47</v>
      </c>
      <c r="IC69" s="86">
        <f t="shared" si="70"/>
        <v>1.3214202149695233E-46</v>
      </c>
      <c r="ID69" s="86">
        <f t="shared" si="70"/>
        <v>1.4063270691819602E-46</v>
      </c>
      <c r="IE69" s="86">
        <f t="shared" si="70"/>
        <v>1.8317450273289695E-46</v>
      </c>
      <c r="IF69" s="86">
        <f t="shared" si="70"/>
        <v>1.2873864927214746E-44</v>
      </c>
      <c r="IG69" s="86">
        <f t="shared" si="70"/>
        <v>5.7235536490424837E-38</v>
      </c>
      <c r="II69" s="86">
        <f t="shared" si="71"/>
        <v>1.3480042202362785E-200</v>
      </c>
      <c r="IJ69" s="86">
        <f t="shared" si="71"/>
        <v>5.0266163013220462E-180</v>
      </c>
      <c r="IK69" s="86">
        <f t="shared" si="71"/>
        <v>2.225562400955027E-181</v>
      </c>
      <c r="IL69" s="86">
        <f t="shared" si="71"/>
        <v>6.5124375619705461E-203</v>
      </c>
      <c r="IM69" s="86">
        <f t="shared" si="71"/>
        <v>1.9290767006049072E-215</v>
      </c>
      <c r="IN69" s="86">
        <f t="shared" si="71"/>
        <v>1.0210482851169671E-234</v>
      </c>
      <c r="IO69" s="86">
        <f t="shared" si="71"/>
        <v>4.5564273068320859E-235</v>
      </c>
      <c r="IP69" s="86">
        <f t="shared" si="71"/>
        <v>2.5481625434707773E-229</v>
      </c>
      <c r="IQ69" s="86">
        <f t="shared" si="71"/>
        <v>2.6208954182305854E-249</v>
      </c>
      <c r="IR69" s="86">
        <f t="shared" si="71"/>
        <v>1.6502498419547423E-247</v>
      </c>
      <c r="IS69" s="86">
        <f t="shared" si="71"/>
        <v>5.5068520252728941E-245</v>
      </c>
      <c r="IT69" s="86">
        <f t="shared" si="71"/>
        <v>2.4486801572755899E-245</v>
      </c>
      <c r="IU69" s="86">
        <f t="shared" si="71"/>
        <v>7.1785713310294441E-246</v>
      </c>
      <c r="IV69" s="86">
        <f t="shared" si="71"/>
        <v>1.248242791864455E-165</v>
      </c>
      <c r="IW69" s="86">
        <f t="shared" si="71"/>
        <v>3.2698283676315025E-78</v>
      </c>
      <c r="IY69" s="86">
        <f t="shared" si="72"/>
        <v>8.1348455002026917E-3</v>
      </c>
      <c r="IZ69" s="86">
        <f t="shared" si="72"/>
        <v>1.4343310257377883E-2</v>
      </c>
      <c r="JA69" s="86">
        <f t="shared" si="72"/>
        <v>1.4763767119250364E-2</v>
      </c>
      <c r="JB69" s="86">
        <f t="shared" si="72"/>
        <v>1.5535305656683953E-2</v>
      </c>
      <c r="JC69" s="86">
        <f t="shared" si="72"/>
        <v>1.0165987071541137E-2</v>
      </c>
      <c r="JD69" s="86">
        <f t="shared" si="72"/>
        <v>6.1940448921875002E-3</v>
      </c>
      <c r="JE69" s="86">
        <f t="shared" si="72"/>
        <v>4.232860957084323E-3</v>
      </c>
      <c r="JF69" s="86">
        <f t="shared" si="72"/>
        <v>5.7090918807694039E-3</v>
      </c>
      <c r="JG69" s="86">
        <f t="shared" si="72"/>
        <v>6.2417192992609265E-3</v>
      </c>
      <c r="JH69" s="86">
        <f t="shared" si="72"/>
        <v>5.3393294588984022E-3</v>
      </c>
      <c r="JI69" s="86">
        <f t="shared" si="72"/>
        <v>4.2347809679586963E-3</v>
      </c>
      <c r="JJ69" s="86">
        <f t="shared" si="72"/>
        <v>5.292838698080931E-3</v>
      </c>
      <c r="JK69" s="86">
        <f t="shared" si="72"/>
        <v>6.1538663035197857E-3</v>
      </c>
      <c r="JL69" s="86">
        <f t="shared" si="72"/>
        <v>1.7067156035901845E-3</v>
      </c>
      <c r="JM69" s="86">
        <f t="shared" si="72"/>
        <v>9.3437837837251857E-4</v>
      </c>
    </row>
    <row r="70" spans="2:273" x14ac:dyDescent="0.25">
      <c r="B70" s="2">
        <v>43</v>
      </c>
      <c r="C70" s="37">
        <v>98.951999999999998</v>
      </c>
      <c r="D70" s="37">
        <v>107.789</v>
      </c>
      <c r="E70" s="37">
        <v>104.932</v>
      </c>
      <c r="F70" s="37">
        <v>106.441</v>
      </c>
      <c r="G70" s="37">
        <v>105.492</v>
      </c>
      <c r="H70" s="37">
        <v>98.492000000000004</v>
      </c>
      <c r="I70" s="37">
        <v>99.61</v>
      </c>
      <c r="J70" s="37">
        <v>102.431</v>
      </c>
      <c r="K70" s="37">
        <v>102.596</v>
      </c>
      <c r="L70" s="37">
        <v>100.259</v>
      </c>
      <c r="M70" s="37">
        <v>102.77200000000001</v>
      </c>
      <c r="N70" s="37">
        <v>106.544</v>
      </c>
      <c r="O70" s="37">
        <v>106.22799999999999</v>
      </c>
      <c r="P70" s="37">
        <v>101.328</v>
      </c>
      <c r="Q70" s="37">
        <v>99.593000000000004</v>
      </c>
      <c r="S70" s="4">
        <f t="shared" si="74"/>
        <v>101.1731505753452</v>
      </c>
      <c r="T70" s="4">
        <f t="shared" si="74"/>
        <v>107.63503771871653</v>
      </c>
      <c r="U70" s="4">
        <f t="shared" si="74"/>
        <v>106.37066251680858</v>
      </c>
      <c r="V70" s="4">
        <f t="shared" si="74"/>
        <v>105.89850344642953</v>
      </c>
      <c r="W70" s="4">
        <f t="shared" si="74"/>
        <v>104.56670344529343</v>
      </c>
      <c r="X70" s="4">
        <f t="shared" si="74"/>
        <v>99.644037505745274</v>
      </c>
      <c r="Y70" s="4">
        <f t="shared" si="74"/>
        <v>98.471216252060685</v>
      </c>
      <c r="Z70" s="4">
        <f t="shared" si="74"/>
        <v>99.852966143045734</v>
      </c>
      <c r="AA70" s="4">
        <f t="shared" si="74"/>
        <v>102.98986509172033</v>
      </c>
      <c r="AB70" s="4">
        <f t="shared" si="74"/>
        <v>102.3934398093609</v>
      </c>
      <c r="AC70" s="4">
        <f t="shared" si="74"/>
        <v>101.50390451705766</v>
      </c>
      <c r="AD70" s="4">
        <f t="shared" si="74"/>
        <v>105.61747240895878</v>
      </c>
      <c r="AE70" s="4">
        <f t="shared" si="74"/>
        <v>106.84493315466918</v>
      </c>
      <c r="AF70" s="4">
        <f t="shared" si="74"/>
        <v>103.06463739670575</v>
      </c>
      <c r="AG70" s="4">
        <f t="shared" si="74"/>
        <v>99.214384542037592</v>
      </c>
      <c r="AI70" s="4">
        <f t="shared" si="75"/>
        <v>-2.2211505753452059</v>
      </c>
      <c r="AJ70" s="4">
        <f t="shared" si="75"/>
        <v>0.15396228128346934</v>
      </c>
      <c r="AK70" s="4">
        <f t="shared" si="75"/>
        <v>-1.4386625168085772</v>
      </c>
      <c r="AL70" s="4">
        <f t="shared" si="75"/>
        <v>0.54249655357047288</v>
      </c>
      <c r="AM70" s="4">
        <f t="shared" si="75"/>
        <v>0.92529655470657701</v>
      </c>
      <c r="AN70" s="4">
        <f t="shared" si="75"/>
        <v>-1.1520375057452696</v>
      </c>
      <c r="AO70" s="4">
        <f t="shared" si="75"/>
        <v>1.1387837479393141</v>
      </c>
      <c r="AP70" s="4">
        <f t="shared" si="75"/>
        <v>2.5780338569542636</v>
      </c>
      <c r="AQ70" s="4">
        <f t="shared" si="75"/>
        <v>-0.39386509172032902</v>
      </c>
      <c r="AR70" s="4">
        <f t="shared" si="75"/>
        <v>-2.1344398093608987</v>
      </c>
      <c r="AS70" s="4">
        <f t="shared" si="75"/>
        <v>1.2680954829423428</v>
      </c>
      <c r="AT70" s="4">
        <f t="shared" si="75"/>
        <v>0.9265275910412214</v>
      </c>
      <c r="AU70" s="4">
        <f t="shared" si="75"/>
        <v>-0.61693315466918364</v>
      </c>
      <c r="AV70" s="4">
        <f t="shared" si="75"/>
        <v>-1.7366373967057456</v>
      </c>
      <c r="AW70" s="4">
        <f t="shared" si="75"/>
        <v>0.37861545796241103</v>
      </c>
      <c r="AY70" s="2">
        <f t="shared" si="65"/>
        <v>92.783421430979118</v>
      </c>
      <c r="AZ70" s="2">
        <f t="shared" si="65"/>
        <v>94.708735183849981</v>
      </c>
      <c r="BA70" s="2">
        <f t="shared" si="65"/>
        <v>93.194403726556018</v>
      </c>
      <c r="BB70" s="2">
        <f t="shared" si="65"/>
        <v>92.284908781842717</v>
      </c>
      <c r="BC70" s="2">
        <f t="shared" si="65"/>
        <v>94.632570663325339</v>
      </c>
      <c r="BD70" s="2">
        <f t="shared" si="65"/>
        <v>92.744125044167987</v>
      </c>
      <c r="BE70" s="2">
        <f t="shared" si="65"/>
        <v>93.488298012533875</v>
      </c>
      <c r="BF70" s="2">
        <f t="shared" si="65"/>
        <v>93.465016539873261</v>
      </c>
      <c r="BG70" s="2">
        <f t="shared" si="65"/>
        <v>96.203999169975205</v>
      </c>
      <c r="BH70" s="2">
        <f t="shared" si="65"/>
        <v>96.329843280792929</v>
      </c>
      <c r="BI70" s="2">
        <f t="shared" si="65"/>
        <v>96.47208644192331</v>
      </c>
      <c r="BJ70" s="2">
        <f t="shared" si="65"/>
        <v>99.540211755216262</v>
      </c>
      <c r="BK70" s="2">
        <f t="shared" si="65"/>
        <v>99.97711550487017</v>
      </c>
      <c r="BL70" s="2">
        <f t="shared" si="65"/>
        <v>100.56676610895661</v>
      </c>
      <c r="BM70" s="2">
        <f t="shared" si="65"/>
        <v>97.955962598472198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>
        <f t="shared" si="16"/>
        <v>99.61</v>
      </c>
      <c r="BV70" s="2">
        <f t="shared" si="17"/>
        <v>102.431</v>
      </c>
      <c r="BW70" s="2" t="str">
        <f t="shared" si="18"/>
        <v/>
      </c>
      <c r="BX70" s="2">
        <f t="shared" si="19"/>
        <v>100.259</v>
      </c>
      <c r="BY70" s="2">
        <f t="shared" si="20"/>
        <v>102.77200000000001</v>
      </c>
      <c r="BZ70" s="2">
        <f t="shared" si="21"/>
        <v>106.544</v>
      </c>
      <c r="CA70" s="2" t="str">
        <f t="shared" si="22"/>
        <v/>
      </c>
      <c r="CB70" s="2">
        <f t="shared" si="23"/>
        <v>101.328</v>
      </c>
      <c r="CC70" s="2">
        <f t="shared" si="24"/>
        <v>99.593000000000004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96.145511111111134</v>
      </c>
      <c r="DL70" s="2">
        <f t="shared" si="76"/>
        <v>101.36264912891984</v>
      </c>
      <c r="DM70" s="2">
        <f t="shared" si="76"/>
        <v>97.238774763832652</v>
      </c>
      <c r="DN70" s="2">
        <f t="shared" si="76"/>
        <v>97.23358901411531</v>
      </c>
      <c r="DO70" s="2">
        <f t="shared" si="76"/>
        <v>98.830583655083629</v>
      </c>
      <c r="DP70" s="2">
        <f t="shared" si="76"/>
        <v>95.462744318181819</v>
      </c>
      <c r="DQ70" s="2">
        <f t="shared" si="76"/>
        <v>97.652727272727262</v>
      </c>
      <c r="DR70" s="2">
        <f t="shared" si="76"/>
        <v>99.082488413547239</v>
      </c>
      <c r="DS70" s="2">
        <f t="shared" si="76"/>
        <v>99.987443181818179</v>
      </c>
      <c r="DT70" s="2">
        <f t="shared" si="76"/>
        <v>99.481094474153295</v>
      </c>
      <c r="DU70" s="2">
        <f t="shared" si="76"/>
        <v>100.17701612903227</v>
      </c>
      <c r="DV70" s="2">
        <f t="shared" si="76"/>
        <v>103.51769318181817</v>
      </c>
      <c r="DW70" s="2">
        <f t="shared" si="76"/>
        <v>104.20941856060607</v>
      </c>
      <c r="DX70" s="2">
        <f t="shared" si="76"/>
        <v>101.49683114395185</v>
      </c>
      <c r="DY70" s="2">
        <f t="shared" si="76"/>
        <v>99.972602051282038</v>
      </c>
      <c r="EA70" s="2">
        <f t="shared" si="77"/>
        <v>89.432473803241606</v>
      </c>
      <c r="EB70" s="2">
        <f t="shared" si="77"/>
        <v>88.852185679072207</v>
      </c>
      <c r="EC70" s="2">
        <f t="shared" si="77"/>
        <v>89.656860483775787</v>
      </c>
      <c r="ED70" s="2">
        <f t="shared" si="77"/>
        <v>88.003999699163302</v>
      </c>
      <c r="EE70" s="2">
        <f t="shared" si="77"/>
        <v>90.636075874410864</v>
      </c>
      <c r="EF70" s="2">
        <f t="shared" si="77"/>
        <v>89.912645383693018</v>
      </c>
      <c r="EG70" s="2">
        <f t="shared" si="77"/>
        <v>88.861750870122734</v>
      </c>
      <c r="EH70" s="2">
        <f t="shared" si="77"/>
        <v>87.520519644945978</v>
      </c>
      <c r="EI70" s="2">
        <f t="shared" si="77"/>
        <v>92.2679689448441</v>
      </c>
      <c r="EJ70" s="2">
        <f t="shared" si="77"/>
        <v>92.968944818304166</v>
      </c>
      <c r="EK70" s="2">
        <f t="shared" si="77"/>
        <v>92.37148838466409</v>
      </c>
      <c r="EL70" s="2">
        <f t="shared" si="77"/>
        <v>95.291383965299019</v>
      </c>
      <c r="EM70" s="2">
        <f t="shared" si="77"/>
        <v>95.560161501619959</v>
      </c>
      <c r="EN70" s="2">
        <f t="shared" si="77"/>
        <v>99.418118751709258</v>
      </c>
      <c r="EO70" s="2">
        <f t="shared" si="77"/>
        <v>95.328750486989378</v>
      </c>
      <c r="EQ70" s="2">
        <f t="shared" si="78"/>
        <v>88.132192489706256</v>
      </c>
      <c r="ER70" s="2">
        <f t="shared" si="78"/>
        <v>88.459810018759981</v>
      </c>
      <c r="ES70" s="2">
        <f t="shared" si="78"/>
        <v>87.30370240298106</v>
      </c>
      <c r="ET70" s="2">
        <f t="shared" si="78"/>
        <v>87.24562321872142</v>
      </c>
      <c r="EU70" s="2">
        <f t="shared" si="78"/>
        <v>89.921560595959562</v>
      </c>
      <c r="EV70" s="2">
        <f t="shared" si="78"/>
        <v>89.29074573280586</v>
      </c>
      <c r="EW70" s="2">
        <f t="shared" si="78"/>
        <v>88.724072473453361</v>
      </c>
      <c r="EX70" s="2">
        <f t="shared" si="78"/>
        <v>88.133953805655239</v>
      </c>
      <c r="EY70" s="2">
        <f t="shared" si="78"/>
        <v>92.209207763418561</v>
      </c>
      <c r="EZ70" s="2">
        <f t="shared" si="78"/>
        <v>92.995319624938304</v>
      </c>
      <c r="FA70" s="2">
        <f t="shared" si="78"/>
        <v>92.191357790079849</v>
      </c>
      <c r="FB70" s="2">
        <f t="shared" si="78"/>
        <v>95.413096271893437</v>
      </c>
      <c r="FC70" s="2">
        <f t="shared" si="78"/>
        <v>95.780620102556355</v>
      </c>
      <c r="FD70" s="2">
        <f t="shared" si="78"/>
        <v>99.645677152091366</v>
      </c>
      <c r="FE70" s="2">
        <f t="shared" si="78"/>
        <v>98.049150897925287</v>
      </c>
      <c r="FG70" s="2">
        <f t="shared" si="79"/>
        <v>0.50078984175483254</v>
      </c>
      <c r="FH70" s="2">
        <f t="shared" si="79"/>
        <v>0.53186024089296347</v>
      </c>
      <c r="FI70" s="2">
        <f t="shared" si="79"/>
        <v>0.53334705600787413</v>
      </c>
      <c r="FJ70" s="2">
        <f t="shared" si="79"/>
        <v>0.53615416628975121</v>
      </c>
      <c r="FK70" s="2">
        <f t="shared" si="79"/>
        <v>0.51227195287269123</v>
      </c>
      <c r="FL70" s="2">
        <f t="shared" si="79"/>
        <v>0.48979890686326188</v>
      </c>
      <c r="FM70" s="2">
        <f t="shared" si="79"/>
        <v>0.47371073890654486</v>
      </c>
      <c r="FN70" s="2">
        <f t="shared" si="79"/>
        <v>0.48587578806981219</v>
      </c>
      <c r="FO70" s="2">
        <f t="shared" si="79"/>
        <v>0.49011453446032038</v>
      </c>
      <c r="FP70" s="2">
        <f t="shared" si="79"/>
        <v>0.4839044294210299</v>
      </c>
      <c r="FQ70" s="2">
        <f t="shared" si="79"/>
        <v>0.47464890008781113</v>
      </c>
      <c r="FR70" s="2">
        <f t="shared" si="79"/>
        <v>0.48351103240346444</v>
      </c>
      <c r="FS70" s="2">
        <f t="shared" si="79"/>
        <v>0.48933170165507373</v>
      </c>
      <c r="FT70" s="2">
        <f t="shared" si="79"/>
        <v>0.44744736779105154</v>
      </c>
      <c r="FU70" s="2">
        <f t="shared" si="79"/>
        <v>0.43436618456416848</v>
      </c>
      <c r="FW70" s="2">
        <f t="shared" si="67"/>
        <v>2.0671605978901821E-4</v>
      </c>
      <c r="FX70" s="2">
        <f t="shared" si="67"/>
        <v>2.4425814589096876E-4</v>
      </c>
      <c r="FY70" s="2">
        <f t="shared" si="67"/>
        <v>2.4621257236270925E-4</v>
      </c>
      <c r="FZ70" s="2">
        <f t="shared" si="67"/>
        <v>2.6038243906341337E-4</v>
      </c>
      <c r="GA70" s="2">
        <f t="shared" si="67"/>
        <v>2.7499499103487648E-4</v>
      </c>
      <c r="GB70" s="2">
        <f t="shared" si="67"/>
        <v>3.0050333361500452E-4</v>
      </c>
      <c r="GC70" s="2">
        <f t="shared" si="67"/>
        <v>3.5831914656222119E-4</v>
      </c>
      <c r="GD70" s="2">
        <f t="shared" si="67"/>
        <v>3.4040068531471793E-4</v>
      </c>
      <c r="GE70" s="2">
        <f t="shared" si="67"/>
        <v>2.9764394736670992E-4</v>
      </c>
      <c r="GF70" s="2">
        <f t="shared" si="67"/>
        <v>2.6048182153105311E-4</v>
      </c>
      <c r="GG70" s="2">
        <f t="shared" si="67"/>
        <v>2.4720198042478005E-4</v>
      </c>
      <c r="GH70" s="2">
        <f t="shared" si="67"/>
        <v>2.4513172275712579E-4</v>
      </c>
      <c r="GI70" s="2">
        <f t="shared" si="67"/>
        <v>2.3867968735634328E-4</v>
      </c>
      <c r="GJ70" s="2">
        <f t="shared" si="67"/>
        <v>2.1688194442996556E-4</v>
      </c>
      <c r="GK70" s="2">
        <f t="shared" si="67"/>
        <v>1.8108836196280441E-4</v>
      </c>
      <c r="GM70" s="86">
        <f t="shared" si="68"/>
        <v>1.2602849713774972E-2</v>
      </c>
      <c r="GN70" s="86">
        <f t="shared" si="68"/>
        <v>2.060748521337814E-2</v>
      </c>
      <c r="GO70" s="86">
        <f t="shared" si="68"/>
        <v>2.1406387764423579E-2</v>
      </c>
      <c r="GP70" s="86">
        <f t="shared" si="68"/>
        <v>2.2642801750764885E-2</v>
      </c>
      <c r="GQ70" s="86">
        <f t="shared" si="68"/>
        <v>1.5523330196294387E-2</v>
      </c>
      <c r="GR70" s="86">
        <f t="shared" si="68"/>
        <v>1.0085914206086828E-2</v>
      </c>
      <c r="GS70" s="86">
        <f t="shared" si="68"/>
        <v>7.0996018283073338E-3</v>
      </c>
      <c r="GT70" s="86">
        <f t="shared" si="68"/>
        <v>9.3114602487698248E-3</v>
      </c>
      <c r="GU70" s="86">
        <f t="shared" si="68"/>
        <v>1.0154182236028264E-2</v>
      </c>
      <c r="GV70" s="86">
        <f t="shared" si="68"/>
        <v>8.854645187522962E-3</v>
      </c>
      <c r="GW70" s="86">
        <f t="shared" si="68"/>
        <v>7.1710932620599206E-3</v>
      </c>
      <c r="GX70" s="86">
        <f t="shared" si="68"/>
        <v>8.7807478374800959E-3</v>
      </c>
      <c r="GY70" s="86">
        <f t="shared" si="68"/>
        <v>1.0000017448714217E-2</v>
      </c>
      <c r="GZ70" s="86">
        <f t="shared" si="68"/>
        <v>3.2457937359592522E-3</v>
      </c>
      <c r="HA70" s="86">
        <f t="shared" si="68"/>
        <v>1.933775447057781E-3</v>
      </c>
      <c r="HC70" s="86">
        <f t="shared" si="73"/>
        <v>7.1313477653917677E-9</v>
      </c>
      <c r="HD70" s="86">
        <f t="shared" si="69"/>
        <v>1.4412224875926451E-8</v>
      </c>
      <c r="HE70" s="86">
        <f t="shared" si="69"/>
        <v>1.6965017586187919E-8</v>
      </c>
      <c r="HF70" s="86">
        <f t="shared" si="69"/>
        <v>6.6533321391811353E-9</v>
      </c>
      <c r="HG70" s="86">
        <f t="shared" si="69"/>
        <v>2.7547996062599084E-9</v>
      </c>
      <c r="HH70" s="86">
        <f t="shared" si="69"/>
        <v>7.4458434981744327E-10</v>
      </c>
      <c r="HI70" s="86">
        <f t="shared" si="69"/>
        <v>4.669063012745734E-10</v>
      </c>
      <c r="HJ70" s="86">
        <f t="shared" si="69"/>
        <v>1.079731026002251E-9</v>
      </c>
      <c r="HK70" s="86">
        <f t="shared" si="69"/>
        <v>3.4229570239909201E-10</v>
      </c>
      <c r="HL70" s="86">
        <f t="shared" si="69"/>
        <v>4.2115597966823657E-10</v>
      </c>
      <c r="HM70" s="86">
        <f t="shared" si="69"/>
        <v>5.1372597501091279E-10</v>
      </c>
      <c r="HN70" s="86">
        <f t="shared" si="69"/>
        <v>4.8473933347480485E-10</v>
      </c>
      <c r="HO70" s="86">
        <f t="shared" si="69"/>
        <v>4.2095186127245183E-10</v>
      </c>
      <c r="HP70" s="86">
        <f t="shared" si="69"/>
        <v>5.5500227767685838E-12</v>
      </c>
      <c r="HQ70" s="86">
        <f t="shared" si="69"/>
        <v>8.2528255146298721E-13</v>
      </c>
      <c r="HS70" s="86">
        <f t="shared" si="70"/>
        <v>1.5803052706891912E-37</v>
      </c>
      <c r="HT70" s="86">
        <f t="shared" si="70"/>
        <v>1.5721464302608668E-34</v>
      </c>
      <c r="HU70" s="86">
        <f t="shared" si="70"/>
        <v>1.7899891735408405E-34</v>
      </c>
      <c r="HV70" s="86">
        <f t="shared" si="70"/>
        <v>2.6518336087667189E-37</v>
      </c>
      <c r="HW70" s="86">
        <f t="shared" si="70"/>
        <v>1.2375376392419238E-40</v>
      </c>
      <c r="HX70" s="86">
        <f t="shared" si="70"/>
        <v>2.2015487515254125E-43</v>
      </c>
      <c r="HY70" s="86">
        <f t="shared" si="70"/>
        <v>6.9879675121378419E-44</v>
      </c>
      <c r="HZ70" s="86">
        <f t="shared" si="70"/>
        <v>9.303358519672272E-43</v>
      </c>
      <c r="IA70" s="86">
        <f t="shared" si="70"/>
        <v>2.9481326241762972E-46</v>
      </c>
      <c r="IB70" s="86">
        <f t="shared" si="70"/>
        <v>1.2321116586254411E-45</v>
      </c>
      <c r="IC70" s="86">
        <f t="shared" si="70"/>
        <v>2.6647393338705309E-45</v>
      </c>
      <c r="ID70" s="86">
        <f t="shared" si="70"/>
        <v>2.83105792130427E-45</v>
      </c>
      <c r="IE70" s="86">
        <f t="shared" si="70"/>
        <v>3.6507435715966147E-45</v>
      </c>
      <c r="IF70" s="86">
        <f t="shared" si="70"/>
        <v>2.2387523957629818E-43</v>
      </c>
      <c r="IG70" s="86">
        <f t="shared" si="70"/>
        <v>6.3763750944789651E-37</v>
      </c>
      <c r="II70" s="86">
        <f t="shared" si="71"/>
        <v>2.3476832993696635E-196</v>
      </c>
      <c r="IJ70" s="86">
        <f t="shared" si="71"/>
        <v>3.7869838259744516E-176</v>
      </c>
      <c r="IK70" s="86">
        <f t="shared" si="71"/>
        <v>1.8096819254896467E-177</v>
      </c>
      <c r="IL70" s="86">
        <f t="shared" si="71"/>
        <v>1.6678086720204246E-198</v>
      </c>
      <c r="IM70" s="86">
        <f t="shared" si="71"/>
        <v>9.9807230024250007E-211</v>
      </c>
      <c r="IN70" s="86">
        <f t="shared" si="71"/>
        <v>1.5982644990369371E-229</v>
      </c>
      <c r="IO70" s="86">
        <f t="shared" si="71"/>
        <v>9.4294901913981882E-230</v>
      </c>
      <c r="IP70" s="86">
        <f t="shared" si="71"/>
        <v>3.6165972876558043E-224</v>
      </c>
      <c r="IQ70" s="86">
        <f t="shared" si="71"/>
        <v>8.5549544906492423E-244</v>
      </c>
      <c r="IR70" s="86">
        <f t="shared" si="71"/>
        <v>4.0197735993383327E-242</v>
      </c>
      <c r="IS70" s="86">
        <f t="shared" si="71"/>
        <v>1.0943657243691601E-239</v>
      </c>
      <c r="IT70" s="86">
        <f t="shared" si="71"/>
        <v>4.8930790384852745E-240</v>
      </c>
      <c r="IU70" s="86">
        <f t="shared" si="71"/>
        <v>1.4176737075611334E-240</v>
      </c>
      <c r="IV70" s="86">
        <f t="shared" si="71"/>
        <v>4.0802949417782989E-162</v>
      </c>
      <c r="IW70" s="86">
        <f t="shared" si="71"/>
        <v>1.3201161527075109E-76</v>
      </c>
      <c r="IY70" s="86">
        <f t="shared" si="72"/>
        <v>1.2602856845122738E-2</v>
      </c>
      <c r="IZ70" s="86">
        <f t="shared" si="72"/>
        <v>2.0607499625603015E-2</v>
      </c>
      <c r="JA70" s="86">
        <f t="shared" si="72"/>
        <v>2.1406404729441164E-2</v>
      </c>
      <c r="JB70" s="86">
        <f t="shared" si="72"/>
        <v>2.2642808404097024E-2</v>
      </c>
      <c r="JC70" s="86">
        <f t="shared" si="72"/>
        <v>1.5523332951093993E-2</v>
      </c>
      <c r="JD70" s="86">
        <f t="shared" si="72"/>
        <v>1.0085914950671177E-2</v>
      </c>
      <c r="JE70" s="86">
        <f t="shared" si="72"/>
        <v>7.0996022952136348E-3</v>
      </c>
      <c r="JF70" s="86">
        <f t="shared" si="72"/>
        <v>9.3114613285008516E-3</v>
      </c>
      <c r="JG70" s="86">
        <f t="shared" si="72"/>
        <v>1.0154182578323966E-2</v>
      </c>
      <c r="JH70" s="86">
        <f t="shared" si="72"/>
        <v>8.8546456086789418E-3</v>
      </c>
      <c r="JI70" s="86">
        <f t="shared" si="72"/>
        <v>7.1710937757858955E-3</v>
      </c>
      <c r="JJ70" s="86">
        <f t="shared" si="72"/>
        <v>8.7807483222194296E-3</v>
      </c>
      <c r="JK70" s="86">
        <f t="shared" si="72"/>
        <v>1.0000017869666079E-2</v>
      </c>
      <c r="JL70" s="86">
        <f t="shared" si="72"/>
        <v>3.2457937415092748E-3</v>
      </c>
      <c r="JM70" s="86">
        <f t="shared" si="72"/>
        <v>1.9337754478830635E-3</v>
      </c>
    </row>
    <row r="71" spans="2:273" x14ac:dyDescent="0.25">
      <c r="B71" s="2">
        <v>44</v>
      </c>
      <c r="C71" s="37">
        <v>99.370999999999995</v>
      </c>
      <c r="D71" s="37">
        <v>110.105</v>
      </c>
      <c r="E71" s="37">
        <v>108.254</v>
      </c>
      <c r="F71" s="37">
        <v>107.729</v>
      </c>
      <c r="G71" s="37">
        <v>108.169</v>
      </c>
      <c r="H71" s="37">
        <v>101.102</v>
      </c>
      <c r="I71" s="37">
        <v>100.271</v>
      </c>
      <c r="J71" s="37">
        <v>102.276</v>
      </c>
      <c r="K71" s="37">
        <v>104.842</v>
      </c>
      <c r="L71" s="37">
        <v>103.069</v>
      </c>
      <c r="M71" s="37">
        <v>104.298</v>
      </c>
      <c r="N71" s="37">
        <v>108.965</v>
      </c>
      <c r="O71" s="37">
        <v>109.526</v>
      </c>
      <c r="P71" s="37">
        <v>102.96599999999999</v>
      </c>
      <c r="Q71" s="37">
        <v>100.18600000000001</v>
      </c>
      <c r="S71" s="4">
        <f t="shared" si="74"/>
        <v>104.73228273009052</v>
      </c>
      <c r="T71" s="4">
        <f t="shared" si="74"/>
        <v>111.88210120591289</v>
      </c>
      <c r="U71" s="4">
        <f t="shared" si="74"/>
        <v>110.87857853180367</v>
      </c>
      <c r="V71" s="4">
        <f t="shared" si="74"/>
        <v>110.62319831737609</v>
      </c>
      <c r="W71" s="4">
        <f t="shared" si="74"/>
        <v>108.57442186400877</v>
      </c>
      <c r="X71" s="4">
        <f t="shared" si="74"/>
        <v>103.03791762432357</v>
      </c>
      <c r="Y71" s="4">
        <f t="shared" si="74"/>
        <v>101.08567345495894</v>
      </c>
      <c r="Z71" s="4">
        <f t="shared" si="74"/>
        <v>102.88791392036831</v>
      </c>
      <c r="AA71" s="4">
        <f t="shared" si="74"/>
        <v>106.22785210954163</v>
      </c>
      <c r="AB71" s="4">
        <f t="shared" si="74"/>
        <v>105.45351165112822</v>
      </c>
      <c r="AC71" s="4">
        <f t="shared" si="74"/>
        <v>104.1947373340419</v>
      </c>
      <c r="AD71" s="4">
        <f t="shared" si="74"/>
        <v>108.72034151374018</v>
      </c>
      <c r="AE71" s="4">
        <f t="shared" si="74"/>
        <v>110.18742638570802</v>
      </c>
      <c r="AF71" s="4">
        <f t="shared" si="74"/>
        <v>104.87385765690084</v>
      </c>
      <c r="AG71" s="4">
        <f t="shared" si="74"/>
        <v>100.23713219839331</v>
      </c>
      <c r="AI71" s="4">
        <f t="shared" si="75"/>
        <v>-5.3612827300905224</v>
      </c>
      <c r="AJ71" s="4">
        <f t="shared" si="75"/>
        <v>-1.777101205912885</v>
      </c>
      <c r="AK71" s="4">
        <f t="shared" si="75"/>
        <v>-2.6245785318036639</v>
      </c>
      <c r="AL71" s="4">
        <f t="shared" si="75"/>
        <v>-2.8941983173760946</v>
      </c>
      <c r="AM71" s="4">
        <f t="shared" si="75"/>
        <v>-0.40542186400877256</v>
      </c>
      <c r="AN71" s="4">
        <f t="shared" si="75"/>
        <v>-1.9359176243235652</v>
      </c>
      <c r="AO71" s="4">
        <f t="shared" si="75"/>
        <v>-0.81467345495893539</v>
      </c>
      <c r="AP71" s="4">
        <f t="shared" si="75"/>
        <v>-0.61191392036830905</v>
      </c>
      <c r="AQ71" s="4">
        <f t="shared" si="75"/>
        <v>-1.3858521095416307</v>
      </c>
      <c r="AR71" s="4">
        <f t="shared" si="75"/>
        <v>-2.3845116511282214</v>
      </c>
      <c r="AS71" s="4">
        <f t="shared" si="75"/>
        <v>0.10326266595809841</v>
      </c>
      <c r="AT71" s="4">
        <f t="shared" si="75"/>
        <v>0.24465848625982289</v>
      </c>
      <c r="AU71" s="4">
        <f t="shared" si="75"/>
        <v>-0.66142638570802603</v>
      </c>
      <c r="AV71" s="4">
        <f t="shared" si="75"/>
        <v>-1.9078576569008447</v>
      </c>
      <c r="AW71" s="4">
        <f t="shared" si="75"/>
        <v>-5.1132198393304407E-2</v>
      </c>
      <c r="AY71" s="2">
        <f t="shared" si="65"/>
        <v>92.625314055028326</v>
      </c>
      <c r="AZ71" s="2">
        <f t="shared" si="65"/>
        <v>94.432640047245869</v>
      </c>
      <c r="BA71" s="2">
        <f t="shared" si="65"/>
        <v>92.973855529684968</v>
      </c>
      <c r="BB71" s="2">
        <f t="shared" si="65"/>
        <v>92.065013998147506</v>
      </c>
      <c r="BC71" s="2">
        <f t="shared" si="65"/>
        <v>94.446318371684313</v>
      </c>
      <c r="BD71" s="2">
        <f t="shared" si="65"/>
        <v>92.645091041787367</v>
      </c>
      <c r="BE71" s="2">
        <f t="shared" si="65"/>
        <v>93.360296633747325</v>
      </c>
      <c r="BF71" s="2">
        <f t="shared" si="65"/>
        <v>93.241906336658218</v>
      </c>
      <c r="BG71" s="2">
        <f t="shared" si="65"/>
        <v>96.015336266791351</v>
      </c>
      <c r="BH71" s="2">
        <f t="shared" si="65"/>
        <v>96.168148453258127</v>
      </c>
      <c r="BI71" s="2">
        <f t="shared" si="65"/>
        <v>96.334840443145055</v>
      </c>
      <c r="BJ71" s="2">
        <f t="shared" si="65"/>
        <v>99.410149232108608</v>
      </c>
      <c r="BK71" s="2">
        <f t="shared" si="65"/>
        <v>99.858328950333728</v>
      </c>
      <c r="BL71" s="2">
        <f t="shared" si="65"/>
        <v>100.53986493787913</v>
      </c>
      <c r="BM71" s="2">
        <f t="shared" si="65"/>
        <v>97.881069670732671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>
        <f t="shared" si="23"/>
        <v>102.96599999999999</v>
      </c>
      <c r="CC71" s="2">
        <f t="shared" si="24"/>
        <v>100.18600000000001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96.310113813813828</v>
      </c>
      <c r="DL71" s="2">
        <f t="shared" si="76"/>
        <v>101.56050679442507</v>
      </c>
      <c r="DM71" s="2">
        <f t="shared" si="76"/>
        <v>97.347353103913633</v>
      </c>
      <c r="DN71" s="2">
        <f t="shared" si="76"/>
        <v>97.380877120034995</v>
      </c>
      <c r="DO71" s="2">
        <f t="shared" si="76"/>
        <v>99.023476833976815</v>
      </c>
      <c r="DP71" s="2">
        <f t="shared" si="76"/>
        <v>95.671023395721932</v>
      </c>
      <c r="DQ71" s="2">
        <f t="shared" si="76"/>
        <v>97.919588709677413</v>
      </c>
      <c r="DR71" s="2">
        <f t="shared" si="76"/>
        <v>99.275117424242424</v>
      </c>
      <c r="DS71" s="2">
        <f t="shared" si="76"/>
        <v>100.13174732620321</v>
      </c>
      <c r="DT71" s="2">
        <f t="shared" si="76"/>
        <v>99.615785984848486</v>
      </c>
      <c r="DU71" s="2">
        <f t="shared" si="76"/>
        <v>100.3939870967742</v>
      </c>
      <c r="DV71" s="2">
        <f t="shared" si="76"/>
        <v>103.78573991935484</v>
      </c>
      <c r="DW71" s="2">
        <f t="shared" si="76"/>
        <v>104.51532196969698</v>
      </c>
      <c r="DX71" s="2">
        <f t="shared" si="76"/>
        <v>101.67337192118228</v>
      </c>
      <c r="DY71" s="2">
        <f t="shared" si="76"/>
        <v>100.08106598290597</v>
      </c>
      <c r="EA71" s="2">
        <f t="shared" si="77"/>
        <v>89.275890124387473</v>
      </c>
      <c r="EB71" s="2">
        <f t="shared" si="77"/>
        <v>88.710961651917401</v>
      </c>
      <c r="EC71" s="2">
        <f t="shared" si="77"/>
        <v>89.485077309734493</v>
      </c>
      <c r="ED71" s="2">
        <f t="shared" si="77"/>
        <v>87.871111159161416</v>
      </c>
      <c r="EE71" s="2">
        <f t="shared" si="77"/>
        <v>90.472299478117449</v>
      </c>
      <c r="EF71" s="2">
        <f t="shared" si="77"/>
        <v>89.77084772182252</v>
      </c>
      <c r="EG71" s="2">
        <f t="shared" si="77"/>
        <v>88.740757532225885</v>
      </c>
      <c r="EH71" s="2">
        <f t="shared" si="77"/>
        <v>87.419208706048295</v>
      </c>
      <c r="EI71" s="2">
        <f t="shared" si="77"/>
        <v>92.109718764987988</v>
      </c>
      <c r="EJ71" s="2">
        <f t="shared" si="77"/>
        <v>92.814681561238217</v>
      </c>
      <c r="EK71" s="2">
        <f t="shared" si="77"/>
        <v>92.237503348802903</v>
      </c>
      <c r="EL71" s="2">
        <f t="shared" si="77"/>
        <v>95.147321195021618</v>
      </c>
      <c r="EM71" s="2">
        <f t="shared" si="77"/>
        <v>95.425796069869008</v>
      </c>
      <c r="EN71" s="2">
        <f t="shared" si="77"/>
        <v>99.263148743504814</v>
      </c>
      <c r="EO71" s="2">
        <f t="shared" si="77"/>
        <v>95.267141663032405</v>
      </c>
      <c r="EQ71" s="2">
        <f t="shared" si="78"/>
        <v>87.998285778204746</v>
      </c>
      <c r="ER71" s="2">
        <f t="shared" si="78"/>
        <v>88.32537490681824</v>
      </c>
      <c r="ES71" s="2">
        <f t="shared" si="78"/>
        <v>87.17368802082666</v>
      </c>
      <c r="ET71" s="2">
        <f t="shared" si="78"/>
        <v>87.126148201190901</v>
      </c>
      <c r="EU71" s="2">
        <f t="shared" si="78"/>
        <v>89.770987212121184</v>
      </c>
      <c r="EV71" s="2">
        <f t="shared" si="78"/>
        <v>89.160410597871504</v>
      </c>
      <c r="EW71" s="2">
        <f t="shared" si="78"/>
        <v>88.605663415102427</v>
      </c>
      <c r="EX71" s="2">
        <f t="shared" si="78"/>
        <v>88.02096488002077</v>
      </c>
      <c r="EY71" s="2">
        <f t="shared" si="78"/>
        <v>92.052044807093679</v>
      </c>
      <c r="EZ71" s="2">
        <f t="shared" si="78"/>
        <v>92.840568702559153</v>
      </c>
      <c r="FA71" s="2">
        <f t="shared" si="78"/>
        <v>92.060575265459107</v>
      </c>
      <c r="FB71" s="2">
        <f t="shared" si="78"/>
        <v>95.266871950323505</v>
      </c>
      <c r="FC71" s="2">
        <f t="shared" si="78"/>
        <v>95.642262983785173</v>
      </c>
      <c r="FD71" s="2">
        <f t="shared" si="78"/>
        <v>99.48682261861633</v>
      </c>
      <c r="FE71" s="2">
        <f t="shared" si="78"/>
        <v>97.931326234660347</v>
      </c>
      <c r="FG71" s="2">
        <f t="shared" si="79"/>
        <v>0.52379769906125984</v>
      </c>
      <c r="FH71" s="2">
        <f t="shared" si="79"/>
        <v>0.55470940031585858</v>
      </c>
      <c r="FI71" s="2">
        <f t="shared" si="79"/>
        <v>0.55618420230307908</v>
      </c>
      <c r="FJ71" s="2">
        <f t="shared" si="79"/>
        <v>0.55896753499974938</v>
      </c>
      <c r="FK71" s="2">
        <f t="shared" si="79"/>
        <v>0.53524173497301919</v>
      </c>
      <c r="FL71" s="2">
        <f t="shared" si="79"/>
        <v>0.51282053125213267</v>
      </c>
      <c r="FM71" s="2">
        <f t="shared" si="79"/>
        <v>0.49671237139154079</v>
      </c>
      <c r="FN71" s="2">
        <f t="shared" si="79"/>
        <v>0.50889694111635209</v>
      </c>
      <c r="FO71" s="2">
        <f t="shared" si="79"/>
        <v>0.51313607350834622</v>
      </c>
      <c r="FP71" s="2">
        <f t="shared" si="79"/>
        <v>0.50692427440617704</v>
      </c>
      <c r="FQ71" s="2">
        <f t="shared" si="79"/>
        <v>0.49765301121891303</v>
      </c>
      <c r="FR71" s="2">
        <f t="shared" si="79"/>
        <v>0.50653053054753894</v>
      </c>
      <c r="FS71" s="2">
        <f t="shared" si="79"/>
        <v>0.51235341868263395</v>
      </c>
      <c r="FT71" s="2">
        <f t="shared" si="79"/>
        <v>0.47031336506536142</v>
      </c>
      <c r="FU71" s="2">
        <f t="shared" si="79"/>
        <v>0.4571167213503125</v>
      </c>
      <c r="FW71" s="2">
        <f t="shared" si="67"/>
        <v>2.2665513203368396E-4</v>
      </c>
      <c r="FX71" s="2">
        <f t="shared" si="67"/>
        <v>2.678174199255518E-4</v>
      </c>
      <c r="FY71" s="2">
        <f t="shared" si="67"/>
        <v>2.6996030453585923E-4</v>
      </c>
      <c r="FZ71" s="2">
        <f t="shared" si="67"/>
        <v>2.8549649506906077E-4</v>
      </c>
      <c r="GA71" s="2">
        <f t="shared" si="67"/>
        <v>3.015180121377162E-4</v>
      </c>
      <c r="GB71" s="2">
        <f t="shared" si="67"/>
        <v>3.294858007184138E-4</v>
      </c>
      <c r="GC71" s="2">
        <f t="shared" si="67"/>
        <v>3.9287554976428514E-4</v>
      </c>
      <c r="GD71" s="2">
        <f t="shared" si="67"/>
        <v>3.7322967207302574E-4</v>
      </c>
      <c r="GE71" s="2">
        <f t="shared" si="67"/>
        <v>3.2635072696478908E-4</v>
      </c>
      <c r="GF71" s="2">
        <f t="shared" si="67"/>
        <v>2.8560546030211226E-4</v>
      </c>
      <c r="GG71" s="2">
        <f t="shared" si="67"/>
        <v>2.7104511726124458E-4</v>
      </c>
      <c r="GH71" s="2">
        <f t="shared" si="67"/>
        <v>2.6877523268785245E-4</v>
      </c>
      <c r="GI71" s="2">
        <f t="shared" si="67"/>
        <v>2.6170104675756324E-4</v>
      </c>
      <c r="GJ71" s="2">
        <f t="shared" si="67"/>
        <v>2.3780134735912982E-4</v>
      </c>
      <c r="GK71" s="2">
        <f t="shared" si="67"/>
        <v>1.9855597148053455E-4</v>
      </c>
      <c r="GM71" s="86">
        <f t="shared" si="68"/>
        <v>1.9120323224967085E-2</v>
      </c>
      <c r="GN71" s="86">
        <f t="shared" si="68"/>
        <v>2.9135344642067351E-2</v>
      </c>
      <c r="GO71" s="86">
        <f t="shared" si="68"/>
        <v>3.0513864344660271E-2</v>
      </c>
      <c r="GP71" s="86">
        <f t="shared" si="68"/>
        <v>3.2422450086968209E-2</v>
      </c>
      <c r="GQ71" s="86">
        <f t="shared" si="68"/>
        <v>2.3223603882129372E-2</v>
      </c>
      <c r="GR71" s="86">
        <f t="shared" si="68"/>
        <v>1.6022118493117583E-2</v>
      </c>
      <c r="GS71" s="86">
        <f t="shared" si="68"/>
        <v>1.1602597446038565E-2</v>
      </c>
      <c r="GT71" s="86">
        <f t="shared" si="68"/>
        <v>1.4819257327912562E-2</v>
      </c>
      <c r="GU71" s="86">
        <f t="shared" si="68"/>
        <v>1.611665772885279E-2</v>
      </c>
      <c r="GV71" s="86">
        <f t="shared" si="68"/>
        <v>1.4308798253096727E-2</v>
      </c>
      <c r="GW71" s="86">
        <f t="shared" si="68"/>
        <v>1.1820323225826854E-2</v>
      </c>
      <c r="GX71" s="86">
        <f t="shared" si="68"/>
        <v>1.4194622718322024E-2</v>
      </c>
      <c r="GY71" s="86">
        <f t="shared" si="68"/>
        <v>1.5857051732616818E-2</v>
      </c>
      <c r="GZ71" s="86">
        <f t="shared" si="68"/>
        <v>5.9619088944914368E-3</v>
      </c>
      <c r="HA71" s="86">
        <f t="shared" si="68"/>
        <v>3.8418493686732933E-3</v>
      </c>
      <c r="HC71" s="86">
        <f t="shared" si="73"/>
        <v>1.7999542772933405E-8</v>
      </c>
      <c r="HD71" s="86">
        <f t="shared" si="69"/>
        <v>3.4631339110464974E-8</v>
      </c>
      <c r="HE71" s="86">
        <f t="shared" si="69"/>
        <v>4.07631702893611E-8</v>
      </c>
      <c r="HF71" s="86">
        <f t="shared" si="69"/>
        <v>1.7349048063952441E-8</v>
      </c>
      <c r="HG71" s="86">
        <f t="shared" si="69"/>
        <v>7.6238450292905329E-9</v>
      </c>
      <c r="HH71" s="86">
        <f t="shared" si="69"/>
        <v>2.2600044789059822E-9</v>
      </c>
      <c r="HI71" s="86">
        <f t="shared" si="69"/>
        <v>1.4719914635693064E-9</v>
      </c>
      <c r="HJ71" s="86">
        <f t="shared" si="69"/>
        <v>3.256318085474708E-9</v>
      </c>
      <c r="HK71" s="86">
        <f t="shared" si="69"/>
        <v>1.0970140862392165E-9</v>
      </c>
      <c r="HL71" s="86">
        <f t="shared" si="69"/>
        <v>1.3122609516304425E-9</v>
      </c>
      <c r="HM71" s="86">
        <f t="shared" si="69"/>
        <v>1.5719170969020729E-9</v>
      </c>
      <c r="HN71" s="86">
        <f t="shared" si="69"/>
        <v>1.4851210885223202E-9</v>
      </c>
      <c r="HO71" s="86">
        <f t="shared" si="69"/>
        <v>1.2916855883761852E-9</v>
      </c>
      <c r="HP71" s="86">
        <f t="shared" si="69"/>
        <v>2.1909199224750318E-11</v>
      </c>
      <c r="HQ71" s="86">
        <f t="shared" si="69"/>
        <v>3.754766296853838E-12</v>
      </c>
      <c r="HS71" s="86">
        <f t="shared" si="70"/>
        <v>1.7038094468801155E-36</v>
      </c>
      <c r="HT71" s="86">
        <f t="shared" si="70"/>
        <v>1.4172152391697144E-33</v>
      </c>
      <c r="HU71" s="86">
        <f t="shared" si="70"/>
        <v>1.6273312239421955E-33</v>
      </c>
      <c r="HV71" s="86">
        <f t="shared" si="70"/>
        <v>3.0716201278324698E-36</v>
      </c>
      <c r="HW71" s="86">
        <f t="shared" si="70"/>
        <v>1.7630813924936333E-39</v>
      </c>
      <c r="HX71" s="86">
        <f t="shared" si="70"/>
        <v>4.0007468963618593E-42</v>
      </c>
      <c r="HY71" s="86">
        <f t="shared" si="70"/>
        <v>1.3797414548904154E-42</v>
      </c>
      <c r="HZ71" s="86">
        <f t="shared" si="70"/>
        <v>1.6711979637690068E-41</v>
      </c>
      <c r="IA71" s="86">
        <f t="shared" si="70"/>
        <v>6.4558210622851089E-45</v>
      </c>
      <c r="IB71" s="86">
        <f t="shared" si="70"/>
        <v>2.487868327123193E-44</v>
      </c>
      <c r="IC71" s="86">
        <f t="shared" si="70"/>
        <v>5.1427550871693757E-44</v>
      </c>
      <c r="ID71" s="86">
        <f t="shared" si="70"/>
        <v>5.4544268357460002E-44</v>
      </c>
      <c r="IE71" s="86">
        <f t="shared" si="70"/>
        <v>6.9648977420762405E-44</v>
      </c>
      <c r="IF71" s="86">
        <f t="shared" si="70"/>
        <v>3.7348931045230397E-42</v>
      </c>
      <c r="IG71" s="86">
        <f t="shared" si="70"/>
        <v>6.8600195561941323E-36</v>
      </c>
      <c r="II71" s="86">
        <f t="shared" si="71"/>
        <v>3.6804183529114376E-192</v>
      </c>
      <c r="IJ71" s="86">
        <f t="shared" si="71"/>
        <v>2.5865368683154058E-172</v>
      </c>
      <c r="IK71" s="86">
        <f t="shared" si="71"/>
        <v>1.3328041109518531E-173</v>
      </c>
      <c r="IL71" s="86">
        <f t="shared" si="71"/>
        <v>3.8170850828187842E-194</v>
      </c>
      <c r="IM71" s="86">
        <f t="shared" si="71"/>
        <v>4.57533558342215E-206</v>
      </c>
      <c r="IN71" s="86">
        <f t="shared" si="71"/>
        <v>2.1862479502699055E-224</v>
      </c>
      <c r="IO71" s="86">
        <f t="shared" si="71"/>
        <v>1.6947736686569868E-224</v>
      </c>
      <c r="IP71" s="86">
        <f t="shared" si="71"/>
        <v>4.4812779948167412E-219</v>
      </c>
      <c r="IQ71" s="86">
        <f t="shared" si="71"/>
        <v>2.4204853895453204E-238</v>
      </c>
      <c r="IR71" s="86">
        <f t="shared" si="71"/>
        <v>8.5344835812993985E-237</v>
      </c>
      <c r="IS71" s="86">
        <f t="shared" si="71"/>
        <v>1.9014877765933621E-234</v>
      </c>
      <c r="IT71" s="86">
        <f t="shared" si="71"/>
        <v>8.5494194271906324E-235</v>
      </c>
      <c r="IU71" s="86">
        <f t="shared" si="71"/>
        <v>2.4494018483254897E-235</v>
      </c>
      <c r="IV71" s="86">
        <f t="shared" si="71"/>
        <v>1.2218692687933102E-158</v>
      </c>
      <c r="IW71" s="86">
        <f t="shared" si="71"/>
        <v>5.1253097852768375E-75</v>
      </c>
      <c r="IY71" s="86">
        <f t="shared" si="72"/>
        <v>1.9120341224509858E-2</v>
      </c>
      <c r="IZ71" s="86">
        <f t="shared" si="72"/>
        <v>2.913537927340646E-2</v>
      </c>
      <c r="JA71" s="86">
        <f t="shared" si="72"/>
        <v>3.0513905107830561E-2</v>
      </c>
      <c r="JB71" s="86">
        <f t="shared" si="72"/>
        <v>3.2422467436016275E-2</v>
      </c>
      <c r="JC71" s="86">
        <f t="shared" si="72"/>
        <v>2.3223611505974403E-2</v>
      </c>
      <c r="JD71" s="86">
        <f t="shared" si="72"/>
        <v>1.6022120753122062E-2</v>
      </c>
      <c r="JE71" s="86">
        <f t="shared" si="72"/>
        <v>1.1602598918030027E-2</v>
      </c>
      <c r="JF71" s="86">
        <f t="shared" si="72"/>
        <v>1.4819260584230647E-2</v>
      </c>
      <c r="JG71" s="86">
        <f t="shared" si="72"/>
        <v>1.6116658825866877E-2</v>
      </c>
      <c r="JH71" s="86">
        <f t="shared" si="72"/>
        <v>1.4308799565357678E-2</v>
      </c>
      <c r="JI71" s="86">
        <f t="shared" si="72"/>
        <v>1.1820324797743951E-2</v>
      </c>
      <c r="JJ71" s="86">
        <f t="shared" si="72"/>
        <v>1.4194624203443112E-2</v>
      </c>
      <c r="JK71" s="86">
        <f t="shared" si="72"/>
        <v>1.5857053024302407E-2</v>
      </c>
      <c r="JL71" s="86">
        <f t="shared" si="72"/>
        <v>5.9619089164006361E-3</v>
      </c>
      <c r="JM71" s="86">
        <f t="shared" si="72"/>
        <v>3.8418493724280598E-3</v>
      </c>
    </row>
    <row r="72" spans="2:273" x14ac:dyDescent="0.25">
      <c r="B72" s="2">
        <v>45</v>
      </c>
      <c r="C72" s="37">
        <v>105.145</v>
      </c>
      <c r="D72" s="37">
        <v>115.57899999999999</v>
      </c>
      <c r="E72" s="37">
        <v>111.492</v>
      </c>
      <c r="F72" s="37">
        <v>110.18600000000001</v>
      </c>
      <c r="G72" s="37">
        <v>108.898</v>
      </c>
      <c r="H72" s="37">
        <v>104.407</v>
      </c>
      <c r="I72" s="37">
        <v>101.61</v>
      </c>
      <c r="J72" s="37">
        <v>104.172</v>
      </c>
      <c r="K72" s="37">
        <v>108.526</v>
      </c>
      <c r="L72" s="37">
        <v>105.05200000000001</v>
      </c>
      <c r="M72" s="37">
        <v>106.807</v>
      </c>
      <c r="N72" s="37">
        <v>110.018</v>
      </c>
      <c r="O72" s="37">
        <v>110.56100000000001</v>
      </c>
      <c r="P72" s="37">
        <v>103.724</v>
      </c>
      <c r="Q72" s="37">
        <v>101.91500000000001</v>
      </c>
      <c r="S72" s="4">
        <f t="shared" si="74"/>
        <v>109.52729638056897</v>
      </c>
      <c r="T72" s="4">
        <f t="shared" si="74"/>
        <v>117.28366488971363</v>
      </c>
      <c r="U72" s="4">
        <f t="shared" si="74"/>
        <v>116.61757668732483</v>
      </c>
      <c r="V72" s="4">
        <f t="shared" si="74"/>
        <v>116.64072062119774</v>
      </c>
      <c r="W72" s="4">
        <f t="shared" si="74"/>
        <v>113.88947902267888</v>
      </c>
      <c r="X72" s="4">
        <f t="shared" si="74"/>
        <v>107.76651041457771</v>
      </c>
      <c r="Y72" s="4">
        <f t="shared" si="74"/>
        <v>104.85770072468051</v>
      </c>
      <c r="Z72" s="4">
        <f t="shared" si="74"/>
        <v>107.18665472323956</v>
      </c>
      <c r="AA72" s="4">
        <f t="shared" si="74"/>
        <v>110.77352273041316</v>
      </c>
      <c r="AB72" s="4">
        <f t="shared" si="74"/>
        <v>109.81567551124775</v>
      </c>
      <c r="AC72" s="4">
        <f t="shared" si="74"/>
        <v>108.10367903475684</v>
      </c>
      <c r="AD72" s="4">
        <f t="shared" si="74"/>
        <v>113.12657373328616</v>
      </c>
      <c r="AE72" s="4">
        <f t="shared" si="74"/>
        <v>114.84411196728014</v>
      </c>
      <c r="AF72" s="4">
        <f t="shared" si="74"/>
        <v>107.74068696984345</v>
      </c>
      <c r="AG72" s="4">
        <f t="shared" si="74"/>
        <v>102.01948454430776</v>
      </c>
      <c r="AI72" s="4">
        <f t="shared" si="75"/>
        <v>-4.3822963805689739</v>
      </c>
      <c r="AJ72" s="4">
        <f t="shared" si="75"/>
        <v>-1.7046648897136407</v>
      </c>
      <c r="AK72" s="4">
        <f t="shared" si="75"/>
        <v>-5.1255766873248234</v>
      </c>
      <c r="AL72" s="4">
        <f t="shared" si="75"/>
        <v>-6.4547206211977368</v>
      </c>
      <c r="AM72" s="4">
        <f t="shared" si="75"/>
        <v>-4.9914790226788881</v>
      </c>
      <c r="AN72" s="4">
        <f t="shared" si="75"/>
        <v>-3.3595104145777128</v>
      </c>
      <c r="AO72" s="4">
        <f t="shared" si="75"/>
        <v>-3.247700724680513</v>
      </c>
      <c r="AP72" s="4">
        <f t="shared" si="75"/>
        <v>-3.0146547232395591</v>
      </c>
      <c r="AQ72" s="4">
        <f t="shared" si="75"/>
        <v>-2.2475227304131664</v>
      </c>
      <c r="AR72" s="4">
        <f t="shared" si="75"/>
        <v>-4.7636755112477402</v>
      </c>
      <c r="AS72" s="4">
        <f t="shared" si="75"/>
        <v>-1.2966790347568349</v>
      </c>
      <c r="AT72" s="4">
        <f t="shared" si="75"/>
        <v>-3.108573733286164</v>
      </c>
      <c r="AU72" s="4">
        <f t="shared" si="75"/>
        <v>-4.283111967280135</v>
      </c>
      <c r="AV72" s="4">
        <f t="shared" si="75"/>
        <v>-4.0166869698434482</v>
      </c>
      <c r="AW72" s="4">
        <f t="shared" si="75"/>
        <v>-0.104484544307752</v>
      </c>
      <c r="AY72" s="2">
        <f t="shared" si="65"/>
        <v>92.453165268379308</v>
      </c>
      <c r="AZ72" s="2">
        <f t="shared" si="65"/>
        <v>94.144068505453788</v>
      </c>
      <c r="BA72" s="2">
        <f t="shared" si="65"/>
        <v>92.742412092062054</v>
      </c>
      <c r="BB72" s="2">
        <f t="shared" si="65"/>
        <v>91.834745756365876</v>
      </c>
      <c r="BC72" s="2">
        <f t="shared" si="65"/>
        <v>94.245002835221101</v>
      </c>
      <c r="BD72" s="2">
        <f t="shared" si="65"/>
        <v>92.530276536594798</v>
      </c>
      <c r="BE72" s="2">
        <f t="shared" si="65"/>
        <v>93.214319197294472</v>
      </c>
      <c r="BF72" s="2">
        <f t="shared" si="65"/>
        <v>93.005721262177588</v>
      </c>
      <c r="BG72" s="2">
        <f t="shared" si="65"/>
        <v>95.813205582984722</v>
      </c>
      <c r="BH72" s="2">
        <f t="shared" si="65"/>
        <v>95.993358172031918</v>
      </c>
      <c r="BI72" s="2">
        <f t="shared" si="65"/>
        <v>96.181362767487016</v>
      </c>
      <c r="BJ72" s="2">
        <f t="shared" si="65"/>
        <v>99.261364063574419</v>
      </c>
      <c r="BK72" s="2">
        <f t="shared" si="65"/>
        <v>99.719769520538023</v>
      </c>
      <c r="BL72" s="2">
        <f t="shared" si="65"/>
        <v>100.49745986914428</v>
      </c>
      <c r="BM72" s="2">
        <f t="shared" si="65"/>
        <v>97.797542064198709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101.91500000000001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96.474716516516537</v>
      </c>
      <c r="DL72" s="2">
        <f t="shared" si="76"/>
        <v>101.75836445993031</v>
      </c>
      <c r="DM72" s="2">
        <f t="shared" si="76"/>
        <v>97.455931443994601</v>
      </c>
      <c r="DN72" s="2">
        <f t="shared" si="76"/>
        <v>97.52816522595468</v>
      </c>
      <c r="DO72" s="2">
        <f t="shared" si="76"/>
        <v>99.216370012869987</v>
      </c>
      <c r="DP72" s="2">
        <f t="shared" si="76"/>
        <v>95.879302473262044</v>
      </c>
      <c r="DQ72" s="2">
        <f t="shared" si="76"/>
        <v>98.186450146627564</v>
      </c>
      <c r="DR72" s="2">
        <f t="shared" si="76"/>
        <v>99.467746434937609</v>
      </c>
      <c r="DS72" s="2">
        <f t="shared" si="76"/>
        <v>100.27605147058824</v>
      </c>
      <c r="DT72" s="2">
        <f t="shared" si="76"/>
        <v>99.750477495543663</v>
      </c>
      <c r="DU72" s="2">
        <f t="shared" si="76"/>
        <v>100.61095806451614</v>
      </c>
      <c r="DV72" s="2">
        <f t="shared" si="76"/>
        <v>104.05378665689149</v>
      </c>
      <c r="DW72" s="2">
        <f t="shared" si="76"/>
        <v>104.82122537878789</v>
      </c>
      <c r="DX72" s="2">
        <f t="shared" si="76"/>
        <v>101.84991269841272</v>
      </c>
      <c r="DY72" s="2">
        <f t="shared" si="76"/>
        <v>100.1895299145299</v>
      </c>
      <c r="EA72" s="2">
        <f t="shared" si="77"/>
        <v>89.119306445533354</v>
      </c>
      <c r="EB72" s="2">
        <f t="shared" si="77"/>
        <v>88.569737624762595</v>
      </c>
      <c r="EC72" s="2">
        <f t="shared" si="77"/>
        <v>89.313294135693198</v>
      </c>
      <c r="ED72" s="2">
        <f t="shared" si="77"/>
        <v>87.738222619159544</v>
      </c>
      <c r="EE72" s="2">
        <f t="shared" si="77"/>
        <v>90.308523081824035</v>
      </c>
      <c r="EF72" s="2">
        <f t="shared" si="77"/>
        <v>89.629050059952021</v>
      </c>
      <c r="EG72" s="2">
        <f t="shared" si="77"/>
        <v>88.619764194329022</v>
      </c>
      <c r="EH72" s="2">
        <f t="shared" si="77"/>
        <v>87.317897767150612</v>
      </c>
      <c r="EI72" s="2">
        <f t="shared" si="77"/>
        <v>91.951468585131863</v>
      </c>
      <c r="EJ72" s="2">
        <f t="shared" si="77"/>
        <v>92.660418304172268</v>
      </c>
      <c r="EK72" s="2">
        <f t="shared" si="77"/>
        <v>92.103518312941702</v>
      </c>
      <c r="EL72" s="2">
        <f t="shared" si="77"/>
        <v>95.003258424744232</v>
      </c>
      <c r="EM72" s="2">
        <f t="shared" si="77"/>
        <v>95.291430638118044</v>
      </c>
      <c r="EN72" s="2">
        <f t="shared" si="77"/>
        <v>99.10817873530037</v>
      </c>
      <c r="EO72" s="2">
        <f t="shared" si="77"/>
        <v>95.205532839075431</v>
      </c>
      <c r="EQ72" s="2">
        <f t="shared" si="78"/>
        <v>87.864379066703236</v>
      </c>
      <c r="ER72" s="2">
        <f t="shared" si="78"/>
        <v>88.190939794876485</v>
      </c>
      <c r="ES72" s="2">
        <f t="shared" si="78"/>
        <v>87.043673638672274</v>
      </c>
      <c r="ET72" s="2">
        <f t="shared" si="78"/>
        <v>87.006673183660382</v>
      </c>
      <c r="EU72" s="2">
        <f t="shared" si="78"/>
        <v>89.620413828282807</v>
      </c>
      <c r="EV72" s="2">
        <f t="shared" si="78"/>
        <v>89.030075462937162</v>
      </c>
      <c r="EW72" s="2">
        <f t="shared" si="78"/>
        <v>88.487254356751492</v>
      </c>
      <c r="EX72" s="2">
        <f t="shared" si="78"/>
        <v>87.907975954386316</v>
      </c>
      <c r="EY72" s="2">
        <f t="shared" si="78"/>
        <v>91.894881850768812</v>
      </c>
      <c r="EZ72" s="2">
        <f t="shared" si="78"/>
        <v>92.685817780180003</v>
      </c>
      <c r="FA72" s="2">
        <f t="shared" si="78"/>
        <v>91.929792740838366</v>
      </c>
      <c r="FB72" s="2">
        <f t="shared" si="78"/>
        <v>95.120647628753588</v>
      </c>
      <c r="FC72" s="2">
        <f t="shared" si="78"/>
        <v>95.503905865013991</v>
      </c>
      <c r="FD72" s="2">
        <f t="shared" si="78"/>
        <v>99.327968085141293</v>
      </c>
      <c r="FE72" s="2">
        <f t="shared" si="78"/>
        <v>97.813501571395392</v>
      </c>
      <c r="FG72" s="2">
        <f t="shared" si="79"/>
        <v>0.54670498837905379</v>
      </c>
      <c r="FH72" s="2">
        <f t="shared" si="79"/>
        <v>0.57732960499013508</v>
      </c>
      <c r="FI72" s="2">
        <f t="shared" si="79"/>
        <v>0.57878637726819937</v>
      </c>
      <c r="FJ72" s="2">
        <f t="shared" si="79"/>
        <v>0.58153461157276143</v>
      </c>
      <c r="FK72" s="2">
        <f t="shared" si="79"/>
        <v>0.55806298967348456</v>
      </c>
      <c r="FL72" s="2">
        <f t="shared" si="79"/>
        <v>0.53578788953675338</v>
      </c>
      <c r="FM72" s="2">
        <f t="shared" si="79"/>
        <v>0.51972792812163948</v>
      </c>
      <c r="FN72" s="2">
        <f t="shared" si="79"/>
        <v>0.53188042281811643</v>
      </c>
      <c r="FO72" s="2">
        <f t="shared" si="79"/>
        <v>0.53610201265956592</v>
      </c>
      <c r="FP72" s="2">
        <f t="shared" si="79"/>
        <v>0.52991479703991173</v>
      </c>
      <c r="FQ72" s="2">
        <f t="shared" si="79"/>
        <v>0.52066706287016862</v>
      </c>
      <c r="FR72" s="2">
        <f t="shared" si="79"/>
        <v>0.52952237314961015</v>
      </c>
      <c r="FS72" s="2">
        <f t="shared" si="79"/>
        <v>0.53532284432080879</v>
      </c>
      <c r="FT72" s="2">
        <f t="shared" si="79"/>
        <v>0.49330465862227357</v>
      </c>
      <c r="FU72" s="2">
        <f t="shared" si="79"/>
        <v>0.4800475582322597</v>
      </c>
      <c r="FW72" s="2">
        <f t="shared" si="67"/>
        <v>2.4851697592901783E-4</v>
      </c>
      <c r="FX72" s="2">
        <f t="shared" si="67"/>
        <v>2.9364837404997093E-4</v>
      </c>
      <c r="FY72" s="2">
        <f t="shared" si="67"/>
        <v>2.9599787839917072E-4</v>
      </c>
      <c r="FZ72" s="2">
        <f t="shared" si="67"/>
        <v>3.1303205970498291E-4</v>
      </c>
      <c r="GA72" s="2">
        <f t="shared" si="67"/>
        <v>3.3059830897709362E-4</v>
      </c>
      <c r="GB72" s="2">
        <f t="shared" si="67"/>
        <v>3.612625125430688E-4</v>
      </c>
      <c r="GC72" s="2">
        <f t="shared" si="67"/>
        <v>4.3076314650058805E-4</v>
      </c>
      <c r="GD72" s="2">
        <f t="shared" si="67"/>
        <v>4.0922346204827205E-4</v>
      </c>
      <c r="GE72" s="2">
        <f t="shared" si="67"/>
        <v>3.5782519002524623E-4</v>
      </c>
      <c r="GF72" s="2">
        <f t="shared" si="67"/>
        <v>3.1315153112432861E-4</v>
      </c>
      <c r="GG72" s="2">
        <f t="shared" si="67"/>
        <v>2.9718728981704512E-4</v>
      </c>
      <c r="GH72" s="2">
        <f t="shared" si="67"/>
        <v>2.9469854049253531E-4</v>
      </c>
      <c r="GI72" s="2">
        <f t="shared" si="67"/>
        <v>2.8694224683200188E-4</v>
      </c>
      <c r="GJ72" s="2">
        <f t="shared" si="67"/>
        <v>2.6073801037313919E-4</v>
      </c>
      <c r="GK72" s="2">
        <f t="shared" si="67"/>
        <v>2.1770812295553746E-4</v>
      </c>
      <c r="GM72" s="86">
        <f t="shared" si="68"/>
        <v>2.8411670236497735E-2</v>
      </c>
      <c r="GN72" s="86">
        <f t="shared" si="68"/>
        <v>4.0540284132561263E-2</v>
      </c>
      <c r="GO72" s="86">
        <f t="shared" si="68"/>
        <v>4.2767698933395999E-2</v>
      </c>
      <c r="GP72" s="86">
        <f t="shared" si="68"/>
        <v>4.5617213010580721E-2</v>
      </c>
      <c r="GQ72" s="86">
        <f t="shared" si="68"/>
        <v>3.4045008745361982E-2</v>
      </c>
      <c r="GR72" s="86">
        <f t="shared" si="68"/>
        <v>2.4835436063341772E-2</v>
      </c>
      <c r="GS72" s="86">
        <f t="shared" si="68"/>
        <v>1.8479085736482947E-2</v>
      </c>
      <c r="GT72" s="86">
        <f t="shared" si="68"/>
        <v>2.3018324427557243E-2</v>
      </c>
      <c r="GU72" s="86">
        <f t="shared" si="68"/>
        <v>2.4961898064140405E-2</v>
      </c>
      <c r="GV72" s="86">
        <f t="shared" si="68"/>
        <v>2.253562375230184E-2</v>
      </c>
      <c r="GW72" s="86">
        <f t="shared" si="68"/>
        <v>1.8969276433889491E-2</v>
      </c>
      <c r="GX72" s="86">
        <f t="shared" si="68"/>
        <v>2.2364148289488763E-2</v>
      </c>
      <c r="GY72" s="86">
        <f t="shared" si="68"/>
        <v>2.454116184507122E-2</v>
      </c>
      <c r="GZ72" s="86">
        <f t="shared" si="68"/>
        <v>1.0579456148853424E-2</v>
      </c>
      <c r="HA72" s="86">
        <f t="shared" si="68"/>
        <v>7.3291176986860444E-3</v>
      </c>
      <c r="HC72" s="86">
        <f t="shared" si="73"/>
        <v>4.4345925748575179E-8</v>
      </c>
      <c r="HD72" s="86">
        <f t="shared" si="69"/>
        <v>8.136357893750053E-8</v>
      </c>
      <c r="HE72" s="86">
        <f t="shared" si="69"/>
        <v>9.5744430871171518E-8</v>
      </c>
      <c r="HF72" s="86">
        <f t="shared" si="69"/>
        <v>4.4085494825289306E-8</v>
      </c>
      <c r="HG72" s="86">
        <f t="shared" si="69"/>
        <v>2.0519688681962155E-8</v>
      </c>
      <c r="HH72" s="86">
        <f t="shared" si="69"/>
        <v>6.649945013480468E-9</v>
      </c>
      <c r="HI72" s="86">
        <f t="shared" si="69"/>
        <v>4.4922919495566877E-9</v>
      </c>
      <c r="HJ72" s="86">
        <f t="shared" si="69"/>
        <v>9.5183213148783416E-9</v>
      </c>
      <c r="HK72" s="86">
        <f t="shared" si="69"/>
        <v>3.4018247442836447E-9</v>
      </c>
      <c r="HL72" s="86">
        <f t="shared" si="69"/>
        <v>3.9613562070699368E-9</v>
      </c>
      <c r="HM72" s="86">
        <f t="shared" si="69"/>
        <v>4.6632374455991805E-9</v>
      </c>
      <c r="HN72" s="86">
        <f t="shared" si="69"/>
        <v>4.4114548001388778E-9</v>
      </c>
      <c r="HO72" s="86">
        <f t="shared" si="69"/>
        <v>3.8432717442355155E-9</v>
      </c>
      <c r="HP72" s="86">
        <f t="shared" si="69"/>
        <v>8.3226396310636377E-11</v>
      </c>
      <c r="HQ72" s="86">
        <f t="shared" si="69"/>
        <v>1.6354116001774475E-11</v>
      </c>
      <c r="HS72" s="86">
        <f t="shared" si="70"/>
        <v>1.7749067482039929E-35</v>
      </c>
      <c r="HT72" s="86">
        <f t="shared" si="70"/>
        <v>1.2372881201024462E-32</v>
      </c>
      <c r="HU72" s="86">
        <f t="shared" si="70"/>
        <v>1.4323906534463505E-32</v>
      </c>
      <c r="HV72" s="86">
        <f t="shared" si="70"/>
        <v>3.4295947637883901E-35</v>
      </c>
      <c r="HW72" s="86">
        <f t="shared" si="70"/>
        <v>2.4144202233226198E-38</v>
      </c>
      <c r="HX72" s="86">
        <f t="shared" si="70"/>
        <v>6.9568786458029435E-41</v>
      </c>
      <c r="HY72" s="86">
        <f t="shared" si="70"/>
        <v>2.6015077174562109E-41</v>
      </c>
      <c r="HZ72" s="86">
        <f t="shared" si="70"/>
        <v>2.8717096645530816E-40</v>
      </c>
      <c r="IA72" s="86">
        <f t="shared" si="70"/>
        <v>1.3491384679145662E-43</v>
      </c>
      <c r="IB72" s="86">
        <f t="shared" si="70"/>
        <v>4.8027886574262069E-43</v>
      </c>
      <c r="IC72" s="86">
        <f t="shared" si="70"/>
        <v>9.4987625483468289E-43</v>
      </c>
      <c r="ID72" s="86">
        <f t="shared" si="70"/>
        <v>1.0057503420605264E-42</v>
      </c>
      <c r="IE72" s="86">
        <f t="shared" si="70"/>
        <v>1.2719440719075261E-42</v>
      </c>
      <c r="IF72" s="86">
        <f t="shared" si="70"/>
        <v>5.9776156755372204E-41</v>
      </c>
      <c r="IG72" s="86">
        <f t="shared" si="70"/>
        <v>7.1272649845127759E-35</v>
      </c>
      <c r="II72" s="86">
        <f t="shared" si="71"/>
        <v>5.1935629270180027E-188</v>
      </c>
      <c r="IJ72" s="86">
        <f t="shared" si="71"/>
        <v>1.6015945629688911E-168</v>
      </c>
      <c r="IK72" s="86">
        <f t="shared" si="71"/>
        <v>8.8906432795923586E-170</v>
      </c>
      <c r="IL72" s="86">
        <f t="shared" si="71"/>
        <v>7.8073135697449527E-190</v>
      </c>
      <c r="IM72" s="86">
        <f t="shared" si="71"/>
        <v>1.8583759865873965E-201</v>
      </c>
      <c r="IN72" s="86">
        <f t="shared" si="71"/>
        <v>2.6133636562052102E-219</v>
      </c>
      <c r="IO72" s="86">
        <f t="shared" si="71"/>
        <v>2.6454301416204838E-219</v>
      </c>
      <c r="IP72" s="86">
        <f t="shared" si="71"/>
        <v>4.8476769385811437E-214</v>
      </c>
      <c r="IQ72" s="86">
        <f t="shared" si="71"/>
        <v>5.9361552877923955E-233</v>
      </c>
      <c r="IR72" s="86">
        <f t="shared" si="71"/>
        <v>1.5793481484823314E-231</v>
      </c>
      <c r="IS72" s="86">
        <f t="shared" si="71"/>
        <v>2.8886688943230071E-229</v>
      </c>
      <c r="IT72" s="86">
        <f t="shared" si="71"/>
        <v>1.3061601453576459E-229</v>
      </c>
      <c r="IU72" s="86">
        <f t="shared" si="71"/>
        <v>3.7024607709646443E-230</v>
      </c>
      <c r="IV72" s="86">
        <f t="shared" si="71"/>
        <v>3.3519671418755092E-155</v>
      </c>
      <c r="IW72" s="86">
        <f t="shared" si="71"/>
        <v>1.9135945455947355E-73</v>
      </c>
      <c r="IY72" s="86">
        <f t="shared" si="72"/>
        <v>2.8411714582423482E-2</v>
      </c>
      <c r="IZ72" s="86">
        <f t="shared" si="72"/>
        <v>4.05403654961402E-2</v>
      </c>
      <c r="JA72" s="86">
        <f t="shared" si="72"/>
        <v>4.2767794677826869E-2</v>
      </c>
      <c r="JB72" s="86">
        <f t="shared" si="72"/>
        <v>4.5617257096075545E-2</v>
      </c>
      <c r="JC72" s="86">
        <f t="shared" si="72"/>
        <v>3.4045029265050666E-2</v>
      </c>
      <c r="JD72" s="86">
        <f t="shared" si="72"/>
        <v>2.4835442713286787E-2</v>
      </c>
      <c r="JE72" s="86">
        <f t="shared" si="72"/>
        <v>1.8479090228774895E-2</v>
      </c>
      <c r="JF72" s="86">
        <f t="shared" si="72"/>
        <v>2.3018333945878558E-2</v>
      </c>
      <c r="JG72" s="86">
        <f t="shared" si="72"/>
        <v>2.496190146596515E-2</v>
      </c>
      <c r="JH72" s="86">
        <f t="shared" si="72"/>
        <v>2.2535627713658048E-2</v>
      </c>
      <c r="JI72" s="86">
        <f t="shared" si="72"/>
        <v>1.8969281097126936E-2</v>
      </c>
      <c r="JJ72" s="86">
        <f t="shared" si="72"/>
        <v>2.2364152700943562E-2</v>
      </c>
      <c r="JK72" s="86">
        <f t="shared" si="72"/>
        <v>2.4541165688342963E-2</v>
      </c>
      <c r="JL72" s="86">
        <f t="shared" si="72"/>
        <v>1.057945623207982E-2</v>
      </c>
      <c r="JM72" s="86">
        <f t="shared" si="72"/>
        <v>7.3291177150401603E-3</v>
      </c>
    </row>
    <row r="73" spans="2:273" x14ac:dyDescent="0.25">
      <c r="B73" s="2">
        <v>46</v>
      </c>
      <c r="C73" s="37">
        <v>110.194</v>
      </c>
      <c r="D73" s="37">
        <v>118.175</v>
      </c>
      <c r="E73" s="37">
        <v>117.30500000000001</v>
      </c>
      <c r="F73" s="37">
        <v>118.288</v>
      </c>
      <c r="G73" s="37">
        <v>115.81399999999999</v>
      </c>
      <c r="H73" s="37">
        <v>107.678</v>
      </c>
      <c r="I73" s="37">
        <v>107.542</v>
      </c>
      <c r="J73" s="37">
        <v>108.379</v>
      </c>
      <c r="K73" s="37">
        <v>111.614</v>
      </c>
      <c r="L73" s="37">
        <v>109.36199999999999</v>
      </c>
      <c r="M73" s="37">
        <v>107.684</v>
      </c>
      <c r="N73" s="37">
        <v>112.175</v>
      </c>
      <c r="O73" s="37">
        <v>118.08799999999999</v>
      </c>
      <c r="P73" s="37">
        <v>107.224</v>
      </c>
      <c r="Q73" s="37">
        <v>101.881</v>
      </c>
      <c r="S73" s="4">
        <f t="shared" si="74"/>
        <v>115.7996789234825</v>
      </c>
      <c r="T73" s="4">
        <f t="shared" si="74"/>
        <v>123.98812604869472</v>
      </c>
      <c r="U73" s="4">
        <f t="shared" si="74"/>
        <v>123.74229354656083</v>
      </c>
      <c r="V73" s="4">
        <f t="shared" si="74"/>
        <v>124.10659144903512</v>
      </c>
      <c r="W73" s="4">
        <f t="shared" si="74"/>
        <v>120.73509698179785</v>
      </c>
      <c r="X73" s="4">
        <f t="shared" si="74"/>
        <v>114.14116972425975</v>
      </c>
      <c r="Y73" s="4">
        <f t="shared" si="74"/>
        <v>110.11065608773949</v>
      </c>
      <c r="Z73" s="4">
        <f t="shared" si="74"/>
        <v>113.05476229500957</v>
      </c>
      <c r="AA73" s="4">
        <f t="shared" si="74"/>
        <v>116.93038659345591</v>
      </c>
      <c r="AB73" s="4">
        <f t="shared" si="74"/>
        <v>115.80833819103881</v>
      </c>
      <c r="AC73" s="4">
        <f t="shared" si="74"/>
        <v>113.57378910538193</v>
      </c>
      <c r="AD73" s="4">
        <f t="shared" si="74"/>
        <v>119.1677529289724</v>
      </c>
      <c r="AE73" s="4">
        <f t="shared" si="74"/>
        <v>121.12307723742883</v>
      </c>
      <c r="AF73" s="4">
        <f t="shared" si="74"/>
        <v>112.09979558052682</v>
      </c>
      <c r="AG73" s="4">
        <f t="shared" si="74"/>
        <v>104.94685192511207</v>
      </c>
      <c r="AI73" s="4">
        <f t="shared" si="75"/>
        <v>-5.6056789234825004</v>
      </c>
      <c r="AJ73" s="4">
        <f t="shared" si="75"/>
        <v>-5.8131260486947269</v>
      </c>
      <c r="AK73" s="4">
        <f t="shared" si="75"/>
        <v>-6.4372935465608236</v>
      </c>
      <c r="AL73" s="4">
        <f t="shared" si="75"/>
        <v>-5.8185914490351252</v>
      </c>
      <c r="AM73" s="4">
        <f t="shared" si="75"/>
        <v>-4.9210969817978594</v>
      </c>
      <c r="AN73" s="4">
        <f t="shared" si="75"/>
        <v>-6.4631697242597568</v>
      </c>
      <c r="AO73" s="4">
        <f t="shared" si="75"/>
        <v>-2.568656087739484</v>
      </c>
      <c r="AP73" s="4">
        <f t="shared" si="75"/>
        <v>-4.6757622950095623</v>
      </c>
      <c r="AQ73" s="4">
        <f t="shared" si="75"/>
        <v>-5.3163865934559027</v>
      </c>
      <c r="AR73" s="4">
        <f t="shared" si="75"/>
        <v>-6.4463381910388193</v>
      </c>
      <c r="AS73" s="4">
        <f t="shared" si="75"/>
        <v>-5.8897891053819365</v>
      </c>
      <c r="AT73" s="4">
        <f t="shared" si="75"/>
        <v>-6.9927529289724077</v>
      </c>
      <c r="AU73" s="4">
        <f t="shared" si="75"/>
        <v>-3.0350772374288368</v>
      </c>
      <c r="AV73" s="4">
        <f t="shared" si="75"/>
        <v>-4.8757955805268125</v>
      </c>
      <c r="AW73" s="4">
        <f t="shared" si="75"/>
        <v>-3.0658519251120708</v>
      </c>
      <c r="AY73" s="2">
        <f t="shared" si="65"/>
        <v>92.26780522113647</v>
      </c>
      <c r="AZ73" s="2">
        <f t="shared" si="65"/>
        <v>93.844481185442902</v>
      </c>
      <c r="BA73" s="2">
        <f t="shared" si="65"/>
        <v>92.501032802891061</v>
      </c>
      <c r="BB73" s="2">
        <f t="shared" si="65"/>
        <v>91.595216163052356</v>
      </c>
      <c r="BC73" s="2">
        <f t="shared" si="65"/>
        <v>94.029654618517938</v>
      </c>
      <c r="BD73" s="2">
        <f t="shared" si="65"/>
        <v>92.400375651623747</v>
      </c>
      <c r="BE73" s="2">
        <f t="shared" si="65"/>
        <v>93.051318586467886</v>
      </c>
      <c r="BF73" s="2">
        <f t="shared" si="65"/>
        <v>92.75769930062738</v>
      </c>
      <c r="BG73" s="2">
        <f t="shared" si="65"/>
        <v>95.59849023301777</v>
      </c>
      <c r="BH73" s="2">
        <f t="shared" si="65"/>
        <v>95.806213106012223</v>
      </c>
      <c r="BI73" s="2">
        <f t="shared" si="65"/>
        <v>96.012505096249797</v>
      </c>
      <c r="BJ73" s="2">
        <f t="shared" si="65"/>
        <v>99.094807876037294</v>
      </c>
      <c r="BK73" s="2">
        <f t="shared" si="65"/>
        <v>99.562469153518677</v>
      </c>
      <c r="BL73" s="2">
        <f t="shared" si="65"/>
        <v>100.43972423971672</v>
      </c>
      <c r="BM73" s="2">
        <f t="shared" si="65"/>
        <v>97.705782322115937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96.639319219219232</v>
      </c>
      <c r="DL73" s="2">
        <f t="shared" si="76"/>
        <v>101.95622212543553</v>
      </c>
      <c r="DM73" s="2">
        <f t="shared" si="76"/>
        <v>97.564509784075568</v>
      </c>
      <c r="DN73" s="2">
        <f t="shared" si="76"/>
        <v>97.675453331874365</v>
      </c>
      <c r="DO73" s="2">
        <f t="shared" si="76"/>
        <v>99.409263191763159</v>
      </c>
      <c r="DP73" s="2">
        <f t="shared" si="76"/>
        <v>96.087581550802142</v>
      </c>
      <c r="DQ73" s="2">
        <f t="shared" si="76"/>
        <v>98.453311583577701</v>
      </c>
      <c r="DR73" s="2">
        <f t="shared" si="76"/>
        <v>99.660375445632795</v>
      </c>
      <c r="DS73" s="2">
        <f t="shared" si="76"/>
        <v>100.42035561497326</v>
      </c>
      <c r="DT73" s="2">
        <f t="shared" si="76"/>
        <v>99.885169006238854</v>
      </c>
      <c r="DU73" s="2">
        <f t="shared" si="76"/>
        <v>100.82792903225807</v>
      </c>
      <c r="DV73" s="2">
        <f t="shared" si="76"/>
        <v>104.32183339442815</v>
      </c>
      <c r="DW73" s="2">
        <f t="shared" si="76"/>
        <v>105.1271287878788</v>
      </c>
      <c r="DX73" s="2">
        <f t="shared" si="76"/>
        <v>102.02645347564315</v>
      </c>
      <c r="DY73" s="2">
        <f t="shared" si="76"/>
        <v>100.29799384615383</v>
      </c>
      <c r="EA73" s="2">
        <f t="shared" si="77"/>
        <v>88.962722766679221</v>
      </c>
      <c r="EB73" s="2">
        <f t="shared" si="77"/>
        <v>88.42851359760779</v>
      </c>
      <c r="EC73" s="2">
        <f t="shared" si="77"/>
        <v>89.141510961651903</v>
      </c>
      <c r="ED73" s="2">
        <f t="shared" si="77"/>
        <v>87.605334079157657</v>
      </c>
      <c r="EE73" s="2">
        <f t="shared" si="77"/>
        <v>90.14474668553062</v>
      </c>
      <c r="EF73" s="2">
        <f t="shared" si="77"/>
        <v>89.487252398081509</v>
      </c>
      <c r="EG73" s="2">
        <f t="shared" si="77"/>
        <v>88.498770856432159</v>
      </c>
      <c r="EH73" s="2">
        <f t="shared" si="77"/>
        <v>87.216586828252929</v>
      </c>
      <c r="EI73" s="2">
        <f t="shared" si="77"/>
        <v>91.793218405275752</v>
      </c>
      <c r="EJ73" s="2">
        <f t="shared" si="77"/>
        <v>92.506155047106319</v>
      </c>
      <c r="EK73" s="2">
        <f t="shared" si="77"/>
        <v>91.969533277080501</v>
      </c>
      <c r="EL73" s="2">
        <f t="shared" si="77"/>
        <v>94.859195654466831</v>
      </c>
      <c r="EM73" s="2">
        <f t="shared" si="77"/>
        <v>95.157065206367093</v>
      </c>
      <c r="EN73" s="2">
        <f t="shared" si="77"/>
        <v>98.953208727095927</v>
      </c>
      <c r="EO73" s="2">
        <f t="shared" si="77"/>
        <v>95.143924015118472</v>
      </c>
      <c r="EQ73" s="2">
        <f t="shared" si="78"/>
        <v>87.730472355201726</v>
      </c>
      <c r="ER73" s="2">
        <f t="shared" si="78"/>
        <v>88.056504682934744</v>
      </c>
      <c r="ES73" s="2">
        <f t="shared" si="78"/>
        <v>86.913659256517889</v>
      </c>
      <c r="ET73" s="2">
        <f t="shared" si="78"/>
        <v>86.887198166129863</v>
      </c>
      <c r="EU73" s="2">
        <f t="shared" si="78"/>
        <v>89.469840444444415</v>
      </c>
      <c r="EV73" s="2">
        <f t="shared" si="78"/>
        <v>88.899740328002821</v>
      </c>
      <c r="EW73" s="2">
        <f t="shared" si="78"/>
        <v>88.368845298400558</v>
      </c>
      <c r="EX73" s="2">
        <f t="shared" si="78"/>
        <v>87.794987028751848</v>
      </c>
      <c r="EY73" s="2">
        <f t="shared" si="78"/>
        <v>91.73771889444393</v>
      </c>
      <c r="EZ73" s="2">
        <f t="shared" si="78"/>
        <v>92.531066857800852</v>
      </c>
      <c r="FA73" s="2">
        <f t="shared" si="78"/>
        <v>91.799010216217624</v>
      </c>
      <c r="FB73" s="2">
        <f t="shared" si="78"/>
        <v>94.974423307183656</v>
      </c>
      <c r="FC73" s="2">
        <f t="shared" si="78"/>
        <v>95.365548746242808</v>
      </c>
      <c r="FD73" s="2">
        <f t="shared" si="78"/>
        <v>99.169113551666271</v>
      </c>
      <c r="FE73" s="2">
        <f t="shared" si="78"/>
        <v>97.695676908130451</v>
      </c>
      <c r="FG73" s="2">
        <f t="shared" si="79"/>
        <v>0.5694161798132239</v>
      </c>
      <c r="FH73" s="2">
        <f t="shared" si="79"/>
        <v>0.59963009608216933</v>
      </c>
      <c r="FI73" s="2">
        <f t="shared" si="79"/>
        <v>0.60106311869055529</v>
      </c>
      <c r="FJ73" s="2">
        <f t="shared" si="79"/>
        <v>0.60376551020537406</v>
      </c>
      <c r="FK73" s="2">
        <f t="shared" si="79"/>
        <v>0.58064162636831163</v>
      </c>
      <c r="FL73" s="2">
        <f t="shared" si="79"/>
        <v>0.55860444210778781</v>
      </c>
      <c r="FM73" s="2">
        <f t="shared" si="79"/>
        <v>0.54266005644822368</v>
      </c>
      <c r="FN73" s="2">
        <f t="shared" si="79"/>
        <v>0.55472942187002006</v>
      </c>
      <c r="FO73" s="2">
        <f t="shared" si="79"/>
        <v>0.55891583620482199</v>
      </c>
      <c r="FP73" s="2">
        <f t="shared" si="79"/>
        <v>0.55277906728101156</v>
      </c>
      <c r="FQ73" s="2">
        <f t="shared" si="79"/>
        <v>0.54359372782001125</v>
      </c>
      <c r="FR73" s="2">
        <f t="shared" si="79"/>
        <v>0.55238960790286318</v>
      </c>
      <c r="FS73" s="2">
        <f t="shared" si="79"/>
        <v>0.55814340413920416</v>
      </c>
      <c r="FT73" s="2">
        <f t="shared" si="79"/>
        <v>0.51632430541665131</v>
      </c>
      <c r="FU73" s="2">
        <f t="shared" si="79"/>
        <v>0.5030627699693615</v>
      </c>
      <c r="FW73" s="2">
        <f t="shared" si="67"/>
        <v>2.724869122034559E-4</v>
      </c>
      <c r="FX73" s="2">
        <f t="shared" si="67"/>
        <v>3.2196991785667035E-4</v>
      </c>
      <c r="FY73" s="2">
        <f t="shared" si="67"/>
        <v>3.2454595159980284E-4</v>
      </c>
      <c r="FZ73" s="2">
        <f t="shared" si="67"/>
        <v>3.4322246257818438E-4</v>
      </c>
      <c r="GA73" s="2">
        <f t="shared" si="67"/>
        <v>3.6248227591142941E-4</v>
      </c>
      <c r="GB73" s="2">
        <f t="shared" si="67"/>
        <v>3.9610266234279407E-4</v>
      </c>
      <c r="GC73" s="2">
        <f t="shared" si="67"/>
        <v>4.7230276929042961E-4</v>
      </c>
      <c r="GD73" s="2">
        <f t="shared" si="67"/>
        <v>4.4868688881563958E-4</v>
      </c>
      <c r="GE73" s="2">
        <f t="shared" si="67"/>
        <v>3.9233397461097653E-4</v>
      </c>
      <c r="GF73" s="2">
        <f t="shared" si="67"/>
        <v>3.4335345247093899E-4</v>
      </c>
      <c r="GG73" s="2">
        <f t="shared" si="67"/>
        <v>3.2585004065239782E-4</v>
      </c>
      <c r="GH73" s="2">
        <f t="shared" si="67"/>
        <v>3.2312133710472933E-4</v>
      </c>
      <c r="GI73" s="2">
        <f t="shared" si="67"/>
        <v>3.1461720744456169E-4</v>
      </c>
      <c r="GJ73" s="2">
        <f t="shared" si="67"/>
        <v>2.8588635165637595E-4</v>
      </c>
      <c r="GK73" s="2">
        <f t="shared" si="67"/>
        <v>2.3870719611729431E-4</v>
      </c>
      <c r="GM73" s="86">
        <f t="shared" si="68"/>
        <v>4.1356874646561133E-2</v>
      </c>
      <c r="GN73" s="86">
        <f t="shared" si="68"/>
        <v>5.5524123459401699E-2</v>
      </c>
      <c r="GO73" s="86">
        <f t="shared" si="68"/>
        <v>5.8947066619294157E-2</v>
      </c>
      <c r="GP73" s="86">
        <f t="shared" si="68"/>
        <v>6.3073492353633437E-2</v>
      </c>
      <c r="GQ73" s="86">
        <f t="shared" si="68"/>
        <v>4.8914014601770708E-2</v>
      </c>
      <c r="GR73" s="86">
        <f t="shared" si="68"/>
        <v>3.7571928730883677E-2</v>
      </c>
      <c r="GS73" s="86">
        <f t="shared" si="68"/>
        <v>2.8688105013394243E-2</v>
      </c>
      <c r="GT73" s="86">
        <f t="shared" si="68"/>
        <v>3.4901915689391189E-2</v>
      </c>
      <c r="GU73" s="86">
        <f t="shared" si="68"/>
        <v>3.7735087229340457E-2</v>
      </c>
      <c r="GV73" s="86">
        <f t="shared" si="68"/>
        <v>3.4599283298205427E-2</v>
      </c>
      <c r="GW73" s="86">
        <f t="shared" si="68"/>
        <v>2.9644731867552822E-2</v>
      </c>
      <c r="GX73" s="86">
        <f t="shared" si="68"/>
        <v>3.4348943743409736E-2</v>
      </c>
      <c r="GY73" s="86">
        <f t="shared" si="68"/>
        <v>3.7077439877608753E-2</v>
      </c>
      <c r="GZ73" s="86">
        <f t="shared" si="68"/>
        <v>1.814166885911881E-2</v>
      </c>
      <c r="HA73" s="86">
        <f t="shared" si="68"/>
        <v>1.3430224522692916E-2</v>
      </c>
      <c r="HC73" s="86">
        <f t="shared" si="73"/>
        <v>1.0665045348285744E-7</v>
      </c>
      <c r="HD73" s="86">
        <f t="shared" si="69"/>
        <v>1.8690755656011496E-7</v>
      </c>
      <c r="HE73" s="86">
        <f t="shared" si="69"/>
        <v>2.1983910560482697E-7</v>
      </c>
      <c r="HF73" s="86">
        <f t="shared" si="69"/>
        <v>1.0917299330995361E-7</v>
      </c>
      <c r="HG73" s="86">
        <f t="shared" si="69"/>
        <v>5.3715146485148459E-8</v>
      </c>
      <c r="HH73" s="86">
        <f t="shared" si="69"/>
        <v>1.8969598809614474E-8</v>
      </c>
      <c r="HI73" s="86">
        <f t="shared" si="69"/>
        <v>1.327200306768191E-8</v>
      </c>
      <c r="HJ73" s="86">
        <f t="shared" si="69"/>
        <v>2.6967137164713137E-8</v>
      </c>
      <c r="HK73" s="86">
        <f t="shared" si="69"/>
        <v>1.0207499168723564E-8</v>
      </c>
      <c r="HL73" s="86">
        <f t="shared" si="69"/>
        <v>1.1585956008538231E-8</v>
      </c>
      <c r="HM73" s="86">
        <f t="shared" si="69"/>
        <v>1.3412898477935572E-8</v>
      </c>
      <c r="HN73" s="86">
        <f t="shared" si="69"/>
        <v>1.2705317491003791E-8</v>
      </c>
      <c r="HO73" s="86">
        <f t="shared" si="69"/>
        <v>1.108874393831048E-8</v>
      </c>
      <c r="HP73" s="86">
        <f t="shared" si="69"/>
        <v>3.0424048617751307E-10</v>
      </c>
      <c r="HQ73" s="86">
        <f t="shared" si="69"/>
        <v>6.8195452495748631E-11</v>
      </c>
      <c r="HS73" s="86">
        <f t="shared" si="70"/>
        <v>1.7865171385995333E-34</v>
      </c>
      <c r="HT73" s="86">
        <f t="shared" si="70"/>
        <v>1.0461664251538964E-31</v>
      </c>
      <c r="HU73" s="86">
        <f t="shared" si="70"/>
        <v>1.2207021502873486E-31</v>
      </c>
      <c r="HV73" s="86">
        <f t="shared" si="70"/>
        <v>3.6912641913969448E-34</v>
      </c>
      <c r="HW73" s="86">
        <f t="shared" si="70"/>
        <v>3.178211606862335E-37</v>
      </c>
      <c r="HX73" s="86">
        <f t="shared" si="70"/>
        <v>1.1575811670225201E-39</v>
      </c>
      <c r="HY73" s="86">
        <f t="shared" si="70"/>
        <v>4.6842099289286568E-40</v>
      </c>
      <c r="HZ73" s="86">
        <f t="shared" si="70"/>
        <v>4.7204222800672594E-39</v>
      </c>
      <c r="IA73" s="86">
        <f t="shared" si="70"/>
        <v>2.6906995536887669E-42</v>
      </c>
      <c r="IB73" s="86">
        <f t="shared" si="70"/>
        <v>8.8644392759546039E-42</v>
      </c>
      <c r="IC73" s="86">
        <f t="shared" si="70"/>
        <v>1.6790791804783991E-41</v>
      </c>
      <c r="ID73" s="86">
        <f t="shared" si="70"/>
        <v>1.7749038755218506E-41</v>
      </c>
      <c r="IE73" s="86">
        <f t="shared" si="70"/>
        <v>2.2235352184560472E-41</v>
      </c>
      <c r="IF73" s="86">
        <f t="shared" si="70"/>
        <v>9.1782170334246546E-40</v>
      </c>
      <c r="IG73" s="86">
        <f t="shared" si="70"/>
        <v>7.1510412914939568E-34</v>
      </c>
      <c r="II73" s="86">
        <f t="shared" si="71"/>
        <v>6.5969819114088968E-184</v>
      </c>
      <c r="IJ73" s="86">
        <f t="shared" si="71"/>
        <v>8.9907601056122712E-165</v>
      </c>
      <c r="IK73" s="86">
        <f t="shared" si="71"/>
        <v>5.3716048764261484E-166</v>
      </c>
      <c r="IL73" s="86">
        <f t="shared" si="71"/>
        <v>1.427107954522562E-185</v>
      </c>
      <c r="IM73" s="86">
        <f t="shared" si="71"/>
        <v>6.6879832547681E-197</v>
      </c>
      <c r="IN73" s="86">
        <f t="shared" si="71"/>
        <v>2.729928500460003E-214</v>
      </c>
      <c r="IO73" s="86">
        <f t="shared" si="71"/>
        <v>3.5862734261419267E-214</v>
      </c>
      <c r="IP73" s="86">
        <f t="shared" si="71"/>
        <v>4.5782224527348588E-209</v>
      </c>
      <c r="IQ73" s="86">
        <f t="shared" si="71"/>
        <v>1.261907111128162E-227</v>
      </c>
      <c r="IR73" s="86">
        <f t="shared" si="71"/>
        <v>2.5474445229232859E-226</v>
      </c>
      <c r="IS73" s="86">
        <f t="shared" si="71"/>
        <v>3.8368639090915096E-224</v>
      </c>
      <c r="IT73" s="86">
        <f t="shared" si="71"/>
        <v>1.7448691829917697E-224</v>
      </c>
      <c r="IU73" s="86">
        <f t="shared" si="71"/>
        <v>4.8963085147875106E-225</v>
      </c>
      <c r="IV73" s="86">
        <f t="shared" si="71"/>
        <v>8.4239883492696307E-152</v>
      </c>
      <c r="IW73" s="86">
        <f t="shared" si="71"/>
        <v>6.8707260479958717E-72</v>
      </c>
      <c r="IY73" s="86">
        <f t="shared" si="72"/>
        <v>4.1356981297014615E-2</v>
      </c>
      <c r="IZ73" s="86">
        <f t="shared" si="72"/>
        <v>5.5524310366958256E-2</v>
      </c>
      <c r="JA73" s="86">
        <f t="shared" si="72"/>
        <v>5.8947286458399764E-2</v>
      </c>
      <c r="JB73" s="86">
        <f t="shared" si="72"/>
        <v>6.3073601526626749E-2</v>
      </c>
      <c r="JC73" s="86">
        <f t="shared" si="72"/>
        <v>4.8914068316917192E-2</v>
      </c>
      <c r="JD73" s="86">
        <f t="shared" si="72"/>
        <v>3.7571947700482486E-2</v>
      </c>
      <c r="JE73" s="86">
        <f t="shared" si="72"/>
        <v>2.8688118285397309E-2</v>
      </c>
      <c r="JF73" s="86">
        <f t="shared" si="72"/>
        <v>3.4901942656528351E-2</v>
      </c>
      <c r="JG73" s="86">
        <f t="shared" si="72"/>
        <v>3.7735097436839622E-2</v>
      </c>
      <c r="JH73" s="86">
        <f t="shared" si="72"/>
        <v>3.4599294884161434E-2</v>
      </c>
      <c r="JI73" s="86">
        <f t="shared" si="72"/>
        <v>2.9644745280451301E-2</v>
      </c>
      <c r="JJ73" s="86">
        <f t="shared" si="72"/>
        <v>3.4348956448727229E-2</v>
      </c>
      <c r="JK73" s="86">
        <f t="shared" si="72"/>
        <v>3.707745096635269E-2</v>
      </c>
      <c r="JL73" s="86">
        <f t="shared" si="72"/>
        <v>1.8141669163359297E-2</v>
      </c>
      <c r="JM73" s="86">
        <f t="shared" si="72"/>
        <v>1.3430224590888369E-2</v>
      </c>
    </row>
    <row r="74" spans="2:273" x14ac:dyDescent="0.25">
      <c r="B74" s="2">
        <v>47</v>
      </c>
      <c r="C74" s="37">
        <v>117.32299999999999</v>
      </c>
      <c r="D74" s="37">
        <v>124.42100000000001</v>
      </c>
      <c r="E74" s="37">
        <v>124.949</v>
      </c>
      <c r="F74" s="37">
        <v>125.76300000000001</v>
      </c>
      <c r="G74" s="37">
        <v>122.661</v>
      </c>
      <c r="H74" s="37">
        <v>113.661</v>
      </c>
      <c r="I74" s="37">
        <v>111.18600000000001</v>
      </c>
      <c r="J74" s="37">
        <v>115.03400000000001</v>
      </c>
      <c r="K74" s="37">
        <v>117.053</v>
      </c>
      <c r="L74" s="37">
        <v>116.259</v>
      </c>
      <c r="M74" s="37">
        <v>115.667</v>
      </c>
      <c r="N74" s="37">
        <v>120.57899999999999</v>
      </c>
      <c r="O74" s="37">
        <v>122.351</v>
      </c>
      <c r="P74" s="37">
        <v>111.431</v>
      </c>
      <c r="Q74" s="37">
        <v>107.746</v>
      </c>
      <c r="S74" s="4">
        <f t="shared" si="74"/>
        <v>123.76473268787133</v>
      </c>
      <c r="T74" s="4">
        <f t="shared" si="74"/>
        <v>132.11005763450959</v>
      </c>
      <c r="U74" s="4">
        <f t="shared" si="74"/>
        <v>132.3664054313335</v>
      </c>
      <c r="V74" s="4">
        <f t="shared" si="74"/>
        <v>133.12797345079605</v>
      </c>
      <c r="W74" s="4">
        <f t="shared" si="74"/>
        <v>129.29596042286312</v>
      </c>
      <c r="X74" s="4">
        <f t="shared" si="74"/>
        <v>122.45061278757173</v>
      </c>
      <c r="Y74" s="4">
        <f t="shared" si="74"/>
        <v>117.17028604833973</v>
      </c>
      <c r="Z74" s="4">
        <f t="shared" si="74"/>
        <v>120.78264152226687</v>
      </c>
      <c r="AA74" s="4">
        <f t="shared" si="74"/>
        <v>124.97946097956786</v>
      </c>
      <c r="AB74" s="4">
        <f t="shared" si="74"/>
        <v>123.74496885448117</v>
      </c>
      <c r="AC74" s="4">
        <f t="shared" si="74"/>
        <v>120.94829941595265</v>
      </c>
      <c r="AD74" s="4">
        <f t="shared" si="74"/>
        <v>127.16112829208686</v>
      </c>
      <c r="AE74" s="4">
        <f t="shared" si="74"/>
        <v>129.31128226711942</v>
      </c>
      <c r="AF74" s="4">
        <f t="shared" si="74"/>
        <v>118.44670657638243</v>
      </c>
      <c r="AG74" s="4">
        <f t="shared" si="74"/>
        <v>109.49286275581292</v>
      </c>
      <c r="AI74" s="4">
        <f t="shared" si="75"/>
        <v>-6.4417326878713368</v>
      </c>
      <c r="AJ74" s="4">
        <f t="shared" si="75"/>
        <v>-7.6890576345095809</v>
      </c>
      <c r="AK74" s="4">
        <f t="shared" si="75"/>
        <v>-7.4174054313335063</v>
      </c>
      <c r="AL74" s="4">
        <f t="shared" si="75"/>
        <v>-7.3649734507960432</v>
      </c>
      <c r="AM74" s="4">
        <f t="shared" si="75"/>
        <v>-6.6349604228631165</v>
      </c>
      <c r="AN74" s="4">
        <f t="shared" si="75"/>
        <v>-8.7896127875717269</v>
      </c>
      <c r="AO74" s="4">
        <f t="shared" si="75"/>
        <v>-5.984286048339726</v>
      </c>
      <c r="AP74" s="4">
        <f t="shared" si="75"/>
        <v>-5.7486415222668654</v>
      </c>
      <c r="AQ74" s="4">
        <f t="shared" si="75"/>
        <v>-7.9264609795678638</v>
      </c>
      <c r="AR74" s="4">
        <f t="shared" si="75"/>
        <v>-7.4859688544811718</v>
      </c>
      <c r="AS74" s="4">
        <f t="shared" si="75"/>
        <v>-5.2812994159526454</v>
      </c>
      <c r="AT74" s="4">
        <f t="shared" si="75"/>
        <v>-6.582128292086864</v>
      </c>
      <c r="AU74" s="4">
        <f t="shared" si="75"/>
        <v>-6.9602822671194247</v>
      </c>
      <c r="AV74" s="4">
        <f t="shared" si="75"/>
        <v>-7.0157065763824278</v>
      </c>
      <c r="AW74" s="4">
        <f t="shared" si="75"/>
        <v>-1.746862755812927</v>
      </c>
      <c r="AY74" s="2">
        <f t="shared" si="65"/>
        <v>92.070160647644144</v>
      </c>
      <c r="AZ74" s="2">
        <f t="shared" si="65"/>
        <v>93.535389606786779</v>
      </c>
      <c r="BA74" s="2">
        <f t="shared" si="65"/>
        <v>92.250732426050888</v>
      </c>
      <c r="BB74" s="2">
        <f t="shared" si="65"/>
        <v>91.347581621824844</v>
      </c>
      <c r="BC74" s="2">
        <f t="shared" si="65"/>
        <v>93.801399890451776</v>
      </c>
      <c r="BD74" s="2">
        <f t="shared" si="65"/>
        <v>92.25620012573944</v>
      </c>
      <c r="BE74" s="2">
        <f t="shared" si="65"/>
        <v>92.872384180319457</v>
      </c>
      <c r="BF74" s="2">
        <f t="shared" si="65"/>
        <v>92.499163510691488</v>
      </c>
      <c r="BG74" s="2">
        <f t="shared" si="65"/>
        <v>95.372167373957183</v>
      </c>
      <c r="BH74" s="2">
        <f t="shared" si="65"/>
        <v>95.607549695287702</v>
      </c>
      <c r="BI74" s="2">
        <f t="shared" si="65"/>
        <v>95.829242183496476</v>
      </c>
      <c r="BJ74" s="2">
        <f t="shared" si="65"/>
        <v>98.911571443484547</v>
      </c>
      <c r="BK74" s="2">
        <f t="shared" si="65"/>
        <v>99.387603884841667</v>
      </c>
      <c r="BL74" s="2">
        <f t="shared" si="65"/>
        <v>100.36696156807368</v>
      </c>
      <c r="BM74" s="2">
        <f t="shared" si="65"/>
        <v>97.606265816011842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96.80392192192194</v>
      </c>
      <c r="DL74" s="2">
        <f t="shared" si="76"/>
        <v>102.15407979094076</v>
      </c>
      <c r="DM74" s="2">
        <f t="shared" si="76"/>
        <v>97.67308812415655</v>
      </c>
      <c r="DN74" s="2">
        <f t="shared" si="76"/>
        <v>97.822741437794051</v>
      </c>
      <c r="DO74" s="2">
        <f t="shared" si="76"/>
        <v>99.602156370656346</v>
      </c>
      <c r="DP74" s="2">
        <f t="shared" si="76"/>
        <v>96.295860628342254</v>
      </c>
      <c r="DQ74" s="2">
        <f t="shared" si="76"/>
        <v>98.720173020527852</v>
      </c>
      <c r="DR74" s="2">
        <f t="shared" si="76"/>
        <v>99.85300445632798</v>
      </c>
      <c r="DS74" s="2">
        <f t="shared" si="76"/>
        <v>100.56465975935829</v>
      </c>
      <c r="DT74" s="2">
        <f t="shared" si="76"/>
        <v>100.01986051693405</v>
      </c>
      <c r="DU74" s="2">
        <f t="shared" si="76"/>
        <v>101.04490000000001</v>
      </c>
      <c r="DV74" s="2">
        <f t="shared" si="76"/>
        <v>104.5898801319648</v>
      </c>
      <c r="DW74" s="2">
        <f t="shared" si="76"/>
        <v>105.43303219696971</v>
      </c>
      <c r="DX74" s="2">
        <f t="shared" si="76"/>
        <v>102.20299425287358</v>
      </c>
      <c r="DY74" s="2">
        <f t="shared" si="76"/>
        <v>100.40645777777776</v>
      </c>
      <c r="EA74" s="2">
        <f t="shared" si="77"/>
        <v>88.806139087825088</v>
      </c>
      <c r="EB74" s="2">
        <f t="shared" si="77"/>
        <v>88.287289570452984</v>
      </c>
      <c r="EC74" s="2">
        <f t="shared" si="77"/>
        <v>88.969727787610594</v>
      </c>
      <c r="ED74" s="2">
        <f t="shared" si="77"/>
        <v>87.472445539155785</v>
      </c>
      <c r="EE74" s="2">
        <f t="shared" si="77"/>
        <v>89.980970289237206</v>
      </c>
      <c r="EF74" s="2">
        <f t="shared" si="77"/>
        <v>89.345454736211011</v>
      </c>
      <c r="EG74" s="2">
        <f t="shared" si="77"/>
        <v>88.377777518535311</v>
      </c>
      <c r="EH74" s="2">
        <f t="shared" si="77"/>
        <v>87.115275889355246</v>
      </c>
      <c r="EI74" s="2">
        <f t="shared" si="77"/>
        <v>91.634968225419641</v>
      </c>
      <c r="EJ74" s="2">
        <f t="shared" si="77"/>
        <v>92.351891790040369</v>
      </c>
      <c r="EK74" s="2">
        <f t="shared" si="77"/>
        <v>91.835548241219314</v>
      </c>
      <c r="EL74" s="2">
        <f t="shared" si="77"/>
        <v>94.71513288418943</v>
      </c>
      <c r="EM74" s="2">
        <f t="shared" si="77"/>
        <v>95.022699774616143</v>
      </c>
      <c r="EN74" s="2">
        <f t="shared" si="77"/>
        <v>98.798238718891483</v>
      </c>
      <c r="EO74" s="2">
        <f t="shared" si="77"/>
        <v>95.082315191161499</v>
      </c>
      <c r="EQ74" s="2">
        <f t="shared" si="78"/>
        <v>87.596565643700217</v>
      </c>
      <c r="ER74" s="2">
        <f t="shared" si="78"/>
        <v>87.922069570992988</v>
      </c>
      <c r="ES74" s="2">
        <f t="shared" si="78"/>
        <v>86.783644874363503</v>
      </c>
      <c r="ET74" s="2">
        <f t="shared" si="78"/>
        <v>86.767723148599359</v>
      </c>
      <c r="EU74" s="2">
        <f t="shared" si="78"/>
        <v>89.319267060606037</v>
      </c>
      <c r="EV74" s="2">
        <f t="shared" si="78"/>
        <v>88.769405193068479</v>
      </c>
      <c r="EW74" s="2">
        <f t="shared" si="78"/>
        <v>88.250436240049623</v>
      </c>
      <c r="EX74" s="2">
        <f t="shared" si="78"/>
        <v>87.681998103117394</v>
      </c>
      <c r="EY74" s="2">
        <f t="shared" si="78"/>
        <v>91.580555938119062</v>
      </c>
      <c r="EZ74" s="2">
        <f t="shared" si="78"/>
        <v>92.376315935421701</v>
      </c>
      <c r="FA74" s="2">
        <f t="shared" si="78"/>
        <v>91.668227691596883</v>
      </c>
      <c r="FB74" s="2">
        <f t="shared" si="78"/>
        <v>94.828198985613724</v>
      </c>
      <c r="FC74" s="2">
        <f t="shared" si="78"/>
        <v>95.227191627471612</v>
      </c>
      <c r="FD74" s="2">
        <f t="shared" si="78"/>
        <v>99.010259018191235</v>
      </c>
      <c r="FE74" s="2">
        <f t="shared" si="78"/>
        <v>97.577852244865511</v>
      </c>
      <c r="FG74" s="2">
        <f t="shared" si="79"/>
        <v>0.5918390121989604</v>
      </c>
      <c r="FH74" s="2">
        <f t="shared" si="79"/>
        <v>0.62152532175147102</v>
      </c>
      <c r="FI74" s="2">
        <f t="shared" si="79"/>
        <v>0.62292925705571167</v>
      </c>
      <c r="FJ74" s="2">
        <f t="shared" si="79"/>
        <v>0.62557579761897708</v>
      </c>
      <c r="FK74" s="2">
        <f t="shared" si="79"/>
        <v>0.60288756955517409</v>
      </c>
      <c r="FL74" s="2">
        <f t="shared" si="79"/>
        <v>0.58117617678845168</v>
      </c>
      <c r="FM74" s="2">
        <f t="shared" si="79"/>
        <v>0.56541280943069527</v>
      </c>
      <c r="FN74" s="2">
        <f t="shared" si="79"/>
        <v>0.57734938441208972</v>
      </c>
      <c r="FO74" s="2">
        <f t="shared" si="79"/>
        <v>0.58148357747489976</v>
      </c>
      <c r="FP74" s="2">
        <f t="shared" si="79"/>
        <v>0.57542227592274786</v>
      </c>
      <c r="FQ74" s="2">
        <f t="shared" si="79"/>
        <v>0.56633715091564907</v>
      </c>
      <c r="FR74" s="2">
        <f t="shared" si="79"/>
        <v>0.57503737600187987</v>
      </c>
      <c r="FS74" s="2">
        <f t="shared" si="79"/>
        <v>0.58072101912382978</v>
      </c>
      <c r="FT74" s="2">
        <f t="shared" si="79"/>
        <v>0.5392748836891158</v>
      </c>
      <c r="FU74" s="2">
        <f t="shared" si="79"/>
        <v>0.52606500974158854</v>
      </c>
      <c r="FW74" s="2">
        <f t="shared" si="67"/>
        <v>2.9876810363712339E-4</v>
      </c>
      <c r="FX74" s="2">
        <f t="shared" si="67"/>
        <v>3.5302202879342829E-4</v>
      </c>
      <c r="FY74" s="2">
        <f t="shared" si="67"/>
        <v>3.5584641745220192E-4</v>
      </c>
      <c r="FZ74" s="2">
        <f t="shared" si="67"/>
        <v>3.7632348526181697E-4</v>
      </c>
      <c r="GA74" s="2">
        <f t="shared" si="67"/>
        <v>3.974400128977324E-4</v>
      </c>
      <c r="GB74" s="2">
        <f t="shared" si="67"/>
        <v>4.3430133575018086E-4</v>
      </c>
      <c r="GC74" s="2">
        <f t="shared" si="67"/>
        <v>5.178460918539682E-4</v>
      </c>
      <c r="GD74" s="2">
        <f t="shared" si="67"/>
        <v>4.9195409452603008E-4</v>
      </c>
      <c r="GE74" s="2">
        <f t="shared" si="67"/>
        <v>4.3016936613645101E-4</v>
      </c>
      <c r="GF74" s="2">
        <f t="shared" si="67"/>
        <v>3.7646710330977714E-4</v>
      </c>
      <c r="GG74" s="2">
        <f t="shared" si="67"/>
        <v>3.5727623294325601E-4</v>
      </c>
      <c r="GH74" s="2">
        <f t="shared" si="67"/>
        <v>3.542844563223161E-4</v>
      </c>
      <c r="GI74" s="2">
        <f t="shared" si="67"/>
        <v>3.4496043726857048E-4</v>
      </c>
      <c r="GJ74" s="2">
        <f t="shared" si="67"/>
        <v>3.1345950538890725E-4</v>
      </c>
      <c r="GK74" s="2">
        <f t="shared" si="67"/>
        <v>2.6173120812497767E-4</v>
      </c>
      <c r="GM74" s="86">
        <f t="shared" si="68"/>
        <v>5.8983018754506872E-2</v>
      </c>
      <c r="GN74" s="86">
        <f t="shared" si="68"/>
        <v>7.4862949484770916E-2</v>
      </c>
      <c r="GO74" s="86">
        <f t="shared" si="68"/>
        <v>7.9910641611698294E-2</v>
      </c>
      <c r="GP74" s="86">
        <f t="shared" si="68"/>
        <v>8.5718495408079368E-2</v>
      </c>
      <c r="GQ74" s="86">
        <f t="shared" si="68"/>
        <v>6.8889642482378791E-2</v>
      </c>
      <c r="GR74" s="86">
        <f t="shared" si="68"/>
        <v>5.5487833691805488E-2</v>
      </c>
      <c r="GS74" s="86">
        <f t="shared" si="68"/>
        <v>4.3423212430430541E-2</v>
      </c>
      <c r="GT74" s="86">
        <f t="shared" si="68"/>
        <v>5.1671705818572139E-2</v>
      </c>
      <c r="GU74" s="86">
        <f t="shared" si="68"/>
        <v>5.5690504851569296E-2</v>
      </c>
      <c r="GV74" s="86">
        <f t="shared" si="68"/>
        <v>5.1796819772340269E-2</v>
      </c>
      <c r="GW74" s="86">
        <f t="shared" si="68"/>
        <v>4.5126183850492267E-2</v>
      </c>
      <c r="GX74" s="86">
        <f t="shared" si="68"/>
        <v>5.1441490501245579E-2</v>
      </c>
      <c r="GY74" s="86">
        <f t="shared" si="68"/>
        <v>5.4697401917289785E-2</v>
      </c>
      <c r="GZ74" s="86">
        <f t="shared" si="68"/>
        <v>3.0072028903456373E-2</v>
      </c>
      <c r="HA74" s="86">
        <f t="shared" si="68"/>
        <v>2.364818078875711E-2</v>
      </c>
      <c r="HC74" s="86">
        <f t="shared" si="73"/>
        <v>2.503823946941463E-7</v>
      </c>
      <c r="HD74" s="86">
        <f t="shared" si="69"/>
        <v>4.1983075352284141E-7</v>
      </c>
      <c r="HE74" s="86">
        <f t="shared" si="69"/>
        <v>4.9346591035236245E-7</v>
      </c>
      <c r="HF74" s="86">
        <f t="shared" si="69"/>
        <v>2.6348211137359109E-7</v>
      </c>
      <c r="HG74" s="86">
        <f t="shared" si="69"/>
        <v>1.3676342034800969E-7</v>
      </c>
      <c r="HH74" s="86">
        <f t="shared" si="69"/>
        <v>5.246249942419369E-8</v>
      </c>
      <c r="HI74" s="86">
        <f t="shared" si="69"/>
        <v>3.7960418318311982E-8</v>
      </c>
      <c r="HJ74" s="86">
        <f t="shared" si="69"/>
        <v>7.4057731437423634E-8</v>
      </c>
      <c r="HK74" s="86">
        <f t="shared" si="69"/>
        <v>2.9638394517535602E-8</v>
      </c>
      <c r="HL74" s="86">
        <f t="shared" si="69"/>
        <v>3.2832457211694361E-8</v>
      </c>
      <c r="HM74" s="86">
        <f t="shared" si="69"/>
        <v>3.7407076192305361E-8</v>
      </c>
      <c r="HN74" s="86">
        <f t="shared" si="69"/>
        <v>3.5480656207189528E-8</v>
      </c>
      <c r="HO74" s="86">
        <f t="shared" si="69"/>
        <v>3.1025516136436633E-8</v>
      </c>
      <c r="HP74" s="86">
        <f t="shared" si="69"/>
        <v>1.0703214728623448E-9</v>
      </c>
      <c r="HQ74" s="86">
        <f t="shared" si="69"/>
        <v>2.7226380278390026E-10</v>
      </c>
      <c r="HS74" s="86">
        <f t="shared" si="70"/>
        <v>1.7374756155968519E-33</v>
      </c>
      <c r="HT74" s="86">
        <f t="shared" si="70"/>
        <v>8.5669934049986601E-31</v>
      </c>
      <c r="HU74" s="86">
        <f t="shared" si="70"/>
        <v>1.0072180817838604E-30</v>
      </c>
      <c r="HV74" s="86">
        <f t="shared" si="70"/>
        <v>3.8297247065832427E-33</v>
      </c>
      <c r="HW74" s="86">
        <f t="shared" si="70"/>
        <v>4.0214737537002362E-36</v>
      </c>
      <c r="HX74" s="86">
        <f t="shared" si="70"/>
        <v>1.843127538307187E-38</v>
      </c>
      <c r="HY74" s="86">
        <f t="shared" si="70"/>
        <v>8.0544301205830228E-39</v>
      </c>
      <c r="HZ74" s="86">
        <f t="shared" si="70"/>
        <v>7.4225342598935297E-38</v>
      </c>
      <c r="IA74" s="86">
        <f t="shared" si="70"/>
        <v>5.1213061249955208E-41</v>
      </c>
      <c r="IB74" s="86">
        <f t="shared" si="70"/>
        <v>1.5642416710958205E-40</v>
      </c>
      <c r="IC74" s="86">
        <f t="shared" si="70"/>
        <v>2.8406078736296762E-40</v>
      </c>
      <c r="ID74" s="86">
        <f t="shared" si="70"/>
        <v>2.9978236033768509E-40</v>
      </c>
      <c r="IE74" s="86">
        <f t="shared" si="70"/>
        <v>3.7208806124089313E-40</v>
      </c>
      <c r="IF74" s="86">
        <f t="shared" si="70"/>
        <v>1.3519857882520103E-38</v>
      </c>
      <c r="IG74" s="86">
        <f t="shared" si="70"/>
        <v>6.9289494024975714E-33</v>
      </c>
      <c r="II74" s="86">
        <f t="shared" si="71"/>
        <v>7.542895025225561E-180</v>
      </c>
      <c r="IJ74" s="86">
        <f t="shared" si="71"/>
        <v>4.5756353729478032E-161</v>
      </c>
      <c r="IK74" s="86">
        <f t="shared" si="71"/>
        <v>2.9395456784892208E-162</v>
      </c>
      <c r="IL74" s="86">
        <f t="shared" si="71"/>
        <v>2.3313031454497184E-181</v>
      </c>
      <c r="IM74" s="86">
        <f t="shared" si="71"/>
        <v>2.1325982757264934E-192</v>
      </c>
      <c r="IN74" s="86">
        <f t="shared" si="71"/>
        <v>2.4920403077287995E-209</v>
      </c>
      <c r="IO74" s="86">
        <f t="shared" si="71"/>
        <v>4.2223523976732821E-209</v>
      </c>
      <c r="IP74" s="86">
        <f t="shared" si="71"/>
        <v>3.7747916662727984E-204</v>
      </c>
      <c r="IQ74" s="86">
        <f t="shared" si="71"/>
        <v>2.3252531170570836E-222</v>
      </c>
      <c r="IR74" s="86">
        <f t="shared" si="71"/>
        <v>3.5814519167229047E-221</v>
      </c>
      <c r="IS74" s="86">
        <f t="shared" si="71"/>
        <v>4.4558514493696587E-219</v>
      </c>
      <c r="IT74" s="86">
        <f t="shared" si="71"/>
        <v>2.0381550872059388E-219</v>
      </c>
      <c r="IU74" s="86">
        <f t="shared" si="71"/>
        <v>5.6649518961548598E-220</v>
      </c>
      <c r="IV74" s="86">
        <f t="shared" si="71"/>
        <v>1.9394561463368725E-148</v>
      </c>
      <c r="IW74" s="86">
        <f t="shared" si="71"/>
        <v>2.3723532360349584E-70</v>
      </c>
      <c r="IY74" s="86">
        <f t="shared" si="72"/>
        <v>5.8983269136901564E-2</v>
      </c>
      <c r="IZ74" s="86">
        <f t="shared" si="72"/>
        <v>7.4863369315524439E-2</v>
      </c>
      <c r="JA74" s="86">
        <f t="shared" si="72"/>
        <v>7.991113507760865E-2</v>
      </c>
      <c r="JB74" s="86">
        <f t="shared" si="72"/>
        <v>8.5718758890190747E-2</v>
      </c>
      <c r="JC74" s="86">
        <f t="shared" si="72"/>
        <v>6.8889779245799143E-2</v>
      </c>
      <c r="JD74" s="86">
        <f t="shared" si="72"/>
        <v>5.5487886154304909E-2</v>
      </c>
      <c r="JE74" s="86">
        <f t="shared" si="72"/>
        <v>4.3423250390848857E-2</v>
      </c>
      <c r="JF74" s="86">
        <f t="shared" si="72"/>
        <v>5.1671779876303579E-2</v>
      </c>
      <c r="JG74" s="86">
        <f t="shared" si="72"/>
        <v>5.5690534489963812E-2</v>
      </c>
      <c r="JH74" s="86">
        <f t="shared" si="72"/>
        <v>5.179685260479748E-2</v>
      </c>
      <c r="JI74" s="86">
        <f t="shared" si="72"/>
        <v>4.5126221257568461E-2</v>
      </c>
      <c r="JJ74" s="86">
        <f t="shared" si="72"/>
        <v>5.1441525981901784E-2</v>
      </c>
      <c r="JK74" s="86">
        <f t="shared" si="72"/>
        <v>5.4697432942805921E-2</v>
      </c>
      <c r="JL74" s="86">
        <f t="shared" si="72"/>
        <v>3.0072029973777847E-2</v>
      </c>
      <c r="JM74" s="86">
        <f t="shared" si="72"/>
        <v>2.3648181061020911E-2</v>
      </c>
    </row>
    <row r="75" spans="2:273" x14ac:dyDescent="0.25">
      <c r="B75" s="2">
        <v>48</v>
      </c>
      <c r="C75" s="37">
        <v>128.90299999999999</v>
      </c>
      <c r="D75" s="37">
        <v>133.947</v>
      </c>
      <c r="E75" s="37">
        <v>138.458</v>
      </c>
      <c r="F75" s="37">
        <v>140.102</v>
      </c>
      <c r="G75" s="37">
        <v>132.881</v>
      </c>
      <c r="H75" s="37">
        <v>127.051</v>
      </c>
      <c r="I75" s="37">
        <v>118.18600000000001</v>
      </c>
      <c r="J75" s="37">
        <v>123.845</v>
      </c>
      <c r="K75" s="37">
        <v>127.351</v>
      </c>
      <c r="L75" s="37">
        <v>126.53400000000001</v>
      </c>
      <c r="M75" s="37">
        <v>124.298</v>
      </c>
      <c r="N75" s="37">
        <v>130.21100000000001</v>
      </c>
      <c r="O75" s="37">
        <v>134.13999999999999</v>
      </c>
      <c r="P75" s="37">
        <v>122.36199999999999</v>
      </c>
      <c r="Q75" s="37">
        <v>112.661</v>
      </c>
      <c r="S75" s="4">
        <f t="shared" si="74"/>
        <v>133.57782221937359</v>
      </c>
      <c r="T75" s="4">
        <f t="shared" si="74"/>
        <v>141.71088595897524</v>
      </c>
      <c r="U75" s="4">
        <f t="shared" si="74"/>
        <v>142.54027881295295</v>
      </c>
      <c r="V75" s="4">
        <f t="shared" si="74"/>
        <v>143.73913762032282</v>
      </c>
      <c r="W75" s="4">
        <f t="shared" si="74"/>
        <v>139.68529588167789</v>
      </c>
      <c r="X75" s="4">
        <f t="shared" si="74"/>
        <v>132.91447740931162</v>
      </c>
      <c r="Y75" s="4">
        <f t="shared" si="74"/>
        <v>126.32201968082028</v>
      </c>
      <c r="Z75" s="4">
        <f t="shared" si="74"/>
        <v>130.60253325789208</v>
      </c>
      <c r="AA75" s="4">
        <f t="shared" si="74"/>
        <v>135.13418438937995</v>
      </c>
      <c r="AB75" s="4">
        <f t="shared" si="74"/>
        <v>133.87537586362308</v>
      </c>
      <c r="AC75" s="4">
        <f t="shared" si="74"/>
        <v>130.52251627759506</v>
      </c>
      <c r="AD75" s="4">
        <f t="shared" si="74"/>
        <v>137.36049375555663</v>
      </c>
      <c r="AE75" s="4">
        <f t="shared" si="74"/>
        <v>139.62925547240826</v>
      </c>
      <c r="AF75" s="4">
        <f t="shared" si="74"/>
        <v>127.28131243493542</v>
      </c>
      <c r="AG75" s="4">
        <f t="shared" si="74"/>
        <v>116.17507971670419</v>
      </c>
      <c r="AI75" s="4">
        <f t="shared" si="75"/>
        <v>-4.6748222193735955</v>
      </c>
      <c r="AJ75" s="4">
        <f t="shared" si="75"/>
        <v>-7.7638859589752371</v>
      </c>
      <c r="AK75" s="4">
        <f t="shared" si="75"/>
        <v>-4.0822788129529499</v>
      </c>
      <c r="AL75" s="4">
        <f t="shared" si="75"/>
        <v>-3.6371376203228181</v>
      </c>
      <c r="AM75" s="4">
        <f t="shared" si="75"/>
        <v>-6.8042958816778878</v>
      </c>
      <c r="AN75" s="4">
        <f t="shared" si="75"/>
        <v>-5.8634774093116135</v>
      </c>
      <c r="AO75" s="4">
        <f t="shared" si="75"/>
        <v>-8.1360196808202687</v>
      </c>
      <c r="AP75" s="4">
        <f t="shared" si="75"/>
        <v>-6.7575332578920779</v>
      </c>
      <c r="AQ75" s="4">
        <f t="shared" si="75"/>
        <v>-7.7831843893799544</v>
      </c>
      <c r="AR75" s="4">
        <f t="shared" si="75"/>
        <v>-7.341375863623071</v>
      </c>
      <c r="AS75" s="4">
        <f t="shared" si="75"/>
        <v>-6.2245162775950575</v>
      </c>
      <c r="AT75" s="4">
        <f t="shared" si="75"/>
        <v>-7.1494937555566196</v>
      </c>
      <c r="AU75" s="4">
        <f t="shared" si="75"/>
        <v>-5.4892554724082743</v>
      </c>
      <c r="AV75" s="4">
        <f t="shared" si="75"/>
        <v>-4.9193124349354207</v>
      </c>
      <c r="AW75" s="4">
        <f t="shared" si="75"/>
        <v>-3.5140797167041882</v>
      </c>
      <c r="AY75" s="2">
        <f t="shared" si="65"/>
        <v>91.861237460385368</v>
      </c>
      <c r="AZ75" s="2">
        <f t="shared" si="65"/>
        <v>93.218329848162995</v>
      </c>
      <c r="BA75" s="2">
        <f t="shared" si="65"/>
        <v>91.992562725316603</v>
      </c>
      <c r="BB75" s="2">
        <f t="shared" si="65"/>
        <v>91.093022492297052</v>
      </c>
      <c r="BC75" s="2">
        <f t="shared" si="65"/>
        <v>93.561439437059889</v>
      </c>
      <c r="BD75" s="2">
        <f t="shared" si="65"/>
        <v>92.098663774614081</v>
      </c>
      <c r="BE75" s="2">
        <f t="shared" si="65"/>
        <v>92.67872205791717</v>
      </c>
      <c r="BF75" s="2">
        <f t="shared" si="65"/>
        <v>92.231498618430564</v>
      </c>
      <c r="BG75" s="2">
        <f t="shared" si="65"/>
        <v>95.135290307838346</v>
      </c>
      <c r="BH75" s="2">
        <f t="shared" si="65"/>
        <v>95.39828474928251</v>
      </c>
      <c r="BI75" s="2">
        <f t="shared" si="65"/>
        <v>95.632654095450306</v>
      </c>
      <c r="BJ75" s="2">
        <f t="shared" si="65"/>
        <v>98.712864405272526</v>
      </c>
      <c r="BK75" s="2">
        <f t="shared" si="65"/>
        <v>99.196471808592577</v>
      </c>
      <c r="BL75" s="2">
        <f t="shared" si="65"/>
        <v>100.27960020782203</v>
      </c>
      <c r="BM75" s="2">
        <f t="shared" si="65"/>
        <v>97.499532939777481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96.968524624624649</v>
      </c>
      <c r="DL75" s="2">
        <f t="shared" si="76"/>
        <v>102.35193745644598</v>
      </c>
      <c r="DM75" s="2">
        <f t="shared" si="76"/>
        <v>97.781666464237517</v>
      </c>
      <c r="DN75" s="2">
        <f t="shared" si="76"/>
        <v>97.970029543713736</v>
      </c>
      <c r="DO75" s="2">
        <f t="shared" si="76"/>
        <v>99.795049549549532</v>
      </c>
      <c r="DP75" s="2">
        <f t="shared" si="76"/>
        <v>96.504139705882352</v>
      </c>
      <c r="DQ75" s="2">
        <f t="shared" si="76"/>
        <v>98.987034457478003</v>
      </c>
      <c r="DR75" s="2">
        <f t="shared" si="76"/>
        <v>100.04563346702318</v>
      </c>
      <c r="DS75" s="2">
        <f t="shared" si="76"/>
        <v>100.70896390374332</v>
      </c>
      <c r="DT75" s="2">
        <f t="shared" si="76"/>
        <v>100.15455202762924</v>
      </c>
      <c r="DU75" s="2">
        <f t="shared" si="76"/>
        <v>101.26187096774194</v>
      </c>
      <c r="DV75" s="2">
        <f t="shared" si="76"/>
        <v>104.85792686950145</v>
      </c>
      <c r="DW75" s="2">
        <f t="shared" si="76"/>
        <v>105.73893560606062</v>
      </c>
      <c r="DX75" s="2">
        <f t="shared" si="76"/>
        <v>102.37953503010401</v>
      </c>
      <c r="DY75" s="2">
        <f t="shared" si="76"/>
        <v>100.51492170940169</v>
      </c>
      <c r="EA75" s="2">
        <f t="shared" si="77"/>
        <v>88.649555408970969</v>
      </c>
      <c r="EB75" s="2">
        <f t="shared" si="77"/>
        <v>88.146065543298178</v>
      </c>
      <c r="EC75" s="2">
        <f t="shared" si="77"/>
        <v>88.7979446135693</v>
      </c>
      <c r="ED75" s="2">
        <f t="shared" si="77"/>
        <v>87.339556999153899</v>
      </c>
      <c r="EE75" s="2">
        <f t="shared" si="77"/>
        <v>89.817193892943791</v>
      </c>
      <c r="EF75" s="2">
        <f t="shared" si="77"/>
        <v>89.203657074340498</v>
      </c>
      <c r="EG75" s="2">
        <f t="shared" si="77"/>
        <v>88.256784180638448</v>
      </c>
      <c r="EH75" s="2">
        <f t="shared" si="77"/>
        <v>87.013964950457563</v>
      </c>
      <c r="EI75" s="2">
        <f t="shared" si="77"/>
        <v>91.47671804556353</v>
      </c>
      <c r="EJ75" s="2">
        <f t="shared" si="77"/>
        <v>92.19762853297442</v>
      </c>
      <c r="EK75" s="2">
        <f t="shared" si="77"/>
        <v>91.701563205358113</v>
      </c>
      <c r="EL75" s="2">
        <f t="shared" si="77"/>
        <v>94.571070113912043</v>
      </c>
      <c r="EM75" s="2">
        <f t="shared" si="77"/>
        <v>94.888334342865193</v>
      </c>
      <c r="EN75" s="2">
        <f t="shared" si="77"/>
        <v>98.643268710687039</v>
      </c>
      <c r="EO75" s="2">
        <f t="shared" si="77"/>
        <v>95.020706367204525</v>
      </c>
      <c r="EQ75" s="2">
        <f t="shared" si="78"/>
        <v>87.462658932198707</v>
      </c>
      <c r="ER75" s="2">
        <f t="shared" si="78"/>
        <v>87.787634459051247</v>
      </c>
      <c r="ES75" s="2">
        <f t="shared" si="78"/>
        <v>86.653630492209118</v>
      </c>
      <c r="ET75" s="2">
        <f t="shared" si="78"/>
        <v>86.64824813106884</v>
      </c>
      <c r="EU75" s="2">
        <f t="shared" si="78"/>
        <v>89.168693676767646</v>
      </c>
      <c r="EV75" s="2">
        <f t="shared" si="78"/>
        <v>88.639070058134138</v>
      </c>
      <c r="EW75" s="2">
        <f t="shared" si="78"/>
        <v>88.132027181698703</v>
      </c>
      <c r="EX75" s="2">
        <f t="shared" si="78"/>
        <v>87.56900917748294</v>
      </c>
      <c r="EY75" s="2">
        <f t="shared" si="78"/>
        <v>91.42339298179418</v>
      </c>
      <c r="EZ75" s="2">
        <f t="shared" si="78"/>
        <v>92.22156501304255</v>
      </c>
      <c r="FA75" s="2">
        <f t="shared" si="78"/>
        <v>91.537445166976141</v>
      </c>
      <c r="FB75" s="2">
        <f t="shared" si="78"/>
        <v>94.681974664043793</v>
      </c>
      <c r="FC75" s="2">
        <f t="shared" si="78"/>
        <v>95.08883450870043</v>
      </c>
      <c r="FD75" s="2">
        <f t="shared" si="78"/>
        <v>98.851404484716198</v>
      </c>
      <c r="FE75" s="2">
        <f t="shared" si="78"/>
        <v>97.460027581600571</v>
      </c>
      <c r="FG75" s="2">
        <f t="shared" si="79"/>
        <v>0.61388595442834681</v>
      </c>
      <c r="FH75" s="2">
        <f t="shared" si="79"/>
        <v>0.64293616942356124</v>
      </c>
      <c r="FI75" s="2">
        <f t="shared" si="79"/>
        <v>0.64430613503083678</v>
      </c>
      <c r="FJ75" s="2">
        <f t="shared" si="79"/>
        <v>0.64688768799566843</v>
      </c>
      <c r="FK75" s="2">
        <f t="shared" si="79"/>
        <v>0.62471614459371783</v>
      </c>
      <c r="FL75" s="2">
        <f t="shared" si="79"/>
        <v>0.60341313135448926</v>
      </c>
      <c r="FM75" s="2">
        <f t="shared" si="79"/>
        <v>0.5878932366400389</v>
      </c>
      <c r="FN75" s="2">
        <f t="shared" si="79"/>
        <v>0.59964955559656996</v>
      </c>
      <c r="FO75" s="2">
        <f t="shared" si="79"/>
        <v>0.60371533976283165</v>
      </c>
      <c r="FP75" s="2">
        <f t="shared" si="79"/>
        <v>0.59775328515776138</v>
      </c>
      <c r="FQ75" s="2">
        <f t="shared" si="79"/>
        <v>0.58880453662139753</v>
      </c>
      <c r="FR75" s="2">
        <f t="shared" si="79"/>
        <v>0.59737446445665954</v>
      </c>
      <c r="FS75" s="2">
        <f t="shared" si="79"/>
        <v>0.60296563054428853</v>
      </c>
      <c r="FT75" s="2">
        <f t="shared" si="79"/>
        <v>0.56206013628781604</v>
      </c>
      <c r="FU75" s="2">
        <f t="shared" si="79"/>
        <v>0.54895714979301657</v>
      </c>
      <c r="FW75" s="2">
        <f t="shared" si="67"/>
        <v>3.2758326888193717E-4</v>
      </c>
      <c r="FX75" s="2">
        <f t="shared" si="67"/>
        <v>3.8706777421656499E-4</v>
      </c>
      <c r="FY75" s="2">
        <f t="shared" si="67"/>
        <v>3.9016444301246349E-4</v>
      </c>
      <c r="FZ75" s="2">
        <f t="shared" si="67"/>
        <v>4.1261551545012509E-4</v>
      </c>
      <c r="GA75" s="2">
        <f t="shared" si="67"/>
        <v>4.3576759921562763E-4</v>
      </c>
      <c r="GB75" s="2">
        <f t="shared" si="67"/>
        <v>4.7618199289022045E-4</v>
      </c>
      <c r="GC75" s="2">
        <f t="shared" si="67"/>
        <v>5.6777858197139654E-4</v>
      </c>
      <c r="GD75" s="2">
        <f t="shared" si="67"/>
        <v>5.3939133710446941E-4</v>
      </c>
      <c r="GE75" s="2">
        <f t="shared" si="67"/>
        <v>4.7165175614292216E-4</v>
      </c>
      <c r="GF75" s="2">
        <f t="shared" si="67"/>
        <v>4.1277297807190233E-4</v>
      </c>
      <c r="GG75" s="2">
        <f t="shared" si="67"/>
        <v>3.9173209666525208E-4</v>
      </c>
      <c r="GH75" s="2">
        <f t="shared" si="67"/>
        <v>3.8845190402205101E-4</v>
      </c>
      <c r="GI75" s="2">
        <f t="shared" si="67"/>
        <v>3.7822901009652914E-4</v>
      </c>
      <c r="GJ75" s="2">
        <f t="shared" si="67"/>
        <v>3.4369111912331248E-4</v>
      </c>
      <c r="GK75" s="2">
        <f t="shared" si="67"/>
        <v>2.8697531644370769E-4</v>
      </c>
      <c r="GM75" s="86">
        <f t="shared" si="68"/>
        <v>8.2434956313096858E-2</v>
      </c>
      <c r="GN75" s="86">
        <f t="shared" si="68"/>
        <v>9.9382479401006349E-2</v>
      </c>
      <c r="GO75" s="86">
        <f t="shared" si="68"/>
        <v>0.1065655050395139</v>
      </c>
      <c r="GP75" s="86">
        <f t="shared" si="68"/>
        <v>0.11452277584529506</v>
      </c>
      <c r="GQ75" s="86">
        <f t="shared" si="68"/>
        <v>9.5127913842110168E-2</v>
      </c>
      <c r="GR75" s="86">
        <f t="shared" si="68"/>
        <v>8.0017837786780066E-2</v>
      </c>
      <c r="GS75" s="86">
        <f t="shared" si="68"/>
        <v>6.4099520572598032E-2</v>
      </c>
      <c r="GT75" s="86">
        <f t="shared" si="68"/>
        <v>7.4712800652755457E-2</v>
      </c>
      <c r="GU75" s="86">
        <f t="shared" si="68"/>
        <v>8.0259995018718319E-2</v>
      </c>
      <c r="GV75" s="86">
        <f t="shared" si="68"/>
        <v>7.5630157731538361E-2</v>
      </c>
      <c r="GW75" s="86">
        <f t="shared" si="68"/>
        <v>6.6928907025006007E-2</v>
      </c>
      <c r="GX75" s="86">
        <f t="shared" si="68"/>
        <v>7.5139407254937188E-2</v>
      </c>
      <c r="GY75" s="86">
        <f t="shared" si="68"/>
        <v>7.8808675368749415E-2</v>
      </c>
      <c r="GZ75" s="86">
        <f t="shared" si="68"/>
        <v>4.8201782765569912E-2</v>
      </c>
      <c r="HA75" s="86">
        <f t="shared" si="68"/>
        <v>4.0029312131647024E-2</v>
      </c>
      <c r="HC75" s="86">
        <f t="shared" si="73"/>
        <v>5.7384351944914633E-7</v>
      </c>
      <c r="HD75" s="86">
        <f t="shared" si="69"/>
        <v>9.2212069991838208E-7</v>
      </c>
      <c r="HE75" s="86">
        <f t="shared" si="69"/>
        <v>1.0828945171181519E-6</v>
      </c>
      <c r="HF75" s="86">
        <f t="shared" si="69"/>
        <v>6.1975745712733629E-7</v>
      </c>
      <c r="HG75" s="86">
        <f t="shared" si="69"/>
        <v>3.3869566587879952E-7</v>
      </c>
      <c r="HH75" s="86">
        <f t="shared" si="69"/>
        <v>1.4067324985102126E-7</v>
      </c>
      <c r="HI75" s="86">
        <f t="shared" si="69"/>
        <v>1.0511710180895774E-7</v>
      </c>
      <c r="HJ75" s="86">
        <f t="shared" si="69"/>
        <v>1.9714638823555922E-7</v>
      </c>
      <c r="HK75" s="86">
        <f t="shared" si="69"/>
        <v>8.3279820959920387E-8</v>
      </c>
      <c r="HL75" s="86">
        <f t="shared" si="69"/>
        <v>9.0152802467816505E-8</v>
      </c>
      <c r="HM75" s="86">
        <f t="shared" si="69"/>
        <v>1.0115822980205023E-7</v>
      </c>
      <c r="HN75" s="86">
        <f t="shared" si="69"/>
        <v>9.607721586222351E-8</v>
      </c>
      <c r="HO75" s="86">
        <f t="shared" si="69"/>
        <v>8.4184271082754058E-8</v>
      </c>
      <c r="HP75" s="86">
        <f t="shared" si="69"/>
        <v>3.6238852088651268E-9</v>
      </c>
      <c r="HQ75" s="86">
        <f t="shared" si="69"/>
        <v>1.0407691586361581E-9</v>
      </c>
      <c r="HS75" s="86">
        <f t="shared" si="70"/>
        <v>1.6327248936059263E-32</v>
      </c>
      <c r="HT75" s="86">
        <f t="shared" si="70"/>
        <v>6.794488157184575E-30</v>
      </c>
      <c r="HU75" s="86">
        <f t="shared" si="70"/>
        <v>8.0464789980688402E-30</v>
      </c>
      <c r="HV75" s="86">
        <f t="shared" si="70"/>
        <v>3.8302164321404992E-32</v>
      </c>
      <c r="HW75" s="86">
        <f t="shared" si="70"/>
        <v>4.8912889080029327E-35</v>
      </c>
      <c r="HX75" s="86">
        <f t="shared" si="70"/>
        <v>2.8082102649889373E-37</v>
      </c>
      <c r="HY75" s="86">
        <f t="shared" si="70"/>
        <v>1.3225865270474677E-37</v>
      </c>
      <c r="HZ75" s="86">
        <f t="shared" si="70"/>
        <v>1.1164984237214422E-36</v>
      </c>
      <c r="IA75" s="86">
        <f t="shared" si="70"/>
        <v>9.3026455453888615E-40</v>
      </c>
      <c r="IB75" s="86">
        <f t="shared" si="70"/>
        <v>2.6390914848171601E-39</v>
      </c>
      <c r="IC75" s="86">
        <f t="shared" si="70"/>
        <v>4.5992869510545999E-39</v>
      </c>
      <c r="ID75" s="86">
        <f t="shared" si="70"/>
        <v>4.8460405696271269E-39</v>
      </c>
      <c r="IE75" s="86">
        <f t="shared" si="70"/>
        <v>5.9604125644215873E-39</v>
      </c>
      <c r="IF75" s="86">
        <f t="shared" si="70"/>
        <v>1.9106119128307833E-37</v>
      </c>
      <c r="IG75" s="86">
        <f t="shared" si="70"/>
        <v>6.4836601843112157E-32</v>
      </c>
      <c r="II75" s="86">
        <f t="shared" si="71"/>
        <v>7.7632744527186151E-176</v>
      </c>
      <c r="IJ75" s="86">
        <f t="shared" si="71"/>
        <v>2.1111490186955956E-157</v>
      </c>
      <c r="IK75" s="86">
        <f t="shared" si="71"/>
        <v>1.4570114274935993E-158</v>
      </c>
      <c r="IL75" s="86">
        <f t="shared" si="71"/>
        <v>3.4035233340290496E-177</v>
      </c>
      <c r="IM75" s="86">
        <f t="shared" si="71"/>
        <v>6.0252710097206028E-188</v>
      </c>
      <c r="IN75" s="86">
        <f t="shared" si="71"/>
        <v>1.9879828650122655E-204</v>
      </c>
      <c r="IO75" s="86">
        <f t="shared" si="71"/>
        <v>4.3174871502795908E-204</v>
      </c>
      <c r="IP75" s="86">
        <f t="shared" si="71"/>
        <v>2.7172115329539508E-199</v>
      </c>
      <c r="IQ75" s="86">
        <f t="shared" si="71"/>
        <v>3.7139428065578167E-217</v>
      </c>
      <c r="IR75" s="86">
        <f t="shared" si="71"/>
        <v>4.388765644263475E-216</v>
      </c>
      <c r="IS75" s="86">
        <f t="shared" si="71"/>
        <v>4.524410575329462E-214</v>
      </c>
      <c r="IT75" s="86">
        <f t="shared" si="71"/>
        <v>2.0817127737078681E-214</v>
      </c>
      <c r="IU75" s="86">
        <f t="shared" si="71"/>
        <v>5.7342169772159842E-215</v>
      </c>
      <c r="IV75" s="86">
        <f t="shared" si="71"/>
        <v>4.0906057191985319E-145</v>
      </c>
      <c r="IW75" s="86">
        <f t="shared" si="71"/>
        <v>7.8773698607131146E-69</v>
      </c>
      <c r="IY75" s="86">
        <f t="shared" si="72"/>
        <v>8.243553015661631E-2</v>
      </c>
      <c r="IZ75" s="86">
        <f t="shared" si="72"/>
        <v>9.9383401521706272E-2</v>
      </c>
      <c r="JA75" s="86">
        <f t="shared" si="72"/>
        <v>0.10656658793403101</v>
      </c>
      <c r="JB75" s="86">
        <f t="shared" si="72"/>
        <v>0.1145233956027522</v>
      </c>
      <c r="JC75" s="86">
        <f t="shared" si="72"/>
        <v>9.5128252537776042E-2</v>
      </c>
      <c r="JD75" s="86">
        <f t="shared" si="72"/>
        <v>8.001797846002992E-2</v>
      </c>
      <c r="JE75" s="86">
        <f t="shared" si="72"/>
        <v>6.4099625689699846E-2</v>
      </c>
      <c r="JF75" s="86">
        <f t="shared" si="72"/>
        <v>7.4712997799143699E-2</v>
      </c>
      <c r="JG75" s="86">
        <f t="shared" si="72"/>
        <v>8.0260078298539275E-2</v>
      </c>
      <c r="JH75" s="86">
        <f t="shared" si="72"/>
        <v>7.5630247884340834E-2</v>
      </c>
      <c r="JI75" s="86">
        <f t="shared" si="72"/>
        <v>6.6929008183235814E-2</v>
      </c>
      <c r="JJ75" s="86">
        <f t="shared" si="72"/>
        <v>7.5139503332153051E-2</v>
      </c>
      <c r="JK75" s="86">
        <f t="shared" si="72"/>
        <v>7.8808759553020497E-2</v>
      </c>
      <c r="JL75" s="86">
        <f t="shared" si="72"/>
        <v>4.8201786389455117E-2</v>
      </c>
      <c r="JM75" s="86">
        <f t="shared" si="72"/>
        <v>4.0029313172416182E-2</v>
      </c>
    </row>
    <row r="76" spans="2:273" x14ac:dyDescent="0.25">
      <c r="B76" s="2">
        <v>49</v>
      </c>
      <c r="C76" s="37">
        <v>144.82300000000001</v>
      </c>
      <c r="D76" s="37">
        <v>149.47399999999999</v>
      </c>
      <c r="E76" s="37">
        <v>154.93199999999999</v>
      </c>
      <c r="F76" s="37">
        <v>157.05099999999999</v>
      </c>
      <c r="G76" s="37">
        <v>148.84700000000001</v>
      </c>
      <c r="H76" s="37">
        <v>144.40700000000001</v>
      </c>
      <c r="I76" s="37">
        <v>131.40700000000001</v>
      </c>
      <c r="J76" s="37">
        <v>137.983</v>
      </c>
      <c r="K76" s="37">
        <v>145.75399999999999</v>
      </c>
      <c r="L76" s="37">
        <v>145.94800000000001</v>
      </c>
      <c r="M76" s="37">
        <v>139.702</v>
      </c>
      <c r="N76" s="37">
        <v>147.73699999999999</v>
      </c>
      <c r="O76" s="37">
        <v>149.91200000000001</v>
      </c>
      <c r="P76" s="37">
        <v>136.672</v>
      </c>
      <c r="Q76" s="37">
        <v>122.91500000000001</v>
      </c>
      <c r="S76" s="4">
        <f t="shared" si="74"/>
        <v>145.29352685247923</v>
      </c>
      <c r="T76" s="4">
        <f t="shared" si="74"/>
        <v>152.77908494410343</v>
      </c>
      <c r="U76" s="4">
        <f t="shared" si="74"/>
        <v>154.22802726469712</v>
      </c>
      <c r="V76" s="4">
        <f t="shared" si="74"/>
        <v>155.87689689783866</v>
      </c>
      <c r="W76" s="4">
        <f t="shared" si="74"/>
        <v>151.90935054672238</v>
      </c>
      <c r="X76" s="4">
        <f t="shared" si="74"/>
        <v>145.62787485619231</v>
      </c>
      <c r="Y76" s="4">
        <f t="shared" si="74"/>
        <v>137.75599467973524</v>
      </c>
      <c r="Z76" s="4">
        <f t="shared" si="74"/>
        <v>142.63688232436812</v>
      </c>
      <c r="AA76" s="4">
        <f t="shared" si="74"/>
        <v>147.48743841764468</v>
      </c>
      <c r="AB76" s="4">
        <f t="shared" si="74"/>
        <v>146.32578503794812</v>
      </c>
      <c r="AC76" s="4">
        <f t="shared" si="74"/>
        <v>142.48161765548147</v>
      </c>
      <c r="AD76" s="4">
        <f t="shared" si="74"/>
        <v>149.89507570294901</v>
      </c>
      <c r="AE76" s="4">
        <f t="shared" si="74"/>
        <v>152.1762966288652</v>
      </c>
      <c r="AF76" s="4">
        <f t="shared" si="74"/>
        <v>139.01512273320401</v>
      </c>
      <c r="AG76" s="4">
        <f t="shared" si="74"/>
        <v>125.46836933786685</v>
      </c>
      <c r="AI76" s="4">
        <f t="shared" si="75"/>
        <v>-0.47052685247922454</v>
      </c>
      <c r="AJ76" s="4">
        <f t="shared" si="75"/>
        <v>-3.3050849441034416</v>
      </c>
      <c r="AK76" s="4">
        <f t="shared" si="75"/>
        <v>0.70397273530286952</v>
      </c>
      <c r="AL76" s="4">
        <f t="shared" si="75"/>
        <v>1.1741031021613253</v>
      </c>
      <c r="AM76" s="4">
        <f t="shared" si="75"/>
        <v>-3.0623505467223708</v>
      </c>
      <c r="AN76" s="4">
        <f t="shared" si="75"/>
        <v>-1.220874856192296</v>
      </c>
      <c r="AO76" s="4">
        <f t="shared" si="75"/>
        <v>-6.3489946797352275</v>
      </c>
      <c r="AP76" s="4">
        <f t="shared" si="75"/>
        <v>-4.6538823243681122</v>
      </c>
      <c r="AQ76" s="4">
        <f t="shared" si="75"/>
        <v>-1.7334384176446918</v>
      </c>
      <c r="AR76" s="4">
        <f t="shared" si="75"/>
        <v>-0.37778503794811513</v>
      </c>
      <c r="AS76" s="4">
        <f t="shared" si="75"/>
        <v>-2.7796176554814735</v>
      </c>
      <c r="AT76" s="4">
        <f t="shared" si="75"/>
        <v>-2.1580757029490201</v>
      </c>
      <c r="AU76" s="4">
        <f t="shared" si="75"/>
        <v>-2.2642966288651962</v>
      </c>
      <c r="AV76" s="4">
        <f t="shared" si="75"/>
        <v>-2.3431227332040123</v>
      </c>
      <c r="AW76" s="4">
        <f t="shared" si="75"/>
        <v>-2.5533693378668403</v>
      </c>
      <c r="AY76" s="2">
        <f t="shared" ref="AY76:BM92" si="80">IF(OR($B76 &lt; C$230, $B76 &gt; C$233), #N/A, ((1-FG76)*DK76) + (FG76 - FW76)*EA76 + (FW76*EQ76))</f>
        <v>91.642101930818114</v>
      </c>
      <c r="AZ76" s="2">
        <f t="shared" si="80"/>
        <v>92.894836783518173</v>
      </c>
      <c r="BA76" s="2">
        <f t="shared" si="80"/>
        <v>91.727594015072498</v>
      </c>
      <c r="BB76" s="2">
        <f t="shared" si="80"/>
        <v>90.832723105050675</v>
      </c>
      <c r="BC76" s="2">
        <f t="shared" si="80"/>
        <v>93.311026597916907</v>
      </c>
      <c r="BD76" s="2">
        <f t="shared" si="80"/>
        <v>91.928764829824445</v>
      </c>
      <c r="BE76" s="2">
        <f t="shared" si="80"/>
        <v>92.471632673100601</v>
      </c>
      <c r="BF76" s="2">
        <f t="shared" si="80"/>
        <v>91.956126655900619</v>
      </c>
      <c r="BG76" s="2">
        <f t="shared" si="80"/>
        <v>94.888969170380761</v>
      </c>
      <c r="BH76" s="2">
        <f t="shared" si="80"/>
        <v>95.179398413690265</v>
      </c>
      <c r="BI76" s="2">
        <f t="shared" si="80"/>
        <v>95.42390617347516</v>
      </c>
      <c r="BJ76" s="2">
        <f t="shared" si="80"/>
        <v>98.49999250800272</v>
      </c>
      <c r="BK76" s="2">
        <f t="shared" si="80"/>
        <v>98.990468587411598</v>
      </c>
      <c r="BL76" s="2">
        <f t="shared" si="80"/>
        <v>100.17818490146936</v>
      </c>
      <c r="BM76" s="2">
        <f t="shared" si="80"/>
        <v>97.386179673725536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97.133127327327344</v>
      </c>
      <c r="DL76" s="2">
        <f t="shared" si="76"/>
        <v>102.54979512195121</v>
      </c>
      <c r="DM76" s="2">
        <f t="shared" si="76"/>
        <v>97.890244804318485</v>
      </c>
      <c r="DN76" s="2">
        <f t="shared" si="76"/>
        <v>98.117317649633421</v>
      </c>
      <c r="DO76" s="2">
        <f t="shared" si="76"/>
        <v>99.987942728442704</v>
      </c>
      <c r="DP76" s="2">
        <f t="shared" si="76"/>
        <v>96.712418783422464</v>
      </c>
      <c r="DQ76" s="2">
        <f t="shared" si="76"/>
        <v>99.25389589442814</v>
      </c>
      <c r="DR76" s="2">
        <f t="shared" si="76"/>
        <v>100.23826247771837</v>
      </c>
      <c r="DS76" s="2">
        <f t="shared" si="76"/>
        <v>100.85326804812834</v>
      </c>
      <c r="DT76" s="2">
        <f t="shared" si="76"/>
        <v>100.28924353832441</v>
      </c>
      <c r="DU76" s="2">
        <f t="shared" si="76"/>
        <v>101.47884193548389</v>
      </c>
      <c r="DV76" s="2">
        <f t="shared" si="76"/>
        <v>105.12597360703812</v>
      </c>
      <c r="DW76" s="2">
        <f t="shared" si="76"/>
        <v>106.04483901515152</v>
      </c>
      <c r="DX76" s="2">
        <f t="shared" si="76"/>
        <v>102.55607580733445</v>
      </c>
      <c r="DY76" s="2">
        <f t="shared" si="76"/>
        <v>100.62338564102562</v>
      </c>
      <c r="EA76" s="2">
        <f t="shared" si="77"/>
        <v>88.492971730116835</v>
      </c>
      <c r="EB76" s="2">
        <f t="shared" si="77"/>
        <v>88.004841516143372</v>
      </c>
      <c r="EC76" s="2">
        <f t="shared" si="77"/>
        <v>88.626161439528005</v>
      </c>
      <c r="ED76" s="2">
        <f t="shared" si="77"/>
        <v>87.206668459152027</v>
      </c>
      <c r="EE76" s="2">
        <f t="shared" si="77"/>
        <v>89.653417496650377</v>
      </c>
      <c r="EF76" s="2">
        <f t="shared" si="77"/>
        <v>89.06185941247</v>
      </c>
      <c r="EG76" s="2">
        <f t="shared" si="77"/>
        <v>88.135790842741585</v>
      </c>
      <c r="EH76" s="2">
        <f t="shared" si="77"/>
        <v>86.912654011559894</v>
      </c>
      <c r="EI76" s="2">
        <f t="shared" si="77"/>
        <v>91.318467865707404</v>
      </c>
      <c r="EJ76" s="2">
        <f t="shared" si="77"/>
        <v>92.043365275908471</v>
      </c>
      <c r="EK76" s="2">
        <f t="shared" si="77"/>
        <v>91.567578169496912</v>
      </c>
      <c r="EL76" s="2">
        <f t="shared" si="77"/>
        <v>94.427007343634642</v>
      </c>
      <c r="EM76" s="2">
        <f t="shared" si="77"/>
        <v>94.753968911114242</v>
      </c>
      <c r="EN76" s="2">
        <f t="shared" si="77"/>
        <v>98.488298702482595</v>
      </c>
      <c r="EO76" s="2">
        <f t="shared" si="77"/>
        <v>94.959097543247552</v>
      </c>
      <c r="EQ76" s="2">
        <f t="shared" si="78"/>
        <v>87.328752220697197</v>
      </c>
      <c r="ER76" s="2">
        <f t="shared" si="78"/>
        <v>87.653199347109492</v>
      </c>
      <c r="ES76" s="2">
        <f t="shared" si="78"/>
        <v>86.523616110054732</v>
      </c>
      <c r="ET76" s="2">
        <f t="shared" si="78"/>
        <v>86.528773113538321</v>
      </c>
      <c r="EU76" s="2">
        <f t="shared" si="78"/>
        <v>89.018120292929268</v>
      </c>
      <c r="EV76" s="2">
        <f t="shared" si="78"/>
        <v>88.508734923199796</v>
      </c>
      <c r="EW76" s="2">
        <f t="shared" si="78"/>
        <v>88.013618123347769</v>
      </c>
      <c r="EX76" s="2">
        <f t="shared" si="78"/>
        <v>87.456020251848472</v>
      </c>
      <c r="EY76" s="2">
        <f t="shared" si="78"/>
        <v>91.266230025469312</v>
      </c>
      <c r="EZ76" s="2">
        <f t="shared" si="78"/>
        <v>92.066814090663399</v>
      </c>
      <c r="FA76" s="2">
        <f t="shared" si="78"/>
        <v>91.406662642355386</v>
      </c>
      <c r="FB76" s="2">
        <f t="shared" si="78"/>
        <v>94.535750342473875</v>
      </c>
      <c r="FC76" s="2">
        <f t="shared" si="78"/>
        <v>94.950477389929247</v>
      </c>
      <c r="FD76" s="2">
        <f t="shared" si="78"/>
        <v>98.692549951241176</v>
      </c>
      <c r="FE76" s="2">
        <f t="shared" si="78"/>
        <v>97.34220291833563</v>
      </c>
      <c r="FG76" s="2">
        <f t="shared" si="79"/>
        <v>0.63547550439060196</v>
      </c>
      <c r="FH76" s="2">
        <f t="shared" si="79"/>
        <v>0.6637909865325673</v>
      </c>
      <c r="FI76" s="2">
        <f t="shared" si="79"/>
        <v>0.66512261356832569</v>
      </c>
      <c r="FJ76" s="2">
        <f t="shared" si="79"/>
        <v>0.6676310211751012</v>
      </c>
      <c r="FK76" s="2">
        <f t="shared" si="79"/>
        <v>0.64604928067714162</v>
      </c>
      <c r="FL76" s="2">
        <f t="shared" si="79"/>
        <v>0.62523077540100158</v>
      </c>
      <c r="FM76" s="2">
        <f t="shared" si="79"/>
        <v>0.61001286950453426</v>
      </c>
      <c r="FN76" s="2">
        <f t="shared" si="79"/>
        <v>0.62154438873700335</v>
      </c>
      <c r="FO76" s="2">
        <f t="shared" si="79"/>
        <v>0.62552667594098565</v>
      </c>
      <c r="FP76" s="2">
        <f t="shared" si="79"/>
        <v>0.61968605095165974</v>
      </c>
      <c r="FQ76" s="2">
        <f t="shared" si="79"/>
        <v>0.61090762895895934</v>
      </c>
      <c r="FR76" s="2">
        <f t="shared" si="79"/>
        <v>0.6193147310657342</v>
      </c>
      <c r="FS76" s="2">
        <f t="shared" si="79"/>
        <v>0.62479258513593872</v>
      </c>
      <c r="FT76" s="2">
        <f t="shared" si="79"/>
        <v>0.58458657248513768</v>
      </c>
      <c r="FU76" s="2">
        <f t="shared" si="79"/>
        <v>0.57164391425204519</v>
      </c>
      <c r="FW76" s="2">
        <f t="shared" ref="FW76:GK92" si="82">POWER(10,($B76-C$232)/C$229)/(1+POWER(10,($B76-C$232)/C$229))</f>
        <v>3.5917656010344594E-4</v>
      </c>
      <c r="FX76" s="2">
        <f t="shared" si="82"/>
        <v>4.2439552640108466E-4</v>
      </c>
      <c r="FY76" s="2">
        <f t="shared" si="82"/>
        <v>4.2779070162121094E-4</v>
      </c>
      <c r="FZ76" s="2">
        <f t="shared" si="82"/>
        <v>4.5240590652586898E-4</v>
      </c>
      <c r="GA76" s="2">
        <f t="shared" si="82"/>
        <v>4.7778958386155551E-4</v>
      </c>
      <c r="GB76" s="2">
        <f t="shared" si="82"/>
        <v>5.2209918674757079E-4</v>
      </c>
      <c r="GC76" s="2">
        <f t="shared" si="82"/>
        <v>6.2252273466062782E-4</v>
      </c>
      <c r="GD76" s="2">
        <f t="shared" si="82"/>
        <v>5.9140006415802705E-4</v>
      </c>
      <c r="GE76" s="2">
        <f t="shared" si="82"/>
        <v>5.1713233513636311E-4</v>
      </c>
      <c r="GF76" s="2">
        <f t="shared" si="82"/>
        <v>4.5257854710936788E-4</v>
      </c>
      <c r="GG76" s="2">
        <f t="shared" si="82"/>
        <v>4.2950947001119577E-4</v>
      </c>
      <c r="GH76" s="2">
        <f t="shared" si="82"/>
        <v>4.259130810067505E-4</v>
      </c>
      <c r="GI76" s="2">
        <f t="shared" si="82"/>
        <v>4.1470472979048814E-4</v>
      </c>
      <c r="GJ76" s="2">
        <f t="shared" si="82"/>
        <v>3.7683732289132358E-4</v>
      </c>
      <c r="GK76" s="2">
        <f t="shared" si="82"/>
        <v>3.1465346554509452E-4</v>
      </c>
      <c r="GM76" s="86">
        <f t="shared" ref="GM76:HA92" si="83" xml:space="preserve"> _xlfn.NORM.DIST($B76, C$7, ABS(C$11), TRUE) * _xlfn.NORM.DIST(($B76 - C$7)*C$15, 0, ABS(C$11), TRUE) * 2</f>
        <v>0.11291602114733224</v>
      </c>
      <c r="GN76" s="86">
        <f t="shared" si="83"/>
        <v>0.12992179681690189</v>
      </c>
      <c r="GO76" s="86">
        <f t="shared" si="83"/>
        <v>0.13982096990822668</v>
      </c>
      <c r="GP76" s="86">
        <f t="shared" si="83"/>
        <v>0.15044574655513224</v>
      </c>
      <c r="GQ76" s="86">
        <f t="shared" si="83"/>
        <v>0.12882280672141533</v>
      </c>
      <c r="GR76" s="86">
        <f t="shared" si="83"/>
        <v>0.11270542432524548</v>
      </c>
      <c r="GS76" s="86">
        <f t="shared" si="83"/>
        <v>9.2304938246122736E-2</v>
      </c>
      <c r="GT76" s="86">
        <f t="shared" si="83"/>
        <v>0.10553516394429444</v>
      </c>
      <c r="GU76" s="86">
        <f t="shared" si="83"/>
        <v>0.11298557463454781</v>
      </c>
      <c r="GV76" s="86">
        <f t="shared" si="83"/>
        <v>0.10773638109444772</v>
      </c>
      <c r="GW76" s="86">
        <f t="shared" si="83"/>
        <v>9.6744579534331729E-2</v>
      </c>
      <c r="GX76" s="86">
        <f t="shared" si="83"/>
        <v>0.10707477735340339</v>
      </c>
      <c r="GY76" s="86">
        <f t="shared" si="83"/>
        <v>0.1109267826942906</v>
      </c>
      <c r="GZ76" s="86">
        <f t="shared" si="83"/>
        <v>7.473150664358244E-2</v>
      </c>
      <c r="HA76" s="86">
        <f t="shared" si="83"/>
        <v>6.5165686661744535E-2</v>
      </c>
      <c r="HC76" s="86">
        <f t="shared" si="73"/>
        <v>1.2839542165579239E-6</v>
      </c>
      <c r="HD76" s="86">
        <f t="shared" si="69"/>
        <v>1.9805423629412972E-6</v>
      </c>
      <c r="HE76" s="86">
        <f t="shared" si="69"/>
        <v>2.3233206029424184E-6</v>
      </c>
      <c r="HF76" s="86">
        <f t="shared" si="69"/>
        <v>1.42084536715749E-6</v>
      </c>
      <c r="HG76" s="86">
        <f t="shared" si="69"/>
        <v>8.1589950238503628E-7</v>
      </c>
      <c r="HH76" s="86">
        <f t="shared" si="69"/>
        <v>3.6573665034126991E-7</v>
      </c>
      <c r="HI76" s="86">
        <f t="shared" si="69"/>
        <v>2.8183007377088138E-7</v>
      </c>
      <c r="HJ76" s="86">
        <f t="shared" si="69"/>
        <v>5.087608822025984E-7</v>
      </c>
      <c r="HK76" s="86">
        <f t="shared" si="69"/>
        <v>2.2646359832895944E-7</v>
      </c>
      <c r="HL76" s="86">
        <f t="shared" si="69"/>
        <v>2.3987331078442502E-7</v>
      </c>
      <c r="HM76" s="86">
        <f t="shared" si="69"/>
        <v>2.6526929461176878E-7</v>
      </c>
      <c r="HN76" s="86">
        <f t="shared" si="69"/>
        <v>2.522863106813325E-7</v>
      </c>
      <c r="HO76" s="86">
        <f t="shared" si="69"/>
        <v>2.215336372282584E-7</v>
      </c>
      <c r="HP76" s="86">
        <f t="shared" si="69"/>
        <v>1.1809216301253392E-8</v>
      </c>
      <c r="HQ76" s="86">
        <f t="shared" si="69"/>
        <v>3.8095608983389499E-9</v>
      </c>
      <c r="HS76" s="86">
        <f t="shared" ref="HS76:IG92" si="84" xml:space="preserve"> _xlfn.NORM.DIST($B76, C$9, ABS(C$13), TRUE) * _xlfn.NORM.DIST(($B76 - C$9)*C$17, 0, ABS(C$13), TRUE) * 2</f>
        <v>1.482494477062136E-31</v>
      </c>
      <c r="HT76" s="86">
        <f t="shared" si="84"/>
        <v>5.2190179455701016E-29</v>
      </c>
      <c r="HU76" s="86">
        <f t="shared" si="84"/>
        <v>6.2238618147007268E-29</v>
      </c>
      <c r="HV76" s="86">
        <f t="shared" si="84"/>
        <v>3.6927149364345903E-31</v>
      </c>
      <c r="HW76" s="86">
        <f t="shared" si="84"/>
        <v>5.7187400414291708E-34</v>
      </c>
      <c r="HX76" s="86">
        <f t="shared" si="84"/>
        <v>4.0942815651480791E-36</v>
      </c>
      <c r="HY76" s="86">
        <f t="shared" si="84"/>
        <v>2.0739960525338915E-36</v>
      </c>
      <c r="HZ76" s="86">
        <f t="shared" si="84"/>
        <v>1.6065795608016967E-35</v>
      </c>
      <c r="IA76" s="86">
        <f t="shared" si="84"/>
        <v>1.6126715946710671E-38</v>
      </c>
      <c r="IB76" s="86">
        <f t="shared" si="84"/>
        <v>4.2570272130097028E-38</v>
      </c>
      <c r="IC76" s="86">
        <f t="shared" si="84"/>
        <v>7.1270881045704061E-38</v>
      </c>
      <c r="ID76" s="86">
        <f t="shared" si="84"/>
        <v>7.4975788584485097E-38</v>
      </c>
      <c r="IE76" s="86">
        <f t="shared" si="84"/>
        <v>9.1398496873252141E-38</v>
      </c>
      <c r="IF76" s="86">
        <f t="shared" si="84"/>
        <v>2.5903748320154811E-36</v>
      </c>
      <c r="IG76" s="86">
        <f t="shared" si="84"/>
        <v>5.8591014151318212E-31</v>
      </c>
      <c r="II76" s="86">
        <f t="shared" ref="II76:IW92" si="85" xml:space="preserve"> _xlfn.NORM.DIST($B76, C$10, ABS(C$14), TRUE) * _xlfn.NORM.DIST(($B76 - C$10)*C$18, 0, ABS(C$14), TRUE) * 2</f>
        <v>7.1922900773755901E-172</v>
      </c>
      <c r="IJ76" s="86">
        <f t="shared" si="85"/>
        <v>8.8308031875603513E-154</v>
      </c>
      <c r="IK76" s="86">
        <f t="shared" si="85"/>
        <v>6.541143110942963E-155</v>
      </c>
      <c r="IL76" s="86">
        <f t="shared" si="85"/>
        <v>4.4406665585461644E-173</v>
      </c>
      <c r="IM76" s="86">
        <f t="shared" si="85"/>
        <v>1.508339806473377E-183</v>
      </c>
      <c r="IN76" s="86">
        <f t="shared" si="85"/>
        <v>1.3858794849589953E-199</v>
      </c>
      <c r="IO76" s="86">
        <f t="shared" si="85"/>
        <v>3.8341994948234619E-199</v>
      </c>
      <c r="IP76" s="86">
        <f t="shared" si="85"/>
        <v>1.7076144460307141E-194</v>
      </c>
      <c r="IQ76" s="86">
        <f t="shared" si="85"/>
        <v>5.1419018550399267E-212</v>
      </c>
      <c r="IR76" s="86">
        <f t="shared" si="85"/>
        <v>4.6876580615984258E-211</v>
      </c>
      <c r="IS76" s="86">
        <f t="shared" si="85"/>
        <v>4.0167210813726289E-209</v>
      </c>
      <c r="IT76" s="86">
        <f t="shared" si="85"/>
        <v>1.8591523194445999E-209</v>
      </c>
      <c r="IU76" s="86">
        <f t="shared" si="85"/>
        <v>5.0781299368335364E-210</v>
      </c>
      <c r="IV76" s="86">
        <f t="shared" si="85"/>
        <v>7.9039106259752472E-142</v>
      </c>
      <c r="IW76" s="86">
        <f t="shared" si="85"/>
        <v>2.5154139465823212E-67</v>
      </c>
      <c r="IY76" s="86">
        <f t="shared" ref="IY76:JM92" si="86">GM76+HC76+HS76+II76</f>
        <v>0.11291730510154879</v>
      </c>
      <c r="IZ76" s="86">
        <f t="shared" si="86"/>
        <v>0.12992377735926483</v>
      </c>
      <c r="JA76" s="86">
        <f t="shared" si="86"/>
        <v>0.13982329322882961</v>
      </c>
      <c r="JB76" s="86">
        <f t="shared" si="86"/>
        <v>0.1504471674004994</v>
      </c>
      <c r="JC76" s="86">
        <f t="shared" si="86"/>
        <v>0.1288236226209177</v>
      </c>
      <c r="JD76" s="86">
        <f t="shared" si="86"/>
        <v>0.11270579006189582</v>
      </c>
      <c r="JE76" s="86">
        <f t="shared" si="86"/>
        <v>9.2305220076196501E-2</v>
      </c>
      <c r="JF76" s="86">
        <f t="shared" si="86"/>
        <v>0.10553567270517664</v>
      </c>
      <c r="JG76" s="86">
        <f t="shared" si="86"/>
        <v>0.11298580109814614</v>
      </c>
      <c r="JH76" s="86">
        <f t="shared" si="86"/>
        <v>0.1077366209677585</v>
      </c>
      <c r="JI76" s="86">
        <f t="shared" si="86"/>
        <v>9.6744844803626343E-2</v>
      </c>
      <c r="JJ76" s="86">
        <f t="shared" si="86"/>
        <v>0.10707502963971406</v>
      </c>
      <c r="JK76" s="86">
        <f t="shared" si="86"/>
        <v>0.11092700422792783</v>
      </c>
      <c r="JL76" s="86">
        <f t="shared" si="86"/>
        <v>7.473151845279874E-2</v>
      </c>
      <c r="JM76" s="86">
        <f t="shared" si="86"/>
        <v>6.5165690471305437E-2</v>
      </c>
    </row>
    <row r="77" spans="2:273" x14ac:dyDescent="0.25">
      <c r="B77" s="2">
        <v>50</v>
      </c>
      <c r="C77" s="37">
        <v>164.12899999999999</v>
      </c>
      <c r="D77" s="37">
        <v>167.07</v>
      </c>
      <c r="E77" s="37">
        <v>172.03399999999999</v>
      </c>
      <c r="F77" s="37">
        <v>175.35599999999999</v>
      </c>
      <c r="G77" s="37">
        <v>169</v>
      </c>
      <c r="H77" s="37">
        <v>164.983</v>
      </c>
      <c r="I77" s="37">
        <v>153.25399999999999</v>
      </c>
      <c r="J77" s="37">
        <v>158.70699999999999</v>
      </c>
      <c r="K77" s="37">
        <v>165.84200000000001</v>
      </c>
      <c r="L77" s="37">
        <v>165.828</v>
      </c>
      <c r="M77" s="37">
        <v>160.08799999999999</v>
      </c>
      <c r="N77" s="37">
        <v>169.89500000000001</v>
      </c>
      <c r="O77" s="37">
        <v>170.84200000000001</v>
      </c>
      <c r="P77" s="37">
        <v>157.60300000000001</v>
      </c>
      <c r="Q77" s="37">
        <v>137.42400000000001</v>
      </c>
      <c r="S77" s="4">
        <f t="shared" si="74"/>
        <v>158.81602790314147</v>
      </c>
      <c r="T77" s="4">
        <f t="shared" si="74"/>
        <v>165.21118674696564</v>
      </c>
      <c r="U77" s="4">
        <f t="shared" si="74"/>
        <v>167.28431008060355</v>
      </c>
      <c r="V77" s="4">
        <f t="shared" si="74"/>
        <v>169.35625241108627</v>
      </c>
      <c r="W77" s="4">
        <f t="shared" si="74"/>
        <v>165.83139090250415</v>
      </c>
      <c r="X77" s="4">
        <f t="shared" si="74"/>
        <v>160.49933181744814</v>
      </c>
      <c r="Y77" s="4">
        <f t="shared" si="74"/>
        <v>151.50402116640853</v>
      </c>
      <c r="Z77" s="4">
        <f t="shared" si="74"/>
        <v>156.84288812689763</v>
      </c>
      <c r="AA77" s="4">
        <f t="shared" si="74"/>
        <v>161.95534965340019</v>
      </c>
      <c r="AB77" s="4">
        <f t="shared" si="74"/>
        <v>161.03028455304548</v>
      </c>
      <c r="AC77" s="4">
        <f t="shared" si="74"/>
        <v>156.82714163371423</v>
      </c>
      <c r="AD77" s="4">
        <f t="shared" si="74"/>
        <v>164.69769653841638</v>
      </c>
      <c r="AE77" s="4">
        <f t="shared" si="74"/>
        <v>166.86731259154334</v>
      </c>
      <c r="AF77" s="4">
        <f t="shared" si="74"/>
        <v>153.83846366416557</v>
      </c>
      <c r="AG77" s="4">
        <f t="shared" si="74"/>
        <v>137.67259880844492</v>
      </c>
      <c r="AI77" s="4">
        <f t="shared" si="75"/>
        <v>5.3129720968585161</v>
      </c>
      <c r="AJ77" s="4">
        <f t="shared" si="75"/>
        <v>1.8588132530343557</v>
      </c>
      <c r="AK77" s="4">
        <f t="shared" si="75"/>
        <v>4.7496899193964452</v>
      </c>
      <c r="AL77" s="4">
        <f t="shared" si="75"/>
        <v>5.9997475889137206</v>
      </c>
      <c r="AM77" s="4">
        <f t="shared" si="75"/>
        <v>3.1686090974958461</v>
      </c>
      <c r="AN77" s="4">
        <f t="shared" si="75"/>
        <v>4.4836681825518667</v>
      </c>
      <c r="AO77" s="4">
        <f t="shared" si="75"/>
        <v>1.7499788335914559</v>
      </c>
      <c r="AP77" s="4">
        <f t="shared" si="75"/>
        <v>1.8641118731023596</v>
      </c>
      <c r="AQ77" s="4">
        <f t="shared" si="75"/>
        <v>3.8866503465998221</v>
      </c>
      <c r="AR77" s="4">
        <f t="shared" si="75"/>
        <v>4.7977154469545269</v>
      </c>
      <c r="AS77" s="4">
        <f t="shared" si="75"/>
        <v>3.2608583662857598</v>
      </c>
      <c r="AT77" s="4">
        <f t="shared" si="75"/>
        <v>5.1973034615836298</v>
      </c>
      <c r="AU77" s="4">
        <f t="shared" si="75"/>
        <v>3.9746874084566741</v>
      </c>
      <c r="AV77" s="4">
        <f t="shared" si="75"/>
        <v>3.7645363358344355</v>
      </c>
      <c r="AW77" s="4">
        <f t="shared" si="75"/>
        <v>-0.24859880844491045</v>
      </c>
      <c r="AY77" s="2">
        <f t="shared" si="80"/>
        <v>91.413861165318011</v>
      </c>
      <c r="AZ77" s="2">
        <f t="shared" si="80"/>
        <v>92.566419731636771</v>
      </c>
      <c r="BA77" s="2">
        <f t="shared" si="80"/>
        <v>91.456897266967928</v>
      </c>
      <c r="BB77" s="2">
        <f t="shared" si="80"/>
        <v>90.567852789419021</v>
      </c>
      <c r="BC77" s="2">
        <f t="shared" si="80"/>
        <v>93.051444933911</v>
      </c>
      <c r="BD77" s="2">
        <f t="shared" si="80"/>
        <v>91.747566845145911</v>
      </c>
      <c r="BE77" s="2">
        <f t="shared" si="80"/>
        <v>92.252486851056858</v>
      </c>
      <c r="BF77" s="2">
        <f t="shared" si="80"/>
        <v>91.674482525805232</v>
      </c>
      <c r="BG77" s="2">
        <f t="shared" si="80"/>
        <v>94.634350927494921</v>
      </c>
      <c r="BH77" s="2">
        <f t="shared" si="80"/>
        <v>94.951916152989796</v>
      </c>
      <c r="BI77" s="2">
        <f t="shared" si="80"/>
        <v>95.204227485647593</v>
      </c>
      <c r="BJ77" s="2">
        <f t="shared" si="80"/>
        <v>98.274333244973874</v>
      </c>
      <c r="BK77" s="2">
        <f t="shared" si="80"/>
        <v>98.771061449293157</v>
      </c>
      <c r="BL77" s="2">
        <f t="shared" si="80"/>
        <v>100.0633655773532</v>
      </c>
      <c r="BM77" s="2">
        <f t="shared" si="80"/>
        <v>97.266846866053214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97.297730030030053</v>
      </c>
      <c r="DL77" s="2">
        <f t="shared" si="76"/>
        <v>102.74765278745643</v>
      </c>
      <c r="DM77" s="2">
        <f t="shared" si="76"/>
        <v>97.998823144399452</v>
      </c>
      <c r="DN77" s="2">
        <f t="shared" si="76"/>
        <v>98.264605755553106</v>
      </c>
      <c r="DO77" s="2">
        <f t="shared" si="76"/>
        <v>100.18083590733588</v>
      </c>
      <c r="DP77" s="2">
        <f t="shared" si="76"/>
        <v>96.920697860962576</v>
      </c>
      <c r="DQ77" s="2">
        <f t="shared" si="76"/>
        <v>99.520757331378292</v>
      </c>
      <c r="DR77" s="2">
        <f t="shared" si="76"/>
        <v>100.43089148841355</v>
      </c>
      <c r="DS77" s="2">
        <f t="shared" si="76"/>
        <v>100.99757219251337</v>
      </c>
      <c r="DT77" s="2">
        <f t="shared" si="76"/>
        <v>100.4239350490196</v>
      </c>
      <c r="DU77" s="2">
        <f t="shared" si="76"/>
        <v>101.69581290322581</v>
      </c>
      <c r="DV77" s="2">
        <f t="shared" si="76"/>
        <v>105.39402034457478</v>
      </c>
      <c r="DW77" s="2">
        <f t="shared" si="76"/>
        <v>106.35074242424244</v>
      </c>
      <c r="DX77" s="2">
        <f t="shared" si="76"/>
        <v>102.73261658456488</v>
      </c>
      <c r="DY77" s="2">
        <f t="shared" si="76"/>
        <v>100.73184957264955</v>
      </c>
      <c r="EA77" s="2">
        <f t="shared" si="77"/>
        <v>88.336388051262716</v>
      </c>
      <c r="EB77" s="2">
        <f t="shared" si="77"/>
        <v>87.863617488988567</v>
      </c>
      <c r="EC77" s="2">
        <f t="shared" si="77"/>
        <v>88.45437826548671</v>
      </c>
      <c r="ED77" s="2">
        <f t="shared" si="77"/>
        <v>87.073779919150141</v>
      </c>
      <c r="EE77" s="2">
        <f t="shared" si="77"/>
        <v>89.489641100356963</v>
      </c>
      <c r="EF77" s="2">
        <f t="shared" si="77"/>
        <v>88.920061750599501</v>
      </c>
      <c r="EG77" s="2">
        <f t="shared" si="77"/>
        <v>88.014797504844736</v>
      </c>
      <c r="EH77" s="2">
        <f t="shared" si="77"/>
        <v>86.811343072662211</v>
      </c>
      <c r="EI77" s="2">
        <f t="shared" si="77"/>
        <v>91.160217685851293</v>
      </c>
      <c r="EJ77" s="2">
        <f t="shared" si="77"/>
        <v>91.889102018842522</v>
      </c>
      <c r="EK77" s="2">
        <f t="shared" si="77"/>
        <v>91.433593133635725</v>
      </c>
      <c r="EL77" s="2">
        <f t="shared" si="77"/>
        <v>94.282944573357241</v>
      </c>
      <c r="EM77" s="2">
        <f t="shared" si="77"/>
        <v>94.619603479363292</v>
      </c>
      <c r="EN77" s="2">
        <f t="shared" si="77"/>
        <v>98.333328694278151</v>
      </c>
      <c r="EO77" s="2">
        <f t="shared" si="77"/>
        <v>94.897488719290592</v>
      </c>
      <c r="EQ77" s="2">
        <f t="shared" si="78"/>
        <v>87.194845509195687</v>
      </c>
      <c r="ER77" s="2">
        <f t="shared" si="78"/>
        <v>87.518764235167751</v>
      </c>
      <c r="ES77" s="2">
        <f t="shared" si="78"/>
        <v>86.393601727900332</v>
      </c>
      <c r="ET77" s="2">
        <f t="shared" si="78"/>
        <v>86.409298096007802</v>
      </c>
      <c r="EU77" s="2">
        <f t="shared" si="78"/>
        <v>88.867546909090876</v>
      </c>
      <c r="EV77" s="2">
        <f t="shared" si="78"/>
        <v>88.378399788265455</v>
      </c>
      <c r="EW77" s="2">
        <f t="shared" si="78"/>
        <v>87.895209064996834</v>
      </c>
      <c r="EX77" s="2">
        <f t="shared" si="78"/>
        <v>87.343031326214017</v>
      </c>
      <c r="EY77" s="2">
        <f t="shared" si="78"/>
        <v>91.10906706914443</v>
      </c>
      <c r="EZ77" s="2">
        <f t="shared" si="78"/>
        <v>91.912063168284249</v>
      </c>
      <c r="FA77" s="2">
        <f t="shared" si="78"/>
        <v>91.275880117734644</v>
      </c>
      <c r="FB77" s="2">
        <f t="shared" si="78"/>
        <v>94.389526020903944</v>
      </c>
      <c r="FC77" s="2">
        <f t="shared" si="78"/>
        <v>94.812120271158065</v>
      </c>
      <c r="FD77" s="2">
        <f t="shared" si="78"/>
        <v>98.53369541776614</v>
      </c>
      <c r="FE77" s="2">
        <f t="shared" si="78"/>
        <v>97.22437825507069</v>
      </c>
      <c r="FG77" s="2">
        <f t="shared" si="79"/>
        <v>0.65653328724292714</v>
      </c>
      <c r="FH77" s="2">
        <f t="shared" si="79"/>
        <v>0.68402636677922457</v>
      </c>
      <c r="FI77" s="2">
        <f t="shared" si="79"/>
        <v>0.68531584245273647</v>
      </c>
      <c r="FJ77" s="2">
        <f t="shared" si="79"/>
        <v>0.68774400340872033</v>
      </c>
      <c r="FK77" s="2">
        <f t="shared" si="79"/>
        <v>0.66681649813756605</v>
      </c>
      <c r="FL77" s="2">
        <f t="shared" si="79"/>
        <v>0.64655120851060455</v>
      </c>
      <c r="FM77" s="2">
        <f t="shared" si="79"/>
        <v>0.63168905209229054</v>
      </c>
      <c r="FN77" s="2">
        <f t="shared" si="79"/>
        <v>0.64295477740850504</v>
      </c>
      <c r="FO77" s="2">
        <f t="shared" si="79"/>
        <v>0.64683978385773944</v>
      </c>
      <c r="FP77" s="2">
        <f t="shared" si="79"/>
        <v>0.64114087182291213</v>
      </c>
      <c r="FQ77" s="2">
        <f t="shared" si="79"/>
        <v>0.63256403505401027</v>
      </c>
      <c r="FR77" s="2">
        <f t="shared" si="79"/>
        <v>0.64077835649402903</v>
      </c>
      <c r="FS77" s="2">
        <f t="shared" si="79"/>
        <v>0.64612383735934997</v>
      </c>
      <c r="FT77" s="2">
        <f t="shared" si="79"/>
        <v>0.60676497221403025</v>
      </c>
      <c r="FU77" s="2">
        <f t="shared" si="79"/>
        <v>0.59403344617182041</v>
      </c>
      <c r="FW77" s="2">
        <f t="shared" si="82"/>
        <v>3.9381561994200197E-4</v>
      </c>
      <c r="FX77" s="2">
        <f t="shared" si="82"/>
        <v>4.6532138869486643E-4</v>
      </c>
      <c r="FY77" s="2">
        <f t="shared" si="82"/>
        <v>4.6904381824108767E-4</v>
      </c>
      <c r="FZ77" s="2">
        <f t="shared" si="82"/>
        <v>4.960315618707464E-4</v>
      </c>
      <c r="GA77" s="2">
        <f t="shared" si="82"/>
        <v>5.2386171297379223E-4</v>
      </c>
      <c r="GB77" s="2">
        <f t="shared" si="82"/>
        <v>5.7244153993251951E-4</v>
      </c>
      <c r="GC77" s="2">
        <f t="shared" si="82"/>
        <v>6.8254161179799328E-4</v>
      </c>
      <c r="GD77" s="2">
        <f t="shared" si="82"/>
        <v>6.4842027849405814E-4</v>
      </c>
      <c r="GE77" s="2">
        <f t="shared" si="82"/>
        <v>5.6699604143404646E-4</v>
      </c>
      <c r="GF77" s="2">
        <f t="shared" si="82"/>
        <v>4.9622084197967502E-4</v>
      </c>
      <c r="GG77" s="2">
        <f t="shared" si="82"/>
        <v>4.7092825443852669E-4</v>
      </c>
      <c r="GH77" s="2">
        <f t="shared" si="82"/>
        <v>4.6698521773435588E-4</v>
      </c>
      <c r="GI77" s="2">
        <f t="shared" si="82"/>
        <v>4.5469650166193957E-4</v>
      </c>
      <c r="GJ77" s="2">
        <f t="shared" si="82"/>
        <v>4.1317888626994398E-4</v>
      </c>
      <c r="GK77" s="2">
        <f t="shared" si="82"/>
        <v>3.4500019107171225E-4</v>
      </c>
      <c r="GM77" s="86">
        <f t="shared" si="83"/>
        <v>0.1515803487367437</v>
      </c>
      <c r="GN77" s="86">
        <f t="shared" si="83"/>
        <v>0.16728345794627444</v>
      </c>
      <c r="GO77" s="86">
        <f t="shared" si="83"/>
        <v>0.1805214104623423</v>
      </c>
      <c r="GP77" s="86">
        <f t="shared" si="83"/>
        <v>0.19435700052725322</v>
      </c>
      <c r="GQ77" s="86">
        <f t="shared" si="83"/>
        <v>0.17111714287128657</v>
      </c>
      <c r="GR77" s="86">
        <f t="shared" si="83"/>
        <v>0.15508011537194621</v>
      </c>
      <c r="GS77" s="86">
        <f t="shared" si="83"/>
        <v>0.12970509848376893</v>
      </c>
      <c r="GT77" s="86">
        <f t="shared" si="83"/>
        <v>0.14567413761861964</v>
      </c>
      <c r="GU77" s="86">
        <f t="shared" si="83"/>
        <v>0.15540749375074067</v>
      </c>
      <c r="GV77" s="86">
        <f t="shared" si="83"/>
        <v>0.14975893542539445</v>
      </c>
      <c r="GW77" s="86">
        <f t="shared" si="83"/>
        <v>0.1363217283294868</v>
      </c>
      <c r="GX77" s="86">
        <f t="shared" si="83"/>
        <v>0.14887957984893707</v>
      </c>
      <c r="GY77" s="86">
        <f t="shared" si="83"/>
        <v>0.15255116499604776</v>
      </c>
      <c r="GZ77" s="86">
        <f t="shared" si="83"/>
        <v>0.11207679039552172</v>
      </c>
      <c r="HA77" s="86">
        <f t="shared" si="83"/>
        <v>0.10206536513028093</v>
      </c>
      <c r="HC77" s="86">
        <f t="shared" si="73"/>
        <v>2.8047301119195382E-6</v>
      </c>
      <c r="HD77" s="86">
        <f t="shared" si="69"/>
        <v>4.1598848108627542E-6</v>
      </c>
      <c r="HE77" s="86">
        <f t="shared" si="69"/>
        <v>4.8735410015712839E-6</v>
      </c>
      <c r="HF77" s="86">
        <f t="shared" si="69"/>
        <v>3.1750282252880461E-6</v>
      </c>
      <c r="HG77" s="86">
        <f t="shared" ref="HG77:HQ100" si="87" xml:space="preserve"> _xlfn.NORM.DIST($B77, G$8, ABS(G$12), TRUE) * _xlfn.NORM.DIST(($B77 - G$8)*G$16, 0, ABS(G$12), TRUE) * 2</f>
        <v>1.9119370542201352E-6</v>
      </c>
      <c r="HH77" s="86">
        <f t="shared" si="87"/>
        <v>9.2202881315742694E-7</v>
      </c>
      <c r="HI77" s="86">
        <f t="shared" si="87"/>
        <v>7.3164193628978118E-7</v>
      </c>
      <c r="HJ77" s="86">
        <f t="shared" si="87"/>
        <v>1.2728308430101785E-6</v>
      </c>
      <c r="HK77" s="86">
        <f t="shared" si="87"/>
        <v>5.960137893490063E-7</v>
      </c>
      <c r="HL77" s="86">
        <f t="shared" si="87"/>
        <v>6.1849458990414324E-7</v>
      </c>
      <c r="HM77" s="86">
        <f t="shared" si="87"/>
        <v>6.7458218205650358E-7</v>
      </c>
      <c r="HN77" s="86">
        <f t="shared" si="87"/>
        <v>6.4244383743525473E-7</v>
      </c>
      <c r="HO77" s="86">
        <f t="shared" si="87"/>
        <v>5.6541649233054648E-7</v>
      </c>
      <c r="HP77" s="86">
        <f t="shared" si="87"/>
        <v>3.7040744726570044E-8</v>
      </c>
      <c r="HQ77" s="86">
        <f t="shared" si="87"/>
        <v>1.3353028146459831E-8</v>
      </c>
      <c r="HS77" s="86">
        <f t="shared" si="84"/>
        <v>1.3006548764466347E-30</v>
      </c>
      <c r="HT77" s="86">
        <f t="shared" si="84"/>
        <v>3.882645839316596E-28</v>
      </c>
      <c r="HU77" s="86">
        <f t="shared" si="84"/>
        <v>4.6611058276759308E-28</v>
      </c>
      <c r="HV77" s="86">
        <f t="shared" si="84"/>
        <v>3.4319306084464915E-30</v>
      </c>
      <c r="HW77" s="86">
        <f t="shared" si="84"/>
        <v>6.4271706148043435E-33</v>
      </c>
      <c r="HX77" s="86">
        <f t="shared" si="84"/>
        <v>5.7121994078943508E-35</v>
      </c>
      <c r="HY77" s="86">
        <f t="shared" si="84"/>
        <v>3.1059198349171627E-35</v>
      </c>
      <c r="HZ77" s="86">
        <f t="shared" si="84"/>
        <v>2.2115075992049749E-34</v>
      </c>
      <c r="IA77" s="86">
        <f t="shared" si="84"/>
        <v>2.6681043666536007E-37</v>
      </c>
      <c r="IB77" s="86">
        <f t="shared" si="84"/>
        <v>6.5654323295001457E-37</v>
      </c>
      <c r="IC77" s="86">
        <f t="shared" si="84"/>
        <v>1.0570112208841517E-36</v>
      </c>
      <c r="ID77" s="86">
        <f t="shared" si="84"/>
        <v>1.1102263025287074E-36</v>
      </c>
      <c r="IE77" s="86">
        <f t="shared" si="84"/>
        <v>1.3416442353536328E-36</v>
      </c>
      <c r="IF77" s="86">
        <f t="shared" si="84"/>
        <v>3.3693481883167258E-35</v>
      </c>
      <c r="IG77" s="86">
        <f t="shared" si="84"/>
        <v>5.1133204695538565E-30</v>
      </c>
      <c r="II77" s="86">
        <f t="shared" si="85"/>
        <v>5.9979956397829248E-168</v>
      </c>
      <c r="IJ77" s="86">
        <f t="shared" si="85"/>
        <v>3.3488581914536941E-150</v>
      </c>
      <c r="IK77" s="86">
        <f t="shared" si="85"/>
        <v>2.6598288815342054E-151</v>
      </c>
      <c r="IL77" s="86">
        <f t="shared" si="85"/>
        <v>5.1779575183648614E-169</v>
      </c>
      <c r="IM77" s="86">
        <f t="shared" si="85"/>
        <v>3.3456333528962072E-179</v>
      </c>
      <c r="IN77" s="86">
        <f t="shared" si="85"/>
        <v>8.4429666681546137E-195</v>
      </c>
      <c r="IO77" s="86">
        <f t="shared" si="85"/>
        <v>2.957243377987839E-194</v>
      </c>
      <c r="IP77" s="86">
        <f t="shared" si="85"/>
        <v>9.3690099864733583E-190</v>
      </c>
      <c r="IQ77" s="86">
        <f t="shared" si="85"/>
        <v>6.1707431439871038E-207</v>
      </c>
      <c r="IR77" s="86">
        <f t="shared" si="85"/>
        <v>4.3641650825648541E-206</v>
      </c>
      <c r="IS77" s="86">
        <f t="shared" si="85"/>
        <v>3.1178923596601799E-204</v>
      </c>
      <c r="IT77" s="86">
        <f t="shared" si="85"/>
        <v>1.4518479418608758E-204</v>
      </c>
      <c r="IU77" s="86">
        <f t="shared" si="85"/>
        <v>3.9344740221965115E-205</v>
      </c>
      <c r="IV77" s="86">
        <f t="shared" si="85"/>
        <v>1.3990862860740929E-138</v>
      </c>
      <c r="IW77" s="86">
        <f t="shared" si="85"/>
        <v>7.7244090011235218E-66</v>
      </c>
      <c r="IY77" s="86">
        <f t="shared" si="86"/>
        <v>0.15158315346685561</v>
      </c>
      <c r="IZ77" s="86">
        <f t="shared" si="86"/>
        <v>0.16728761783108531</v>
      </c>
      <c r="JA77" s="86">
        <f t="shared" si="86"/>
        <v>0.18052628400334386</v>
      </c>
      <c r="JB77" s="86">
        <f t="shared" si="86"/>
        <v>0.19436017555547849</v>
      </c>
      <c r="JC77" s="86">
        <f t="shared" si="86"/>
        <v>0.1711190548083408</v>
      </c>
      <c r="JD77" s="86">
        <f t="shared" si="86"/>
        <v>0.15508103740075938</v>
      </c>
      <c r="JE77" s="86">
        <f t="shared" si="86"/>
        <v>0.12970583012570522</v>
      </c>
      <c r="JF77" s="86">
        <f t="shared" si="86"/>
        <v>0.14567541044946264</v>
      </c>
      <c r="JG77" s="86">
        <f t="shared" si="86"/>
        <v>0.15540808976453002</v>
      </c>
      <c r="JH77" s="86">
        <f t="shared" si="86"/>
        <v>0.14975955391998436</v>
      </c>
      <c r="JI77" s="86">
        <f t="shared" si="86"/>
        <v>0.13632240291166886</v>
      </c>
      <c r="JJ77" s="86">
        <f t="shared" si="86"/>
        <v>0.14888022229277451</v>
      </c>
      <c r="JK77" s="86">
        <f t="shared" si="86"/>
        <v>0.15255173041254008</v>
      </c>
      <c r="JL77" s="86">
        <f t="shared" si="86"/>
        <v>0.11207682743626644</v>
      </c>
      <c r="JM77" s="86">
        <f t="shared" si="86"/>
        <v>0.10206537848330907</v>
      </c>
    </row>
    <row r="78" spans="2:273" x14ac:dyDescent="0.25">
      <c r="B78" s="2">
        <v>51</v>
      </c>
      <c r="C78" s="37">
        <v>183.25800000000001</v>
      </c>
      <c r="D78" s="37">
        <v>186.24600000000001</v>
      </c>
      <c r="E78" s="37">
        <v>189.71199999999999</v>
      </c>
      <c r="F78" s="37">
        <v>193.16900000000001</v>
      </c>
      <c r="G78" s="37">
        <v>190.74600000000001</v>
      </c>
      <c r="H78" s="37">
        <v>186.30500000000001</v>
      </c>
      <c r="I78" s="37">
        <v>174.47499999999999</v>
      </c>
      <c r="J78" s="37">
        <v>180.77600000000001</v>
      </c>
      <c r="K78" s="37">
        <v>187.702</v>
      </c>
      <c r="L78" s="37">
        <v>187.10300000000001</v>
      </c>
      <c r="M78" s="37">
        <v>183.56100000000001</v>
      </c>
      <c r="N78" s="37">
        <v>189.50899999999999</v>
      </c>
      <c r="O78" s="37">
        <v>190.49100000000001</v>
      </c>
      <c r="P78" s="37">
        <v>178.983</v>
      </c>
      <c r="Q78" s="37">
        <v>156.797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173.83382333504912</v>
      </c>
      <c r="T78" s="4">
        <f t="shared" si="88"/>
        <v>178.79252698325169</v>
      </c>
      <c r="U78" s="4">
        <f t="shared" si="88"/>
        <v>181.42621265915528</v>
      </c>
      <c r="V78" s="4">
        <f t="shared" si="88"/>
        <v>183.83963872124727</v>
      </c>
      <c r="W78" s="4">
        <f t="shared" si="88"/>
        <v>181.13120736650487</v>
      </c>
      <c r="X78" s="4">
        <f t="shared" si="88"/>
        <v>177.1758100630843</v>
      </c>
      <c r="Y78" s="4">
        <f t="shared" si="88"/>
        <v>167.37058714500677</v>
      </c>
      <c r="Z78" s="4">
        <f t="shared" si="88"/>
        <v>172.95504183050869</v>
      </c>
      <c r="AA78" s="4">
        <f t="shared" si="88"/>
        <v>178.21707700677385</v>
      </c>
      <c r="AB78" s="4">
        <f t="shared" si="88"/>
        <v>177.64758174839784</v>
      </c>
      <c r="AC78" s="4">
        <f t="shared" si="88"/>
        <v>173.28853073828776</v>
      </c>
      <c r="AD78" s="4">
        <f t="shared" si="88"/>
        <v>181.41420853253436</v>
      </c>
      <c r="AE78" s="4">
        <f t="shared" si="88"/>
        <v>183.35366141605886</v>
      </c>
      <c r="AF78" s="4">
        <f t="shared" si="88"/>
        <v>171.53806724715494</v>
      </c>
      <c r="AG78" s="4">
        <f t="shared" si="88"/>
        <v>152.73078088067166</v>
      </c>
      <c r="AI78" s="4">
        <f t="shared" ref="AI78:AW94" si="89">IF(OR($B78 &lt; C$230, $B78 &gt; C$233), 0, C78-S78)</f>
        <v>9.4241766649508918</v>
      </c>
      <c r="AJ78" s="4">
        <f t="shared" si="89"/>
        <v>7.453473016748319</v>
      </c>
      <c r="AK78" s="4">
        <f t="shared" si="89"/>
        <v>8.2857873408447063</v>
      </c>
      <c r="AL78" s="4">
        <f t="shared" si="89"/>
        <v>9.3293612787527422</v>
      </c>
      <c r="AM78" s="4">
        <f t="shared" si="89"/>
        <v>9.6147926334951421</v>
      </c>
      <c r="AN78" s="4">
        <f t="shared" si="89"/>
        <v>9.1291899369157079</v>
      </c>
      <c r="AO78" s="4">
        <f t="shared" si="89"/>
        <v>7.1044128549932282</v>
      </c>
      <c r="AP78" s="4">
        <f t="shared" si="89"/>
        <v>7.8209581694913197</v>
      </c>
      <c r="AQ78" s="4">
        <f t="shared" si="89"/>
        <v>9.4849229932261494</v>
      </c>
      <c r="AR78" s="4">
        <f t="shared" si="89"/>
        <v>9.4554182516021683</v>
      </c>
      <c r="AS78" s="4">
        <f t="shared" si="89"/>
        <v>10.272469261712246</v>
      </c>
      <c r="AT78" s="4">
        <f t="shared" si="89"/>
        <v>8.0947914674656261</v>
      </c>
      <c r="AU78" s="4">
        <f t="shared" si="89"/>
        <v>7.1373385839411583</v>
      </c>
      <c r="AV78" s="4">
        <f t="shared" si="89"/>
        <v>7.4449327528450624</v>
      </c>
      <c r="AW78" s="4">
        <f t="shared" si="89"/>
        <v>4.0662191193283377</v>
      </c>
      <c r="AY78" s="2">
        <f t="shared" si="80"/>
        <v>91.177643579158385</v>
      </c>
      <c r="AZ78" s="2">
        <f t="shared" si="80"/>
        <v>92.234540241376351</v>
      </c>
      <c r="BA78" s="2">
        <f t="shared" si="80"/>
        <v>91.181527334113227</v>
      </c>
      <c r="BB78" s="2">
        <f t="shared" si="80"/>
        <v>90.299548478891325</v>
      </c>
      <c r="BC78" s="2">
        <f t="shared" si="80"/>
        <v>92.783986398907828</v>
      </c>
      <c r="BD78" s="2">
        <f t="shared" si="80"/>
        <v>91.556178892544509</v>
      </c>
      <c r="BE78" s="2">
        <f t="shared" si="80"/>
        <v>92.022701003317124</v>
      </c>
      <c r="BF78" s="2">
        <f t="shared" si="80"/>
        <v>91.387990336574262</v>
      </c>
      <c r="BG78" s="2">
        <f t="shared" si="80"/>
        <v>94.372599398857133</v>
      </c>
      <c r="BH78" s="2">
        <f t="shared" si="80"/>
        <v>94.716890412416532</v>
      </c>
      <c r="BI78" s="2">
        <f t="shared" si="80"/>
        <v>94.974888572341797</v>
      </c>
      <c r="BJ78" s="2">
        <f t="shared" si="80"/>
        <v>98.037310802537647</v>
      </c>
      <c r="BK78" s="2">
        <f t="shared" si="80"/>
        <v>98.539762634598247</v>
      </c>
      <c r="BL78" s="2">
        <f t="shared" si="80"/>
        <v>99.935883853775849</v>
      </c>
      <c r="BM78" s="2">
        <f t="shared" si="80"/>
        <v>97.142208634100399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97.462332732732747</v>
      </c>
      <c r="DL78" s="2">
        <f t="shared" si="90"/>
        <v>102.94551045296166</v>
      </c>
      <c r="DM78" s="2">
        <f t="shared" si="90"/>
        <v>98.107401484480434</v>
      </c>
      <c r="DN78" s="2">
        <f t="shared" si="90"/>
        <v>98.411893861472791</v>
      </c>
      <c r="DO78" s="2">
        <f t="shared" si="90"/>
        <v>100.37372908622906</v>
      </c>
      <c r="DP78" s="2">
        <f t="shared" si="90"/>
        <v>97.128976938502674</v>
      </c>
      <c r="DQ78" s="2">
        <f t="shared" si="90"/>
        <v>99.787618768328443</v>
      </c>
      <c r="DR78" s="2">
        <f t="shared" si="90"/>
        <v>100.62352049910874</v>
      </c>
      <c r="DS78" s="2">
        <f t="shared" si="90"/>
        <v>101.14187633689841</v>
      </c>
      <c r="DT78" s="2">
        <f t="shared" si="90"/>
        <v>100.5586265597148</v>
      </c>
      <c r="DU78" s="2">
        <f t="shared" si="90"/>
        <v>101.91278387096776</v>
      </c>
      <c r="DV78" s="2">
        <f t="shared" si="90"/>
        <v>105.66206708211143</v>
      </c>
      <c r="DW78" s="2">
        <f t="shared" si="90"/>
        <v>106.65664583333334</v>
      </c>
      <c r="DX78" s="2">
        <f t="shared" si="90"/>
        <v>102.90915736179531</v>
      </c>
      <c r="DY78" s="2">
        <f t="shared" si="90"/>
        <v>100.8403135042735</v>
      </c>
      <c r="EA78" s="2">
        <f t="shared" ref="EA78:EO95" si="91">CE$228*$B78+CE$229</f>
        <v>88.179804372408583</v>
      </c>
      <c r="EB78" s="2">
        <f t="shared" si="91"/>
        <v>87.722393461833761</v>
      </c>
      <c r="EC78" s="2">
        <f t="shared" si="91"/>
        <v>88.282595091445415</v>
      </c>
      <c r="ED78" s="2">
        <f t="shared" si="91"/>
        <v>86.940891379148255</v>
      </c>
      <c r="EE78" s="2">
        <f t="shared" si="91"/>
        <v>89.325864704063548</v>
      </c>
      <c r="EF78" s="2">
        <f t="shared" si="91"/>
        <v>88.778264088728989</v>
      </c>
      <c r="EG78" s="2">
        <f t="shared" si="91"/>
        <v>87.893804166947874</v>
      </c>
      <c r="EH78" s="2">
        <f t="shared" si="91"/>
        <v>86.710032133764528</v>
      </c>
      <c r="EI78" s="2">
        <f t="shared" si="91"/>
        <v>91.001967505995182</v>
      </c>
      <c r="EJ78" s="2">
        <f t="shared" si="91"/>
        <v>91.734838761776572</v>
      </c>
      <c r="EK78" s="2">
        <f t="shared" si="91"/>
        <v>91.299608097774524</v>
      </c>
      <c r="EL78" s="2">
        <f t="shared" si="91"/>
        <v>94.13888180307984</v>
      </c>
      <c r="EM78" s="2">
        <f t="shared" si="91"/>
        <v>94.485238047612341</v>
      </c>
      <c r="EN78" s="2">
        <f t="shared" si="91"/>
        <v>98.178358686073707</v>
      </c>
      <c r="EO78" s="2">
        <f t="shared" si="91"/>
        <v>94.835879895333619</v>
      </c>
      <c r="EQ78" s="2">
        <f t="shared" ref="EQ78:FE94" si="92">CU$228*$B78+CU$229</f>
        <v>87.060938797694178</v>
      </c>
      <c r="ER78" s="2">
        <f t="shared" si="92"/>
        <v>87.384329123225996</v>
      </c>
      <c r="ES78" s="2">
        <f t="shared" si="92"/>
        <v>86.263587345745947</v>
      </c>
      <c r="ET78" s="2">
        <f t="shared" si="92"/>
        <v>86.289823078477298</v>
      </c>
      <c r="EU78" s="2">
        <f t="shared" si="92"/>
        <v>88.716973525252499</v>
      </c>
      <c r="EV78" s="2">
        <f t="shared" si="92"/>
        <v>88.248064653331099</v>
      </c>
      <c r="EW78" s="2">
        <f t="shared" si="92"/>
        <v>87.7768000066459</v>
      </c>
      <c r="EX78" s="2">
        <f t="shared" si="92"/>
        <v>87.230042400579549</v>
      </c>
      <c r="EY78" s="2">
        <f t="shared" si="92"/>
        <v>90.951904112819562</v>
      </c>
      <c r="EZ78" s="2">
        <f t="shared" si="92"/>
        <v>91.757312245905098</v>
      </c>
      <c r="FA78" s="2">
        <f t="shared" si="92"/>
        <v>91.145097593113903</v>
      </c>
      <c r="FB78" s="2">
        <f t="shared" si="92"/>
        <v>94.243301699334012</v>
      </c>
      <c r="FC78" s="2">
        <f t="shared" si="92"/>
        <v>94.673763152386883</v>
      </c>
      <c r="FD78" s="2">
        <f t="shared" si="92"/>
        <v>98.374840884291103</v>
      </c>
      <c r="FE78" s="2">
        <f t="shared" si="92"/>
        <v>97.106553591805749</v>
      </c>
      <c r="FG78" s="2">
        <f t="shared" ref="FG78:FU94" si="93">POWER(10,($B78-C$231)/C$229)/(1+POWER(10,($B78-C$231)/C$229))</f>
        <v>0.67699292589049176</v>
      </c>
      <c r="FH78" s="2">
        <f t="shared" si="93"/>
        <v>0.70358769101993868</v>
      </c>
      <c r="FI78" s="2">
        <f t="shared" si="93"/>
        <v>0.70483178518508505</v>
      </c>
      <c r="FJ78" s="2">
        <f t="shared" si="93"/>
        <v>0.70717370203048369</v>
      </c>
      <c r="FK78" s="2">
        <f t="shared" si="93"/>
        <v>0.68695565890197241</v>
      </c>
      <c r="FL78" s="2">
        <f t="shared" si="93"/>
        <v>0.66730414211098432</v>
      </c>
      <c r="FM78" s="2">
        <f t="shared" si="93"/>
        <v>0.65284607722898569</v>
      </c>
      <c r="FN78" s="2">
        <f t="shared" si="93"/>
        <v>0.66380907599232841</v>
      </c>
      <c r="FO78" s="2">
        <f t="shared" si="93"/>
        <v>0.66758448505591628</v>
      </c>
      <c r="FP78" s="2">
        <f t="shared" si="93"/>
        <v>0.66204542858518689</v>
      </c>
      <c r="FQ78" s="2">
        <f t="shared" si="93"/>
        <v>0.65369835260187148</v>
      </c>
      <c r="FR78" s="2">
        <f t="shared" si="93"/>
        <v>0.66169288782592917</v>
      </c>
      <c r="FS78" s="2">
        <f t="shared" si="93"/>
        <v>0.66688893589742959</v>
      </c>
      <c r="FT78" s="2">
        <f t="shared" si="93"/>
        <v>0.62851174249874076</v>
      </c>
      <c r="FU78" s="2">
        <f t="shared" si="93"/>
        <v>0.61603875481285508</v>
      </c>
      <c r="FW78" s="2">
        <f t="shared" si="82"/>
        <v>4.3179383472407808E-4</v>
      </c>
      <c r="FX78" s="2">
        <f t="shared" si="82"/>
        <v>5.1019185267228988E-4</v>
      </c>
      <c r="FY78" s="2">
        <f t="shared" si="82"/>
        <v>5.1427304759524425E-4</v>
      </c>
      <c r="FZ78" s="2">
        <f t="shared" si="82"/>
        <v>5.4386176501623393E-4</v>
      </c>
      <c r="GA78" s="2">
        <f t="shared" si="82"/>
        <v>5.7437391650398467E-4</v>
      </c>
      <c r="GB78" s="2">
        <f t="shared" si="82"/>
        <v>6.2763500399681859E-4</v>
      </c>
      <c r="GC78" s="2">
        <f t="shared" si="82"/>
        <v>7.4834271664204653E-4</v>
      </c>
      <c r="GD78" s="2">
        <f t="shared" si="82"/>
        <v>7.1093422238499538E-4</v>
      </c>
      <c r="GE78" s="2">
        <f t="shared" si="82"/>
        <v>6.2166478995504806E-4</v>
      </c>
      <c r="GF78" s="2">
        <f t="shared" si="82"/>
        <v>5.4406928666196586E-4</v>
      </c>
      <c r="GG78" s="2">
        <f t="shared" si="82"/>
        <v>5.1633910342949846E-4</v>
      </c>
      <c r="GH78" s="2">
        <f t="shared" si="82"/>
        <v>5.1201604085178323E-4</v>
      </c>
      <c r="GI78" s="2">
        <f t="shared" si="82"/>
        <v>4.9854292970495824E-4</v>
      </c>
      <c r="GJ78" s="2">
        <f t="shared" si="82"/>
        <v>4.5302358113431411E-4</v>
      </c>
      <c r="GK78" s="2">
        <f t="shared" si="82"/>
        <v>3.782725963734687E-4</v>
      </c>
      <c r="GM78" s="86">
        <f t="shared" si="83"/>
        <v>0.19933603942843789</v>
      </c>
      <c r="GN78" s="86">
        <f t="shared" si="83"/>
        <v>0.21216142658011727</v>
      </c>
      <c r="GO78" s="86">
        <f t="shared" si="83"/>
        <v>0.22933679478928504</v>
      </c>
      <c r="GP78" s="86">
        <f t="shared" si="83"/>
        <v>0.24690479236683543</v>
      </c>
      <c r="GQ78" s="86">
        <f t="shared" si="83"/>
        <v>0.22295832153012382</v>
      </c>
      <c r="GR78" s="86">
        <f t="shared" si="83"/>
        <v>0.20843696824338323</v>
      </c>
      <c r="GS78" s="86">
        <f t="shared" si="83"/>
        <v>0.17788090271952647</v>
      </c>
      <c r="GT78" s="86">
        <f t="shared" si="83"/>
        <v>0.19653197857051113</v>
      </c>
      <c r="GU78" s="86">
        <f t="shared" si="83"/>
        <v>0.20888121166637758</v>
      </c>
      <c r="GV78" s="86">
        <f t="shared" si="83"/>
        <v>0.20311156186717591</v>
      </c>
      <c r="GW78" s="86">
        <f t="shared" si="83"/>
        <v>0.18724275582787767</v>
      </c>
      <c r="GX78" s="86">
        <f t="shared" si="83"/>
        <v>0.20193182594252687</v>
      </c>
      <c r="GY78" s="86">
        <f t="shared" si="83"/>
        <v>0.20493654685274276</v>
      </c>
      <c r="GZ78" s="86">
        <f t="shared" si="83"/>
        <v>0.16250121684850402</v>
      </c>
      <c r="HA78" s="86">
        <f t="shared" si="83"/>
        <v>0.15378510514516253</v>
      </c>
      <c r="HC78" s="86">
        <f t="shared" si="73"/>
        <v>5.9818940806112757E-6</v>
      </c>
      <c r="HD78" s="86">
        <f t="shared" si="73"/>
        <v>8.5447353027353E-6</v>
      </c>
      <c r="HE78" s="86">
        <f t="shared" si="73"/>
        <v>9.9956841921820275E-6</v>
      </c>
      <c r="HF78" s="86">
        <f t="shared" si="73"/>
        <v>6.9158746282808812E-6</v>
      </c>
      <c r="HG78" s="86">
        <f t="shared" si="87"/>
        <v>4.3585781339878474E-6</v>
      </c>
      <c r="HH78" s="86">
        <f t="shared" si="87"/>
        <v>2.2540643494089745E-6</v>
      </c>
      <c r="HI78" s="86">
        <f t="shared" si="87"/>
        <v>1.8392262024701023E-6</v>
      </c>
      <c r="HJ78" s="86">
        <f t="shared" si="87"/>
        <v>3.0873625504756363E-6</v>
      </c>
      <c r="HK78" s="86">
        <f t="shared" si="87"/>
        <v>1.5182438788508637E-6</v>
      </c>
      <c r="HL78" s="86">
        <f t="shared" si="87"/>
        <v>1.5454953300544365E-6</v>
      </c>
      <c r="HM78" s="86">
        <f t="shared" si="87"/>
        <v>1.6636835742068357E-6</v>
      </c>
      <c r="HN78" s="86">
        <f t="shared" si="87"/>
        <v>1.5866114258543751E-6</v>
      </c>
      <c r="HO78" s="86">
        <f t="shared" si="87"/>
        <v>1.3997246519818648E-6</v>
      </c>
      <c r="HP78" s="86">
        <f t="shared" si="87"/>
        <v>1.1183510445145657E-7</v>
      </c>
      <c r="HQ78" s="86">
        <f t="shared" si="87"/>
        <v>4.4822897280246145E-8</v>
      </c>
      <c r="HS78" s="86">
        <f t="shared" si="84"/>
        <v>1.1026134202541418E-29</v>
      </c>
      <c r="HT78" s="86">
        <f t="shared" si="84"/>
        <v>2.7975449283083387E-27</v>
      </c>
      <c r="HU78" s="86">
        <f t="shared" si="84"/>
        <v>3.3798417881571199E-27</v>
      </c>
      <c r="HV78" s="86">
        <f t="shared" si="84"/>
        <v>3.0747171351832059E-29</v>
      </c>
      <c r="HW78" s="86">
        <f t="shared" si="84"/>
        <v>6.9436108672069302E-32</v>
      </c>
      <c r="HX78" s="86">
        <f t="shared" si="84"/>
        <v>7.6262403564349581E-34</v>
      </c>
      <c r="HY78" s="86">
        <f t="shared" si="84"/>
        <v>4.4419654093675277E-34</v>
      </c>
      <c r="HZ78" s="86">
        <f t="shared" si="84"/>
        <v>2.912197047012077E-33</v>
      </c>
      <c r="IA78" s="86">
        <f t="shared" si="84"/>
        <v>4.2128982926873563E-36</v>
      </c>
      <c r="IB78" s="86">
        <f t="shared" si="84"/>
        <v>9.6811926047746076E-36</v>
      </c>
      <c r="IC78" s="86">
        <f t="shared" si="84"/>
        <v>1.5003636329166404E-35</v>
      </c>
      <c r="ID78" s="86">
        <f t="shared" si="84"/>
        <v>1.5734830439847258E-35</v>
      </c>
      <c r="IE78" s="86">
        <f t="shared" si="84"/>
        <v>1.8852757020899157E-35</v>
      </c>
      <c r="IF78" s="86">
        <f t="shared" si="84"/>
        <v>4.2046113774275886E-34</v>
      </c>
      <c r="IG78" s="86">
        <f t="shared" si="84"/>
        <v>4.3096271949981538E-29</v>
      </c>
      <c r="II78" s="86">
        <f t="shared" si="85"/>
        <v>4.5025978078793232E-164</v>
      </c>
      <c r="IJ78" s="86">
        <f t="shared" si="85"/>
        <v>1.1513569749291653E-146</v>
      </c>
      <c r="IK78" s="86">
        <f t="shared" si="85"/>
        <v>9.7963558668993383E-148</v>
      </c>
      <c r="IL78" s="86">
        <f t="shared" si="85"/>
        <v>5.395866298131655E-165</v>
      </c>
      <c r="IM78" s="86">
        <f t="shared" si="85"/>
        <v>6.5752999201408248E-175</v>
      </c>
      <c r="IN78" s="86">
        <f t="shared" si="85"/>
        <v>4.4949311481178284E-190</v>
      </c>
      <c r="IO78" s="86">
        <f t="shared" si="85"/>
        <v>1.9809332330626671E-189</v>
      </c>
      <c r="IP78" s="86">
        <f t="shared" si="85"/>
        <v>4.4878337048622111E-185</v>
      </c>
      <c r="IQ78" s="86">
        <f t="shared" si="85"/>
        <v>6.4191547692458051E-202</v>
      </c>
      <c r="IR78" s="86">
        <f t="shared" si="85"/>
        <v>3.5414378259822625E-201</v>
      </c>
      <c r="IS78" s="86">
        <f t="shared" si="85"/>
        <v>2.1160786221338712E-199</v>
      </c>
      <c r="IT78" s="86">
        <f t="shared" si="85"/>
        <v>9.9138135838170331E-200</v>
      </c>
      <c r="IU78" s="86">
        <f t="shared" si="85"/>
        <v>2.6670071859095532E-200</v>
      </c>
      <c r="IV78" s="86">
        <f t="shared" si="85"/>
        <v>2.2688011919616171E-135</v>
      </c>
      <c r="IW78" s="86">
        <f t="shared" si="85"/>
        <v>2.2811292494571418E-64</v>
      </c>
      <c r="IY78" s="86">
        <f t="shared" si="86"/>
        <v>0.19934202132251849</v>
      </c>
      <c r="IZ78" s="86">
        <f t="shared" si="86"/>
        <v>0.21216997131542001</v>
      </c>
      <c r="JA78" s="86">
        <f t="shared" si="86"/>
        <v>0.22934679047347722</v>
      </c>
      <c r="JB78" s="86">
        <f t="shared" si="86"/>
        <v>0.24691170824146372</v>
      </c>
      <c r="JC78" s="86">
        <f t="shared" si="86"/>
        <v>0.22296268010825782</v>
      </c>
      <c r="JD78" s="86">
        <f t="shared" si="86"/>
        <v>0.20843922230773265</v>
      </c>
      <c r="JE78" s="86">
        <f t="shared" si="86"/>
        <v>0.17788274194572895</v>
      </c>
      <c r="JF78" s="86">
        <f t="shared" si="86"/>
        <v>0.19653506593306161</v>
      </c>
      <c r="JG78" s="86">
        <f t="shared" si="86"/>
        <v>0.20888272991025642</v>
      </c>
      <c r="JH78" s="86">
        <f t="shared" si="86"/>
        <v>0.20311310736250596</v>
      </c>
      <c r="JI78" s="86">
        <f t="shared" si="86"/>
        <v>0.18724441951145188</v>
      </c>
      <c r="JJ78" s="86">
        <f t="shared" si="86"/>
        <v>0.20193341255395272</v>
      </c>
      <c r="JK78" s="86">
        <f t="shared" si="86"/>
        <v>0.20493794657739475</v>
      </c>
      <c r="JL78" s="86">
        <f t="shared" si="86"/>
        <v>0.16250132868360848</v>
      </c>
      <c r="JM78" s="86">
        <f t="shared" si="86"/>
        <v>0.15378514996805981</v>
      </c>
    </row>
    <row r="79" spans="2:273" x14ac:dyDescent="0.25">
      <c r="B79" s="2">
        <v>52</v>
      </c>
      <c r="C79" s="37">
        <v>198.01599999999999</v>
      </c>
      <c r="D79" s="37">
        <v>201.333</v>
      </c>
      <c r="E79" s="37">
        <v>206.458</v>
      </c>
      <c r="F79" s="37">
        <v>207.661</v>
      </c>
      <c r="G79" s="37">
        <v>206.22</v>
      </c>
      <c r="H79" s="37">
        <v>205.15299999999999</v>
      </c>
      <c r="I79" s="37">
        <v>194.458</v>
      </c>
      <c r="J79" s="37">
        <v>199.94800000000001</v>
      </c>
      <c r="K79" s="37">
        <v>205.14</v>
      </c>
      <c r="L79" s="37">
        <v>205.845</v>
      </c>
      <c r="M79" s="37">
        <v>200.80699999999999</v>
      </c>
      <c r="N79" s="37">
        <v>208.93</v>
      </c>
      <c r="O79" s="37">
        <v>209.22800000000001</v>
      </c>
      <c r="P79" s="37">
        <v>198.13800000000001</v>
      </c>
      <c r="Q79" s="37">
        <v>174.15299999999999</v>
      </c>
      <c r="S79" s="4">
        <f t="shared" si="88"/>
        <v>189.72689024569127</v>
      </c>
      <c r="T79" s="4">
        <f t="shared" si="88"/>
        <v>193.16934362842073</v>
      </c>
      <c r="U79" s="4">
        <f t="shared" si="88"/>
        <v>196.18468423172516</v>
      </c>
      <c r="V79" s="4">
        <f t="shared" si="88"/>
        <v>198.77805169502003</v>
      </c>
      <c r="W79" s="4">
        <f t="shared" si="88"/>
        <v>197.23886955639523</v>
      </c>
      <c r="X79" s="4">
        <f t="shared" si="88"/>
        <v>194.92638334552214</v>
      </c>
      <c r="Y79" s="4">
        <f t="shared" si="88"/>
        <v>184.84444133904287</v>
      </c>
      <c r="Z79" s="4">
        <f t="shared" si="88"/>
        <v>190.4095673563487</v>
      </c>
      <c r="AA79" s="4">
        <f t="shared" si="88"/>
        <v>195.62682102391088</v>
      </c>
      <c r="AB79" s="4">
        <f t="shared" si="88"/>
        <v>195.43441903863462</v>
      </c>
      <c r="AC79" s="4">
        <f t="shared" si="88"/>
        <v>191.19590805981929</v>
      </c>
      <c r="AD79" s="4">
        <f t="shared" si="88"/>
        <v>199.26661492416852</v>
      </c>
      <c r="AE79" s="4">
        <f t="shared" si="88"/>
        <v>200.90216185591075</v>
      </c>
      <c r="AF79" s="4">
        <f t="shared" si="88"/>
        <v>191.24470722032783</v>
      </c>
      <c r="AG79" s="4">
        <f t="shared" si="88"/>
        <v>169.97232513982266</v>
      </c>
      <c r="AI79" s="4">
        <f t="shared" si="89"/>
        <v>8.2891097543087255</v>
      </c>
      <c r="AJ79" s="4">
        <f t="shared" si="89"/>
        <v>8.1636563715792647</v>
      </c>
      <c r="AK79" s="4">
        <f t="shared" si="89"/>
        <v>10.273315768274841</v>
      </c>
      <c r="AL79" s="4">
        <f t="shared" si="89"/>
        <v>8.8829483049799762</v>
      </c>
      <c r="AM79" s="4">
        <f t="shared" si="89"/>
        <v>8.9811304436047692</v>
      </c>
      <c r="AN79" s="4">
        <f t="shared" si="89"/>
        <v>10.226616654477851</v>
      </c>
      <c r="AO79" s="4">
        <f t="shared" si="89"/>
        <v>9.6135586609571249</v>
      </c>
      <c r="AP79" s="4">
        <f t="shared" si="89"/>
        <v>9.5384326436513049</v>
      </c>
      <c r="AQ79" s="4">
        <f t="shared" si="89"/>
        <v>9.5131789760891081</v>
      </c>
      <c r="AR79" s="4">
        <f t="shared" si="89"/>
        <v>10.410580961365383</v>
      </c>
      <c r="AS79" s="4">
        <f t="shared" si="89"/>
        <v>9.6110919401806996</v>
      </c>
      <c r="AT79" s="4">
        <f t="shared" si="89"/>
        <v>9.663385075831485</v>
      </c>
      <c r="AU79" s="4">
        <f t="shared" si="89"/>
        <v>8.3258381440892606</v>
      </c>
      <c r="AV79" s="4">
        <f t="shared" si="89"/>
        <v>6.8932927796721799</v>
      </c>
      <c r="AW79" s="4">
        <f t="shared" si="89"/>
        <v>4.1806748601773336</v>
      </c>
      <c r="AY79" s="2">
        <f t="shared" si="80"/>
        <v>90.934580025926294</v>
      </c>
      <c r="AZ79" s="2">
        <f t="shared" si="80"/>
        <v>91.900592582588956</v>
      </c>
      <c r="BA79" s="2">
        <f t="shared" si="80"/>
        <v>90.902507759596787</v>
      </c>
      <c r="BB79" s="2">
        <f t="shared" si="80"/>
        <v>90.028899342986492</v>
      </c>
      <c r="BC79" s="2">
        <f t="shared" si="80"/>
        <v>92.509930710619102</v>
      </c>
      <c r="BD79" s="2">
        <f t="shared" si="80"/>
        <v>91.355735759766247</v>
      </c>
      <c r="BE79" s="2">
        <f t="shared" si="80"/>
        <v>91.78371244813863</v>
      </c>
      <c r="BF79" s="2">
        <f t="shared" si="80"/>
        <v>91.098041269123442</v>
      </c>
      <c r="BG79" s="2">
        <f t="shared" si="80"/>
        <v>94.104875983934647</v>
      </c>
      <c r="BH79" s="2">
        <f t="shared" si="80"/>
        <v>94.475382600618019</v>
      </c>
      <c r="BI79" s="2">
        <f t="shared" si="80"/>
        <v>94.737179282343618</v>
      </c>
      <c r="BJ79" s="2">
        <f t="shared" si="80"/>
        <v>97.790371203397285</v>
      </c>
      <c r="BK79" s="2">
        <f t="shared" si="80"/>
        <v>98.298103224849626</v>
      </c>
      <c r="BL79" s="2">
        <f t="shared" si="80"/>
        <v>99.796557803805669</v>
      </c>
      <c r="BM79" s="2">
        <f t="shared" si="80"/>
        <v>97.012960317290876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97.626935435435456</v>
      </c>
      <c r="DL79" s="2">
        <f t="shared" si="90"/>
        <v>103.14336811846688</v>
      </c>
      <c r="DM79" s="2">
        <f t="shared" si="90"/>
        <v>98.215979824561401</v>
      </c>
      <c r="DN79" s="2">
        <f t="shared" si="90"/>
        <v>98.559181967392476</v>
      </c>
      <c r="DO79" s="2">
        <f t="shared" si="90"/>
        <v>100.56662226512223</v>
      </c>
      <c r="DP79" s="2">
        <f t="shared" si="90"/>
        <v>97.337256016042787</v>
      </c>
      <c r="DQ79" s="2">
        <f t="shared" si="90"/>
        <v>100.05448020527858</v>
      </c>
      <c r="DR79" s="2">
        <f t="shared" si="90"/>
        <v>100.81614950980392</v>
      </c>
      <c r="DS79" s="2">
        <f t="shared" si="90"/>
        <v>101.28618048128342</v>
      </c>
      <c r="DT79" s="2">
        <f t="shared" si="90"/>
        <v>100.69331807040999</v>
      </c>
      <c r="DU79" s="2">
        <f t="shared" si="90"/>
        <v>102.12975483870969</v>
      </c>
      <c r="DV79" s="2">
        <f t="shared" si="90"/>
        <v>105.93011381964808</v>
      </c>
      <c r="DW79" s="2">
        <f t="shared" si="90"/>
        <v>106.96254924242426</v>
      </c>
      <c r="DX79" s="2">
        <f t="shared" si="90"/>
        <v>103.08569813902574</v>
      </c>
      <c r="DY79" s="2">
        <f t="shared" si="90"/>
        <v>100.94877743589743</v>
      </c>
      <c r="EA79" s="2">
        <f t="shared" si="91"/>
        <v>88.023220693554464</v>
      </c>
      <c r="EB79" s="2">
        <f t="shared" si="91"/>
        <v>87.581169434678955</v>
      </c>
      <c r="EC79" s="2">
        <f t="shared" si="91"/>
        <v>88.110811917404106</v>
      </c>
      <c r="ED79" s="2">
        <f t="shared" si="91"/>
        <v>86.808002839146383</v>
      </c>
      <c r="EE79" s="2">
        <f t="shared" si="91"/>
        <v>89.162088307770119</v>
      </c>
      <c r="EF79" s="2">
        <f t="shared" si="91"/>
        <v>88.63646642685849</v>
      </c>
      <c r="EG79" s="2">
        <f t="shared" si="91"/>
        <v>87.772810829051025</v>
      </c>
      <c r="EH79" s="2">
        <f t="shared" si="91"/>
        <v>86.608721194866845</v>
      </c>
      <c r="EI79" s="2">
        <f t="shared" si="91"/>
        <v>90.843717326139071</v>
      </c>
      <c r="EJ79" s="2">
        <f t="shared" si="91"/>
        <v>91.580575504710623</v>
      </c>
      <c r="EK79" s="2">
        <f t="shared" si="91"/>
        <v>91.165623061913323</v>
      </c>
      <c r="EL79" s="2">
        <f t="shared" si="91"/>
        <v>93.994819032802454</v>
      </c>
      <c r="EM79" s="2">
        <f t="shared" si="91"/>
        <v>94.350872615861391</v>
      </c>
      <c r="EN79" s="2">
        <f t="shared" si="91"/>
        <v>98.023388677869264</v>
      </c>
      <c r="EO79" s="2">
        <f t="shared" si="91"/>
        <v>94.774271071376646</v>
      </c>
      <c r="EQ79" s="2">
        <f t="shared" si="92"/>
        <v>86.927032086192668</v>
      </c>
      <c r="ER79" s="2">
        <f t="shared" si="92"/>
        <v>87.249894011284255</v>
      </c>
      <c r="ES79" s="2">
        <f t="shared" si="92"/>
        <v>86.133572963591561</v>
      </c>
      <c r="ET79" s="2">
        <f t="shared" si="92"/>
        <v>86.170348060946779</v>
      </c>
      <c r="EU79" s="2">
        <f t="shared" si="92"/>
        <v>88.566400141414121</v>
      </c>
      <c r="EV79" s="2">
        <f t="shared" si="92"/>
        <v>88.117729518396757</v>
      </c>
      <c r="EW79" s="2">
        <f t="shared" si="92"/>
        <v>87.658390948294965</v>
      </c>
      <c r="EX79" s="2">
        <f t="shared" si="92"/>
        <v>87.117053474945095</v>
      </c>
      <c r="EY79" s="2">
        <f t="shared" si="92"/>
        <v>90.79474115649468</v>
      </c>
      <c r="EZ79" s="2">
        <f t="shared" si="92"/>
        <v>91.602561323525947</v>
      </c>
      <c r="FA79" s="2">
        <f t="shared" si="92"/>
        <v>91.014315068493161</v>
      </c>
      <c r="FB79" s="2">
        <f t="shared" si="92"/>
        <v>94.09707737776408</v>
      </c>
      <c r="FC79" s="2">
        <f t="shared" si="92"/>
        <v>94.5354060336157</v>
      </c>
      <c r="FD79" s="2">
        <f t="shared" si="92"/>
        <v>98.215986350816081</v>
      </c>
      <c r="FE79" s="2">
        <f t="shared" si="92"/>
        <v>96.988728928540795</v>
      </c>
      <c r="FG79" s="2">
        <f t="shared" si="93"/>
        <v>0.69679666855183298</v>
      </c>
      <c r="FH79" s="2">
        <f t="shared" si="93"/>
        <v>0.72242942358276796</v>
      </c>
      <c r="FI79" s="2">
        <f t="shared" si="93"/>
        <v>0.72362549972499746</v>
      </c>
      <c r="FJ79" s="2">
        <f t="shared" si="93"/>
        <v>0.72587629691927991</v>
      </c>
      <c r="FK79" s="2">
        <f t="shared" si="93"/>
        <v>0.70641347098231455</v>
      </c>
      <c r="FL79" s="2">
        <f t="shared" si="93"/>
        <v>0.6874276441256687</v>
      </c>
      <c r="FM79" s="2">
        <f t="shared" si="93"/>
        <v>0.67341609876498387</v>
      </c>
      <c r="FN79" s="2">
        <f t="shared" si="93"/>
        <v>0.6840438857209431</v>
      </c>
      <c r="FO79" s="2">
        <f t="shared" si="93"/>
        <v>0.68769896608200665</v>
      </c>
      <c r="FP79" s="2">
        <f t="shared" si="93"/>
        <v>0.68233559108435426</v>
      </c>
      <c r="FQ79" s="2">
        <f t="shared" si="93"/>
        <v>0.67424307254007609</v>
      </c>
      <c r="FR79" s="2">
        <f t="shared" si="93"/>
        <v>0.68199404942189923</v>
      </c>
      <c r="FS79" s="2">
        <f t="shared" si="93"/>
        <v>0.68702577324961511</v>
      </c>
      <c r="FT79" s="2">
        <f t="shared" si="93"/>
        <v>0.64975008450427163</v>
      </c>
      <c r="FU79" s="2">
        <f t="shared" si="93"/>
        <v>0.63757899630632475</v>
      </c>
      <c r="FW79" s="2">
        <f t="shared" si="82"/>
        <v>4.7343280241352129E-4</v>
      </c>
      <c r="FX79" s="2">
        <f t="shared" si="82"/>
        <v>5.5938670795456795E-4</v>
      </c>
      <c r="FY79" s="2">
        <f t="shared" si="82"/>
        <v>5.6386120693798728E-4</v>
      </c>
      <c r="FZ79" s="2">
        <f t="shared" si="82"/>
        <v>5.963012786499005E-4</v>
      </c>
      <c r="GA79" s="2">
        <f t="shared" si="82"/>
        <v>6.2975357836292465E-4</v>
      </c>
      <c r="GB79" s="2">
        <f t="shared" si="82"/>
        <v>6.8814642762410826E-4</v>
      </c>
      <c r="GC79" s="2">
        <f t="shared" si="82"/>
        <v>8.2048223424442278E-4</v>
      </c>
      <c r="GD79" s="2">
        <f t="shared" si="82"/>
        <v>7.7947041013348706E-4</v>
      </c>
      <c r="GE79" s="2">
        <f t="shared" si="82"/>
        <v>6.8160100704555966E-4</v>
      </c>
      <c r="GF79" s="2">
        <f t="shared" si="82"/>
        <v>5.9652879772827442E-4</v>
      </c>
      <c r="GG79" s="2">
        <f t="shared" si="82"/>
        <v>5.6612636687818269E-4</v>
      </c>
      <c r="GH79" s="2">
        <f t="shared" si="82"/>
        <v>5.6138669327408157E-4</v>
      </c>
      <c r="GI79" s="2">
        <f t="shared" si="82"/>
        <v>5.4661516088118497E-4</v>
      </c>
      <c r="GJ79" s="2">
        <f t="shared" si="82"/>
        <v>4.967087694529972E-4</v>
      </c>
      <c r="GK79" s="2">
        <f t="shared" si="82"/>
        <v>4.1475251770489529E-4</v>
      </c>
      <c r="GM79" s="86">
        <f t="shared" si="83"/>
        <v>0.25648259390161426</v>
      </c>
      <c r="GN79" s="86">
        <f t="shared" si="83"/>
        <v>0.26501508771767385</v>
      </c>
      <c r="GO79" s="86">
        <f t="shared" si="83"/>
        <v>0.28654883710352891</v>
      </c>
      <c r="GP79" s="86">
        <f t="shared" si="83"/>
        <v>0.30824445486532859</v>
      </c>
      <c r="GQ79" s="86">
        <f t="shared" si="83"/>
        <v>0.28481281711149603</v>
      </c>
      <c r="GR79" s="86">
        <f t="shared" si="83"/>
        <v>0.27338797440091889</v>
      </c>
      <c r="GS79" s="86">
        <f t="shared" si="83"/>
        <v>0.238025747416898</v>
      </c>
      <c r="GT79" s="86">
        <f t="shared" si="83"/>
        <v>0.25908565591595134</v>
      </c>
      <c r="GU79" s="86">
        <f t="shared" si="83"/>
        <v>0.2742191672991493</v>
      </c>
      <c r="GV79" s="86">
        <f t="shared" si="83"/>
        <v>0.26849664819854008</v>
      </c>
      <c r="GW79" s="86">
        <f t="shared" si="83"/>
        <v>0.25047502741003291</v>
      </c>
      <c r="GX79" s="86">
        <f t="shared" si="83"/>
        <v>0.26684082853227814</v>
      </c>
      <c r="GY79" s="86">
        <f t="shared" si="83"/>
        <v>0.26863318303251499</v>
      </c>
      <c r="GZ79" s="86">
        <f t="shared" si="83"/>
        <v>0.22734486198448209</v>
      </c>
      <c r="HA79" s="86">
        <f t="shared" si="83"/>
        <v>0.2225743508892864</v>
      </c>
      <c r="HC79" s="86">
        <f t="shared" si="73"/>
        <v>1.2457036415103546E-5</v>
      </c>
      <c r="HD79" s="86">
        <f t="shared" si="73"/>
        <v>1.7165517776984868E-5</v>
      </c>
      <c r="HE79" s="86">
        <f t="shared" si="73"/>
        <v>2.0046305768093649E-5</v>
      </c>
      <c r="HF79" s="86">
        <f t="shared" si="73"/>
        <v>1.468487725179459E-5</v>
      </c>
      <c r="HG79" s="86">
        <f t="shared" si="87"/>
        <v>9.6666705946018753E-6</v>
      </c>
      <c r="HH79" s="86">
        <f t="shared" si="87"/>
        <v>5.3439583497907658E-6</v>
      </c>
      <c r="HI79" s="86">
        <f t="shared" si="87"/>
        <v>4.4774167698767958E-6</v>
      </c>
      <c r="HJ79" s="86">
        <f t="shared" si="87"/>
        <v>7.2609743714730339E-6</v>
      </c>
      <c r="HK79" s="86">
        <f t="shared" si="87"/>
        <v>3.743558925753579E-6</v>
      </c>
      <c r="HL79" s="86">
        <f t="shared" si="87"/>
        <v>3.7428824992111779E-6</v>
      </c>
      <c r="HM79" s="86">
        <f t="shared" si="87"/>
        <v>3.9794467396239691E-6</v>
      </c>
      <c r="HN79" s="86">
        <f t="shared" si="87"/>
        <v>3.8003875852459185E-6</v>
      </c>
      <c r="HO79" s="86">
        <f t="shared" si="87"/>
        <v>3.3611629727545891E-6</v>
      </c>
      <c r="HP79" s="86">
        <f t="shared" si="87"/>
        <v>3.2504744423763981E-7</v>
      </c>
      <c r="HQ79" s="86">
        <f t="shared" si="87"/>
        <v>1.4410177922536005E-7</v>
      </c>
      <c r="HS79" s="86">
        <f t="shared" si="84"/>
        <v>9.0319210276341347E-29</v>
      </c>
      <c r="HT79" s="86">
        <f t="shared" si="84"/>
        <v>1.9522713791471282E-26</v>
      </c>
      <c r="HU79" s="86">
        <f t="shared" si="84"/>
        <v>2.3729345036548314E-26</v>
      </c>
      <c r="HV79" s="86">
        <f t="shared" si="84"/>
        <v>2.6555206458498271E-28</v>
      </c>
      <c r="HW79" s="86">
        <f t="shared" si="84"/>
        <v>7.2110881741166759E-31</v>
      </c>
      <c r="HX79" s="86">
        <f t="shared" si="84"/>
        <v>9.743235328261024E-33</v>
      </c>
      <c r="HY79" s="86">
        <f t="shared" si="84"/>
        <v>6.0669030285274611E-33</v>
      </c>
      <c r="HZ79" s="86">
        <f t="shared" si="84"/>
        <v>3.6686261092241867E-32</v>
      </c>
      <c r="IA79" s="86">
        <f t="shared" si="84"/>
        <v>6.3486952647815524E-35</v>
      </c>
      <c r="IB79" s="86">
        <f t="shared" si="84"/>
        <v>1.3649190884224801E-34</v>
      </c>
      <c r="IC79" s="86">
        <f t="shared" si="84"/>
        <v>2.0382934507083323E-34</v>
      </c>
      <c r="ID79" s="86">
        <f t="shared" si="84"/>
        <v>2.1344033612638239E-34</v>
      </c>
      <c r="IE79" s="86">
        <f t="shared" si="84"/>
        <v>2.5360355354146126E-34</v>
      </c>
      <c r="IF79" s="86">
        <f t="shared" si="84"/>
        <v>5.033918982638223E-33</v>
      </c>
      <c r="IG79" s="86">
        <f t="shared" si="84"/>
        <v>3.5078799326357788E-28</v>
      </c>
      <c r="II79" s="86">
        <f t="shared" si="85"/>
        <v>3.0425633963368957E-160</v>
      </c>
      <c r="IJ79" s="86">
        <f t="shared" si="85"/>
        <v>3.5887352902289177E-143</v>
      </c>
      <c r="IK79" s="86">
        <f t="shared" si="85"/>
        <v>3.2680427309972347E-144</v>
      </c>
      <c r="IL79" s="86">
        <f t="shared" si="85"/>
        <v>5.0252514768168819E-161</v>
      </c>
      <c r="IM79" s="86">
        <f t="shared" si="85"/>
        <v>1.1450183310916057E-170</v>
      </c>
      <c r="IN79" s="86">
        <f t="shared" si="85"/>
        <v>2.091274360062595E-185</v>
      </c>
      <c r="IO79" s="86">
        <f t="shared" si="85"/>
        <v>1.1524571267881077E-184</v>
      </c>
      <c r="IP79" s="86">
        <f t="shared" si="85"/>
        <v>1.8768117212799001E-180</v>
      </c>
      <c r="IQ79" s="86">
        <f t="shared" si="85"/>
        <v>5.7882402680314884E-197</v>
      </c>
      <c r="IR79" s="86">
        <f t="shared" si="85"/>
        <v>2.5049140510091369E-196</v>
      </c>
      <c r="IS79" s="86">
        <f t="shared" si="85"/>
        <v>1.2556981061920609E-194</v>
      </c>
      <c r="IT79" s="86">
        <f t="shared" si="85"/>
        <v>5.9193678685936095E-195</v>
      </c>
      <c r="IU79" s="86">
        <f t="shared" si="85"/>
        <v>1.581677065292241E-195</v>
      </c>
      <c r="IV79" s="86">
        <f t="shared" si="85"/>
        <v>3.3705384063665363E-132</v>
      </c>
      <c r="IW79" s="86">
        <f t="shared" si="85"/>
        <v>6.4783539124308393E-63</v>
      </c>
      <c r="IY79" s="86">
        <f t="shared" si="86"/>
        <v>0.25649505093802938</v>
      </c>
      <c r="IZ79" s="86">
        <f t="shared" si="86"/>
        <v>0.26503225323545082</v>
      </c>
      <c r="JA79" s="86">
        <f t="shared" si="86"/>
        <v>0.28656888340929698</v>
      </c>
      <c r="JB79" s="86">
        <f t="shared" si="86"/>
        <v>0.3082591397425804</v>
      </c>
      <c r="JC79" s="86">
        <f t="shared" si="86"/>
        <v>0.28482248378209063</v>
      </c>
      <c r="JD79" s="86">
        <f t="shared" si="86"/>
        <v>0.27339331835926867</v>
      </c>
      <c r="JE79" s="86">
        <f t="shared" si="86"/>
        <v>0.23803022483366787</v>
      </c>
      <c r="JF79" s="86">
        <f t="shared" si="86"/>
        <v>0.25909291689032282</v>
      </c>
      <c r="JG79" s="86">
        <f t="shared" si="86"/>
        <v>0.27422291085807504</v>
      </c>
      <c r="JH79" s="86">
        <f t="shared" si="86"/>
        <v>0.26850039108103929</v>
      </c>
      <c r="JI79" s="86">
        <f t="shared" si="86"/>
        <v>0.25047900685677255</v>
      </c>
      <c r="JJ79" s="86">
        <f t="shared" si="86"/>
        <v>0.26684462891986338</v>
      </c>
      <c r="JK79" s="86">
        <f t="shared" si="86"/>
        <v>0.26863654419548777</v>
      </c>
      <c r="JL79" s="86">
        <f t="shared" si="86"/>
        <v>0.22734518703192633</v>
      </c>
      <c r="JM79" s="86">
        <f t="shared" si="86"/>
        <v>0.22257449499106563</v>
      </c>
    </row>
    <row r="80" spans="2:273" x14ac:dyDescent="0.25">
      <c r="B80" s="2">
        <v>53</v>
      </c>
      <c r="C80" s="37">
        <v>210.565</v>
      </c>
      <c r="D80" s="37">
        <v>217.21100000000001</v>
      </c>
      <c r="E80" s="37">
        <v>217.52500000000001</v>
      </c>
      <c r="F80" s="37">
        <v>217.94900000000001</v>
      </c>
      <c r="G80" s="37">
        <v>219.983</v>
      </c>
      <c r="H80" s="37">
        <v>219.559</v>
      </c>
      <c r="I80" s="37">
        <v>210.881</v>
      </c>
      <c r="J80" s="37">
        <v>214.44800000000001</v>
      </c>
      <c r="K80" s="37">
        <v>218.57900000000001</v>
      </c>
      <c r="L80" s="37">
        <v>218.06899999999999</v>
      </c>
      <c r="M80" s="37">
        <v>214.84200000000001</v>
      </c>
      <c r="N80" s="37">
        <v>222.018</v>
      </c>
      <c r="O80" s="37">
        <v>223.053</v>
      </c>
      <c r="P80" s="37">
        <v>215.05199999999999</v>
      </c>
      <c r="Q80" s="37">
        <v>191.35599999999999</v>
      </c>
      <c r="S80" s="4">
        <f t="shared" si="88"/>
        <v>205.44279978717287</v>
      </c>
      <c r="T80" s="4">
        <f t="shared" si="88"/>
        <v>207.79016387457946</v>
      </c>
      <c r="U80" s="4">
        <f t="shared" si="88"/>
        <v>210.80820225095496</v>
      </c>
      <c r="V80" s="4">
        <f t="shared" si="88"/>
        <v>213.28691218695249</v>
      </c>
      <c r="W80" s="4">
        <f t="shared" si="88"/>
        <v>213.19763839218922</v>
      </c>
      <c r="X80" s="4">
        <f t="shared" si="88"/>
        <v>212.43763821916838</v>
      </c>
      <c r="Y80" s="4">
        <f t="shared" si="88"/>
        <v>202.9430628955154</v>
      </c>
      <c r="Z80" s="4">
        <f t="shared" si="88"/>
        <v>208.19431421093739</v>
      </c>
      <c r="AA80" s="4">
        <f t="shared" si="88"/>
        <v>213.03287123455956</v>
      </c>
      <c r="AB80" s="4">
        <f t="shared" si="88"/>
        <v>213.02898403945633</v>
      </c>
      <c r="AC80" s="4">
        <f t="shared" si="88"/>
        <v>209.26976495040597</v>
      </c>
      <c r="AD80" s="4">
        <f t="shared" si="88"/>
        <v>216.83628829618891</v>
      </c>
      <c r="AE80" s="4">
        <f t="shared" si="88"/>
        <v>218.19891809732263</v>
      </c>
      <c r="AF80" s="4">
        <f t="shared" si="88"/>
        <v>211.11391495582831</v>
      </c>
      <c r="AG80" s="4">
        <f t="shared" si="88"/>
        <v>187.73762630881285</v>
      </c>
      <c r="AI80" s="4">
        <f t="shared" si="89"/>
        <v>5.1222002128271242</v>
      </c>
      <c r="AJ80" s="4">
        <f t="shared" si="89"/>
        <v>9.4208361254205499</v>
      </c>
      <c r="AK80" s="4">
        <f t="shared" si="89"/>
        <v>6.7167977490450426</v>
      </c>
      <c r="AL80" s="4">
        <f t="shared" si="89"/>
        <v>4.6620878130475205</v>
      </c>
      <c r="AM80" s="4">
        <f t="shared" si="89"/>
        <v>6.7853616078107848</v>
      </c>
      <c r="AN80" s="4">
        <f t="shared" si="89"/>
        <v>7.1213617808316201</v>
      </c>
      <c r="AO80" s="4">
        <f t="shared" si="89"/>
        <v>7.9379371044846039</v>
      </c>
      <c r="AP80" s="4">
        <f t="shared" si="89"/>
        <v>6.2536857890626152</v>
      </c>
      <c r="AQ80" s="4">
        <f t="shared" si="89"/>
        <v>5.546128765440443</v>
      </c>
      <c r="AR80" s="4">
        <f t="shared" si="89"/>
        <v>5.0400159605436556</v>
      </c>
      <c r="AS80" s="4">
        <f t="shared" si="89"/>
        <v>5.5722350495940418</v>
      </c>
      <c r="AT80" s="4">
        <f t="shared" si="89"/>
        <v>5.1817117038110894</v>
      </c>
      <c r="AU80" s="4">
        <f t="shared" si="89"/>
        <v>4.8540819026773647</v>
      </c>
      <c r="AV80" s="4">
        <f t="shared" si="89"/>
        <v>3.9380850441716859</v>
      </c>
      <c r="AW80" s="4">
        <f t="shared" si="89"/>
        <v>3.6183736911871449</v>
      </c>
      <c r="AY80" s="2">
        <f t="shared" si="80"/>
        <v>90.685786160395708</v>
      </c>
      <c r="AZ80" s="2">
        <f t="shared" si="80"/>
        <v>91.565887343371045</v>
      </c>
      <c r="BA80" s="2">
        <f t="shared" si="80"/>
        <v>90.620817524500694</v>
      </c>
      <c r="BB80" s="2">
        <f t="shared" si="80"/>
        <v>89.756933764967854</v>
      </c>
      <c r="BC80" s="2">
        <f t="shared" si="80"/>
        <v>92.230526506126026</v>
      </c>
      <c r="BD80" s="2">
        <f t="shared" si="80"/>
        <v>91.147378810752258</v>
      </c>
      <c r="BE80" s="2">
        <f t="shared" si="80"/>
        <v>91.536955662799883</v>
      </c>
      <c r="BF80" s="2">
        <f t="shared" si="80"/>
        <v>90.805973615467963</v>
      </c>
      <c r="BG80" s="2">
        <f t="shared" si="80"/>
        <v>93.832321686404654</v>
      </c>
      <c r="BH80" s="2">
        <f t="shared" si="80"/>
        <v>94.228445976215696</v>
      </c>
      <c r="BI80" s="2">
        <f t="shared" si="80"/>
        <v>94.492387441532941</v>
      </c>
      <c r="BJ80" s="2">
        <f t="shared" si="80"/>
        <v>97.534958467662449</v>
      </c>
      <c r="BK80" s="2">
        <f t="shared" si="80"/>
        <v>98.04760820184886</v>
      </c>
      <c r="BL80" s="2">
        <f t="shared" si="80"/>
        <v>99.646265586816611</v>
      </c>
      <c r="BM80" s="2">
        <f t="shared" si="80"/>
        <v>96.879806416385051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97.791538138138151</v>
      </c>
      <c r="DL80" s="2">
        <f t="shared" si="90"/>
        <v>103.34122578397211</v>
      </c>
      <c r="DM80" s="2">
        <f t="shared" si="90"/>
        <v>98.324558164642369</v>
      </c>
      <c r="DN80" s="2">
        <f t="shared" si="90"/>
        <v>98.706470073312161</v>
      </c>
      <c r="DO80" s="2">
        <f t="shared" si="90"/>
        <v>100.75951544401542</v>
      </c>
      <c r="DP80" s="2">
        <f t="shared" si="90"/>
        <v>97.545535093582885</v>
      </c>
      <c r="DQ80" s="2">
        <f t="shared" si="90"/>
        <v>100.32134164222873</v>
      </c>
      <c r="DR80" s="2">
        <f t="shared" si="90"/>
        <v>101.00877852049911</v>
      </c>
      <c r="DS80" s="2">
        <f t="shared" si="90"/>
        <v>101.43048462566846</v>
      </c>
      <c r="DT80" s="2">
        <f t="shared" si="90"/>
        <v>100.82800958110516</v>
      </c>
      <c r="DU80" s="2">
        <f t="shared" si="90"/>
        <v>102.34672580645162</v>
      </c>
      <c r="DV80" s="2">
        <f t="shared" si="90"/>
        <v>106.19816055718475</v>
      </c>
      <c r="DW80" s="2">
        <f t="shared" si="90"/>
        <v>107.26845265151516</v>
      </c>
      <c r="DX80" s="2">
        <f t="shared" si="90"/>
        <v>103.26223891625618</v>
      </c>
      <c r="DY80" s="2">
        <f t="shared" si="90"/>
        <v>101.05724136752136</v>
      </c>
      <c r="EA80" s="2">
        <f t="shared" si="91"/>
        <v>87.866637014700331</v>
      </c>
      <c r="EB80" s="2">
        <f t="shared" si="91"/>
        <v>87.439945407524135</v>
      </c>
      <c r="EC80" s="2">
        <f t="shared" si="91"/>
        <v>87.939028743362812</v>
      </c>
      <c r="ED80" s="2">
        <f t="shared" si="91"/>
        <v>86.675114299144496</v>
      </c>
      <c r="EE80" s="2">
        <f t="shared" si="91"/>
        <v>88.998311911476705</v>
      </c>
      <c r="EF80" s="2">
        <f t="shared" si="91"/>
        <v>88.494668764987992</v>
      </c>
      <c r="EG80" s="2">
        <f t="shared" si="91"/>
        <v>87.651817491154162</v>
      </c>
      <c r="EH80" s="2">
        <f t="shared" si="91"/>
        <v>86.507410255969162</v>
      </c>
      <c r="EI80" s="2">
        <f t="shared" si="91"/>
        <v>90.685467146282946</v>
      </c>
      <c r="EJ80" s="2">
        <f t="shared" si="91"/>
        <v>91.426312247644674</v>
      </c>
      <c r="EK80" s="2">
        <f t="shared" si="91"/>
        <v>91.031638026052136</v>
      </c>
      <c r="EL80" s="2">
        <f t="shared" si="91"/>
        <v>93.850756262525053</v>
      </c>
      <c r="EM80" s="2">
        <f t="shared" si="91"/>
        <v>94.216507184110441</v>
      </c>
      <c r="EN80" s="2">
        <f t="shared" si="91"/>
        <v>97.868418669664834</v>
      </c>
      <c r="EO80" s="2">
        <f t="shared" si="91"/>
        <v>94.712662247419672</v>
      </c>
      <c r="EQ80" s="2">
        <f t="shared" si="92"/>
        <v>86.793125374691158</v>
      </c>
      <c r="ER80" s="2">
        <f t="shared" si="92"/>
        <v>87.115458899342499</v>
      </c>
      <c r="ES80" s="2">
        <f t="shared" si="92"/>
        <v>86.003558581437176</v>
      </c>
      <c r="ET80" s="2">
        <f t="shared" si="92"/>
        <v>86.05087304341626</v>
      </c>
      <c r="EU80" s="2">
        <f t="shared" si="92"/>
        <v>88.415826757575729</v>
      </c>
      <c r="EV80" s="2">
        <f t="shared" si="92"/>
        <v>87.987394383462416</v>
      </c>
      <c r="EW80" s="2">
        <f t="shared" si="92"/>
        <v>87.539981889944031</v>
      </c>
      <c r="EX80" s="2">
        <f t="shared" si="92"/>
        <v>87.004064549310641</v>
      </c>
      <c r="EY80" s="2">
        <f t="shared" si="92"/>
        <v>90.637578200169813</v>
      </c>
      <c r="EZ80" s="2">
        <f t="shared" si="92"/>
        <v>91.447810401146796</v>
      </c>
      <c r="FA80" s="2">
        <f t="shared" si="92"/>
        <v>90.88353254387242</v>
      </c>
      <c r="FB80" s="2">
        <f t="shared" si="92"/>
        <v>93.950853056194148</v>
      </c>
      <c r="FC80" s="2">
        <f t="shared" si="92"/>
        <v>94.397048914844518</v>
      </c>
      <c r="FD80" s="2">
        <f t="shared" si="92"/>
        <v>98.057131817341045</v>
      </c>
      <c r="FE80" s="2">
        <f t="shared" si="92"/>
        <v>96.870904265275854</v>
      </c>
      <c r="FG80" s="2">
        <f t="shared" si="93"/>
        <v>0.71589577019922723</v>
      </c>
      <c r="FH80" s="2">
        <f t="shared" si="93"/>
        <v>0.74051517532219913</v>
      </c>
      <c r="FI80" s="2">
        <f t="shared" si="93"/>
        <v>0.74166118702917239</v>
      </c>
      <c r="FJ80" s="2">
        <f t="shared" si="93"/>
        <v>0.74381710185439875</v>
      </c>
      <c r="FK80" s="2">
        <f t="shared" si="93"/>
        <v>0.72514574943665611</v>
      </c>
      <c r="FL80" s="2">
        <f t="shared" si="93"/>
        <v>0.70686863758632046</v>
      </c>
      <c r="FM80" s="2">
        <f t="shared" si="93"/>
        <v>0.6933398027240647</v>
      </c>
      <c r="FN80" s="2">
        <f t="shared" si="93"/>
        <v>0.70360459534985953</v>
      </c>
      <c r="FO80" s="2">
        <f t="shared" si="93"/>
        <v>0.707130273718102</v>
      </c>
      <c r="FP80" s="2">
        <f t="shared" si="93"/>
        <v>0.70195598002525872</v>
      </c>
      <c r="FQ80" s="2">
        <f t="shared" si="93"/>
        <v>0.69413924015468753</v>
      </c>
      <c r="FR80" s="2">
        <f t="shared" si="93"/>
        <v>0.70162630896764921</v>
      </c>
      <c r="FS80" s="2">
        <f t="shared" si="93"/>
        <v>0.70648108934903553</v>
      </c>
      <c r="FT80" s="2">
        <f t="shared" si="93"/>
        <v>0.67041094031723425</v>
      </c>
      <c r="FU80" s="2">
        <f t="shared" si="93"/>
        <v>0.65858055045328134</v>
      </c>
      <c r="FW80" s="2">
        <f t="shared" si="82"/>
        <v>5.1908503548701596E-4</v>
      </c>
      <c r="FX80" s="2">
        <f t="shared" si="82"/>
        <v>6.133222283298957E-4</v>
      </c>
      <c r="FY80" s="2">
        <f t="shared" si="82"/>
        <v>6.1822788726845473E-4</v>
      </c>
      <c r="FZ80" s="2">
        <f t="shared" si="82"/>
        <v>6.5379373757130401E-4</v>
      </c>
      <c r="GA80" s="2">
        <f t="shared" si="82"/>
        <v>6.9046911644817237E-4</v>
      </c>
      <c r="GB80" s="2">
        <f t="shared" si="82"/>
        <v>7.5448746237146422E-4</v>
      </c>
      <c r="GC80" s="2">
        <f t="shared" si="82"/>
        <v>8.9956967145474545E-4</v>
      </c>
      <c r="GD80" s="2">
        <f t="shared" si="82"/>
        <v>8.5460804110246375E-4</v>
      </c>
      <c r="GE80" s="2">
        <f t="shared" si="82"/>
        <v>7.4731149976275295E-4</v>
      </c>
      <c r="GF80" s="2">
        <f t="shared" si="82"/>
        <v>6.5404317857292878E-4</v>
      </c>
      <c r="GG80" s="2">
        <f t="shared" si="82"/>
        <v>6.2071131500506438E-4</v>
      </c>
      <c r="GH80" s="2">
        <f t="shared" si="82"/>
        <v>6.1551493152151406E-4</v>
      </c>
      <c r="GI80" s="2">
        <f t="shared" si="82"/>
        <v>5.9931999958149902E-4</v>
      </c>
      <c r="GJ80" s="2">
        <f t="shared" si="82"/>
        <v>5.4460423725037762E-4</v>
      </c>
      <c r="GK80" s="2">
        <f t="shared" si="82"/>
        <v>4.5474889587521959E-4</v>
      </c>
      <c r="GM80" s="86">
        <f t="shared" si="83"/>
        <v>0.32208475843364437</v>
      </c>
      <c r="GN80" s="86">
        <f t="shared" si="83"/>
        <v>0.32580214658239126</v>
      </c>
      <c r="GO80" s="86">
        <f t="shared" si="83"/>
        <v>0.35160103292585237</v>
      </c>
      <c r="GP80" s="86">
        <f t="shared" si="83"/>
        <v>0.37744081189785778</v>
      </c>
      <c r="GQ80" s="86">
        <f t="shared" si="83"/>
        <v>0.3560298409507181</v>
      </c>
      <c r="GR80" s="86">
        <f t="shared" si="83"/>
        <v>0.34891470972941052</v>
      </c>
      <c r="GS80" s="86">
        <f t="shared" si="83"/>
        <v>0.31028647371172563</v>
      </c>
      <c r="GT80" s="86">
        <f t="shared" si="83"/>
        <v>0.33322273974165906</v>
      </c>
      <c r="GU80" s="86">
        <f t="shared" si="83"/>
        <v>0.35086152831304002</v>
      </c>
      <c r="GV80" s="86">
        <f t="shared" si="83"/>
        <v>0.34489347007817889</v>
      </c>
      <c r="GW80" s="86">
        <f t="shared" si="83"/>
        <v>0.32543225614091814</v>
      </c>
      <c r="GX80" s="86">
        <f t="shared" si="83"/>
        <v>0.34241737611430723</v>
      </c>
      <c r="GY80" s="86">
        <f t="shared" si="83"/>
        <v>0.34256499880365882</v>
      </c>
      <c r="GZ80" s="86">
        <f t="shared" si="83"/>
        <v>0.30557918644981519</v>
      </c>
      <c r="HA80" s="86">
        <f t="shared" si="83"/>
        <v>0.30801273415672115</v>
      </c>
      <c r="HC80" s="86">
        <f t="shared" si="73"/>
        <v>2.5330468026347949E-5</v>
      </c>
      <c r="HD80" s="86">
        <f t="shared" si="73"/>
        <v>3.372707606705751E-5</v>
      </c>
      <c r="HE80" s="86">
        <f t="shared" si="73"/>
        <v>3.9312740872681393E-5</v>
      </c>
      <c r="HF80" s="86">
        <f t="shared" si="73"/>
        <v>3.0397948668441058E-5</v>
      </c>
      <c r="HG80" s="86">
        <f t="shared" si="87"/>
        <v>2.0859248953258153E-5</v>
      </c>
      <c r="HH80" s="86">
        <f t="shared" si="87"/>
        <v>1.2287584724028432E-5</v>
      </c>
      <c r="HI80" s="86">
        <f t="shared" si="87"/>
        <v>1.0556235180242649E-5</v>
      </c>
      <c r="HJ80" s="86">
        <f t="shared" si="87"/>
        <v>1.6558677954511967E-5</v>
      </c>
      <c r="HK80" s="86">
        <f t="shared" si="87"/>
        <v>8.9355052786653267E-6</v>
      </c>
      <c r="HL80" s="86">
        <f t="shared" si="87"/>
        <v>8.7858321125919501E-6</v>
      </c>
      <c r="HM80" s="86">
        <f t="shared" si="87"/>
        <v>9.2325446717957528E-6</v>
      </c>
      <c r="HN80" s="86">
        <f t="shared" si="87"/>
        <v>8.829530034910664E-6</v>
      </c>
      <c r="HO80" s="86">
        <f t="shared" si="87"/>
        <v>7.8295945272932146E-6</v>
      </c>
      <c r="HP80" s="86">
        <f t="shared" si="87"/>
        <v>9.0953360284219084E-7</v>
      </c>
      <c r="HQ80" s="86">
        <f t="shared" si="87"/>
        <v>4.4373663883039691E-7</v>
      </c>
      <c r="HS80" s="86">
        <f t="shared" si="84"/>
        <v>7.1488511726251666E-28</v>
      </c>
      <c r="HT80" s="86">
        <f t="shared" si="84"/>
        <v>1.3195347094164047E-25</v>
      </c>
      <c r="HU80" s="86">
        <f t="shared" si="84"/>
        <v>1.6130984068078298E-25</v>
      </c>
      <c r="HV80" s="86">
        <f t="shared" si="84"/>
        <v>2.2109357516127195E-27</v>
      </c>
      <c r="HW80" s="86">
        <f t="shared" si="84"/>
        <v>7.1989660788713111E-30</v>
      </c>
      <c r="HX80" s="86">
        <f t="shared" si="84"/>
        <v>1.1912029966705389E-31</v>
      </c>
      <c r="HY80" s="86">
        <f t="shared" si="84"/>
        <v>7.9135335450829844E-32</v>
      </c>
      <c r="HZ80" s="86">
        <f t="shared" si="84"/>
        <v>4.421208458717691E-31</v>
      </c>
      <c r="IA80" s="86">
        <f t="shared" si="84"/>
        <v>9.1309844404383042E-34</v>
      </c>
      <c r="IB80" s="86">
        <f t="shared" si="84"/>
        <v>1.8399310667416101E-33</v>
      </c>
      <c r="IC80" s="86">
        <f t="shared" si="84"/>
        <v>2.6502943675069365E-33</v>
      </c>
      <c r="ID80" s="86">
        <f t="shared" si="84"/>
        <v>2.7711419584607311E-33</v>
      </c>
      <c r="IE80" s="86">
        <f t="shared" si="84"/>
        <v>3.2657484240753938E-33</v>
      </c>
      <c r="IF80" s="86">
        <f t="shared" si="84"/>
        <v>5.7821700839885446E-32</v>
      </c>
      <c r="IG80" s="86">
        <f t="shared" si="84"/>
        <v>2.7575403208662876E-27</v>
      </c>
      <c r="II80" s="86">
        <f t="shared" si="85"/>
        <v>1.850704367574617E-156</v>
      </c>
      <c r="IJ80" s="86">
        <f t="shared" si="85"/>
        <v>1.0141276029844779E-139</v>
      </c>
      <c r="IK80" s="86">
        <f t="shared" si="85"/>
        <v>9.874719806607867E-141</v>
      </c>
      <c r="IL80" s="86">
        <f t="shared" si="85"/>
        <v>4.1826347873061419E-157</v>
      </c>
      <c r="IM80" s="86">
        <f t="shared" si="85"/>
        <v>1.7667317006216955E-166</v>
      </c>
      <c r="IN80" s="86">
        <f t="shared" si="85"/>
        <v>8.5027749411191946E-181</v>
      </c>
      <c r="IO80" s="86">
        <f t="shared" si="85"/>
        <v>5.8230928951480597E-180</v>
      </c>
      <c r="IP80" s="86">
        <f t="shared" si="85"/>
        <v>6.8524732134202274E-176</v>
      </c>
      <c r="IQ80" s="86">
        <f t="shared" si="85"/>
        <v>4.5242362596623527E-192</v>
      </c>
      <c r="IR80" s="86">
        <f t="shared" si="85"/>
        <v>1.5443381468403098E-191</v>
      </c>
      <c r="IS80" s="86">
        <f t="shared" si="85"/>
        <v>6.515128864503606E-190</v>
      </c>
      <c r="IT80" s="86">
        <f t="shared" si="85"/>
        <v>3.0904836409090316E-190</v>
      </c>
      <c r="IU80" s="86">
        <f t="shared" si="85"/>
        <v>8.2067107839830847E-191</v>
      </c>
      <c r="IV80" s="86">
        <f t="shared" si="85"/>
        <v>4.5872720837837691E-129</v>
      </c>
      <c r="IW80" s="86">
        <f t="shared" si="85"/>
        <v>1.7693385743493974E-61</v>
      </c>
      <c r="IY80" s="86">
        <f t="shared" si="86"/>
        <v>0.3221100889016707</v>
      </c>
      <c r="IZ80" s="86">
        <f t="shared" si="86"/>
        <v>0.32583587365845834</v>
      </c>
      <c r="JA80" s="86">
        <f t="shared" si="86"/>
        <v>0.35164034566672503</v>
      </c>
      <c r="JB80" s="86">
        <f t="shared" si="86"/>
        <v>0.37747120984652621</v>
      </c>
      <c r="JC80" s="86">
        <f t="shared" si="86"/>
        <v>0.35605070019967133</v>
      </c>
      <c r="JD80" s="86">
        <f t="shared" si="86"/>
        <v>0.34892699731413457</v>
      </c>
      <c r="JE80" s="86">
        <f t="shared" si="86"/>
        <v>0.31029702994690589</v>
      </c>
      <c r="JF80" s="86">
        <f t="shared" si="86"/>
        <v>0.33323929841961358</v>
      </c>
      <c r="JG80" s="86">
        <f t="shared" si="86"/>
        <v>0.35087046381831866</v>
      </c>
      <c r="JH80" s="86">
        <f t="shared" si="86"/>
        <v>0.3449022559102915</v>
      </c>
      <c r="JI80" s="86">
        <f t="shared" si="86"/>
        <v>0.32544148868558992</v>
      </c>
      <c r="JJ80" s="86">
        <f t="shared" si="86"/>
        <v>0.34242620564434212</v>
      </c>
      <c r="JK80" s="86">
        <f t="shared" si="86"/>
        <v>0.34257282839818609</v>
      </c>
      <c r="JL80" s="86">
        <f t="shared" si="86"/>
        <v>0.30558009598341801</v>
      </c>
      <c r="JM80" s="86">
        <f t="shared" si="86"/>
        <v>0.30801317789335997</v>
      </c>
    </row>
    <row r="81" spans="2:273" x14ac:dyDescent="0.25">
      <c r="B81" s="2">
        <v>54</v>
      </c>
      <c r="C81" s="37">
        <v>219.41900000000001</v>
      </c>
      <c r="D81" s="37">
        <v>226.57900000000001</v>
      </c>
      <c r="E81" s="37">
        <v>224.30500000000001</v>
      </c>
      <c r="F81" s="37">
        <v>224.84700000000001</v>
      </c>
      <c r="G81" s="37">
        <v>226.96600000000001</v>
      </c>
      <c r="H81" s="37">
        <v>224.83099999999999</v>
      </c>
      <c r="I81" s="37">
        <v>221.23699999999999</v>
      </c>
      <c r="J81" s="37">
        <v>225.62100000000001</v>
      </c>
      <c r="K81" s="37">
        <v>227.07</v>
      </c>
      <c r="L81" s="37">
        <v>225.81</v>
      </c>
      <c r="M81" s="37">
        <v>224.42099999999999</v>
      </c>
      <c r="N81" s="37">
        <v>229.19300000000001</v>
      </c>
      <c r="O81" s="37">
        <v>232.49100000000001</v>
      </c>
      <c r="P81" s="37">
        <v>225.72399999999999</v>
      </c>
      <c r="Q81" s="37">
        <v>201.16900000000001</v>
      </c>
      <c r="S81" s="4">
        <f t="shared" si="88"/>
        <v>219.38030326601375</v>
      </c>
      <c r="T81" s="4">
        <f t="shared" si="88"/>
        <v>221.78435408669446</v>
      </c>
      <c r="U81" s="4">
        <f t="shared" si="88"/>
        <v>224.10291716631781</v>
      </c>
      <c r="V81" s="4">
        <f t="shared" si="88"/>
        <v>225.94204667202553</v>
      </c>
      <c r="W81" s="4">
        <f t="shared" si="88"/>
        <v>227.42433866053835</v>
      </c>
      <c r="X81" s="4">
        <f t="shared" si="88"/>
        <v>227.53123742324644</v>
      </c>
      <c r="Y81" s="4">
        <f t="shared" si="88"/>
        <v>219.92876995931181</v>
      </c>
      <c r="Z81" s="4">
        <f t="shared" si="88"/>
        <v>224.54642076236499</v>
      </c>
      <c r="AA81" s="4">
        <f t="shared" si="88"/>
        <v>228.44377835977062</v>
      </c>
      <c r="AB81" s="4">
        <f t="shared" si="88"/>
        <v>228.1615052931146</v>
      </c>
      <c r="AC81" s="4">
        <f t="shared" si="88"/>
        <v>225.33142070566845</v>
      </c>
      <c r="AD81" s="4">
        <f t="shared" si="88"/>
        <v>231.81147115730784</v>
      </c>
      <c r="AE81" s="4">
        <f t="shared" si="88"/>
        <v>233.10910285662737</v>
      </c>
      <c r="AF81" s="4">
        <f t="shared" si="88"/>
        <v>228.08016639577727</v>
      </c>
      <c r="AG81" s="4">
        <f t="shared" si="88"/>
        <v>202.96778244119062</v>
      </c>
      <c r="AI81" s="4">
        <f t="shared" si="89"/>
        <v>3.8696733986256504E-2</v>
      </c>
      <c r="AJ81" s="4">
        <f t="shared" si="89"/>
        <v>4.7946459133055441</v>
      </c>
      <c r="AK81" s="4">
        <f t="shared" si="89"/>
        <v>0.20208283368219782</v>
      </c>
      <c r="AL81" s="4">
        <f t="shared" si="89"/>
        <v>-1.0950466720255179</v>
      </c>
      <c r="AM81" s="4">
        <f t="shared" si="89"/>
        <v>-0.45833866053834527</v>
      </c>
      <c r="AN81" s="4">
        <f t="shared" si="89"/>
        <v>-2.700237423246449</v>
      </c>
      <c r="AO81" s="4">
        <f t="shared" si="89"/>
        <v>1.308230040688187</v>
      </c>
      <c r="AP81" s="4">
        <f t="shared" si="89"/>
        <v>1.0745792376350209</v>
      </c>
      <c r="AQ81" s="4">
        <f t="shared" si="89"/>
        <v>-1.3737783597706255</v>
      </c>
      <c r="AR81" s="4">
        <f t="shared" si="89"/>
        <v>-2.3515052931145988</v>
      </c>
      <c r="AS81" s="4">
        <f t="shared" si="89"/>
        <v>-0.91042070566845723</v>
      </c>
      <c r="AT81" s="4">
        <f t="shared" si="89"/>
        <v>-2.6184711573078232</v>
      </c>
      <c r="AU81" s="4">
        <f t="shared" si="89"/>
        <v>-0.61810285662735964</v>
      </c>
      <c r="AV81" s="4">
        <f t="shared" si="89"/>
        <v>-2.3561663957772794</v>
      </c>
      <c r="AW81" s="4">
        <f t="shared" si="89"/>
        <v>-1.7987824411906104</v>
      </c>
      <c r="AY81" s="2">
        <f t="shared" si="80"/>
        <v>90.432346508398211</v>
      </c>
      <c r="AZ81" s="2">
        <f t="shared" si="80"/>
        <v>91.23163836127479</v>
      </c>
      <c r="BA81" s="2">
        <f t="shared" si="80"/>
        <v>90.337379971720424</v>
      </c>
      <c r="BB81" s="2">
        <f t="shared" si="80"/>
        <v>89.484608852142358</v>
      </c>
      <c r="BC81" s="2">
        <f t="shared" si="80"/>
        <v>91.946974735869674</v>
      </c>
      <c r="BD81" s="2">
        <f t="shared" si="80"/>
        <v>90.932238086440861</v>
      </c>
      <c r="BE81" s="2">
        <f t="shared" si="80"/>
        <v>91.283840191329404</v>
      </c>
      <c r="BF81" s="2">
        <f t="shared" si="80"/>
        <v>90.513055482129801</v>
      </c>
      <c r="BG81" s="2">
        <f t="shared" si="80"/>
        <v>93.556040926642495</v>
      </c>
      <c r="BH81" s="2">
        <f t="shared" si="80"/>
        <v>93.977109935192175</v>
      </c>
      <c r="BI81" s="2">
        <f t="shared" si="80"/>
        <v>94.241779003549865</v>
      </c>
      <c r="BJ81" s="2">
        <f t="shared" si="80"/>
        <v>97.272492502374689</v>
      </c>
      <c r="BK81" s="2">
        <f t="shared" si="80"/>
        <v>97.789773461778367</v>
      </c>
      <c r="BL81" s="2">
        <f t="shared" si="80"/>
        <v>99.485928567029305</v>
      </c>
      <c r="BM81" s="2">
        <f t="shared" si="80"/>
        <v>96.74344893081971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97.95614084084086</v>
      </c>
      <c r="DL81" s="2">
        <f t="shared" si="90"/>
        <v>103.53908344947735</v>
      </c>
      <c r="DM81" s="2">
        <f t="shared" si="90"/>
        <v>98.43313650472335</v>
      </c>
      <c r="DN81" s="2">
        <f t="shared" si="90"/>
        <v>98.853758179231846</v>
      </c>
      <c r="DO81" s="2">
        <f t="shared" si="90"/>
        <v>100.95240862290859</v>
      </c>
      <c r="DP81" s="2">
        <f t="shared" si="90"/>
        <v>97.753814171122997</v>
      </c>
      <c r="DQ81" s="2">
        <f t="shared" si="90"/>
        <v>100.58820307917888</v>
      </c>
      <c r="DR81" s="2">
        <f t="shared" si="90"/>
        <v>101.20140753119429</v>
      </c>
      <c r="DS81" s="2">
        <f t="shared" si="90"/>
        <v>101.57478877005347</v>
      </c>
      <c r="DT81" s="2">
        <f t="shared" si="90"/>
        <v>100.96270109180035</v>
      </c>
      <c r="DU81" s="2">
        <f t="shared" si="90"/>
        <v>102.56369677419356</v>
      </c>
      <c r="DV81" s="2">
        <f t="shared" si="90"/>
        <v>106.4662072947214</v>
      </c>
      <c r="DW81" s="2">
        <f t="shared" si="90"/>
        <v>107.57435606060608</v>
      </c>
      <c r="DX81" s="2">
        <f t="shared" si="90"/>
        <v>103.43877969348661</v>
      </c>
      <c r="DY81" s="2">
        <f t="shared" si="90"/>
        <v>101.16570529914529</v>
      </c>
      <c r="EA81" s="2">
        <f t="shared" si="91"/>
        <v>87.710053335846197</v>
      </c>
      <c r="EB81" s="2">
        <f t="shared" si="91"/>
        <v>87.298721380369329</v>
      </c>
      <c r="EC81" s="2">
        <f t="shared" si="91"/>
        <v>87.767245569321517</v>
      </c>
      <c r="ED81" s="2">
        <f t="shared" si="91"/>
        <v>86.542225759142624</v>
      </c>
      <c r="EE81" s="2">
        <f t="shared" si="91"/>
        <v>88.83453551518329</v>
      </c>
      <c r="EF81" s="2">
        <f t="shared" si="91"/>
        <v>88.352871103117479</v>
      </c>
      <c r="EG81" s="2">
        <f t="shared" si="91"/>
        <v>87.530824153257299</v>
      </c>
      <c r="EH81" s="2">
        <f t="shared" si="91"/>
        <v>86.40609931707148</v>
      </c>
      <c r="EI81" s="2">
        <f t="shared" si="91"/>
        <v>90.527216966426835</v>
      </c>
      <c r="EJ81" s="2">
        <f t="shared" si="91"/>
        <v>91.272048990578725</v>
      </c>
      <c r="EK81" s="2">
        <f t="shared" si="91"/>
        <v>90.897652990190934</v>
      </c>
      <c r="EL81" s="2">
        <f t="shared" si="91"/>
        <v>93.706693492247652</v>
      </c>
      <c r="EM81" s="2">
        <f t="shared" si="91"/>
        <v>94.08214175235949</v>
      </c>
      <c r="EN81" s="2">
        <f t="shared" si="91"/>
        <v>97.713448661460376</v>
      </c>
      <c r="EO81" s="2">
        <f t="shared" si="91"/>
        <v>94.651053423462699</v>
      </c>
      <c r="EQ81" s="2">
        <f t="shared" si="92"/>
        <v>86.659218663189648</v>
      </c>
      <c r="ER81" s="2">
        <f t="shared" si="92"/>
        <v>86.981023787400744</v>
      </c>
      <c r="ES81" s="2">
        <f t="shared" si="92"/>
        <v>85.87354419928279</v>
      </c>
      <c r="ET81" s="2">
        <f t="shared" si="92"/>
        <v>85.931398025885741</v>
      </c>
      <c r="EU81" s="2">
        <f t="shared" si="92"/>
        <v>88.265253373737352</v>
      </c>
      <c r="EV81" s="2">
        <f t="shared" si="92"/>
        <v>87.857059248528074</v>
      </c>
      <c r="EW81" s="2">
        <f t="shared" si="92"/>
        <v>87.421572831593096</v>
      </c>
      <c r="EX81" s="2">
        <f t="shared" si="92"/>
        <v>86.891075623676173</v>
      </c>
      <c r="EY81" s="2">
        <f t="shared" si="92"/>
        <v>90.480415243844931</v>
      </c>
      <c r="EZ81" s="2">
        <f t="shared" si="92"/>
        <v>91.293059478767645</v>
      </c>
      <c r="FA81" s="2">
        <f t="shared" si="92"/>
        <v>90.752750019251678</v>
      </c>
      <c r="FB81" s="2">
        <f t="shared" si="92"/>
        <v>93.804628734624231</v>
      </c>
      <c r="FC81" s="2">
        <f t="shared" si="92"/>
        <v>94.258691796073322</v>
      </c>
      <c r="FD81" s="2">
        <f t="shared" si="92"/>
        <v>97.898277283866022</v>
      </c>
      <c r="FE81" s="2">
        <f t="shared" si="92"/>
        <v>96.753079602010914</v>
      </c>
      <c r="FG81" s="2">
        <f t="shared" si="93"/>
        <v>0.73425063566610094</v>
      </c>
      <c r="FH81" s="2">
        <f t="shared" si="93"/>
        <v>0.75781755348830537</v>
      </c>
      <c r="FI81" s="2">
        <f t="shared" si="93"/>
        <v>0.75891202795952928</v>
      </c>
      <c r="FJ81" s="2">
        <f t="shared" si="93"/>
        <v>0.76097037725300609</v>
      </c>
      <c r="FK81" s="2">
        <f t="shared" si="93"/>
        <v>0.74311744652761036</v>
      </c>
      <c r="FL81" s="2">
        <f t="shared" si="93"/>
        <v>0.72558315590602529</v>
      </c>
      <c r="FM81" s="2">
        <f t="shared" si="93"/>
        <v>0.71256683205824378</v>
      </c>
      <c r="FN81" s="2">
        <f t="shared" si="93"/>
        <v>0.72244567726192543</v>
      </c>
      <c r="FO81" s="2">
        <f t="shared" si="93"/>
        <v>0.72583456698675719</v>
      </c>
      <c r="FP81" s="2">
        <f t="shared" si="93"/>
        <v>0.72086028372890831</v>
      </c>
      <c r="FQ81" s="2">
        <f t="shared" si="93"/>
        <v>0.71333686982360334</v>
      </c>
      <c r="FR81" s="2">
        <f t="shared" si="93"/>
        <v>0.72054319836288772</v>
      </c>
      <c r="FS81" s="2">
        <f t="shared" si="93"/>
        <v>0.72521073167853656</v>
      </c>
      <c r="FT81" s="2">
        <f t="shared" si="93"/>
        <v>0.6904337003997183</v>
      </c>
      <c r="FU81" s="2">
        <f t="shared" si="93"/>
        <v>0.67897786770078661</v>
      </c>
      <c r="FW81" s="2">
        <f t="shared" si="82"/>
        <v>5.6913692075798237E-4</v>
      </c>
      <c r="FX81" s="2">
        <f t="shared" si="82"/>
        <v>6.7245465993709646E-4</v>
      </c>
      <c r="FY81" s="2">
        <f t="shared" si="82"/>
        <v>6.7783296894347196E-4</v>
      </c>
      <c r="FZ81" s="2">
        <f t="shared" si="82"/>
        <v>7.1682536294284487E-4</v>
      </c>
      <c r="GA81" s="2">
        <f t="shared" si="82"/>
        <v>7.5703390131968713E-4</v>
      </c>
      <c r="GB81" s="2">
        <f t="shared" si="82"/>
        <v>8.2721883717978731E-4</v>
      </c>
      <c r="GC81" s="2">
        <f t="shared" si="82"/>
        <v>9.8627293315908175E-4</v>
      </c>
      <c r="GD81" s="2">
        <f t="shared" si="82"/>
        <v>9.369818281892183E-4</v>
      </c>
      <c r="GE81" s="2">
        <f t="shared" si="82"/>
        <v>8.1935169056188411E-4</v>
      </c>
      <c r="GF81" s="2">
        <f t="shared" si="82"/>
        <v>7.1709883505516705E-4</v>
      </c>
      <c r="GG81" s="2">
        <f t="shared" si="82"/>
        <v>6.8055566785274956E-4</v>
      </c>
      <c r="GH81" s="2">
        <f t="shared" si="82"/>
        <v>6.748586261642696E-4</v>
      </c>
      <c r="GI81" s="2">
        <f t="shared" si="82"/>
        <v>6.5710331747740984E-4</v>
      </c>
      <c r="GJ81" s="2">
        <f t="shared" si="82"/>
        <v>5.9711529778085299E-4</v>
      </c>
      <c r="GK81" s="2">
        <f t="shared" si="82"/>
        <v>4.9860037377707567E-4</v>
      </c>
      <c r="GM81" s="86">
        <f t="shared" si="83"/>
        <v>0.39305677148908408</v>
      </c>
      <c r="GN81" s="86">
        <f t="shared" si="83"/>
        <v>0.39340325480642468</v>
      </c>
      <c r="GO81" s="86">
        <f t="shared" si="83"/>
        <v>0.42223989165438042</v>
      </c>
      <c r="GP81" s="86">
        <f t="shared" si="83"/>
        <v>0.45131899978366674</v>
      </c>
      <c r="GQ81" s="86">
        <f t="shared" si="83"/>
        <v>0.43355064026136841</v>
      </c>
      <c r="GR81" s="86">
        <f t="shared" si="83"/>
        <v>0.43064355680010691</v>
      </c>
      <c r="GS81" s="86">
        <f t="shared" si="83"/>
        <v>0.39233760545822299</v>
      </c>
      <c r="GT81" s="86">
        <f t="shared" si="83"/>
        <v>0.4162327147269545</v>
      </c>
      <c r="GU81" s="86">
        <f t="shared" si="83"/>
        <v>0.4350848023745259</v>
      </c>
      <c r="GV81" s="86">
        <f t="shared" si="83"/>
        <v>0.42773335193012918</v>
      </c>
      <c r="GW81" s="86">
        <f t="shared" si="83"/>
        <v>0.40824408532543499</v>
      </c>
      <c r="GX81" s="86">
        <f t="shared" si="83"/>
        <v>0.42394302657151545</v>
      </c>
      <c r="GY81" s="86">
        <f t="shared" si="83"/>
        <v>0.42245916688612972</v>
      </c>
      <c r="GZ81" s="86">
        <f t="shared" si="83"/>
        <v>0.39164143947072938</v>
      </c>
      <c r="HA81" s="86">
        <f t="shared" si="83"/>
        <v>0.40366586579911573</v>
      </c>
      <c r="HC81" s="86">
        <f t="shared" si="73"/>
        <v>5.0297947292068338E-5</v>
      </c>
      <c r="HD81" s="86">
        <f t="shared" si="73"/>
        <v>6.4816906289155658E-5</v>
      </c>
      <c r="HE81" s="86">
        <f t="shared" si="73"/>
        <v>7.5393616788840327E-5</v>
      </c>
      <c r="HF81" s="86">
        <f t="shared" si="73"/>
        <v>6.1347714776727939E-5</v>
      </c>
      <c r="HG81" s="86">
        <f t="shared" si="87"/>
        <v>4.3796708557270845E-5</v>
      </c>
      <c r="HH81" s="86">
        <f t="shared" si="87"/>
        <v>2.740383903587173E-5</v>
      </c>
      <c r="HI81" s="86">
        <f t="shared" si="87"/>
        <v>2.4105505385554028E-5</v>
      </c>
      <c r="HJ81" s="86">
        <f t="shared" si="87"/>
        <v>3.6619816642388847E-5</v>
      </c>
      <c r="HK81" s="86">
        <f t="shared" si="87"/>
        <v>2.0648163606398611E-5</v>
      </c>
      <c r="HL81" s="86">
        <f t="shared" si="87"/>
        <v>1.9990895350904146E-5</v>
      </c>
      <c r="HM81" s="86">
        <f t="shared" si="87"/>
        <v>2.0777837945538804E-5</v>
      </c>
      <c r="HN81" s="86">
        <f t="shared" si="87"/>
        <v>1.989907758806225E-5</v>
      </c>
      <c r="HO81" s="86">
        <f t="shared" si="87"/>
        <v>1.769393246277265E-5</v>
      </c>
      <c r="HP81" s="86">
        <f t="shared" si="87"/>
        <v>2.4503636413629689E-6</v>
      </c>
      <c r="HQ81" s="86">
        <f t="shared" si="87"/>
        <v>1.308907006111606E-6</v>
      </c>
      <c r="HS81" s="86">
        <f t="shared" si="84"/>
        <v>5.4675835880855112E-27</v>
      </c>
      <c r="HT81" s="86">
        <f t="shared" si="84"/>
        <v>8.6381915623580286E-25</v>
      </c>
      <c r="HU81" s="86">
        <f t="shared" si="84"/>
        <v>1.0617582564280606E-24</v>
      </c>
      <c r="HV81" s="86">
        <f t="shared" si="84"/>
        <v>1.7745521890370921E-26</v>
      </c>
      <c r="HW81" s="86">
        <f t="shared" si="84"/>
        <v>6.9087192065432521E-29</v>
      </c>
      <c r="HX81" s="86">
        <f t="shared" si="84"/>
        <v>1.3936790557130552E-30</v>
      </c>
      <c r="HY81" s="86">
        <f t="shared" si="84"/>
        <v>9.858030492543852E-31</v>
      </c>
      <c r="HZ81" s="86">
        <f t="shared" si="84"/>
        <v>5.0972751749354591E-30</v>
      </c>
      <c r="IA81" s="86">
        <f t="shared" si="84"/>
        <v>1.2533859604042188E-32</v>
      </c>
      <c r="IB81" s="86">
        <f t="shared" si="84"/>
        <v>2.371466991684866E-32</v>
      </c>
      <c r="IC81" s="86">
        <f t="shared" si="84"/>
        <v>3.2982450347228738E-32</v>
      </c>
      <c r="ID81" s="86">
        <f t="shared" si="84"/>
        <v>3.4436029897705953E-32</v>
      </c>
      <c r="IE81" s="86">
        <f t="shared" si="84"/>
        <v>4.0258835320025485E-32</v>
      </c>
      <c r="IF81" s="86">
        <f t="shared" si="84"/>
        <v>6.3721188106137246E-31</v>
      </c>
      <c r="IG81" s="86">
        <f t="shared" si="84"/>
        <v>2.0935105474952462E-26</v>
      </c>
      <c r="II81" s="86">
        <f t="shared" si="85"/>
        <v>1.0133440277029925E-152</v>
      </c>
      <c r="IJ81" s="86">
        <f t="shared" si="85"/>
        <v>2.5981555462215188E-136</v>
      </c>
      <c r="IK81" s="86">
        <f t="shared" si="85"/>
        <v>2.7025724178155829E-137</v>
      </c>
      <c r="IL81" s="86">
        <f t="shared" si="85"/>
        <v>3.1112812974563161E-153</v>
      </c>
      <c r="IM81" s="86">
        <f t="shared" si="85"/>
        <v>2.4154149785760282E-162</v>
      </c>
      <c r="IN81" s="86">
        <f t="shared" si="85"/>
        <v>3.0211606823598724E-176</v>
      </c>
      <c r="IO81" s="86">
        <f t="shared" si="85"/>
        <v>2.5553980671519982E-175</v>
      </c>
      <c r="IP81" s="86">
        <f t="shared" si="85"/>
        <v>2.1843314323177E-171</v>
      </c>
      <c r="IQ81" s="86">
        <f t="shared" si="85"/>
        <v>3.06531976838796E-187</v>
      </c>
      <c r="IR81" s="86">
        <f t="shared" si="85"/>
        <v>8.2990809368027551E-187</v>
      </c>
      <c r="IS81" s="86">
        <f t="shared" si="85"/>
        <v>2.955607397634537E-185</v>
      </c>
      <c r="IT81" s="86">
        <f t="shared" si="85"/>
        <v>1.4108983651325614E-185</v>
      </c>
      <c r="IU81" s="86">
        <f t="shared" si="85"/>
        <v>3.7254584944684331E-186</v>
      </c>
      <c r="IV81" s="86">
        <f t="shared" si="85"/>
        <v>5.7195734383897852E-126</v>
      </c>
      <c r="IW81" s="86">
        <f t="shared" si="85"/>
        <v>4.6471867362490982E-60</v>
      </c>
      <c r="IY81" s="86">
        <f t="shared" si="86"/>
        <v>0.39310706943637613</v>
      </c>
      <c r="IZ81" s="86">
        <f t="shared" si="86"/>
        <v>0.39346807171271386</v>
      </c>
      <c r="JA81" s="86">
        <f t="shared" si="86"/>
        <v>0.42231528527116924</v>
      </c>
      <c r="JB81" s="86">
        <f t="shared" si="86"/>
        <v>0.45138034749844347</v>
      </c>
      <c r="JC81" s="86">
        <f t="shared" si="86"/>
        <v>0.43359443696992567</v>
      </c>
      <c r="JD81" s="86">
        <f t="shared" si="86"/>
        <v>0.43067096063914279</v>
      </c>
      <c r="JE81" s="86">
        <f t="shared" si="86"/>
        <v>0.39236171096360856</v>
      </c>
      <c r="JF81" s="86">
        <f t="shared" si="86"/>
        <v>0.41626933454359688</v>
      </c>
      <c r="JG81" s="86">
        <f t="shared" si="86"/>
        <v>0.43510545053813232</v>
      </c>
      <c r="JH81" s="86">
        <f t="shared" si="86"/>
        <v>0.42775334282548011</v>
      </c>
      <c r="JI81" s="86">
        <f t="shared" si="86"/>
        <v>0.40826486316338051</v>
      </c>
      <c r="JJ81" s="86">
        <f t="shared" si="86"/>
        <v>0.42396292564910348</v>
      </c>
      <c r="JK81" s="86">
        <f t="shared" si="86"/>
        <v>0.42247686081859248</v>
      </c>
      <c r="JL81" s="86">
        <f t="shared" si="86"/>
        <v>0.39164388983437076</v>
      </c>
      <c r="JM81" s="86">
        <f t="shared" si="86"/>
        <v>0.40366717470612185</v>
      </c>
    </row>
    <row r="82" spans="2:273" x14ac:dyDescent="0.25">
      <c r="B82" s="2">
        <v>55</v>
      </c>
      <c r="C82" s="37">
        <v>223.08099999999999</v>
      </c>
      <c r="D82" s="37">
        <v>232.89500000000001</v>
      </c>
      <c r="E82" s="37">
        <v>229.39</v>
      </c>
      <c r="F82" s="37">
        <v>227.74600000000001</v>
      </c>
      <c r="G82" s="37">
        <v>231.76300000000001</v>
      </c>
      <c r="H82" s="37">
        <v>228.35599999999999</v>
      </c>
      <c r="I82" s="37">
        <v>226.69499999999999</v>
      </c>
      <c r="J82" s="37">
        <v>230.983</v>
      </c>
      <c r="K82" s="37">
        <v>230.43899999999999</v>
      </c>
      <c r="L82" s="37">
        <v>229.41399999999999</v>
      </c>
      <c r="M82" s="37">
        <v>228.47399999999999</v>
      </c>
      <c r="N82" s="37">
        <v>232.702</v>
      </c>
      <c r="O82" s="37">
        <v>235.43899999999999</v>
      </c>
      <c r="P82" s="37">
        <v>230.328</v>
      </c>
      <c r="Q82" s="37">
        <v>207.64400000000001</v>
      </c>
      <c r="S82" s="4">
        <f t="shared" si="88"/>
        <v>229.39683747869589</v>
      </c>
      <c r="T82" s="4">
        <f t="shared" si="88"/>
        <v>233.77432244849405</v>
      </c>
      <c r="U82" s="4">
        <f t="shared" si="88"/>
        <v>234.26968134792338</v>
      </c>
      <c r="V82" s="4">
        <f t="shared" si="88"/>
        <v>234.6014312374449</v>
      </c>
      <c r="W82" s="4">
        <f t="shared" si="88"/>
        <v>237.47412334096728</v>
      </c>
      <c r="X82" s="4">
        <f t="shared" si="88"/>
        <v>237.03633077922723</v>
      </c>
      <c r="Y82" s="4">
        <f t="shared" si="88"/>
        <v>232.97117522889837</v>
      </c>
      <c r="Z82" s="4">
        <f t="shared" si="88"/>
        <v>236.56965744986596</v>
      </c>
      <c r="AA82" s="4">
        <f t="shared" si="88"/>
        <v>238.6991813462096</v>
      </c>
      <c r="AB82" s="4">
        <f t="shared" si="88"/>
        <v>237.5457450856789</v>
      </c>
      <c r="AC82" s="4">
        <f t="shared" si="88"/>
        <v>236.15172617018661</v>
      </c>
      <c r="AD82" s="4">
        <f t="shared" si="88"/>
        <v>240.95963461461506</v>
      </c>
      <c r="AE82" s="4">
        <f t="shared" si="88"/>
        <v>242.61447834141617</v>
      </c>
      <c r="AF82" s="4">
        <f t="shared" si="88"/>
        <v>238.07701820218054</v>
      </c>
      <c r="AG82" s="4">
        <f t="shared" si="88"/>
        <v>211.2728634442899</v>
      </c>
      <c r="AI82" s="4">
        <f t="shared" si="89"/>
        <v>-6.3158374786958973</v>
      </c>
      <c r="AJ82" s="4">
        <f t="shared" si="89"/>
        <v>-0.87932244849403673</v>
      </c>
      <c r="AK82" s="4">
        <f t="shared" si="89"/>
        <v>-4.8796813479233947</v>
      </c>
      <c r="AL82" s="4">
        <f t="shared" si="89"/>
        <v>-6.8554312374448898</v>
      </c>
      <c r="AM82" s="4">
        <f t="shared" si="89"/>
        <v>-5.7111233409672764</v>
      </c>
      <c r="AN82" s="4">
        <f t="shared" si="89"/>
        <v>-8.6803307792272335</v>
      </c>
      <c r="AO82" s="4">
        <f t="shared" si="89"/>
        <v>-6.2761752288983814</v>
      </c>
      <c r="AP82" s="4">
        <f t="shared" si="89"/>
        <v>-5.5866574498659531</v>
      </c>
      <c r="AQ82" s="4">
        <f t="shared" si="89"/>
        <v>-8.2601813462096061</v>
      </c>
      <c r="AR82" s="4">
        <f t="shared" si="89"/>
        <v>-8.1317450856789151</v>
      </c>
      <c r="AS82" s="4">
        <f t="shared" si="89"/>
        <v>-7.6777261701866166</v>
      </c>
      <c r="AT82" s="4">
        <f t="shared" si="89"/>
        <v>-8.257634614615057</v>
      </c>
      <c r="AU82" s="4">
        <f t="shared" si="89"/>
        <v>-7.1754783414161807</v>
      </c>
      <c r="AV82" s="4">
        <f t="shared" si="89"/>
        <v>-7.7490182021805367</v>
      </c>
      <c r="AW82" s="4">
        <f t="shared" si="89"/>
        <v>-3.628863444289891</v>
      </c>
      <c r="AY82" s="2">
        <f t="shared" si="80"/>
        <v>90.1753005975322</v>
      </c>
      <c r="AZ82" s="2">
        <f t="shared" si="80"/>
        <v>90.898953051519811</v>
      </c>
      <c r="BA82" s="2">
        <f t="shared" si="80"/>
        <v>90.053054024626576</v>
      </c>
      <c r="BB82" s="2">
        <f t="shared" si="80"/>
        <v>89.21280253896623</v>
      </c>
      <c r="BC82" s="2">
        <f t="shared" si="80"/>
        <v>91.660414607968846</v>
      </c>
      <c r="BD82" s="2">
        <f t="shared" si="80"/>
        <v>90.711416115993501</v>
      </c>
      <c r="BE82" s="2">
        <f t="shared" si="80"/>
        <v>91.025730796737989</v>
      </c>
      <c r="BF82" s="2">
        <f t="shared" si="80"/>
        <v>90.220470490723741</v>
      </c>
      <c r="BG82" s="2">
        <f t="shared" si="80"/>
        <v>93.27708750894692</v>
      </c>
      <c r="BH82" s="2">
        <f t="shared" si="80"/>
        <v>93.722366090204446</v>
      </c>
      <c r="BI82" s="2">
        <f t="shared" si="80"/>
        <v>93.986580211102833</v>
      </c>
      <c r="BJ82" s="2">
        <f t="shared" si="80"/>
        <v>97.004349290904372</v>
      </c>
      <c r="BK82" s="2">
        <f t="shared" si="80"/>
        <v>97.526045356952821</v>
      </c>
      <c r="BL82" s="2">
        <f t="shared" si="80"/>
        <v>99.316494516950939</v>
      </c>
      <c r="BM82" s="2">
        <f t="shared" si="80"/>
        <v>96.604576460810392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98.120743543543568</v>
      </c>
      <c r="DL82" s="2">
        <f t="shared" si="90"/>
        <v>103.73694111498257</v>
      </c>
      <c r="DM82" s="2">
        <f t="shared" si="90"/>
        <v>98.541714844804318</v>
      </c>
      <c r="DN82" s="2">
        <f t="shared" si="90"/>
        <v>99.001046285151531</v>
      </c>
      <c r="DO82" s="2">
        <f t="shared" si="90"/>
        <v>101.14530180180178</v>
      </c>
      <c r="DP82" s="2">
        <f t="shared" si="90"/>
        <v>97.962093248663109</v>
      </c>
      <c r="DQ82" s="2">
        <f t="shared" si="90"/>
        <v>100.85506451612902</v>
      </c>
      <c r="DR82" s="2">
        <f t="shared" si="90"/>
        <v>101.39403654188948</v>
      </c>
      <c r="DS82" s="2">
        <f t="shared" si="90"/>
        <v>101.71909291443851</v>
      </c>
      <c r="DT82" s="2">
        <f t="shared" si="90"/>
        <v>101.09739260249555</v>
      </c>
      <c r="DU82" s="2">
        <f t="shared" si="90"/>
        <v>102.78066774193549</v>
      </c>
      <c r="DV82" s="2">
        <f t="shared" si="90"/>
        <v>106.73425403225806</v>
      </c>
      <c r="DW82" s="2">
        <f t="shared" si="90"/>
        <v>107.88025946969698</v>
      </c>
      <c r="DX82" s="2">
        <f t="shared" si="90"/>
        <v>103.61532047071704</v>
      </c>
      <c r="DY82" s="2">
        <f t="shared" si="90"/>
        <v>101.27416923076922</v>
      </c>
      <c r="EA82" s="2">
        <f t="shared" si="91"/>
        <v>87.553469656992078</v>
      </c>
      <c r="EB82" s="2">
        <f t="shared" si="91"/>
        <v>87.157497353214524</v>
      </c>
      <c r="EC82" s="2">
        <f t="shared" si="91"/>
        <v>87.595462395280222</v>
      </c>
      <c r="ED82" s="2">
        <f t="shared" si="91"/>
        <v>86.409337219140738</v>
      </c>
      <c r="EE82" s="2">
        <f t="shared" si="91"/>
        <v>88.670759118889876</v>
      </c>
      <c r="EF82" s="2">
        <f t="shared" si="91"/>
        <v>88.211073441246981</v>
      </c>
      <c r="EG82" s="2">
        <f t="shared" si="91"/>
        <v>87.409830815360451</v>
      </c>
      <c r="EH82" s="2">
        <f t="shared" si="91"/>
        <v>86.304788378173797</v>
      </c>
      <c r="EI82" s="2">
        <f t="shared" si="91"/>
        <v>90.368966786570724</v>
      </c>
      <c r="EJ82" s="2">
        <f t="shared" si="91"/>
        <v>91.117785733512775</v>
      </c>
      <c r="EK82" s="2">
        <f t="shared" si="91"/>
        <v>90.763667954329748</v>
      </c>
      <c r="EL82" s="2">
        <f t="shared" si="91"/>
        <v>93.562630721970265</v>
      </c>
      <c r="EM82" s="2">
        <f t="shared" si="91"/>
        <v>93.94777632060854</v>
      </c>
      <c r="EN82" s="2">
        <f t="shared" si="91"/>
        <v>97.558478653255946</v>
      </c>
      <c r="EO82" s="2">
        <f t="shared" si="91"/>
        <v>94.58944459950574</v>
      </c>
      <c r="EQ82" s="2">
        <f t="shared" si="92"/>
        <v>86.525311951688138</v>
      </c>
      <c r="ER82" s="2">
        <f t="shared" si="92"/>
        <v>86.846588675459003</v>
      </c>
      <c r="ES82" s="2">
        <f t="shared" si="92"/>
        <v>85.743529817128405</v>
      </c>
      <c r="ET82" s="2">
        <f t="shared" si="92"/>
        <v>85.811923008355237</v>
      </c>
      <c r="EU82" s="2">
        <f t="shared" si="92"/>
        <v>88.11467998989896</v>
      </c>
      <c r="EV82" s="2">
        <f t="shared" si="92"/>
        <v>87.726724113593733</v>
      </c>
      <c r="EW82" s="2">
        <f t="shared" si="92"/>
        <v>87.303163773242176</v>
      </c>
      <c r="EX82" s="2">
        <f t="shared" si="92"/>
        <v>86.778086698041719</v>
      </c>
      <c r="EY82" s="2">
        <f t="shared" si="92"/>
        <v>90.323252287520063</v>
      </c>
      <c r="EZ82" s="2">
        <f t="shared" si="92"/>
        <v>91.138308556388495</v>
      </c>
      <c r="FA82" s="2">
        <f t="shared" si="92"/>
        <v>90.621967494630937</v>
      </c>
      <c r="FB82" s="2">
        <f t="shared" si="92"/>
        <v>93.658404413054299</v>
      </c>
      <c r="FC82" s="2">
        <f t="shared" si="92"/>
        <v>94.120334677302139</v>
      </c>
      <c r="FD82" s="2">
        <f t="shared" si="92"/>
        <v>97.739422750390986</v>
      </c>
      <c r="FE82" s="2">
        <f t="shared" si="92"/>
        <v>96.635254938745973</v>
      </c>
      <c r="FG82" s="2">
        <f t="shared" si="93"/>
        <v>0.75183074164636754</v>
      </c>
      <c r="FH82" s="2">
        <f t="shared" si="93"/>
        <v>0.77431782512876313</v>
      </c>
      <c r="FI82" s="2">
        <f t="shared" si="93"/>
        <v>0.77535983563241795</v>
      </c>
      <c r="FJ82" s="2">
        <f t="shared" si="93"/>
        <v>0.77731896200143347</v>
      </c>
      <c r="FK82" s="2">
        <f t="shared" si="93"/>
        <v>0.7603024722729298</v>
      </c>
      <c r="FL82" s="2">
        <f t="shared" si="93"/>
        <v>0.74353636776470644</v>
      </c>
      <c r="FM82" s="2">
        <f t="shared" si="93"/>
        <v>0.73105597095050068</v>
      </c>
      <c r="FN82" s="2">
        <f t="shared" si="93"/>
        <v>0.74053075032451976</v>
      </c>
      <c r="FO82" s="2">
        <f t="shared" si="93"/>
        <v>0.74377713900876929</v>
      </c>
      <c r="FP82" s="2">
        <f t="shared" si="93"/>
        <v>0.73901134030123505</v>
      </c>
      <c r="FQ82" s="2">
        <f t="shared" si="93"/>
        <v>0.73179511976976097</v>
      </c>
      <c r="FR82" s="2">
        <f t="shared" si="93"/>
        <v>0.73870739976177291</v>
      </c>
      <c r="FS82" s="2">
        <f t="shared" si="93"/>
        <v>0.74317968464530526</v>
      </c>
      <c r="FT82" s="2">
        <f t="shared" si="93"/>
        <v>0.70976666469548089</v>
      </c>
      <c r="FU82" s="2">
        <f t="shared" si="93"/>
        <v>0.69871407236547611</v>
      </c>
      <c r="FW82" s="2">
        <f t="shared" si="82"/>
        <v>6.240119601691078E-4</v>
      </c>
      <c r="FX82" s="2">
        <f t="shared" si="82"/>
        <v>7.3728403958253934E-4</v>
      </c>
      <c r="FY82" s="2">
        <f t="shared" si="82"/>
        <v>7.4318046996760289E-4</v>
      </c>
      <c r="FZ82" s="2">
        <f t="shared" si="82"/>
        <v>7.8592902761544258E-4</v>
      </c>
      <c r="GA82" s="2">
        <f t="shared" si="82"/>
        <v>8.3001054483795053E-4</v>
      </c>
      <c r="GB82" s="2">
        <f t="shared" si="82"/>
        <v>9.0695503561192723E-4</v>
      </c>
      <c r="GC82" s="2">
        <f t="shared" si="82"/>
        <v>1.0813238745432041E-3</v>
      </c>
      <c r="GD82" s="2">
        <f t="shared" si="82"/>
        <v>1.0272872797511014E-3</v>
      </c>
      <c r="GE82" s="2">
        <f t="shared" si="82"/>
        <v>8.9833025105130304E-4</v>
      </c>
      <c r="GF82" s="2">
        <f t="shared" si="82"/>
        <v>7.8622884234532742E-4</v>
      </c>
      <c r="GG82" s="2">
        <f t="shared" si="82"/>
        <v>7.4616545874610959E-4</v>
      </c>
      <c r="GH82" s="2">
        <f t="shared" si="82"/>
        <v>7.3991959353771357E-4</v>
      </c>
      <c r="GI82" s="2">
        <f t="shared" si="82"/>
        <v>7.2045378623625635E-4</v>
      </c>
      <c r="GJ82" s="2">
        <f t="shared" si="82"/>
        <v>6.5468618904099577E-4</v>
      </c>
      <c r="GK82" s="2">
        <f t="shared" si="82"/>
        <v>5.4667814099476316E-4</v>
      </c>
      <c r="GM82" s="86">
        <f t="shared" si="83"/>
        <v>0.46319385987272826</v>
      </c>
      <c r="GN82" s="86">
        <f t="shared" si="83"/>
        <v>0.46456639182448251</v>
      </c>
      <c r="GO82" s="86">
        <f t="shared" si="83"/>
        <v>0.49323524825039278</v>
      </c>
      <c r="GP82" s="86">
        <f t="shared" si="83"/>
        <v>0.5228367385333923</v>
      </c>
      <c r="GQ82" s="86">
        <f t="shared" si="83"/>
        <v>0.5099477121155499</v>
      </c>
      <c r="GR82" s="86">
        <f t="shared" si="83"/>
        <v>0.50865946186346833</v>
      </c>
      <c r="GS82" s="86">
        <f t="shared" si="83"/>
        <v>0.47693502378652197</v>
      </c>
      <c r="GT82" s="86">
        <f t="shared" si="83"/>
        <v>0.50014681901521663</v>
      </c>
      <c r="GU82" s="86">
        <f t="shared" si="83"/>
        <v>0.5171740170146456</v>
      </c>
      <c r="GV82" s="86">
        <f t="shared" si="83"/>
        <v>0.50663090536074618</v>
      </c>
      <c r="GW82" s="86">
        <f t="shared" si="83"/>
        <v>0.48946430029035531</v>
      </c>
      <c r="GX82" s="86">
        <f t="shared" si="83"/>
        <v>0.50120622287250749</v>
      </c>
      <c r="GY82" s="86">
        <f t="shared" si="83"/>
        <v>0.49899156706261927</v>
      </c>
      <c r="GZ82" s="86">
        <f t="shared" si="83"/>
        <v>0.47341467451407593</v>
      </c>
      <c r="HA82" s="86">
        <f t="shared" si="83"/>
        <v>0.49329801374872234</v>
      </c>
      <c r="HC82" s="86">
        <f t="shared" si="73"/>
        <v>9.7535833741627421E-5</v>
      </c>
      <c r="HD82" s="86">
        <f t="shared" si="73"/>
        <v>1.2184622363744501E-4</v>
      </c>
      <c r="HE82" s="86">
        <f t="shared" si="73"/>
        <v>1.414051885971698E-4</v>
      </c>
      <c r="HF82" s="86">
        <f t="shared" si="73"/>
        <v>1.2071595462379664E-4</v>
      </c>
      <c r="HG82" s="86">
        <f t="shared" si="87"/>
        <v>8.9482805487198298E-5</v>
      </c>
      <c r="HH82" s="86">
        <f t="shared" si="87"/>
        <v>5.9283757691042003E-5</v>
      </c>
      <c r="HI82" s="86">
        <f t="shared" si="87"/>
        <v>5.331987138031399E-5</v>
      </c>
      <c r="HJ82" s="86">
        <f t="shared" si="87"/>
        <v>7.8542762550112784E-5</v>
      </c>
      <c r="HK82" s="86">
        <f t="shared" si="87"/>
        <v>4.6196783583743243E-5</v>
      </c>
      <c r="HL82" s="86">
        <f t="shared" si="87"/>
        <v>4.409526212253714E-5</v>
      </c>
      <c r="HM82" s="86">
        <f t="shared" si="87"/>
        <v>4.536240951011373E-5</v>
      </c>
      <c r="HN82" s="86">
        <f t="shared" si="87"/>
        <v>4.350612063766945E-5</v>
      </c>
      <c r="HO82" s="86">
        <f t="shared" si="87"/>
        <v>3.8795428062255913E-5</v>
      </c>
      <c r="HP82" s="86">
        <f t="shared" si="87"/>
        <v>6.3565598041218666E-6</v>
      </c>
      <c r="HQ82" s="86">
        <f t="shared" si="87"/>
        <v>3.6988364511911299E-6</v>
      </c>
      <c r="HS82" s="86">
        <f t="shared" si="84"/>
        <v>4.0407467075381515E-26</v>
      </c>
      <c r="HT82" s="86">
        <f t="shared" si="84"/>
        <v>5.477095112530632E-24</v>
      </c>
      <c r="HU82" s="86">
        <f t="shared" si="84"/>
        <v>6.7668140620524211E-24</v>
      </c>
      <c r="HV82" s="86">
        <f t="shared" si="84"/>
        <v>1.3730683331475595E-25</v>
      </c>
      <c r="HW82" s="86">
        <f t="shared" si="84"/>
        <v>6.3736390982108077E-28</v>
      </c>
      <c r="HX82" s="86">
        <f t="shared" si="84"/>
        <v>1.5604107999982205E-29</v>
      </c>
      <c r="HY82" s="86">
        <f t="shared" si="84"/>
        <v>1.1728196689981872E-29</v>
      </c>
      <c r="HZ82" s="86">
        <f t="shared" si="84"/>
        <v>5.6221142527247096E-29</v>
      </c>
      <c r="IA82" s="86">
        <f t="shared" si="84"/>
        <v>1.6420669991409399E-31</v>
      </c>
      <c r="IB82" s="86">
        <f t="shared" si="84"/>
        <v>2.9225235009461733E-31</v>
      </c>
      <c r="IC82" s="86">
        <f t="shared" si="84"/>
        <v>3.928597247540961E-31</v>
      </c>
      <c r="ID82" s="86">
        <f t="shared" si="84"/>
        <v>4.0958476143516639E-31</v>
      </c>
      <c r="IE82" s="86">
        <f t="shared" si="84"/>
        <v>4.7511107228030353E-31</v>
      </c>
      <c r="IF82" s="86">
        <f t="shared" si="84"/>
        <v>6.7373563172044539E-30</v>
      </c>
      <c r="IG82" s="86">
        <f t="shared" si="84"/>
        <v>1.5350013473336433E-25</v>
      </c>
      <c r="II82" s="86">
        <f t="shared" si="85"/>
        <v>4.9946009406599941E-149</v>
      </c>
      <c r="IJ82" s="86">
        <f t="shared" si="85"/>
        <v>6.0347701733294677E-133</v>
      </c>
      <c r="IK82" s="86">
        <f t="shared" si="85"/>
        <v>6.6995724115221212E-134</v>
      </c>
      <c r="IL82" s="86">
        <f t="shared" si="85"/>
        <v>2.0683666418589859E-149</v>
      </c>
      <c r="IM82" s="86">
        <f t="shared" si="85"/>
        <v>2.9260225350063605E-158</v>
      </c>
      <c r="IN82" s="86">
        <f t="shared" si="85"/>
        <v>9.3810676765825264E-172</v>
      </c>
      <c r="IO82" s="86">
        <f t="shared" si="85"/>
        <v>9.7396037186462522E-171</v>
      </c>
      <c r="IP82" s="86">
        <f t="shared" si="85"/>
        <v>6.079056891200112E-167</v>
      </c>
      <c r="IQ82" s="86">
        <f t="shared" si="85"/>
        <v>1.8002793910849949E-182</v>
      </c>
      <c r="IR82" s="86">
        <f t="shared" si="85"/>
        <v>3.8873832839577566E-182</v>
      </c>
      <c r="IS82" s="86">
        <f t="shared" si="85"/>
        <v>1.172352294054268E-180</v>
      </c>
      <c r="IT82" s="86">
        <f t="shared" si="85"/>
        <v>5.6322881147591842E-181</v>
      </c>
      <c r="IU82" s="86">
        <f t="shared" si="85"/>
        <v>1.4796237360433446E-181</v>
      </c>
      <c r="IV82" s="86">
        <f t="shared" si="85"/>
        <v>6.5332352677671693E-123</v>
      </c>
      <c r="IW82" s="86">
        <f t="shared" si="85"/>
        <v>1.1738258143972904E-58</v>
      </c>
      <c r="IY82" s="86">
        <f t="shared" si="86"/>
        <v>0.46329139570646988</v>
      </c>
      <c r="IZ82" s="86">
        <f t="shared" si="86"/>
        <v>0.46468823804811993</v>
      </c>
      <c r="JA82" s="86">
        <f t="shared" si="86"/>
        <v>0.49337665343898995</v>
      </c>
      <c r="JB82" s="86">
        <f t="shared" si="86"/>
        <v>0.52295745448801612</v>
      </c>
      <c r="JC82" s="86">
        <f t="shared" si="86"/>
        <v>0.51003719492103705</v>
      </c>
      <c r="JD82" s="86">
        <f t="shared" si="86"/>
        <v>0.50871874562115937</v>
      </c>
      <c r="JE82" s="86">
        <f t="shared" si="86"/>
        <v>0.47698834365790227</v>
      </c>
      <c r="JF82" s="86">
        <f t="shared" si="86"/>
        <v>0.50022536177776677</v>
      </c>
      <c r="JG82" s="86">
        <f t="shared" si="86"/>
        <v>0.51722021379822936</v>
      </c>
      <c r="JH82" s="86">
        <f t="shared" si="86"/>
        <v>0.50667500062286874</v>
      </c>
      <c r="JI82" s="86">
        <f t="shared" si="86"/>
        <v>0.48950966269986546</v>
      </c>
      <c r="JJ82" s="86">
        <f t="shared" si="86"/>
        <v>0.50124972899314513</v>
      </c>
      <c r="JK82" s="86">
        <f t="shared" si="86"/>
        <v>0.4990303624906815</v>
      </c>
      <c r="JL82" s="86">
        <f t="shared" si="86"/>
        <v>0.47342103107388006</v>
      </c>
      <c r="JM82" s="86">
        <f t="shared" si="86"/>
        <v>0.49330171258517352</v>
      </c>
    </row>
    <row r="83" spans="2:273" x14ac:dyDescent="0.25">
      <c r="B83" s="2">
        <v>56</v>
      </c>
      <c r="C83" s="37">
        <v>223.91900000000001</v>
      </c>
      <c r="D83" s="37">
        <v>234.386</v>
      </c>
      <c r="E83" s="37">
        <v>230.78</v>
      </c>
      <c r="F83" s="37">
        <v>227.42400000000001</v>
      </c>
      <c r="G83" s="37">
        <v>230.57599999999999</v>
      </c>
      <c r="H83" s="37">
        <v>225.64400000000001</v>
      </c>
      <c r="I83" s="37">
        <v>229.339</v>
      </c>
      <c r="J83" s="37">
        <v>230.24100000000001</v>
      </c>
      <c r="K83" s="37">
        <v>230.596</v>
      </c>
      <c r="L83" s="37">
        <v>226.58600000000001</v>
      </c>
      <c r="M83" s="37">
        <v>228.57900000000001</v>
      </c>
      <c r="N83" s="37">
        <v>232.298</v>
      </c>
      <c r="O83" s="37">
        <v>234.42099999999999</v>
      </c>
      <c r="P83" s="37">
        <v>229.93100000000001</v>
      </c>
      <c r="Q83" s="37">
        <v>204.74600000000001</v>
      </c>
      <c r="S83" s="4">
        <f t="shared" si="88"/>
        <v>233.11366905594642</v>
      </c>
      <c r="T83" s="4">
        <f t="shared" si="88"/>
        <v>241.72947567961938</v>
      </c>
      <c r="U83" s="4">
        <f t="shared" si="88"/>
        <v>238.94122587902874</v>
      </c>
      <c r="V83" s="4">
        <f t="shared" si="88"/>
        <v>236.55751134201753</v>
      </c>
      <c r="W83" s="4">
        <f t="shared" si="88"/>
        <v>240.1864034957955</v>
      </c>
      <c r="X83" s="4">
        <f t="shared" si="88"/>
        <v>237.32732128813507</v>
      </c>
      <c r="Y83" s="4">
        <f t="shared" si="88"/>
        <v>238.2071088193895</v>
      </c>
      <c r="Z83" s="4">
        <f t="shared" si="88"/>
        <v>240.28336792412688</v>
      </c>
      <c r="AA83" s="4">
        <f t="shared" si="88"/>
        <v>239.76506304355632</v>
      </c>
      <c r="AB83" s="4">
        <f t="shared" si="88"/>
        <v>237.48552425373649</v>
      </c>
      <c r="AC83" s="4">
        <f t="shared" si="88"/>
        <v>237.94863512767455</v>
      </c>
      <c r="AD83" s="4">
        <f t="shared" si="88"/>
        <v>240.7861694585504</v>
      </c>
      <c r="AE83" s="4">
        <f t="shared" si="88"/>
        <v>243.34873283860063</v>
      </c>
      <c r="AF83" s="4">
        <f t="shared" si="88"/>
        <v>237.19358875731291</v>
      </c>
      <c r="AG83" s="4">
        <f t="shared" si="88"/>
        <v>208.34252467053321</v>
      </c>
      <c r="AI83" s="4">
        <f t="shared" si="89"/>
        <v>-9.1946690559464059</v>
      </c>
      <c r="AJ83" s="4">
        <f t="shared" si="89"/>
        <v>-7.3434756796193881</v>
      </c>
      <c r="AK83" s="4">
        <f t="shared" si="89"/>
        <v>-8.1612258790287342</v>
      </c>
      <c r="AL83" s="4">
        <f t="shared" si="89"/>
        <v>-9.1335113420175276</v>
      </c>
      <c r="AM83" s="4">
        <f t="shared" si="89"/>
        <v>-9.6104034957955093</v>
      </c>
      <c r="AN83" s="4">
        <f t="shared" si="89"/>
        <v>-11.683321288135062</v>
      </c>
      <c r="AO83" s="4">
        <f t="shared" si="89"/>
        <v>-8.868108819389505</v>
      </c>
      <c r="AP83" s="4">
        <f t="shared" si="89"/>
        <v>-10.042367924126864</v>
      </c>
      <c r="AQ83" s="4">
        <f t="shared" si="89"/>
        <v>-9.1690630435563207</v>
      </c>
      <c r="AR83" s="4">
        <f t="shared" si="89"/>
        <v>-10.899524253736473</v>
      </c>
      <c r="AS83" s="4">
        <f t="shared" si="89"/>
        <v>-9.3696351276745418</v>
      </c>
      <c r="AT83" s="4">
        <f t="shared" si="89"/>
        <v>-8.4881694585504022</v>
      </c>
      <c r="AU83" s="4">
        <f t="shared" si="89"/>
        <v>-8.9277328386006332</v>
      </c>
      <c r="AV83" s="4">
        <f t="shared" si="89"/>
        <v>-7.2625887573128978</v>
      </c>
      <c r="AW83" s="4">
        <f t="shared" si="89"/>
        <v>-3.5965246705331992</v>
      </c>
      <c r="AY83" s="2">
        <f t="shared" si="80"/>
        <v>89.915631377549985</v>
      </c>
      <c r="AZ83" s="2">
        <f t="shared" si="80"/>
        <v>90.568826048727061</v>
      </c>
      <c r="BA83" s="2">
        <f t="shared" si="80"/>
        <v>89.76862771141198</v>
      </c>
      <c r="BB83" s="2">
        <f t="shared" si="80"/>
        <v>88.942308230194385</v>
      </c>
      <c r="BC83" s="2">
        <f t="shared" si="80"/>
        <v>91.371912253253157</v>
      </c>
      <c r="BD83" s="2">
        <f t="shared" si="80"/>
        <v>90.485973787160376</v>
      </c>
      <c r="BE83" s="2">
        <f t="shared" si="80"/>
        <v>90.763930293518499</v>
      </c>
      <c r="BF83" s="2">
        <f t="shared" si="80"/>
        <v>89.929306646696674</v>
      </c>
      <c r="BG83" s="2">
        <f t="shared" si="80"/>
        <v>92.996452980718146</v>
      </c>
      <c r="BH83" s="2">
        <f t="shared" si="80"/>
        <v>93.465156416997118</v>
      </c>
      <c r="BI83" s="2">
        <f t="shared" si="80"/>
        <v>93.727962158986173</v>
      </c>
      <c r="BJ83" s="2">
        <f t="shared" si="80"/>
        <v>96.731843797872571</v>
      </c>
      <c r="BK83" s="2">
        <f t="shared" si="80"/>
        <v>97.257803171326728</v>
      </c>
      <c r="BL83" s="2">
        <f t="shared" si="80"/>
        <v>99.13892144952807</v>
      </c>
      <c r="BM83" s="2">
        <f t="shared" si="80"/>
        <v>96.463854378555553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98.285346246246263</v>
      </c>
      <c r="DL83" s="2">
        <f t="shared" si="90"/>
        <v>103.9347987804878</v>
      </c>
      <c r="DM83" s="2">
        <f t="shared" si="90"/>
        <v>98.650293184885285</v>
      </c>
      <c r="DN83" s="2">
        <f t="shared" si="90"/>
        <v>99.148334391071216</v>
      </c>
      <c r="DO83" s="2">
        <f t="shared" si="90"/>
        <v>101.33819498069495</v>
      </c>
      <c r="DP83" s="2">
        <f t="shared" si="90"/>
        <v>98.170372326203221</v>
      </c>
      <c r="DQ83" s="2">
        <f t="shared" si="90"/>
        <v>101.12192595307917</v>
      </c>
      <c r="DR83" s="2">
        <f t="shared" si="90"/>
        <v>101.58666555258468</v>
      </c>
      <c r="DS83" s="2">
        <f t="shared" si="90"/>
        <v>101.86339705882354</v>
      </c>
      <c r="DT83" s="2">
        <f t="shared" si="90"/>
        <v>101.23208411319072</v>
      </c>
      <c r="DU83" s="2">
        <f t="shared" si="90"/>
        <v>102.99763870967743</v>
      </c>
      <c r="DV83" s="2">
        <f t="shared" si="90"/>
        <v>107.00230076979472</v>
      </c>
      <c r="DW83" s="2">
        <f t="shared" si="90"/>
        <v>108.18616287878788</v>
      </c>
      <c r="DX83" s="2">
        <f t="shared" si="90"/>
        <v>103.79186124794748</v>
      </c>
      <c r="DY83" s="2">
        <f t="shared" si="90"/>
        <v>101.38263316239315</v>
      </c>
      <c r="EA83" s="2">
        <f t="shared" si="91"/>
        <v>87.396885978137945</v>
      </c>
      <c r="EB83" s="2">
        <f t="shared" si="91"/>
        <v>87.016273326059718</v>
      </c>
      <c r="EC83" s="2">
        <f t="shared" si="91"/>
        <v>87.423679221238913</v>
      </c>
      <c r="ED83" s="2">
        <f t="shared" si="91"/>
        <v>86.276448679138866</v>
      </c>
      <c r="EE83" s="2">
        <f t="shared" si="91"/>
        <v>88.506982722596462</v>
      </c>
      <c r="EF83" s="2">
        <f t="shared" si="91"/>
        <v>88.069275779376468</v>
      </c>
      <c r="EG83" s="2">
        <f t="shared" si="91"/>
        <v>87.288837477463588</v>
      </c>
      <c r="EH83" s="2">
        <f t="shared" si="91"/>
        <v>86.203477439276128</v>
      </c>
      <c r="EI83" s="2">
        <f t="shared" si="91"/>
        <v>90.210716606714612</v>
      </c>
      <c r="EJ83" s="2">
        <f t="shared" si="91"/>
        <v>90.963522476446826</v>
      </c>
      <c r="EK83" s="2">
        <f t="shared" si="91"/>
        <v>90.629682918468546</v>
      </c>
      <c r="EL83" s="2">
        <f t="shared" si="91"/>
        <v>93.418567951692864</v>
      </c>
      <c r="EM83" s="2">
        <f t="shared" si="91"/>
        <v>93.813410888857589</v>
      </c>
      <c r="EN83" s="2">
        <f t="shared" si="91"/>
        <v>97.403508645051502</v>
      </c>
      <c r="EO83" s="2">
        <f t="shared" si="91"/>
        <v>94.527835775548766</v>
      </c>
      <c r="EQ83" s="2">
        <f t="shared" si="92"/>
        <v>86.391405240186629</v>
      </c>
      <c r="ER83" s="2">
        <f t="shared" si="92"/>
        <v>86.712153563517262</v>
      </c>
      <c r="ES83" s="2">
        <f t="shared" si="92"/>
        <v>85.613515434974005</v>
      </c>
      <c r="ET83" s="2">
        <f t="shared" si="92"/>
        <v>85.692447990824718</v>
      </c>
      <c r="EU83" s="2">
        <f t="shared" si="92"/>
        <v>87.964106606060582</v>
      </c>
      <c r="EV83" s="2">
        <f t="shared" si="92"/>
        <v>87.596388978659391</v>
      </c>
      <c r="EW83" s="2">
        <f t="shared" si="92"/>
        <v>87.184754714891241</v>
      </c>
      <c r="EX83" s="2">
        <f t="shared" si="92"/>
        <v>86.66509777240725</v>
      </c>
      <c r="EY83" s="2">
        <f t="shared" si="92"/>
        <v>90.166089331195181</v>
      </c>
      <c r="EZ83" s="2">
        <f t="shared" si="92"/>
        <v>90.983557634009344</v>
      </c>
      <c r="FA83" s="2">
        <f t="shared" si="92"/>
        <v>90.491184970010195</v>
      </c>
      <c r="FB83" s="2">
        <f t="shared" si="92"/>
        <v>93.512180091484367</v>
      </c>
      <c r="FC83" s="2">
        <f t="shared" si="92"/>
        <v>93.981977558530957</v>
      </c>
      <c r="FD83" s="2">
        <f t="shared" si="92"/>
        <v>97.58056821691595</v>
      </c>
      <c r="FE83" s="2">
        <f t="shared" si="92"/>
        <v>96.517430275481033</v>
      </c>
      <c r="FG83" s="2">
        <f t="shared" si="93"/>
        <v>0.76861436222619905</v>
      </c>
      <c r="FH83" s="2">
        <f t="shared" si="93"/>
        <v>0.79000542511852612</v>
      </c>
      <c r="FI83" s="2">
        <f t="shared" si="93"/>
        <v>0.79099455450953693</v>
      </c>
      <c r="FJ83" s="2">
        <f t="shared" si="93"/>
        <v>0.7928537560444171</v>
      </c>
      <c r="FK83" s="2">
        <f t="shared" si="93"/>
        <v>0.77668333289559621</v>
      </c>
      <c r="FL83" s="2">
        <f t="shared" si="93"/>
        <v>0.7607023929779595</v>
      </c>
      <c r="FM83" s="2">
        <f t="shared" si="93"/>
        <v>0.74877510435701466</v>
      </c>
      <c r="FN83" s="2">
        <f t="shared" si="93"/>
        <v>0.75783242958205255</v>
      </c>
      <c r="FO83" s="2">
        <f t="shared" si="93"/>
        <v>0.76093223018610789</v>
      </c>
      <c r="FP83" s="2">
        <f t="shared" si="93"/>
        <v>0.75638100462440072</v>
      </c>
      <c r="FQ83" s="2">
        <f t="shared" si="93"/>
        <v>0.74948224287513432</v>
      </c>
      <c r="FR83" s="2">
        <f t="shared" si="93"/>
        <v>0.7560906160401627</v>
      </c>
      <c r="FS83" s="2">
        <f t="shared" si="93"/>
        <v>0.76036188943522254</v>
      </c>
      <c r="FT83" s="2">
        <f t="shared" si="93"/>
        <v>0.72836726174794386</v>
      </c>
      <c r="FU83" s="2">
        <f t="shared" si="93"/>
        <v>0.71774132003294389</v>
      </c>
      <c r="FW83" s="2">
        <f t="shared" si="82"/>
        <v>6.8417431873635986E-4</v>
      </c>
      <c r="FX83" s="2">
        <f t="shared" si="82"/>
        <v>8.0835837375282048E-4</v>
      </c>
      <c r="FY83" s="2">
        <f t="shared" si="82"/>
        <v>8.148227577477287E-4</v>
      </c>
      <c r="FZ83" s="2">
        <f t="shared" si="82"/>
        <v>8.6168870493747308E-4</v>
      </c>
      <c r="GA83" s="2">
        <f t="shared" si="82"/>
        <v>9.1001559282776411E-4</v>
      </c>
      <c r="GB83" s="2">
        <f t="shared" si="82"/>
        <v>9.9436941272911493E-4</v>
      </c>
      <c r="GC83" s="2">
        <f t="shared" si="82"/>
        <v>1.1855243725513757E-3</v>
      </c>
      <c r="GD83" s="2">
        <f t="shared" si="82"/>
        <v>1.1262864762419768E-3</v>
      </c>
      <c r="GE83" s="2">
        <f t="shared" si="82"/>
        <v>9.8491417140935929E-4</v>
      </c>
      <c r="GF83" s="2">
        <f t="shared" si="82"/>
        <v>8.6201739539435872E-4</v>
      </c>
      <c r="GG83" s="2">
        <f t="shared" si="82"/>
        <v>8.1809526261791203E-4</v>
      </c>
      <c r="GH83" s="2">
        <f t="shared" si="82"/>
        <v>8.1124778939118628E-4</v>
      </c>
      <c r="GI83" s="2">
        <f t="shared" si="82"/>
        <v>7.8990696301913649E-4</v>
      </c>
      <c r="GJ83" s="2">
        <f t="shared" si="82"/>
        <v>7.178037929997822E-4</v>
      </c>
      <c r="GK83" s="2">
        <f t="shared" si="82"/>
        <v>5.9938904861941565E-4</v>
      </c>
      <c r="GM83" s="86">
        <f t="shared" si="83"/>
        <v>0.52281648654681279</v>
      </c>
      <c r="GN83" s="86">
        <f t="shared" si="83"/>
        <v>0.53249830134105913</v>
      </c>
      <c r="GO83" s="86">
        <f t="shared" si="83"/>
        <v>0.55522471207955792</v>
      </c>
      <c r="GP83" s="86">
        <f t="shared" si="83"/>
        <v>0.57993925402008939</v>
      </c>
      <c r="GQ83" s="86">
        <f t="shared" si="83"/>
        <v>0.57187038885383545</v>
      </c>
      <c r="GR83" s="86">
        <f t="shared" si="83"/>
        <v>0.56663030191274943</v>
      </c>
      <c r="GS83" s="86">
        <f t="shared" si="83"/>
        <v>0.54946845222711438</v>
      </c>
      <c r="GT83" s="86">
        <f t="shared" si="83"/>
        <v>0.56911982537473316</v>
      </c>
      <c r="GU83" s="86">
        <f t="shared" si="83"/>
        <v>0.57936490758753934</v>
      </c>
      <c r="GV83" s="86">
        <f t="shared" si="83"/>
        <v>0.56459002424173366</v>
      </c>
      <c r="GW83" s="86">
        <f t="shared" si="83"/>
        <v>0.55289347764095964</v>
      </c>
      <c r="GX83" s="86">
        <f t="shared" si="83"/>
        <v>0.55807750439487769</v>
      </c>
      <c r="GY83" s="86">
        <f t="shared" si="83"/>
        <v>0.55717523614722597</v>
      </c>
      <c r="GZ83" s="86">
        <f t="shared" si="83"/>
        <v>0.53258604320039293</v>
      </c>
      <c r="HA83" s="86">
        <f t="shared" si="83"/>
        <v>0.55096661581907513</v>
      </c>
      <c r="HC83" s="86">
        <f t="shared" si="73"/>
        <v>1.8472080814469112E-4</v>
      </c>
      <c r="HD83" s="86">
        <f t="shared" si="73"/>
        <v>2.2406735698979969E-4</v>
      </c>
      <c r="HE83" s="86">
        <f t="shared" si="73"/>
        <v>2.593911664902499E-4</v>
      </c>
      <c r="HF83" s="86">
        <f t="shared" si="73"/>
        <v>2.3162105834704852E-4</v>
      </c>
      <c r="HG83" s="86">
        <f t="shared" si="87"/>
        <v>1.7792233424168385E-4</v>
      </c>
      <c r="HH83" s="86">
        <f t="shared" si="87"/>
        <v>1.2441741603888372E-4</v>
      </c>
      <c r="HI83" s="86">
        <f t="shared" si="87"/>
        <v>1.1425404897006517E-4</v>
      </c>
      <c r="HJ83" s="86">
        <f t="shared" si="87"/>
        <v>1.6339521866907185E-4</v>
      </c>
      <c r="HK83" s="86">
        <f t="shared" si="87"/>
        <v>1.0008157613745095E-4</v>
      </c>
      <c r="HL83" s="86">
        <f t="shared" si="87"/>
        <v>9.4298180511195968E-5</v>
      </c>
      <c r="HM83" s="86">
        <f t="shared" si="87"/>
        <v>9.6083502692621641E-5</v>
      </c>
      <c r="HN83" s="86">
        <f t="shared" si="87"/>
        <v>9.2284704256551201E-5</v>
      </c>
      <c r="HO83" s="86">
        <f t="shared" si="87"/>
        <v>8.2536666942159713E-5</v>
      </c>
      <c r="HP83" s="86">
        <f t="shared" si="87"/>
        <v>1.5879528537821191E-5</v>
      </c>
      <c r="HQ83" s="86">
        <f t="shared" si="87"/>
        <v>1.0014848744022283E-5</v>
      </c>
      <c r="HS83" s="86">
        <f t="shared" si="84"/>
        <v>2.8856191621470205E-25</v>
      </c>
      <c r="HT83" s="86">
        <f t="shared" si="84"/>
        <v>3.3636239478173727E-23</v>
      </c>
      <c r="HU83" s="86">
        <f t="shared" si="84"/>
        <v>4.1758125769886453E-23</v>
      </c>
      <c r="HV83" s="86">
        <f t="shared" si="84"/>
        <v>1.0242146623915356E-24</v>
      </c>
      <c r="HW83" s="86">
        <f t="shared" si="84"/>
        <v>5.6525518370240385E-27</v>
      </c>
      <c r="HX83" s="86">
        <f t="shared" si="84"/>
        <v>1.6719347333745889E-28</v>
      </c>
      <c r="HY83" s="86">
        <f t="shared" si="84"/>
        <v>1.3325976176785659E-28</v>
      </c>
      <c r="HZ83" s="86">
        <f t="shared" si="84"/>
        <v>5.932407499044232E-28</v>
      </c>
      <c r="IA83" s="86">
        <f t="shared" si="84"/>
        <v>2.0532447390289468E-30</v>
      </c>
      <c r="IB83" s="86">
        <f t="shared" si="84"/>
        <v>3.4437299072412463E-30</v>
      </c>
      <c r="IC83" s="86">
        <f t="shared" si="84"/>
        <v>4.4788085761706727E-30</v>
      </c>
      <c r="ID83" s="86">
        <f t="shared" si="84"/>
        <v>4.6628938855061529E-30</v>
      </c>
      <c r="IE83" s="86">
        <f t="shared" si="84"/>
        <v>5.3677114556317524E-30</v>
      </c>
      <c r="IF83" s="86">
        <f t="shared" si="84"/>
        <v>6.8345877715566086E-29</v>
      </c>
      <c r="IG83" s="86">
        <f t="shared" si="84"/>
        <v>1.0869938903043721E-24</v>
      </c>
      <c r="II83" s="86">
        <f t="shared" si="85"/>
        <v>2.2160029123813937E-145</v>
      </c>
      <c r="IJ83" s="86">
        <f t="shared" si="85"/>
        <v>1.2708114144626365E-129</v>
      </c>
      <c r="IK83" s="86">
        <f t="shared" si="85"/>
        <v>1.504304535588829E-130</v>
      </c>
      <c r="IL83" s="86">
        <f t="shared" si="85"/>
        <v>1.2288998096549821E-145</v>
      </c>
      <c r="IM83" s="86">
        <f t="shared" si="85"/>
        <v>3.1407268777512596E-154</v>
      </c>
      <c r="IN83" s="86">
        <f t="shared" si="85"/>
        <v>2.5456455103654568E-167</v>
      </c>
      <c r="IO83" s="86">
        <f t="shared" si="85"/>
        <v>3.2240662029397549E-166</v>
      </c>
      <c r="IP83" s="86">
        <f t="shared" si="85"/>
        <v>1.4770744161575653E-162</v>
      </c>
      <c r="IQ83" s="86">
        <f t="shared" si="85"/>
        <v>9.1651494161034957E-178</v>
      </c>
      <c r="IR83" s="86">
        <f t="shared" si="85"/>
        <v>1.5871803763356423E-177</v>
      </c>
      <c r="IS83" s="86">
        <f t="shared" si="85"/>
        <v>4.0659211040850504E-176</v>
      </c>
      <c r="IT83" s="86">
        <f t="shared" si="85"/>
        <v>1.9660547114186438E-176</v>
      </c>
      <c r="IU83" s="86">
        <f t="shared" si="85"/>
        <v>5.1414491324126179E-177</v>
      </c>
      <c r="IV83" s="86">
        <f t="shared" si="85"/>
        <v>6.836756738603895E-120</v>
      </c>
      <c r="IW83" s="86">
        <f t="shared" si="85"/>
        <v>2.8513665272015722E-57</v>
      </c>
      <c r="IY83" s="86">
        <f t="shared" si="86"/>
        <v>0.52300120735495748</v>
      </c>
      <c r="IZ83" s="86">
        <f t="shared" si="86"/>
        <v>0.5327223686980489</v>
      </c>
      <c r="JA83" s="86">
        <f t="shared" si="86"/>
        <v>0.55548410324604813</v>
      </c>
      <c r="JB83" s="86">
        <f t="shared" si="86"/>
        <v>0.58017087507843645</v>
      </c>
      <c r="JC83" s="86">
        <f t="shared" si="86"/>
        <v>0.57204831118807709</v>
      </c>
      <c r="JD83" s="86">
        <f t="shared" si="86"/>
        <v>0.56675471932878829</v>
      </c>
      <c r="JE83" s="86">
        <f t="shared" si="86"/>
        <v>0.54958270627608441</v>
      </c>
      <c r="JF83" s="86">
        <f t="shared" si="86"/>
        <v>0.56928322059340219</v>
      </c>
      <c r="JG83" s="86">
        <f t="shared" si="86"/>
        <v>0.57946498916367684</v>
      </c>
      <c r="JH83" s="86">
        <f t="shared" si="86"/>
        <v>0.56468432242224487</v>
      </c>
      <c r="JI83" s="86">
        <f t="shared" si="86"/>
        <v>0.55298956114365228</v>
      </c>
      <c r="JJ83" s="86">
        <f t="shared" si="86"/>
        <v>0.55816978909913428</v>
      </c>
      <c r="JK83" s="86">
        <f t="shared" si="86"/>
        <v>0.55725777281416811</v>
      </c>
      <c r="JL83" s="86">
        <f t="shared" si="86"/>
        <v>0.53260192272893081</v>
      </c>
      <c r="JM83" s="86">
        <f t="shared" si="86"/>
        <v>0.55097663066781921</v>
      </c>
    </row>
    <row r="84" spans="2:273" x14ac:dyDescent="0.25">
      <c r="B84" s="2">
        <v>57</v>
      </c>
      <c r="C84" s="37">
        <v>220.952</v>
      </c>
      <c r="D84" s="37">
        <v>233.298</v>
      </c>
      <c r="E84" s="37">
        <v>225.74600000000001</v>
      </c>
      <c r="F84" s="37">
        <v>222.881</v>
      </c>
      <c r="G84" s="37">
        <v>225.542</v>
      </c>
      <c r="H84" s="37">
        <v>221.78</v>
      </c>
      <c r="I84" s="37">
        <v>225.661</v>
      </c>
      <c r="J84" s="37">
        <v>225.96600000000001</v>
      </c>
      <c r="K84" s="37">
        <v>224.614</v>
      </c>
      <c r="L84" s="37">
        <v>221.46600000000001</v>
      </c>
      <c r="M84" s="37">
        <v>223.54400000000001</v>
      </c>
      <c r="N84" s="37">
        <v>225.82499999999999</v>
      </c>
      <c r="O84" s="37">
        <v>229.035</v>
      </c>
      <c r="P84" s="37">
        <v>223.39699999999999</v>
      </c>
      <c r="Q84" s="37">
        <v>193.74600000000001</v>
      </c>
      <c r="S84" s="4">
        <f t="shared" si="88"/>
        <v>228.61557279460175</v>
      </c>
      <c r="T84" s="4">
        <f t="shared" si="88"/>
        <v>243.13271760868417</v>
      </c>
      <c r="U84" s="4">
        <f t="shared" si="88"/>
        <v>235.70336122967575</v>
      </c>
      <c r="V84" s="4">
        <f t="shared" si="88"/>
        <v>229.37006263746702</v>
      </c>
      <c r="W84" s="4">
        <f t="shared" si="88"/>
        <v>232.68892672763312</v>
      </c>
      <c r="X84" s="4">
        <f t="shared" si="88"/>
        <v>225.8881607053998</v>
      </c>
      <c r="Y84" s="4">
        <f t="shared" si="88"/>
        <v>231.91664566126616</v>
      </c>
      <c r="Z84" s="4">
        <f t="shared" si="88"/>
        <v>231.93318368267825</v>
      </c>
      <c r="AA84" s="4">
        <f t="shared" si="88"/>
        <v>228.39146574596919</v>
      </c>
      <c r="AB84" s="4">
        <f t="shared" si="88"/>
        <v>225.53604826983235</v>
      </c>
      <c r="AC84" s="4">
        <f t="shared" si="88"/>
        <v>227.93963036082152</v>
      </c>
      <c r="AD84" s="4">
        <f t="shared" si="88"/>
        <v>229.09386893199465</v>
      </c>
      <c r="AE84" s="4">
        <f t="shared" si="88"/>
        <v>232.98132548545883</v>
      </c>
      <c r="AF84" s="4">
        <f t="shared" si="88"/>
        <v>223.67710863799846</v>
      </c>
      <c r="AG84" s="4">
        <f t="shared" si="88"/>
        <v>192.7342928574642</v>
      </c>
      <c r="AI84" s="4">
        <f t="shared" si="89"/>
        <v>-7.6635727946017482</v>
      </c>
      <c r="AJ84" s="4">
        <f t="shared" si="89"/>
        <v>-9.8347176086841728</v>
      </c>
      <c r="AK84" s="4">
        <f t="shared" si="89"/>
        <v>-9.9573612296757403</v>
      </c>
      <c r="AL84" s="4">
        <f t="shared" si="89"/>
        <v>-6.4890626374670148</v>
      </c>
      <c r="AM84" s="4">
        <f t="shared" si="89"/>
        <v>-7.1469267276331152</v>
      </c>
      <c r="AN84" s="4">
        <f t="shared" si="89"/>
        <v>-4.1081607053997971</v>
      </c>
      <c r="AO84" s="4">
        <f t="shared" si="89"/>
        <v>-6.2556456612661577</v>
      </c>
      <c r="AP84" s="4">
        <f t="shared" si="89"/>
        <v>-5.9671836826782396</v>
      </c>
      <c r="AQ84" s="4">
        <f t="shared" si="89"/>
        <v>-3.7774657459691809</v>
      </c>
      <c r="AR84" s="4">
        <f t="shared" si="89"/>
        <v>-4.0700482698323412</v>
      </c>
      <c r="AS84" s="4">
        <f t="shared" si="89"/>
        <v>-4.3956303608215137</v>
      </c>
      <c r="AT84" s="4">
        <f t="shared" si="89"/>
        <v>-3.2688689319946604</v>
      </c>
      <c r="AU84" s="4">
        <f t="shared" si="89"/>
        <v>-3.9463254854588286</v>
      </c>
      <c r="AV84" s="4">
        <f t="shared" si="89"/>
        <v>-0.28010863799846675</v>
      </c>
      <c r="AW84" s="4">
        <f t="shared" si="89"/>
        <v>1.011707142535812</v>
      </c>
      <c r="AY84" s="2">
        <f t="shared" si="80"/>
        <v>89.654256037932399</v>
      </c>
      <c r="AZ84" s="2">
        <f t="shared" si="80"/>
        <v>90.242135956989586</v>
      </c>
      <c r="BA84" s="2">
        <f t="shared" si="80"/>
        <v>89.484813912441865</v>
      </c>
      <c r="BB84" s="2">
        <f t="shared" si="80"/>
        <v>88.673831837056056</v>
      </c>
      <c r="BC84" s="2">
        <f t="shared" si="80"/>
        <v>91.082452149605217</v>
      </c>
      <c r="BD84" s="2">
        <f t="shared" si="80"/>
        <v>90.256918499237884</v>
      </c>
      <c r="BE84" s="2">
        <f t="shared" si="80"/>
        <v>90.499665336631097</v>
      </c>
      <c r="BF84" s="2">
        <f t="shared" si="80"/>
        <v>89.640548395858204</v>
      </c>
      <c r="BG84" s="2">
        <f t="shared" si="80"/>
        <v>92.715057494376651</v>
      </c>
      <c r="BH84" s="2">
        <f t="shared" si="80"/>
        <v>93.206363626096916</v>
      </c>
      <c r="BI84" s="2">
        <f t="shared" si="80"/>
        <v>93.467028006767364</v>
      </c>
      <c r="BJ84" s="2">
        <f t="shared" si="80"/>
        <v>96.456215845559257</v>
      </c>
      <c r="BK84" s="2">
        <f t="shared" si="80"/>
        <v>96.986344767732746</v>
      </c>
      <c r="BL84" s="2">
        <f t="shared" si="80"/>
        <v>98.954162544047733</v>
      </c>
      <c r="BM84" s="2">
        <f t="shared" si="80"/>
        <v>96.321916299307446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98.449948948948972</v>
      </c>
      <c r="DL84" s="2">
        <f t="shared" si="90"/>
        <v>104.13265644599302</v>
      </c>
      <c r="DM84" s="2">
        <f t="shared" si="90"/>
        <v>98.758871524966253</v>
      </c>
      <c r="DN84" s="2">
        <f t="shared" si="90"/>
        <v>99.295622496990887</v>
      </c>
      <c r="DO84" s="2">
        <f t="shared" si="90"/>
        <v>101.53108815958814</v>
      </c>
      <c r="DP84" s="2">
        <f t="shared" si="90"/>
        <v>98.378651403743319</v>
      </c>
      <c r="DQ84" s="2">
        <f t="shared" si="90"/>
        <v>101.38878739002932</v>
      </c>
      <c r="DR84" s="2">
        <f t="shared" si="90"/>
        <v>101.77929456327986</v>
      </c>
      <c r="DS84" s="2">
        <f t="shared" si="90"/>
        <v>102.00770120320855</v>
      </c>
      <c r="DT84" s="2">
        <f t="shared" si="90"/>
        <v>101.36677562388591</v>
      </c>
      <c r="DU84" s="2">
        <f t="shared" si="90"/>
        <v>103.21460967741936</v>
      </c>
      <c r="DV84" s="2">
        <f t="shared" si="90"/>
        <v>107.27034750733138</v>
      </c>
      <c r="DW84" s="2">
        <f t="shared" si="90"/>
        <v>108.4920662878788</v>
      </c>
      <c r="DX84" s="2">
        <f t="shared" si="90"/>
        <v>103.96840202517791</v>
      </c>
      <c r="DY84" s="2">
        <f t="shared" si="90"/>
        <v>101.49109709401708</v>
      </c>
      <c r="EA84" s="2">
        <f>CE$228*$B84+CE$229</f>
        <v>87.240302299283826</v>
      </c>
      <c r="EB84" s="2">
        <f t="shared" si="91"/>
        <v>86.875049298904912</v>
      </c>
      <c r="EC84" s="2">
        <f t="shared" si="91"/>
        <v>87.251896047197619</v>
      </c>
      <c r="ED84" s="2">
        <f t="shared" si="91"/>
        <v>86.14356013913698</v>
      </c>
      <c r="EE84" s="2">
        <f t="shared" si="91"/>
        <v>88.343206326303047</v>
      </c>
      <c r="EF84" s="2">
        <f t="shared" si="91"/>
        <v>87.92747811750597</v>
      </c>
      <c r="EG84" s="2">
        <f t="shared" si="91"/>
        <v>87.167844139566725</v>
      </c>
      <c r="EH84" s="2">
        <f t="shared" si="91"/>
        <v>86.102166500378445</v>
      </c>
      <c r="EI84" s="2">
        <f t="shared" si="91"/>
        <v>90.052466426858487</v>
      </c>
      <c r="EJ84" s="2">
        <f t="shared" si="91"/>
        <v>90.809259219380877</v>
      </c>
      <c r="EK84" s="2">
        <f t="shared" si="91"/>
        <v>90.495697882607345</v>
      </c>
      <c r="EL84" s="2">
        <f t="shared" si="91"/>
        <v>93.274505181415464</v>
      </c>
      <c r="EM84" s="2">
        <f t="shared" si="91"/>
        <v>93.679045457106639</v>
      </c>
      <c r="EN84" s="2">
        <f t="shared" si="91"/>
        <v>97.248538636847059</v>
      </c>
      <c r="EO84" s="2">
        <f t="shared" si="91"/>
        <v>94.466226951591793</v>
      </c>
      <c r="EQ84" s="2">
        <f t="shared" si="92"/>
        <v>86.257498528685119</v>
      </c>
      <c r="ER84" s="2">
        <f t="shared" si="92"/>
        <v>86.577718451575507</v>
      </c>
      <c r="ES84" s="2">
        <f t="shared" si="92"/>
        <v>85.483501052819619</v>
      </c>
      <c r="ET84" s="2">
        <f t="shared" si="92"/>
        <v>85.572972973294199</v>
      </c>
      <c r="EU84" s="2">
        <f t="shared" si="92"/>
        <v>87.81353322222219</v>
      </c>
      <c r="EV84" s="2">
        <f t="shared" si="92"/>
        <v>87.466053843725035</v>
      </c>
      <c r="EW84" s="2">
        <f t="shared" si="92"/>
        <v>87.066345656540307</v>
      </c>
      <c r="EX84" s="2">
        <f t="shared" si="92"/>
        <v>86.552108846772796</v>
      </c>
      <c r="EY84" s="2">
        <f t="shared" si="92"/>
        <v>90.008926374870313</v>
      </c>
      <c r="EZ84" s="2">
        <f t="shared" si="92"/>
        <v>90.828806711630193</v>
      </c>
      <c r="FA84" s="2">
        <f t="shared" si="92"/>
        <v>90.360402445389454</v>
      </c>
      <c r="FB84" s="2">
        <f t="shared" si="92"/>
        <v>93.365955769914436</v>
      </c>
      <c r="FC84" s="2">
        <f t="shared" si="92"/>
        <v>93.843620439759775</v>
      </c>
      <c r="FD84" s="2">
        <f t="shared" si="92"/>
        <v>97.421713683440927</v>
      </c>
      <c r="FE84" s="2">
        <f t="shared" si="92"/>
        <v>96.399605612216078</v>
      </c>
      <c r="FG84" s="2">
        <f t="shared" si="93"/>
        <v>0.78458812776451281</v>
      </c>
      <c r="FH84" s="2">
        <f t="shared" si="93"/>
        <v>0.80487734207668082</v>
      </c>
      <c r="FI84" s="2">
        <f t="shared" si="93"/>
        <v>0.80581363955850172</v>
      </c>
      <c r="FJ84" s="2">
        <f t="shared" si="93"/>
        <v>0.80757308716673837</v>
      </c>
      <c r="FK84" s="2">
        <f t="shared" si="93"/>
        <v>0.79225061872299551</v>
      </c>
      <c r="FL84" s="2">
        <f t="shared" si="93"/>
        <v>0.77706393697947096</v>
      </c>
      <c r="FM84" s="2">
        <f t="shared" si="93"/>
        <v>0.76570097627595313</v>
      </c>
      <c r="FN84" s="2">
        <f t="shared" si="93"/>
        <v>0.77433198950709703</v>
      </c>
      <c r="FO84" s="2">
        <f t="shared" si="93"/>
        <v>0.7772826604102151</v>
      </c>
      <c r="FP84" s="2">
        <f t="shared" si="93"/>
        <v>0.77294982641307775</v>
      </c>
      <c r="FQ84" s="2">
        <f t="shared" si="93"/>
        <v>0.7663753373149127</v>
      </c>
      <c r="FR84" s="2">
        <f t="shared" si="93"/>
        <v>0.77267325183411018</v>
      </c>
      <c r="FS84" s="2">
        <f t="shared" si="93"/>
        <v>0.776739881872612</v>
      </c>
      <c r="FT84" s="2">
        <f t="shared" si="93"/>
        <v>0.7462020401924977</v>
      </c>
      <c r="FU84" s="2">
        <f t="shared" si="93"/>
        <v>0.73602091793501345</v>
      </c>
      <c r="FW84" s="2">
        <f t="shared" si="82"/>
        <v>7.5013270816765942E-4</v>
      </c>
      <c r="FX84" s="2">
        <f t="shared" si="82"/>
        <v>8.8627821157574434E-4</v>
      </c>
      <c r="FY84" s="2">
        <f t="shared" si="82"/>
        <v>8.9336515780717913E-4</v>
      </c>
      <c r="FZ84" s="2">
        <f t="shared" si="82"/>
        <v>9.4474433628875354E-4</v>
      </c>
      <c r="GA84" s="2">
        <f t="shared" si="82"/>
        <v>9.9772465879046529E-4</v>
      </c>
      <c r="GB84" s="2">
        <f t="shared" si="82"/>
        <v>1.0901997916878772E-3</v>
      </c>
      <c r="GC84" s="2">
        <f t="shared" si="82"/>
        <v>1.2997529633254575E-3</v>
      </c>
      <c r="GD84" s="2">
        <f t="shared" si="82"/>
        <v>1.2348143863012925E-3</v>
      </c>
      <c r="GE84" s="2">
        <f t="shared" si="82"/>
        <v>1.0798343052055457E-3</v>
      </c>
      <c r="GF84" s="2">
        <f t="shared" si="82"/>
        <v>9.4510467828062448E-4</v>
      </c>
      <c r="GG84" s="2">
        <f t="shared" si="82"/>
        <v>8.9695282281756724E-4</v>
      </c>
      <c r="GH84" s="2">
        <f t="shared" si="82"/>
        <v>8.8944589783133163E-4</v>
      </c>
      <c r="GI84" s="2">
        <f t="shared" si="82"/>
        <v>8.6604976132005564E-4</v>
      </c>
      <c r="GJ84" s="2">
        <f t="shared" si="82"/>
        <v>7.8700170636425697E-4</v>
      </c>
      <c r="GK84" s="2">
        <f t="shared" si="82"/>
        <v>6.5717901948681356E-4</v>
      </c>
      <c r="GM84" s="86">
        <f t="shared" si="83"/>
        <v>0.55996347395847201</v>
      </c>
      <c r="GN84" s="86">
        <f t="shared" si="83"/>
        <v>0.58598627611394882</v>
      </c>
      <c r="GO84" s="86">
        <f t="shared" si="83"/>
        <v>0.59501421439796232</v>
      </c>
      <c r="GP84" s="86">
        <f t="shared" si="83"/>
        <v>0.60687739136895413</v>
      </c>
      <c r="GQ84" s="86">
        <f t="shared" si="83"/>
        <v>0.60140914144905244</v>
      </c>
      <c r="GR84" s="86">
        <f t="shared" si="83"/>
        <v>0.58516321528518356</v>
      </c>
      <c r="GS84" s="86">
        <f t="shared" si="83"/>
        <v>0.5887757836186932</v>
      </c>
      <c r="GT84" s="86">
        <f t="shared" si="83"/>
        <v>0.60068389736763872</v>
      </c>
      <c r="GU84" s="86">
        <f t="shared" si="83"/>
        <v>0.59878582527623725</v>
      </c>
      <c r="GV84" s="86">
        <f t="shared" si="83"/>
        <v>0.58173842337024029</v>
      </c>
      <c r="GW84" s="86">
        <f t="shared" si="83"/>
        <v>0.57851964850802062</v>
      </c>
      <c r="GX84" s="86">
        <f t="shared" si="83"/>
        <v>0.57613485608916637</v>
      </c>
      <c r="GY84" s="86">
        <f t="shared" si="83"/>
        <v>0.57931166745121632</v>
      </c>
      <c r="GZ84" s="86">
        <f t="shared" si="83"/>
        <v>0.54977423352184462</v>
      </c>
      <c r="HA84" s="86">
        <f t="shared" si="83"/>
        <v>0.55043176797179183</v>
      </c>
      <c r="HC84" s="86">
        <f t="shared" si="73"/>
        <v>3.4169501247757013E-4</v>
      </c>
      <c r="HD84" s="86">
        <f t="shared" si="73"/>
        <v>4.031056515033793E-4</v>
      </c>
      <c r="HE84" s="86">
        <f t="shared" si="73"/>
        <v>4.6541054171019334E-4</v>
      </c>
      <c r="HF84" s="86">
        <f t="shared" si="73"/>
        <v>4.3338775786944908E-4</v>
      </c>
      <c r="HG84" s="86">
        <f t="shared" si="87"/>
        <v>3.443143409395333E-4</v>
      </c>
      <c r="HH84" s="86">
        <f t="shared" si="87"/>
        <v>2.5333408380674727E-4</v>
      </c>
      <c r="HI84" s="86">
        <f t="shared" si="87"/>
        <v>2.3719865009888755E-4</v>
      </c>
      <c r="HJ84" s="86">
        <f t="shared" si="87"/>
        <v>3.2973400803444088E-4</v>
      </c>
      <c r="HK84" s="86">
        <f t="shared" si="87"/>
        <v>2.0996998377298152E-4</v>
      </c>
      <c r="HL84" s="86">
        <f t="shared" si="87"/>
        <v>1.9552931653168992E-4</v>
      </c>
      <c r="HM84" s="86">
        <f t="shared" si="87"/>
        <v>1.9747065671886984E-4</v>
      </c>
      <c r="HN84" s="86">
        <f t="shared" si="87"/>
        <v>1.8993931001440426E-4</v>
      </c>
      <c r="HO84" s="86">
        <f t="shared" si="87"/>
        <v>1.703987603547752E-4</v>
      </c>
      <c r="HP84" s="86">
        <f t="shared" si="87"/>
        <v>3.8205473370565169E-5</v>
      </c>
      <c r="HQ84" s="86">
        <f t="shared" si="87"/>
        <v>2.5983770096409319E-5</v>
      </c>
      <c r="HS84" s="86">
        <f t="shared" si="84"/>
        <v>1.9912783263859027E-24</v>
      </c>
      <c r="HT84" s="86">
        <f t="shared" si="84"/>
        <v>2.0007773787410561E-22</v>
      </c>
      <c r="HU84" s="86">
        <f t="shared" si="84"/>
        <v>2.495171957010397E-22</v>
      </c>
      <c r="HV84" s="86">
        <f t="shared" si="84"/>
        <v>7.3652972980252213E-24</v>
      </c>
      <c r="HW84" s="86">
        <f t="shared" si="84"/>
        <v>4.819186020328449E-26</v>
      </c>
      <c r="HX84" s="86">
        <f t="shared" si="84"/>
        <v>1.7143882595678779E-27</v>
      </c>
      <c r="HY84" s="86">
        <f t="shared" si="84"/>
        <v>1.4461027822678624E-27</v>
      </c>
      <c r="HZ84" s="86">
        <f t="shared" si="84"/>
        <v>5.9887682935861791E-27</v>
      </c>
      <c r="IA84" s="86">
        <f t="shared" si="84"/>
        <v>2.4504147926982467E-29</v>
      </c>
      <c r="IB84" s="86">
        <f t="shared" si="84"/>
        <v>3.8800318701878454E-29</v>
      </c>
      <c r="IC84" s="86">
        <f t="shared" si="84"/>
        <v>4.8872297445371694E-29</v>
      </c>
      <c r="ID84" s="86">
        <f t="shared" si="84"/>
        <v>5.0810463972282279E-29</v>
      </c>
      <c r="IE84" s="86">
        <f t="shared" si="84"/>
        <v>5.8056129879082979E-29</v>
      </c>
      <c r="IF84" s="86">
        <f t="shared" si="84"/>
        <v>6.6520734302620077E-28</v>
      </c>
      <c r="IG84" s="86">
        <f t="shared" si="84"/>
        <v>7.4342098359875508E-24</v>
      </c>
      <c r="II84" s="86">
        <f t="shared" si="85"/>
        <v>8.8504876454965856E-142</v>
      </c>
      <c r="IJ84" s="86">
        <f t="shared" si="85"/>
        <v>2.4262082306644273E-126</v>
      </c>
      <c r="IK84" s="86">
        <f t="shared" si="85"/>
        <v>3.0594629133904276E-127</v>
      </c>
      <c r="IL84" s="86">
        <f t="shared" si="85"/>
        <v>6.5254128845484388E-142</v>
      </c>
      <c r="IM84" s="86">
        <f t="shared" si="85"/>
        <v>2.9871097281407249E-150</v>
      </c>
      <c r="IN84" s="86">
        <f t="shared" si="85"/>
        <v>6.0368833000853054E-163</v>
      </c>
      <c r="IO84" s="86">
        <f t="shared" si="85"/>
        <v>9.2693375306340977E-162</v>
      </c>
      <c r="IP84" s="86">
        <f t="shared" si="85"/>
        <v>3.1334237677372092E-158</v>
      </c>
      <c r="IQ84" s="86">
        <f t="shared" si="85"/>
        <v>4.0446102892887134E-173</v>
      </c>
      <c r="IR84" s="86">
        <f t="shared" si="85"/>
        <v>5.6485715654002495E-173</v>
      </c>
      <c r="IS84" s="86">
        <f t="shared" si="85"/>
        <v>1.2329657167180895E-171</v>
      </c>
      <c r="IT84" s="86">
        <f t="shared" si="85"/>
        <v>6.0010847576962676E-172</v>
      </c>
      <c r="IU84" s="86">
        <f t="shared" si="85"/>
        <v>1.5630911034469707E-172</v>
      </c>
      <c r="IV84" s="86">
        <f t="shared" si="85"/>
        <v>6.5543683955736401E-117</v>
      </c>
      <c r="IW84" s="86">
        <f t="shared" si="85"/>
        <v>6.6610064734352225E-56</v>
      </c>
      <c r="IY84" s="86">
        <f t="shared" si="86"/>
        <v>0.56030516897094962</v>
      </c>
      <c r="IZ84" s="86">
        <f t="shared" si="86"/>
        <v>0.58638938176545219</v>
      </c>
      <c r="JA84" s="86">
        <f t="shared" si="86"/>
        <v>0.59547962493967255</v>
      </c>
      <c r="JB84" s="86">
        <f t="shared" si="86"/>
        <v>0.60731077912682363</v>
      </c>
      <c r="JC84" s="86">
        <f t="shared" si="86"/>
        <v>0.60175345578999195</v>
      </c>
      <c r="JD84" s="86">
        <f t="shared" si="86"/>
        <v>0.58541654936899035</v>
      </c>
      <c r="JE84" s="86">
        <f t="shared" si="86"/>
        <v>0.58901298226879206</v>
      </c>
      <c r="JF84" s="86">
        <f t="shared" si="86"/>
        <v>0.60101363137567321</v>
      </c>
      <c r="JG84" s="86">
        <f t="shared" si="86"/>
        <v>0.59899579526001023</v>
      </c>
      <c r="JH84" s="86">
        <f t="shared" si="86"/>
        <v>0.58193395268677195</v>
      </c>
      <c r="JI84" s="86">
        <f t="shared" si="86"/>
        <v>0.57871711916473945</v>
      </c>
      <c r="JJ84" s="86">
        <f t="shared" si="86"/>
        <v>0.5763247953991808</v>
      </c>
      <c r="JK84" s="86">
        <f t="shared" si="86"/>
        <v>0.57948206621157106</v>
      </c>
      <c r="JL84" s="86">
        <f t="shared" si="86"/>
        <v>0.54981243899521515</v>
      </c>
      <c r="JM84" s="86">
        <f t="shared" si="86"/>
        <v>0.55045775174188827</v>
      </c>
    </row>
    <row r="85" spans="2:273" x14ac:dyDescent="0.25">
      <c r="B85" s="2">
        <v>58</v>
      </c>
      <c r="C85" s="37">
        <v>215.91900000000001</v>
      </c>
      <c r="D85" s="37">
        <v>228.91200000000001</v>
      </c>
      <c r="E85" s="37">
        <v>220.62700000000001</v>
      </c>
      <c r="F85" s="37">
        <v>212.08500000000001</v>
      </c>
      <c r="G85" s="37">
        <v>216.458</v>
      </c>
      <c r="H85" s="37">
        <v>210.39</v>
      </c>
      <c r="I85" s="37">
        <v>215.84700000000001</v>
      </c>
      <c r="J85" s="37">
        <v>215.08600000000001</v>
      </c>
      <c r="K85" s="37">
        <v>211.43899999999999</v>
      </c>
      <c r="L85" s="37">
        <v>209.655</v>
      </c>
      <c r="M85" s="37">
        <v>211</v>
      </c>
      <c r="N85" s="37">
        <v>211.596</v>
      </c>
      <c r="O85" s="37">
        <v>217.08799999999999</v>
      </c>
      <c r="P85" s="37">
        <v>206.70699999999999</v>
      </c>
      <c r="Q85" s="37">
        <v>172.93199999999999</v>
      </c>
      <c r="S85" s="4">
        <f t="shared" si="88"/>
        <v>215.37100561953025</v>
      </c>
      <c r="T85" s="4">
        <f t="shared" si="88"/>
        <v>235.74455818305864</v>
      </c>
      <c r="U85" s="4">
        <f t="shared" si="88"/>
        <v>223.17211118214536</v>
      </c>
      <c r="V85" s="4">
        <f t="shared" si="88"/>
        <v>212.29950503299278</v>
      </c>
      <c r="W85" s="4">
        <f t="shared" si="88"/>
        <v>214.18317028237209</v>
      </c>
      <c r="X85" s="4">
        <f t="shared" si="88"/>
        <v>203.30889416759004</v>
      </c>
      <c r="Y85" s="4">
        <f t="shared" si="88"/>
        <v>212.87237884244982</v>
      </c>
      <c r="Z85" s="4">
        <f t="shared" si="88"/>
        <v>210.59405748800418</v>
      </c>
      <c r="AA85" s="4">
        <f t="shared" si="88"/>
        <v>204.73683938106839</v>
      </c>
      <c r="AB85" s="4">
        <f t="shared" si="88"/>
        <v>202.52859925487496</v>
      </c>
      <c r="AC85" s="4">
        <f t="shared" si="88"/>
        <v>206.41573729296707</v>
      </c>
      <c r="AD85" s="4">
        <f t="shared" si="88"/>
        <v>206.75830553934745</v>
      </c>
      <c r="AE85" s="4">
        <f t="shared" si="88"/>
        <v>211.92755448914832</v>
      </c>
      <c r="AF85" s="4">
        <f t="shared" si="88"/>
        <v>199.60702836863874</v>
      </c>
      <c r="AG85" s="4">
        <f t="shared" si="88"/>
        <v>167.99869773225501</v>
      </c>
      <c r="AI85" s="4">
        <f t="shared" si="89"/>
        <v>0.54799438046975979</v>
      </c>
      <c r="AJ85" s="4">
        <f t="shared" si="89"/>
        <v>-6.8325581830586373</v>
      </c>
      <c r="AK85" s="4">
        <f t="shared" si="89"/>
        <v>-2.545111182145348</v>
      </c>
      <c r="AL85" s="4">
        <f t="shared" si="89"/>
        <v>-0.21450503299277557</v>
      </c>
      <c r="AM85" s="4">
        <f t="shared" si="89"/>
        <v>2.2748297176279095</v>
      </c>
      <c r="AN85" s="4">
        <f t="shared" si="89"/>
        <v>7.0811058324099463</v>
      </c>
      <c r="AO85" s="4">
        <f t="shared" si="89"/>
        <v>2.9746211575501889</v>
      </c>
      <c r="AP85" s="4">
        <f t="shared" si="89"/>
        <v>4.4919425119958305</v>
      </c>
      <c r="AQ85" s="4">
        <f t="shared" si="89"/>
        <v>6.7021606189316003</v>
      </c>
      <c r="AR85" s="4">
        <f t="shared" si="89"/>
        <v>7.1264007451250393</v>
      </c>
      <c r="AS85" s="4">
        <f t="shared" si="89"/>
        <v>4.5842627070329343</v>
      </c>
      <c r="AT85" s="4">
        <f t="shared" si="89"/>
        <v>4.8376944606525569</v>
      </c>
      <c r="AU85" s="4">
        <f t="shared" si="89"/>
        <v>5.1604455108516731</v>
      </c>
      <c r="AV85" s="4">
        <f t="shared" si="89"/>
        <v>7.0999716313612566</v>
      </c>
      <c r="AW85" s="4">
        <f t="shared" si="89"/>
        <v>4.9333022677449776</v>
      </c>
      <c r="AY85" s="2">
        <f t="shared" si="80"/>
        <v>89.392019219832065</v>
      </c>
      <c r="AZ85" s="2">
        <f t="shared" si="80"/>
        <v>89.919644909904093</v>
      </c>
      <c r="BA85" s="2">
        <f t="shared" si="80"/>
        <v>89.202248172592888</v>
      </c>
      <c r="BB85" s="2">
        <f t="shared" si="80"/>
        <v>88.407990986801806</v>
      </c>
      <c r="BC85" s="2">
        <f t="shared" si="80"/>
        <v>90.792931229080708</v>
      </c>
      <c r="BD85" s="2">
        <f t="shared" si="80"/>
        <v>90.025194701610445</v>
      </c>
      <c r="BE85" s="2">
        <f t="shared" si="80"/>
        <v>90.234075288813983</v>
      </c>
      <c r="BF85" s="2">
        <f t="shared" si="80"/>
        <v>89.355071755635308</v>
      </c>
      <c r="BG85" s="2">
        <f t="shared" si="80"/>
        <v>92.433743167253596</v>
      </c>
      <c r="BH85" s="2">
        <f t="shared" si="80"/>
        <v>92.946803807746988</v>
      </c>
      <c r="BI85" s="2">
        <f t="shared" si="80"/>
        <v>93.204802950694415</v>
      </c>
      <c r="BJ85" s="2">
        <f t="shared" si="80"/>
        <v>96.178619065175184</v>
      </c>
      <c r="BK85" s="2">
        <f t="shared" si="80"/>
        <v>96.712875486338689</v>
      </c>
      <c r="BL85" s="2">
        <f t="shared" si="80"/>
        <v>98.763152535566462</v>
      </c>
      <c r="BM85" s="2">
        <f t="shared" si="80"/>
        <v>96.179357004539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98.614551651651666</v>
      </c>
      <c r="DL85" s="2">
        <f t="shared" si="90"/>
        <v>104.33051411149825</v>
      </c>
      <c r="DM85" s="2">
        <f t="shared" si="90"/>
        <v>98.867449865047234</v>
      </c>
      <c r="DN85" s="2">
        <f t="shared" si="90"/>
        <v>99.442910602910587</v>
      </c>
      <c r="DO85" s="2">
        <f t="shared" si="90"/>
        <v>101.72398133848131</v>
      </c>
      <c r="DP85" s="2">
        <f t="shared" si="90"/>
        <v>98.586930481283432</v>
      </c>
      <c r="DQ85" s="2">
        <f t="shared" si="90"/>
        <v>101.65564882697946</v>
      </c>
      <c r="DR85" s="2">
        <f t="shared" si="90"/>
        <v>101.97192357397505</v>
      </c>
      <c r="DS85" s="2">
        <f t="shared" si="90"/>
        <v>102.15200534759359</v>
      </c>
      <c r="DT85" s="2">
        <f t="shared" si="90"/>
        <v>101.50146713458111</v>
      </c>
      <c r="DU85" s="2">
        <f t="shared" si="90"/>
        <v>103.4315806451613</v>
      </c>
      <c r="DV85" s="2">
        <f t="shared" si="90"/>
        <v>107.53839424486803</v>
      </c>
      <c r="DW85" s="2">
        <f t="shared" si="90"/>
        <v>108.79796969696972</v>
      </c>
      <c r="DX85" s="2">
        <f t="shared" si="90"/>
        <v>104.14494280240834</v>
      </c>
      <c r="DY85" s="2">
        <f t="shared" si="90"/>
        <v>101.59956102564101</v>
      </c>
      <c r="EA85" s="2">
        <f t="shared" ref="EA85:EL116" si="94">CE$228*$B85+CE$229</f>
        <v>87.083718620429693</v>
      </c>
      <c r="EB85" s="2">
        <f t="shared" si="91"/>
        <v>86.733825271750106</v>
      </c>
      <c r="EC85" s="2">
        <f t="shared" si="91"/>
        <v>87.080112873156324</v>
      </c>
      <c r="ED85" s="2">
        <f t="shared" si="91"/>
        <v>86.010671599135094</v>
      </c>
      <c r="EE85" s="2">
        <f t="shared" si="91"/>
        <v>88.179429930009633</v>
      </c>
      <c r="EF85" s="2">
        <f t="shared" si="91"/>
        <v>87.785680455635472</v>
      </c>
      <c r="EG85" s="2">
        <f t="shared" si="91"/>
        <v>87.046850801669876</v>
      </c>
      <c r="EH85" s="2">
        <f t="shared" si="91"/>
        <v>86.000855561480762</v>
      </c>
      <c r="EI85" s="2">
        <f t="shared" si="91"/>
        <v>89.894216247002376</v>
      </c>
      <c r="EJ85" s="2">
        <f t="shared" si="91"/>
        <v>90.654995962314928</v>
      </c>
      <c r="EK85" s="2">
        <f t="shared" si="91"/>
        <v>90.361712846746158</v>
      </c>
      <c r="EL85" s="2">
        <f t="shared" si="91"/>
        <v>93.130442411138063</v>
      </c>
      <c r="EM85" s="2">
        <f t="shared" si="91"/>
        <v>93.544680025355689</v>
      </c>
      <c r="EN85" s="2">
        <f t="shared" si="91"/>
        <v>97.093568628642615</v>
      </c>
      <c r="EO85" s="2">
        <f t="shared" si="91"/>
        <v>94.404618127634819</v>
      </c>
      <c r="EQ85" s="2">
        <f t="shared" si="92"/>
        <v>86.123591817183609</v>
      </c>
      <c r="ER85" s="2">
        <f t="shared" si="92"/>
        <v>86.443283339633751</v>
      </c>
      <c r="ES85" s="2">
        <f t="shared" si="92"/>
        <v>85.353486670665234</v>
      </c>
      <c r="ET85" s="2">
        <f t="shared" si="92"/>
        <v>85.45349795576368</v>
      </c>
      <c r="EU85" s="2">
        <f t="shared" si="92"/>
        <v>87.662959838383813</v>
      </c>
      <c r="EV85" s="2">
        <f t="shared" si="92"/>
        <v>87.335718708790694</v>
      </c>
      <c r="EW85" s="2">
        <f t="shared" si="92"/>
        <v>86.947936598189372</v>
      </c>
      <c r="EX85" s="2">
        <f t="shared" si="92"/>
        <v>86.439119921138328</v>
      </c>
      <c r="EY85" s="2">
        <f t="shared" si="92"/>
        <v>89.851763418545431</v>
      </c>
      <c r="EZ85" s="2">
        <f t="shared" si="92"/>
        <v>90.674055789251042</v>
      </c>
      <c r="FA85" s="2">
        <f t="shared" si="92"/>
        <v>90.229619920768712</v>
      </c>
      <c r="FB85" s="2">
        <f t="shared" si="92"/>
        <v>93.219731448344504</v>
      </c>
      <c r="FC85" s="2">
        <f t="shared" si="92"/>
        <v>93.705263320988593</v>
      </c>
      <c r="FD85" s="2">
        <f t="shared" si="92"/>
        <v>97.262859149965891</v>
      </c>
      <c r="FE85" s="2">
        <f t="shared" si="92"/>
        <v>96.281780948951138</v>
      </c>
      <c r="FG85" s="2">
        <f t="shared" si="93"/>
        <v>0.79974644986269061</v>
      </c>
      <c r="FH85" s="2">
        <f t="shared" si="93"/>
        <v>0.81893741559881972</v>
      </c>
      <c r="FI85" s="2">
        <f t="shared" si="93"/>
        <v>0.81982134886075697</v>
      </c>
      <c r="FJ85" s="2">
        <f t="shared" si="93"/>
        <v>0.82148199523045173</v>
      </c>
      <c r="FK85" s="2">
        <f t="shared" si="93"/>
        <v>0.80700237493823335</v>
      </c>
      <c r="FL85" s="2">
        <f t="shared" si="93"/>
        <v>0.79261177553558848</v>
      </c>
      <c r="FM85" s="2">
        <f t="shared" si="93"/>
        <v>0.78181877580880199</v>
      </c>
      <c r="FN85" s="2">
        <f t="shared" si="93"/>
        <v>0.79001887190781173</v>
      </c>
      <c r="FO85" s="2">
        <f t="shared" si="93"/>
        <v>0.79281931195335675</v>
      </c>
      <c r="FP85" s="2">
        <f t="shared" si="93"/>
        <v>0.78870657014714574</v>
      </c>
      <c r="FQ85" s="2">
        <f t="shared" si="93"/>
        <v>0.78245992625727157</v>
      </c>
      <c r="FR85" s="2">
        <f t="shared" si="93"/>
        <v>0.78844393590195416</v>
      </c>
      <c r="FS85" s="2">
        <f t="shared" si="93"/>
        <v>0.79230427984529472</v>
      </c>
      <c r="FT85" s="2">
        <f t="shared" si="93"/>
        <v>0.76324645509228339</v>
      </c>
      <c r="FU85" s="2">
        <f t="shared" si="93"/>
        <v>0.75352322635689972</v>
      </c>
      <c r="FW85" s="2">
        <f t="shared" si="82"/>
        <v>8.2244463720828383E-4</v>
      </c>
      <c r="FX85" s="2">
        <f t="shared" si="82"/>
        <v>9.7170164788014726E-4</v>
      </c>
      <c r="FY85" s="2">
        <f t="shared" si="82"/>
        <v>9.7947099587084724E-4</v>
      </c>
      <c r="FZ85" s="2">
        <f t="shared" si="82"/>
        <v>1.0357971556294468E-3</v>
      </c>
      <c r="GA85" s="2">
        <f t="shared" si="82"/>
        <v>1.0938780388671523E-3</v>
      </c>
      <c r="GB85" s="2">
        <f t="shared" si="82"/>
        <v>1.1952545835397152E-3</v>
      </c>
      <c r="GC85" s="2">
        <f t="shared" si="82"/>
        <v>1.424972096262523E-3</v>
      </c>
      <c r="GD85" s="2">
        <f t="shared" si="82"/>
        <v>1.3537857707571785E-3</v>
      </c>
      <c r="GE85" s="2">
        <f t="shared" si="82"/>
        <v>1.1838914327442691E-3</v>
      </c>
      <c r="GF85" s="2">
        <f t="shared" si="82"/>
        <v>1.0361921907369603E-3</v>
      </c>
      <c r="GG85" s="2">
        <f t="shared" si="82"/>
        <v>9.834041129463335E-4</v>
      </c>
      <c r="GH85" s="2">
        <f t="shared" si="82"/>
        <v>9.7517435182715713E-4</v>
      </c>
      <c r="GI85" s="2">
        <f t="shared" si="82"/>
        <v>9.4952534254961053E-4</v>
      </c>
      <c r="GJ85" s="2">
        <f t="shared" si="82"/>
        <v>8.6286469532956321E-4</v>
      </c>
      <c r="GK85" s="2">
        <f t="shared" si="82"/>
        <v>7.2053678131489616E-4</v>
      </c>
      <c r="GM85" s="86">
        <f t="shared" si="83"/>
        <v>0.56364375514055831</v>
      </c>
      <c r="GN85" s="86">
        <f t="shared" si="83"/>
        <v>0.61070429932865566</v>
      </c>
      <c r="GO85" s="86">
        <f t="shared" si="83"/>
        <v>0.59879494053423654</v>
      </c>
      <c r="GP85" s="86">
        <f t="shared" si="83"/>
        <v>0.58956549393796365</v>
      </c>
      <c r="GQ85" s="86">
        <f t="shared" si="83"/>
        <v>0.58254705756634373</v>
      </c>
      <c r="GR85" s="86">
        <f t="shared" si="83"/>
        <v>0.55051601015501106</v>
      </c>
      <c r="GS85" s="86">
        <f t="shared" si="83"/>
        <v>0.57477982987553689</v>
      </c>
      <c r="GT85" s="86">
        <f t="shared" si="83"/>
        <v>0.57481547734757787</v>
      </c>
      <c r="GU85" s="86">
        <f t="shared" si="83"/>
        <v>0.55828053302799563</v>
      </c>
      <c r="GV85" s="86">
        <f t="shared" si="83"/>
        <v>0.54456081674280488</v>
      </c>
      <c r="GW85" s="86">
        <f t="shared" si="83"/>
        <v>0.55108725223318866</v>
      </c>
      <c r="GX85" s="86">
        <f t="shared" si="83"/>
        <v>0.54287996571154007</v>
      </c>
      <c r="GY85" s="86">
        <f t="shared" si="83"/>
        <v>0.55232860793602734</v>
      </c>
      <c r="GZ85" s="86">
        <f t="shared" si="83"/>
        <v>0.51383186139773618</v>
      </c>
      <c r="HA85" s="86">
        <f t="shared" si="83"/>
        <v>0.48212667614147942</v>
      </c>
      <c r="HC85" s="86">
        <f t="shared" si="73"/>
        <v>6.174036852563974E-4</v>
      </c>
      <c r="HD85" s="86">
        <f t="shared" si="73"/>
        <v>7.095234011906304E-4</v>
      </c>
      <c r="HE85" s="86">
        <f t="shared" si="73"/>
        <v>8.1685209290616645E-4</v>
      </c>
      <c r="HF85" s="86">
        <f t="shared" si="73"/>
        <v>7.9086474188246102E-4</v>
      </c>
      <c r="HG85" s="86">
        <f t="shared" si="87"/>
        <v>6.4857249583649289E-4</v>
      </c>
      <c r="HH85" s="86">
        <f t="shared" si="87"/>
        <v>5.0052248016471657E-4</v>
      </c>
      <c r="HI85" s="86">
        <f t="shared" si="87"/>
        <v>4.7716043342044387E-4</v>
      </c>
      <c r="HJ85" s="86">
        <f t="shared" si="87"/>
        <v>6.4555371450049251E-4</v>
      </c>
      <c r="HK85" s="86">
        <f t="shared" si="87"/>
        <v>4.2665283237742059E-4</v>
      </c>
      <c r="HL85" s="86">
        <f t="shared" si="87"/>
        <v>3.9315857865934473E-4</v>
      </c>
      <c r="HM85" s="86">
        <f t="shared" si="87"/>
        <v>3.9382734674696352E-4</v>
      </c>
      <c r="HN85" s="86">
        <f t="shared" si="87"/>
        <v>3.7936213330061849E-4</v>
      </c>
      <c r="HO85" s="86">
        <f t="shared" si="87"/>
        <v>3.4141789934528374E-4</v>
      </c>
      <c r="HP85" s="86">
        <f t="shared" si="87"/>
        <v>8.8540081420744417E-5</v>
      </c>
      <c r="HQ85" s="86">
        <f t="shared" si="87"/>
        <v>6.4610078255008938E-5</v>
      </c>
      <c r="HS85" s="86">
        <f t="shared" si="84"/>
        <v>1.3278379979548332E-23</v>
      </c>
      <c r="HT85" s="86">
        <f t="shared" si="84"/>
        <v>1.1527337018963703E-21</v>
      </c>
      <c r="HU85" s="86">
        <f t="shared" si="84"/>
        <v>1.4436685604108774E-21</v>
      </c>
      <c r="HV85" s="86">
        <f t="shared" si="84"/>
        <v>5.1061702507046481E-23</v>
      </c>
      <c r="HW85" s="86">
        <f t="shared" si="84"/>
        <v>3.9498448079645169E-25</v>
      </c>
      <c r="HX85" s="86">
        <f t="shared" si="84"/>
        <v>1.682341366127068E-26</v>
      </c>
      <c r="HY85" s="86">
        <f t="shared" si="84"/>
        <v>1.4987789143476619E-26</v>
      </c>
      <c r="HZ85" s="86">
        <f t="shared" si="84"/>
        <v>5.7839574205899261E-26</v>
      </c>
      <c r="IA85" s="86">
        <f t="shared" si="84"/>
        <v>2.79121355349058E-28</v>
      </c>
      <c r="IB85" s="86">
        <f t="shared" si="84"/>
        <v>4.1800541990378032E-28</v>
      </c>
      <c r="IC85" s="86">
        <f t="shared" si="84"/>
        <v>5.1043846004815088E-28</v>
      </c>
      <c r="ID85" s="86">
        <f t="shared" si="84"/>
        <v>5.29958418061012E-28</v>
      </c>
      <c r="IE85" s="86">
        <f t="shared" si="84"/>
        <v>6.0114191908742879E-28</v>
      </c>
      <c r="IF85" s="86">
        <f t="shared" si="84"/>
        <v>6.2119598488104685E-27</v>
      </c>
      <c r="IG85" s="86">
        <f t="shared" si="84"/>
        <v>4.9106250663657384E-23</v>
      </c>
      <c r="II85" s="86">
        <f t="shared" si="85"/>
        <v>3.1819486779558428E-138</v>
      </c>
      <c r="IJ85" s="86">
        <f t="shared" si="85"/>
        <v>4.1995572701121268E-123</v>
      </c>
      <c r="IK85" s="86">
        <f t="shared" si="85"/>
        <v>5.6360813828372529E-124</v>
      </c>
      <c r="IL85" s="86">
        <f t="shared" si="85"/>
        <v>3.0967348224257853E-138</v>
      </c>
      <c r="IM85" s="86">
        <f t="shared" si="85"/>
        <v>2.5173445691092625E-146</v>
      </c>
      <c r="IN85" s="86">
        <f t="shared" si="85"/>
        <v>1.251119793022792E-158</v>
      </c>
      <c r="IO85" s="86">
        <f t="shared" si="85"/>
        <v>2.3146096251617606E-157</v>
      </c>
      <c r="IP85" s="86">
        <f t="shared" si="85"/>
        <v>5.8034822359384657E-154</v>
      </c>
      <c r="IQ85" s="86">
        <f t="shared" si="85"/>
        <v>1.5472246135458332E-168</v>
      </c>
      <c r="IR85" s="86">
        <f t="shared" si="85"/>
        <v>1.7522511567004677E-168</v>
      </c>
      <c r="IS85" s="86">
        <f t="shared" si="85"/>
        <v>3.2691601591966043E-167</v>
      </c>
      <c r="IT85" s="86">
        <f t="shared" si="85"/>
        <v>1.6017297389866439E-167</v>
      </c>
      <c r="IU85" s="86">
        <f t="shared" si="85"/>
        <v>4.157664143553877E-168</v>
      </c>
      <c r="IV85" s="86">
        <f t="shared" si="85"/>
        <v>5.7566820480347059E-114</v>
      </c>
      <c r="IW85" s="86">
        <f t="shared" si="85"/>
        <v>1.4964620193099834E-54</v>
      </c>
      <c r="IY85" s="86">
        <f t="shared" si="86"/>
        <v>0.56426115882581473</v>
      </c>
      <c r="IZ85" s="86">
        <f t="shared" si="86"/>
        <v>0.61141382272984635</v>
      </c>
      <c r="JA85" s="86">
        <f t="shared" si="86"/>
        <v>0.5996117926271427</v>
      </c>
      <c r="JB85" s="86">
        <f t="shared" si="86"/>
        <v>0.59035635867984615</v>
      </c>
      <c r="JC85" s="86">
        <f t="shared" si="86"/>
        <v>0.58319563006218023</v>
      </c>
      <c r="JD85" s="86">
        <f t="shared" si="86"/>
        <v>0.5510165326351758</v>
      </c>
      <c r="JE85" s="86">
        <f t="shared" si="86"/>
        <v>0.57525699030895738</v>
      </c>
      <c r="JF85" s="86">
        <f t="shared" si="86"/>
        <v>0.57546103106207835</v>
      </c>
      <c r="JG85" s="86">
        <f t="shared" si="86"/>
        <v>0.55870718586037305</v>
      </c>
      <c r="JH85" s="86">
        <f t="shared" si="86"/>
        <v>0.54495397532146417</v>
      </c>
      <c r="JI85" s="86">
        <f t="shared" si="86"/>
        <v>0.55148107957993564</v>
      </c>
      <c r="JJ85" s="86">
        <f t="shared" si="86"/>
        <v>0.54325932784484066</v>
      </c>
      <c r="JK85" s="86">
        <f t="shared" si="86"/>
        <v>0.55267002583537261</v>
      </c>
      <c r="JL85" s="86">
        <f t="shared" si="86"/>
        <v>0.51392040147915696</v>
      </c>
      <c r="JM85" s="86">
        <f t="shared" si="86"/>
        <v>0.48219128621973445</v>
      </c>
    </row>
    <row r="86" spans="2:273" x14ac:dyDescent="0.25">
      <c r="B86" s="2">
        <v>59</v>
      </c>
      <c r="C86" s="37">
        <v>200.226</v>
      </c>
      <c r="D86" s="37">
        <v>219.12299999999999</v>
      </c>
      <c r="E86" s="37">
        <v>207.15299999999999</v>
      </c>
      <c r="F86" s="37">
        <v>197.62700000000001</v>
      </c>
      <c r="G86" s="37">
        <v>197.678</v>
      </c>
      <c r="H86" s="37">
        <v>187.28800000000001</v>
      </c>
      <c r="I86" s="37">
        <v>193.542</v>
      </c>
      <c r="J86" s="37">
        <v>192.05199999999999</v>
      </c>
      <c r="K86" s="37">
        <v>184.75399999999999</v>
      </c>
      <c r="L86" s="37">
        <v>185.41399999999999</v>
      </c>
      <c r="M86" s="37">
        <v>187.42099999999999</v>
      </c>
      <c r="N86" s="37">
        <v>189.316</v>
      </c>
      <c r="O86" s="37">
        <v>193.87700000000001</v>
      </c>
      <c r="P86" s="37">
        <v>179.328</v>
      </c>
      <c r="Q86" s="37">
        <v>145.42400000000001</v>
      </c>
      <c r="S86" s="4">
        <f t="shared" si="88"/>
        <v>194.88114089931068</v>
      </c>
      <c r="T86" s="4">
        <f t="shared" si="88"/>
        <v>218.87439446408791</v>
      </c>
      <c r="U86" s="4">
        <f t="shared" si="88"/>
        <v>202.15761817834834</v>
      </c>
      <c r="V86" s="4">
        <f t="shared" si="88"/>
        <v>187.47984301753763</v>
      </c>
      <c r="W86" s="4">
        <f t="shared" si="88"/>
        <v>187.36074677788233</v>
      </c>
      <c r="X86" s="4">
        <f t="shared" si="88"/>
        <v>174.07365045818977</v>
      </c>
      <c r="Y86" s="4">
        <f t="shared" si="88"/>
        <v>184.29751563514034</v>
      </c>
      <c r="Z86" s="4">
        <f t="shared" si="88"/>
        <v>180.18758016443545</v>
      </c>
      <c r="AA86" s="4">
        <f t="shared" si="88"/>
        <v>173.75666766226746</v>
      </c>
      <c r="AB86" s="4">
        <f t="shared" si="88"/>
        <v>173.22888725435504</v>
      </c>
      <c r="AC86" s="4">
        <f t="shared" si="88"/>
        <v>177.67935619263457</v>
      </c>
      <c r="AD86" s="4">
        <f t="shared" si="88"/>
        <v>178.24051860115551</v>
      </c>
      <c r="AE86" s="4">
        <f t="shared" si="88"/>
        <v>184.06338792267564</v>
      </c>
      <c r="AF86" s="4">
        <f t="shared" si="88"/>
        <v>170.64067239315375</v>
      </c>
      <c r="AG86" s="4">
        <f t="shared" si="88"/>
        <v>141.46673452654858</v>
      </c>
      <c r="AI86" s="4">
        <f t="shared" si="89"/>
        <v>5.3448591006893196</v>
      </c>
      <c r="AJ86" s="4">
        <f t="shared" si="89"/>
        <v>0.2486055359120769</v>
      </c>
      <c r="AK86" s="4">
        <f t="shared" si="89"/>
        <v>4.9953818216516481</v>
      </c>
      <c r="AL86" s="4">
        <f t="shared" si="89"/>
        <v>10.147156982462377</v>
      </c>
      <c r="AM86" s="4">
        <f t="shared" si="89"/>
        <v>10.317253222117671</v>
      </c>
      <c r="AN86" s="4">
        <f t="shared" si="89"/>
        <v>13.214349541810236</v>
      </c>
      <c r="AO86" s="4">
        <f t="shared" si="89"/>
        <v>9.2444843648596589</v>
      </c>
      <c r="AP86" s="4">
        <f t="shared" si="89"/>
        <v>11.864419835564547</v>
      </c>
      <c r="AQ86" s="4">
        <f t="shared" si="89"/>
        <v>10.99733233773253</v>
      </c>
      <c r="AR86" s="4">
        <f t="shared" si="89"/>
        <v>12.185112745644943</v>
      </c>
      <c r="AS86" s="4">
        <f t="shared" si="89"/>
        <v>9.7416438073654206</v>
      </c>
      <c r="AT86" s="4">
        <f t="shared" si="89"/>
        <v>11.075481398844488</v>
      </c>
      <c r="AU86" s="4">
        <f t="shared" si="89"/>
        <v>9.8136120773243647</v>
      </c>
      <c r="AV86" s="4">
        <f t="shared" si="89"/>
        <v>8.687327606846253</v>
      </c>
      <c r="AW86" s="4">
        <f t="shared" si="89"/>
        <v>3.9572654734514288</v>
      </c>
      <c r="AY86" s="2">
        <f t="shared" si="80"/>
        <v>89.129688525519683</v>
      </c>
      <c r="AZ86" s="2">
        <f t="shared" si="80"/>
        <v>89.602000578414348</v>
      </c>
      <c r="BA86" s="2">
        <f t="shared" si="80"/>
        <v>88.921488364963636</v>
      </c>
      <c r="BB86" s="2">
        <f t="shared" si="80"/>
        <v>88.145316135693449</v>
      </c>
      <c r="BC86" s="2">
        <f t="shared" si="80"/>
        <v>90.504155497356905</v>
      </c>
      <c r="BD86" s="2">
        <f t="shared" si="80"/>
        <v>89.791676812208152</v>
      </c>
      <c r="BE86" s="2">
        <f t="shared" si="80"/>
        <v>89.968204148153092</v>
      </c>
      <c r="BF86" s="2">
        <f t="shared" si="80"/>
        <v>89.073642299674418</v>
      </c>
      <c r="BG86" s="2">
        <f t="shared" si="80"/>
        <v>92.153269835763297</v>
      </c>
      <c r="BH86" s="2">
        <f t="shared" si="80"/>
        <v>92.687221300694631</v>
      </c>
      <c r="BI86" s="2">
        <f t="shared" si="80"/>
        <v>92.942226938984831</v>
      </c>
      <c r="BJ86" s="2">
        <f t="shared" si="80"/>
        <v>95.90011288967672</v>
      </c>
      <c r="BK86" s="2">
        <f t="shared" si="80"/>
        <v>96.438500233681296</v>
      </c>
      <c r="BL86" s="2">
        <f t="shared" si="80"/>
        <v>98.566795834387264</v>
      </c>
      <c r="BM86" s="2">
        <f t="shared" si="80"/>
        <v>96.036726891832615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98.779154354354375</v>
      </c>
      <c r="DL86" s="2">
        <f t="shared" si="90"/>
        <v>104.52837177700347</v>
      </c>
      <c r="DM86" s="2">
        <f t="shared" si="90"/>
        <v>98.976028205128202</v>
      </c>
      <c r="DN86" s="2">
        <f t="shared" si="90"/>
        <v>99.590198708830258</v>
      </c>
      <c r="DO86" s="2">
        <f t="shared" si="90"/>
        <v>101.9168745173745</v>
      </c>
      <c r="DP86" s="2">
        <f t="shared" si="90"/>
        <v>98.79520955882353</v>
      </c>
      <c r="DQ86" s="2">
        <f t="shared" si="90"/>
        <v>101.92251026392961</v>
      </c>
      <c r="DR86" s="2">
        <f t="shared" si="90"/>
        <v>102.16455258467023</v>
      </c>
      <c r="DS86" s="2">
        <f t="shared" si="90"/>
        <v>102.29630949197862</v>
      </c>
      <c r="DT86" s="2">
        <f t="shared" si="90"/>
        <v>101.6361586452763</v>
      </c>
      <c r="DU86" s="2">
        <f t="shared" si="90"/>
        <v>103.64855161290323</v>
      </c>
      <c r="DV86" s="2">
        <f t="shared" si="90"/>
        <v>107.80644098240469</v>
      </c>
      <c r="DW86" s="2">
        <f t="shared" si="90"/>
        <v>109.10387310606062</v>
      </c>
      <c r="DX86" s="2">
        <f t="shared" si="90"/>
        <v>104.32148357963877</v>
      </c>
      <c r="DY86" s="2">
        <f t="shared" si="90"/>
        <v>101.70802495726494</v>
      </c>
      <c r="EA86" s="2">
        <f t="shared" si="94"/>
        <v>86.927134941575559</v>
      </c>
      <c r="EB86" s="2">
        <f t="shared" si="91"/>
        <v>86.592601244595301</v>
      </c>
      <c r="EC86" s="2">
        <f t="shared" si="91"/>
        <v>86.908329699115029</v>
      </c>
      <c r="ED86" s="2">
        <f t="shared" si="91"/>
        <v>85.877783059133222</v>
      </c>
      <c r="EE86" s="2">
        <f t="shared" si="91"/>
        <v>88.015653533716218</v>
      </c>
      <c r="EF86" s="2">
        <f t="shared" si="91"/>
        <v>87.643882793764959</v>
      </c>
      <c r="EG86" s="2">
        <f t="shared" si="91"/>
        <v>86.925857463773013</v>
      </c>
      <c r="EH86" s="2">
        <f t="shared" si="91"/>
        <v>85.899544622583079</v>
      </c>
      <c r="EI86" s="2">
        <f t="shared" si="91"/>
        <v>89.735966067146265</v>
      </c>
      <c r="EJ86" s="2">
        <f t="shared" si="91"/>
        <v>90.500732705248979</v>
      </c>
      <c r="EK86" s="2">
        <f t="shared" si="91"/>
        <v>90.227727810884957</v>
      </c>
      <c r="EL86" s="2">
        <f t="shared" si="91"/>
        <v>92.986379640860676</v>
      </c>
      <c r="EM86" s="2">
        <f t="shared" si="91"/>
        <v>93.410314593604738</v>
      </c>
      <c r="EN86" s="2">
        <f t="shared" si="91"/>
        <v>96.938598620438171</v>
      </c>
      <c r="EO86" s="2">
        <f t="shared" si="91"/>
        <v>94.343009303677846</v>
      </c>
      <c r="EQ86" s="2">
        <f t="shared" si="92"/>
        <v>85.989685105682099</v>
      </c>
      <c r="ER86" s="2">
        <f t="shared" si="92"/>
        <v>86.30884822769201</v>
      </c>
      <c r="ES86" s="2">
        <f t="shared" si="92"/>
        <v>85.223472288510848</v>
      </c>
      <c r="ET86" s="2">
        <f t="shared" si="92"/>
        <v>85.334022938233176</v>
      </c>
      <c r="EU86" s="2">
        <f t="shared" si="92"/>
        <v>87.512386454545435</v>
      </c>
      <c r="EV86" s="2">
        <f t="shared" si="92"/>
        <v>87.205383573856352</v>
      </c>
      <c r="EW86" s="2">
        <f t="shared" si="92"/>
        <v>86.829527539838438</v>
      </c>
      <c r="EX86" s="2">
        <f t="shared" si="92"/>
        <v>86.326130995503874</v>
      </c>
      <c r="EY86" s="2">
        <f t="shared" si="92"/>
        <v>89.694600462220563</v>
      </c>
      <c r="EZ86" s="2">
        <f t="shared" si="92"/>
        <v>90.519304866871892</v>
      </c>
      <c r="FA86" s="2">
        <f t="shared" si="92"/>
        <v>90.098837396147971</v>
      </c>
      <c r="FB86" s="2">
        <f t="shared" si="92"/>
        <v>93.073507126774587</v>
      </c>
      <c r="FC86" s="2">
        <f t="shared" si="92"/>
        <v>93.56690620221741</v>
      </c>
      <c r="FD86" s="2">
        <f t="shared" si="92"/>
        <v>97.104004616490855</v>
      </c>
      <c r="FE86" s="2">
        <f t="shared" si="92"/>
        <v>96.163956285686197</v>
      </c>
      <c r="FG86" s="2">
        <f t="shared" si="93"/>
        <v>0.81409084600127546</v>
      </c>
      <c r="FH86" s="2">
        <f t="shared" si="93"/>
        <v>0.83219557673313449</v>
      </c>
      <c r="FI86" s="2">
        <f t="shared" si="93"/>
        <v>0.83302798144918044</v>
      </c>
      <c r="FJ86" s="2">
        <f t="shared" si="93"/>
        <v>0.83459146536016948</v>
      </c>
      <c r="FK86" s="2">
        <f t="shared" si="93"/>
        <v>0.82094338848668769</v>
      </c>
      <c r="FL86" s="2">
        <f t="shared" si="93"/>
        <v>0.80734412311426185</v>
      </c>
      <c r="FM86" s="2">
        <f t="shared" si="93"/>
        <v>0.79712158339565753</v>
      </c>
      <c r="FN86" s="2">
        <f t="shared" si="93"/>
        <v>0.80489007175216021</v>
      </c>
      <c r="FO86" s="2">
        <f t="shared" si="93"/>
        <v>0.80754049647576531</v>
      </c>
      <c r="FP86" s="2">
        <f t="shared" si="93"/>
        <v>0.80364761003811447</v>
      </c>
      <c r="FQ86" s="2">
        <f t="shared" si="93"/>
        <v>0.79772939909889973</v>
      </c>
      <c r="FR86" s="2">
        <f t="shared" si="93"/>
        <v>0.80339891794494289</v>
      </c>
      <c r="FS86" s="2">
        <f t="shared" si="93"/>
        <v>0.80705315370092168</v>
      </c>
      <c r="FT86" s="2">
        <f t="shared" si="93"/>
        <v>0.77948447750153005</v>
      </c>
      <c r="FU86" s="2">
        <f t="shared" si="93"/>
        <v>0.77022736632706712</v>
      </c>
      <c r="FW86" s="2">
        <f t="shared" si="82"/>
        <v>9.0172106249342891E-4</v>
      </c>
      <c r="FX86" s="2">
        <f t="shared" si="82"/>
        <v>1.0653497956207179E-3</v>
      </c>
      <c r="FY86" s="2">
        <f t="shared" si="82"/>
        <v>1.0738671128676729E-3</v>
      </c>
      <c r="FZ86" s="2">
        <f t="shared" si="82"/>
        <v>1.135615512625807E-3</v>
      </c>
      <c r="GA86" s="2">
        <f t="shared" si="82"/>
        <v>1.1992868516640925E-3</v>
      </c>
      <c r="GB86" s="2">
        <f t="shared" si="82"/>
        <v>1.3104194773509877E-3</v>
      </c>
      <c r="GC86" s="2">
        <f t="shared" si="82"/>
        <v>1.562236059423332E-3</v>
      </c>
      <c r="GD86" s="2">
        <f t="shared" si="82"/>
        <v>1.4842027269650658E-3</v>
      </c>
      <c r="GE86" s="2">
        <f t="shared" si="82"/>
        <v>1.29796288966014E-3</v>
      </c>
      <c r="GF86" s="2">
        <f t="shared" si="82"/>
        <v>1.1360485734339476E-3</v>
      </c>
      <c r="GG86" s="2">
        <f t="shared" si="82"/>
        <v>1.0781788734070244E-3</v>
      </c>
      <c r="GH86" s="2">
        <f t="shared" si="82"/>
        <v>1.0691568246683012E-3</v>
      </c>
      <c r="GI86" s="2">
        <f t="shared" si="82"/>
        <v>1.0410384668267253E-3</v>
      </c>
      <c r="GJ86" s="2">
        <f t="shared" si="82"/>
        <v>9.4603356959867095E-4</v>
      </c>
      <c r="GK86" s="2">
        <f t="shared" si="82"/>
        <v>7.8999795266305268E-4</v>
      </c>
      <c r="GM86" s="86">
        <f t="shared" si="83"/>
        <v>0.52833554849904552</v>
      </c>
      <c r="GN86" s="86">
        <f t="shared" si="83"/>
        <v>0.59391816647634721</v>
      </c>
      <c r="GO86" s="86">
        <f t="shared" si="83"/>
        <v>0.5581531078036418</v>
      </c>
      <c r="GP86" s="86">
        <f t="shared" si="83"/>
        <v>0.52352665543707078</v>
      </c>
      <c r="GQ86" s="86">
        <f t="shared" si="83"/>
        <v>0.51086985079896874</v>
      </c>
      <c r="GR86" s="86">
        <f t="shared" si="83"/>
        <v>0.46440004996369805</v>
      </c>
      <c r="GS86" s="86">
        <f t="shared" si="83"/>
        <v>0.50122536254860039</v>
      </c>
      <c r="GT86" s="86">
        <f t="shared" si="83"/>
        <v>0.48807277184580816</v>
      </c>
      <c r="GU86" s="86">
        <f t="shared" si="83"/>
        <v>0.46000013153608621</v>
      </c>
      <c r="GV86" s="86">
        <f t="shared" si="83"/>
        <v>0.45585316028643541</v>
      </c>
      <c r="GW86" s="86">
        <f t="shared" si="83"/>
        <v>0.47042653511519827</v>
      </c>
      <c r="GX86" s="86">
        <f t="shared" si="83"/>
        <v>0.46038772229827934</v>
      </c>
      <c r="GY86" s="86">
        <f t="shared" si="83"/>
        <v>0.47618901401298391</v>
      </c>
      <c r="GZ86" s="86">
        <f t="shared" si="83"/>
        <v>0.42984359256141513</v>
      </c>
      <c r="HA86" s="86">
        <f t="shared" si="83"/>
        <v>0.36418255214760198</v>
      </c>
      <c r="HC86" s="86">
        <f t="shared" si="73"/>
        <v>1.0898017246893509E-3</v>
      </c>
      <c r="HD86" s="86">
        <f t="shared" si="73"/>
        <v>1.2219653513140748E-3</v>
      </c>
      <c r="HE86" s="86">
        <f t="shared" si="73"/>
        <v>1.4025390392148642E-3</v>
      </c>
      <c r="HF86" s="86">
        <f t="shared" si="73"/>
        <v>1.4076689895346068E-3</v>
      </c>
      <c r="HG86" s="86">
        <f t="shared" si="87"/>
        <v>1.1892966535921715E-3</v>
      </c>
      <c r="HH86" s="86">
        <f t="shared" si="87"/>
        <v>9.59680919601355E-4</v>
      </c>
      <c r="HI86" s="86">
        <f t="shared" si="87"/>
        <v>9.302237455783175E-4</v>
      </c>
      <c r="HJ86" s="86">
        <f t="shared" si="87"/>
        <v>1.2263202174453561E-3</v>
      </c>
      <c r="HK86" s="86">
        <f t="shared" si="87"/>
        <v>8.3978049394447466E-4</v>
      </c>
      <c r="HL86" s="86">
        <f t="shared" si="87"/>
        <v>7.6670145597040418E-4</v>
      </c>
      <c r="HM86" s="86">
        <f t="shared" si="87"/>
        <v>7.622760135408144E-4</v>
      </c>
      <c r="HN86" s="86">
        <f t="shared" si="87"/>
        <v>7.3536048079203044E-4</v>
      </c>
      <c r="HO86" s="86">
        <f t="shared" si="87"/>
        <v>6.6398543733522204E-4</v>
      </c>
      <c r="HP86" s="86">
        <f t="shared" si="87"/>
        <v>1.9766980584307826E-4</v>
      </c>
      <c r="HQ86" s="86">
        <f t="shared" si="87"/>
        <v>1.5399537512155711E-4</v>
      </c>
      <c r="HS86" s="86">
        <f t="shared" si="84"/>
        <v>8.5562454610408382E-23</v>
      </c>
      <c r="HT86" s="86">
        <f t="shared" si="84"/>
        <v>6.4328445874131941E-21</v>
      </c>
      <c r="HU86" s="86">
        <f t="shared" si="84"/>
        <v>8.0881111926521132E-21</v>
      </c>
      <c r="HV86" s="86">
        <f t="shared" si="84"/>
        <v>3.4128057169127546E-22</v>
      </c>
      <c r="HW86" s="86">
        <f t="shared" si="84"/>
        <v>3.112210862906853E-24</v>
      </c>
      <c r="HX86" s="86">
        <f t="shared" si="84"/>
        <v>1.5799379728191715E-25</v>
      </c>
      <c r="HY86" s="86">
        <f t="shared" si="84"/>
        <v>1.4836127550690688E-25</v>
      </c>
      <c r="HZ86" s="86">
        <f t="shared" si="84"/>
        <v>5.3444110111553974E-25</v>
      </c>
      <c r="IA86" s="86">
        <f t="shared" si="84"/>
        <v>3.0346383329903883E-27</v>
      </c>
      <c r="IB86" s="86">
        <f t="shared" si="84"/>
        <v>4.3060047215439861E-27</v>
      </c>
      <c r="IC86" s="86">
        <f t="shared" si="84"/>
        <v>5.1028147568363564E-27</v>
      </c>
      <c r="ID86" s="86">
        <f t="shared" si="84"/>
        <v>5.2908668709660492E-27</v>
      </c>
      <c r="IE86" s="86">
        <f t="shared" si="84"/>
        <v>5.9591091240951859E-27</v>
      </c>
      <c r="IF86" s="86">
        <f t="shared" si="84"/>
        <v>5.5658616435236704E-26</v>
      </c>
      <c r="IG86" s="86">
        <f t="shared" si="84"/>
        <v>3.132839351472272E-22</v>
      </c>
      <c r="II86" s="86">
        <f t="shared" si="85"/>
        <v>1.0297932997958221E-134</v>
      </c>
      <c r="IJ86" s="86">
        <f t="shared" si="85"/>
        <v>6.5903635068616393E-120</v>
      </c>
      <c r="IK86" s="86">
        <f t="shared" si="85"/>
        <v>9.4044610604614543E-121</v>
      </c>
      <c r="IL86" s="86">
        <f t="shared" si="85"/>
        <v>1.3134288585808839E-134</v>
      </c>
      <c r="IM86" s="86">
        <f t="shared" si="85"/>
        <v>1.8797785977812724E-142</v>
      </c>
      <c r="IN86" s="86">
        <f t="shared" si="85"/>
        <v>2.265992237043718E-154</v>
      </c>
      <c r="IO86" s="86">
        <f t="shared" si="85"/>
        <v>5.0198813221452233E-153</v>
      </c>
      <c r="IP86" s="86">
        <f t="shared" si="85"/>
        <v>9.3845450757712824E-150</v>
      </c>
      <c r="IQ86" s="86">
        <f t="shared" si="85"/>
        <v>5.1306423384333757E-164</v>
      </c>
      <c r="IR86" s="86">
        <f t="shared" si="85"/>
        <v>4.7380699120655542E-164</v>
      </c>
      <c r="IS86" s="86">
        <f t="shared" si="85"/>
        <v>7.5790803530792004E-163</v>
      </c>
      <c r="IT86" s="86">
        <f t="shared" si="85"/>
        <v>3.7383159336238607E-163</v>
      </c>
      <c r="IU86" s="86">
        <f t="shared" si="85"/>
        <v>9.6757096353234251E-164</v>
      </c>
      <c r="IV86" s="86">
        <f t="shared" si="85"/>
        <v>4.6320812382451859E-111</v>
      </c>
      <c r="IW86" s="86">
        <f t="shared" si="85"/>
        <v>3.2331976385761001E-53</v>
      </c>
      <c r="IY86" s="86">
        <f t="shared" si="86"/>
        <v>0.52942535022373483</v>
      </c>
      <c r="IZ86" s="86">
        <f t="shared" si="86"/>
        <v>0.59514013182766123</v>
      </c>
      <c r="JA86" s="86">
        <f t="shared" si="86"/>
        <v>0.55955564684285664</v>
      </c>
      <c r="JB86" s="86">
        <f t="shared" si="86"/>
        <v>0.52493432442660537</v>
      </c>
      <c r="JC86" s="86">
        <f t="shared" si="86"/>
        <v>0.51205914745256087</v>
      </c>
      <c r="JD86" s="86">
        <f t="shared" si="86"/>
        <v>0.46535973088329941</v>
      </c>
      <c r="JE86" s="86">
        <f t="shared" si="86"/>
        <v>0.50215558629417867</v>
      </c>
      <c r="JF86" s="86">
        <f t="shared" si="86"/>
        <v>0.4892990920632535</v>
      </c>
      <c r="JG86" s="86">
        <f t="shared" si="86"/>
        <v>0.46083991203003066</v>
      </c>
      <c r="JH86" s="86">
        <f t="shared" si="86"/>
        <v>0.45661986174240582</v>
      </c>
      <c r="JI86" s="86">
        <f t="shared" si="86"/>
        <v>0.47118881112873912</v>
      </c>
      <c r="JJ86" s="86">
        <f t="shared" si="86"/>
        <v>0.46112308277907138</v>
      </c>
      <c r="JK86" s="86">
        <f t="shared" si="86"/>
        <v>0.47685299945031911</v>
      </c>
      <c r="JL86" s="86">
        <f t="shared" si="86"/>
        <v>0.4300412623672582</v>
      </c>
      <c r="JM86" s="86">
        <f t="shared" si="86"/>
        <v>0.36433654752272354</v>
      </c>
    </row>
    <row r="87" spans="2:273" x14ac:dyDescent="0.25">
      <c r="B87" s="2">
        <v>60</v>
      </c>
      <c r="C87" s="37">
        <v>180.952</v>
      </c>
      <c r="D87" s="37">
        <v>204.053</v>
      </c>
      <c r="E87" s="37">
        <v>187.52500000000001</v>
      </c>
      <c r="F87" s="37">
        <v>168.93199999999999</v>
      </c>
      <c r="G87" s="37">
        <v>166.559</v>
      </c>
      <c r="H87" s="37">
        <v>149.91499999999999</v>
      </c>
      <c r="I87" s="37">
        <v>160.40700000000001</v>
      </c>
      <c r="J87" s="37">
        <v>151.36199999999999</v>
      </c>
      <c r="K87" s="37">
        <v>144.42099999999999</v>
      </c>
      <c r="L87" s="37">
        <v>148.96600000000001</v>
      </c>
      <c r="M87" s="37">
        <v>152.43899999999999</v>
      </c>
      <c r="N87" s="37">
        <v>154.982</v>
      </c>
      <c r="O87" s="37">
        <v>159.57900000000001</v>
      </c>
      <c r="P87" s="37">
        <v>144.58600000000001</v>
      </c>
      <c r="Q87" s="37">
        <v>118.271</v>
      </c>
      <c r="S87" s="4">
        <f t="shared" si="88"/>
        <v>170.52811857005909</v>
      </c>
      <c r="T87" s="4">
        <f t="shared" si="88"/>
        <v>194.42833962775225</v>
      </c>
      <c r="U87" s="4">
        <f t="shared" si="88"/>
        <v>176.02374740624077</v>
      </c>
      <c r="V87" s="4">
        <f t="shared" si="88"/>
        <v>159.68278344274873</v>
      </c>
      <c r="W87" s="4">
        <f t="shared" si="88"/>
        <v>157.93879123203899</v>
      </c>
      <c r="X87" s="4">
        <f t="shared" si="88"/>
        <v>144.92299832732735</v>
      </c>
      <c r="Y87" s="4">
        <f t="shared" si="88"/>
        <v>153.19841725695457</v>
      </c>
      <c r="Z87" s="4">
        <f t="shared" si="88"/>
        <v>148.41228513207491</v>
      </c>
      <c r="AA87" s="4">
        <f t="shared" si="88"/>
        <v>143.29576703139668</v>
      </c>
      <c r="AB87" s="4">
        <f t="shared" si="88"/>
        <v>144.48095828696987</v>
      </c>
      <c r="AC87" s="4">
        <f t="shared" si="88"/>
        <v>148.50465372110514</v>
      </c>
      <c r="AD87" s="4">
        <f t="shared" si="88"/>
        <v>149.9231099582025</v>
      </c>
      <c r="AE87" s="4">
        <f t="shared" si="88"/>
        <v>155.44273423241304</v>
      </c>
      <c r="AF87" s="4">
        <f t="shared" si="88"/>
        <v>143.50467726122329</v>
      </c>
      <c r="AG87" s="4">
        <f t="shared" si="88"/>
        <v>120.01587174933182</v>
      </c>
      <c r="AI87" s="4">
        <f t="shared" si="89"/>
        <v>10.423881429940906</v>
      </c>
      <c r="AJ87" s="4">
        <f t="shared" si="89"/>
        <v>9.624660372247746</v>
      </c>
      <c r="AK87" s="4">
        <f t="shared" si="89"/>
        <v>11.501252593759233</v>
      </c>
      <c r="AL87" s="4">
        <f t="shared" si="89"/>
        <v>9.249216557251259</v>
      </c>
      <c r="AM87" s="4">
        <f t="shared" si="89"/>
        <v>8.6202087679610031</v>
      </c>
      <c r="AN87" s="4">
        <f t="shared" si="89"/>
        <v>4.9920016726726431</v>
      </c>
      <c r="AO87" s="4">
        <f t="shared" si="89"/>
        <v>7.2085827430454401</v>
      </c>
      <c r="AP87" s="4">
        <f t="shared" si="89"/>
        <v>2.9497148679250813</v>
      </c>
      <c r="AQ87" s="4">
        <f t="shared" si="89"/>
        <v>1.1252329686033136</v>
      </c>
      <c r="AR87" s="4">
        <f t="shared" si="89"/>
        <v>4.4850417130301423</v>
      </c>
      <c r="AS87" s="4">
        <f t="shared" si="89"/>
        <v>3.93434627889485</v>
      </c>
      <c r="AT87" s="4">
        <f t="shared" si="89"/>
        <v>5.0588900417974969</v>
      </c>
      <c r="AU87" s="4">
        <f t="shared" si="89"/>
        <v>4.1362657675869627</v>
      </c>
      <c r="AV87" s="4">
        <f t="shared" si="89"/>
        <v>1.0813227387767199</v>
      </c>
      <c r="AW87" s="4">
        <f t="shared" si="89"/>
        <v>-1.7448717493318213</v>
      </c>
      <c r="AY87" s="2">
        <f t="shared" si="80"/>
        <v>88.867952153831439</v>
      </c>
      <c r="AZ87" s="2">
        <f t="shared" si="80"/>
        <v>89.289740228541149</v>
      </c>
      <c r="BA87" s="2">
        <f t="shared" si="80"/>
        <v>88.643015956263028</v>
      </c>
      <c r="BB87" s="2">
        <f t="shared" si="80"/>
        <v>87.886253286574757</v>
      </c>
      <c r="BC87" s="2">
        <f t="shared" si="80"/>
        <v>90.216838924480427</v>
      </c>
      <c r="BD87" s="2">
        <f t="shared" si="80"/>
        <v>89.557164418252128</v>
      </c>
      <c r="BE87" s="2">
        <f t="shared" si="80"/>
        <v>89.702995399086944</v>
      </c>
      <c r="BF87" s="2">
        <f t="shared" si="80"/>
        <v>88.796915693430847</v>
      </c>
      <c r="BG87" s="2">
        <f t="shared" si="80"/>
        <v>91.874313021398322</v>
      </c>
      <c r="BH87" s="2">
        <f t="shared" si="80"/>
        <v>92.428285655064542</v>
      </c>
      <c r="BI87" s="2">
        <f t="shared" si="80"/>
        <v>92.680150008253534</v>
      </c>
      <c r="BJ87" s="2">
        <f t="shared" si="80"/>
        <v>95.621657440096769</v>
      </c>
      <c r="BK87" s="2">
        <f t="shared" si="80"/>
        <v>96.164218585687735</v>
      </c>
      <c r="BL87" s="2">
        <f t="shared" si="80"/>
        <v>98.365956538702022</v>
      </c>
      <c r="BM87" s="2">
        <f t="shared" si="80"/>
        <v>95.894527954444769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98.943757057057084</v>
      </c>
      <c r="DL87" s="2">
        <f t="shared" si="90"/>
        <v>104.7262294425087</v>
      </c>
      <c r="DM87" s="2">
        <f t="shared" si="90"/>
        <v>99.084606545209169</v>
      </c>
      <c r="DN87" s="2">
        <f t="shared" si="90"/>
        <v>99.737486814749957</v>
      </c>
      <c r="DO87" s="2">
        <f t="shared" si="90"/>
        <v>102.10976769626767</v>
      </c>
      <c r="DP87" s="2">
        <f t="shared" si="90"/>
        <v>99.003488636363642</v>
      </c>
      <c r="DQ87" s="2">
        <f t="shared" si="90"/>
        <v>102.18937170087976</v>
      </c>
      <c r="DR87" s="2">
        <f t="shared" si="90"/>
        <v>102.35718159536542</v>
      </c>
      <c r="DS87" s="2">
        <f t="shared" si="90"/>
        <v>102.44061363636364</v>
      </c>
      <c r="DT87" s="2">
        <f t="shared" si="90"/>
        <v>101.77085015597147</v>
      </c>
      <c r="DU87" s="2">
        <f t="shared" si="90"/>
        <v>103.86552258064518</v>
      </c>
      <c r="DV87" s="2">
        <f t="shared" si="90"/>
        <v>108.07448771994135</v>
      </c>
      <c r="DW87" s="2">
        <f t="shared" si="90"/>
        <v>109.40977651515152</v>
      </c>
      <c r="DX87" s="2">
        <f t="shared" si="90"/>
        <v>104.49802435686919</v>
      </c>
      <c r="DY87" s="2">
        <f t="shared" si="90"/>
        <v>101.81648888888887</v>
      </c>
      <c r="EA87" s="2">
        <f t="shared" si="94"/>
        <v>86.77055126272144</v>
      </c>
      <c r="EB87" s="2">
        <f t="shared" si="91"/>
        <v>86.451377217440495</v>
      </c>
      <c r="EC87" s="2">
        <f t="shared" si="91"/>
        <v>86.73654652507372</v>
      </c>
      <c r="ED87" s="2">
        <f t="shared" si="91"/>
        <v>85.744894519131336</v>
      </c>
      <c r="EE87" s="2">
        <f t="shared" si="91"/>
        <v>87.851877137422804</v>
      </c>
      <c r="EF87" s="2">
        <f t="shared" si="91"/>
        <v>87.502085131894461</v>
      </c>
      <c r="EG87" s="2">
        <f t="shared" si="91"/>
        <v>86.804864125876151</v>
      </c>
      <c r="EH87" s="2">
        <f t="shared" si="91"/>
        <v>85.798233683685396</v>
      </c>
      <c r="EI87" s="2">
        <f t="shared" si="91"/>
        <v>89.57771588729014</v>
      </c>
      <c r="EJ87" s="2">
        <f t="shared" si="91"/>
        <v>90.346469448183029</v>
      </c>
      <c r="EK87" s="2">
        <f t="shared" si="91"/>
        <v>90.093742775023756</v>
      </c>
      <c r="EL87" s="2">
        <f t="shared" si="91"/>
        <v>92.842316870583275</v>
      </c>
      <c r="EM87" s="2">
        <f t="shared" si="91"/>
        <v>93.275949161853788</v>
      </c>
      <c r="EN87" s="2">
        <f t="shared" si="91"/>
        <v>96.783628612233727</v>
      </c>
      <c r="EO87" s="2">
        <f t="shared" si="91"/>
        <v>94.281400479720887</v>
      </c>
      <c r="EQ87" s="2">
        <f t="shared" si="92"/>
        <v>85.855778394180589</v>
      </c>
      <c r="ER87" s="2">
        <f t="shared" si="92"/>
        <v>86.174413115750255</v>
      </c>
      <c r="ES87" s="2">
        <f t="shared" si="92"/>
        <v>85.093457906356463</v>
      </c>
      <c r="ET87" s="2">
        <f t="shared" si="92"/>
        <v>85.214547920702657</v>
      </c>
      <c r="EU87" s="2">
        <f t="shared" si="92"/>
        <v>87.361813070707043</v>
      </c>
      <c r="EV87" s="2">
        <f t="shared" si="92"/>
        <v>87.075048438922011</v>
      </c>
      <c r="EW87" s="2">
        <f t="shared" si="92"/>
        <v>86.711118481487503</v>
      </c>
      <c r="EX87" s="2">
        <f t="shared" si="92"/>
        <v>86.213142069869406</v>
      </c>
      <c r="EY87" s="2">
        <f t="shared" si="92"/>
        <v>89.537437505895682</v>
      </c>
      <c r="EZ87" s="2">
        <f t="shared" si="92"/>
        <v>90.364553944492741</v>
      </c>
      <c r="FA87" s="2">
        <f t="shared" si="92"/>
        <v>89.968054871527229</v>
      </c>
      <c r="FB87" s="2">
        <f t="shared" si="92"/>
        <v>92.927282805204655</v>
      </c>
      <c r="FC87" s="2">
        <f t="shared" si="92"/>
        <v>93.428549083446228</v>
      </c>
      <c r="FD87" s="2">
        <f t="shared" si="92"/>
        <v>96.945150083015832</v>
      </c>
      <c r="FE87" s="2">
        <f t="shared" si="92"/>
        <v>96.046131622421257</v>
      </c>
      <c r="FG87" s="2">
        <f t="shared" si="93"/>
        <v>0.82762919646538968</v>
      </c>
      <c r="FH87" s="2">
        <f t="shared" si="93"/>
        <v>0.84466706084690524</v>
      </c>
      <c r="FI87" s="2">
        <f t="shared" si="93"/>
        <v>0.84544908930703988</v>
      </c>
      <c r="FJ87" s="2">
        <f t="shared" si="93"/>
        <v>0.84691763859221658</v>
      </c>
      <c r="FK87" s="2">
        <f t="shared" si="93"/>
        <v>0.83408442272653094</v>
      </c>
      <c r="FL87" s="2">
        <f t="shared" si="93"/>
        <v>0.8212659181878692</v>
      </c>
      <c r="FM87" s="2">
        <f t="shared" si="93"/>
        <v>0.81160971079433009</v>
      </c>
      <c r="FN87" s="2">
        <f t="shared" si="93"/>
        <v>0.81894943433662204</v>
      </c>
      <c r="FO87" s="2">
        <f t="shared" si="93"/>
        <v>0.82145123941411091</v>
      </c>
      <c r="FP87" s="2">
        <f t="shared" si="93"/>
        <v>0.81777623351319373</v>
      </c>
      <c r="FQ87" s="2">
        <f t="shared" si="93"/>
        <v>0.81218434781306337</v>
      </c>
      <c r="FR87" s="2">
        <f t="shared" si="93"/>
        <v>0.81754137338003907</v>
      </c>
      <c r="FS87" s="2">
        <f t="shared" si="93"/>
        <v>0.82099131291423399</v>
      </c>
      <c r="FT87" s="2">
        <f t="shared" si="93"/>
        <v>0.79490805928633246</v>
      </c>
      <c r="FU87" s="2">
        <f t="shared" si="93"/>
        <v>0.78612076379343165</v>
      </c>
      <c r="FW87" s="2">
        <f t="shared" si="82"/>
        <v>9.8863147662642844E-4</v>
      </c>
      <c r="FX87" s="2">
        <f t="shared" si="82"/>
        <v>1.1680127702761462E-3</v>
      </c>
      <c r="FY87" s="2">
        <f t="shared" si="82"/>
        <v>1.1773498957589571E-3</v>
      </c>
      <c r="FZ87" s="2">
        <f t="shared" si="82"/>
        <v>1.2450412394183533E-3</v>
      </c>
      <c r="GA87" s="2">
        <f t="shared" si="82"/>
        <v>1.3148397501953717E-3</v>
      </c>
      <c r="GB87" s="2">
        <f t="shared" si="82"/>
        <v>1.4366647516352363E-3</v>
      </c>
      <c r="GC87" s="2">
        <f t="shared" si="82"/>
        <v>1.7126996353566506E-3</v>
      </c>
      <c r="GD87" s="2">
        <f t="shared" si="82"/>
        <v>1.6271629301036256E-3</v>
      </c>
      <c r="GE87" s="2">
        <f t="shared" si="82"/>
        <v>1.423009811343443E-3</v>
      </c>
      <c r="GF87" s="2">
        <f t="shared" si="82"/>
        <v>1.2455159770999988E-3</v>
      </c>
      <c r="GG87" s="2">
        <f t="shared" si="82"/>
        <v>1.1820766657283568E-3</v>
      </c>
      <c r="GH87" s="2">
        <f t="shared" si="82"/>
        <v>1.1721862351190683E-3</v>
      </c>
      <c r="GI87" s="2">
        <f t="shared" si="82"/>
        <v>1.1413613447264854E-3</v>
      </c>
      <c r="GJ87" s="2">
        <f t="shared" si="82"/>
        <v>1.0372105140085562E-3</v>
      </c>
      <c r="GK87" s="2">
        <f t="shared" si="82"/>
        <v>8.6614951427512387E-4</v>
      </c>
      <c r="GM87" s="86">
        <f t="shared" si="83"/>
        <v>0.45746206489248964</v>
      </c>
      <c r="GN87" s="86">
        <f t="shared" si="83"/>
        <v>0.53132436701443286</v>
      </c>
      <c r="GO87" s="86">
        <f t="shared" si="83"/>
        <v>0.47588914030226304</v>
      </c>
      <c r="GP87" s="86">
        <f t="shared" si="83"/>
        <v>0.41918140229342188</v>
      </c>
      <c r="GQ87" s="86">
        <f t="shared" si="83"/>
        <v>0.39960557280520548</v>
      </c>
      <c r="GR87" s="86">
        <f t="shared" si="83"/>
        <v>0.34666464541547554</v>
      </c>
      <c r="GS87" s="86">
        <f t="shared" si="83"/>
        <v>0.383898022107453</v>
      </c>
      <c r="GT87" s="86">
        <f t="shared" si="83"/>
        <v>0.3610635185561834</v>
      </c>
      <c r="GU87" s="86">
        <f t="shared" si="83"/>
        <v>0.32929326649739105</v>
      </c>
      <c r="GV87" s="86">
        <f t="shared" si="83"/>
        <v>0.33681444105224595</v>
      </c>
      <c r="GW87" s="86">
        <f t="shared" si="83"/>
        <v>0.35515342533189415</v>
      </c>
      <c r="GX87" s="86">
        <f t="shared" si="83"/>
        <v>0.34730854440508019</v>
      </c>
      <c r="GY87" s="86">
        <f t="shared" si="83"/>
        <v>0.36690721195434417</v>
      </c>
      <c r="GZ87" s="86">
        <f t="shared" si="83"/>
        <v>0.31891276623205367</v>
      </c>
      <c r="HA87" s="86">
        <f t="shared" si="83"/>
        <v>0.23427830230190666</v>
      </c>
      <c r="HC87" s="86">
        <f t="shared" si="73"/>
        <v>1.8793911007142835E-3</v>
      </c>
      <c r="HD87" s="86">
        <f t="shared" si="73"/>
        <v>2.0593755081950047E-3</v>
      </c>
      <c r="HE87" s="86">
        <f t="shared" si="73"/>
        <v>2.3560932788033394E-3</v>
      </c>
      <c r="HF87" s="86">
        <f t="shared" si="73"/>
        <v>2.4441165600761097E-3</v>
      </c>
      <c r="HG87" s="86">
        <f t="shared" si="87"/>
        <v>2.1232671199481073E-3</v>
      </c>
      <c r="HH87" s="86">
        <f t="shared" si="87"/>
        <v>1.7859330928318852E-3</v>
      </c>
      <c r="HI87" s="86">
        <f t="shared" si="87"/>
        <v>1.7577084765547227E-3</v>
      </c>
      <c r="HJ87" s="86">
        <f t="shared" si="87"/>
        <v>2.2607013934667457E-3</v>
      </c>
      <c r="HK87" s="86">
        <f t="shared" si="87"/>
        <v>1.6013879413050143E-3</v>
      </c>
      <c r="HL87" s="86">
        <f t="shared" si="87"/>
        <v>1.4502696047575122E-3</v>
      </c>
      <c r="HM87" s="86">
        <f t="shared" si="87"/>
        <v>1.4321249359429322E-3</v>
      </c>
      <c r="HN87" s="86">
        <f t="shared" si="87"/>
        <v>1.3836064596073729E-3</v>
      </c>
      <c r="HO87" s="86">
        <f t="shared" si="87"/>
        <v>1.2535473891329622E-3</v>
      </c>
      <c r="HP87" s="86">
        <f t="shared" si="87"/>
        <v>4.2520003824255011E-4</v>
      </c>
      <c r="HQ87" s="86">
        <f t="shared" si="87"/>
        <v>3.5188566804781582E-4</v>
      </c>
      <c r="HS87" s="86">
        <f t="shared" si="84"/>
        <v>5.3278439623753914E-22</v>
      </c>
      <c r="HT87" s="86">
        <f t="shared" si="84"/>
        <v>3.477172181981952E-20</v>
      </c>
      <c r="HU87" s="86">
        <f t="shared" si="84"/>
        <v>4.3877781153359342E-20</v>
      </c>
      <c r="HV87" s="86">
        <f t="shared" si="84"/>
        <v>2.1990999214394691E-21</v>
      </c>
      <c r="HW87" s="86">
        <f t="shared" si="84"/>
        <v>2.3574710725976309E-23</v>
      </c>
      <c r="HX87" s="86">
        <f t="shared" si="84"/>
        <v>1.4200157429617166E-24</v>
      </c>
      <c r="HY87" s="86">
        <f t="shared" si="84"/>
        <v>1.4026676071615072E-24</v>
      </c>
      <c r="HZ87" s="86">
        <f t="shared" si="84"/>
        <v>4.7246354010830436E-24</v>
      </c>
      <c r="IA87" s="86">
        <f t="shared" si="84"/>
        <v>3.1491068948372435E-26</v>
      </c>
      <c r="IB87" s="86">
        <f t="shared" si="84"/>
        <v>4.2414947131799251E-26</v>
      </c>
      <c r="IC87" s="86">
        <f t="shared" si="84"/>
        <v>4.882786017275429E-26</v>
      </c>
      <c r="ID87" s="86">
        <f t="shared" si="84"/>
        <v>5.0560804471165116E-26</v>
      </c>
      <c r="IE87" s="86">
        <f t="shared" si="84"/>
        <v>5.655444380160211E-26</v>
      </c>
      <c r="IF87" s="86">
        <f t="shared" si="84"/>
        <v>4.7849112643788552E-25</v>
      </c>
      <c r="IG87" s="86">
        <f t="shared" si="84"/>
        <v>1.9303865339262532E-21</v>
      </c>
      <c r="II87" s="86">
        <f t="shared" si="85"/>
        <v>3.0001278959842123E-131</v>
      </c>
      <c r="IJ87" s="86">
        <f t="shared" si="85"/>
        <v>9.3766496224686363E-117</v>
      </c>
      <c r="IK87" s="86">
        <f t="shared" si="85"/>
        <v>1.4214029195492203E-117</v>
      </c>
      <c r="IL87" s="86">
        <f t="shared" si="85"/>
        <v>4.9787199728264591E-131</v>
      </c>
      <c r="IM87" s="86">
        <f t="shared" si="85"/>
        <v>1.2437853315826146E-138</v>
      </c>
      <c r="IN87" s="86">
        <f t="shared" si="85"/>
        <v>3.5866878916300431E-150</v>
      </c>
      <c r="IO87" s="86">
        <f t="shared" si="85"/>
        <v>9.4557984270532452E-149</v>
      </c>
      <c r="IP87" s="86">
        <f t="shared" si="85"/>
        <v>1.3249368992406287E-145</v>
      </c>
      <c r="IQ87" s="86">
        <f t="shared" si="85"/>
        <v>1.4748030851934212E-159</v>
      </c>
      <c r="IR87" s="86">
        <f t="shared" si="85"/>
        <v>1.1167502672603304E-159</v>
      </c>
      <c r="IS87" s="86">
        <f t="shared" si="85"/>
        <v>1.5363635550654237E-158</v>
      </c>
      <c r="IT87" s="86">
        <f t="shared" si="85"/>
        <v>7.629430043800842E-159</v>
      </c>
      <c r="IU87" s="86">
        <f t="shared" si="85"/>
        <v>1.970092340670308E-159</v>
      </c>
      <c r="IV87" s="86">
        <f t="shared" si="85"/>
        <v>3.4146370407080136E-108</v>
      </c>
      <c r="IW87" s="86">
        <f t="shared" si="85"/>
        <v>6.7180194689568686E-52</v>
      </c>
      <c r="IY87" s="86">
        <f t="shared" si="86"/>
        <v>0.45934145599320392</v>
      </c>
      <c r="IZ87" s="86">
        <f t="shared" si="86"/>
        <v>0.53338374252262788</v>
      </c>
      <c r="JA87" s="86">
        <f t="shared" si="86"/>
        <v>0.47824523358106635</v>
      </c>
      <c r="JB87" s="86">
        <f t="shared" si="86"/>
        <v>0.42162551885349797</v>
      </c>
      <c r="JC87" s="86">
        <f t="shared" si="86"/>
        <v>0.40172883992515357</v>
      </c>
      <c r="JD87" s="86">
        <f t="shared" si="86"/>
        <v>0.34845057850830741</v>
      </c>
      <c r="JE87" s="86">
        <f t="shared" si="86"/>
        <v>0.38565573058400771</v>
      </c>
      <c r="JF87" s="86">
        <f t="shared" si="86"/>
        <v>0.36332421994965014</v>
      </c>
      <c r="JG87" s="86">
        <f t="shared" si="86"/>
        <v>0.33089465443869603</v>
      </c>
      <c r="JH87" s="86">
        <f t="shared" si="86"/>
        <v>0.33826471065700348</v>
      </c>
      <c r="JI87" s="86">
        <f t="shared" si="86"/>
        <v>0.35658555026783706</v>
      </c>
      <c r="JJ87" s="86">
        <f t="shared" si="86"/>
        <v>0.34869215086468758</v>
      </c>
      <c r="JK87" s="86">
        <f t="shared" si="86"/>
        <v>0.36816075934347714</v>
      </c>
      <c r="JL87" s="86">
        <f t="shared" si="86"/>
        <v>0.3193379662702962</v>
      </c>
      <c r="JM87" s="86">
        <f t="shared" si="86"/>
        <v>0.23463018796995447</v>
      </c>
    </row>
    <row r="88" spans="2:273" x14ac:dyDescent="0.25">
      <c r="B88" s="2">
        <v>61</v>
      </c>
      <c r="C88" s="37">
        <v>153.58099999999999</v>
      </c>
      <c r="D88" s="37">
        <v>177.28100000000001</v>
      </c>
      <c r="E88" s="37">
        <v>157.76300000000001</v>
      </c>
      <c r="F88" s="37">
        <v>134.81399999999999</v>
      </c>
      <c r="G88" s="37">
        <v>128.47499999999999</v>
      </c>
      <c r="H88" s="37">
        <v>112.254</v>
      </c>
      <c r="I88" s="37">
        <v>121.136</v>
      </c>
      <c r="J88" s="37">
        <v>113.672</v>
      </c>
      <c r="K88" s="37">
        <v>111.14</v>
      </c>
      <c r="L88" s="37">
        <v>114.5</v>
      </c>
      <c r="M88" s="37">
        <v>117.86</v>
      </c>
      <c r="N88" s="37">
        <v>120.614</v>
      </c>
      <c r="O88" s="37">
        <v>126.965</v>
      </c>
      <c r="P88" s="37">
        <v>114.53400000000001</v>
      </c>
      <c r="Q88" s="37">
        <v>100.08499999999999</v>
      </c>
      <c r="S88" s="4">
        <f t="shared" si="88"/>
        <v>146.51833076020046</v>
      </c>
      <c r="T88" s="4">
        <f t="shared" si="88"/>
        <v>166.76476528861866</v>
      </c>
      <c r="U88" s="4">
        <f t="shared" si="88"/>
        <v>149.67446841390498</v>
      </c>
      <c r="V88" s="4">
        <f t="shared" si="88"/>
        <v>134.43158331020049</v>
      </c>
      <c r="W88" s="4">
        <f t="shared" si="88"/>
        <v>132.14618434975947</v>
      </c>
      <c r="X88" s="4">
        <f t="shared" si="88"/>
        <v>121.66356399290119</v>
      </c>
      <c r="Y88" s="4">
        <f t="shared" si="88"/>
        <v>126.88649633265499</v>
      </c>
      <c r="Z88" s="4">
        <f t="shared" si="88"/>
        <v>122.70828770890016</v>
      </c>
      <c r="AA88" s="4">
        <f t="shared" si="88"/>
        <v>119.90905762453187</v>
      </c>
      <c r="AB88" s="4">
        <f t="shared" si="88"/>
        <v>121.91736244448251</v>
      </c>
      <c r="AC88" s="4">
        <f t="shared" si="88"/>
        <v>124.89180853300776</v>
      </c>
      <c r="AD88" s="4">
        <f t="shared" si="88"/>
        <v>127.19858408699794</v>
      </c>
      <c r="AE88" s="4">
        <f t="shared" si="88"/>
        <v>131.61398241378808</v>
      </c>
      <c r="AF88" s="4">
        <f t="shared" si="88"/>
        <v>122.92779722406149</v>
      </c>
      <c r="AG88" s="4">
        <f t="shared" si="88"/>
        <v>106.55694043926532</v>
      </c>
      <c r="AI88" s="4">
        <f t="shared" si="89"/>
        <v>7.0626692397995328</v>
      </c>
      <c r="AJ88" s="4">
        <f t="shared" si="89"/>
        <v>10.516234711381344</v>
      </c>
      <c r="AK88" s="4">
        <f t="shared" si="89"/>
        <v>8.08853158609503</v>
      </c>
      <c r="AL88" s="4">
        <f t="shared" si="89"/>
        <v>0.3824166897994985</v>
      </c>
      <c r="AM88" s="4">
        <f t="shared" si="89"/>
        <v>-3.6711843497594714</v>
      </c>
      <c r="AN88" s="4">
        <f t="shared" si="89"/>
        <v>-9.4095639929011838</v>
      </c>
      <c r="AO88" s="4">
        <f t="shared" si="89"/>
        <v>-5.7504963326549898</v>
      </c>
      <c r="AP88" s="4">
        <f t="shared" si="89"/>
        <v>-9.0362877089001614</v>
      </c>
      <c r="AQ88" s="4">
        <f t="shared" si="89"/>
        <v>-8.7690576245318681</v>
      </c>
      <c r="AR88" s="4">
        <f t="shared" si="89"/>
        <v>-7.4173624444825066</v>
      </c>
      <c r="AS88" s="4">
        <f t="shared" si="89"/>
        <v>-7.0318085330077622</v>
      </c>
      <c r="AT88" s="4">
        <f t="shared" si="89"/>
        <v>-6.5845840869979355</v>
      </c>
      <c r="AU88" s="4">
        <f t="shared" si="89"/>
        <v>-4.648982413788076</v>
      </c>
      <c r="AV88" s="4">
        <f t="shared" si="89"/>
        <v>-8.3937972240614869</v>
      </c>
      <c r="AW88" s="4">
        <f t="shared" si="89"/>
        <v>-6.4719404392653246</v>
      </c>
      <c r="AY88" s="2">
        <f t="shared" si="80"/>
        <v>88.607418436002447</v>
      </c>
      <c r="AZ88" s="2">
        <f t="shared" si="80"/>
        <v>88.983296420151092</v>
      </c>
      <c r="BA88" s="2">
        <f t="shared" si="80"/>
        <v>88.367238606079269</v>
      </c>
      <c r="BB88" s="2">
        <f t="shared" si="80"/>
        <v>87.631168002227994</v>
      </c>
      <c r="BC88" s="2">
        <f t="shared" si="80"/>
        <v>89.931604318667738</v>
      </c>
      <c r="BD88" s="2">
        <f t="shared" si="80"/>
        <v>89.322379589177956</v>
      </c>
      <c r="BE88" s="2">
        <f t="shared" si="80"/>
        <v>89.439289556334629</v>
      </c>
      <c r="BF88" s="2">
        <f t="shared" si="80"/>
        <v>88.525440425079282</v>
      </c>
      <c r="BG88" s="2">
        <f t="shared" si="80"/>
        <v>91.597463868840308</v>
      </c>
      <c r="BH88" s="2">
        <f t="shared" si="80"/>
        <v>92.170590498232286</v>
      </c>
      <c r="BI88" s="2">
        <f t="shared" si="80"/>
        <v>92.419330034908583</v>
      </c>
      <c r="BJ88" s="2">
        <f t="shared" si="80"/>
        <v>95.344111068015479</v>
      </c>
      <c r="BK88" s="2">
        <f t="shared" si="80"/>
        <v>95.890922639306751</v>
      </c>
      <c r="BL88" s="2">
        <f t="shared" si="80"/>
        <v>98.161450406592252</v>
      </c>
      <c r="BM88" s="2">
        <f t="shared" si="80"/>
        <v>95.753211231526961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99.108359759759779</v>
      </c>
      <c r="DL88" s="2">
        <f t="shared" si="90"/>
        <v>104.92408710801392</v>
      </c>
      <c r="DM88" s="2">
        <f t="shared" si="90"/>
        <v>99.193184885290151</v>
      </c>
      <c r="DN88" s="2">
        <f t="shared" si="90"/>
        <v>99.884774920669628</v>
      </c>
      <c r="DO88" s="2">
        <f t="shared" si="90"/>
        <v>102.30266087516085</v>
      </c>
      <c r="DP88" s="2">
        <f t="shared" si="90"/>
        <v>99.211767713903754</v>
      </c>
      <c r="DQ88" s="2">
        <f t="shared" si="90"/>
        <v>102.45623313782991</v>
      </c>
      <c r="DR88" s="2">
        <f t="shared" si="90"/>
        <v>102.5498106060606</v>
      </c>
      <c r="DS88" s="2">
        <f t="shared" si="90"/>
        <v>102.58491778074867</v>
      </c>
      <c r="DT88" s="2">
        <f t="shared" si="90"/>
        <v>101.90554166666666</v>
      </c>
      <c r="DU88" s="2">
        <f t="shared" si="90"/>
        <v>104.08249354838711</v>
      </c>
      <c r="DV88" s="2">
        <f t="shared" si="90"/>
        <v>108.342534457478</v>
      </c>
      <c r="DW88" s="2">
        <f t="shared" si="90"/>
        <v>109.71567992424244</v>
      </c>
      <c r="DX88" s="2">
        <f t="shared" si="90"/>
        <v>104.67456513409964</v>
      </c>
      <c r="DY88" s="2">
        <f t="shared" si="90"/>
        <v>101.9249528205128</v>
      </c>
      <c r="EA88" s="2">
        <f t="shared" si="94"/>
        <v>86.613967583867307</v>
      </c>
      <c r="EB88" s="2">
        <f t="shared" si="91"/>
        <v>86.310153190285689</v>
      </c>
      <c r="EC88" s="2">
        <f t="shared" si="91"/>
        <v>86.564763351032425</v>
      </c>
      <c r="ED88" s="2">
        <f t="shared" si="91"/>
        <v>85.612005979129464</v>
      </c>
      <c r="EE88" s="2">
        <f t="shared" si="91"/>
        <v>87.688100741129375</v>
      </c>
      <c r="EF88" s="2">
        <f t="shared" si="91"/>
        <v>87.360287470023962</v>
      </c>
      <c r="EG88" s="2">
        <f t="shared" si="91"/>
        <v>86.683870787979302</v>
      </c>
      <c r="EH88" s="2">
        <f t="shared" si="91"/>
        <v>85.696922744787713</v>
      </c>
      <c r="EI88" s="2">
        <f t="shared" si="91"/>
        <v>89.419465707434028</v>
      </c>
      <c r="EJ88" s="2">
        <f t="shared" si="91"/>
        <v>90.19220619111708</v>
      </c>
      <c r="EK88" s="2">
        <f t="shared" si="91"/>
        <v>89.959757739162569</v>
      </c>
      <c r="EL88" s="2">
        <f t="shared" si="91"/>
        <v>92.698254100305874</v>
      </c>
      <c r="EM88" s="2">
        <f t="shared" si="91"/>
        <v>93.141583730102838</v>
      </c>
      <c r="EN88" s="2">
        <f t="shared" si="91"/>
        <v>96.628658604029283</v>
      </c>
      <c r="EO88" s="2">
        <f t="shared" si="91"/>
        <v>94.219791655763913</v>
      </c>
      <c r="EQ88" s="2">
        <f t="shared" si="92"/>
        <v>85.72187168267908</v>
      </c>
      <c r="ER88" s="2">
        <f t="shared" si="92"/>
        <v>86.039978003808514</v>
      </c>
      <c r="ES88" s="2">
        <f t="shared" si="92"/>
        <v>84.963443524202063</v>
      </c>
      <c r="ET88" s="2">
        <f t="shared" si="92"/>
        <v>85.095072903172138</v>
      </c>
      <c r="EU88" s="2">
        <f t="shared" si="92"/>
        <v>87.211239686868666</v>
      </c>
      <c r="EV88" s="2">
        <f t="shared" si="92"/>
        <v>86.944713303987669</v>
      </c>
      <c r="EW88" s="2">
        <f t="shared" si="92"/>
        <v>86.592709423136569</v>
      </c>
      <c r="EX88" s="2">
        <f t="shared" si="92"/>
        <v>86.100153144234952</v>
      </c>
      <c r="EY88" s="2">
        <f t="shared" si="92"/>
        <v>89.3802745495708</v>
      </c>
      <c r="EZ88" s="2">
        <f t="shared" si="92"/>
        <v>90.20980302211359</v>
      </c>
      <c r="FA88" s="2">
        <f t="shared" si="92"/>
        <v>89.837272346906488</v>
      </c>
      <c r="FB88" s="2">
        <f t="shared" si="92"/>
        <v>92.781058483634723</v>
      </c>
      <c r="FC88" s="2">
        <f t="shared" si="92"/>
        <v>93.290191964675031</v>
      </c>
      <c r="FD88" s="2">
        <f t="shared" si="92"/>
        <v>96.786295549540796</v>
      </c>
      <c r="FE88" s="2">
        <f t="shared" si="92"/>
        <v>95.928306959156316</v>
      </c>
      <c r="FG88" s="2">
        <f t="shared" si="93"/>
        <v>0.8403749638032213</v>
      </c>
      <c r="FH88" s="2">
        <f t="shared" si="93"/>
        <v>0.8563716183692901</v>
      </c>
      <c r="FI88" s="2">
        <f t="shared" si="93"/>
        <v>0.85710468875572099</v>
      </c>
      <c r="FJ88" s="2">
        <f t="shared" si="93"/>
        <v>0.85848102472141818</v>
      </c>
      <c r="FK88" s="2">
        <f t="shared" si="93"/>
        <v>0.84644142847560233</v>
      </c>
      <c r="FL88" s="2">
        <f t="shared" si="93"/>
        <v>0.83438805700127783</v>
      </c>
      <c r="FM88" s="2">
        <f t="shared" si="93"/>
        <v>0.82528996770914009</v>
      </c>
      <c r="FN88" s="2">
        <f t="shared" si="93"/>
        <v>0.83220689572565965</v>
      </c>
      <c r="FO88" s="2">
        <f t="shared" si="93"/>
        <v>0.83456251324932296</v>
      </c>
      <c r="FP88" s="2">
        <f t="shared" si="93"/>
        <v>0.83110188532783458</v>
      </c>
      <c r="FQ88" s="2">
        <f t="shared" si="93"/>
        <v>0.82583183125461967</v>
      </c>
      <c r="FR88" s="2">
        <f t="shared" si="93"/>
        <v>0.83088064821141994</v>
      </c>
      <c r="FS88" s="2">
        <f t="shared" si="93"/>
        <v>0.83412954060550915</v>
      </c>
      <c r="FT88" s="2">
        <f t="shared" si="93"/>
        <v>0.80951648672146104</v>
      </c>
      <c r="FU88" s="2">
        <f t="shared" si="93"/>
        <v>0.80119856319795535</v>
      </c>
      <c r="FW88" s="2">
        <f t="shared" si="82"/>
        <v>1.0839094733587141E-3</v>
      </c>
      <c r="FX88" s="2">
        <f t="shared" si="82"/>
        <v>1.2805562324046161E-3</v>
      </c>
      <c r="FY88" s="2">
        <f t="shared" si="82"/>
        <v>1.2907918706971876E-3</v>
      </c>
      <c r="FZ88" s="2">
        <f t="shared" si="82"/>
        <v>1.364996609839122E-3</v>
      </c>
      <c r="GA88" s="2">
        <f t="shared" si="82"/>
        <v>1.441510257081446E-3</v>
      </c>
      <c r="GB88" s="2">
        <f t="shared" si="82"/>
        <v>1.5750532622056672E-3</v>
      </c>
      <c r="GC88" s="2">
        <f t="shared" si="82"/>
        <v>1.8776275509679442E-3</v>
      </c>
      <c r="GD88" s="2">
        <f t="shared" si="82"/>
        <v>1.7838686324860302E-3</v>
      </c>
      <c r="GE88" s="2">
        <f t="shared" si="82"/>
        <v>1.5600850478650196E-3</v>
      </c>
      <c r="GF88" s="2">
        <f t="shared" si="82"/>
        <v>1.3655170243009101E-3</v>
      </c>
      <c r="GG88" s="2">
        <f t="shared" si="82"/>
        <v>1.2959734913307126E-3</v>
      </c>
      <c r="GH88" s="2">
        <f t="shared" si="82"/>
        <v>1.2851313125956728E-3</v>
      </c>
      <c r="GI88" s="2">
        <f t="shared" si="82"/>
        <v>1.251340035248678E-3</v>
      </c>
      <c r="GJ88" s="2">
        <f t="shared" si="82"/>
        <v>1.1371649193749303E-3</v>
      </c>
      <c r="GK88" s="2">
        <f t="shared" si="82"/>
        <v>9.4963470121311837E-4</v>
      </c>
      <c r="GM88" s="86">
        <f t="shared" si="83"/>
        <v>0.36340213275382505</v>
      </c>
      <c r="GN88" s="86">
        <f t="shared" si="83"/>
        <v>0.43174272885715159</v>
      </c>
      <c r="GO88" s="86">
        <f t="shared" si="83"/>
        <v>0.36720182890573505</v>
      </c>
      <c r="GP88" s="86">
        <f t="shared" si="83"/>
        <v>0.29926851860063086</v>
      </c>
      <c r="GQ88" s="86">
        <f t="shared" si="83"/>
        <v>0.27546333372837517</v>
      </c>
      <c r="GR88" s="86">
        <f t="shared" si="83"/>
        <v>0.22663867085777081</v>
      </c>
      <c r="GS88" s="86">
        <f t="shared" si="83"/>
        <v>0.25482892470709778</v>
      </c>
      <c r="GT88" s="86">
        <f t="shared" si="83"/>
        <v>0.22941121377193816</v>
      </c>
      <c r="GU88" s="86">
        <f t="shared" si="83"/>
        <v>0.20212016886223008</v>
      </c>
      <c r="GV88" s="86">
        <f t="shared" si="83"/>
        <v>0.21743790919033179</v>
      </c>
      <c r="GW88" s="86">
        <f t="shared" si="83"/>
        <v>0.23470620355111885</v>
      </c>
      <c r="GX88" s="86">
        <f t="shared" si="83"/>
        <v>0.23094838759992692</v>
      </c>
      <c r="GY88" s="86">
        <f t="shared" si="83"/>
        <v>0.25031586547069662</v>
      </c>
      <c r="GZ88" s="86">
        <f t="shared" si="83"/>
        <v>0.20841028188299998</v>
      </c>
      <c r="HA88" s="86">
        <f t="shared" si="83"/>
        <v>0.12721637773226355</v>
      </c>
      <c r="HC88" s="86">
        <f t="shared" si="73"/>
        <v>3.1668402502082506E-3</v>
      </c>
      <c r="HD88" s="86">
        <f t="shared" si="73"/>
        <v>3.3965700248388322E-3</v>
      </c>
      <c r="HE88" s="86">
        <f t="shared" si="73"/>
        <v>3.8727688771762873E-3</v>
      </c>
      <c r="HF88" s="86">
        <f t="shared" si="73"/>
        <v>4.1402033266174877E-3</v>
      </c>
      <c r="HG88" s="86">
        <f t="shared" si="87"/>
        <v>3.6911527646955491E-3</v>
      </c>
      <c r="HH88" s="86">
        <f t="shared" si="87"/>
        <v>3.2263170564779515E-3</v>
      </c>
      <c r="HI88" s="86">
        <f t="shared" si="87"/>
        <v>3.2197019651808321E-3</v>
      </c>
      <c r="HJ88" s="86">
        <f t="shared" si="87"/>
        <v>4.0450365797675041E-3</v>
      </c>
      <c r="HK88" s="86">
        <f t="shared" si="87"/>
        <v>2.9589676589571036E-3</v>
      </c>
      <c r="HL88" s="86">
        <f t="shared" si="87"/>
        <v>2.6613567583518866E-3</v>
      </c>
      <c r="HM88" s="86">
        <f t="shared" si="87"/>
        <v>2.6120254505210098E-3</v>
      </c>
      <c r="HN88" s="86">
        <f t="shared" si="87"/>
        <v>2.5272953977922489E-3</v>
      </c>
      <c r="HO88" s="86">
        <f t="shared" si="87"/>
        <v>2.2977172360604762E-3</v>
      </c>
      <c r="HP88" s="86">
        <f t="shared" si="87"/>
        <v>8.8139974366518287E-4</v>
      </c>
      <c r="HQ88" s="86">
        <f t="shared" si="87"/>
        <v>7.7102522905456432E-4</v>
      </c>
      <c r="HS88" s="86">
        <f t="shared" si="84"/>
        <v>3.2059390125897225E-21</v>
      </c>
      <c r="HT88" s="86">
        <f t="shared" si="84"/>
        <v>1.8205554353463346E-19</v>
      </c>
      <c r="HU88" s="86">
        <f t="shared" si="84"/>
        <v>2.3049725486119436E-19</v>
      </c>
      <c r="HV88" s="86">
        <f t="shared" si="84"/>
        <v>1.366160336781886E-20</v>
      </c>
      <c r="HW88" s="86">
        <f t="shared" si="84"/>
        <v>1.7167939186001925E-22</v>
      </c>
      <c r="HX88" s="86">
        <f t="shared" si="84"/>
        <v>1.2214623551760008E-23</v>
      </c>
      <c r="HY88" s="86">
        <f t="shared" si="84"/>
        <v>1.2666226566743922E-23</v>
      </c>
      <c r="HZ88" s="86">
        <f t="shared" si="84"/>
        <v>3.996108944444347E-23</v>
      </c>
      <c r="IA88" s="86">
        <f t="shared" si="84"/>
        <v>3.1191839578828932E-25</v>
      </c>
      <c r="IB88" s="86">
        <f t="shared" si="84"/>
        <v>3.9950424988857153E-25</v>
      </c>
      <c r="IC88" s="86">
        <f t="shared" si="84"/>
        <v>4.4722191567614765E-25</v>
      </c>
      <c r="ID88" s="86">
        <f t="shared" si="84"/>
        <v>4.6249733983414482E-25</v>
      </c>
      <c r="IE88" s="86">
        <f t="shared" si="84"/>
        <v>5.1385336449020276E-25</v>
      </c>
      <c r="IF88" s="86">
        <f t="shared" si="84"/>
        <v>3.946925693624872E-24</v>
      </c>
      <c r="IG88" s="86">
        <f t="shared" si="84"/>
        <v>1.1488437190916453E-20</v>
      </c>
      <c r="II88" s="86">
        <f t="shared" si="85"/>
        <v>7.8679984021603936E-128</v>
      </c>
      <c r="IJ88" s="86">
        <f t="shared" si="85"/>
        <v>1.2095409516647526E-113</v>
      </c>
      <c r="IK88" s="86">
        <f t="shared" si="85"/>
        <v>1.9459391204975257E-114</v>
      </c>
      <c r="IL88" s="86">
        <f t="shared" si="85"/>
        <v>1.6867069532946804E-127</v>
      </c>
      <c r="IM88" s="86">
        <f t="shared" si="85"/>
        <v>7.2922423195613332E-135</v>
      </c>
      <c r="IN88" s="86">
        <f t="shared" si="85"/>
        <v>4.9614284546854934E-146</v>
      </c>
      <c r="IO88" s="86">
        <f t="shared" si="85"/>
        <v>1.547015091526643E-144</v>
      </c>
      <c r="IP88" s="86">
        <f t="shared" si="85"/>
        <v>1.6331912293866009E-141</v>
      </c>
      <c r="IQ88" s="86">
        <f t="shared" si="85"/>
        <v>3.6748750714490522E-155</v>
      </c>
      <c r="IR88" s="86">
        <f t="shared" si="85"/>
        <v>2.2943641337607993E-155</v>
      </c>
      <c r="IS88" s="86">
        <f t="shared" si="85"/>
        <v>2.7231451470767131E-154</v>
      </c>
      <c r="IT88" s="86">
        <f t="shared" si="85"/>
        <v>1.3615689822183116E-154</v>
      </c>
      <c r="IU88" s="86">
        <f t="shared" si="85"/>
        <v>3.5096416577828928E-155</v>
      </c>
      <c r="IV88" s="86">
        <f t="shared" si="85"/>
        <v>2.3061066346024866E-105</v>
      </c>
      <c r="IW88" s="86">
        <f t="shared" si="85"/>
        <v>1.34243887632958E-50</v>
      </c>
      <c r="IY88" s="86">
        <f t="shared" si="86"/>
        <v>0.36656897300403329</v>
      </c>
      <c r="IZ88" s="86">
        <f t="shared" si="86"/>
        <v>0.43513929888199043</v>
      </c>
      <c r="JA88" s="86">
        <f t="shared" si="86"/>
        <v>0.37107459778291135</v>
      </c>
      <c r="JB88" s="86">
        <f t="shared" si="86"/>
        <v>0.30340872192724833</v>
      </c>
      <c r="JC88" s="86">
        <f t="shared" si="86"/>
        <v>0.27915448649307073</v>
      </c>
      <c r="JD88" s="86">
        <f t="shared" si="86"/>
        <v>0.22986498791424875</v>
      </c>
      <c r="JE88" s="86">
        <f t="shared" si="86"/>
        <v>0.25804862667227862</v>
      </c>
      <c r="JF88" s="86">
        <f t="shared" si="86"/>
        <v>0.23345625035170567</v>
      </c>
      <c r="JG88" s="86">
        <f t="shared" si="86"/>
        <v>0.20507913652118717</v>
      </c>
      <c r="JH88" s="86">
        <f t="shared" si="86"/>
        <v>0.22009926594868368</v>
      </c>
      <c r="JI88" s="86">
        <f t="shared" si="86"/>
        <v>0.23731822900163985</v>
      </c>
      <c r="JJ88" s="86">
        <f t="shared" si="86"/>
        <v>0.23347568299771917</v>
      </c>
      <c r="JK88" s="86">
        <f t="shared" si="86"/>
        <v>0.2526135827067571</v>
      </c>
      <c r="JL88" s="86">
        <f t="shared" si="86"/>
        <v>0.20929168162666517</v>
      </c>
      <c r="JM88" s="86">
        <f t="shared" si="86"/>
        <v>0.12798740296131811</v>
      </c>
    </row>
    <row r="89" spans="2:273" x14ac:dyDescent="0.25">
      <c r="B89" s="2">
        <v>62</v>
      </c>
      <c r="C89" s="37">
        <v>123.645</v>
      </c>
      <c r="D89" s="37">
        <v>142.36799999999999</v>
      </c>
      <c r="E89" s="37">
        <v>123.57599999999999</v>
      </c>
      <c r="F89" s="37">
        <v>107.712</v>
      </c>
      <c r="G89" s="37">
        <v>104.458</v>
      </c>
      <c r="H89" s="37">
        <v>96.322000000000003</v>
      </c>
      <c r="I89" s="37">
        <v>100.542</v>
      </c>
      <c r="J89" s="37">
        <v>98.430999999999997</v>
      </c>
      <c r="K89" s="37">
        <v>98.07</v>
      </c>
      <c r="L89" s="37">
        <v>96.483000000000004</v>
      </c>
      <c r="M89" s="37">
        <v>101.404</v>
      </c>
      <c r="N89" s="37">
        <v>103.018</v>
      </c>
      <c r="O89" s="37">
        <v>107.947</v>
      </c>
      <c r="P89" s="37">
        <v>101.379</v>
      </c>
      <c r="Q89" s="37">
        <v>95.846999999999994</v>
      </c>
      <c r="S89" s="4">
        <f t="shared" si="88"/>
        <v>126.44191553834955</v>
      </c>
      <c r="T89" s="4">
        <f t="shared" si="88"/>
        <v>141.10321251151899</v>
      </c>
      <c r="U89" s="4">
        <f t="shared" si="88"/>
        <v>127.62350993830593</v>
      </c>
      <c r="V89" s="4">
        <f t="shared" si="88"/>
        <v>115.66615309025087</v>
      </c>
      <c r="W89" s="4">
        <f t="shared" si="88"/>
        <v>113.93318449414143</v>
      </c>
      <c r="X89" s="4">
        <f t="shared" si="88"/>
        <v>106.84301488229681</v>
      </c>
      <c r="Y89" s="4">
        <f t="shared" si="88"/>
        <v>109.42746056273816</v>
      </c>
      <c r="Z89" s="4">
        <f t="shared" si="88"/>
        <v>106.62307462206</v>
      </c>
      <c r="AA89" s="4">
        <f t="shared" si="88"/>
        <v>105.96071599429885</v>
      </c>
      <c r="AB89" s="4">
        <f t="shared" si="88"/>
        <v>107.76054574345886</v>
      </c>
      <c r="AC89" s="4">
        <f t="shared" si="88"/>
        <v>109.58692445124716</v>
      </c>
      <c r="AD89" s="4">
        <f t="shared" si="88"/>
        <v>112.43178601139302</v>
      </c>
      <c r="AE89" s="4">
        <f t="shared" si="88"/>
        <v>115.43756383166723</v>
      </c>
      <c r="AF89" s="4">
        <f t="shared" si="88"/>
        <v>110.21232978499435</v>
      </c>
      <c r="AG89" s="4">
        <f t="shared" si="88"/>
        <v>100.0387994521968</v>
      </c>
      <c r="AI89" s="4">
        <f t="shared" si="89"/>
        <v>-2.7969155383495519</v>
      </c>
      <c r="AJ89" s="4">
        <f t="shared" si="89"/>
        <v>1.2647874884810051</v>
      </c>
      <c r="AK89" s="4">
        <f t="shared" si="89"/>
        <v>-4.0475099383059359</v>
      </c>
      <c r="AL89" s="4">
        <f t="shared" si="89"/>
        <v>-7.9541530902508697</v>
      </c>
      <c r="AM89" s="4">
        <f t="shared" si="89"/>
        <v>-9.4751844941414305</v>
      </c>
      <c r="AN89" s="4">
        <f t="shared" si="89"/>
        <v>-10.521014882296811</v>
      </c>
      <c r="AO89" s="4">
        <f t="shared" si="89"/>
        <v>-8.8854605627381602</v>
      </c>
      <c r="AP89" s="4">
        <f t="shared" si="89"/>
        <v>-8.1920746220600051</v>
      </c>
      <c r="AQ89" s="4">
        <f t="shared" si="89"/>
        <v>-7.8907159942988585</v>
      </c>
      <c r="AR89" s="4">
        <f t="shared" si="89"/>
        <v>-11.277545743458859</v>
      </c>
      <c r="AS89" s="4">
        <f t="shared" si="89"/>
        <v>-8.1829244512471604</v>
      </c>
      <c r="AT89" s="4">
        <f t="shared" si="89"/>
        <v>-9.4137860113930145</v>
      </c>
      <c r="AU89" s="4">
        <f t="shared" si="89"/>
        <v>-7.4905638316672309</v>
      </c>
      <c r="AV89" s="4">
        <f t="shared" si="89"/>
        <v>-8.8333297849943477</v>
      </c>
      <c r="AW89" s="4">
        <f t="shared" si="89"/>
        <v>-4.1917994521968041</v>
      </c>
      <c r="AY89" s="2">
        <f t="shared" si="80"/>
        <v>88.348617012097165</v>
      </c>
      <c r="AZ89" s="2">
        <f t="shared" si="80"/>
        <v>88.683003947627213</v>
      </c>
      <c r="BA89" s="2">
        <f t="shared" si="80"/>
        <v>88.094493829622095</v>
      </c>
      <c r="BB89" s="2">
        <f t="shared" si="80"/>
        <v>87.38035041162405</v>
      </c>
      <c r="BC89" s="2">
        <f t="shared" si="80"/>
        <v>89.648985869412357</v>
      </c>
      <c r="BD89" s="2">
        <f t="shared" si="80"/>
        <v>89.087966079447185</v>
      </c>
      <c r="BE89" s="2">
        <f t="shared" si="80"/>
        <v>89.17782410395391</v>
      </c>
      <c r="BF89" s="2">
        <f t="shared" si="80"/>
        <v>88.259662348710393</v>
      </c>
      <c r="BG89" s="2">
        <f t="shared" si="80"/>
        <v>91.323230780299369</v>
      </c>
      <c r="BH89" s="2">
        <f t="shared" si="80"/>
        <v>91.914654070651736</v>
      </c>
      <c r="BI89" s="2">
        <f t="shared" si="80"/>
        <v>92.160432635075551</v>
      </c>
      <c r="BJ89" s="2">
        <f t="shared" si="80"/>
        <v>95.068230253672084</v>
      </c>
      <c r="BK89" s="2">
        <f t="shared" si="80"/>
        <v>95.619397286161188</v>
      </c>
      <c r="BL89" s="2">
        <f t="shared" si="80"/>
        <v>97.95403876812945</v>
      </c>
      <c r="BM89" s="2">
        <f t="shared" si="80"/>
        <v>95.613175620110255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99.272962462462488</v>
      </c>
      <c r="DL89" s="2">
        <f t="shared" si="90"/>
        <v>105.12194477351915</v>
      </c>
      <c r="DM89" s="2">
        <f t="shared" si="90"/>
        <v>99.301763225371118</v>
      </c>
      <c r="DN89" s="2">
        <f t="shared" si="90"/>
        <v>100.03206302658933</v>
      </c>
      <c r="DO89" s="2">
        <f t="shared" si="90"/>
        <v>102.49555405405403</v>
      </c>
      <c r="DP89" s="2">
        <f t="shared" si="90"/>
        <v>99.420046791443852</v>
      </c>
      <c r="DQ89" s="2">
        <f t="shared" si="90"/>
        <v>102.72309457478005</v>
      </c>
      <c r="DR89" s="2">
        <f t="shared" si="90"/>
        <v>102.7424396167558</v>
      </c>
      <c r="DS89" s="2">
        <f t="shared" si="90"/>
        <v>102.72922192513369</v>
      </c>
      <c r="DT89" s="2">
        <f t="shared" si="90"/>
        <v>102.04023317736186</v>
      </c>
      <c r="DU89" s="2">
        <f t="shared" si="90"/>
        <v>104.29946451612904</v>
      </c>
      <c r="DV89" s="2">
        <f t="shared" si="90"/>
        <v>108.61058119501466</v>
      </c>
      <c r="DW89" s="2">
        <f t="shared" si="90"/>
        <v>110.02158333333334</v>
      </c>
      <c r="DX89" s="2">
        <f t="shared" si="90"/>
        <v>104.85110591133007</v>
      </c>
      <c r="DY89" s="2">
        <f t="shared" si="90"/>
        <v>102.03341675213673</v>
      </c>
      <c r="EA89" s="2">
        <f t="shared" si="94"/>
        <v>86.457383905013188</v>
      </c>
      <c r="EB89" s="2">
        <f t="shared" si="91"/>
        <v>86.168929163130883</v>
      </c>
      <c r="EC89" s="2">
        <f t="shared" si="91"/>
        <v>86.392980176991131</v>
      </c>
      <c r="ED89" s="2">
        <f t="shared" si="91"/>
        <v>85.479117439127577</v>
      </c>
      <c r="EE89" s="2">
        <f t="shared" si="91"/>
        <v>87.524324344835961</v>
      </c>
      <c r="EF89" s="2">
        <f t="shared" si="91"/>
        <v>87.21848980815345</v>
      </c>
      <c r="EG89" s="2">
        <f t="shared" si="91"/>
        <v>86.562877450082439</v>
      </c>
      <c r="EH89" s="2">
        <f t="shared" si="91"/>
        <v>85.59561180589003</v>
      </c>
      <c r="EI89" s="2">
        <f t="shared" si="91"/>
        <v>89.261215527577917</v>
      </c>
      <c r="EJ89" s="2">
        <f t="shared" si="91"/>
        <v>90.037942934051131</v>
      </c>
      <c r="EK89" s="2">
        <f t="shared" si="91"/>
        <v>89.825772703301368</v>
      </c>
      <c r="EL89" s="2">
        <f t="shared" si="91"/>
        <v>92.554191330028488</v>
      </c>
      <c r="EM89" s="2">
        <f t="shared" si="91"/>
        <v>93.007218298351887</v>
      </c>
      <c r="EN89" s="2">
        <f t="shared" si="91"/>
        <v>96.473688595824839</v>
      </c>
      <c r="EO89" s="2">
        <f t="shared" si="91"/>
        <v>94.15818283180694</v>
      </c>
      <c r="EQ89" s="2">
        <f t="shared" si="92"/>
        <v>85.58796497117757</v>
      </c>
      <c r="ER89" s="2">
        <f t="shared" si="92"/>
        <v>85.905542891866759</v>
      </c>
      <c r="ES89" s="2">
        <f t="shared" si="92"/>
        <v>84.833429142047677</v>
      </c>
      <c r="ET89" s="2">
        <f t="shared" si="92"/>
        <v>84.975597885641633</v>
      </c>
      <c r="EU89" s="2">
        <f t="shared" si="92"/>
        <v>87.060666303030274</v>
      </c>
      <c r="EV89" s="2">
        <f t="shared" si="92"/>
        <v>86.814378169053327</v>
      </c>
      <c r="EW89" s="2">
        <f t="shared" si="92"/>
        <v>86.474300364785648</v>
      </c>
      <c r="EX89" s="2">
        <f t="shared" si="92"/>
        <v>85.987164218600498</v>
      </c>
      <c r="EY89" s="2">
        <f t="shared" si="92"/>
        <v>89.223111593245932</v>
      </c>
      <c r="EZ89" s="2">
        <f t="shared" si="92"/>
        <v>90.055052099734439</v>
      </c>
      <c r="FA89" s="2">
        <f t="shared" si="92"/>
        <v>89.706489822285747</v>
      </c>
      <c r="FB89" s="2">
        <f t="shared" si="92"/>
        <v>92.634834162064791</v>
      </c>
      <c r="FC89" s="2">
        <f t="shared" si="92"/>
        <v>93.151834845903849</v>
      </c>
      <c r="FD89" s="2">
        <f t="shared" si="92"/>
        <v>96.627441016065774</v>
      </c>
      <c r="FE89" s="2">
        <f t="shared" si="92"/>
        <v>95.810482295891376</v>
      </c>
      <c r="FG89" s="2">
        <f t="shared" si="93"/>
        <v>0.85234640166488784</v>
      </c>
      <c r="FH89" s="2">
        <f t="shared" si="93"/>
        <v>0.86733274473635824</v>
      </c>
      <c r="FI89" s="2">
        <f t="shared" si="93"/>
        <v>0.86801849227838801</v>
      </c>
      <c r="FJ89" s="2">
        <f t="shared" si="93"/>
        <v>0.86930573786446852</v>
      </c>
      <c r="FK89" s="2">
        <f t="shared" si="93"/>
        <v>0.85803475634962822</v>
      </c>
      <c r="FL89" s="2">
        <f t="shared" si="93"/>
        <v>0.84672660437593184</v>
      </c>
      <c r="FM89" s="2">
        <f t="shared" si="93"/>
        <v>0.83817488582059907</v>
      </c>
      <c r="FN89" s="2">
        <f t="shared" si="93"/>
        <v>0.84467769560571704</v>
      </c>
      <c r="FO89" s="2">
        <f t="shared" si="93"/>
        <v>0.84689044817741999</v>
      </c>
      <c r="FP89" s="2">
        <f t="shared" si="93"/>
        <v>0.84363938172903086</v>
      </c>
      <c r="FQ89" s="2">
        <f t="shared" si="93"/>
        <v>0.83868459805918782</v>
      </c>
      <c r="FR89" s="2">
        <f t="shared" si="93"/>
        <v>0.84343147347775471</v>
      </c>
      <c r="FS89" s="2">
        <f t="shared" si="93"/>
        <v>0.84648380455048511</v>
      </c>
      <c r="FT89" s="2">
        <f t="shared" si="93"/>
        <v>0.82331565597073086</v>
      </c>
      <c r="FU89" s="2">
        <f t="shared" si="93"/>
        <v>0.81546294400716623</v>
      </c>
      <c r="FW89" s="2">
        <f t="shared" si="82"/>
        <v>1.1883588331330307E-3</v>
      </c>
      <c r="FX89" s="2">
        <f t="shared" si="82"/>
        <v>1.4039285383551814E-3</v>
      </c>
      <c r="FY89" s="2">
        <f t="shared" si="82"/>
        <v>1.4151489088553705E-3</v>
      </c>
      <c r="FZ89" s="2">
        <f t="shared" si="82"/>
        <v>1.4964919438663449E-3</v>
      </c>
      <c r="GA89" s="2">
        <f t="shared" si="82"/>
        <v>1.5803647782665433E-3</v>
      </c>
      <c r="GB89" s="2">
        <f t="shared" si="82"/>
        <v>1.7267491659091326E-3</v>
      </c>
      <c r="GC89" s="2">
        <f t="shared" si="82"/>
        <v>2.0584047898411476E-3</v>
      </c>
      <c r="GD89" s="2">
        <f t="shared" si="82"/>
        <v>1.9556364866061431E-3</v>
      </c>
      <c r="GE89" s="2">
        <f t="shared" si="82"/>
        <v>1.7103418083989428E-3</v>
      </c>
      <c r="GF89" s="2">
        <f t="shared" si="82"/>
        <v>1.4970624166842307E-3</v>
      </c>
      <c r="GG89" s="2">
        <f t="shared" si="82"/>
        <v>1.4208290252457542E-3</v>
      </c>
      <c r="GH89" s="2">
        <f t="shared" si="82"/>
        <v>1.4089437725179693E-3</v>
      </c>
      <c r="GI89" s="2">
        <f t="shared" si="82"/>
        <v>1.3719014390259087E-3</v>
      </c>
      <c r="GJ89" s="2">
        <f t="shared" si="82"/>
        <v>1.2467397576748289E-3</v>
      </c>
      <c r="GK89" s="2">
        <f t="shared" si="82"/>
        <v>1.0411583542491386E-3</v>
      </c>
      <c r="GM89" s="86">
        <f t="shared" si="83"/>
        <v>0.26341070610921113</v>
      </c>
      <c r="GN89" s="86">
        <f t="shared" si="83"/>
        <v>0.31532072996789079</v>
      </c>
      <c r="GO89" s="86">
        <f t="shared" si="83"/>
        <v>0.25422114489369574</v>
      </c>
      <c r="GP89" s="86">
        <f t="shared" si="83"/>
        <v>0.18884619091435273</v>
      </c>
      <c r="GQ89" s="86">
        <f t="shared" si="83"/>
        <v>0.16579965451117706</v>
      </c>
      <c r="GR89" s="86">
        <f t="shared" si="83"/>
        <v>0.12876767390027197</v>
      </c>
      <c r="GS89" s="86">
        <f t="shared" si="83"/>
        <v>0.14513810269363911</v>
      </c>
      <c r="GT89" s="86">
        <f t="shared" si="83"/>
        <v>0.12386878664926387</v>
      </c>
      <c r="GU89" s="86">
        <f t="shared" si="83"/>
        <v>0.10534851187595386</v>
      </c>
      <c r="GV89" s="86">
        <f t="shared" si="83"/>
        <v>0.12172600610151918</v>
      </c>
      <c r="GW89" s="86">
        <f t="shared" si="83"/>
        <v>0.13473705250393098</v>
      </c>
      <c r="GX89" s="86">
        <f t="shared" si="83"/>
        <v>0.13444862276963188</v>
      </c>
      <c r="GY89" s="86">
        <f t="shared" si="83"/>
        <v>0.15014667381189328</v>
      </c>
      <c r="GZ89" s="86">
        <f t="shared" si="83"/>
        <v>0.11938134231728127</v>
      </c>
      <c r="HA89" s="86">
        <f t="shared" si="83"/>
        <v>5.796797327653766E-2</v>
      </c>
      <c r="HC89" s="86">
        <f t="shared" si="73"/>
        <v>5.2146729730681955E-3</v>
      </c>
      <c r="HD89" s="86">
        <f t="shared" si="73"/>
        <v>5.4830479040656518E-3</v>
      </c>
      <c r="HE89" s="86">
        <f t="shared" si="73"/>
        <v>6.229486015406089E-3</v>
      </c>
      <c r="HF89" s="86">
        <f t="shared" si="73"/>
        <v>6.8432252726524237E-3</v>
      </c>
      <c r="HG89" s="86">
        <f t="shared" si="87"/>
        <v>6.2492646586929951E-3</v>
      </c>
      <c r="HH89" s="86">
        <f t="shared" si="87"/>
        <v>5.6588549967813533E-3</v>
      </c>
      <c r="HI89" s="86">
        <f t="shared" si="87"/>
        <v>5.7184088786347191E-3</v>
      </c>
      <c r="HJ89" s="86">
        <f t="shared" si="87"/>
        <v>7.0262228767069886E-3</v>
      </c>
      <c r="HK89" s="86">
        <f t="shared" si="87"/>
        <v>5.2988112602156776E-3</v>
      </c>
      <c r="HL89" s="86">
        <f t="shared" si="87"/>
        <v>4.7387622043961264E-3</v>
      </c>
      <c r="HM89" s="86">
        <f t="shared" si="87"/>
        <v>4.6256691865282813E-3</v>
      </c>
      <c r="HN89" s="86">
        <f t="shared" si="87"/>
        <v>4.4823203881526582E-3</v>
      </c>
      <c r="HO89" s="86">
        <f t="shared" si="87"/>
        <v>4.0897494895454252E-3</v>
      </c>
      <c r="HP89" s="86">
        <f t="shared" si="87"/>
        <v>1.7610111955800468E-3</v>
      </c>
      <c r="HQ89" s="86">
        <f t="shared" si="87"/>
        <v>1.6203402458290709E-3</v>
      </c>
      <c r="HS89" s="86">
        <f t="shared" si="84"/>
        <v>1.8642329790145068E-20</v>
      </c>
      <c r="HT89" s="86">
        <f t="shared" si="84"/>
        <v>9.2329822733148236E-19</v>
      </c>
      <c r="HU89" s="86">
        <f t="shared" si="84"/>
        <v>1.1725094463712272E-18</v>
      </c>
      <c r="HV89" s="86">
        <f t="shared" si="84"/>
        <v>8.182541934830265E-20</v>
      </c>
      <c r="HW89" s="86">
        <f t="shared" si="84"/>
        <v>1.2019621803888191E-21</v>
      </c>
      <c r="HX89" s="86">
        <f t="shared" si="84"/>
        <v>1.0055595796288591E-22</v>
      </c>
      <c r="HY89" s="86">
        <f t="shared" si="84"/>
        <v>1.0924598614988834E-22</v>
      </c>
      <c r="HZ89" s="86">
        <f t="shared" si="84"/>
        <v>3.2338078206822608E-22</v>
      </c>
      <c r="IA89" s="86">
        <f t="shared" si="84"/>
        <v>2.9489989403514659E-24</v>
      </c>
      <c r="IB89" s="86">
        <f t="shared" si="84"/>
        <v>3.5982264271124709E-24</v>
      </c>
      <c r="IC89" s="86">
        <f t="shared" si="84"/>
        <v>3.9208689278330088E-24</v>
      </c>
      <c r="ID89" s="86">
        <f t="shared" si="84"/>
        <v>4.0496639961632802E-24</v>
      </c>
      <c r="IE89" s="86">
        <f t="shared" si="84"/>
        <v>4.469974944276199E-24</v>
      </c>
      <c r="IF89" s="86">
        <f t="shared" si="84"/>
        <v>3.1238760314105175E-23</v>
      </c>
      <c r="IG89" s="86">
        <f t="shared" si="84"/>
        <v>6.6038041703481911E-20</v>
      </c>
      <c r="II89" s="86">
        <f t="shared" si="85"/>
        <v>1.8574861882885534E-124</v>
      </c>
      <c r="IJ89" s="86">
        <f t="shared" si="85"/>
        <v>1.4145888728017725E-110</v>
      </c>
      <c r="IK89" s="86">
        <f t="shared" si="85"/>
        <v>2.4130829972607549E-111</v>
      </c>
      <c r="IL89" s="86">
        <f t="shared" si="85"/>
        <v>5.1071031624418311E-124</v>
      </c>
      <c r="IM89" s="86">
        <f t="shared" si="85"/>
        <v>3.788401624244286E-131</v>
      </c>
      <c r="IN89" s="86">
        <f t="shared" si="85"/>
        <v>5.9979147378030249E-142</v>
      </c>
      <c r="IO89" s="86">
        <f t="shared" si="85"/>
        <v>2.19829070366658E-140</v>
      </c>
      <c r="IP89" s="86">
        <f t="shared" si="85"/>
        <v>1.7576861503277874E-137</v>
      </c>
      <c r="IQ89" s="86">
        <f t="shared" si="85"/>
        <v>7.9377933795931466E-151</v>
      </c>
      <c r="IR89" s="86">
        <f t="shared" si="85"/>
        <v>4.1088717324263978E-151</v>
      </c>
      <c r="IS89" s="86">
        <f t="shared" si="85"/>
        <v>4.2203563199369127E-150</v>
      </c>
      <c r="IT89" s="86">
        <f t="shared" si="85"/>
        <v>2.1248138171267873E-150</v>
      </c>
      <c r="IU89" s="86">
        <f t="shared" si="85"/>
        <v>5.4703309290727691E-151</v>
      </c>
      <c r="IV89" s="86">
        <f t="shared" si="85"/>
        <v>1.4268646091891904E-102</v>
      </c>
      <c r="IW89" s="86">
        <f t="shared" si="85"/>
        <v>2.579846798160508E-49</v>
      </c>
      <c r="IY89" s="86">
        <f t="shared" si="86"/>
        <v>0.26862537908227935</v>
      </c>
      <c r="IZ89" s="86">
        <f t="shared" si="86"/>
        <v>0.32080377787195646</v>
      </c>
      <c r="JA89" s="86">
        <f t="shared" si="86"/>
        <v>0.26045063090910181</v>
      </c>
      <c r="JB89" s="86">
        <f t="shared" si="86"/>
        <v>0.19568941618700517</v>
      </c>
      <c r="JC89" s="86">
        <f t="shared" si="86"/>
        <v>0.17204891916987006</v>
      </c>
      <c r="JD89" s="86">
        <f t="shared" si="86"/>
        <v>0.13442652889705331</v>
      </c>
      <c r="JE89" s="86">
        <f t="shared" si="86"/>
        <v>0.15085651157227384</v>
      </c>
      <c r="JF89" s="86">
        <f t="shared" si="86"/>
        <v>0.13089500952597086</v>
      </c>
      <c r="JG89" s="86">
        <f t="shared" si="86"/>
        <v>0.11064732313616954</v>
      </c>
      <c r="JH89" s="86">
        <f t="shared" si="86"/>
        <v>0.1264647683059153</v>
      </c>
      <c r="JI89" s="86">
        <f t="shared" si="86"/>
        <v>0.13936272169045927</v>
      </c>
      <c r="JJ89" s="86">
        <f t="shared" si="86"/>
        <v>0.13893094315778454</v>
      </c>
      <c r="JK89" s="86">
        <f t="shared" si="86"/>
        <v>0.15423642330143872</v>
      </c>
      <c r="JL89" s="86">
        <f t="shared" si="86"/>
        <v>0.12114235351286132</v>
      </c>
      <c r="JM89" s="86">
        <f t="shared" si="86"/>
        <v>5.958831352236673E-2</v>
      </c>
    </row>
    <row r="90" spans="2:273" x14ac:dyDescent="0.25">
      <c r="B90" s="2">
        <v>63</v>
      </c>
      <c r="C90" s="37">
        <v>100.758</v>
      </c>
      <c r="D90" s="37">
        <v>111.404</v>
      </c>
      <c r="E90" s="37">
        <v>99.831000000000003</v>
      </c>
      <c r="F90" s="37">
        <v>94.983000000000004</v>
      </c>
      <c r="G90" s="37">
        <v>96.355999999999995</v>
      </c>
      <c r="H90" s="37">
        <v>92.864000000000004</v>
      </c>
      <c r="I90" s="37">
        <v>94.355999999999995</v>
      </c>
      <c r="J90" s="37">
        <v>96.930999999999997</v>
      </c>
      <c r="K90" s="37">
        <v>95.210999999999999</v>
      </c>
      <c r="L90" s="37">
        <v>93.275999999999996</v>
      </c>
      <c r="M90" s="37">
        <v>95.825000000000003</v>
      </c>
      <c r="N90" s="37">
        <v>98.052999999999997</v>
      </c>
      <c r="O90" s="37">
        <v>100.474</v>
      </c>
      <c r="P90" s="37">
        <v>99.19</v>
      </c>
      <c r="Q90" s="37">
        <v>95.186000000000007</v>
      </c>
      <c r="S90" s="4">
        <f t="shared" si="88"/>
        <v>112.25066704384422</v>
      </c>
      <c r="T90" s="4">
        <f t="shared" si="88"/>
        <v>121.42394296436684</v>
      </c>
      <c r="U90" s="4">
        <f t="shared" si="88"/>
        <v>112.38717582748507</v>
      </c>
      <c r="V90" s="4">
        <f t="shared" si="88"/>
        <v>104.57775194701011</v>
      </c>
      <c r="W90" s="4">
        <f t="shared" si="88"/>
        <v>103.94390911454677</v>
      </c>
      <c r="X90" s="4">
        <f t="shared" si="88"/>
        <v>99.798634013778113</v>
      </c>
      <c r="Y90" s="4">
        <f t="shared" si="88"/>
        <v>100.80742011651876</v>
      </c>
      <c r="Z90" s="4">
        <f t="shared" si="88"/>
        <v>99.454453802203957</v>
      </c>
      <c r="AA90" s="4">
        <f t="shared" si="88"/>
        <v>100.06680167469938</v>
      </c>
      <c r="AB90" s="4">
        <f t="shared" si="88"/>
        <v>101.0899940658331</v>
      </c>
      <c r="AC90" s="4">
        <f t="shared" si="88"/>
        <v>102.02017229928083</v>
      </c>
      <c r="AD90" s="4">
        <f t="shared" si="88"/>
        <v>105.03538124243137</v>
      </c>
      <c r="AE90" s="4">
        <f t="shared" si="88"/>
        <v>106.800792613873</v>
      </c>
      <c r="AF90" s="4">
        <f t="shared" si="88"/>
        <v>104.02894339518132</v>
      </c>
      <c r="AG90" s="4">
        <f t="shared" si="88"/>
        <v>97.860975900473321</v>
      </c>
      <c r="AI90" s="4">
        <f t="shared" si="89"/>
        <v>-11.492667043844222</v>
      </c>
      <c r="AJ90" s="4">
        <f t="shared" si="89"/>
        <v>-10.019942964366848</v>
      </c>
      <c r="AK90" s="4">
        <f t="shared" si="89"/>
        <v>-12.556175827485063</v>
      </c>
      <c r="AL90" s="4">
        <f t="shared" si="89"/>
        <v>-9.5947519470101099</v>
      </c>
      <c r="AM90" s="4">
        <f t="shared" si="89"/>
        <v>-7.5879091145467754</v>
      </c>
      <c r="AN90" s="4">
        <f t="shared" si="89"/>
        <v>-6.9346340137781084</v>
      </c>
      <c r="AO90" s="4">
        <f t="shared" si="89"/>
        <v>-6.4514201165187615</v>
      </c>
      <c r="AP90" s="4">
        <f t="shared" si="89"/>
        <v>-2.5234538022039601</v>
      </c>
      <c r="AQ90" s="4">
        <f t="shared" si="89"/>
        <v>-4.8558016746993786</v>
      </c>
      <c r="AR90" s="4">
        <f t="shared" si="89"/>
        <v>-7.8139940658331</v>
      </c>
      <c r="AS90" s="4">
        <f t="shared" si="89"/>
        <v>-6.1951722992808271</v>
      </c>
      <c r="AT90" s="4">
        <f t="shared" si="89"/>
        <v>-6.9823812424313729</v>
      </c>
      <c r="AU90" s="4">
        <f t="shared" si="89"/>
        <v>-6.3267926138729962</v>
      </c>
      <c r="AV90" s="4">
        <f t="shared" si="89"/>
        <v>-4.8389433951813174</v>
      </c>
      <c r="AW90" s="4">
        <f t="shared" si="89"/>
        <v>-2.6749759004733136</v>
      </c>
      <c r="AY90" s="2">
        <f t="shared" si="80"/>
        <v>88.092001372149156</v>
      </c>
      <c r="AZ90" s="2">
        <f t="shared" si="80"/>
        <v>88.389107648937241</v>
      </c>
      <c r="BA90" s="2">
        <f t="shared" si="80"/>
        <v>87.825053463417149</v>
      </c>
      <c r="BB90" s="2">
        <f t="shared" si="80"/>
        <v>87.134020924363199</v>
      </c>
      <c r="BC90" s="2">
        <f t="shared" si="80"/>
        <v>89.369433039562978</v>
      </c>
      <c r="BD90" s="2">
        <f t="shared" si="80"/>
        <v>88.854490166292365</v>
      </c>
      <c r="BE90" s="2">
        <f t="shared" si="80"/>
        <v>88.919235490032463</v>
      </c>
      <c r="BF90" s="2">
        <f t="shared" si="80"/>
        <v>87.999930652100062</v>
      </c>
      <c r="BG90" s="2">
        <f t="shared" si="80"/>
        <v>91.052042453219116</v>
      </c>
      <c r="BH90" s="2">
        <f t="shared" si="80"/>
        <v>91.660921174842514</v>
      </c>
      <c r="BI90" s="2">
        <f t="shared" si="80"/>
        <v>91.904032909244279</v>
      </c>
      <c r="BJ90" s="2">
        <f t="shared" si="80"/>
        <v>94.794671521144267</v>
      </c>
      <c r="BK90" s="2">
        <f t="shared" si="80"/>
        <v>95.350322546380127</v>
      </c>
      <c r="BL90" s="2">
        <f t="shared" si="80"/>
        <v>97.744424287570979</v>
      </c>
      <c r="BM90" s="2">
        <f t="shared" si="80"/>
        <v>95.474767903250395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99.437565165165182</v>
      </c>
      <c r="DL90" s="2">
        <f t="shared" si="90"/>
        <v>105.31980243902437</v>
      </c>
      <c r="DM90" s="2">
        <f t="shared" si="90"/>
        <v>99.410341565452086</v>
      </c>
      <c r="DN90" s="2">
        <f t="shared" si="90"/>
        <v>100.179351132509</v>
      </c>
      <c r="DO90" s="2">
        <f t="shared" si="90"/>
        <v>102.68844723294721</v>
      </c>
      <c r="DP90" s="2">
        <f t="shared" si="90"/>
        <v>99.628325868983964</v>
      </c>
      <c r="DQ90" s="2">
        <f t="shared" si="90"/>
        <v>102.9899560117302</v>
      </c>
      <c r="DR90" s="2">
        <f t="shared" si="90"/>
        <v>102.93506862745099</v>
      </c>
      <c r="DS90" s="2">
        <f t="shared" si="90"/>
        <v>102.87352606951872</v>
      </c>
      <c r="DT90" s="2">
        <f t="shared" si="90"/>
        <v>102.17492468805705</v>
      </c>
      <c r="DU90" s="2">
        <f t="shared" si="90"/>
        <v>104.51643548387098</v>
      </c>
      <c r="DV90" s="2">
        <f t="shared" si="90"/>
        <v>108.87862793255131</v>
      </c>
      <c r="DW90" s="2">
        <f t="shared" si="90"/>
        <v>110.32748674242426</v>
      </c>
      <c r="DX90" s="2">
        <f t="shared" si="90"/>
        <v>105.02764668856049</v>
      </c>
      <c r="DY90" s="2">
        <f t="shared" si="90"/>
        <v>102.14188068376068</v>
      </c>
      <c r="EA90" s="2">
        <f t="shared" si="94"/>
        <v>86.300800226159055</v>
      </c>
      <c r="EB90" s="2">
        <f t="shared" si="91"/>
        <v>86.027705135976078</v>
      </c>
      <c r="EC90" s="2">
        <f t="shared" si="91"/>
        <v>86.221197002949836</v>
      </c>
      <c r="ED90" s="2">
        <f t="shared" si="91"/>
        <v>85.346228899125691</v>
      </c>
      <c r="EE90" s="2">
        <f t="shared" si="91"/>
        <v>87.360547948542546</v>
      </c>
      <c r="EF90" s="2">
        <f t="shared" si="91"/>
        <v>87.076692146282952</v>
      </c>
      <c r="EG90" s="2">
        <f t="shared" si="91"/>
        <v>86.441884112185576</v>
      </c>
      <c r="EH90" s="2">
        <f t="shared" si="91"/>
        <v>85.494300866992347</v>
      </c>
      <c r="EI90" s="2">
        <f t="shared" si="91"/>
        <v>89.102965347721806</v>
      </c>
      <c r="EJ90" s="2">
        <f t="shared" si="91"/>
        <v>89.883679676985196</v>
      </c>
      <c r="EK90" s="2">
        <f t="shared" si="91"/>
        <v>89.691787667440167</v>
      </c>
      <c r="EL90" s="2">
        <f t="shared" si="91"/>
        <v>92.410128559751087</v>
      </c>
      <c r="EM90" s="2">
        <f t="shared" si="91"/>
        <v>92.872852866600937</v>
      </c>
      <c r="EN90" s="2">
        <f t="shared" si="91"/>
        <v>96.318718587620396</v>
      </c>
      <c r="EO90" s="2">
        <f t="shared" si="91"/>
        <v>94.096574007849966</v>
      </c>
      <c r="EQ90" s="2">
        <f t="shared" si="92"/>
        <v>85.45405825967606</v>
      </c>
      <c r="ER90" s="2">
        <f t="shared" si="92"/>
        <v>85.771107779925018</v>
      </c>
      <c r="ES90" s="2">
        <f t="shared" si="92"/>
        <v>84.703414759893292</v>
      </c>
      <c r="ET90" s="2">
        <f t="shared" si="92"/>
        <v>84.856122868111115</v>
      </c>
      <c r="EU90" s="2">
        <f t="shared" si="92"/>
        <v>86.910092919191896</v>
      </c>
      <c r="EV90" s="2">
        <f t="shared" si="92"/>
        <v>86.684043034118986</v>
      </c>
      <c r="EW90" s="2">
        <f t="shared" si="92"/>
        <v>86.355891306434714</v>
      </c>
      <c r="EX90" s="2">
        <f t="shared" si="92"/>
        <v>85.874175292966029</v>
      </c>
      <c r="EY90" s="2">
        <f t="shared" si="92"/>
        <v>89.065948636921064</v>
      </c>
      <c r="EZ90" s="2">
        <f t="shared" si="92"/>
        <v>89.900301177355288</v>
      </c>
      <c r="FA90" s="2">
        <f t="shared" si="92"/>
        <v>89.575707297665005</v>
      </c>
      <c r="FB90" s="2">
        <f t="shared" si="92"/>
        <v>92.48860984049486</v>
      </c>
      <c r="FC90" s="2">
        <f t="shared" si="92"/>
        <v>93.013477727132667</v>
      </c>
      <c r="FD90" s="2">
        <f t="shared" si="92"/>
        <v>96.468586482590737</v>
      </c>
      <c r="FE90" s="2">
        <f t="shared" si="92"/>
        <v>95.692657632626435</v>
      </c>
      <c r="FG90" s="2">
        <f t="shared" si="93"/>
        <v>0.86356577584366234</v>
      </c>
      <c r="FH90" s="2">
        <f t="shared" si="93"/>
        <v>0.87757694653710627</v>
      </c>
      <c r="FI90" s="2">
        <f t="shared" si="93"/>
        <v>0.87821717749870309</v>
      </c>
      <c r="FJ90" s="2">
        <f t="shared" si="93"/>
        <v>0.87941877093224496</v>
      </c>
      <c r="FK90" s="2">
        <f t="shared" si="93"/>
        <v>0.86888839108267957</v>
      </c>
      <c r="FL90" s="2">
        <f t="shared" si="93"/>
        <v>0.85830200634854159</v>
      </c>
      <c r="FM90" s="2">
        <f t="shared" si="93"/>
        <v>0.85028192772143052</v>
      </c>
      <c r="FN90" s="2">
        <f t="shared" si="93"/>
        <v>0.85638158803616393</v>
      </c>
      <c r="FO90" s="2">
        <f t="shared" si="93"/>
        <v>0.85845554492634435</v>
      </c>
      <c r="FP90" s="2">
        <f t="shared" si="93"/>
        <v>0.85540812049021309</v>
      </c>
      <c r="FQ90" s="2">
        <f t="shared" si="93"/>
        <v>0.85076029549195831</v>
      </c>
      <c r="FR90" s="2">
        <f t="shared" si="93"/>
        <v>0.85521317516317752</v>
      </c>
      <c r="FS90" s="2">
        <f t="shared" si="93"/>
        <v>0.85807446956245859</v>
      </c>
      <c r="FT90" s="2">
        <f t="shared" si="93"/>
        <v>0.83631730159960405</v>
      </c>
      <c r="FU90" s="2">
        <f t="shared" si="93"/>
        <v>0.82892237264243118</v>
      </c>
      <c r="FW90" s="2">
        <f t="shared" si="82"/>
        <v>1.3028601758717446E-3</v>
      </c>
      <c r="FX90" s="2">
        <f t="shared" si="82"/>
        <v>1.5391685531887871E-3</v>
      </c>
      <c r="FY90" s="2">
        <f t="shared" si="82"/>
        <v>1.55146809934294E-3</v>
      </c>
      <c r="FZ90" s="2">
        <f t="shared" si="82"/>
        <v>1.6406339143265683E-3</v>
      </c>
      <c r="GA90" s="2">
        <f t="shared" si="82"/>
        <v>1.7325713548800494E-3</v>
      </c>
      <c r="GB90" s="2">
        <f t="shared" si="82"/>
        <v>1.8930274442862983E-3</v>
      </c>
      <c r="GC90" s="2">
        <f t="shared" si="82"/>
        <v>2.2565478403967784E-3</v>
      </c>
      <c r="GD90" s="2">
        <f t="shared" si="82"/>
        <v>2.1439082625089125E-3</v>
      </c>
      <c r="GE90" s="2">
        <f t="shared" si="82"/>
        <v>1.875043098701431E-3</v>
      </c>
      <c r="GF90" s="2">
        <f t="shared" si="82"/>
        <v>1.6412592447164599E-3</v>
      </c>
      <c r="GG90" s="2">
        <f t="shared" si="82"/>
        <v>1.557694519389013E-3</v>
      </c>
      <c r="GH90" s="2">
        <f t="shared" si="82"/>
        <v>1.5446661560514967E-3</v>
      </c>
      <c r="GI90" s="2">
        <f t="shared" si="82"/>
        <v>1.5040609397849751E-3</v>
      </c>
      <c r="GJ90" s="2">
        <f t="shared" si="82"/>
        <v>1.3668585504309583E-3</v>
      </c>
      <c r="GK90" s="2">
        <f t="shared" si="82"/>
        <v>1.1414927722677955E-3</v>
      </c>
      <c r="GM90" s="86">
        <f t="shared" si="83"/>
        <v>0.17348052556131618</v>
      </c>
      <c r="GN90" s="86">
        <f t="shared" si="83"/>
        <v>0.20526647470035375</v>
      </c>
      <c r="GO90" s="86">
        <f t="shared" si="83"/>
        <v>0.1568610868543035</v>
      </c>
      <c r="GP90" s="86">
        <f t="shared" si="83"/>
        <v>0.10462975468917174</v>
      </c>
      <c r="GQ90" s="86">
        <f t="shared" si="83"/>
        <v>8.6536349139290397E-2</v>
      </c>
      <c r="GR90" s="86">
        <f t="shared" si="83"/>
        <v>6.3226466176447824E-2</v>
      </c>
      <c r="GS90" s="86">
        <f t="shared" si="83"/>
        <v>7.0416718499752964E-2</v>
      </c>
      <c r="GT90" s="86">
        <f t="shared" si="83"/>
        <v>5.6404619130942038E-2</v>
      </c>
      <c r="GU90" s="86">
        <f t="shared" si="83"/>
        <v>4.6306275112617513E-2</v>
      </c>
      <c r="GV90" s="86">
        <f t="shared" si="83"/>
        <v>5.8774156599751562E-2</v>
      </c>
      <c r="GW90" s="86">
        <f t="shared" si="83"/>
        <v>6.6821119458915598E-2</v>
      </c>
      <c r="GX90" s="86">
        <f t="shared" si="83"/>
        <v>6.8186808303897395E-2</v>
      </c>
      <c r="GY90" s="86">
        <f t="shared" si="83"/>
        <v>7.8777203549731153E-2</v>
      </c>
      <c r="GZ90" s="86">
        <f t="shared" si="83"/>
        <v>5.9747114838897525E-2</v>
      </c>
      <c r="HA90" s="86">
        <f t="shared" si="83"/>
        <v>2.2084368697484057E-2</v>
      </c>
      <c r="HC90" s="86">
        <f t="shared" si="73"/>
        <v>8.3922384087635506E-3</v>
      </c>
      <c r="HD90" s="86">
        <f t="shared" si="73"/>
        <v>8.6642835254841944E-3</v>
      </c>
      <c r="HE90" s="86">
        <f t="shared" si="73"/>
        <v>9.8070688909559344E-3</v>
      </c>
      <c r="HF90" s="86">
        <f t="shared" si="73"/>
        <v>1.103841770857116E-2</v>
      </c>
      <c r="HG90" s="86">
        <f t="shared" si="87"/>
        <v>1.0305738159970832E-2</v>
      </c>
      <c r="HH90" s="86">
        <f t="shared" si="87"/>
        <v>9.6386134139013358E-3</v>
      </c>
      <c r="HI90" s="86">
        <f t="shared" si="87"/>
        <v>9.8495468406493859E-3</v>
      </c>
      <c r="HJ90" s="86">
        <f t="shared" si="87"/>
        <v>1.1850349497383903E-2</v>
      </c>
      <c r="HK90" s="86">
        <f t="shared" si="87"/>
        <v>9.1981927116189764E-3</v>
      </c>
      <c r="HL90" s="86">
        <f t="shared" si="87"/>
        <v>8.1887653298679947E-3</v>
      </c>
      <c r="HM90" s="86">
        <f t="shared" si="87"/>
        <v>7.955243082588194E-3</v>
      </c>
      <c r="HN90" s="86">
        <f t="shared" si="87"/>
        <v>7.720292243077684E-3</v>
      </c>
      <c r="HO90" s="86">
        <f t="shared" si="87"/>
        <v>7.0700052127483553E-3</v>
      </c>
      <c r="HP90" s="86">
        <f t="shared" si="87"/>
        <v>3.3919845732485647E-3</v>
      </c>
      <c r="HQ90" s="86">
        <f t="shared" si="87"/>
        <v>3.2668152915443934E-3</v>
      </c>
      <c r="HS90" s="86">
        <f t="shared" si="84"/>
        <v>1.0475922529468442E-19</v>
      </c>
      <c r="HT90" s="86">
        <f t="shared" si="84"/>
        <v>4.5357239436340189E-18</v>
      </c>
      <c r="HU90" s="86">
        <f t="shared" si="84"/>
        <v>5.7756745038058141E-18</v>
      </c>
      <c r="HV90" s="86">
        <f t="shared" si="84"/>
        <v>4.7251064222601952E-19</v>
      </c>
      <c r="HW90" s="86">
        <f t="shared" si="84"/>
        <v>8.0904199258157642E-21</v>
      </c>
      <c r="HX90" s="86">
        <f t="shared" si="84"/>
        <v>7.9228919157971721E-22</v>
      </c>
      <c r="HY90" s="86">
        <f t="shared" si="84"/>
        <v>8.9998944901366921E-22</v>
      </c>
      <c r="HZ90" s="86">
        <f t="shared" si="84"/>
        <v>2.5038407597218028E-21</v>
      </c>
      <c r="IA90" s="86">
        <f t="shared" si="84"/>
        <v>2.661310963740299E-23</v>
      </c>
      <c r="IB90" s="86">
        <f t="shared" si="84"/>
        <v>3.0990397049529071E-23</v>
      </c>
      <c r="IC90" s="86">
        <f t="shared" si="84"/>
        <v>3.2904263210618109E-23</v>
      </c>
      <c r="ID90" s="86">
        <f t="shared" si="84"/>
        <v>3.3942980068864121E-23</v>
      </c>
      <c r="IE90" s="86">
        <f t="shared" si="84"/>
        <v>3.7228119826175714E-23</v>
      </c>
      <c r="IF90" s="86">
        <f t="shared" si="84"/>
        <v>2.3723838969312048E-22</v>
      </c>
      <c r="IG90" s="86">
        <f t="shared" si="84"/>
        <v>3.6664887410499566E-19</v>
      </c>
      <c r="II90" s="86">
        <f t="shared" si="85"/>
        <v>3.947534122085584E-121</v>
      </c>
      <c r="IJ90" s="86">
        <f t="shared" si="85"/>
        <v>1.4999575308918492E-107</v>
      </c>
      <c r="IK90" s="86">
        <f t="shared" si="85"/>
        <v>2.7104945368831232E-108</v>
      </c>
      <c r="IL90" s="86">
        <f t="shared" si="85"/>
        <v>1.3820541292696675E-120</v>
      </c>
      <c r="IM90" s="86">
        <f t="shared" si="85"/>
        <v>1.743944371545252E-127</v>
      </c>
      <c r="IN90" s="86">
        <f t="shared" si="85"/>
        <v>6.3368990240028163E-138</v>
      </c>
      <c r="IO90" s="86">
        <f t="shared" si="85"/>
        <v>2.7131429783612482E-136</v>
      </c>
      <c r="IP90" s="86">
        <f t="shared" si="85"/>
        <v>1.6516223793960321E-133</v>
      </c>
      <c r="IQ90" s="86">
        <f t="shared" si="85"/>
        <v>1.4863058798301195E-146</v>
      </c>
      <c r="IR90" s="86">
        <f t="shared" si="85"/>
        <v>6.4141506805294637E-147</v>
      </c>
      <c r="IS90" s="86">
        <f t="shared" si="85"/>
        <v>5.7191475801258911E-146</v>
      </c>
      <c r="IT90" s="86">
        <f t="shared" si="85"/>
        <v>2.8996000853542636E-146</v>
      </c>
      <c r="IU90" s="86">
        <f t="shared" si="85"/>
        <v>7.4600431006027033E-147</v>
      </c>
      <c r="IV90" s="86">
        <f t="shared" si="85"/>
        <v>8.0882927048185315E-100</v>
      </c>
      <c r="IW90" s="86">
        <f t="shared" si="85"/>
        <v>4.7680565262500822E-48</v>
      </c>
      <c r="IY90" s="86">
        <f t="shared" si="86"/>
        <v>0.18187276397007973</v>
      </c>
      <c r="IZ90" s="86">
        <f t="shared" si="86"/>
        <v>0.21393075822583796</v>
      </c>
      <c r="JA90" s="86">
        <f t="shared" si="86"/>
        <v>0.16666815574525942</v>
      </c>
      <c r="JB90" s="86">
        <f t="shared" si="86"/>
        <v>0.11566817239774289</v>
      </c>
      <c r="JC90" s="86">
        <f t="shared" si="86"/>
        <v>9.6842087299261234E-2</v>
      </c>
      <c r="JD90" s="86">
        <f t="shared" si="86"/>
        <v>7.2865079590349158E-2</v>
      </c>
      <c r="JE90" s="86">
        <f t="shared" si="86"/>
        <v>8.0266265340402349E-2</v>
      </c>
      <c r="JF90" s="86">
        <f t="shared" si="86"/>
        <v>6.8254968628325946E-2</v>
      </c>
      <c r="JG90" s="86">
        <f t="shared" si="86"/>
        <v>5.5504467824236486E-2</v>
      </c>
      <c r="JH90" s="86">
        <f t="shared" si="86"/>
        <v>6.6962921929619557E-2</v>
      </c>
      <c r="JI90" s="86">
        <f t="shared" si="86"/>
        <v>7.4776362541503799E-2</v>
      </c>
      <c r="JJ90" s="86">
        <f t="shared" si="86"/>
        <v>7.5907100546975081E-2</v>
      </c>
      <c r="JK90" s="86">
        <f t="shared" si="86"/>
        <v>8.5847208762479504E-2</v>
      </c>
      <c r="JL90" s="86">
        <f t="shared" si="86"/>
        <v>6.3139099412146085E-2</v>
      </c>
      <c r="JM90" s="86">
        <f t="shared" si="86"/>
        <v>2.5351183989028449E-2</v>
      </c>
    </row>
    <row r="91" spans="2:273" x14ac:dyDescent="0.25">
      <c r="B91" s="2">
        <v>64</v>
      </c>
      <c r="C91" s="37">
        <v>95.016000000000005</v>
      </c>
      <c r="D91" s="37">
        <v>99.421000000000006</v>
      </c>
      <c r="E91" s="37">
        <v>94.406999999999996</v>
      </c>
      <c r="F91" s="37">
        <v>94.763000000000005</v>
      </c>
      <c r="G91" s="37">
        <v>94.474999999999994</v>
      </c>
      <c r="H91" s="37">
        <v>94.626999999999995</v>
      </c>
      <c r="I91" s="37">
        <v>96.016999999999996</v>
      </c>
      <c r="J91" s="37">
        <v>95.275999999999996</v>
      </c>
      <c r="K91" s="37">
        <v>97.07</v>
      </c>
      <c r="L91" s="37">
        <v>97.965999999999994</v>
      </c>
      <c r="M91" s="37">
        <v>96.421000000000006</v>
      </c>
      <c r="N91" s="37">
        <v>99.578999999999994</v>
      </c>
      <c r="O91" s="37">
        <v>97.876999999999995</v>
      </c>
      <c r="P91" s="37">
        <v>99.293000000000006</v>
      </c>
      <c r="Q91" s="37">
        <v>98.119</v>
      </c>
      <c r="S91" s="4">
        <f t="shared" si="88"/>
        <v>104.128923146651</v>
      </c>
      <c r="T91" s="4">
        <f t="shared" si="88"/>
        <v>109.24692209345704</v>
      </c>
      <c r="U91" s="4">
        <f t="shared" si="88"/>
        <v>104.14680294778657</v>
      </c>
      <c r="V91" s="4">
        <f t="shared" si="88"/>
        <v>100.13577781727817</v>
      </c>
      <c r="W91" s="4">
        <f t="shared" si="88"/>
        <v>100.55279212710921</v>
      </c>
      <c r="X91" s="4">
        <f t="shared" si="88"/>
        <v>98.37003134018569</v>
      </c>
      <c r="Y91" s="4">
        <f t="shared" si="88"/>
        <v>98.720507556811299</v>
      </c>
      <c r="Z91" s="4">
        <f t="shared" si="88"/>
        <v>98.513755263582539</v>
      </c>
      <c r="AA91" s="4">
        <f t="shared" si="88"/>
        <v>99.519698546411178</v>
      </c>
      <c r="AB91" s="4">
        <f t="shared" si="88"/>
        <v>99.663979585250388</v>
      </c>
      <c r="AC91" s="4">
        <f t="shared" si="88"/>
        <v>100.01946244233686</v>
      </c>
      <c r="AD91" s="4">
        <f t="shared" si="88"/>
        <v>103.01024756876356</v>
      </c>
      <c r="AE91" s="4">
        <f t="shared" si="88"/>
        <v>103.91611896152395</v>
      </c>
      <c r="AF91" s="4">
        <f t="shared" si="88"/>
        <v>102.20901175175987</v>
      </c>
      <c r="AG91" s="4">
        <f t="shared" si="88"/>
        <v>97.949467334954292</v>
      </c>
      <c r="AI91" s="4">
        <f t="shared" si="89"/>
        <v>-9.1129231466509992</v>
      </c>
      <c r="AJ91" s="4">
        <f t="shared" si="89"/>
        <v>-9.8259220934570379</v>
      </c>
      <c r="AK91" s="4">
        <f t="shared" si="89"/>
        <v>-9.739802947786572</v>
      </c>
      <c r="AL91" s="4">
        <f t="shared" si="89"/>
        <v>-5.3727778172781626</v>
      </c>
      <c r="AM91" s="4">
        <f t="shared" si="89"/>
        <v>-6.0777921271092197</v>
      </c>
      <c r="AN91" s="4">
        <f t="shared" si="89"/>
        <v>-3.7430313401856949</v>
      </c>
      <c r="AO91" s="4">
        <f t="shared" si="89"/>
        <v>-2.7035075568113029</v>
      </c>
      <c r="AP91" s="4">
        <f t="shared" si="89"/>
        <v>-3.2377552635825424</v>
      </c>
      <c r="AQ91" s="4">
        <f t="shared" si="89"/>
        <v>-2.4496985464111845</v>
      </c>
      <c r="AR91" s="4">
        <f t="shared" si="89"/>
        <v>-1.6979795852503941</v>
      </c>
      <c r="AS91" s="4">
        <f t="shared" si="89"/>
        <v>-3.598462442336853</v>
      </c>
      <c r="AT91" s="4">
        <f t="shared" si="89"/>
        <v>-3.4312475687635668</v>
      </c>
      <c r="AU91" s="4">
        <f t="shared" si="89"/>
        <v>-6.039118961523954</v>
      </c>
      <c r="AV91" s="4">
        <f t="shared" si="89"/>
        <v>-2.9160117517598678</v>
      </c>
      <c r="AW91" s="4">
        <f t="shared" si="89"/>
        <v>0.16953266504570763</v>
      </c>
      <c r="AY91" s="2">
        <f t="shared" si="80"/>
        <v>87.837952485390105</v>
      </c>
      <c r="AZ91" s="2">
        <f t="shared" si="80"/>
        <v>88.101770746437694</v>
      </c>
      <c r="BA91" s="2">
        <f t="shared" si="80"/>
        <v>87.559128692668708</v>
      </c>
      <c r="BB91" s="2">
        <f t="shared" si="80"/>
        <v>86.892336395518498</v>
      </c>
      <c r="BC91" s="2">
        <f t="shared" si="80"/>
        <v>89.093315494876776</v>
      </c>
      <c r="BD91" s="2">
        <f t="shared" si="80"/>
        <v>88.622442852317207</v>
      </c>
      <c r="BE91" s="2">
        <f t="shared" si="80"/>
        <v>88.664062818917799</v>
      </c>
      <c r="BF91" s="2">
        <f t="shared" si="80"/>
        <v>87.746504875190112</v>
      </c>
      <c r="BG91" s="2">
        <f t="shared" si="80"/>
        <v>90.784252027901019</v>
      </c>
      <c r="BH91" s="2">
        <f t="shared" si="80"/>
        <v>91.409766273028438</v>
      </c>
      <c r="BI91" s="2">
        <f t="shared" si="80"/>
        <v>91.650618711146208</v>
      </c>
      <c r="BJ91" s="2">
        <f t="shared" si="80"/>
        <v>94.523995016308831</v>
      </c>
      <c r="BK91" s="2">
        <f t="shared" si="80"/>
        <v>95.084277588382875</v>
      </c>
      <c r="BL91" s="2">
        <f t="shared" si="80"/>
        <v>97.533248431150696</v>
      </c>
      <c r="BM91" s="2">
        <f t="shared" si="80"/>
        <v>95.338283825080822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99.602167867867891</v>
      </c>
      <c r="DL91" s="2">
        <f t="shared" si="90"/>
        <v>105.5176601045296</v>
      </c>
      <c r="DM91" s="2">
        <f t="shared" si="90"/>
        <v>99.518919905533068</v>
      </c>
      <c r="DN91" s="2">
        <f t="shared" si="90"/>
        <v>100.3266392384287</v>
      </c>
      <c r="DO91" s="2">
        <f t="shared" si="90"/>
        <v>102.88134041184038</v>
      </c>
      <c r="DP91" s="2">
        <f t="shared" si="90"/>
        <v>99.836604946524062</v>
      </c>
      <c r="DQ91" s="2">
        <f t="shared" si="90"/>
        <v>103.25681744868035</v>
      </c>
      <c r="DR91" s="2">
        <f t="shared" si="90"/>
        <v>103.12769763814617</v>
      </c>
      <c r="DS91" s="2">
        <f t="shared" si="90"/>
        <v>103.01783021390375</v>
      </c>
      <c r="DT91" s="2">
        <f t="shared" si="90"/>
        <v>102.30961619875222</v>
      </c>
      <c r="DU91" s="2">
        <f t="shared" si="90"/>
        <v>104.73340645161291</v>
      </c>
      <c r="DV91" s="2">
        <f t="shared" si="90"/>
        <v>109.14667467008798</v>
      </c>
      <c r="DW91" s="2">
        <f t="shared" si="90"/>
        <v>110.63339015151516</v>
      </c>
      <c r="DX91" s="2">
        <f t="shared" si="90"/>
        <v>105.20418746579094</v>
      </c>
      <c r="DY91" s="2">
        <f t="shared" si="90"/>
        <v>102.25034461538461</v>
      </c>
      <c r="EA91" s="2">
        <f t="shared" si="94"/>
        <v>86.144216547304922</v>
      </c>
      <c r="EB91" s="2">
        <f t="shared" si="91"/>
        <v>85.886481108821272</v>
      </c>
      <c r="EC91" s="2">
        <f t="shared" si="91"/>
        <v>86.049413828908541</v>
      </c>
      <c r="ED91" s="2">
        <f t="shared" si="91"/>
        <v>85.213340359123819</v>
      </c>
      <c r="EE91" s="2">
        <f t="shared" si="91"/>
        <v>87.196771552249132</v>
      </c>
      <c r="EF91" s="2">
        <f t="shared" si="91"/>
        <v>86.934894484412439</v>
      </c>
      <c r="EG91" s="2">
        <f t="shared" si="91"/>
        <v>86.320890774288728</v>
      </c>
      <c r="EH91" s="2">
        <f t="shared" si="91"/>
        <v>85.392989928094678</v>
      </c>
      <c r="EI91" s="2">
        <f t="shared" si="91"/>
        <v>88.944715167865681</v>
      </c>
      <c r="EJ91" s="2">
        <f t="shared" si="91"/>
        <v>89.729416419919232</v>
      </c>
      <c r="EK91" s="2">
        <f t="shared" si="91"/>
        <v>89.55780263157898</v>
      </c>
      <c r="EL91" s="2">
        <f t="shared" si="91"/>
        <v>92.266065789473686</v>
      </c>
      <c r="EM91" s="2">
        <f t="shared" si="91"/>
        <v>92.738487434849986</v>
      </c>
      <c r="EN91" s="2">
        <f t="shared" si="91"/>
        <v>96.163748579415952</v>
      </c>
      <c r="EO91" s="2">
        <f t="shared" si="91"/>
        <v>94.034965183892993</v>
      </c>
      <c r="EQ91" s="2">
        <f t="shared" si="92"/>
        <v>85.32015154817455</v>
      </c>
      <c r="ER91" s="2">
        <f t="shared" si="92"/>
        <v>85.636672667983262</v>
      </c>
      <c r="ES91" s="2">
        <f t="shared" si="92"/>
        <v>84.573400377738906</v>
      </c>
      <c r="ET91" s="2">
        <f t="shared" si="92"/>
        <v>84.736647850580596</v>
      </c>
      <c r="EU91" s="2">
        <f t="shared" si="92"/>
        <v>86.759519535353505</v>
      </c>
      <c r="EV91" s="2">
        <f t="shared" si="92"/>
        <v>86.55370789918463</v>
      </c>
      <c r="EW91" s="2">
        <f t="shared" si="92"/>
        <v>86.237482248083779</v>
      </c>
      <c r="EX91" s="2">
        <f t="shared" si="92"/>
        <v>85.761186367331575</v>
      </c>
      <c r="EY91" s="2">
        <f t="shared" si="92"/>
        <v>88.908785680596182</v>
      </c>
      <c r="EZ91" s="2">
        <f t="shared" si="92"/>
        <v>89.745550254976138</v>
      </c>
      <c r="FA91" s="2">
        <f t="shared" si="92"/>
        <v>89.444924773044264</v>
      </c>
      <c r="FB91" s="2">
        <f t="shared" si="92"/>
        <v>92.342385518924942</v>
      </c>
      <c r="FC91" s="2">
        <f t="shared" si="92"/>
        <v>92.875120608361485</v>
      </c>
      <c r="FD91" s="2">
        <f t="shared" si="92"/>
        <v>96.309731949115701</v>
      </c>
      <c r="FE91" s="2">
        <f t="shared" si="92"/>
        <v>95.574832969361481</v>
      </c>
      <c r="FG91" s="2">
        <f t="shared" si="93"/>
        <v>0.87405861603899893</v>
      </c>
      <c r="FH91" s="2">
        <f t="shared" si="93"/>
        <v>0.88713305663367492</v>
      </c>
      <c r="FI91" s="2">
        <f t="shared" si="93"/>
        <v>0.88772970582246213</v>
      </c>
      <c r="FJ91" s="2">
        <f t="shared" si="93"/>
        <v>0.88884932102132674</v>
      </c>
      <c r="FK91" s="2">
        <f t="shared" si="93"/>
        <v>0.87902922419326723</v>
      </c>
      <c r="FL91" s="2">
        <f t="shared" si="93"/>
        <v>0.86913832523237333</v>
      </c>
      <c r="FM91" s="2">
        <f t="shared" si="93"/>
        <v>0.86163270432327865</v>
      </c>
      <c r="FN91" s="2">
        <f t="shared" si="93"/>
        <v>0.86734207141934927</v>
      </c>
      <c r="FO91" s="2">
        <f t="shared" si="93"/>
        <v>0.86928191024758428</v>
      </c>
      <c r="FP91" s="2">
        <f t="shared" si="93"/>
        <v>0.86643130850724848</v>
      </c>
      <c r="FQ91" s="2">
        <f t="shared" si="93"/>
        <v>0.86208068764007717</v>
      </c>
      <c r="FR91" s="2">
        <f t="shared" si="93"/>
        <v>0.8662489013346325</v>
      </c>
      <c r="FS91" s="2">
        <f t="shared" si="93"/>
        <v>0.86892553192216937</v>
      </c>
      <c r="FT91" s="2">
        <f t="shared" si="93"/>
        <v>0.84853820615900444</v>
      </c>
      <c r="FU91" s="2">
        <f t="shared" si="93"/>
        <v>0.84159081975778249</v>
      </c>
      <c r="FW91" s="2">
        <f t="shared" si="82"/>
        <v>1.4283782317515978E-3</v>
      </c>
      <c r="FX91" s="2">
        <f t="shared" si="82"/>
        <v>1.6874141841571827E-3</v>
      </c>
      <c r="FY91" s="2">
        <f t="shared" si="82"/>
        <v>1.7008963479392179E-3</v>
      </c>
      <c r="FZ91" s="2">
        <f t="shared" si="82"/>
        <v>1.7986346173112211E-3</v>
      </c>
      <c r="GA91" s="2">
        <f t="shared" si="82"/>
        <v>1.8994092174585821E-3</v>
      </c>
      <c r="GB91" s="2">
        <f t="shared" si="82"/>
        <v>2.0752842960013078E-3</v>
      </c>
      <c r="GC91" s="2">
        <f t="shared" si="82"/>
        <v>2.4737169584057978E-3</v>
      </c>
      <c r="GD91" s="2">
        <f t="shared" si="82"/>
        <v>2.3502625351249922E-3</v>
      </c>
      <c r="GE91" s="2">
        <f t="shared" si="82"/>
        <v>2.0555720199816373E-3</v>
      </c>
      <c r="GF91" s="2">
        <f t="shared" si="82"/>
        <v>1.7993200613990055E-3</v>
      </c>
      <c r="GG91" s="2">
        <f t="shared" si="82"/>
        <v>1.7077214343096416E-3</v>
      </c>
      <c r="GH91" s="2">
        <f t="shared" si="82"/>
        <v>1.6934403927593219E-3</v>
      </c>
      <c r="GI91" s="2">
        <f t="shared" si="82"/>
        <v>1.6489307513100604E-3</v>
      </c>
      <c r="GJ91" s="2">
        <f t="shared" si="82"/>
        <v>1.4985329831469481E-3</v>
      </c>
      <c r="GK91" s="2">
        <f t="shared" si="82"/>
        <v>1.2514841109483054E-3</v>
      </c>
      <c r="GM91" s="86">
        <f t="shared" si="83"/>
        <v>0.10347929818539241</v>
      </c>
      <c r="GN91" s="86">
        <f t="shared" si="83"/>
        <v>0.11834112231287136</v>
      </c>
      <c r="GO91" s="86">
        <f t="shared" si="83"/>
        <v>8.5823575106180952E-2</v>
      </c>
      <c r="GP91" s="86">
        <f t="shared" si="83"/>
        <v>5.064770520548479E-2</v>
      </c>
      <c r="GQ91" s="86">
        <f t="shared" si="83"/>
        <v>3.8970579539369499E-2</v>
      </c>
      <c r="GR91" s="86">
        <f t="shared" si="83"/>
        <v>2.6724284814553363E-2</v>
      </c>
      <c r="GS91" s="86">
        <f t="shared" si="83"/>
        <v>2.8955902070857426E-2</v>
      </c>
      <c r="GT91" s="86">
        <f t="shared" si="83"/>
        <v>2.1545739618573607E-2</v>
      </c>
      <c r="GU91" s="86">
        <f t="shared" si="83"/>
        <v>1.7082956670540009E-2</v>
      </c>
      <c r="GV91" s="86">
        <f t="shared" si="83"/>
        <v>2.4384558417643292E-2</v>
      </c>
      <c r="GW91" s="86">
        <f t="shared" si="83"/>
        <v>2.8520040606429955E-2</v>
      </c>
      <c r="GX91" s="86">
        <f t="shared" si="83"/>
        <v>3.0023207283600587E-2</v>
      </c>
      <c r="GY91" s="86">
        <f t="shared" si="83"/>
        <v>3.6021207403806078E-2</v>
      </c>
      <c r="GZ91" s="86">
        <f t="shared" si="83"/>
        <v>2.607366459937762E-2</v>
      </c>
      <c r="HA91" s="86">
        <f t="shared" si="83"/>
        <v>7.0203547791797298E-3</v>
      </c>
      <c r="HC91" s="86">
        <f t="shared" si="73"/>
        <v>1.3202073445164183E-2</v>
      </c>
      <c r="HD91" s="86">
        <f t="shared" si="73"/>
        <v>1.3403873388048122E-2</v>
      </c>
      <c r="HE91" s="86">
        <f t="shared" si="73"/>
        <v>1.5112729278771045E-2</v>
      </c>
      <c r="HF91" s="86">
        <f t="shared" si="73"/>
        <v>1.7379378053932377E-2</v>
      </c>
      <c r="HG91" s="86">
        <f t="shared" si="87"/>
        <v>1.6557490150766668E-2</v>
      </c>
      <c r="HH91" s="86">
        <f t="shared" si="87"/>
        <v>1.5946292582502866E-2</v>
      </c>
      <c r="HI91" s="86">
        <f t="shared" si="87"/>
        <v>1.6456612840769713E-2</v>
      </c>
      <c r="HJ91" s="86">
        <f t="shared" si="87"/>
        <v>1.9411105833735575E-2</v>
      </c>
      <c r="HK91" s="86">
        <f t="shared" si="87"/>
        <v>1.5481554780512363E-2</v>
      </c>
      <c r="HL91" s="86">
        <f t="shared" si="87"/>
        <v>1.3735918103102984E-2</v>
      </c>
      <c r="HM91" s="86">
        <f t="shared" si="87"/>
        <v>1.3289372089479997E-2</v>
      </c>
      <c r="HN91" s="86">
        <f t="shared" si="87"/>
        <v>1.2916305447210192E-2</v>
      </c>
      <c r="HO91" s="86">
        <f t="shared" si="87"/>
        <v>1.1872803311318608E-2</v>
      </c>
      <c r="HP91" s="86">
        <f t="shared" si="87"/>
        <v>6.3001768863567608E-3</v>
      </c>
      <c r="HQ91" s="86">
        <f t="shared" si="87"/>
        <v>6.3204557892719351E-3</v>
      </c>
      <c r="HS91" s="86">
        <f t="shared" si="84"/>
        <v>5.6890252634332848E-19</v>
      </c>
      <c r="HT91" s="86">
        <f t="shared" si="84"/>
        <v>2.1583617271187236E-17</v>
      </c>
      <c r="HU91" s="86">
        <f t="shared" si="84"/>
        <v>2.755062600119862E-17</v>
      </c>
      <c r="HV91" s="86">
        <f t="shared" si="84"/>
        <v>2.6307469787318751E-18</v>
      </c>
      <c r="HW91" s="86">
        <f t="shared" si="84"/>
        <v>5.2355960846645683E-20</v>
      </c>
      <c r="HX91" s="86">
        <f t="shared" si="84"/>
        <v>5.9746947545227365E-21</v>
      </c>
      <c r="HY91" s="86">
        <f t="shared" si="84"/>
        <v>7.0819275089060088E-21</v>
      </c>
      <c r="HZ91" s="86">
        <f t="shared" si="84"/>
        <v>1.8549108430515804E-20</v>
      </c>
      <c r="IA91" s="86">
        <f t="shared" si="84"/>
        <v>2.2925129391405358E-22</v>
      </c>
      <c r="IB91" s="86">
        <f t="shared" si="84"/>
        <v>2.5523764696934402E-22</v>
      </c>
      <c r="IC91" s="86">
        <f t="shared" si="84"/>
        <v>2.6432592206247776E-22</v>
      </c>
      <c r="ID91" s="86">
        <f t="shared" si="84"/>
        <v>2.7233867084723471E-22</v>
      </c>
      <c r="IE91" s="86">
        <f t="shared" si="84"/>
        <v>2.9685499554808776E-22</v>
      </c>
      <c r="IF91" s="86">
        <f t="shared" si="84"/>
        <v>1.7287787837665596E-21</v>
      </c>
      <c r="IG91" s="86">
        <f t="shared" si="84"/>
        <v>1.9662385823455168E-18</v>
      </c>
      <c r="II91" s="86">
        <f t="shared" si="85"/>
        <v>7.5520939307007039E-118</v>
      </c>
      <c r="IJ91" s="86">
        <f t="shared" si="85"/>
        <v>1.4420128898402409E-104</v>
      </c>
      <c r="IK91" s="86">
        <f t="shared" si="85"/>
        <v>2.7577854639876024E-105</v>
      </c>
      <c r="IL91" s="86">
        <f t="shared" si="85"/>
        <v>3.3426689718671774E-117</v>
      </c>
      <c r="IM91" s="86">
        <f t="shared" si="85"/>
        <v>7.1136659442497002E-124</v>
      </c>
      <c r="IN91" s="86">
        <f t="shared" si="85"/>
        <v>5.8511182786774401E-134</v>
      </c>
      <c r="IO91" s="86">
        <f t="shared" si="85"/>
        <v>2.9084399694978582E-132</v>
      </c>
      <c r="IP91" s="86">
        <f t="shared" si="85"/>
        <v>1.3550275720074313E-129</v>
      </c>
      <c r="IQ91" s="86">
        <f t="shared" si="85"/>
        <v>2.4125172939167451E-142</v>
      </c>
      <c r="IR91" s="86">
        <f t="shared" si="85"/>
        <v>8.7279961362659998E-143</v>
      </c>
      <c r="IS91" s="86">
        <f t="shared" si="85"/>
        <v>6.7767234148601132E-142</v>
      </c>
      <c r="IT91" s="86">
        <f t="shared" si="85"/>
        <v>3.460140426241114E-142</v>
      </c>
      <c r="IU91" s="86">
        <f t="shared" si="85"/>
        <v>8.9011960489090937E-143</v>
      </c>
      <c r="IV91" s="86">
        <f t="shared" si="85"/>
        <v>4.200528390654666E-97</v>
      </c>
      <c r="IW91" s="86">
        <f t="shared" si="85"/>
        <v>8.4749858917565293E-47</v>
      </c>
      <c r="IY91" s="86">
        <f t="shared" si="86"/>
        <v>0.11668137163055659</v>
      </c>
      <c r="IZ91" s="86">
        <f t="shared" si="86"/>
        <v>0.13174499570091952</v>
      </c>
      <c r="JA91" s="86">
        <f t="shared" si="86"/>
        <v>0.10093630438495202</v>
      </c>
      <c r="JB91" s="86">
        <f t="shared" si="86"/>
        <v>6.802708325941717E-2</v>
      </c>
      <c r="JC91" s="86">
        <f t="shared" si="86"/>
        <v>5.552806969013617E-2</v>
      </c>
      <c r="JD91" s="86">
        <f t="shared" si="86"/>
        <v>4.2670577397056229E-2</v>
      </c>
      <c r="JE91" s="86">
        <f t="shared" si="86"/>
        <v>4.5412514911627136E-2</v>
      </c>
      <c r="JF91" s="86">
        <f t="shared" si="86"/>
        <v>4.0956845452309182E-2</v>
      </c>
      <c r="JG91" s="86">
        <f t="shared" si="86"/>
        <v>3.2564511451052373E-2</v>
      </c>
      <c r="JH91" s="86">
        <f t="shared" si="86"/>
        <v>3.812047652074628E-2</v>
      </c>
      <c r="JI91" s="86">
        <f t="shared" si="86"/>
        <v>4.1809412695909952E-2</v>
      </c>
      <c r="JJ91" s="86">
        <f t="shared" si="86"/>
        <v>4.2939512730810779E-2</v>
      </c>
      <c r="JK91" s="86">
        <f t="shared" si="86"/>
        <v>4.7894010715124682E-2</v>
      </c>
      <c r="JL91" s="86">
        <f t="shared" si="86"/>
        <v>3.2373841485734384E-2</v>
      </c>
      <c r="JM91" s="86">
        <f t="shared" si="86"/>
        <v>1.3340810568451668E-2</v>
      </c>
    </row>
    <row r="92" spans="2:273" x14ac:dyDescent="0.25">
      <c r="B92" s="2">
        <v>65</v>
      </c>
      <c r="C92" s="37">
        <v>94.661000000000001</v>
      </c>
      <c r="D92" s="37">
        <v>99.649000000000001</v>
      </c>
      <c r="E92" s="37">
        <v>96.492000000000004</v>
      </c>
      <c r="F92" s="37">
        <v>94.355999999999995</v>
      </c>
      <c r="G92" s="37">
        <v>100.322</v>
      </c>
      <c r="H92" s="37">
        <v>95.831000000000003</v>
      </c>
      <c r="I92" s="37">
        <v>96.542000000000002</v>
      </c>
      <c r="J92" s="37">
        <v>98.930999999999997</v>
      </c>
      <c r="K92" s="37">
        <v>99.174999999999997</v>
      </c>
      <c r="L92" s="37">
        <v>97.224000000000004</v>
      </c>
      <c r="M92" s="37">
        <v>97.281000000000006</v>
      </c>
      <c r="N92" s="37">
        <v>99.07</v>
      </c>
      <c r="O92" s="37">
        <v>100.842</v>
      </c>
      <c r="P92" s="37">
        <v>98.069000000000003</v>
      </c>
      <c r="Q92" s="37">
        <v>96.457999999999998</v>
      </c>
      <c r="S92" s="4">
        <f t="shared" si="88"/>
        <v>101.10638692513258</v>
      </c>
      <c r="T92" s="4">
        <f t="shared" si="88"/>
        <v>103.8892432062962</v>
      </c>
      <c r="U92" s="4">
        <f t="shared" si="88"/>
        <v>101.57764854305508</v>
      </c>
      <c r="V92" s="4">
        <f t="shared" si="88"/>
        <v>100.47437810623956</v>
      </c>
      <c r="W92" s="4">
        <f t="shared" si="88"/>
        <v>101.61201319693674</v>
      </c>
      <c r="X92" s="4">
        <f t="shared" si="88"/>
        <v>100.56594465804092</v>
      </c>
      <c r="Y92" s="4">
        <f t="shared" si="88"/>
        <v>100.77779838078149</v>
      </c>
      <c r="Z92" s="4">
        <f t="shared" si="88"/>
        <v>101.39570312383384</v>
      </c>
      <c r="AA92" s="4">
        <f t="shared" si="88"/>
        <v>102.22225523226452</v>
      </c>
      <c r="AB92" s="4">
        <f t="shared" si="88"/>
        <v>101.54276104061654</v>
      </c>
      <c r="AC92" s="4">
        <f t="shared" si="88"/>
        <v>101.53935499643799</v>
      </c>
      <c r="AD92" s="4">
        <f t="shared" si="88"/>
        <v>104.46737435581868</v>
      </c>
      <c r="AE92" s="4">
        <f t="shared" si="88"/>
        <v>104.85785940173766</v>
      </c>
      <c r="AF92" s="4">
        <f t="shared" si="88"/>
        <v>103.07447735686722</v>
      </c>
      <c r="AG92" s="4">
        <f t="shared" si="88"/>
        <v>99.345292977843698</v>
      </c>
      <c r="AI92" s="4">
        <f t="shared" si="89"/>
        <v>-6.4453869251325813</v>
      </c>
      <c r="AJ92" s="4">
        <f t="shared" si="89"/>
        <v>-4.2402432062961992</v>
      </c>
      <c r="AK92" s="4">
        <f t="shared" si="89"/>
        <v>-5.085648543055072</v>
      </c>
      <c r="AL92" s="4">
        <f t="shared" si="89"/>
        <v>-6.118378106239561</v>
      </c>
      <c r="AM92" s="4">
        <f t="shared" si="89"/>
        <v>-1.2900131969367408</v>
      </c>
      <c r="AN92" s="4">
        <f t="shared" si="89"/>
        <v>-4.7349446580409165</v>
      </c>
      <c r="AO92" s="4">
        <f t="shared" si="89"/>
        <v>-4.235798380781489</v>
      </c>
      <c r="AP92" s="4">
        <f t="shared" si="89"/>
        <v>-2.4647031238338428</v>
      </c>
      <c r="AQ92" s="4">
        <f t="shared" si="89"/>
        <v>-3.0472552322645186</v>
      </c>
      <c r="AR92" s="4">
        <f t="shared" si="89"/>
        <v>-4.3187610406165362</v>
      </c>
      <c r="AS92" s="4">
        <f t="shared" si="89"/>
        <v>-4.258354996437987</v>
      </c>
      <c r="AT92" s="4">
        <f t="shared" si="89"/>
        <v>-5.397374355818684</v>
      </c>
      <c r="AU92" s="4">
        <f t="shared" si="89"/>
        <v>-4.0158594017376572</v>
      </c>
      <c r="AV92" s="4">
        <f t="shared" si="89"/>
        <v>-5.0054773568672175</v>
      </c>
      <c r="AW92" s="4">
        <f t="shared" si="89"/>
        <v>-2.8872929778436998</v>
      </c>
      <c r="AY92" s="2">
        <f t="shared" si="80"/>
        <v>87.586783252447489</v>
      </c>
      <c r="AZ92" s="2">
        <f t="shared" si="80"/>
        <v>87.821083426453669</v>
      </c>
      <c r="BA92" s="2">
        <f t="shared" si="80"/>
        <v>87.2968754245681</v>
      </c>
      <c r="BB92" s="2">
        <f t="shared" si="80"/>
        <v>86.655396515441694</v>
      </c>
      <c r="BC92" s="2">
        <f t="shared" si="80"/>
        <v>88.820928780109867</v>
      </c>
      <c r="BD92" s="2">
        <f t="shared" si="80"/>
        <v>88.39224316255968</v>
      </c>
      <c r="BE92" s="2">
        <f t="shared" si="80"/>
        <v>88.412752883862211</v>
      </c>
      <c r="BF92" s="2">
        <f t="shared" si="80"/>
        <v>87.499562633290111</v>
      </c>
      <c r="BG92" s="2">
        <f t="shared" si="80"/>
        <v>90.520142064113841</v>
      </c>
      <c r="BH92" s="2">
        <f t="shared" si="80"/>
        <v>91.161497474430561</v>
      </c>
      <c r="BI92" s="2">
        <f t="shared" si="80"/>
        <v>91.400595121196758</v>
      </c>
      <c r="BJ92" s="2">
        <f t="shared" si="80"/>
        <v>94.256669396313598</v>
      </c>
      <c r="BK92" s="2">
        <f t="shared" si="80"/>
        <v>94.821746066907991</v>
      </c>
      <c r="BL92" s="2">
        <f t="shared" si="80"/>
        <v>97.321090457795648</v>
      </c>
      <c r="BM92" s="2">
        <f t="shared" si="80"/>
        <v>95.20397003190746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99.7667705705706</v>
      </c>
      <c r="DL92" s="2">
        <f t="shared" si="90"/>
        <v>105.71551777003484</v>
      </c>
      <c r="DM92" s="2">
        <f t="shared" si="90"/>
        <v>99.627498245614035</v>
      </c>
      <c r="DN92" s="2">
        <f t="shared" si="90"/>
        <v>100.47392734434837</v>
      </c>
      <c r="DO92" s="2">
        <f t="shared" si="90"/>
        <v>103.07423359073357</v>
      </c>
      <c r="DP92" s="2">
        <f t="shared" si="90"/>
        <v>100.04488402406417</v>
      </c>
      <c r="DQ92" s="2">
        <f t="shared" si="90"/>
        <v>103.52367888563049</v>
      </c>
      <c r="DR92" s="2">
        <f t="shared" si="90"/>
        <v>103.32032664884136</v>
      </c>
      <c r="DS92" s="2">
        <f t="shared" si="90"/>
        <v>103.16213435828877</v>
      </c>
      <c r="DT92" s="2">
        <f t="shared" si="90"/>
        <v>102.44430770944741</v>
      </c>
      <c r="DU92" s="2">
        <f t="shared" si="90"/>
        <v>104.95037741935485</v>
      </c>
      <c r="DV92" s="2">
        <f t="shared" si="90"/>
        <v>109.41472140762463</v>
      </c>
      <c r="DW92" s="2">
        <f t="shared" si="90"/>
        <v>110.93929356060607</v>
      </c>
      <c r="DX92" s="2">
        <f t="shared" si="90"/>
        <v>105.38072824302137</v>
      </c>
      <c r="DY92" s="2">
        <f t="shared" si="90"/>
        <v>102.35880854700854</v>
      </c>
      <c r="EA92" s="2">
        <f t="shared" si="94"/>
        <v>85.987632868450802</v>
      </c>
      <c r="EB92" s="2">
        <f t="shared" si="91"/>
        <v>85.745257081666466</v>
      </c>
      <c r="EC92" s="2">
        <f t="shared" si="91"/>
        <v>85.877630654867232</v>
      </c>
      <c r="ED92" s="2">
        <f t="shared" si="91"/>
        <v>85.080451819121933</v>
      </c>
      <c r="EE92" s="2">
        <f t="shared" si="91"/>
        <v>87.032995155955717</v>
      </c>
      <c r="EF92" s="2">
        <f t="shared" si="91"/>
        <v>86.793096822541941</v>
      </c>
      <c r="EG92" s="2">
        <f t="shared" si="91"/>
        <v>86.199897436391865</v>
      </c>
      <c r="EH92" s="2">
        <f t="shared" si="91"/>
        <v>85.291678989196996</v>
      </c>
      <c r="EI92" s="2">
        <f t="shared" si="91"/>
        <v>88.78646498800957</v>
      </c>
      <c r="EJ92" s="2">
        <f t="shared" si="91"/>
        <v>89.575153162853297</v>
      </c>
      <c r="EK92" s="2">
        <f t="shared" si="91"/>
        <v>89.423817595717779</v>
      </c>
      <c r="EL92" s="2">
        <f t="shared" si="91"/>
        <v>92.122003019196285</v>
      </c>
      <c r="EM92" s="2">
        <f t="shared" si="91"/>
        <v>92.604122003099036</v>
      </c>
      <c r="EN92" s="2">
        <f t="shared" si="91"/>
        <v>96.008778571211508</v>
      </c>
      <c r="EO92" s="2">
        <f t="shared" si="91"/>
        <v>93.973356359936034</v>
      </c>
      <c r="EQ92" s="2">
        <f t="shared" si="92"/>
        <v>85.18624483667304</v>
      </c>
      <c r="ER92" s="2">
        <f t="shared" si="92"/>
        <v>85.502237556041521</v>
      </c>
      <c r="ES92" s="2">
        <f t="shared" si="92"/>
        <v>84.443385995584521</v>
      </c>
      <c r="ET92" s="2">
        <f t="shared" si="92"/>
        <v>84.617172833050077</v>
      </c>
      <c r="EU92" s="2">
        <f t="shared" si="92"/>
        <v>86.608946151515127</v>
      </c>
      <c r="EV92" s="2">
        <f t="shared" si="92"/>
        <v>86.423372764250288</v>
      </c>
      <c r="EW92" s="2">
        <f t="shared" si="92"/>
        <v>86.119073189732845</v>
      </c>
      <c r="EX92" s="2">
        <f t="shared" si="92"/>
        <v>85.648197441697107</v>
      </c>
      <c r="EY92" s="2">
        <f t="shared" si="92"/>
        <v>88.7516227242713</v>
      </c>
      <c r="EZ92" s="2">
        <f t="shared" si="92"/>
        <v>89.590799332596987</v>
      </c>
      <c r="FA92" s="2">
        <f t="shared" si="92"/>
        <v>89.314142248423522</v>
      </c>
      <c r="FB92" s="2">
        <f t="shared" si="92"/>
        <v>92.196161197355011</v>
      </c>
      <c r="FC92" s="2">
        <f t="shared" si="92"/>
        <v>92.736763489590302</v>
      </c>
      <c r="FD92" s="2">
        <f t="shared" si="92"/>
        <v>96.150877415640679</v>
      </c>
      <c r="FE92" s="2">
        <f t="shared" si="92"/>
        <v>95.45700830609654</v>
      </c>
      <c r="FG92" s="2">
        <f t="shared" si="93"/>
        <v>0.88385301257319249</v>
      </c>
      <c r="FH92" s="2">
        <f t="shared" si="93"/>
        <v>0.89603160710567376</v>
      </c>
      <c r="FI92" s="2">
        <f t="shared" si="93"/>
        <v>0.89658669935161206</v>
      </c>
      <c r="FJ92" s="2">
        <f t="shared" si="93"/>
        <v>0.89762817388511407</v>
      </c>
      <c r="FK92" s="2">
        <f t="shared" si="93"/>
        <v>0.88848637716757817</v>
      </c>
      <c r="FL92" s="2">
        <f t="shared" si="93"/>
        <v>0.8792625133621389</v>
      </c>
      <c r="FM92" s="2">
        <f t="shared" si="93"/>
        <v>0.87225222002186942</v>
      </c>
      <c r="FN92" s="2">
        <f t="shared" si="93"/>
        <v>0.87758565468470429</v>
      </c>
      <c r="FO92" s="2">
        <f t="shared" si="93"/>
        <v>0.87939653128471884</v>
      </c>
      <c r="FP92" s="2">
        <f t="shared" si="93"/>
        <v>0.87673522432066497</v>
      </c>
      <c r="FQ92" s="2">
        <f t="shared" si="93"/>
        <v>0.87267090205913689</v>
      </c>
      <c r="FR92" s="2">
        <f t="shared" si="93"/>
        <v>0.87656488394466925</v>
      </c>
      <c r="FS92" s="2">
        <f t="shared" si="93"/>
        <v>0.87906389220366155</v>
      </c>
      <c r="FT92" s="2">
        <f t="shared" si="93"/>
        <v>0.85999941501729926</v>
      </c>
      <c r="FU92" s="2">
        <f t="shared" si="93"/>
        <v>0.85348696933709745</v>
      </c>
      <c r="FW92" s="2">
        <f t="shared" si="82"/>
        <v>1.5659697848068011E-3</v>
      </c>
      <c r="FX92" s="2">
        <f t="shared" si="82"/>
        <v>1.8499116976148299E-3</v>
      </c>
      <c r="FY92" s="2">
        <f t="shared" si="82"/>
        <v>1.8646897649219158E-3</v>
      </c>
      <c r="FZ92" s="2">
        <f t="shared" si="82"/>
        <v>1.9718214724556622E-3</v>
      </c>
      <c r="GA92" s="2">
        <f t="shared" si="82"/>
        <v>2.08227921155154E-3</v>
      </c>
      <c r="GB92" s="2">
        <f t="shared" si="82"/>
        <v>2.2750484718745689E-3</v>
      </c>
      <c r="GC92" s="2">
        <f t="shared" si="82"/>
        <v>2.7117295276306908E-3</v>
      </c>
      <c r="GD92" s="2">
        <f t="shared" si="82"/>
        <v>2.5764274224036625E-3</v>
      </c>
      <c r="GE92" s="2">
        <f t="shared" si="82"/>
        <v>2.253443002471722E-3</v>
      </c>
      <c r="GF92" s="2">
        <f t="shared" si="82"/>
        <v>1.9725727861308199E-3</v>
      </c>
      <c r="GG92" s="2">
        <f t="shared" si="82"/>
        <v>1.8721708628979714E-3</v>
      </c>
      <c r="GH92" s="2">
        <f t="shared" si="82"/>
        <v>1.85651714921884E-3</v>
      </c>
      <c r="GI92" s="2">
        <f t="shared" si="82"/>
        <v>1.8077290316257893E-3</v>
      </c>
      <c r="GJ92" s="2">
        <f t="shared" si="82"/>
        <v>1.6428712228679237E-3</v>
      </c>
      <c r="GK92" s="2">
        <f t="shared" si="82"/>
        <v>1.3720593767499408E-3</v>
      </c>
      <c r="GM92" s="86">
        <f t="shared" si="83"/>
        <v>5.5773940860178804E-2</v>
      </c>
      <c r="GN92" s="86">
        <f t="shared" si="83"/>
        <v>6.0132554078096846E-2</v>
      </c>
      <c r="GO92" s="86">
        <f t="shared" si="83"/>
        <v>4.1480339083633501E-2</v>
      </c>
      <c r="GP92" s="86">
        <f t="shared" si="83"/>
        <v>2.1343269421750504E-2</v>
      </c>
      <c r="GQ92" s="86">
        <f t="shared" si="83"/>
        <v>1.5088804989488433E-2</v>
      </c>
      <c r="GR92" s="86">
        <f t="shared" si="83"/>
        <v>9.6977662763888892E-3</v>
      </c>
      <c r="GS92" s="86">
        <f t="shared" si="83"/>
        <v>1.0057200626256618E-2</v>
      </c>
      <c r="GT92" s="86">
        <f t="shared" si="83"/>
        <v>6.8790488125681191E-3</v>
      </c>
      <c r="GU92" s="86">
        <f t="shared" si="83"/>
        <v>5.2722048122762219E-3</v>
      </c>
      <c r="GV92" s="86">
        <f t="shared" si="83"/>
        <v>8.6712123533988165E-3</v>
      </c>
      <c r="GW92" s="86">
        <f t="shared" si="83"/>
        <v>1.0449520773414087E-2</v>
      </c>
      <c r="GX92" s="86">
        <f t="shared" si="83"/>
        <v>1.1450659324189188E-2</v>
      </c>
      <c r="GY92" s="86">
        <f t="shared" si="83"/>
        <v>1.4318757850394985E-2</v>
      </c>
      <c r="GZ92" s="86">
        <f t="shared" si="83"/>
        <v>9.9114803301775887E-3</v>
      </c>
      <c r="HA92" s="86">
        <f t="shared" si="83"/>
        <v>1.8604551887783901E-3</v>
      </c>
      <c r="HC92" s="86">
        <f t="shared" si="73"/>
        <v>2.0304414713444179E-2</v>
      </c>
      <c r="HD92" s="86">
        <f t="shared" si="73"/>
        <v>2.0303865237996828E-2</v>
      </c>
      <c r="HE92" s="86">
        <f t="shared" si="73"/>
        <v>2.2799726270715338E-2</v>
      </c>
      <c r="HF92" s="86">
        <f t="shared" si="73"/>
        <v>2.6713189413281622E-2</v>
      </c>
      <c r="HG92" s="86">
        <f t="shared" si="87"/>
        <v>2.5921866645134132E-2</v>
      </c>
      <c r="HH92" s="86">
        <f t="shared" si="87"/>
        <v>2.563126367359897E-2</v>
      </c>
      <c r="HI92" s="86">
        <f t="shared" si="87"/>
        <v>2.6678526747832238E-2</v>
      </c>
      <c r="HJ92" s="86">
        <f t="shared" si="87"/>
        <v>3.0888116893438605E-2</v>
      </c>
      <c r="HK92" s="86">
        <f t="shared" si="87"/>
        <v>2.527140345156435E-2</v>
      </c>
      <c r="HL92" s="86">
        <f t="shared" si="87"/>
        <v>2.2371134759156062E-2</v>
      </c>
      <c r="HM92" s="86">
        <f t="shared" si="87"/>
        <v>2.1568932117384376E-2</v>
      </c>
      <c r="HN92" s="86">
        <f t="shared" si="87"/>
        <v>2.0995050301167321E-2</v>
      </c>
      <c r="HO92" s="86">
        <f t="shared" si="87"/>
        <v>1.9372924270691257E-2</v>
      </c>
      <c r="HP92" s="86">
        <f t="shared" si="87"/>
        <v>1.128695149309223E-2</v>
      </c>
      <c r="HQ92" s="86">
        <f t="shared" si="87"/>
        <v>1.173868350406037E-2</v>
      </c>
      <c r="HS92" s="86">
        <f t="shared" si="84"/>
        <v>2.9856825987114557E-18</v>
      </c>
      <c r="HT92" s="86">
        <f t="shared" si="84"/>
        <v>9.9490523392489317E-17</v>
      </c>
      <c r="HU92" s="86">
        <f t="shared" si="84"/>
        <v>1.2726519803816229E-16</v>
      </c>
      <c r="HV92" s="86">
        <f t="shared" si="84"/>
        <v>1.4122074155236443E-17</v>
      </c>
      <c r="HW92" s="86">
        <f t="shared" si="84"/>
        <v>3.2574940757155452E-19</v>
      </c>
      <c r="HX92" s="86">
        <f t="shared" si="84"/>
        <v>4.3123314907208912E-20</v>
      </c>
      <c r="HY92" s="86">
        <f t="shared" si="84"/>
        <v>5.3230022123249439E-20</v>
      </c>
      <c r="HZ92" s="86">
        <f t="shared" si="84"/>
        <v>1.3148371344752495E-19</v>
      </c>
      <c r="IA92" s="86">
        <f t="shared" si="84"/>
        <v>1.8850870427672201E-21</v>
      </c>
      <c r="IB92" s="86">
        <f t="shared" si="84"/>
        <v>2.0102454643554915E-21</v>
      </c>
      <c r="IC92" s="86">
        <f t="shared" si="84"/>
        <v>2.0326034270224889E-21</v>
      </c>
      <c r="ID92" s="86">
        <f t="shared" si="84"/>
        <v>2.0917250516883635E-21</v>
      </c>
      <c r="IE92" s="86">
        <f t="shared" si="84"/>
        <v>2.2663783373086339E-21</v>
      </c>
      <c r="IF92" s="86">
        <f t="shared" si="84"/>
        <v>1.2088280299337181E-20</v>
      </c>
      <c r="IG92" s="86">
        <f t="shared" si="84"/>
        <v>1.0184950209674732E-17</v>
      </c>
      <c r="II92" s="86">
        <f t="shared" si="85"/>
        <v>1.3006258405570727E-114</v>
      </c>
      <c r="IJ92" s="86">
        <f t="shared" si="85"/>
        <v>1.2569073587339767E-101</v>
      </c>
      <c r="IK92" s="86">
        <f t="shared" si="85"/>
        <v>2.5416198125049009E-102</v>
      </c>
      <c r="IL92" s="86">
        <f t="shared" si="85"/>
        <v>7.2257371186817118E-114</v>
      </c>
      <c r="IM92" s="86">
        <f t="shared" si="85"/>
        <v>2.5712314874995505E-120</v>
      </c>
      <c r="IN92" s="86">
        <f t="shared" si="85"/>
        <v>4.7216014358394643E-130</v>
      </c>
      <c r="IO92" s="86">
        <f t="shared" si="85"/>
        <v>2.7080108887052485E-128</v>
      </c>
      <c r="IP92" s="86">
        <f t="shared" si="85"/>
        <v>9.7063598275722557E-126</v>
      </c>
      <c r="IQ92" s="86">
        <f t="shared" si="85"/>
        <v>3.394605132699913E-138</v>
      </c>
      <c r="IR92" s="86">
        <f t="shared" si="85"/>
        <v>1.0352645226873859E-138</v>
      </c>
      <c r="IS92" s="86">
        <f t="shared" si="85"/>
        <v>7.0212916644305529E-138</v>
      </c>
      <c r="IT92" s="86">
        <f t="shared" si="85"/>
        <v>3.6106904461139106E-138</v>
      </c>
      <c r="IU92" s="86">
        <f t="shared" si="85"/>
        <v>9.2925984639142531E-139</v>
      </c>
      <c r="IV92" s="86">
        <f t="shared" si="85"/>
        <v>1.9986019901368834E-94</v>
      </c>
      <c r="IW92" s="86">
        <f t="shared" si="85"/>
        <v>1.4487344586799526E-45</v>
      </c>
      <c r="IY92" s="86">
        <f t="shared" si="86"/>
        <v>7.6078355573622983E-2</v>
      </c>
      <c r="IZ92" s="86">
        <f t="shared" si="86"/>
        <v>8.0436419316093771E-2</v>
      </c>
      <c r="JA92" s="86">
        <f t="shared" si="86"/>
        <v>6.4280065354348964E-2</v>
      </c>
      <c r="JB92" s="86">
        <f t="shared" si="86"/>
        <v>4.8056458835032137E-2</v>
      </c>
      <c r="JC92" s="86">
        <f t="shared" si="86"/>
        <v>4.1010671634622561E-2</v>
      </c>
      <c r="JD92" s="86">
        <f t="shared" si="86"/>
        <v>3.5329029949987857E-2</v>
      </c>
      <c r="JE92" s="86">
        <f t="shared" si="86"/>
        <v>3.6735727374088853E-2</v>
      </c>
      <c r="JF92" s="86">
        <f t="shared" si="86"/>
        <v>3.7767165706006724E-2</v>
      </c>
      <c r="JG92" s="86">
        <f t="shared" si="86"/>
        <v>3.0543608263840571E-2</v>
      </c>
      <c r="JH92" s="86">
        <f t="shared" si="86"/>
        <v>3.104234711255488E-2</v>
      </c>
      <c r="JI92" s="86">
        <f t="shared" si="86"/>
        <v>3.2018452890798466E-2</v>
      </c>
      <c r="JJ92" s="86">
        <f t="shared" si="86"/>
        <v>3.2445709625356506E-2</v>
      </c>
      <c r="JK92" s="86">
        <f t="shared" si="86"/>
        <v>3.3691682121086239E-2</v>
      </c>
      <c r="JL92" s="86">
        <f t="shared" si="86"/>
        <v>2.1198431823269817E-2</v>
      </c>
      <c r="JM92" s="86">
        <f t="shared" si="86"/>
        <v>1.3599138692838769E-2</v>
      </c>
    </row>
    <row r="93" spans="2:273" x14ac:dyDescent="0.25">
      <c r="B93" s="2">
        <v>66</v>
      </c>
      <c r="C93" s="37">
        <v>97.757999999999996</v>
      </c>
      <c r="D93" s="37">
        <v>100.667</v>
      </c>
      <c r="E93" s="37">
        <v>100.017</v>
      </c>
      <c r="F93" s="37">
        <v>101.729</v>
      </c>
      <c r="G93" s="37">
        <v>102.746</v>
      </c>
      <c r="H93" s="37">
        <v>101.407</v>
      </c>
      <c r="I93" s="37">
        <v>104.136</v>
      </c>
      <c r="J93" s="37">
        <v>104.931</v>
      </c>
      <c r="K93" s="37">
        <v>103.386</v>
      </c>
      <c r="L93" s="37">
        <v>100.86199999999999</v>
      </c>
      <c r="M93" s="37">
        <v>101.877</v>
      </c>
      <c r="N93" s="37">
        <v>103.474</v>
      </c>
      <c r="O93" s="37">
        <v>103.73699999999999</v>
      </c>
      <c r="P93" s="37">
        <v>102.517</v>
      </c>
      <c r="Q93" s="37">
        <v>100.169</v>
      </c>
      <c r="S93" s="4">
        <f t="shared" si="88"/>
        <v>101.87744434536521</v>
      </c>
      <c r="T93" s="4">
        <f t="shared" si="88"/>
        <v>103.63616273165948</v>
      </c>
      <c r="U93" s="4">
        <f t="shared" si="88"/>
        <v>103.00132962011531</v>
      </c>
      <c r="V93" s="4">
        <f t="shared" si="88"/>
        <v>104.01065950045064</v>
      </c>
      <c r="W93" s="4">
        <f t="shared" si="88"/>
        <v>105.57023376882145</v>
      </c>
      <c r="X93" s="4">
        <f t="shared" si="88"/>
        <v>105.2470994824225</v>
      </c>
      <c r="Y93" s="4">
        <f t="shared" si="88"/>
        <v>105.55387006336207</v>
      </c>
      <c r="Z93" s="4">
        <f t="shared" si="88"/>
        <v>106.81016994793305</v>
      </c>
      <c r="AA93" s="4">
        <f t="shared" si="88"/>
        <v>107.19064833751699</v>
      </c>
      <c r="AB93" s="4">
        <f t="shared" si="88"/>
        <v>105.6775451322647</v>
      </c>
      <c r="AC93" s="4">
        <f t="shared" si="88"/>
        <v>105.39614393294707</v>
      </c>
      <c r="AD93" s="4">
        <f t="shared" si="88"/>
        <v>108.29271674517607</v>
      </c>
      <c r="AE93" s="4">
        <f t="shared" si="88"/>
        <v>108.37736952729632</v>
      </c>
      <c r="AF93" s="4">
        <f t="shared" si="88"/>
        <v>105.82439870540712</v>
      </c>
      <c r="AG93" s="4">
        <f t="shared" si="88"/>
        <v>101.88660215652281</v>
      </c>
      <c r="AI93" s="4">
        <f t="shared" si="89"/>
        <v>-4.1194443453652099</v>
      </c>
      <c r="AJ93" s="4">
        <f t="shared" si="89"/>
        <v>-2.9691627316594804</v>
      </c>
      <c r="AK93" s="4">
        <f t="shared" si="89"/>
        <v>-2.984329620115318</v>
      </c>
      <c r="AL93" s="4">
        <f t="shared" si="89"/>
        <v>-2.2816595004506439</v>
      </c>
      <c r="AM93" s="4">
        <f t="shared" si="89"/>
        <v>-2.8242337688214576</v>
      </c>
      <c r="AN93" s="4">
        <f t="shared" si="89"/>
        <v>-3.8400994824225023</v>
      </c>
      <c r="AO93" s="4">
        <f t="shared" si="89"/>
        <v>-1.4178700633620736</v>
      </c>
      <c r="AP93" s="4">
        <f t="shared" si="89"/>
        <v>-1.8791699479330504</v>
      </c>
      <c r="AQ93" s="4">
        <f t="shared" si="89"/>
        <v>-3.8046483375169942</v>
      </c>
      <c r="AR93" s="4">
        <f t="shared" si="89"/>
        <v>-4.8155451322647025</v>
      </c>
      <c r="AS93" s="4">
        <f t="shared" si="89"/>
        <v>-3.5191439329470739</v>
      </c>
      <c r="AT93" s="4">
        <f t="shared" si="89"/>
        <v>-4.8187167451760615</v>
      </c>
      <c r="AU93" s="4">
        <f t="shared" si="89"/>
        <v>-4.640369527296329</v>
      </c>
      <c r="AV93" s="4">
        <f t="shared" si="89"/>
        <v>-3.3073987054071239</v>
      </c>
      <c r="AW93" s="4">
        <f t="shared" si="89"/>
        <v>-1.7176021565228154</v>
      </c>
      <c r="AY93" s="2">
        <f t="shared" ref="AY93:BM109" si="125">IF(OR($B93 &lt; C$230, $B93 &gt; C$233), #N/A, ((1-FG93)*DK93) + (FG93 - FW93)*EA93 + (FW93*EQ93))</f>
        <v>87.338743535908094</v>
      </c>
      <c r="AZ93" s="2">
        <f t="shared" si="125"/>
        <v>87.547071411487181</v>
      </c>
      <c r="BA93" s="2">
        <f t="shared" si="125"/>
        <v>87.038399821009946</v>
      </c>
      <c r="BB93" s="2">
        <f t="shared" si="125"/>
        <v>86.423250234019605</v>
      </c>
      <c r="BC93" s="2">
        <f t="shared" si="125"/>
        <v>88.552500479374189</v>
      </c>
      <c r="BD93" s="2">
        <f t="shared" si="125"/>
        <v>88.164242277028166</v>
      </c>
      <c r="BE93" s="2">
        <f t="shared" si="125"/>
        <v>88.165666199426894</v>
      </c>
      <c r="BF93" s="2">
        <f t="shared" si="125"/>
        <v>87.259207736457952</v>
      </c>
      <c r="BG93" s="2">
        <f t="shared" si="125"/>
        <v>90.259930087930826</v>
      </c>
      <c r="BH93" s="2">
        <f t="shared" si="125"/>
        <v>90.916361168903975</v>
      </c>
      <c r="BI93" s="2">
        <f t="shared" si="125"/>
        <v>91.154289819525914</v>
      </c>
      <c r="BJ93" s="2">
        <f t="shared" si="125"/>
        <v>93.993077696975377</v>
      </c>
      <c r="BK93" s="2">
        <f t="shared" si="125"/>
        <v>94.563122432687095</v>
      </c>
      <c r="BL93" s="2">
        <f t="shared" si="125"/>
        <v>97.108467727195276</v>
      </c>
      <c r="BM93" s="2">
        <f t="shared" si="125"/>
        <v>95.072026697244752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99.931373273273294</v>
      </c>
      <c r="DL93" s="2">
        <f t="shared" si="90"/>
        <v>105.91337543554006</v>
      </c>
      <c r="DM93" s="2">
        <f t="shared" si="90"/>
        <v>99.736076585695002</v>
      </c>
      <c r="DN93" s="2">
        <f t="shared" si="90"/>
        <v>100.62121545026807</v>
      </c>
      <c r="DO93" s="2">
        <f t="shared" si="90"/>
        <v>103.26712676962674</v>
      </c>
      <c r="DP93" s="2">
        <f t="shared" si="90"/>
        <v>100.25316310160429</v>
      </c>
      <c r="DQ93" s="2">
        <f t="shared" si="90"/>
        <v>103.79054032258064</v>
      </c>
      <c r="DR93" s="2">
        <f t="shared" si="90"/>
        <v>103.51295565953654</v>
      </c>
      <c r="DS93" s="2">
        <f t="shared" si="90"/>
        <v>103.3064385026738</v>
      </c>
      <c r="DT93" s="2">
        <f t="shared" si="90"/>
        <v>102.57899922014261</v>
      </c>
      <c r="DU93" s="2">
        <f t="shared" si="90"/>
        <v>105.16734838709678</v>
      </c>
      <c r="DV93" s="2">
        <f t="shared" si="90"/>
        <v>109.68276814516129</v>
      </c>
      <c r="DW93" s="2">
        <f t="shared" si="90"/>
        <v>111.24519696969698</v>
      </c>
      <c r="DX93" s="2">
        <f t="shared" si="90"/>
        <v>105.55726902025179</v>
      </c>
      <c r="DY93" s="2">
        <f t="shared" si="90"/>
        <v>102.46727247863247</v>
      </c>
      <c r="EA93" s="2">
        <f t="shared" si="94"/>
        <v>85.831049189596669</v>
      </c>
      <c r="EB93" s="2">
        <f t="shared" si="91"/>
        <v>85.60403305451166</v>
      </c>
      <c r="EC93" s="2">
        <f t="shared" si="91"/>
        <v>85.705847480825938</v>
      </c>
      <c r="ED93" s="2">
        <f t="shared" si="91"/>
        <v>84.947563279120061</v>
      </c>
      <c r="EE93" s="2">
        <f t="shared" si="91"/>
        <v>86.869218759662303</v>
      </c>
      <c r="EF93" s="2">
        <f t="shared" si="91"/>
        <v>86.651299160671442</v>
      </c>
      <c r="EG93" s="2">
        <f t="shared" si="91"/>
        <v>86.078904098495002</v>
      </c>
      <c r="EH93" s="2">
        <f t="shared" si="91"/>
        <v>85.190368050299313</v>
      </c>
      <c r="EI93" s="2">
        <f t="shared" si="91"/>
        <v>88.628214808153459</v>
      </c>
      <c r="EJ93" s="2">
        <f t="shared" si="91"/>
        <v>89.420889905787334</v>
      </c>
      <c r="EK93" s="2">
        <f t="shared" si="91"/>
        <v>89.289832559856592</v>
      </c>
      <c r="EL93" s="2">
        <f t="shared" si="91"/>
        <v>91.977940248918884</v>
      </c>
      <c r="EM93" s="2">
        <f t="shared" si="91"/>
        <v>92.469756571348086</v>
      </c>
      <c r="EN93" s="2">
        <f t="shared" si="91"/>
        <v>95.853808563007078</v>
      </c>
      <c r="EO93" s="2">
        <f t="shared" si="91"/>
        <v>93.91174753597906</v>
      </c>
      <c r="EQ93" s="2">
        <f t="shared" si="92"/>
        <v>85.052338125171531</v>
      </c>
      <c r="ER93" s="2">
        <f t="shared" si="92"/>
        <v>85.367802444099766</v>
      </c>
      <c r="ES93" s="2">
        <f t="shared" si="92"/>
        <v>84.313371613430135</v>
      </c>
      <c r="ET93" s="2">
        <f t="shared" si="92"/>
        <v>84.497697815519572</v>
      </c>
      <c r="EU93" s="2">
        <f t="shared" si="92"/>
        <v>86.458372767676735</v>
      </c>
      <c r="EV93" s="2">
        <f t="shared" si="92"/>
        <v>86.293037629315947</v>
      </c>
      <c r="EW93" s="2">
        <f t="shared" si="92"/>
        <v>86.00066413138191</v>
      </c>
      <c r="EX93" s="2">
        <f t="shared" si="92"/>
        <v>85.535208516062653</v>
      </c>
      <c r="EY93" s="2">
        <f t="shared" si="92"/>
        <v>88.594459767946432</v>
      </c>
      <c r="EZ93" s="2">
        <f t="shared" si="92"/>
        <v>89.436048410217836</v>
      </c>
      <c r="FA93" s="2">
        <f t="shared" si="92"/>
        <v>89.183359723802766</v>
      </c>
      <c r="FB93" s="2">
        <f t="shared" si="92"/>
        <v>92.049936875785079</v>
      </c>
      <c r="FC93" s="2">
        <f t="shared" si="92"/>
        <v>92.59840637081912</v>
      </c>
      <c r="FD93" s="2">
        <f t="shared" si="92"/>
        <v>95.992022882165642</v>
      </c>
      <c r="FE93" s="2">
        <f t="shared" si="92"/>
        <v>95.3391836428316</v>
      </c>
      <c r="FG93" s="2">
        <f t="shared" si="93"/>
        <v>0.89297896824545364</v>
      </c>
      <c r="FH93" s="2">
        <f t="shared" si="93"/>
        <v>0.90430426538161812</v>
      </c>
      <c r="FI93" s="2">
        <f t="shared" si="93"/>
        <v>0.90481988122468704</v>
      </c>
      <c r="FJ93" s="2">
        <f t="shared" si="93"/>
        <v>0.90578715224979367</v>
      </c>
      <c r="FK93" s="2">
        <f t="shared" si="93"/>
        <v>0.89729058346550272</v>
      </c>
      <c r="FL93" s="2">
        <f t="shared" si="93"/>
        <v>0.88870373759741472</v>
      </c>
      <c r="FM93" s="2">
        <f t="shared" si="93"/>
        <v>0.8821681605997872</v>
      </c>
      <c r="FN93" s="2">
        <f t="shared" si="93"/>
        <v>0.88714117245650537</v>
      </c>
      <c r="FO93" s="2">
        <f t="shared" si="93"/>
        <v>0.88882860083834891</v>
      </c>
      <c r="FP93" s="2">
        <f t="shared" si="93"/>
        <v>0.88634852868632175</v>
      </c>
      <c r="FQ93" s="2">
        <f t="shared" si="93"/>
        <v>0.88255871967990773</v>
      </c>
      <c r="FR93" s="2">
        <f t="shared" si="93"/>
        <v>0.88618974849255039</v>
      </c>
      <c r="FS93" s="2">
        <f t="shared" si="93"/>
        <v>0.8885186786532715</v>
      </c>
      <c r="FT93" s="2">
        <f t="shared" si="93"/>
        <v>0.8707254763698089</v>
      </c>
      <c r="FU93" s="2">
        <f t="shared" si="93"/>
        <v>0.86463344201496095</v>
      </c>
      <c r="FW93" s="2">
        <f t="shared" ref="FW93:GK109" si="127">POWER(10,($B93-C$232)/C$229)/(1+POWER(10,($B93-C$232)/C$229))</f>
        <v>1.716792348541007E-3</v>
      </c>
      <c r="FX93" s="2">
        <f t="shared" si="127"/>
        <v>2.0280258869854362E-3</v>
      </c>
      <c r="FY93" s="2">
        <f t="shared" si="127"/>
        <v>2.0442239100328138E-3</v>
      </c>
      <c r="FZ93" s="2">
        <f t="shared" si="127"/>
        <v>2.1616480241159757E-3</v>
      </c>
      <c r="GA93" s="2">
        <f t="shared" si="127"/>
        <v>2.2827151687296976E-3</v>
      </c>
      <c r="GB93" s="2">
        <f t="shared" si="127"/>
        <v>2.4939936315008511E-3</v>
      </c>
      <c r="GC93" s="2">
        <f t="shared" si="127"/>
        <v>2.9725746076721491E-3</v>
      </c>
      <c r="GD93" s="2">
        <f t="shared" si="127"/>
        <v>2.8242944603629962E-3</v>
      </c>
      <c r="GE93" s="2">
        <f t="shared" si="127"/>
        <v>2.4703140521376986E-3</v>
      </c>
      <c r="GF93" s="2">
        <f t="shared" si="127"/>
        <v>2.162471509773581E-3</v>
      </c>
      <c r="GG93" s="2">
        <f t="shared" si="127"/>
        <v>2.052423814305134E-3</v>
      </c>
      <c r="GH93" s="2">
        <f t="shared" si="127"/>
        <v>2.0352660314133359E-3</v>
      </c>
      <c r="GI93" s="2">
        <f t="shared" si="127"/>
        <v>1.9817898308112482E-3</v>
      </c>
      <c r="GJ93" s="2">
        <f t="shared" si="127"/>
        <v>1.8010870004011041E-3</v>
      </c>
      <c r="GK93" s="2">
        <f t="shared" si="127"/>
        <v>1.5042340692197236E-3</v>
      </c>
      <c r="GM93" s="86">
        <f t="shared" ref="GM93:HA109" si="128" xml:space="preserve"> _xlfn.NORM.DIST($B93, C$7, ABS(C$11), TRUE) * _xlfn.NORM.DIST(($B93 - C$7)*C$15, 0, ABS(C$11), TRUE) * 2</f>
        <v>2.7119030975690059E-2</v>
      </c>
      <c r="GN93" s="86">
        <f t="shared" si="128"/>
        <v>2.6834178242161461E-2</v>
      </c>
      <c r="GO93" s="86">
        <f t="shared" si="128"/>
        <v>1.7661203262341E-2</v>
      </c>
      <c r="GP93" s="86">
        <f t="shared" si="128"/>
        <v>7.8098033353588186E-3</v>
      </c>
      <c r="GQ93" s="86">
        <f t="shared" si="128"/>
        <v>5.0104768153288399E-3</v>
      </c>
      <c r="GR93" s="86">
        <f t="shared" si="128"/>
        <v>3.0160817971873551E-3</v>
      </c>
      <c r="GS93" s="86">
        <f t="shared" si="128"/>
        <v>2.9439035354612256E-3</v>
      </c>
      <c r="GT93" s="86">
        <f t="shared" si="128"/>
        <v>1.831369135844591E-3</v>
      </c>
      <c r="GU93" s="86">
        <f t="shared" si="128"/>
        <v>1.3583417166179964E-3</v>
      </c>
      <c r="GV93" s="86">
        <f t="shared" si="128"/>
        <v>2.6386919163066897E-3</v>
      </c>
      <c r="GW93" s="86">
        <f t="shared" si="128"/>
        <v>3.281408141747781E-3</v>
      </c>
      <c r="GX93" s="86">
        <f t="shared" si="128"/>
        <v>3.7773780224217217E-3</v>
      </c>
      <c r="GY93" s="86">
        <f t="shared" si="128"/>
        <v>4.9400748572418036E-3</v>
      </c>
      <c r="GZ93" s="86">
        <f t="shared" si="128"/>
        <v>3.2806201464064921E-3</v>
      </c>
      <c r="HA93" s="86">
        <f t="shared" si="128"/>
        <v>4.1094108990303094E-4</v>
      </c>
      <c r="HC93" s="86">
        <f t="shared" si="73"/>
        <v>3.0535190709063065E-2</v>
      </c>
      <c r="HD93" s="86">
        <f t="shared" si="73"/>
        <v>3.0119520574669798E-2</v>
      </c>
      <c r="HE93" s="86">
        <f t="shared" si="73"/>
        <v>3.3680042170158263E-2</v>
      </c>
      <c r="HF93" s="86">
        <f t="shared" si="73"/>
        <v>4.0093420306696714E-2</v>
      </c>
      <c r="HG93" s="86">
        <f t="shared" si="87"/>
        <v>3.9554509331175464E-2</v>
      </c>
      <c r="HH93" s="86">
        <f t="shared" si="87"/>
        <v>4.0037247184320696E-2</v>
      </c>
      <c r="HI93" s="86">
        <f t="shared" si="87"/>
        <v>4.1976731572416479E-2</v>
      </c>
      <c r="HJ93" s="86">
        <f t="shared" si="87"/>
        <v>4.7761781819845452E-2</v>
      </c>
      <c r="HK93" s="86">
        <f t="shared" si="87"/>
        <v>4.0019886077367645E-2</v>
      </c>
      <c r="HL93" s="86">
        <f t="shared" si="87"/>
        <v>3.5385676344050369E-2</v>
      </c>
      <c r="HM93" s="86">
        <f t="shared" si="87"/>
        <v>3.4020382185750236E-2</v>
      </c>
      <c r="HN93" s="86">
        <f t="shared" si="87"/>
        <v>3.3165146410192733E-2</v>
      </c>
      <c r="HO93" s="86">
        <f t="shared" si="87"/>
        <v>3.0722387678985909E-2</v>
      </c>
      <c r="HP93" s="86">
        <f t="shared" si="87"/>
        <v>1.9510073644652827E-2</v>
      </c>
      <c r="HQ93" s="86">
        <f t="shared" si="87"/>
        <v>2.0936258813931206E-2</v>
      </c>
      <c r="HS93" s="86">
        <f t="shared" ref="HS93:IG109" si="129" xml:space="preserve"> _xlfn.NORM.DIST($B93, C$9, ABS(C$13), TRUE) * _xlfn.NORM.DIST(($B93 - C$9)*C$17, 0, ABS(C$13), TRUE) * 2</f>
        <v>1.5143166385929154E-17</v>
      </c>
      <c r="HT93" s="86">
        <f t="shared" si="129"/>
        <v>4.4424887447356489E-16</v>
      </c>
      <c r="HU93" s="86">
        <f t="shared" si="129"/>
        <v>5.6930462419238674E-16</v>
      </c>
      <c r="HV93" s="86">
        <f t="shared" si="129"/>
        <v>7.3093387513505091E-17</v>
      </c>
      <c r="HW93" s="86">
        <f t="shared" si="129"/>
        <v>1.9486401915541693E-18</v>
      </c>
      <c r="HX93" s="86">
        <f t="shared" si="129"/>
        <v>2.9790779681354429E-19</v>
      </c>
      <c r="HY93" s="86">
        <f t="shared" si="129"/>
        <v>3.8217519496821168E-19</v>
      </c>
      <c r="HZ93" s="86">
        <f t="shared" si="129"/>
        <v>8.9179038482392119E-19</v>
      </c>
      <c r="IA93" s="86">
        <f t="shared" si="129"/>
        <v>1.4796645330363415E-20</v>
      </c>
      <c r="IB93" s="86">
        <f t="shared" si="129"/>
        <v>1.5140789907919977E-20</v>
      </c>
      <c r="IC93" s="86">
        <f t="shared" si="129"/>
        <v>1.4962318849183337E-20</v>
      </c>
      <c r="ID93" s="86">
        <f t="shared" si="129"/>
        <v>1.5379558348851857E-20</v>
      </c>
      <c r="IE93" s="86">
        <f t="shared" si="129"/>
        <v>1.6566976694851872E-20</v>
      </c>
      <c r="IF93" s="86">
        <f t="shared" si="129"/>
        <v>8.1108817918668878E-20</v>
      </c>
      <c r="IG93" s="86">
        <f t="shared" si="129"/>
        <v>5.0959601763038615E-17</v>
      </c>
      <c r="II93" s="86">
        <f t="shared" ref="II93:IW109" si="130" xml:space="preserve"> _xlfn.NORM.DIST($B93, C$10, ABS(C$14), TRUE) * _xlfn.NORM.DIST(($B93 - C$10)*C$18, 0, ABS(C$14), TRUE) * 2</f>
        <v>2.0164306543229561E-111</v>
      </c>
      <c r="IJ93" s="86">
        <f t="shared" si="130"/>
        <v>9.9330802188544897E-99</v>
      </c>
      <c r="IK93" s="86">
        <f t="shared" si="130"/>
        <v>2.1217854878019464E-99</v>
      </c>
      <c r="IL93" s="86">
        <f t="shared" si="130"/>
        <v>1.3960279172178939E-110</v>
      </c>
      <c r="IM93" s="86">
        <f t="shared" si="130"/>
        <v>8.2352829180493623E-117</v>
      </c>
      <c r="IN93" s="86">
        <f t="shared" si="130"/>
        <v>3.3298986655249067E-126</v>
      </c>
      <c r="IO93" s="86">
        <f t="shared" si="130"/>
        <v>2.1900132372266657E-124</v>
      </c>
      <c r="IP93" s="86">
        <f t="shared" si="130"/>
        <v>6.0706975331559524E-122</v>
      </c>
      <c r="IQ93" s="86">
        <f t="shared" si="130"/>
        <v>4.1406408326362056E-134</v>
      </c>
      <c r="IR93" s="86">
        <f t="shared" si="130"/>
        <v>1.0704150747218961E-134</v>
      </c>
      <c r="IS93" s="86">
        <f t="shared" si="130"/>
        <v>6.3610044087440643E-134</v>
      </c>
      <c r="IT93" s="86">
        <f t="shared" si="130"/>
        <v>3.294809606535889E-134</v>
      </c>
      <c r="IU93" s="86">
        <f t="shared" si="130"/>
        <v>8.4880971582674053E-135</v>
      </c>
      <c r="IV93" s="86">
        <f t="shared" si="130"/>
        <v>8.7121729396421628E-92</v>
      </c>
      <c r="IW93" s="86">
        <f t="shared" si="130"/>
        <v>2.3817326361995791E-44</v>
      </c>
      <c r="IY93" s="86">
        <f t="shared" ref="IY93:JM109" si="131">GM93+HC93+HS93+II93</f>
        <v>5.7654221684753135E-2</v>
      </c>
      <c r="IZ93" s="86">
        <f t="shared" si="131"/>
        <v>5.6953698816831703E-2</v>
      </c>
      <c r="JA93" s="86">
        <f t="shared" si="131"/>
        <v>5.1341245432499835E-2</v>
      </c>
      <c r="JB93" s="86">
        <f t="shared" si="131"/>
        <v>4.7903223642055612E-2</v>
      </c>
      <c r="JC93" s="86">
        <f t="shared" si="131"/>
        <v>4.4564986146504303E-2</v>
      </c>
      <c r="JD93" s="86">
        <f t="shared" si="131"/>
        <v>4.305332898150805E-2</v>
      </c>
      <c r="JE93" s="86">
        <f t="shared" si="131"/>
        <v>4.4920635107877707E-2</v>
      </c>
      <c r="JF93" s="86">
        <f t="shared" si="131"/>
        <v>4.9593150955690044E-2</v>
      </c>
      <c r="JG93" s="86">
        <f t="shared" si="131"/>
        <v>4.1378227793985638E-2</v>
      </c>
      <c r="JH93" s="86">
        <f t="shared" si="131"/>
        <v>3.8024368260357058E-2</v>
      </c>
      <c r="JI93" s="86">
        <f t="shared" si="131"/>
        <v>3.7301790327498016E-2</v>
      </c>
      <c r="JJ93" s="86">
        <f t="shared" si="131"/>
        <v>3.6942524432614456E-2</v>
      </c>
      <c r="JK93" s="86">
        <f t="shared" si="131"/>
        <v>3.5662462536227714E-2</v>
      </c>
      <c r="JL93" s="86">
        <f t="shared" si="131"/>
        <v>2.279069379105932E-2</v>
      </c>
      <c r="JM93" s="86">
        <f t="shared" si="131"/>
        <v>2.1347199903834289E-2</v>
      </c>
    </row>
    <row r="94" spans="2:273" x14ac:dyDescent="0.25">
      <c r="B94" s="2">
        <v>67</v>
      </c>
      <c r="C94" s="37">
        <v>102.806</v>
      </c>
      <c r="D94" s="37">
        <v>104.26300000000001</v>
      </c>
      <c r="E94" s="37">
        <v>101.84699999999999</v>
      </c>
      <c r="F94" s="37">
        <v>107.96599999999999</v>
      </c>
      <c r="G94" s="37">
        <v>111.254</v>
      </c>
      <c r="H94" s="37">
        <v>110.08499999999999</v>
      </c>
      <c r="I94" s="37">
        <v>109.52500000000001</v>
      </c>
      <c r="J94" s="37">
        <v>111.94799999999999</v>
      </c>
      <c r="K94" s="37">
        <v>110.018</v>
      </c>
      <c r="L94" s="37">
        <v>108.241</v>
      </c>
      <c r="M94" s="37">
        <v>108.193</v>
      </c>
      <c r="N94" s="37">
        <v>108.895</v>
      </c>
      <c r="O94" s="37">
        <v>110.596</v>
      </c>
      <c r="P94" s="37">
        <v>107</v>
      </c>
      <c r="Q94" s="37">
        <v>102.864</v>
      </c>
      <c r="S94" s="4">
        <f t="shared" si="88"/>
        <v>105.36852099964344</v>
      </c>
      <c r="T94" s="4">
        <f t="shared" si="88"/>
        <v>106.84377071112428</v>
      </c>
      <c r="U94" s="4">
        <f t="shared" si="88"/>
        <v>107.13078286222596</v>
      </c>
      <c r="V94" s="4">
        <f t="shared" si="88"/>
        <v>109.82899205839092</v>
      </c>
      <c r="W94" s="4">
        <f t="shared" si="88"/>
        <v>111.67149226562267</v>
      </c>
      <c r="X94" s="4">
        <f t="shared" si="88"/>
        <v>112.00262775540656</v>
      </c>
      <c r="Y94" s="4">
        <f t="shared" si="88"/>
        <v>112.51364167082932</v>
      </c>
      <c r="Z94" s="4">
        <f t="shared" si="88"/>
        <v>114.32621078051213</v>
      </c>
      <c r="AA94" s="4">
        <f t="shared" si="88"/>
        <v>114.19281661480588</v>
      </c>
      <c r="AB94" s="4">
        <f t="shared" si="88"/>
        <v>111.73352655863653</v>
      </c>
      <c r="AC94" s="4">
        <f t="shared" si="88"/>
        <v>111.16507318788513</v>
      </c>
      <c r="AD94" s="4">
        <f t="shared" si="88"/>
        <v>114.07505132748005</v>
      </c>
      <c r="AE94" s="4">
        <f t="shared" si="88"/>
        <v>113.95157627289294</v>
      </c>
      <c r="AF94" s="4">
        <f t="shared" si="88"/>
        <v>110.32479586285174</v>
      </c>
      <c r="AG94" s="4">
        <f t="shared" si="88"/>
        <v>105.77481940695658</v>
      </c>
      <c r="AI94" s="4">
        <f t="shared" si="89"/>
        <v>-2.5625209996434393</v>
      </c>
      <c r="AJ94" s="4">
        <f t="shared" si="89"/>
        <v>-2.5807707111242735</v>
      </c>
      <c r="AK94" s="4">
        <f t="shared" si="89"/>
        <v>-5.2837828622259622</v>
      </c>
      <c r="AL94" s="4">
        <f t="shared" si="89"/>
        <v>-1.8629920583909296</v>
      </c>
      <c r="AM94" s="4">
        <f t="shared" si="89"/>
        <v>-0.41749226562266983</v>
      </c>
      <c r="AN94" s="4">
        <f t="shared" si="89"/>
        <v>-1.9176277554065706</v>
      </c>
      <c r="AO94" s="4">
        <f t="shared" si="89"/>
        <v>-2.9886416708293098</v>
      </c>
      <c r="AP94" s="4">
        <f t="shared" si="89"/>
        <v>-2.3782107805121342</v>
      </c>
      <c r="AQ94" s="4">
        <f t="shared" si="89"/>
        <v>-4.1748166148058772</v>
      </c>
      <c r="AR94" s="4">
        <f t="shared" si="89"/>
        <v>-3.4925265586365271</v>
      </c>
      <c r="AS94" s="4">
        <f t="shared" si="89"/>
        <v>-2.9720731878851296</v>
      </c>
      <c r="AT94" s="4">
        <f t="shared" si="89"/>
        <v>-5.1800513274800579</v>
      </c>
      <c r="AU94" s="4">
        <f t="shared" si="89"/>
        <v>-3.3555762728929324</v>
      </c>
      <c r="AV94" s="4">
        <f t="shared" si="89"/>
        <v>-3.3247958628517438</v>
      </c>
      <c r="AW94" s="4">
        <f t="shared" si="89"/>
        <v>-2.9108194069565769</v>
      </c>
      <c r="AY94" s="2">
        <f t="shared" si="125"/>
        <v>87.094025551145052</v>
      </c>
      <c r="AZ94" s="2">
        <f t="shared" si="125"/>
        <v>87.279704325795478</v>
      </c>
      <c r="BA94" s="2">
        <f t="shared" si="125"/>
        <v>86.7837638347183</v>
      </c>
      <c r="BB94" s="2">
        <f t="shared" si="125"/>
        <v>86.1959020640642</v>
      </c>
      <c r="BC94" s="2">
        <f t="shared" si="125"/>
        <v>88.288196632011406</v>
      </c>
      <c r="BD94" s="2">
        <f t="shared" si="125"/>
        <v>87.938728259712079</v>
      </c>
      <c r="BE94" s="2">
        <f t="shared" si="125"/>
        <v>87.923083720788625</v>
      </c>
      <c r="BF94" s="2">
        <f t="shared" si="125"/>
        <v>87.025478439515751</v>
      </c>
      <c r="BG94" s="2">
        <f t="shared" si="125"/>
        <v>90.003774478634739</v>
      </c>
      <c r="BH94" s="2">
        <f t="shared" si="125"/>
        <v>90.674547086459171</v>
      </c>
      <c r="BI94" s="2">
        <f t="shared" si="125"/>
        <v>90.911959078447168</v>
      </c>
      <c r="BJ94" s="2">
        <f t="shared" si="125"/>
        <v>93.733523872788027</v>
      </c>
      <c r="BK94" s="2">
        <f t="shared" si="125"/>
        <v>94.308718898599125</v>
      </c>
      <c r="BL94" s="2">
        <f t="shared" si="125"/>
        <v>96.89583711015014</v>
      </c>
      <c r="BM94" s="2">
        <f t="shared" si="125"/>
        <v>94.942610655825774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100.095975975976</v>
      </c>
      <c r="DL94" s="2">
        <f t="shared" si="90"/>
        <v>106.11123310104529</v>
      </c>
      <c r="DM94" s="2">
        <f t="shared" si="90"/>
        <v>99.84465492577597</v>
      </c>
      <c r="DN94" s="2">
        <f t="shared" si="90"/>
        <v>100.76850355618774</v>
      </c>
      <c r="DO94" s="2">
        <f t="shared" si="90"/>
        <v>103.46001994851993</v>
      </c>
      <c r="DP94" s="2">
        <f t="shared" si="90"/>
        <v>100.46144217914438</v>
      </c>
      <c r="DQ94" s="2">
        <f t="shared" si="90"/>
        <v>104.05740175953079</v>
      </c>
      <c r="DR94" s="2">
        <f t="shared" si="90"/>
        <v>103.70558467023173</v>
      </c>
      <c r="DS94" s="2">
        <f t="shared" si="90"/>
        <v>103.45074264705883</v>
      </c>
      <c r="DT94" s="2">
        <f t="shared" si="90"/>
        <v>102.71369073083778</v>
      </c>
      <c r="DU94" s="2">
        <f t="shared" si="90"/>
        <v>105.38431935483872</v>
      </c>
      <c r="DV94" s="2">
        <f t="shared" si="90"/>
        <v>109.95081488269794</v>
      </c>
      <c r="DW94" s="2">
        <f t="shared" si="90"/>
        <v>111.55110037878789</v>
      </c>
      <c r="DX94" s="2">
        <f t="shared" si="90"/>
        <v>105.73380979748222</v>
      </c>
      <c r="DY94" s="2">
        <f t="shared" si="90"/>
        <v>102.5757364102564</v>
      </c>
      <c r="EA94" s="2">
        <f t="shared" si="94"/>
        <v>85.67446551074255</v>
      </c>
      <c r="EB94" s="2">
        <f t="shared" si="91"/>
        <v>85.462809027356855</v>
      </c>
      <c r="EC94" s="2">
        <f t="shared" si="91"/>
        <v>85.534064306784643</v>
      </c>
      <c r="ED94" s="2">
        <f t="shared" si="91"/>
        <v>84.814674739118175</v>
      </c>
      <c r="EE94" s="2">
        <f t="shared" si="91"/>
        <v>86.705442363368888</v>
      </c>
      <c r="EF94" s="2">
        <f t="shared" si="91"/>
        <v>86.50950149880093</v>
      </c>
      <c r="EG94" s="2">
        <f t="shared" si="91"/>
        <v>85.957910760598153</v>
      </c>
      <c r="EH94" s="2">
        <f t="shared" si="91"/>
        <v>85.08905711140163</v>
      </c>
      <c r="EI94" s="2">
        <f t="shared" si="91"/>
        <v>88.469964628297333</v>
      </c>
      <c r="EJ94" s="2">
        <f t="shared" si="91"/>
        <v>89.266626648721399</v>
      </c>
      <c r="EK94" s="2">
        <f t="shared" si="91"/>
        <v>89.155847523995391</v>
      </c>
      <c r="EL94" s="2">
        <f t="shared" si="91"/>
        <v>91.833877478641497</v>
      </c>
      <c r="EM94" s="2">
        <f t="shared" si="91"/>
        <v>92.335391139597135</v>
      </c>
      <c r="EN94" s="2">
        <f t="shared" si="91"/>
        <v>95.698838554802634</v>
      </c>
      <c r="EO94" s="2">
        <f t="shared" si="91"/>
        <v>93.850138712022087</v>
      </c>
      <c r="EQ94" s="2">
        <f t="shared" si="92"/>
        <v>84.918431413670021</v>
      </c>
      <c r="ER94" s="2">
        <f t="shared" si="92"/>
        <v>85.233367332158025</v>
      </c>
      <c r="ES94" s="2">
        <f t="shared" si="92"/>
        <v>84.18335723127575</v>
      </c>
      <c r="ET94" s="2">
        <f t="shared" si="92"/>
        <v>84.378222797989054</v>
      </c>
      <c r="EU94" s="2">
        <f t="shared" si="92"/>
        <v>86.307799383838358</v>
      </c>
      <c r="EV94" s="2">
        <f t="shared" si="92"/>
        <v>86.162702494381605</v>
      </c>
      <c r="EW94" s="2">
        <f t="shared" si="92"/>
        <v>85.882255073030976</v>
      </c>
      <c r="EX94" s="2">
        <f t="shared" si="92"/>
        <v>85.422219590428199</v>
      </c>
      <c r="EY94" s="2">
        <f t="shared" si="92"/>
        <v>88.437296811621565</v>
      </c>
      <c r="EZ94" s="2">
        <f t="shared" si="92"/>
        <v>89.281297487838685</v>
      </c>
      <c r="FA94" s="2">
        <f t="shared" si="92"/>
        <v>89.052577199182025</v>
      </c>
      <c r="FB94" s="2">
        <f t="shared" si="92"/>
        <v>91.903712554215147</v>
      </c>
      <c r="FC94" s="2">
        <f t="shared" si="92"/>
        <v>92.460049252047938</v>
      </c>
      <c r="FD94" s="2">
        <f t="shared" si="92"/>
        <v>95.833168348690606</v>
      </c>
      <c r="FE94" s="2">
        <f t="shared" si="92"/>
        <v>95.221358979566659</v>
      </c>
      <c r="FG94" s="2">
        <f t="shared" si="93"/>
        <v>0.90146781185559721</v>
      </c>
      <c r="FH94" s="2">
        <f t="shared" si="93"/>
        <v>0.91198333594521186</v>
      </c>
      <c r="FI94" s="2">
        <f t="shared" si="93"/>
        <v>0.91246158159697788</v>
      </c>
      <c r="FJ94" s="2">
        <f t="shared" si="93"/>
        <v>0.91335862986518435</v>
      </c>
      <c r="FK94" s="2">
        <f t="shared" si="93"/>
        <v>0.90547363424025173</v>
      </c>
      <c r="FL94" s="2">
        <f t="shared" si="93"/>
        <v>0.89749276280321177</v>
      </c>
      <c r="FM94" s="2">
        <f t="shared" si="93"/>
        <v>0.8914102347422449</v>
      </c>
      <c r="FN94" s="2">
        <f t="shared" si="93"/>
        <v>0.89603915805192158</v>
      </c>
      <c r="FO94" s="2">
        <f t="shared" si="93"/>
        <v>0.89760890169609164</v>
      </c>
      <c r="FP94" s="2">
        <f t="shared" si="93"/>
        <v>0.89530163236170468</v>
      </c>
      <c r="FQ94" s="2">
        <f t="shared" si="93"/>
        <v>0.89177391869005518</v>
      </c>
      <c r="FR94" s="2">
        <f t="shared" si="93"/>
        <v>0.89515388077521041</v>
      </c>
      <c r="FS94" s="2">
        <f t="shared" si="93"/>
        <v>0.89732062941445179</v>
      </c>
      <c r="FT94" s="2">
        <f t="shared" si="93"/>
        <v>0.88074372203476003</v>
      </c>
      <c r="FU94" s="2">
        <f t="shared" si="93"/>
        <v>0.87505605071255255</v>
      </c>
      <c r="FW94" s="2">
        <f t="shared" si="127"/>
        <v>1.8821136372981122E-3</v>
      </c>
      <c r="FX94" s="2">
        <f t="shared" si="127"/>
        <v>2.2232511643496861E-3</v>
      </c>
      <c r="FY94" s="2">
        <f t="shared" si="127"/>
        <v>2.2410049675836005E-3</v>
      </c>
      <c r="FZ94" s="2">
        <f t="shared" si="127"/>
        <v>2.3697057195440231E-3</v>
      </c>
      <c r="GA94" s="2">
        <f t="shared" si="127"/>
        <v>2.5023963021699575E-3</v>
      </c>
      <c r="GB94" s="2">
        <f t="shared" si="127"/>
        <v>2.7339518056944856E-3</v>
      </c>
      <c r="GC94" s="2">
        <f t="shared" si="127"/>
        <v>3.2584287633806793E-3</v>
      </c>
      <c r="GD94" s="2">
        <f t="shared" si="127"/>
        <v>3.0959337064829641E-3</v>
      </c>
      <c r="GE94" s="2">
        <f t="shared" si="127"/>
        <v>2.7080000942232242E-3</v>
      </c>
      <c r="GF94" s="2">
        <f t="shared" si="127"/>
        <v>2.3706082770412812E-3</v>
      </c>
      <c r="GG94" s="2">
        <f t="shared" si="127"/>
        <v>2.2499924312978361E-3</v>
      </c>
      <c r="GH94" s="2">
        <f t="shared" si="127"/>
        <v>2.2311867136602251E-3</v>
      </c>
      <c r="GI94" s="2">
        <f t="shared" si="127"/>
        <v>2.1725739437536595E-3</v>
      </c>
      <c r="GJ94" s="2">
        <f t="shared" si="127"/>
        <v>1.9745095234155415E-3</v>
      </c>
      <c r="GK94" s="2">
        <f t="shared" si="127"/>
        <v>1.6491205288763054E-3</v>
      </c>
      <c r="GM94" s="86">
        <f t="shared" si="128"/>
        <v>1.1882454035472015E-2</v>
      </c>
      <c r="GN94" s="86">
        <f t="shared" si="128"/>
        <v>1.048911990424836E-2</v>
      </c>
      <c r="GO94" s="86">
        <f t="shared" si="128"/>
        <v>6.6111522069624458E-3</v>
      </c>
      <c r="GP94" s="86">
        <f t="shared" si="128"/>
        <v>2.4769130855162315E-3</v>
      </c>
      <c r="GQ94" s="86">
        <f t="shared" si="128"/>
        <v>1.4245676687627588E-3</v>
      </c>
      <c r="GR94" s="86">
        <f t="shared" si="128"/>
        <v>8.030811142141185E-4</v>
      </c>
      <c r="GS94" s="86">
        <f t="shared" si="128"/>
        <v>7.2522642366574207E-4</v>
      </c>
      <c r="GT94" s="86">
        <f t="shared" si="128"/>
        <v>4.0592385338218109E-4</v>
      </c>
      <c r="GU94" s="86">
        <f t="shared" si="128"/>
        <v>2.9176997758379125E-4</v>
      </c>
      <c r="GV94" s="86">
        <f t="shared" si="128"/>
        <v>6.8648764301159292E-4</v>
      </c>
      <c r="GW94" s="86">
        <f t="shared" si="128"/>
        <v>8.8235022463020447E-4</v>
      </c>
      <c r="GX94" s="86">
        <f t="shared" si="128"/>
        <v>1.0768880394759347E-3</v>
      </c>
      <c r="GY94" s="86">
        <f t="shared" si="128"/>
        <v>1.4777771336738153E-3</v>
      </c>
      <c r="GZ94" s="86">
        <f t="shared" si="128"/>
        <v>9.4550884829162104E-4</v>
      </c>
      <c r="HA94" s="86">
        <f t="shared" si="128"/>
        <v>7.5669625924477095E-5</v>
      </c>
      <c r="HC94" s="86">
        <f t="shared" si="73"/>
        <v>4.4911625655230686E-2</v>
      </c>
      <c r="HD94" s="86">
        <f t="shared" si="73"/>
        <v>4.3763873246702945E-2</v>
      </c>
      <c r="HE94" s="86">
        <f t="shared" si="73"/>
        <v>4.8725097416826194E-2</v>
      </c>
      <c r="HF94" s="86">
        <f t="shared" si="73"/>
        <v>5.8772999323109872E-2</v>
      </c>
      <c r="HG94" s="86">
        <f t="shared" si="87"/>
        <v>5.8843314342262837E-2</v>
      </c>
      <c r="HH94" s="86">
        <f t="shared" si="87"/>
        <v>6.0796077254832048E-2</v>
      </c>
      <c r="HI94" s="86">
        <f t="shared" si="87"/>
        <v>6.412467218743409E-2</v>
      </c>
      <c r="HJ94" s="86">
        <f t="shared" si="87"/>
        <v>7.1789201157334892E-2</v>
      </c>
      <c r="HK94" s="86">
        <f t="shared" si="87"/>
        <v>6.1503384468942206E-2</v>
      </c>
      <c r="HL94" s="86">
        <f t="shared" si="87"/>
        <v>5.4376205187300797E-2</v>
      </c>
      <c r="HM94" s="86">
        <f t="shared" si="87"/>
        <v>5.216306266086785E-2</v>
      </c>
      <c r="HN94" s="86">
        <f t="shared" si="87"/>
        <v>5.092830241645091E-2</v>
      </c>
      <c r="HO94" s="86">
        <f t="shared" si="87"/>
        <v>4.7364749571822615E-2</v>
      </c>
      <c r="HP94" s="86">
        <f t="shared" si="87"/>
        <v>3.2549946258139631E-2</v>
      </c>
      <c r="HQ94" s="86">
        <f t="shared" si="87"/>
        <v>3.5873352445713144E-2</v>
      </c>
      <c r="HS94" s="86">
        <f t="shared" si="129"/>
        <v>7.4227451827273709E-17</v>
      </c>
      <c r="HT94" s="86">
        <f t="shared" si="129"/>
        <v>1.9216124336316305E-15</v>
      </c>
      <c r="HU94" s="86">
        <f t="shared" si="129"/>
        <v>2.4662921848308419E-15</v>
      </c>
      <c r="HV94" s="86">
        <f t="shared" si="129"/>
        <v>3.6477635756329529E-16</v>
      </c>
      <c r="HW94" s="86">
        <f t="shared" si="129"/>
        <v>1.1207759378112891E-17</v>
      </c>
      <c r="HX94" s="86">
        <f t="shared" si="129"/>
        <v>1.9698555864679675E-18</v>
      </c>
      <c r="HY94" s="86">
        <f t="shared" si="129"/>
        <v>2.6210736993072759E-18</v>
      </c>
      <c r="HZ94" s="86">
        <f t="shared" si="129"/>
        <v>5.7876924606767478E-18</v>
      </c>
      <c r="IA94" s="86">
        <f t="shared" si="129"/>
        <v>1.108706870332805E-19</v>
      </c>
      <c r="IB94" s="86">
        <f t="shared" si="129"/>
        <v>1.0905658823809969E-19</v>
      </c>
      <c r="IC94" s="86">
        <f t="shared" si="129"/>
        <v>1.0543554832443107E-19</v>
      </c>
      <c r="ID94" s="86">
        <f t="shared" si="129"/>
        <v>1.0825193352985828E-19</v>
      </c>
      <c r="IE94" s="86">
        <f t="shared" si="129"/>
        <v>1.1595391898187847E-19</v>
      </c>
      <c r="IF94" s="86">
        <f t="shared" si="129"/>
        <v>5.2222585996059621E-19</v>
      </c>
      <c r="IG94" s="86">
        <f t="shared" si="129"/>
        <v>2.4628933397352978E-16</v>
      </c>
      <c r="II94" s="86">
        <f t="shared" si="130"/>
        <v>2.814249761241355E-108</v>
      </c>
      <c r="IJ94" s="86">
        <f t="shared" si="130"/>
        <v>7.1172771836373225E-96</v>
      </c>
      <c r="IK94" s="86">
        <f t="shared" si="130"/>
        <v>1.6044857593795596E-96</v>
      </c>
      <c r="IL94" s="86">
        <f t="shared" si="130"/>
        <v>2.4106381004389871E-107</v>
      </c>
      <c r="IM94" s="86">
        <f t="shared" si="130"/>
        <v>2.337267351206829E-113</v>
      </c>
      <c r="IN94" s="86">
        <f t="shared" si="130"/>
        <v>2.0524235025791677E-122</v>
      </c>
      <c r="IO94" s="86">
        <f t="shared" si="130"/>
        <v>1.5383402635568044E-120</v>
      </c>
      <c r="IP94" s="86">
        <f t="shared" si="130"/>
        <v>3.3151102141323236E-118</v>
      </c>
      <c r="IQ94" s="86">
        <f t="shared" si="130"/>
        <v>4.3783284497475725E-130</v>
      </c>
      <c r="IR94" s="86">
        <f t="shared" si="130"/>
        <v>9.6476162829031936E-131</v>
      </c>
      <c r="IS94" s="86">
        <f t="shared" si="130"/>
        <v>5.0390487352874921E-130</v>
      </c>
      <c r="IT94" s="86">
        <f t="shared" si="130"/>
        <v>2.6291578670761985E-130</v>
      </c>
      <c r="IU94" s="86">
        <f t="shared" si="130"/>
        <v>6.7837616829668833E-131</v>
      </c>
      <c r="IV94" s="86">
        <f t="shared" si="130"/>
        <v>3.4794211734231983E-89</v>
      </c>
      <c r="IW94" s="86">
        <f t="shared" si="130"/>
        <v>3.7657711235185093E-43</v>
      </c>
      <c r="IY94" s="86">
        <f t="shared" si="131"/>
        <v>5.6794079690702777E-2</v>
      </c>
      <c r="IZ94" s="86">
        <f t="shared" si="131"/>
        <v>5.4252993150953228E-2</v>
      </c>
      <c r="JA94" s="86">
        <f t="shared" si="131"/>
        <v>5.5336249623791099E-2</v>
      </c>
      <c r="JB94" s="86">
        <f t="shared" si="131"/>
        <v>6.124991240862647E-2</v>
      </c>
      <c r="JC94" s="86">
        <f t="shared" si="131"/>
        <v>6.0267882011025613E-2</v>
      </c>
      <c r="JD94" s="86">
        <f t="shared" si="131"/>
        <v>6.159915836904617E-2</v>
      </c>
      <c r="JE94" s="86">
        <f t="shared" si="131"/>
        <v>6.4849898611099827E-2</v>
      </c>
      <c r="JF94" s="86">
        <f t="shared" si="131"/>
        <v>7.2195125010717079E-2</v>
      </c>
      <c r="JG94" s="86">
        <f t="shared" si="131"/>
        <v>6.1795154446525995E-2</v>
      </c>
      <c r="JH94" s="86">
        <f t="shared" si="131"/>
        <v>5.5062692830312392E-2</v>
      </c>
      <c r="JI94" s="86">
        <f t="shared" si="131"/>
        <v>5.3045412885498057E-2</v>
      </c>
      <c r="JJ94" s="86">
        <f t="shared" si="131"/>
        <v>5.2005190455926845E-2</v>
      </c>
      <c r="JK94" s="86">
        <f t="shared" si="131"/>
        <v>4.8842526705496429E-2</v>
      </c>
      <c r="JL94" s="86">
        <f t="shared" si="131"/>
        <v>3.3495455106431253E-2</v>
      </c>
      <c r="JM94" s="86">
        <f t="shared" si="131"/>
        <v>3.5949022071637866E-2</v>
      </c>
    </row>
    <row r="95" spans="2:273" x14ac:dyDescent="0.25">
      <c r="B95" s="2">
        <v>68</v>
      </c>
      <c r="C95" s="37">
        <v>109.548</v>
      </c>
      <c r="D95" s="37">
        <v>108.43899999999999</v>
      </c>
      <c r="E95" s="37">
        <v>113.322</v>
      </c>
      <c r="F95" s="37">
        <v>117.746</v>
      </c>
      <c r="G95" s="37">
        <v>120</v>
      </c>
      <c r="H95" s="37">
        <v>121.169</v>
      </c>
      <c r="I95" s="37">
        <v>122.508</v>
      </c>
      <c r="J95" s="37">
        <v>124.20699999999999</v>
      </c>
      <c r="K95" s="37">
        <v>124.175</v>
      </c>
      <c r="L95" s="37">
        <v>118.63800000000001</v>
      </c>
      <c r="M95" s="37">
        <v>117.702</v>
      </c>
      <c r="N95" s="37">
        <v>121.211</v>
      </c>
      <c r="O95" s="37">
        <v>119.965</v>
      </c>
      <c r="P95" s="37">
        <v>115.63800000000001</v>
      </c>
      <c r="Q95" s="37">
        <v>110.949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110.91974533166729</v>
      </c>
      <c r="T95" s="4">
        <f t="shared" si="132"/>
        <v>112.43729337604067</v>
      </c>
      <c r="U95" s="4">
        <f t="shared" si="132"/>
        <v>113.24343054718844</v>
      </c>
      <c r="V95" s="4">
        <f t="shared" si="132"/>
        <v>117.5394849101607</v>
      </c>
      <c r="W95" s="4">
        <f t="shared" si="132"/>
        <v>119.66534765521082</v>
      </c>
      <c r="X95" s="4">
        <f t="shared" si="132"/>
        <v>120.76857842233693</v>
      </c>
      <c r="Y95" s="4">
        <f t="shared" si="132"/>
        <v>121.5502597803127</v>
      </c>
      <c r="Z95" s="4">
        <f t="shared" si="132"/>
        <v>123.8625010678463</v>
      </c>
      <c r="AA95" s="4">
        <f t="shared" si="132"/>
        <v>123.26889122883429</v>
      </c>
      <c r="AB95" s="4">
        <f t="shared" si="132"/>
        <v>119.70473287120623</v>
      </c>
      <c r="AC95" s="4">
        <f t="shared" si="132"/>
        <v>118.80213567677136</v>
      </c>
      <c r="AD95" s="4">
        <f t="shared" si="132"/>
        <v>121.76969403416065</v>
      </c>
      <c r="AE95" s="4">
        <f t="shared" si="132"/>
        <v>121.48440700722936</v>
      </c>
      <c r="AF95" s="4">
        <f t="shared" si="132"/>
        <v>116.76283173497119</v>
      </c>
      <c r="AG95" s="4">
        <f t="shared" si="132"/>
        <v>111.30169324043062</v>
      </c>
      <c r="AI95" s="4">
        <f t="shared" ref="AI95:AW111" si="133">IF(OR($B95 &lt; C$230, $B95 &gt; C$233), 0, C95-S95)</f>
        <v>-1.3717453316672845</v>
      </c>
      <c r="AJ95" s="4">
        <f t="shared" si="133"/>
        <v>-3.998293376040678</v>
      </c>
      <c r="AK95" s="4">
        <f t="shared" si="133"/>
        <v>7.8569452811564133E-2</v>
      </c>
      <c r="AL95" s="4">
        <f t="shared" si="133"/>
        <v>0.2065150898393</v>
      </c>
      <c r="AM95" s="4">
        <f t="shared" si="133"/>
        <v>0.33465234478917694</v>
      </c>
      <c r="AN95" s="4">
        <f t="shared" si="133"/>
        <v>0.4004215776630673</v>
      </c>
      <c r="AO95" s="4">
        <f t="shared" si="133"/>
        <v>0.95774021968729528</v>
      </c>
      <c r="AP95" s="4">
        <f t="shared" si="133"/>
        <v>0.34449893215369798</v>
      </c>
      <c r="AQ95" s="4">
        <f t="shared" si="133"/>
        <v>0.90610877116570521</v>
      </c>
      <c r="AR95" s="4">
        <f t="shared" si="133"/>
        <v>-1.0667328712062272</v>
      </c>
      <c r="AS95" s="4">
        <f t="shared" si="133"/>
        <v>-1.1001356767713588</v>
      </c>
      <c r="AT95" s="4">
        <f t="shared" si="133"/>
        <v>-0.55869403416065211</v>
      </c>
      <c r="AU95" s="4">
        <f t="shared" si="133"/>
        <v>-1.5194070072293613</v>
      </c>
      <c r="AV95" s="4">
        <f t="shared" si="133"/>
        <v>-1.1248317349711812</v>
      </c>
      <c r="AW95" s="4">
        <f t="shared" si="133"/>
        <v>-0.35269324043062511</v>
      </c>
      <c r="AY95" s="2">
        <f t="shared" si="125"/>
        <v>86.852769429121011</v>
      </c>
      <c r="AZ95" s="2">
        <f t="shared" si="125"/>
        <v>87.018903699760642</v>
      </c>
      <c r="BA95" s="2">
        <f t="shared" si="125"/>
        <v>86.532990622892754</v>
      </c>
      <c r="BB95" s="2">
        <f t="shared" si="125"/>
        <v>85.973318142225878</v>
      </c>
      <c r="BC95" s="2">
        <f t="shared" si="125"/>
        <v>88.028128210848919</v>
      </c>
      <c r="BD95" s="2">
        <f t="shared" si="125"/>
        <v>87.715931170727956</v>
      </c>
      <c r="BE95" s="2">
        <f t="shared" si="125"/>
        <v>87.685213972314173</v>
      </c>
      <c r="BF95" s="2">
        <f t="shared" si="125"/>
        <v>86.798355602278107</v>
      </c>
      <c r="BG95" s="2">
        <f t="shared" si="125"/>
        <v>89.751780497664853</v>
      </c>
      <c r="BH95" s="2">
        <f t="shared" si="125"/>
        <v>90.436193589469909</v>
      </c>
      <c r="BI95" s="2">
        <f t="shared" si="125"/>
        <v>90.67379412568485</v>
      </c>
      <c r="BJ95" s="2">
        <f t="shared" si="125"/>
        <v>93.478239739303547</v>
      </c>
      <c r="BK95" s="2">
        <f t="shared" si="125"/>
        <v>94.058772785020636</v>
      </c>
      <c r="BL95" s="2">
        <f t="shared" si="125"/>
        <v>96.683597287712033</v>
      </c>
      <c r="BM95" s="2">
        <f t="shared" si="125"/>
        <v>94.815838884992758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100.2605786786787</v>
      </c>
      <c r="DL95" s="2">
        <f t="shared" si="134"/>
        <v>106.30909076655051</v>
      </c>
      <c r="DM95" s="2">
        <f t="shared" si="134"/>
        <v>99.953233265856952</v>
      </c>
      <c r="DN95" s="2">
        <f t="shared" si="134"/>
        <v>100.91579166210744</v>
      </c>
      <c r="DO95" s="2">
        <f t="shared" si="134"/>
        <v>103.6529131274131</v>
      </c>
      <c r="DP95" s="2">
        <f t="shared" si="134"/>
        <v>100.6697212566845</v>
      </c>
      <c r="DQ95" s="2">
        <f t="shared" si="134"/>
        <v>104.32426319648093</v>
      </c>
      <c r="DR95" s="2">
        <f t="shared" si="134"/>
        <v>103.89821368092692</v>
      </c>
      <c r="DS95" s="2">
        <f t="shared" si="134"/>
        <v>103.59504679144385</v>
      </c>
      <c r="DT95" s="2">
        <f t="shared" si="134"/>
        <v>102.84838224153297</v>
      </c>
      <c r="DU95" s="2">
        <f t="shared" si="134"/>
        <v>105.60129032258065</v>
      </c>
      <c r="DV95" s="2">
        <f t="shared" si="134"/>
        <v>110.21886162023461</v>
      </c>
      <c r="DW95" s="2">
        <f t="shared" si="134"/>
        <v>111.8570037878788</v>
      </c>
      <c r="DX95" s="2">
        <f t="shared" si="134"/>
        <v>105.91035057471265</v>
      </c>
      <c r="DY95" s="2">
        <f t="shared" si="134"/>
        <v>102.68420034188033</v>
      </c>
      <c r="EA95" s="2">
        <f t="shared" si="94"/>
        <v>85.517881831888417</v>
      </c>
      <c r="EB95" s="2">
        <f t="shared" si="91"/>
        <v>85.321585000202049</v>
      </c>
      <c r="EC95" s="2">
        <f t="shared" si="91"/>
        <v>85.362281132743348</v>
      </c>
      <c r="ED95" s="2">
        <f t="shared" si="91"/>
        <v>84.681786199116289</v>
      </c>
      <c r="EE95" s="2">
        <f t="shared" si="91"/>
        <v>86.541665967075474</v>
      </c>
      <c r="EF95" s="2">
        <f t="shared" si="91"/>
        <v>86.367703836930431</v>
      </c>
      <c r="EG95" s="2">
        <f t="shared" si="91"/>
        <v>85.836917422701291</v>
      </c>
      <c r="EH95" s="2">
        <f t="shared" si="91"/>
        <v>84.987746172503947</v>
      </c>
      <c r="EI95" s="2">
        <f t="shared" si="91"/>
        <v>88.311714448441222</v>
      </c>
      <c r="EJ95" s="2">
        <f t="shared" si="91"/>
        <v>89.11236339165545</v>
      </c>
      <c r="EK95" s="2">
        <f t="shared" si="91"/>
        <v>89.02186248813419</v>
      </c>
      <c r="EL95" s="2">
        <f t="shared" si="91"/>
        <v>91.689814708364096</v>
      </c>
      <c r="EM95" s="2">
        <f t="shared" ref="EM95:EO158" si="135">CQ$228*$B95+CQ$229</f>
        <v>92.201025707846185</v>
      </c>
      <c r="EN95" s="2">
        <f t="shared" si="135"/>
        <v>95.543868546598191</v>
      </c>
      <c r="EO95" s="2">
        <f t="shared" si="135"/>
        <v>93.788529888065113</v>
      </c>
      <c r="EQ95" s="2">
        <f t="shared" ref="EQ95:FE111" si="136">CU$228*$B95+CU$229</f>
        <v>84.784524702168511</v>
      </c>
      <c r="ER95" s="2">
        <f t="shared" si="136"/>
        <v>85.09893222021627</v>
      </c>
      <c r="ES95" s="2">
        <f t="shared" si="136"/>
        <v>84.05334284912135</v>
      </c>
      <c r="ET95" s="2">
        <f t="shared" si="136"/>
        <v>84.258747780458535</v>
      </c>
      <c r="EU95" s="2">
        <f t="shared" si="136"/>
        <v>86.15722599999998</v>
      </c>
      <c r="EV95" s="2">
        <f t="shared" si="136"/>
        <v>86.032367359447264</v>
      </c>
      <c r="EW95" s="2">
        <f t="shared" si="136"/>
        <v>85.763846014680041</v>
      </c>
      <c r="EX95" s="2">
        <f t="shared" si="136"/>
        <v>85.309230664793731</v>
      </c>
      <c r="EY95" s="2">
        <f t="shared" si="136"/>
        <v>88.280133855296683</v>
      </c>
      <c r="EZ95" s="2">
        <f t="shared" si="136"/>
        <v>89.126546565459535</v>
      </c>
      <c r="FA95" s="2">
        <f t="shared" si="136"/>
        <v>88.921794674561284</v>
      </c>
      <c r="FB95" s="2">
        <f t="shared" si="136"/>
        <v>91.75748823264523</v>
      </c>
      <c r="FC95" s="2">
        <f t="shared" si="136"/>
        <v>92.321692133276741</v>
      </c>
      <c r="FD95" s="2">
        <f t="shared" si="136"/>
        <v>95.674313815215584</v>
      </c>
      <c r="FE95" s="2">
        <f t="shared" si="136"/>
        <v>95.103534316301719</v>
      </c>
      <c r="FG95" s="2">
        <f t="shared" ref="FG95:FU111" si="137">POWER(10,($B95-C$231)/C$229)/(1+POWER(10,($B95-C$231)/C$229))</f>
        <v>0.90935167676928563</v>
      </c>
      <c r="FH95" s="2">
        <f t="shared" si="137"/>
        <v>0.91910132756686014</v>
      </c>
      <c r="FI95" s="2">
        <f t="shared" si="137"/>
        <v>0.91954430907124629</v>
      </c>
      <c r="FJ95" s="2">
        <f t="shared" si="137"/>
        <v>0.92037511084363821</v>
      </c>
      <c r="FK95" s="2">
        <f t="shared" si="137"/>
        <v>0.91306788976580899</v>
      </c>
      <c r="FL95" s="2">
        <f t="shared" si="137"/>
        <v>0.90566139912324772</v>
      </c>
      <c r="FM95" s="2">
        <f t="shared" si="137"/>
        <v>0.90000957631084744</v>
      </c>
      <c r="FN95" s="2">
        <f t="shared" si="137"/>
        <v>0.90431127966951386</v>
      </c>
      <c r="FO95" s="2">
        <f t="shared" si="137"/>
        <v>0.90576925480004511</v>
      </c>
      <c r="FP95" s="2">
        <f t="shared" si="137"/>
        <v>0.90362612674743292</v>
      </c>
      <c r="FQ95" s="2">
        <f t="shared" si="137"/>
        <v>0.90034767939311489</v>
      </c>
      <c r="FR95" s="2">
        <f t="shared" si="137"/>
        <v>0.90348885642386945</v>
      </c>
      <c r="FS95" s="2">
        <f t="shared" si="137"/>
        <v>0.90550153847803605</v>
      </c>
      <c r="FT95" s="2">
        <f t="shared" si="137"/>
        <v>0.8900836004982402</v>
      </c>
      <c r="FU95" s="2">
        <f t="shared" si="137"/>
        <v>0.88478310240706026</v>
      </c>
      <c r="FW95" s="2">
        <f t="shared" si="127"/>
        <v>2.0633219019273951E-3</v>
      </c>
      <c r="FX95" s="2">
        <f t="shared" si="127"/>
        <v>2.4372236533335241E-3</v>
      </c>
      <c r="FY95" s="2">
        <f t="shared" si="127"/>
        <v>2.4566819298303083E-3</v>
      </c>
      <c r="FZ95" s="2">
        <f t="shared" si="127"/>
        <v>2.5977367453659081E-3</v>
      </c>
      <c r="GA95" s="2">
        <f t="shared" si="127"/>
        <v>2.7431607112519841E-3</v>
      </c>
      <c r="GB95" s="2">
        <f t="shared" si="127"/>
        <v>2.9969280543117203E-3</v>
      </c>
      <c r="GC95" s="2">
        <f t="shared" si="127"/>
        <v>3.5716732753438302E-3</v>
      </c>
      <c r="GD95" s="2">
        <f t="shared" si="127"/>
        <v>3.3936101681049545E-3</v>
      </c>
      <c r="GE95" s="2">
        <f t="shared" si="127"/>
        <v>2.9684875026251912E-3</v>
      </c>
      <c r="GF95" s="2">
        <f t="shared" si="127"/>
        <v>2.5987259275411416E-3</v>
      </c>
      <c r="GG95" s="2">
        <f t="shared" si="127"/>
        <v>2.4665322194030418E-3</v>
      </c>
      <c r="GH95" s="2">
        <f t="shared" si="127"/>
        <v>2.4459210719563911E-3</v>
      </c>
      <c r="GI95" s="2">
        <f t="shared" si="127"/>
        <v>2.3816807442247076E-3</v>
      </c>
      <c r="GJ95" s="2">
        <f t="shared" si="127"/>
        <v>2.1645942915300151E-3</v>
      </c>
      <c r="GK95" s="2">
        <f t="shared" si="127"/>
        <v>1.807937052393896E-3</v>
      </c>
      <c r="GM95" s="86">
        <f t="shared" si="128"/>
        <v>4.688457235796732E-3</v>
      </c>
      <c r="GN95" s="86">
        <f t="shared" si="128"/>
        <v>3.5846571849594902E-3</v>
      </c>
      <c r="GO95" s="86">
        <f t="shared" si="128"/>
        <v>2.1727317663356605E-3</v>
      </c>
      <c r="GP95" s="86">
        <f t="shared" si="128"/>
        <v>6.8003857672734838E-4</v>
      </c>
      <c r="GQ95" s="86">
        <f t="shared" si="128"/>
        <v>3.4641236717838475E-4</v>
      </c>
      <c r="GR95" s="86">
        <f t="shared" si="128"/>
        <v>1.8296350351841657E-4</v>
      </c>
      <c r="GS95" s="86">
        <f t="shared" si="128"/>
        <v>1.5023885172378741E-4</v>
      </c>
      <c r="GT95" s="86">
        <f t="shared" si="128"/>
        <v>7.4841243477418901E-5</v>
      </c>
      <c r="GU95" s="86">
        <f t="shared" si="128"/>
        <v>5.221007185874781E-5</v>
      </c>
      <c r="GV95" s="86">
        <f t="shared" si="128"/>
        <v>1.5261572991405811E-4</v>
      </c>
      <c r="GW95" s="86">
        <f t="shared" si="128"/>
        <v>2.030665603248606E-4</v>
      </c>
      <c r="GX95" s="86">
        <f t="shared" si="128"/>
        <v>2.6520852738606024E-4</v>
      </c>
      <c r="GY95" s="86">
        <f t="shared" si="128"/>
        <v>3.8308257212864684E-4</v>
      </c>
      <c r="GZ95" s="86">
        <f t="shared" si="128"/>
        <v>2.3734419718622247E-4</v>
      </c>
      <c r="HA95" s="86">
        <f t="shared" si="128"/>
        <v>1.161963065091225E-5</v>
      </c>
      <c r="HC95" s="86">
        <f t="shared" si="73"/>
        <v>6.4618989425109838E-2</v>
      </c>
      <c r="HD95" s="86">
        <f t="shared" si="73"/>
        <v>6.2297030232611995E-2</v>
      </c>
      <c r="HE95" s="86">
        <f t="shared" si="73"/>
        <v>6.9049279618674297E-2</v>
      </c>
      <c r="HF95" s="86">
        <f t="shared" si="73"/>
        <v>8.4168642876506466E-2</v>
      </c>
      <c r="HG95" s="86">
        <f t="shared" si="87"/>
        <v>8.5368265227129606E-2</v>
      </c>
      <c r="HH95" s="86">
        <f t="shared" si="87"/>
        <v>8.977441624098334E-2</v>
      </c>
      <c r="HI95" s="86">
        <f t="shared" si="87"/>
        <v>9.5142362921023599E-2</v>
      </c>
      <c r="HJ95" s="86">
        <f t="shared" si="87"/>
        <v>0.10492683925599772</v>
      </c>
      <c r="HK95" s="86">
        <f t="shared" si="87"/>
        <v>9.1761292731558267E-2</v>
      </c>
      <c r="HL95" s="86">
        <f t="shared" si="87"/>
        <v>8.120476721535666E-2</v>
      </c>
      <c r="HM95" s="86">
        <f t="shared" si="87"/>
        <v>7.7775475089284368E-2</v>
      </c>
      <c r="HN95" s="86">
        <f t="shared" si="87"/>
        <v>7.6048212938681942E-2</v>
      </c>
      <c r="HO95" s="86">
        <f t="shared" si="87"/>
        <v>7.1012106306068856E-2</v>
      </c>
      <c r="HP95" s="86">
        <f t="shared" si="87"/>
        <v>5.2434827197585437E-2</v>
      </c>
      <c r="HQ95" s="86">
        <f t="shared" si="87"/>
        <v>5.9081078896543703E-2</v>
      </c>
      <c r="HS95" s="86">
        <f t="shared" si="129"/>
        <v>3.5163750253134892E-16</v>
      </c>
      <c r="HT95" s="86">
        <f t="shared" si="129"/>
        <v>8.0520838250809125E-15</v>
      </c>
      <c r="HU95" s="86">
        <f t="shared" si="129"/>
        <v>1.0347072358742268E-14</v>
      </c>
      <c r="HV95" s="86">
        <f t="shared" si="129"/>
        <v>1.7553091957653097E-15</v>
      </c>
      <c r="HW95" s="86">
        <f t="shared" si="129"/>
        <v>6.1980377147364364E-17</v>
      </c>
      <c r="HX95" s="86">
        <f t="shared" si="129"/>
        <v>1.2467511993145724E-17</v>
      </c>
      <c r="HY95" s="86">
        <f t="shared" si="129"/>
        <v>1.7171876714341301E-17</v>
      </c>
      <c r="HZ95" s="86">
        <f t="shared" si="129"/>
        <v>3.5942687474460537E-17</v>
      </c>
      <c r="IA95" s="86">
        <f t="shared" si="129"/>
        <v>7.9305230385168922E-19</v>
      </c>
      <c r="IB95" s="86">
        <f t="shared" si="129"/>
        <v>7.5122258411291445E-19</v>
      </c>
      <c r="IC95" s="86">
        <f t="shared" si="129"/>
        <v>7.1125645302458069E-19</v>
      </c>
      <c r="ID95" s="86">
        <f t="shared" si="129"/>
        <v>7.2943918873570764E-19</v>
      </c>
      <c r="IE95" s="86">
        <f t="shared" si="129"/>
        <v>7.7708403199662703E-19</v>
      </c>
      <c r="IF95" s="86">
        <f t="shared" si="129"/>
        <v>3.2265934901361671E-18</v>
      </c>
      <c r="IG95" s="86">
        <f t="shared" si="129"/>
        <v>1.1498102988779108E-15</v>
      </c>
      <c r="II95" s="86">
        <f t="shared" si="130"/>
        <v>3.5358435862417869E-105</v>
      </c>
      <c r="IJ95" s="86">
        <f t="shared" si="130"/>
        <v>4.6237667444041658E-93</v>
      </c>
      <c r="IK95" s="86">
        <f t="shared" si="130"/>
        <v>1.0990478792002702E-93</v>
      </c>
      <c r="IL95" s="86">
        <f t="shared" si="130"/>
        <v>3.7204787877554109E-104</v>
      </c>
      <c r="IM95" s="86">
        <f t="shared" si="130"/>
        <v>5.8780571578586482E-110</v>
      </c>
      <c r="IN95" s="86">
        <f t="shared" si="130"/>
        <v>1.1056059636442449E-118</v>
      </c>
      <c r="IO95" s="86">
        <f t="shared" si="130"/>
        <v>9.3857907680595909E-117</v>
      </c>
      <c r="IP95" s="86">
        <f t="shared" si="130"/>
        <v>1.5806578944399509E-114</v>
      </c>
      <c r="IQ95" s="86">
        <f t="shared" si="130"/>
        <v>4.0134212659854166E-126</v>
      </c>
      <c r="IR95" s="86">
        <f t="shared" si="130"/>
        <v>7.5797991239198195E-127</v>
      </c>
      <c r="IS95" s="86">
        <f t="shared" si="130"/>
        <v>3.4905066878268035E-126</v>
      </c>
      <c r="IT95" s="86">
        <f t="shared" si="130"/>
        <v>1.8346454181379693E-126</v>
      </c>
      <c r="IU95" s="86">
        <f t="shared" si="130"/>
        <v>4.7437382648414066E-127</v>
      </c>
      <c r="IV95" s="86">
        <f t="shared" si="130"/>
        <v>1.2731234908982708E-86</v>
      </c>
      <c r="IW95" s="86">
        <f t="shared" si="130"/>
        <v>5.7262975229491422E-42</v>
      </c>
      <c r="IY95" s="86">
        <f t="shared" si="131"/>
        <v>6.9307446660906921E-2</v>
      </c>
      <c r="IZ95" s="86">
        <f t="shared" si="131"/>
        <v>6.5881687417579535E-2</v>
      </c>
      <c r="JA95" s="86">
        <f t="shared" si="131"/>
        <v>7.1222011385020309E-2</v>
      </c>
      <c r="JB95" s="86">
        <f t="shared" si="131"/>
        <v>8.4848681453235569E-2</v>
      </c>
      <c r="JC95" s="86">
        <f t="shared" si="131"/>
        <v>8.571467759430805E-2</v>
      </c>
      <c r="JD95" s="86">
        <f t="shared" si="131"/>
        <v>8.995737974450177E-2</v>
      </c>
      <c r="JE95" s="86">
        <f t="shared" si="131"/>
        <v>9.5292601772747398E-2</v>
      </c>
      <c r="JF95" s="86">
        <f t="shared" si="131"/>
        <v>0.10500168049947518</v>
      </c>
      <c r="JG95" s="86">
        <f t="shared" si="131"/>
        <v>9.1813502803417019E-2</v>
      </c>
      <c r="JH95" s="86">
        <f t="shared" si="131"/>
        <v>8.1357382945270715E-2</v>
      </c>
      <c r="JI95" s="86">
        <f t="shared" si="131"/>
        <v>7.7978541649609226E-2</v>
      </c>
      <c r="JJ95" s="86">
        <f t="shared" si="131"/>
        <v>7.6313421466067996E-2</v>
      </c>
      <c r="JK95" s="86">
        <f t="shared" si="131"/>
        <v>7.1395188878197499E-2</v>
      </c>
      <c r="JL95" s="86">
        <f t="shared" si="131"/>
        <v>5.2672171394771657E-2</v>
      </c>
      <c r="JM95" s="86">
        <f t="shared" si="131"/>
        <v>5.9092698527195765E-2</v>
      </c>
    </row>
    <row r="96" spans="2:273" x14ac:dyDescent="0.25">
      <c r="B96" s="2">
        <v>69</v>
      </c>
      <c r="C96" s="37">
        <v>118.387</v>
      </c>
      <c r="D96" s="37">
        <v>119.42100000000001</v>
      </c>
      <c r="E96" s="37">
        <v>121.288</v>
      </c>
      <c r="F96" s="37">
        <v>127.746</v>
      </c>
      <c r="G96" s="37">
        <v>134.017</v>
      </c>
      <c r="H96" s="37">
        <v>136.30500000000001</v>
      </c>
      <c r="I96" s="37">
        <v>136.74600000000001</v>
      </c>
      <c r="J96" s="37">
        <v>138.75899999999999</v>
      </c>
      <c r="K96" s="37">
        <v>136.91200000000001</v>
      </c>
      <c r="L96" s="37">
        <v>130.828</v>
      </c>
      <c r="M96" s="37">
        <v>128.614</v>
      </c>
      <c r="N96" s="37">
        <v>134.42099999999999</v>
      </c>
      <c r="O96" s="37">
        <v>134.333</v>
      </c>
      <c r="P96" s="37">
        <v>124.86199999999999</v>
      </c>
      <c r="Q96" s="37">
        <v>121.39</v>
      </c>
      <c r="S96" s="4">
        <f t="shared" si="132"/>
        <v>118.20047016796477</v>
      </c>
      <c r="T96" s="4">
        <f t="shared" si="132"/>
        <v>119.87948532630399</v>
      </c>
      <c r="U96" s="4">
        <f t="shared" si="132"/>
        <v>121.01582898661385</v>
      </c>
      <c r="V96" s="4">
        <f t="shared" si="132"/>
        <v>126.98654708105666</v>
      </c>
      <c r="W96" s="4">
        <f t="shared" si="132"/>
        <v>129.46832863766792</v>
      </c>
      <c r="X96" s="4">
        <f t="shared" si="132"/>
        <v>131.51653306896046</v>
      </c>
      <c r="Y96" s="4">
        <f t="shared" si="132"/>
        <v>132.60567020350871</v>
      </c>
      <c r="Z96" s="4">
        <f t="shared" si="132"/>
        <v>135.33437086032521</v>
      </c>
      <c r="AA96" s="4">
        <f t="shared" si="132"/>
        <v>134.42008341343805</v>
      </c>
      <c r="AB96" s="4">
        <f t="shared" si="132"/>
        <v>129.61813524562513</v>
      </c>
      <c r="AC96" s="4">
        <f t="shared" si="132"/>
        <v>128.33274818761333</v>
      </c>
      <c r="AD96" s="4">
        <f t="shared" si="132"/>
        <v>131.40432904170285</v>
      </c>
      <c r="AE96" s="4">
        <f t="shared" si="132"/>
        <v>131.00060133055692</v>
      </c>
      <c r="AF96" s="4">
        <f t="shared" si="132"/>
        <v>125.37589653095453</v>
      </c>
      <c r="AG96" s="4">
        <f t="shared" si="132"/>
        <v>118.69301037829563</v>
      </c>
      <c r="AI96" s="4">
        <f t="shared" si="133"/>
        <v>0.18652983203523377</v>
      </c>
      <c r="AJ96" s="4">
        <f t="shared" si="133"/>
        <v>-0.45848532630398608</v>
      </c>
      <c r="AK96" s="4">
        <f t="shared" si="133"/>
        <v>0.27217101338614214</v>
      </c>
      <c r="AL96" s="4">
        <f t="shared" si="133"/>
        <v>0.75945291894333877</v>
      </c>
      <c r="AM96" s="4">
        <f t="shared" si="133"/>
        <v>4.5486713623320725</v>
      </c>
      <c r="AN96" s="4">
        <f t="shared" si="133"/>
        <v>4.7884669310395509</v>
      </c>
      <c r="AO96" s="4">
        <f t="shared" si="133"/>
        <v>4.1403297964913008</v>
      </c>
      <c r="AP96" s="4">
        <f t="shared" si="133"/>
        <v>3.4246291396747779</v>
      </c>
      <c r="AQ96" s="4">
        <f t="shared" si="133"/>
        <v>2.4919165865619561</v>
      </c>
      <c r="AR96" s="4">
        <f t="shared" si="133"/>
        <v>1.2098647543748768</v>
      </c>
      <c r="AS96" s="4">
        <f t="shared" si="133"/>
        <v>0.28125181238667096</v>
      </c>
      <c r="AT96" s="4">
        <f t="shared" si="133"/>
        <v>3.0166709582971407</v>
      </c>
      <c r="AU96" s="4">
        <f t="shared" si="133"/>
        <v>3.3323986694430801</v>
      </c>
      <c r="AV96" s="4">
        <f t="shared" si="133"/>
        <v>-0.5138965309545398</v>
      </c>
      <c r="AW96" s="4">
        <f t="shared" si="133"/>
        <v>2.6969896217043754</v>
      </c>
      <c r="AY96" s="2">
        <f t="shared" si="125"/>
        <v>86.615068793793199</v>
      </c>
      <c r="AZ96" s="2">
        <f t="shared" si="125"/>
        <v>86.764550499356005</v>
      </c>
      <c r="BA96" s="2">
        <f t="shared" si="125"/>
        <v>86.286069740849513</v>
      </c>
      <c r="BB96" s="2">
        <f t="shared" si="125"/>
        <v>85.755431956808707</v>
      </c>
      <c r="BC96" s="2">
        <f t="shared" si="125"/>
        <v>87.772357505212682</v>
      </c>
      <c r="BD96" s="2">
        <f t="shared" si="125"/>
        <v>87.496028377035145</v>
      </c>
      <c r="BE96" s="2">
        <f t="shared" si="125"/>
        <v>87.452200346977008</v>
      </c>
      <c r="BF96" s="2">
        <f t="shared" si="125"/>
        <v>86.577770584087233</v>
      </c>
      <c r="BG96" s="2">
        <f t="shared" si="125"/>
        <v>89.504006294861824</v>
      </c>
      <c r="BH96" s="2">
        <f t="shared" si="125"/>
        <v>90.20139303369487</v>
      </c>
      <c r="BI96" s="2">
        <f t="shared" si="125"/>
        <v>90.439927664718127</v>
      </c>
      <c r="BJ96" s="2">
        <f t="shared" si="125"/>
        <v>93.227392086249182</v>
      </c>
      <c r="BK96" s="2">
        <f t="shared" si="125"/>
        <v>93.813454008069115</v>
      </c>
      <c r="BL96" s="2">
        <f t="shared" si="125"/>
        <v>96.472091735812441</v>
      </c>
      <c r="BM96" s="2">
        <f t="shared" si="125"/>
        <v>94.691792189450695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100.42518138138141</v>
      </c>
      <c r="DL96" s="2">
        <f t="shared" si="134"/>
        <v>106.50694843205574</v>
      </c>
      <c r="DM96" s="2">
        <f t="shared" si="134"/>
        <v>100.06181160593792</v>
      </c>
      <c r="DN96" s="2">
        <f t="shared" si="134"/>
        <v>101.06307976802711</v>
      </c>
      <c r="DO96" s="2">
        <f t="shared" si="134"/>
        <v>103.84580630630629</v>
      </c>
      <c r="DP96" s="2">
        <f t="shared" si="134"/>
        <v>100.87800033422461</v>
      </c>
      <c r="DQ96" s="2">
        <f t="shared" si="134"/>
        <v>104.59112463343108</v>
      </c>
      <c r="DR96" s="2">
        <f t="shared" si="134"/>
        <v>104.0908426916221</v>
      </c>
      <c r="DS96" s="2">
        <f t="shared" si="134"/>
        <v>103.73935093582888</v>
      </c>
      <c r="DT96" s="2">
        <f t="shared" si="134"/>
        <v>102.98307375222817</v>
      </c>
      <c r="DU96" s="2">
        <f t="shared" si="134"/>
        <v>105.8182612903226</v>
      </c>
      <c r="DV96" s="2">
        <f t="shared" si="134"/>
        <v>110.48690835777126</v>
      </c>
      <c r="DW96" s="2">
        <f t="shared" si="134"/>
        <v>112.16290719696971</v>
      </c>
      <c r="DX96" s="2">
        <f t="shared" si="134"/>
        <v>106.08689135194309</v>
      </c>
      <c r="DY96" s="2">
        <f t="shared" si="134"/>
        <v>102.79266427350426</v>
      </c>
      <c r="EA96" s="2">
        <f t="shared" si="94"/>
        <v>85.361298153034298</v>
      </c>
      <c r="EB96" s="2">
        <f t="shared" si="94"/>
        <v>85.180360973047229</v>
      </c>
      <c r="EC96" s="2">
        <f t="shared" si="94"/>
        <v>85.190497958702053</v>
      </c>
      <c r="ED96" s="2">
        <f t="shared" si="94"/>
        <v>84.548897659114417</v>
      </c>
      <c r="EE96" s="2">
        <f t="shared" si="94"/>
        <v>86.37788957078206</v>
      </c>
      <c r="EF96" s="2">
        <f t="shared" si="94"/>
        <v>86.225906175059933</v>
      </c>
      <c r="EG96" s="2">
        <f t="shared" si="94"/>
        <v>85.715924084804442</v>
      </c>
      <c r="EH96" s="2">
        <f t="shared" si="94"/>
        <v>84.886435233606264</v>
      </c>
      <c r="EI96" s="2">
        <f t="shared" si="94"/>
        <v>88.153464268585111</v>
      </c>
      <c r="EJ96" s="2">
        <f t="shared" si="94"/>
        <v>88.9581001345895</v>
      </c>
      <c r="EK96" s="2">
        <f t="shared" si="94"/>
        <v>88.887877452272988</v>
      </c>
      <c r="EL96" s="2">
        <f t="shared" si="94"/>
        <v>91.545751938086696</v>
      </c>
      <c r="EM96" s="2">
        <f t="shared" si="135"/>
        <v>92.066660276095234</v>
      </c>
      <c r="EN96" s="2">
        <f t="shared" si="135"/>
        <v>95.388898538393747</v>
      </c>
      <c r="EO96" s="2">
        <f t="shared" si="135"/>
        <v>93.726921064108154</v>
      </c>
      <c r="EQ96" s="2">
        <f t="shared" si="136"/>
        <v>84.650617990667001</v>
      </c>
      <c r="ER96" s="2">
        <f t="shared" si="136"/>
        <v>84.964497108274529</v>
      </c>
      <c r="ES96" s="2">
        <f t="shared" si="136"/>
        <v>83.923328466966964</v>
      </c>
      <c r="ET96" s="2">
        <f t="shared" si="136"/>
        <v>84.139272762928016</v>
      </c>
      <c r="EU96" s="2">
        <f t="shared" si="136"/>
        <v>86.006652616161588</v>
      </c>
      <c r="EV96" s="2">
        <f t="shared" si="136"/>
        <v>85.902032224512922</v>
      </c>
      <c r="EW96" s="2">
        <f t="shared" si="136"/>
        <v>85.645436956329121</v>
      </c>
      <c r="EX96" s="2">
        <f t="shared" si="136"/>
        <v>85.196241739159277</v>
      </c>
      <c r="EY96" s="2">
        <f t="shared" si="136"/>
        <v>88.122970898971801</v>
      </c>
      <c r="EZ96" s="2">
        <f t="shared" si="136"/>
        <v>88.971795643080384</v>
      </c>
      <c r="FA96" s="2">
        <f t="shared" si="136"/>
        <v>88.791012149940542</v>
      </c>
      <c r="FB96" s="2">
        <f t="shared" si="136"/>
        <v>91.611263911075298</v>
      </c>
      <c r="FC96" s="2">
        <f t="shared" si="136"/>
        <v>92.183335014505559</v>
      </c>
      <c r="FD96" s="2">
        <f t="shared" si="136"/>
        <v>95.515459281740547</v>
      </c>
      <c r="FE96" s="2">
        <f t="shared" si="136"/>
        <v>94.985709653036764</v>
      </c>
      <c r="FG96" s="2">
        <f t="shared" si="137"/>
        <v>0.91666304527006603</v>
      </c>
      <c r="FH96" s="2">
        <f t="shared" si="137"/>
        <v>0.92569058410020943</v>
      </c>
      <c r="FI96" s="2">
        <f t="shared" si="137"/>
        <v>0.92610038551228291</v>
      </c>
      <c r="FJ96" s="2">
        <f t="shared" si="137"/>
        <v>0.92686887202469859</v>
      </c>
      <c r="FK96" s="2">
        <f t="shared" si="137"/>
        <v>0.92010585620829999</v>
      </c>
      <c r="FL96" s="2">
        <f t="shared" si="137"/>
        <v>0.91324201497768875</v>
      </c>
      <c r="FM96" s="2">
        <f t="shared" si="137"/>
        <v>0.90799821126865043</v>
      </c>
      <c r="FN96" s="2">
        <f t="shared" si="137"/>
        <v>0.91198984215352019</v>
      </c>
      <c r="FO96" s="2">
        <f t="shared" si="137"/>
        <v>0.9133420331476817</v>
      </c>
      <c r="FP96" s="2">
        <f t="shared" si="137"/>
        <v>0.91135428000325325</v>
      </c>
      <c r="FQ96" s="2">
        <f t="shared" si="137"/>
        <v>0.90831205381625924</v>
      </c>
      <c r="FR96" s="2">
        <f t="shared" si="137"/>
        <v>0.91122693589274517</v>
      </c>
      <c r="FS96" s="2">
        <f t="shared" si="137"/>
        <v>0.91309376734289571</v>
      </c>
      <c r="FT96" s="2">
        <f t="shared" si="137"/>
        <v>0.8987760698769931</v>
      </c>
      <c r="FU96" s="2">
        <f t="shared" si="137"/>
        <v>0.89384475583831102</v>
      </c>
      <c r="FW96" s="2">
        <f t="shared" si="127"/>
        <v>2.2619372032577339E-3</v>
      </c>
      <c r="FX96" s="2">
        <f t="shared" si="127"/>
        <v>2.6717343662133446E-3</v>
      </c>
      <c r="FY96" s="2">
        <f t="shared" si="127"/>
        <v>2.6930598719900117E-3</v>
      </c>
      <c r="FZ96" s="2">
        <f t="shared" si="127"/>
        <v>2.8476480089588722E-3</v>
      </c>
      <c r="GA96" s="2">
        <f t="shared" si="127"/>
        <v>3.0070200849110196E-3</v>
      </c>
      <c r="GB96" s="2">
        <f t="shared" si="127"/>
        <v>3.2851164142742484E-3</v>
      </c>
      <c r="GC96" s="2">
        <f t="shared" si="127"/>
        <v>3.9149128358488819E-3</v>
      </c>
      <c r="GD96" s="2">
        <f t="shared" si="127"/>
        <v>3.7198016575548257E-3</v>
      </c>
      <c r="GE96" s="2">
        <f t="shared" si="127"/>
        <v>3.2539499093819845E-3</v>
      </c>
      <c r="GF96" s="2">
        <f t="shared" si="127"/>
        <v>2.848732082082894E-3</v>
      </c>
      <c r="GG96" s="2">
        <f t="shared" si="127"/>
        <v>2.7038553714465435E-3</v>
      </c>
      <c r="GH96" s="2">
        <f t="shared" si="127"/>
        <v>2.6812664048617399E-3</v>
      </c>
      <c r="GI96" s="2">
        <f t="shared" si="127"/>
        <v>2.6108610818730482E-3</v>
      </c>
      <c r="GJ96" s="2">
        <f t="shared" si="127"/>
        <v>2.3729348895658929E-3</v>
      </c>
      <c r="GK96" s="2">
        <f t="shared" si="127"/>
        <v>1.9820178415032434E-3</v>
      </c>
      <c r="GM96" s="86">
        <f t="shared" si="128"/>
        <v>1.6652536030176434E-3</v>
      </c>
      <c r="GN96" s="86">
        <f t="shared" si="128"/>
        <v>1.0696446199085308E-3</v>
      </c>
      <c r="GO96" s="86">
        <f t="shared" si="128"/>
        <v>6.2631511498427472E-4</v>
      </c>
      <c r="GP96" s="86">
        <f t="shared" si="128"/>
        <v>1.6149194817426403E-4</v>
      </c>
      <c r="GQ96" s="86">
        <f t="shared" si="128"/>
        <v>7.1997529203360233E-5</v>
      </c>
      <c r="GR96" s="86">
        <f t="shared" si="128"/>
        <v>3.5656574833093308E-5</v>
      </c>
      <c r="GS96" s="86">
        <f t="shared" si="128"/>
        <v>2.6162408176259144E-5</v>
      </c>
      <c r="GT96" s="86">
        <f t="shared" si="128"/>
        <v>1.1472341932752201E-5</v>
      </c>
      <c r="GU96" s="86">
        <f t="shared" si="128"/>
        <v>7.7799767014863419E-6</v>
      </c>
      <c r="GV96" s="86">
        <f t="shared" si="128"/>
        <v>2.898705888170139E-5</v>
      </c>
      <c r="GW96" s="86">
        <f t="shared" si="128"/>
        <v>3.9992841220019396E-5</v>
      </c>
      <c r="GX96" s="86">
        <f t="shared" si="128"/>
        <v>5.641280883918984E-5</v>
      </c>
      <c r="GY96" s="86">
        <f t="shared" si="128"/>
        <v>8.603531257354139E-5</v>
      </c>
      <c r="GZ96" s="86">
        <f t="shared" si="128"/>
        <v>5.190909319647874E-5</v>
      </c>
      <c r="HA96" s="86">
        <f t="shared" si="128"/>
        <v>1.48845479664018E-6</v>
      </c>
      <c r="HC96" s="86">
        <f t="shared" si="73"/>
        <v>9.0972268321686603E-2</v>
      </c>
      <c r="HD96" s="86">
        <f t="shared" si="73"/>
        <v>8.6895487418929898E-2</v>
      </c>
      <c r="HE96" s="86">
        <f t="shared" si="73"/>
        <v>9.58715714848066E-2</v>
      </c>
      <c r="HF96" s="86">
        <f t="shared" si="73"/>
        <v>0.11778797355509245</v>
      </c>
      <c r="HG96" s="86">
        <f t="shared" si="87"/>
        <v>0.12081908306375899</v>
      </c>
      <c r="HH96" s="86">
        <f t="shared" si="87"/>
        <v>0.12895942827710549</v>
      </c>
      <c r="HI96" s="86">
        <f t="shared" si="87"/>
        <v>0.137162137599569</v>
      </c>
      <c r="HJ96" s="86">
        <f t="shared" si="87"/>
        <v>0.14919044702414602</v>
      </c>
      <c r="HK96" s="86">
        <f t="shared" si="87"/>
        <v>0.13295986973858653</v>
      </c>
      <c r="HL96" s="86">
        <f t="shared" si="87"/>
        <v>0.11789958908801262</v>
      </c>
      <c r="HM96" s="86">
        <f t="shared" si="87"/>
        <v>0.11280668256845695</v>
      </c>
      <c r="HN96" s="86">
        <f t="shared" si="87"/>
        <v>0.11046414580507563</v>
      </c>
      <c r="HO96" s="86">
        <f t="shared" si="87"/>
        <v>0.10356946590142298</v>
      </c>
      <c r="HP96" s="86">
        <f t="shared" si="87"/>
        <v>8.1591958455588434E-2</v>
      </c>
      <c r="HQ96" s="86">
        <f t="shared" si="87"/>
        <v>9.3575243261978802E-2</v>
      </c>
      <c r="HS96" s="86">
        <f t="shared" si="129"/>
        <v>1.6099673660997615E-15</v>
      </c>
      <c r="HT96" s="86">
        <f t="shared" si="129"/>
        <v>3.2686053652178341E-14</v>
      </c>
      <c r="HU96" s="86">
        <f t="shared" si="129"/>
        <v>4.2040947994900093E-14</v>
      </c>
      <c r="HV96" s="86">
        <f t="shared" si="129"/>
        <v>8.1445839420896519E-15</v>
      </c>
      <c r="HW96" s="86">
        <f t="shared" si="129"/>
        <v>3.2956998748083241E-16</v>
      </c>
      <c r="HX96" s="86">
        <f t="shared" si="129"/>
        <v>7.5531632994692412E-17</v>
      </c>
      <c r="HY96" s="86">
        <f t="shared" si="129"/>
        <v>1.0747061841339676E-16</v>
      </c>
      <c r="HZ96" s="86">
        <f t="shared" si="129"/>
        <v>2.1359418363663095E-16</v>
      </c>
      <c r="IA96" s="86">
        <f t="shared" si="129"/>
        <v>5.4153835094072996E-18</v>
      </c>
      <c r="IB96" s="86">
        <f t="shared" si="129"/>
        <v>4.9489010377825664E-18</v>
      </c>
      <c r="IC96" s="86">
        <f t="shared" si="129"/>
        <v>4.5933134000808497E-18</v>
      </c>
      <c r="ID96" s="86">
        <f t="shared" si="129"/>
        <v>4.7055874634327169E-18</v>
      </c>
      <c r="IE96" s="86">
        <f t="shared" si="129"/>
        <v>4.9865546164459407E-18</v>
      </c>
      <c r="IF96" s="86">
        <f t="shared" si="129"/>
        <v>1.9130887126342892E-17</v>
      </c>
      <c r="IG96" s="86">
        <f t="shared" si="129"/>
        <v>5.1853358085362867E-15</v>
      </c>
      <c r="II96" s="86">
        <f t="shared" si="130"/>
        <v>3.9992380440979263E-102</v>
      </c>
      <c r="IJ96" s="86">
        <f t="shared" si="130"/>
        <v>2.7235353754999046E-90</v>
      </c>
      <c r="IK96" s="86">
        <f t="shared" si="130"/>
        <v>6.8194082415029421E-91</v>
      </c>
      <c r="IL96" s="86">
        <f t="shared" si="130"/>
        <v>5.1321297020954602E-101</v>
      </c>
      <c r="IM96" s="86">
        <f t="shared" si="130"/>
        <v>1.309959658371653E-106</v>
      </c>
      <c r="IN96" s="86">
        <f t="shared" si="130"/>
        <v>5.2051651125870445E-115</v>
      </c>
      <c r="IO96" s="86">
        <f t="shared" si="130"/>
        <v>4.9739996814481359E-113</v>
      </c>
      <c r="IP96" s="86">
        <f t="shared" si="130"/>
        <v>6.580545033611777E-111</v>
      </c>
      <c r="IQ96" s="86">
        <f t="shared" si="130"/>
        <v>3.1892612037588212E-122</v>
      </c>
      <c r="IR96" s="86">
        <f t="shared" si="130"/>
        <v>5.1912067472574327E-123</v>
      </c>
      <c r="IS96" s="86">
        <f t="shared" si="130"/>
        <v>2.114211591900847E-122</v>
      </c>
      <c r="IT96" s="86">
        <f t="shared" si="130"/>
        <v>1.1195403395894464E-122</v>
      </c>
      <c r="IU96" s="86">
        <f t="shared" si="130"/>
        <v>2.9024430396680077E-123</v>
      </c>
      <c r="IV96" s="86">
        <f t="shared" si="130"/>
        <v>4.2679553640943607E-84</v>
      </c>
      <c r="IW96" s="86">
        <f t="shared" si="130"/>
        <v>8.3744337710336231E-41</v>
      </c>
      <c r="IY96" s="86">
        <f t="shared" si="131"/>
        <v>9.2637521924705854E-2</v>
      </c>
      <c r="IZ96" s="86">
        <f t="shared" si="131"/>
        <v>8.7965132038871116E-2</v>
      </c>
      <c r="JA96" s="86">
        <f t="shared" si="131"/>
        <v>9.6497886599832911E-2</v>
      </c>
      <c r="JB96" s="86">
        <f t="shared" si="131"/>
        <v>0.11794946550327486</v>
      </c>
      <c r="JC96" s="86">
        <f t="shared" si="131"/>
        <v>0.12089108059296269</v>
      </c>
      <c r="JD96" s="86">
        <f t="shared" si="131"/>
        <v>0.12899508485193867</v>
      </c>
      <c r="JE96" s="86">
        <f t="shared" si="131"/>
        <v>0.13718830000774537</v>
      </c>
      <c r="JF96" s="86">
        <f t="shared" si="131"/>
        <v>0.14920191936607899</v>
      </c>
      <c r="JG96" s="86">
        <f t="shared" si="131"/>
        <v>0.13296764971528802</v>
      </c>
      <c r="JH96" s="86">
        <f t="shared" si="131"/>
        <v>0.11792857614689432</v>
      </c>
      <c r="JI96" s="86">
        <f t="shared" si="131"/>
        <v>0.11284667540967697</v>
      </c>
      <c r="JJ96" s="86">
        <f t="shared" si="131"/>
        <v>0.11052055861391483</v>
      </c>
      <c r="JK96" s="86">
        <f t="shared" si="131"/>
        <v>0.10365550121399651</v>
      </c>
      <c r="JL96" s="86">
        <f t="shared" si="131"/>
        <v>8.1643867548784929E-2</v>
      </c>
      <c r="JM96" s="86">
        <f t="shared" si="131"/>
        <v>9.3576731716780631E-2</v>
      </c>
    </row>
    <row r="97" spans="2:273" x14ac:dyDescent="0.25">
      <c r="B97" s="2">
        <v>70</v>
      </c>
      <c r="C97" s="37">
        <v>129.53200000000001</v>
      </c>
      <c r="D97" s="37">
        <v>130.45599999999999</v>
      </c>
      <c r="E97" s="37">
        <v>132.203</v>
      </c>
      <c r="F97" s="37">
        <v>144.017</v>
      </c>
      <c r="G97" s="37">
        <v>148.52500000000001</v>
      </c>
      <c r="H97" s="37">
        <v>149.83099999999999</v>
      </c>
      <c r="I97" s="37">
        <v>151.18600000000001</v>
      </c>
      <c r="J97" s="37">
        <v>154.37899999999999</v>
      </c>
      <c r="K97" s="37">
        <v>152.54400000000001</v>
      </c>
      <c r="L97" s="37">
        <v>147.655</v>
      </c>
      <c r="M97" s="37">
        <v>142.93</v>
      </c>
      <c r="N97" s="37">
        <v>147.91200000000001</v>
      </c>
      <c r="O97" s="37">
        <v>148.71899999999999</v>
      </c>
      <c r="P97" s="37">
        <v>139.37899999999999</v>
      </c>
      <c r="Q97" s="37">
        <v>129.898</v>
      </c>
      <c r="S97" s="4">
        <f t="shared" si="132"/>
        <v>127.03533027376491</v>
      </c>
      <c r="T97" s="4">
        <f t="shared" si="132"/>
        <v>128.92841638892276</v>
      </c>
      <c r="U97" s="4">
        <f t="shared" si="132"/>
        <v>130.28994853972623</v>
      </c>
      <c r="V97" s="4">
        <f t="shared" si="132"/>
        <v>138.01624387300299</v>
      </c>
      <c r="W97" s="4">
        <f t="shared" si="132"/>
        <v>140.94430576173605</v>
      </c>
      <c r="X97" s="4">
        <f t="shared" si="132"/>
        <v>144.06826902175098</v>
      </c>
      <c r="Y97" s="4">
        <f t="shared" si="132"/>
        <v>145.45898612270938</v>
      </c>
      <c r="Z97" s="4">
        <f t="shared" si="132"/>
        <v>148.47868488355877</v>
      </c>
      <c r="AA97" s="4">
        <f t="shared" si="132"/>
        <v>147.43876628999044</v>
      </c>
      <c r="AB97" s="4">
        <f t="shared" si="132"/>
        <v>141.36389689153486</v>
      </c>
      <c r="AC97" s="4">
        <f t="shared" si="132"/>
        <v>139.66897853764908</v>
      </c>
      <c r="AD97" s="4">
        <f t="shared" si="132"/>
        <v>142.89435668863862</v>
      </c>
      <c r="AE97" s="4">
        <f t="shared" si="132"/>
        <v>142.43967103171491</v>
      </c>
      <c r="AF97" s="4">
        <f t="shared" si="132"/>
        <v>136.26531520966157</v>
      </c>
      <c r="AG97" s="4">
        <f t="shared" si="132"/>
        <v>127.98866917708163</v>
      </c>
      <c r="AI97" s="4">
        <f t="shared" si="133"/>
        <v>2.4966697262350976</v>
      </c>
      <c r="AJ97" s="4">
        <f t="shared" si="133"/>
        <v>1.5275836110772332</v>
      </c>
      <c r="AK97" s="4">
        <f t="shared" si="133"/>
        <v>1.9130514602737776</v>
      </c>
      <c r="AL97" s="4">
        <f t="shared" si="133"/>
        <v>6.000756126997004</v>
      </c>
      <c r="AM97" s="4">
        <f t="shared" si="133"/>
        <v>7.5806942382639591</v>
      </c>
      <c r="AN97" s="4">
        <f t="shared" si="133"/>
        <v>5.7627309782490101</v>
      </c>
      <c r="AO97" s="4">
        <f t="shared" si="133"/>
        <v>5.7270138772906307</v>
      </c>
      <c r="AP97" s="4">
        <f t="shared" si="133"/>
        <v>5.9003151164412202</v>
      </c>
      <c r="AQ97" s="4">
        <f t="shared" si="133"/>
        <v>5.1052337100095713</v>
      </c>
      <c r="AR97" s="4">
        <f t="shared" si="133"/>
        <v>6.291103108465137</v>
      </c>
      <c r="AS97" s="4">
        <f t="shared" si="133"/>
        <v>3.261021462350925</v>
      </c>
      <c r="AT97" s="4">
        <f t="shared" si="133"/>
        <v>5.0176433113613825</v>
      </c>
      <c r="AU97" s="4">
        <f t="shared" si="133"/>
        <v>6.2793289682850855</v>
      </c>
      <c r="AV97" s="4">
        <f t="shared" si="133"/>
        <v>3.113684790338425</v>
      </c>
      <c r="AW97" s="4">
        <f t="shared" si="133"/>
        <v>1.9093308229183634</v>
      </c>
      <c r="AY97" s="2">
        <f t="shared" si="125"/>
        <v>86.380976227032718</v>
      </c>
      <c r="AZ97" s="2">
        <f t="shared" si="125"/>
        <v>86.516492103135832</v>
      </c>
      <c r="BA97" s="2">
        <f t="shared" si="125"/>
        <v>86.042962043875548</v>
      </c>
      <c r="BB97" s="2">
        <f t="shared" si="125"/>
        <v>85.542149679376379</v>
      </c>
      <c r="BC97" s="2">
        <f t="shared" si="125"/>
        <v>87.520904284834828</v>
      </c>
      <c r="BD97" s="2">
        <f t="shared" si="125"/>
        <v>87.279149906938684</v>
      </c>
      <c r="BE97" s="2">
        <f t="shared" si="125"/>
        <v>87.224128378550432</v>
      </c>
      <c r="BF97" s="2">
        <f t="shared" si="125"/>
        <v>86.363612738647646</v>
      </c>
      <c r="BG97" s="2">
        <f t="shared" si="125"/>
        <v>89.260468759825912</v>
      </c>
      <c r="BH97" s="2">
        <f t="shared" si="125"/>
        <v>89.970197063724413</v>
      </c>
      <c r="BI97" s="2">
        <f t="shared" si="125"/>
        <v>90.210440374676992</v>
      </c>
      <c r="BJ97" s="2">
        <f t="shared" si="125"/>
        <v>92.981089769182802</v>
      </c>
      <c r="BK97" s="2">
        <f t="shared" si="125"/>
        <v>93.572872515834035</v>
      </c>
      <c r="BL97" s="2">
        <f t="shared" si="125"/>
        <v>96.261612208428986</v>
      </c>
      <c r="BM97" s="2">
        <f t="shared" si="125"/>
        <v>94.570518965309759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100.5897840840841</v>
      </c>
      <c r="DL97" s="2">
        <f t="shared" si="134"/>
        <v>106.70480609756096</v>
      </c>
      <c r="DM97" s="2">
        <f t="shared" si="134"/>
        <v>100.17038994601889</v>
      </c>
      <c r="DN97" s="2">
        <f t="shared" si="134"/>
        <v>101.21036787394681</v>
      </c>
      <c r="DO97" s="2">
        <f t="shared" si="134"/>
        <v>104.03869948519946</v>
      </c>
      <c r="DP97" s="2">
        <f t="shared" si="134"/>
        <v>101.08627941176471</v>
      </c>
      <c r="DQ97" s="2">
        <f t="shared" si="134"/>
        <v>104.85798607038123</v>
      </c>
      <c r="DR97" s="2">
        <f t="shared" si="134"/>
        <v>104.2834717023173</v>
      </c>
      <c r="DS97" s="2">
        <f t="shared" si="134"/>
        <v>103.88365508021391</v>
      </c>
      <c r="DT97" s="2">
        <f t="shared" si="134"/>
        <v>103.11776526292336</v>
      </c>
      <c r="DU97" s="2">
        <f t="shared" si="134"/>
        <v>106.03523225806453</v>
      </c>
      <c r="DV97" s="2">
        <f t="shared" si="134"/>
        <v>110.75495509530791</v>
      </c>
      <c r="DW97" s="2">
        <f t="shared" si="134"/>
        <v>112.46881060606061</v>
      </c>
      <c r="DX97" s="2">
        <f t="shared" si="134"/>
        <v>106.26343212917352</v>
      </c>
      <c r="DY97" s="2">
        <f t="shared" si="134"/>
        <v>102.90112820512819</v>
      </c>
      <c r="EA97" s="2">
        <f t="shared" si="94"/>
        <v>85.204714474180165</v>
      </c>
      <c r="EB97" s="2">
        <f t="shared" si="94"/>
        <v>85.039136945892423</v>
      </c>
      <c r="EC97" s="2">
        <f t="shared" si="94"/>
        <v>85.018714784660744</v>
      </c>
      <c r="ED97" s="2">
        <f t="shared" si="94"/>
        <v>84.41600911911253</v>
      </c>
      <c r="EE97" s="2">
        <f t="shared" si="94"/>
        <v>86.214113174488631</v>
      </c>
      <c r="EF97" s="2">
        <f t="shared" si="94"/>
        <v>86.08410851318942</v>
      </c>
      <c r="EG97" s="2">
        <f t="shared" si="94"/>
        <v>85.594930746907579</v>
      </c>
      <c r="EH97" s="2">
        <f t="shared" si="94"/>
        <v>84.785124294708581</v>
      </c>
      <c r="EI97" s="2">
        <f t="shared" si="94"/>
        <v>87.995214088729</v>
      </c>
      <c r="EJ97" s="2">
        <f t="shared" si="94"/>
        <v>88.803836877523551</v>
      </c>
      <c r="EK97" s="2">
        <f t="shared" si="94"/>
        <v>88.753892416411801</v>
      </c>
      <c r="EL97" s="2">
        <f t="shared" si="94"/>
        <v>91.401689167809309</v>
      </c>
      <c r="EM97" s="2">
        <f t="shared" si="135"/>
        <v>91.932294844344284</v>
      </c>
      <c r="EN97" s="2">
        <f t="shared" si="135"/>
        <v>95.233928530189303</v>
      </c>
      <c r="EO97" s="2">
        <f t="shared" si="135"/>
        <v>93.665312240151181</v>
      </c>
      <c r="EQ97" s="2">
        <f t="shared" si="136"/>
        <v>84.516711279165492</v>
      </c>
      <c r="ER97" s="2">
        <f t="shared" si="136"/>
        <v>84.830061996332773</v>
      </c>
      <c r="ES97" s="2">
        <f t="shared" si="136"/>
        <v>83.793314084812579</v>
      </c>
      <c r="ET97" s="2">
        <f t="shared" si="136"/>
        <v>84.019797745397511</v>
      </c>
      <c r="EU97" s="2">
        <f t="shared" si="136"/>
        <v>85.856079232323211</v>
      </c>
      <c r="EV97" s="2">
        <f t="shared" si="136"/>
        <v>85.771697089578566</v>
      </c>
      <c r="EW97" s="2">
        <f t="shared" si="136"/>
        <v>85.527027897978186</v>
      </c>
      <c r="EX97" s="2">
        <f t="shared" si="136"/>
        <v>85.083252813524808</v>
      </c>
      <c r="EY97" s="2">
        <f t="shared" si="136"/>
        <v>87.965807942646933</v>
      </c>
      <c r="EZ97" s="2">
        <f t="shared" si="136"/>
        <v>88.817044720701233</v>
      </c>
      <c r="FA97" s="2">
        <f t="shared" si="136"/>
        <v>88.660229625319801</v>
      </c>
      <c r="FB97" s="2">
        <f t="shared" si="136"/>
        <v>91.465039589505366</v>
      </c>
      <c r="FC97" s="2">
        <f t="shared" si="136"/>
        <v>92.044977895734377</v>
      </c>
      <c r="FD97" s="2">
        <f t="shared" si="136"/>
        <v>95.356604748265511</v>
      </c>
      <c r="FE97" s="2">
        <f t="shared" si="136"/>
        <v>94.867884989771824</v>
      </c>
      <c r="FG97" s="2">
        <f t="shared" si="137"/>
        <v>0.92343435735099333</v>
      </c>
      <c r="FH97" s="2">
        <f t="shared" si="137"/>
        <v>0.93178297546188193</v>
      </c>
      <c r="FI97" s="2">
        <f t="shared" si="137"/>
        <v>0.93216164078693542</v>
      </c>
      <c r="FJ97" s="2">
        <f t="shared" si="137"/>
        <v>0.93287166476748129</v>
      </c>
      <c r="FK97" s="2">
        <f t="shared" si="137"/>
        <v>0.92661982554177169</v>
      </c>
      <c r="FL97" s="2">
        <f t="shared" si="137"/>
        <v>0.92026711537172101</v>
      </c>
      <c r="FM97" s="2">
        <f t="shared" si="137"/>
        <v>0.91540859042753164</v>
      </c>
      <c r="FN97" s="2">
        <f t="shared" si="137"/>
        <v>0.91910735428241641</v>
      </c>
      <c r="FO97" s="2">
        <f t="shared" si="137"/>
        <v>0.92035974098407325</v>
      </c>
      <c r="FP97" s="2">
        <f t="shared" si="137"/>
        <v>0.918518598774822</v>
      </c>
      <c r="FQ97" s="2">
        <f t="shared" si="137"/>
        <v>0.91569950113815413</v>
      </c>
      <c r="FR97" s="2">
        <f t="shared" si="137"/>
        <v>0.91840062507411668</v>
      </c>
      <c r="FS97" s="2">
        <f t="shared" si="137"/>
        <v>0.92012982201566407</v>
      </c>
      <c r="FT97" s="2">
        <f t="shared" si="137"/>
        <v>0.90685305514093828</v>
      </c>
      <c r="FU97" s="2">
        <f t="shared" si="137"/>
        <v>0.90227244134993456</v>
      </c>
      <c r="FW97" s="2">
        <f t="shared" si="127"/>
        <v>2.4796237020353342E-3</v>
      </c>
      <c r="FX97" s="2">
        <f t="shared" si="127"/>
        <v>2.9287435534573708E-3</v>
      </c>
      <c r="FY97" s="2">
        <f t="shared" si="127"/>
        <v>2.9521144075787958E-3</v>
      </c>
      <c r="FZ97" s="2">
        <f t="shared" si="127"/>
        <v>3.121526356626287E-3</v>
      </c>
      <c r="GA97" s="2">
        <f t="shared" si="127"/>
        <v>3.296175698762015E-3</v>
      </c>
      <c r="GB97" s="2">
        <f t="shared" si="127"/>
        <v>3.60091723775176E-3</v>
      </c>
      <c r="GC97" s="2">
        <f t="shared" si="127"/>
        <v>4.2909958391821185E-3</v>
      </c>
      <c r="GD97" s="2">
        <f t="shared" si="127"/>
        <v>4.0772181804288304E-3</v>
      </c>
      <c r="GE97" s="2">
        <f t="shared" si="127"/>
        <v>3.5667653937094482E-3</v>
      </c>
      <c r="GF97" s="2">
        <f t="shared" si="127"/>
        <v>3.1227143661779941E-3</v>
      </c>
      <c r="GG97" s="2">
        <f t="shared" si="127"/>
        <v>2.9639452763957287E-3</v>
      </c>
      <c r="GH97" s="2">
        <f t="shared" si="127"/>
        <v>2.9391898303462519E-3</v>
      </c>
      <c r="GI97" s="2">
        <f t="shared" si="127"/>
        <v>2.862031329019547E-3</v>
      </c>
      <c r="GJ97" s="2">
        <f t="shared" si="127"/>
        <v>2.6012758403479936E-3</v>
      </c>
      <c r="GK97" s="2">
        <f t="shared" si="127"/>
        <v>2.1728238569247364E-3</v>
      </c>
      <c r="GM97" s="86">
        <f t="shared" si="128"/>
        <v>5.3233601708562199E-4</v>
      </c>
      <c r="GN97" s="86">
        <f t="shared" si="128"/>
        <v>2.7843213974055643E-4</v>
      </c>
      <c r="GO97" s="86">
        <f t="shared" si="128"/>
        <v>1.5825805147959689E-4</v>
      </c>
      <c r="GP97" s="86">
        <f t="shared" si="128"/>
        <v>3.3154079248938698E-5</v>
      </c>
      <c r="GQ97" s="86">
        <f t="shared" si="128"/>
        <v>1.2784675297449458E-5</v>
      </c>
      <c r="GR97" s="86">
        <f t="shared" si="128"/>
        <v>5.9436337276638436E-6</v>
      </c>
      <c r="GS97" s="86">
        <f t="shared" si="128"/>
        <v>3.8291060356800238E-6</v>
      </c>
      <c r="GT97" s="86">
        <f t="shared" si="128"/>
        <v>1.4617770330564024E-6</v>
      </c>
      <c r="GU97" s="86">
        <f t="shared" si="128"/>
        <v>9.6525567019913259E-7</v>
      </c>
      <c r="GV97" s="86">
        <f t="shared" si="128"/>
        <v>4.7036998889599272E-6</v>
      </c>
      <c r="GW97" s="86">
        <f t="shared" si="128"/>
        <v>6.7402844100784112E-6</v>
      </c>
      <c r="GX97" s="86">
        <f t="shared" si="128"/>
        <v>1.0364506595062377E-5</v>
      </c>
      <c r="GY97" s="86">
        <f t="shared" si="128"/>
        <v>1.6739328377610944E-5</v>
      </c>
      <c r="GZ97" s="86">
        <f t="shared" si="128"/>
        <v>9.8946782198074504E-6</v>
      </c>
      <c r="HA97" s="86">
        <f t="shared" si="128"/>
        <v>1.5909361724584541E-7</v>
      </c>
      <c r="HC97" s="86">
        <f t="shared" si="73"/>
        <v>0.12534681711726886</v>
      </c>
      <c r="HD97" s="86">
        <f t="shared" si="73"/>
        <v>0.11879779573107212</v>
      </c>
      <c r="HE97" s="86">
        <f t="shared" si="73"/>
        <v>0.13045127234322673</v>
      </c>
      <c r="HF97" s="86">
        <f t="shared" si="73"/>
        <v>0.16110342844566256</v>
      </c>
      <c r="HG97" s="86">
        <f t="shared" si="87"/>
        <v>0.16686632514711727</v>
      </c>
      <c r="HH97" s="86">
        <f t="shared" si="87"/>
        <v>0.18026209986806255</v>
      </c>
      <c r="HI97" s="86">
        <f t="shared" si="87"/>
        <v>0.19221064186264217</v>
      </c>
      <c r="HJ97" s="86">
        <f t="shared" si="87"/>
        <v>0.20644639214105182</v>
      </c>
      <c r="HK97" s="86">
        <f t="shared" si="87"/>
        <v>0.18714535566721152</v>
      </c>
      <c r="HL97" s="86">
        <f t="shared" si="87"/>
        <v>0.1664858186566521</v>
      </c>
      <c r="HM97" s="86">
        <f t="shared" si="87"/>
        <v>0.15921898066891571</v>
      </c>
      <c r="HN97" s="86">
        <f t="shared" si="87"/>
        <v>0.15612979060355034</v>
      </c>
      <c r="HO97" s="86">
        <f t="shared" si="87"/>
        <v>0.14698688050286871</v>
      </c>
      <c r="HP97" s="86">
        <f t="shared" si="87"/>
        <v>0.12268170460418511</v>
      </c>
      <c r="HQ97" s="86">
        <f t="shared" si="87"/>
        <v>0.14260021906522857</v>
      </c>
      <c r="HS97" s="86">
        <f t="shared" si="129"/>
        <v>7.1242511541111442E-15</v>
      </c>
      <c r="HT97" s="86">
        <f t="shared" si="129"/>
        <v>1.2853980907623085E-13</v>
      </c>
      <c r="HU97" s="86">
        <f t="shared" si="129"/>
        <v>1.6543182193727397E-13</v>
      </c>
      <c r="HV97" s="86">
        <f t="shared" si="129"/>
        <v>3.6440401631231058E-14</v>
      </c>
      <c r="HW97" s="86">
        <f t="shared" si="129"/>
        <v>1.6850373177372546E-15</v>
      </c>
      <c r="HX97" s="86">
        <f t="shared" si="129"/>
        <v>4.3801921293233957E-16</v>
      </c>
      <c r="HY97" s="86">
        <f t="shared" si="129"/>
        <v>6.4255112130150685E-16</v>
      </c>
      <c r="HZ97" s="86">
        <f t="shared" si="129"/>
        <v>1.2146585342345548E-15</v>
      </c>
      <c r="IA97" s="86">
        <f t="shared" si="129"/>
        <v>3.5302894610595076E-17</v>
      </c>
      <c r="IB97" s="86">
        <f t="shared" si="129"/>
        <v>3.1180497433286007E-17</v>
      </c>
      <c r="IC97" s="86">
        <f t="shared" si="129"/>
        <v>2.8398603405727236E-17</v>
      </c>
      <c r="ID97" s="86">
        <f t="shared" si="129"/>
        <v>2.906165103428968E-17</v>
      </c>
      <c r="IE97" s="86">
        <f t="shared" si="129"/>
        <v>3.0640335848498794E-17</v>
      </c>
      <c r="IF97" s="86">
        <f t="shared" si="129"/>
        <v>1.0885314028463357E-16</v>
      </c>
      <c r="IG97" s="86">
        <f t="shared" si="129"/>
        <v>2.2589538796690374E-14</v>
      </c>
      <c r="II97" s="86">
        <f t="shared" si="130"/>
        <v>4.0720971830559044E-99</v>
      </c>
      <c r="IJ97" s="86">
        <f t="shared" si="130"/>
        <v>1.4545487900132113E-87</v>
      </c>
      <c r="IK97" s="86">
        <f t="shared" si="130"/>
        <v>3.8329152403329329E-88</v>
      </c>
      <c r="IL97" s="86">
        <f t="shared" si="130"/>
        <v>6.3274919819837188E-98</v>
      </c>
      <c r="IM97" s="86">
        <f t="shared" si="130"/>
        <v>2.586926275949432E-103</v>
      </c>
      <c r="IN97" s="86">
        <f t="shared" si="130"/>
        <v>2.141770161287041E-111</v>
      </c>
      <c r="IO97" s="86">
        <f t="shared" si="130"/>
        <v>2.2896066084028815E-109</v>
      </c>
      <c r="IP97" s="86">
        <f t="shared" si="130"/>
        <v>2.3920685336779369E-107</v>
      </c>
      <c r="IQ97" s="86">
        <f t="shared" si="130"/>
        <v>2.1970392919000311E-118</v>
      </c>
      <c r="IR97" s="86">
        <f t="shared" si="130"/>
        <v>3.0992395095668924E-119</v>
      </c>
      <c r="IS97" s="86">
        <f t="shared" si="130"/>
        <v>1.1197772236823048E-118</v>
      </c>
      <c r="IT97" s="86">
        <f t="shared" si="130"/>
        <v>5.9742393054073592E-119</v>
      </c>
      <c r="IU97" s="86">
        <f t="shared" si="130"/>
        <v>1.553826891034316E-119</v>
      </c>
      <c r="IV97" s="86">
        <f t="shared" si="130"/>
        <v>1.3108648911800641E-81</v>
      </c>
      <c r="IW97" s="86">
        <f t="shared" si="130"/>
        <v>1.1778802428035698E-39</v>
      </c>
      <c r="IY97" s="86">
        <f t="shared" si="131"/>
        <v>0.12587915313436163</v>
      </c>
      <c r="IZ97" s="86">
        <f t="shared" si="131"/>
        <v>0.11907622787094121</v>
      </c>
      <c r="JA97" s="86">
        <f t="shared" si="131"/>
        <v>0.13060953039487175</v>
      </c>
      <c r="JB97" s="86">
        <f t="shared" si="131"/>
        <v>0.16113658252494795</v>
      </c>
      <c r="JC97" s="86">
        <f t="shared" si="131"/>
        <v>0.16687910982241641</v>
      </c>
      <c r="JD97" s="86">
        <f t="shared" si="131"/>
        <v>0.18026804350179065</v>
      </c>
      <c r="JE97" s="86">
        <f t="shared" si="131"/>
        <v>0.1922144709686785</v>
      </c>
      <c r="JF97" s="86">
        <f t="shared" si="131"/>
        <v>0.20644785391808609</v>
      </c>
      <c r="JG97" s="86">
        <f t="shared" si="131"/>
        <v>0.18714632092288175</v>
      </c>
      <c r="JH97" s="86">
        <f t="shared" si="131"/>
        <v>0.16649052235654108</v>
      </c>
      <c r="JI97" s="86">
        <f t="shared" si="131"/>
        <v>0.15922572095332582</v>
      </c>
      <c r="JJ97" s="86">
        <f t="shared" si="131"/>
        <v>0.15614015511014542</v>
      </c>
      <c r="JK97" s="86">
        <f t="shared" si="131"/>
        <v>0.14700361983124635</v>
      </c>
      <c r="JL97" s="86">
        <f t="shared" si="131"/>
        <v>0.12269159928240503</v>
      </c>
      <c r="JM97" s="86">
        <f t="shared" si="131"/>
        <v>0.14260037815886842</v>
      </c>
    </row>
    <row r="98" spans="2:273" x14ac:dyDescent="0.25">
      <c r="B98" s="2">
        <v>71</v>
      </c>
      <c r="C98" s="37">
        <v>143.661</v>
      </c>
      <c r="D98" s="37">
        <v>146.07</v>
      </c>
      <c r="E98" s="37">
        <v>146.08500000000001</v>
      </c>
      <c r="F98" s="37">
        <v>157.35599999999999</v>
      </c>
      <c r="G98" s="37">
        <v>159.16900000000001</v>
      </c>
      <c r="H98" s="37">
        <v>164.96600000000001</v>
      </c>
      <c r="I98" s="37">
        <v>162.983</v>
      </c>
      <c r="J98" s="37">
        <v>168.845</v>
      </c>
      <c r="K98" s="37">
        <v>166.87700000000001</v>
      </c>
      <c r="L98" s="37">
        <v>160.94800000000001</v>
      </c>
      <c r="M98" s="37">
        <v>157.982</v>
      </c>
      <c r="N98" s="37">
        <v>161.982</v>
      </c>
      <c r="O98" s="37">
        <v>161.15799999999999</v>
      </c>
      <c r="P98" s="37">
        <v>154.03399999999999</v>
      </c>
      <c r="Q98" s="37">
        <v>140.35599999999999</v>
      </c>
      <c r="S98" s="4">
        <f t="shared" si="132"/>
        <v>137.24975533839336</v>
      </c>
      <c r="T98" s="4">
        <f t="shared" si="132"/>
        <v>139.41408278878751</v>
      </c>
      <c r="U98" s="4">
        <f t="shared" si="132"/>
        <v>140.90082939712153</v>
      </c>
      <c r="V98" s="4">
        <f t="shared" si="132"/>
        <v>150.32796796216439</v>
      </c>
      <c r="W98" s="4">
        <f t="shared" si="132"/>
        <v>153.79207563022402</v>
      </c>
      <c r="X98" s="4">
        <f t="shared" si="132"/>
        <v>157.97491236424861</v>
      </c>
      <c r="Y98" s="4">
        <f t="shared" si="132"/>
        <v>159.60658030852639</v>
      </c>
      <c r="Z98" s="4">
        <f t="shared" si="132"/>
        <v>162.76645627995055</v>
      </c>
      <c r="AA98" s="4">
        <f t="shared" si="132"/>
        <v>161.77836252538071</v>
      </c>
      <c r="AB98" s="4">
        <f t="shared" si="132"/>
        <v>154.59864597952605</v>
      </c>
      <c r="AC98" s="4">
        <f t="shared" si="132"/>
        <v>152.50276224500672</v>
      </c>
      <c r="AD98" s="4">
        <f t="shared" si="132"/>
        <v>155.92352769945691</v>
      </c>
      <c r="AE98" s="4">
        <f t="shared" si="132"/>
        <v>155.52249089546433</v>
      </c>
      <c r="AF98" s="4">
        <f t="shared" si="132"/>
        <v>149.24191445171454</v>
      </c>
      <c r="AG98" s="4">
        <f t="shared" si="132"/>
        <v>138.9162924209933</v>
      </c>
      <c r="AI98" s="4">
        <f t="shared" si="133"/>
        <v>6.411244661606645</v>
      </c>
      <c r="AJ98" s="4">
        <f t="shared" si="133"/>
        <v>6.6559172112124827</v>
      </c>
      <c r="AK98" s="4">
        <f t="shared" si="133"/>
        <v>5.1841706028784813</v>
      </c>
      <c r="AL98" s="4">
        <f t="shared" si="133"/>
        <v>7.0280320378356009</v>
      </c>
      <c r="AM98" s="4">
        <f t="shared" si="133"/>
        <v>5.3769243697759919</v>
      </c>
      <c r="AN98" s="4">
        <f t="shared" si="133"/>
        <v>6.9910876357513985</v>
      </c>
      <c r="AO98" s="4">
        <f t="shared" si="133"/>
        <v>3.3764196914736146</v>
      </c>
      <c r="AP98" s="4">
        <f t="shared" si="133"/>
        <v>6.0785437200494528</v>
      </c>
      <c r="AQ98" s="4">
        <f t="shared" si="133"/>
        <v>5.0986374746192951</v>
      </c>
      <c r="AR98" s="4">
        <f t="shared" si="133"/>
        <v>6.3493540204739531</v>
      </c>
      <c r="AS98" s="4">
        <f t="shared" si="133"/>
        <v>5.479237754993278</v>
      </c>
      <c r="AT98" s="4">
        <f t="shared" si="133"/>
        <v>6.0584723005430874</v>
      </c>
      <c r="AU98" s="4">
        <f t="shared" si="133"/>
        <v>5.6355091045356573</v>
      </c>
      <c r="AV98" s="4">
        <f t="shared" si="133"/>
        <v>4.7920855482854563</v>
      </c>
      <c r="AW98" s="4">
        <f t="shared" si="133"/>
        <v>1.4397075790066935</v>
      </c>
      <c r="AY98" s="2">
        <f t="shared" si="125"/>
        <v>86.150508522383006</v>
      </c>
      <c r="AZ98" s="2">
        <f t="shared" si="125"/>
        <v>86.274548680074858</v>
      </c>
      <c r="BA98" s="2">
        <f t="shared" si="125"/>
        <v>85.803604248125808</v>
      </c>
      <c r="BB98" s="2">
        <f t="shared" si="125"/>
        <v>85.333355060694885</v>
      </c>
      <c r="BC98" s="2">
        <f t="shared" si="125"/>
        <v>87.273751651694099</v>
      </c>
      <c r="BD98" s="2">
        <f t="shared" si="125"/>
        <v>87.065383722759066</v>
      </c>
      <c r="BE98" s="2">
        <f t="shared" si="125"/>
        <v>87.001032827830187</v>
      </c>
      <c r="BF98" s="2">
        <f t="shared" si="125"/>
        <v>86.155736413070727</v>
      </c>
      <c r="BG98" s="2">
        <f t="shared" si="125"/>
        <v>89.021149116688321</v>
      </c>
      <c r="BH98" s="2">
        <f t="shared" si="125"/>
        <v>89.74262173668518</v>
      </c>
      <c r="BI98" s="2">
        <f t="shared" si="125"/>
        <v>89.985367247375905</v>
      </c>
      <c r="BJ98" s="2">
        <f t="shared" si="125"/>
        <v>92.739390625711536</v>
      </c>
      <c r="BK98" s="2">
        <f t="shared" si="125"/>
        <v>93.337085517461901</v>
      </c>
      <c r="BL98" s="2">
        <f t="shared" si="125"/>
        <v>96.052402552658251</v>
      </c>
      <c r="BM98" s="2">
        <f t="shared" si="125"/>
        <v>94.452038940125334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100.75438678678681</v>
      </c>
      <c r="DL98" s="2">
        <f t="shared" si="134"/>
        <v>106.90266376306619</v>
      </c>
      <c r="DM98" s="2">
        <f t="shared" si="134"/>
        <v>100.27896828609985</v>
      </c>
      <c r="DN98" s="2">
        <f t="shared" si="134"/>
        <v>101.35765597986648</v>
      </c>
      <c r="DO98" s="2">
        <f t="shared" si="134"/>
        <v>104.23159266409264</v>
      </c>
      <c r="DP98" s="2">
        <f t="shared" si="134"/>
        <v>101.29455848930482</v>
      </c>
      <c r="DQ98" s="2">
        <f t="shared" si="134"/>
        <v>105.12484750733137</v>
      </c>
      <c r="DR98" s="2">
        <f t="shared" si="134"/>
        <v>104.47610071301249</v>
      </c>
      <c r="DS98" s="2">
        <f t="shared" si="134"/>
        <v>104.02795922459893</v>
      </c>
      <c r="DT98" s="2">
        <f t="shared" si="134"/>
        <v>103.25245677361853</v>
      </c>
      <c r="DU98" s="2">
        <f t="shared" si="134"/>
        <v>106.25220322580645</v>
      </c>
      <c r="DV98" s="2">
        <f t="shared" si="134"/>
        <v>111.02300183284457</v>
      </c>
      <c r="DW98" s="2">
        <f t="shared" si="134"/>
        <v>112.77471401515152</v>
      </c>
      <c r="DX98" s="2">
        <f t="shared" si="134"/>
        <v>106.43997290640395</v>
      </c>
      <c r="DY98" s="2">
        <f t="shared" si="134"/>
        <v>103.00959213675212</v>
      </c>
      <c r="EA98" s="2">
        <f t="shared" si="94"/>
        <v>85.048130795326031</v>
      </c>
      <c r="EB98" s="2">
        <f t="shared" si="94"/>
        <v>84.897912918737617</v>
      </c>
      <c r="EC98" s="2">
        <f t="shared" si="94"/>
        <v>84.84693161061945</v>
      </c>
      <c r="ED98" s="2">
        <f t="shared" si="94"/>
        <v>84.283120579110658</v>
      </c>
      <c r="EE98" s="2">
        <f t="shared" si="94"/>
        <v>86.050336778195216</v>
      </c>
      <c r="EF98" s="2">
        <f t="shared" si="94"/>
        <v>85.942310851318922</v>
      </c>
      <c r="EG98" s="2">
        <f t="shared" si="94"/>
        <v>85.473937409010716</v>
      </c>
      <c r="EH98" s="2">
        <f t="shared" si="94"/>
        <v>84.683813355810912</v>
      </c>
      <c r="EI98" s="2">
        <f t="shared" si="94"/>
        <v>87.836963908872875</v>
      </c>
      <c r="EJ98" s="2">
        <f t="shared" si="94"/>
        <v>88.649573620457602</v>
      </c>
      <c r="EK98" s="2">
        <f t="shared" si="94"/>
        <v>88.6199073805506</v>
      </c>
      <c r="EL98" s="2">
        <f t="shared" si="94"/>
        <v>91.257626397531908</v>
      </c>
      <c r="EM98" s="2">
        <f t="shared" si="135"/>
        <v>91.797929412593334</v>
      </c>
      <c r="EN98" s="2">
        <f t="shared" si="135"/>
        <v>95.078958521984859</v>
      </c>
      <c r="EO98" s="2">
        <f t="shared" si="135"/>
        <v>93.603703416194207</v>
      </c>
      <c r="EQ98" s="2">
        <f t="shared" si="136"/>
        <v>84.382804567663982</v>
      </c>
      <c r="ER98" s="2">
        <f t="shared" si="136"/>
        <v>84.695626884391032</v>
      </c>
      <c r="ES98" s="2">
        <f t="shared" si="136"/>
        <v>83.663299702658193</v>
      </c>
      <c r="ET98" s="2">
        <f t="shared" si="136"/>
        <v>83.900322727866993</v>
      </c>
      <c r="EU98" s="2">
        <f t="shared" si="136"/>
        <v>85.705505848484819</v>
      </c>
      <c r="EV98" s="2">
        <f t="shared" si="136"/>
        <v>85.641361954644225</v>
      </c>
      <c r="EW98" s="2">
        <f t="shared" si="136"/>
        <v>85.408618839627252</v>
      </c>
      <c r="EX98" s="2">
        <f t="shared" si="136"/>
        <v>84.970263887890354</v>
      </c>
      <c r="EY98" s="2">
        <f t="shared" si="136"/>
        <v>87.808644986322051</v>
      </c>
      <c r="EZ98" s="2">
        <f t="shared" si="136"/>
        <v>88.662293798322082</v>
      </c>
      <c r="FA98" s="2">
        <f t="shared" si="136"/>
        <v>88.529447100699059</v>
      </c>
      <c r="FB98" s="2">
        <f t="shared" si="136"/>
        <v>91.318815267935435</v>
      </c>
      <c r="FC98" s="2">
        <f t="shared" si="136"/>
        <v>91.906620776963194</v>
      </c>
      <c r="FD98" s="2">
        <f t="shared" si="136"/>
        <v>95.197750214790489</v>
      </c>
      <c r="FE98" s="2">
        <f t="shared" si="136"/>
        <v>94.750060326506883</v>
      </c>
      <c r="FG98" s="2">
        <f t="shared" si="137"/>
        <v>0.92969768101079875</v>
      </c>
      <c r="FH98" s="2">
        <f t="shared" si="137"/>
        <v>0.93740964442538444</v>
      </c>
      <c r="FI98" s="2">
        <f t="shared" si="137"/>
        <v>0.93775916301009898</v>
      </c>
      <c r="FJ98" s="2">
        <f t="shared" si="137"/>
        <v>0.93841447166009051</v>
      </c>
      <c r="FK98" s="2">
        <f t="shared" si="137"/>
        <v>0.93264157505505874</v>
      </c>
      <c r="FL98" s="2">
        <f t="shared" si="137"/>
        <v>0.92676898327776736</v>
      </c>
      <c r="FM98" s="2">
        <f t="shared" si="137"/>
        <v>0.92227318700328154</v>
      </c>
      <c r="FN98" s="2">
        <f t="shared" si="137"/>
        <v>0.92569615962008289</v>
      </c>
      <c r="FO98" s="2">
        <f t="shared" si="137"/>
        <v>0.9268546560267098</v>
      </c>
      <c r="FP98" s="2">
        <f t="shared" si="137"/>
        <v>0.92515145371347185</v>
      </c>
      <c r="FQ98" s="2">
        <f t="shared" si="137"/>
        <v>0.92254248784415382</v>
      </c>
      <c r="FR98" s="2">
        <f t="shared" si="137"/>
        <v>0.9250422997510791</v>
      </c>
      <c r="FS98" s="2">
        <f t="shared" si="137"/>
        <v>0.92664199314441154</v>
      </c>
      <c r="FT98" s="2">
        <f t="shared" si="137"/>
        <v>0.91434697113528918</v>
      </c>
      <c r="FU98" s="2">
        <f t="shared" si="137"/>
        <v>0.91009834595368044</v>
      </c>
      <c r="FW98" s="2">
        <f t="shared" si="127"/>
        <v>2.7182030492339119E-3</v>
      </c>
      <c r="FX98" s="2">
        <f t="shared" si="127"/>
        <v>3.2103963192140418E-3</v>
      </c>
      <c r="FY98" s="2">
        <f t="shared" si="127"/>
        <v>3.2360074180361907E-3</v>
      </c>
      <c r="FZ98" s="2">
        <f t="shared" si="127"/>
        <v>3.4216551256968297E-3</v>
      </c>
      <c r="GA98" s="2">
        <f t="shared" si="127"/>
        <v>3.613035806136674E-3</v>
      </c>
      <c r="GB98" s="2">
        <f t="shared" si="127"/>
        <v>3.9469560253199282E-3</v>
      </c>
      <c r="GC98" s="2">
        <f t="shared" si="127"/>
        <v>4.7030363789516234E-3</v>
      </c>
      <c r="GD98" s="2">
        <f t="shared" si="127"/>
        <v>4.4688229676900304E-3</v>
      </c>
      <c r="GE98" s="2">
        <f t="shared" si="127"/>
        <v>3.9095351549138877E-3</v>
      </c>
      <c r="GF98" s="2">
        <f t="shared" si="127"/>
        <v>3.4229569678761733E-3</v>
      </c>
      <c r="GG98" s="2">
        <f t="shared" si="127"/>
        <v>3.2489723067000284E-3</v>
      </c>
      <c r="GH98" s="2">
        <f t="shared" si="127"/>
        <v>3.2218439523149598E-3</v>
      </c>
      <c r="GI98" s="2">
        <f t="shared" si="127"/>
        <v>3.1372886694444641E-3</v>
      </c>
      <c r="GJ98" s="2">
        <f t="shared" si="127"/>
        <v>2.851526603727244E-3</v>
      </c>
      <c r="GK98" s="2">
        <f t="shared" si="127"/>
        <v>2.3819546537229251E-3</v>
      </c>
      <c r="GM98" s="86">
        <f t="shared" si="128"/>
        <v>1.5315708116672087E-4</v>
      </c>
      <c r="GN98" s="86">
        <f t="shared" si="128"/>
        <v>6.3186517500793589E-5</v>
      </c>
      <c r="GO98" s="86">
        <f t="shared" si="128"/>
        <v>3.5039415197946189E-5</v>
      </c>
      <c r="GP98" s="86">
        <f t="shared" si="128"/>
        <v>5.8824645206527677E-6</v>
      </c>
      <c r="GQ98" s="86">
        <f t="shared" si="128"/>
        <v>1.9392249703212209E-6</v>
      </c>
      <c r="GR98" s="86">
        <f t="shared" si="128"/>
        <v>8.4745329682897148E-7</v>
      </c>
      <c r="GS98" s="86">
        <f t="shared" si="128"/>
        <v>4.7102073552501644E-7</v>
      </c>
      <c r="GT98" s="86">
        <f t="shared" si="128"/>
        <v>1.5481045020305321E-7</v>
      </c>
      <c r="GU98" s="86">
        <f t="shared" si="128"/>
        <v>9.9708892108207772E-8</v>
      </c>
      <c r="GV98" s="86">
        <f t="shared" si="128"/>
        <v>6.5213269268496513E-7</v>
      </c>
      <c r="GW98" s="86">
        <f t="shared" si="128"/>
        <v>9.722271306101959E-7</v>
      </c>
      <c r="GX98" s="86">
        <f t="shared" si="128"/>
        <v>1.6449083911842694E-6</v>
      </c>
      <c r="GY98" s="86">
        <f t="shared" si="128"/>
        <v>2.8216177120168616E-6</v>
      </c>
      <c r="GZ98" s="86">
        <f t="shared" si="128"/>
        <v>1.644224878094716E-6</v>
      </c>
      <c r="HA98" s="86">
        <f t="shared" si="128"/>
        <v>1.4190136375086773E-8</v>
      </c>
      <c r="HC98" s="86">
        <f t="shared" si="73"/>
        <v>0.16906735248168686</v>
      </c>
      <c r="HD98" s="86">
        <f t="shared" si="73"/>
        <v>0.15922319754052139</v>
      </c>
      <c r="HE98" s="86">
        <f t="shared" si="73"/>
        <v>0.17399089137591089</v>
      </c>
      <c r="HF98" s="86">
        <f t="shared" si="73"/>
        <v>0.21532453371782753</v>
      </c>
      <c r="HG98" s="86">
        <f t="shared" si="87"/>
        <v>0.22497684336030876</v>
      </c>
      <c r="HH98" s="86">
        <f t="shared" si="87"/>
        <v>0.24515574986237457</v>
      </c>
      <c r="HI98" s="86">
        <f t="shared" si="87"/>
        <v>0.26183447931622317</v>
      </c>
      <c r="HJ98" s="86">
        <f t="shared" si="87"/>
        <v>0.27808767838719034</v>
      </c>
      <c r="HK98" s="86">
        <f t="shared" si="87"/>
        <v>0.25575309650044398</v>
      </c>
      <c r="HL98" s="86">
        <f t="shared" si="87"/>
        <v>0.22871711432040759</v>
      </c>
      <c r="HM98" s="86">
        <f t="shared" si="87"/>
        <v>0.21872203491324702</v>
      </c>
      <c r="HN98" s="86">
        <f t="shared" si="87"/>
        <v>0.21472008734107756</v>
      </c>
      <c r="HO98" s="86">
        <f t="shared" si="87"/>
        <v>0.20298722568683178</v>
      </c>
      <c r="HP98" s="86">
        <f t="shared" si="87"/>
        <v>0.17822789999957989</v>
      </c>
      <c r="HQ98" s="86">
        <f t="shared" si="87"/>
        <v>0.20907557907574448</v>
      </c>
      <c r="HS98" s="86">
        <f t="shared" si="129"/>
        <v>3.0469913826049063E-14</v>
      </c>
      <c r="HT98" s="86">
        <f t="shared" si="129"/>
        <v>4.8971523630001956E-13</v>
      </c>
      <c r="HU98" s="86">
        <f t="shared" si="129"/>
        <v>6.3047409480225046E-13</v>
      </c>
      <c r="HV98" s="86">
        <f t="shared" si="129"/>
        <v>1.572199865668607E-13</v>
      </c>
      <c r="HW98" s="86">
        <f t="shared" si="129"/>
        <v>8.2842067545276502E-15</v>
      </c>
      <c r="HX98" s="86">
        <f t="shared" si="129"/>
        <v>2.4315600689280228E-15</v>
      </c>
      <c r="HY98" s="86">
        <f t="shared" si="129"/>
        <v>3.6701598434279459E-15</v>
      </c>
      <c r="HZ98" s="86">
        <f t="shared" si="129"/>
        <v>6.6102502794211856E-15</v>
      </c>
      <c r="IA98" s="86">
        <f t="shared" si="129"/>
        <v>2.1971380704817972E-16</v>
      </c>
      <c r="IB98" s="86">
        <f t="shared" si="129"/>
        <v>1.8788967706933649E-16</v>
      </c>
      <c r="IC98" s="86">
        <f t="shared" si="129"/>
        <v>1.680931387806624E-16</v>
      </c>
      <c r="ID98" s="86">
        <f t="shared" si="129"/>
        <v>1.718380936560051E-16</v>
      </c>
      <c r="IE98" s="86">
        <f t="shared" si="129"/>
        <v>1.8028426184429925E-16</v>
      </c>
      <c r="IF98" s="86">
        <f t="shared" si="129"/>
        <v>5.9439138928307811E-16</v>
      </c>
      <c r="IG98" s="86">
        <f t="shared" si="129"/>
        <v>9.50665969370988E-14</v>
      </c>
      <c r="II98" s="86">
        <f t="shared" si="130"/>
        <v>3.732662114860422E-96</v>
      </c>
      <c r="IJ98" s="86">
        <f t="shared" si="130"/>
        <v>7.0434426641040869E-85</v>
      </c>
      <c r="IK98" s="86">
        <f t="shared" si="130"/>
        <v>1.9514950363013352E-85</v>
      </c>
      <c r="IL98" s="86">
        <f t="shared" si="130"/>
        <v>6.9727507297352401E-95</v>
      </c>
      <c r="IM98" s="86">
        <f t="shared" si="130"/>
        <v>4.5270539066031198E-100</v>
      </c>
      <c r="IN98" s="86">
        <f t="shared" si="130"/>
        <v>7.7022759500403576E-108</v>
      </c>
      <c r="IO98" s="86">
        <f t="shared" si="130"/>
        <v>9.15461784547267E-106</v>
      </c>
      <c r="IP98" s="86">
        <f t="shared" si="130"/>
        <v>7.592364180659496E-104</v>
      </c>
      <c r="IQ98" s="86">
        <f t="shared" si="130"/>
        <v>1.3120838118918747E-114</v>
      </c>
      <c r="IR98" s="86">
        <f t="shared" si="130"/>
        <v>1.6129522956712163E-115</v>
      </c>
      <c r="IS98" s="86">
        <f t="shared" si="130"/>
        <v>5.1861050338533974E-115</v>
      </c>
      <c r="IT98" s="86">
        <f t="shared" si="130"/>
        <v>2.7879438608787041E-115</v>
      </c>
      <c r="IU98" s="86">
        <f t="shared" si="130"/>
        <v>7.2784807531579632E-116</v>
      </c>
      <c r="IV98" s="86">
        <f t="shared" si="130"/>
        <v>3.6888226272057923E-79</v>
      </c>
      <c r="IW98" s="86">
        <f t="shared" si="130"/>
        <v>1.5933590912063105E-38</v>
      </c>
      <c r="IY98" s="86">
        <f t="shared" si="131"/>
        <v>0.16922050956288406</v>
      </c>
      <c r="IZ98" s="86">
        <f t="shared" si="131"/>
        <v>0.15928638405851189</v>
      </c>
      <c r="JA98" s="86">
        <f t="shared" si="131"/>
        <v>0.17402593079173931</v>
      </c>
      <c r="JB98" s="86">
        <f t="shared" si="131"/>
        <v>0.2153304161825054</v>
      </c>
      <c r="JC98" s="86">
        <f t="shared" si="131"/>
        <v>0.22497878258528736</v>
      </c>
      <c r="JD98" s="86">
        <f t="shared" si="131"/>
        <v>0.24515659731567385</v>
      </c>
      <c r="JE98" s="86">
        <f t="shared" si="131"/>
        <v>0.26183495033696236</v>
      </c>
      <c r="JF98" s="86">
        <f t="shared" si="131"/>
        <v>0.27808783319764713</v>
      </c>
      <c r="JG98" s="86">
        <f t="shared" si="131"/>
        <v>0.25575319620933629</v>
      </c>
      <c r="JH98" s="86">
        <f t="shared" si="131"/>
        <v>0.22871776645310046</v>
      </c>
      <c r="JI98" s="86">
        <f t="shared" si="131"/>
        <v>0.21872300714037779</v>
      </c>
      <c r="JJ98" s="86">
        <f t="shared" si="131"/>
        <v>0.21472173224946892</v>
      </c>
      <c r="JK98" s="86">
        <f t="shared" si="131"/>
        <v>0.20299004730454395</v>
      </c>
      <c r="JL98" s="86">
        <f t="shared" si="131"/>
        <v>0.17822954422445855</v>
      </c>
      <c r="JM98" s="86">
        <f t="shared" si="131"/>
        <v>0.20907559326597591</v>
      </c>
    </row>
    <row r="99" spans="2:273" x14ac:dyDescent="0.25">
      <c r="B99" s="2">
        <v>72</v>
      </c>
      <c r="C99" s="37">
        <v>155</v>
      </c>
      <c r="D99" s="37">
        <v>157.22800000000001</v>
      </c>
      <c r="E99" s="37">
        <v>159.35599999999999</v>
      </c>
      <c r="F99" s="37">
        <v>168.08500000000001</v>
      </c>
      <c r="G99" s="37">
        <v>173.61</v>
      </c>
      <c r="H99" s="37">
        <v>175</v>
      </c>
      <c r="I99" s="37">
        <v>177.23699999999999</v>
      </c>
      <c r="J99" s="37">
        <v>179.31</v>
      </c>
      <c r="K99" s="37">
        <v>178.035</v>
      </c>
      <c r="L99" s="37">
        <v>174.91399999999999</v>
      </c>
      <c r="M99" s="37">
        <v>171.93</v>
      </c>
      <c r="N99" s="37">
        <v>174.17500000000001</v>
      </c>
      <c r="O99" s="37">
        <v>173.702</v>
      </c>
      <c r="P99" s="37">
        <v>170.24100000000001</v>
      </c>
      <c r="Q99" s="37">
        <v>152.57599999999999</v>
      </c>
      <c r="S99" s="4">
        <f t="shared" si="132"/>
        <v>148.55915760625902</v>
      </c>
      <c r="T99" s="4">
        <f t="shared" si="132"/>
        <v>151.09960771904761</v>
      </c>
      <c r="U99" s="4">
        <f t="shared" si="132"/>
        <v>152.57336980618948</v>
      </c>
      <c r="V99" s="4">
        <f t="shared" si="132"/>
        <v>163.35189292840778</v>
      </c>
      <c r="W99" s="4">
        <f t="shared" si="132"/>
        <v>167.47535328716</v>
      </c>
      <c r="X99" s="4">
        <f t="shared" si="132"/>
        <v>172.3610737485389</v>
      </c>
      <c r="Y99" s="4">
        <f t="shared" si="132"/>
        <v>174.10670807554527</v>
      </c>
      <c r="Z99" s="4">
        <f t="shared" si="132"/>
        <v>177.28218970102631</v>
      </c>
      <c r="AA99" s="4">
        <f t="shared" si="132"/>
        <v>176.35049212150554</v>
      </c>
      <c r="AB99" s="4">
        <f t="shared" si="132"/>
        <v>168.64873394866518</v>
      </c>
      <c r="AC99" s="4">
        <f t="shared" si="132"/>
        <v>166.19807698651184</v>
      </c>
      <c r="AD99" s="4">
        <f t="shared" si="132"/>
        <v>169.81425979679963</v>
      </c>
      <c r="AE99" s="4">
        <f t="shared" si="132"/>
        <v>169.61939651235335</v>
      </c>
      <c r="AF99" s="4">
        <f t="shared" si="132"/>
        <v>163.63959074654423</v>
      </c>
      <c r="AG99" s="4">
        <f t="shared" si="132"/>
        <v>150.70219217266217</v>
      </c>
      <c r="AI99" s="4">
        <f t="shared" si="133"/>
        <v>6.4408423937409793</v>
      </c>
      <c r="AJ99" s="4">
        <f t="shared" si="133"/>
        <v>6.1283922809523972</v>
      </c>
      <c r="AK99" s="4">
        <f t="shared" si="133"/>
        <v>6.7826301938105189</v>
      </c>
      <c r="AL99" s="4">
        <f t="shared" si="133"/>
        <v>4.7331070715922294</v>
      </c>
      <c r="AM99" s="4">
        <f t="shared" si="133"/>
        <v>6.1346467128400093</v>
      </c>
      <c r="AN99" s="4">
        <f t="shared" si="133"/>
        <v>2.6389262514611005</v>
      </c>
      <c r="AO99" s="4">
        <f t="shared" si="133"/>
        <v>3.130291924454724</v>
      </c>
      <c r="AP99" s="4">
        <f t="shared" si="133"/>
        <v>2.0278102989736908</v>
      </c>
      <c r="AQ99" s="4">
        <f t="shared" si="133"/>
        <v>1.6845078784944576</v>
      </c>
      <c r="AR99" s="4">
        <f t="shared" si="133"/>
        <v>6.2652660513348053</v>
      </c>
      <c r="AS99" s="4">
        <f t="shared" si="133"/>
        <v>5.7319230134881707</v>
      </c>
      <c r="AT99" s="4">
        <f t="shared" si="133"/>
        <v>4.360740203200379</v>
      </c>
      <c r="AU99" s="4">
        <f t="shared" si="133"/>
        <v>4.0826034876466508</v>
      </c>
      <c r="AV99" s="4">
        <f t="shared" si="133"/>
        <v>6.6014092534557847</v>
      </c>
      <c r="AW99" s="4">
        <f t="shared" si="133"/>
        <v>1.8738078273378278</v>
      </c>
      <c r="AY99" s="2">
        <f t="shared" si="125"/>
        <v>85.92365165469144</v>
      </c>
      <c r="AZ99" s="2">
        <f t="shared" si="125"/>
        <v>86.038518947201098</v>
      </c>
      <c r="BA99" s="2">
        <f t="shared" si="125"/>
        <v>85.567913120665693</v>
      </c>
      <c r="BB99" s="2">
        <f t="shared" si="125"/>
        <v>85.128913871281839</v>
      </c>
      <c r="BC99" s="2">
        <f t="shared" si="125"/>
        <v>87.030851514182118</v>
      </c>
      <c r="BD99" s="2">
        <f t="shared" si="125"/>
        <v>86.854780813408794</v>
      </c>
      <c r="BE99" s="2">
        <f t="shared" si="125"/>
        <v>86.782904460835042</v>
      </c>
      <c r="BF99" s="2">
        <f t="shared" si="125"/>
        <v>85.953967388190463</v>
      </c>
      <c r="BG99" s="2">
        <f t="shared" si="125"/>
        <v>88.785998188110597</v>
      </c>
      <c r="BH99" s="2">
        <f t="shared" si="125"/>
        <v>89.518652393996035</v>
      </c>
      <c r="BI99" s="2">
        <f t="shared" si="125"/>
        <v>89.764703651885938</v>
      </c>
      <c r="BJ99" s="2">
        <f t="shared" si="125"/>
        <v>92.502308097838778</v>
      </c>
      <c r="BK99" s="2">
        <f t="shared" si="125"/>
        <v>93.106104386687647</v>
      </c>
      <c r="BL99" s="2">
        <f t="shared" si="125"/>
        <v>95.844662711449175</v>
      </c>
      <c r="BM99" s="2">
        <f t="shared" si="125"/>
        <v>94.33634680605644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100.91898948948952</v>
      </c>
      <c r="DL99" s="2">
        <f t="shared" si="134"/>
        <v>107.10052142857141</v>
      </c>
      <c r="DM99" s="2">
        <f t="shared" si="134"/>
        <v>100.38754662618084</v>
      </c>
      <c r="DN99" s="2">
        <f t="shared" si="134"/>
        <v>101.50494408578618</v>
      </c>
      <c r="DO99" s="2">
        <f t="shared" si="134"/>
        <v>104.42448584298582</v>
      </c>
      <c r="DP99" s="2">
        <f t="shared" si="134"/>
        <v>101.50283756684493</v>
      </c>
      <c r="DQ99" s="2">
        <f t="shared" si="134"/>
        <v>105.39170894428152</v>
      </c>
      <c r="DR99" s="2">
        <f t="shared" si="134"/>
        <v>104.66872972370767</v>
      </c>
      <c r="DS99" s="2">
        <f t="shared" si="134"/>
        <v>104.17226336898396</v>
      </c>
      <c r="DT99" s="2">
        <f t="shared" si="134"/>
        <v>103.38714828431372</v>
      </c>
      <c r="DU99" s="2">
        <f t="shared" si="134"/>
        <v>106.4691741935484</v>
      </c>
      <c r="DV99" s="2">
        <f t="shared" si="134"/>
        <v>111.29104857038122</v>
      </c>
      <c r="DW99" s="2">
        <f t="shared" si="134"/>
        <v>113.08061742424243</v>
      </c>
      <c r="DX99" s="2">
        <f t="shared" si="134"/>
        <v>106.61651368363439</v>
      </c>
      <c r="DY99" s="2">
        <f t="shared" si="134"/>
        <v>103.11805606837605</v>
      </c>
      <c r="EA99" s="2">
        <f t="shared" si="94"/>
        <v>84.891547116471912</v>
      </c>
      <c r="EB99" s="2">
        <f t="shared" si="94"/>
        <v>84.756688891582812</v>
      </c>
      <c r="EC99" s="2">
        <f t="shared" si="94"/>
        <v>84.675148436578155</v>
      </c>
      <c r="ED99" s="2">
        <f t="shared" si="94"/>
        <v>84.150232039108772</v>
      </c>
      <c r="EE99" s="2">
        <f t="shared" si="94"/>
        <v>85.886560381901802</v>
      </c>
      <c r="EF99" s="2">
        <f t="shared" si="94"/>
        <v>85.800513189448424</v>
      </c>
      <c r="EG99" s="2">
        <f t="shared" si="94"/>
        <v>85.352944071113868</v>
      </c>
      <c r="EH99" s="2">
        <f t="shared" si="94"/>
        <v>84.582502416913229</v>
      </c>
      <c r="EI99" s="2">
        <f t="shared" si="94"/>
        <v>87.678713729016764</v>
      </c>
      <c r="EJ99" s="2">
        <f t="shared" si="94"/>
        <v>88.495310363391653</v>
      </c>
      <c r="EK99" s="2">
        <f t="shared" si="94"/>
        <v>88.485922344689413</v>
      </c>
      <c r="EL99" s="2">
        <f t="shared" si="94"/>
        <v>91.113563627254507</v>
      </c>
      <c r="EM99" s="2">
        <f t="shared" si="135"/>
        <v>91.663563980842383</v>
      </c>
      <c r="EN99" s="2">
        <f t="shared" si="135"/>
        <v>94.923988513780415</v>
      </c>
      <c r="EO99" s="2">
        <f t="shared" si="135"/>
        <v>93.542094592237234</v>
      </c>
      <c r="EQ99" s="2">
        <f t="shared" si="136"/>
        <v>84.248897856162472</v>
      </c>
      <c r="ER99" s="2">
        <f t="shared" si="136"/>
        <v>84.561191772449277</v>
      </c>
      <c r="ES99" s="2">
        <f t="shared" si="136"/>
        <v>83.533285320503808</v>
      </c>
      <c r="ET99" s="2">
        <f t="shared" si="136"/>
        <v>83.780847710336474</v>
      </c>
      <c r="EU99" s="2">
        <f t="shared" si="136"/>
        <v>85.554932464646441</v>
      </c>
      <c r="EV99" s="2">
        <f t="shared" si="136"/>
        <v>85.511026819709883</v>
      </c>
      <c r="EW99" s="2">
        <f t="shared" si="136"/>
        <v>85.290209781276317</v>
      </c>
      <c r="EX99" s="2">
        <f t="shared" si="136"/>
        <v>84.857274962255886</v>
      </c>
      <c r="EY99" s="2">
        <f t="shared" si="136"/>
        <v>87.651482029997183</v>
      </c>
      <c r="EZ99" s="2">
        <f t="shared" si="136"/>
        <v>88.507542875942931</v>
      </c>
      <c r="FA99" s="2">
        <f t="shared" si="136"/>
        <v>88.398664576078318</v>
      </c>
      <c r="FB99" s="2">
        <f t="shared" si="136"/>
        <v>91.172590946365517</v>
      </c>
      <c r="FC99" s="2">
        <f t="shared" si="136"/>
        <v>91.768263658192012</v>
      </c>
      <c r="FD99" s="2">
        <f t="shared" si="136"/>
        <v>95.038895681315452</v>
      </c>
      <c r="FE99" s="2">
        <f t="shared" si="136"/>
        <v>94.632235663241943</v>
      </c>
      <c r="FG99" s="2">
        <f t="shared" si="137"/>
        <v>0.93548443998667918</v>
      </c>
      <c r="FH99" s="2">
        <f t="shared" si="137"/>
        <v>0.94260080424433113</v>
      </c>
      <c r="FI99" s="2">
        <f t="shared" si="137"/>
        <v>0.94292309928313056</v>
      </c>
      <c r="FJ99" s="2">
        <f t="shared" si="137"/>
        <v>0.94352731308180526</v>
      </c>
      <c r="FK99" s="2">
        <f t="shared" si="137"/>
        <v>0.93820212196809183</v>
      </c>
      <c r="FL99" s="2">
        <f t="shared" si="137"/>
        <v>0.93277938051118725</v>
      </c>
      <c r="FM99" s="2">
        <f t="shared" si="137"/>
        <v>0.92862415628978834</v>
      </c>
      <c r="FN99" s="2">
        <f t="shared" si="137"/>
        <v>0.93178812754669493</v>
      </c>
      <c r="FO99" s="2">
        <f t="shared" si="137"/>
        <v>0.93285853112742112</v>
      </c>
      <c r="FP99" s="2">
        <f t="shared" si="137"/>
        <v>0.93128476550999317</v>
      </c>
      <c r="FQ99" s="2">
        <f t="shared" si="137"/>
        <v>0.92887314986207914</v>
      </c>
      <c r="FR99" s="2">
        <f t="shared" si="137"/>
        <v>0.93118389063015039</v>
      </c>
      <c r="FS99" s="2">
        <f t="shared" si="137"/>
        <v>0.93266205572894523</v>
      </c>
      <c r="FT99" s="2">
        <f t="shared" si="137"/>
        <v>0.92129031067801159</v>
      </c>
      <c r="FU99" s="2">
        <f t="shared" si="137"/>
        <v>0.91735496413209228</v>
      </c>
      <c r="FW99" s="2">
        <f t="shared" si="127"/>
        <v>2.9796689659534166E-3</v>
      </c>
      <c r="FX99" s="2">
        <f t="shared" si="127"/>
        <v>3.5190396014387446E-3</v>
      </c>
      <c r="FY99" s="2">
        <f t="shared" si="127"/>
        <v>3.547104155766586E-3</v>
      </c>
      <c r="FZ99" s="2">
        <f t="shared" si="127"/>
        <v>3.7505321327042786E-3</v>
      </c>
      <c r="GA99" s="2">
        <f t="shared" si="127"/>
        <v>3.9602345280202759E-3</v>
      </c>
      <c r="GB99" s="2">
        <f t="shared" si="127"/>
        <v>4.3261038633238894E-3</v>
      </c>
      <c r="GC99" s="2">
        <f t="shared" si="127"/>
        <v>5.1544380680564657E-3</v>
      </c>
      <c r="GD99" s="2">
        <f t="shared" si="127"/>
        <v>4.8978552656891369E-3</v>
      </c>
      <c r="GE99" s="2">
        <f t="shared" si="127"/>
        <v>4.2851037779804858E-3</v>
      </c>
      <c r="GF99" s="2">
        <f t="shared" si="127"/>
        <v>3.751958632116035E-3</v>
      </c>
      <c r="GG99" s="2">
        <f t="shared" si="127"/>
        <v>3.5613109834799063E-3</v>
      </c>
      <c r="GH99" s="2">
        <f t="shared" si="127"/>
        <v>3.5315838956991616E-3</v>
      </c>
      <c r="GI99" s="2">
        <f t="shared" si="127"/>
        <v>3.4389277265750562E-3</v>
      </c>
      <c r="GJ99" s="2">
        <f t="shared" si="127"/>
        <v>3.1257768138029749E-3</v>
      </c>
      <c r="GK99" s="2">
        <f t="shared" si="127"/>
        <v>2.6111612796827126E-3</v>
      </c>
      <c r="GM99" s="86">
        <f t="shared" si="128"/>
        <v>3.9660835335879078E-5</v>
      </c>
      <c r="GN99" s="86">
        <f t="shared" si="128"/>
        <v>1.2496500226158174E-5</v>
      </c>
      <c r="GO99" s="86">
        <f t="shared" si="128"/>
        <v>6.7962782279144521E-6</v>
      </c>
      <c r="GP99" s="86">
        <f t="shared" si="128"/>
        <v>9.018801780945295E-7</v>
      </c>
      <c r="GQ99" s="86">
        <f t="shared" si="128"/>
        <v>2.5124887808035249E-7</v>
      </c>
      <c r="GR99" s="86">
        <f t="shared" si="128"/>
        <v>1.0336263674166466E-7</v>
      </c>
      <c r="GS99" s="86">
        <f t="shared" si="128"/>
        <v>4.87002550438151E-8</v>
      </c>
      <c r="GT99" s="86">
        <f t="shared" si="128"/>
        <v>1.3627493098996738E-8</v>
      </c>
      <c r="GU99" s="86">
        <f t="shared" si="128"/>
        <v>8.5756385168740518E-9</v>
      </c>
      <c r="GV99" s="86">
        <f t="shared" si="128"/>
        <v>7.725636917422429E-8</v>
      </c>
      <c r="GW99" s="86">
        <f t="shared" si="128"/>
        <v>1.2003276674042276E-7</v>
      </c>
      <c r="GX99" s="86">
        <f t="shared" si="128"/>
        <v>2.2553114578185869E-7</v>
      </c>
      <c r="GY99" s="86">
        <f t="shared" si="128"/>
        <v>4.1209515880389584E-7</v>
      </c>
      <c r="GZ99" s="86">
        <f t="shared" si="128"/>
        <v>2.3822327978535474E-7</v>
      </c>
      <c r="HA99" s="86">
        <f t="shared" si="128"/>
        <v>1.0561442652226331E-9</v>
      </c>
      <c r="HC99" s="86">
        <f t="shared" si="73"/>
        <v>0.22321796635812985</v>
      </c>
      <c r="HD99" s="86">
        <f t="shared" si="73"/>
        <v>0.20925155497729456</v>
      </c>
      <c r="HE99" s="86">
        <f t="shared" si="73"/>
        <v>0.22747856209561662</v>
      </c>
      <c r="HF99" s="86">
        <f t="shared" si="73"/>
        <v>0.28093108905744602</v>
      </c>
      <c r="HG99" s="86">
        <f t="shared" si="87"/>
        <v>0.29609691140292937</v>
      </c>
      <c r="HH99" s="86">
        <f t="shared" si="87"/>
        <v>0.32384728393756579</v>
      </c>
      <c r="HI99" s="86">
        <f t="shared" si="87"/>
        <v>0.34620676403079009</v>
      </c>
      <c r="HJ99" s="86">
        <f t="shared" si="87"/>
        <v>0.36426690003716983</v>
      </c>
      <c r="HK99" s="86">
        <f t="shared" si="87"/>
        <v>0.33845331411766633</v>
      </c>
      <c r="HL99" s="86">
        <f t="shared" si="87"/>
        <v>0.3055374214468316</v>
      </c>
      <c r="HM99" s="86">
        <f t="shared" si="87"/>
        <v>0.2922222665852251</v>
      </c>
      <c r="HN99" s="86">
        <f t="shared" si="87"/>
        <v>0.28700565299219805</v>
      </c>
      <c r="HO99" s="86">
        <f t="shared" si="87"/>
        <v>0.27249745088437155</v>
      </c>
      <c r="HP99" s="86">
        <f t="shared" si="87"/>
        <v>0.24980332939495867</v>
      </c>
      <c r="HQ99" s="86">
        <f t="shared" si="87"/>
        <v>0.29429319900178263</v>
      </c>
      <c r="HS99" s="86">
        <f t="shared" si="129"/>
        <v>1.25957291442047E-13</v>
      </c>
      <c r="HT99" s="86">
        <f t="shared" si="129"/>
        <v>1.8075523459962233E-12</v>
      </c>
      <c r="HU99" s="86">
        <f t="shared" si="129"/>
        <v>2.3271686674346212E-12</v>
      </c>
      <c r="HV99" s="86">
        <f t="shared" si="129"/>
        <v>6.5411614700903965E-13</v>
      </c>
      <c r="HW99" s="86">
        <f t="shared" si="129"/>
        <v>3.9163703770342853E-14</v>
      </c>
      <c r="HX99" s="86">
        <f t="shared" si="129"/>
        <v>1.2921640186102438E-14</v>
      </c>
      <c r="HY99" s="86">
        <f t="shared" si="129"/>
        <v>2.0027928320057939E-14</v>
      </c>
      <c r="HZ99" s="86">
        <f t="shared" si="129"/>
        <v>3.4426627154426262E-14</v>
      </c>
      <c r="IA99" s="86">
        <f t="shared" si="129"/>
        <v>1.3055196864218411E-15</v>
      </c>
      <c r="IB99" s="86">
        <f t="shared" si="129"/>
        <v>1.0828809087659519E-15</v>
      </c>
      <c r="IC99" s="86">
        <f t="shared" si="129"/>
        <v>9.525700345474382E-16</v>
      </c>
      <c r="ID99" s="86">
        <f t="shared" si="129"/>
        <v>9.727991068674658E-16</v>
      </c>
      <c r="IE99" s="86">
        <f t="shared" si="129"/>
        <v>1.0157930553932635E-15</v>
      </c>
      <c r="IF99" s="86">
        <f t="shared" si="129"/>
        <v>3.1148790220450178E-15</v>
      </c>
      <c r="IG99" s="86">
        <f t="shared" si="129"/>
        <v>3.8650014165948589E-13</v>
      </c>
      <c r="II99" s="86">
        <f t="shared" si="130"/>
        <v>3.0802220449615471E-93</v>
      </c>
      <c r="IJ99" s="86">
        <f t="shared" si="130"/>
        <v>3.0924771131401936E-82</v>
      </c>
      <c r="IK99" s="86">
        <f t="shared" si="130"/>
        <v>9.0004622353210845E-83</v>
      </c>
      <c r="IL99" s="86">
        <f t="shared" si="130"/>
        <v>6.8678177535419849E-92</v>
      </c>
      <c r="IM99" s="86">
        <f t="shared" si="130"/>
        <v>7.0203117925780209E-97</v>
      </c>
      <c r="IN99" s="86">
        <f t="shared" si="130"/>
        <v>2.4209006257399069E-104</v>
      </c>
      <c r="IO99" s="86">
        <f t="shared" si="130"/>
        <v>3.1794207768844168E-102</v>
      </c>
      <c r="IP99" s="86">
        <f t="shared" si="130"/>
        <v>2.1041475551489898E-100</v>
      </c>
      <c r="IQ99" s="86">
        <f t="shared" si="130"/>
        <v>6.793055414791674E-111</v>
      </c>
      <c r="IR99" s="86">
        <f t="shared" si="130"/>
        <v>7.3176397062535642E-112</v>
      </c>
      <c r="IS99" s="86">
        <f t="shared" si="130"/>
        <v>2.1002980880821671E-111</v>
      </c>
      <c r="IT99" s="86">
        <f t="shared" si="130"/>
        <v>1.1377514883811718E-111</v>
      </c>
      <c r="IU99" s="86">
        <f t="shared" si="130"/>
        <v>2.9831934000985557E-112</v>
      </c>
      <c r="IV99" s="86">
        <f t="shared" si="130"/>
        <v>9.5107022737563199E-77</v>
      </c>
      <c r="IW99" s="86">
        <f t="shared" si="130"/>
        <v>2.0729835064148762E-37</v>
      </c>
      <c r="IY99" s="86">
        <f t="shared" si="131"/>
        <v>0.22325762719359168</v>
      </c>
      <c r="IZ99" s="86">
        <f t="shared" si="131"/>
        <v>0.20926405147932828</v>
      </c>
      <c r="JA99" s="86">
        <f t="shared" si="131"/>
        <v>0.2274853583761717</v>
      </c>
      <c r="JB99" s="86">
        <f t="shared" si="131"/>
        <v>0.28093199093827825</v>
      </c>
      <c r="JC99" s="86">
        <f t="shared" si="131"/>
        <v>0.29609716265184666</v>
      </c>
      <c r="JD99" s="86">
        <f t="shared" si="131"/>
        <v>0.32384738730021545</v>
      </c>
      <c r="JE99" s="86">
        <f t="shared" si="131"/>
        <v>0.34620681273106518</v>
      </c>
      <c r="JF99" s="86">
        <f t="shared" si="131"/>
        <v>0.36426691366469732</v>
      </c>
      <c r="JG99" s="86">
        <f t="shared" si="131"/>
        <v>0.33845332269330619</v>
      </c>
      <c r="JH99" s="86">
        <f t="shared" si="131"/>
        <v>0.3055374987032019</v>
      </c>
      <c r="JI99" s="86">
        <f t="shared" si="131"/>
        <v>0.29222238661799277</v>
      </c>
      <c r="JJ99" s="86">
        <f t="shared" si="131"/>
        <v>0.2870058785233448</v>
      </c>
      <c r="JK99" s="86">
        <f t="shared" si="131"/>
        <v>0.27249786297953138</v>
      </c>
      <c r="JL99" s="86">
        <f t="shared" si="131"/>
        <v>0.24980356761824157</v>
      </c>
      <c r="JM99" s="86">
        <f t="shared" si="131"/>
        <v>0.29429320005831344</v>
      </c>
    </row>
    <row r="100" spans="2:273" x14ac:dyDescent="0.25">
      <c r="B100" s="2">
        <v>73</v>
      </c>
      <c r="C100" s="37">
        <v>164.21</v>
      </c>
      <c r="D100" s="37">
        <v>169.702</v>
      </c>
      <c r="E100" s="37">
        <v>170.458</v>
      </c>
      <c r="F100" s="37">
        <v>176.84700000000001</v>
      </c>
      <c r="G100" s="37">
        <v>183.203</v>
      </c>
      <c r="H100" s="37">
        <v>183.559</v>
      </c>
      <c r="I100" s="37">
        <v>185.16900000000001</v>
      </c>
      <c r="J100" s="37">
        <v>187.69</v>
      </c>
      <c r="K100" s="37">
        <v>185.91200000000001</v>
      </c>
      <c r="L100" s="37">
        <v>182.017</v>
      </c>
      <c r="M100" s="37">
        <v>180.667</v>
      </c>
      <c r="N100" s="37">
        <v>185</v>
      </c>
      <c r="O100" s="37">
        <v>184.63200000000001</v>
      </c>
      <c r="P100" s="37">
        <v>177.72399999999999</v>
      </c>
      <c r="Q100" s="37">
        <v>161.35599999999999</v>
      </c>
      <c r="S100" s="4">
        <f t="shared" si="132"/>
        <v>160.47043675931292</v>
      </c>
      <c r="T100" s="4">
        <f t="shared" si="132"/>
        <v>163.59696298404563</v>
      </c>
      <c r="U100" s="4">
        <f t="shared" si="132"/>
        <v>164.84083050604741</v>
      </c>
      <c r="V100" s="4">
        <f t="shared" si="132"/>
        <v>176.08498605419769</v>
      </c>
      <c r="W100" s="4">
        <f t="shared" si="132"/>
        <v>181.0891786624527</v>
      </c>
      <c r="X100" s="4">
        <f t="shared" si="132"/>
        <v>185.62299248553094</v>
      </c>
      <c r="Y100" s="4">
        <f t="shared" si="132"/>
        <v>187.20557577116293</v>
      </c>
      <c r="Z100" s="4">
        <f t="shared" si="132"/>
        <v>190.34541364857915</v>
      </c>
      <c r="AA100" s="4">
        <f t="shared" si="132"/>
        <v>189.16684137621272</v>
      </c>
      <c r="AB100" s="4">
        <f t="shared" si="132"/>
        <v>182.28296329711154</v>
      </c>
      <c r="AC100" s="4">
        <f t="shared" si="132"/>
        <v>179.57553060264993</v>
      </c>
      <c r="AD100" s="4">
        <f t="shared" si="132"/>
        <v>183.29992005465203</v>
      </c>
      <c r="AE100" s="4">
        <f t="shared" si="132"/>
        <v>183.53744888335927</v>
      </c>
      <c r="AF100" s="4">
        <f t="shared" si="132"/>
        <v>178.03086679529235</v>
      </c>
      <c r="AG100" s="4">
        <f t="shared" si="132"/>
        <v>161.72503049582431</v>
      </c>
      <c r="AI100" s="4">
        <f t="shared" si="133"/>
        <v>3.7395632406870902</v>
      </c>
      <c r="AJ100" s="4">
        <f t="shared" si="133"/>
        <v>6.1050370159543661</v>
      </c>
      <c r="AK100" s="4">
        <f t="shared" si="133"/>
        <v>5.6171694939525878</v>
      </c>
      <c r="AL100" s="4">
        <f t="shared" si="133"/>
        <v>0.76201394580232318</v>
      </c>
      <c r="AM100" s="4">
        <f t="shared" si="133"/>
        <v>2.1138213375473072</v>
      </c>
      <c r="AN100" s="4">
        <f t="shared" si="133"/>
        <v>-2.0639924855309459</v>
      </c>
      <c r="AO100" s="4">
        <f t="shared" si="133"/>
        <v>-2.0365757711629158</v>
      </c>
      <c r="AP100" s="4">
        <f t="shared" si="133"/>
        <v>-2.655413648579156</v>
      </c>
      <c r="AQ100" s="4">
        <f t="shared" si="133"/>
        <v>-3.2548413762127097</v>
      </c>
      <c r="AR100" s="4">
        <f t="shared" si="133"/>
        <v>-0.26596329711153999</v>
      </c>
      <c r="AS100" s="4">
        <f t="shared" si="133"/>
        <v>1.0914693973500675</v>
      </c>
      <c r="AT100" s="4">
        <f t="shared" si="133"/>
        <v>1.7000799453479658</v>
      </c>
      <c r="AU100" s="4">
        <f t="shared" si="133"/>
        <v>1.09455111664073</v>
      </c>
      <c r="AV100" s="4">
        <f t="shared" si="133"/>
        <v>-0.30686679529236471</v>
      </c>
      <c r="AW100" s="4">
        <f t="shared" si="133"/>
        <v>-0.3690304958243189</v>
      </c>
      <c r="AY100" s="2">
        <f t="shared" si="125"/>
        <v>85.700365415193886</v>
      </c>
      <c r="AZ100" s="2">
        <f t="shared" si="125"/>
        <v>85.808185306520713</v>
      </c>
      <c r="BA100" s="2">
        <f t="shared" si="125"/>
        <v>85.335789284707943</v>
      </c>
      <c r="BB100" s="2">
        <f t="shared" si="125"/>
        <v>84.928677882775617</v>
      </c>
      <c r="BC100" s="2">
        <f t="shared" si="125"/>
        <v>86.792129641494029</v>
      </c>
      <c r="BD100" s="2">
        <f t="shared" si="125"/>
        <v>86.647360033404325</v>
      </c>
      <c r="BE100" s="2">
        <f t="shared" si="125"/>
        <v>86.569696429978734</v>
      </c>
      <c r="BF100" s="2">
        <f t="shared" si="125"/>
        <v>85.758108725268627</v>
      </c>
      <c r="BG100" s="2">
        <f t="shared" si="125"/>
        <v>88.554941278375182</v>
      </c>
      <c r="BH100" s="2">
        <f t="shared" si="125"/>
        <v>89.298248224057687</v>
      </c>
      <c r="BI100" s="2">
        <f t="shared" si="125"/>
        <v>89.548411046603846</v>
      </c>
      <c r="BJ100" s="2">
        <f t="shared" si="125"/>
        <v>92.269817473922828</v>
      </c>
      <c r="BK100" s="2">
        <f t="shared" si="125"/>
        <v>92.879901154189881</v>
      </c>
      <c r="BL100" s="2">
        <f t="shared" si="125"/>
        <v>95.638552792679235</v>
      </c>
      <c r="BM100" s="2">
        <f t="shared" si="125"/>
        <v>94.223415682420779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101.08359219219221</v>
      </c>
      <c r="DL100" s="2">
        <f t="shared" si="134"/>
        <v>107.29837909407664</v>
      </c>
      <c r="DM100" s="2">
        <f t="shared" si="134"/>
        <v>100.4961249662618</v>
      </c>
      <c r="DN100" s="2">
        <f t="shared" si="134"/>
        <v>101.65223219170585</v>
      </c>
      <c r="DO100" s="2">
        <f t="shared" si="134"/>
        <v>104.617379021879</v>
      </c>
      <c r="DP100" s="2">
        <f t="shared" si="134"/>
        <v>101.71111664438503</v>
      </c>
      <c r="DQ100" s="2">
        <f t="shared" si="134"/>
        <v>105.65857038123167</v>
      </c>
      <c r="DR100" s="2">
        <f t="shared" si="134"/>
        <v>104.86135873440286</v>
      </c>
      <c r="DS100" s="2">
        <f t="shared" si="134"/>
        <v>104.31656751336899</v>
      </c>
      <c r="DT100" s="2">
        <f t="shared" si="134"/>
        <v>103.52183979500892</v>
      </c>
      <c r="DU100" s="2">
        <f t="shared" si="134"/>
        <v>106.68614516129033</v>
      </c>
      <c r="DV100" s="2">
        <f t="shared" si="134"/>
        <v>111.55909530791789</v>
      </c>
      <c r="DW100" s="2">
        <f t="shared" si="134"/>
        <v>113.38652083333335</v>
      </c>
      <c r="DX100" s="2">
        <f t="shared" si="134"/>
        <v>106.79305446086482</v>
      </c>
      <c r="DY100" s="2">
        <f t="shared" si="134"/>
        <v>103.22651999999998</v>
      </c>
      <c r="EA100" s="2">
        <f t="shared" si="94"/>
        <v>84.734963437617779</v>
      </c>
      <c r="EB100" s="2">
        <f t="shared" si="94"/>
        <v>84.615464864428006</v>
      </c>
      <c r="EC100" s="2">
        <f t="shared" si="94"/>
        <v>84.50336526253686</v>
      </c>
      <c r="ED100" s="2">
        <f t="shared" si="94"/>
        <v>84.0173434991069</v>
      </c>
      <c r="EE100" s="2">
        <f t="shared" si="94"/>
        <v>85.722783985608388</v>
      </c>
      <c r="EF100" s="2">
        <f t="shared" si="94"/>
        <v>85.658715527577911</v>
      </c>
      <c r="EG100" s="2">
        <f t="shared" si="94"/>
        <v>85.231950733217005</v>
      </c>
      <c r="EH100" s="2">
        <f t="shared" si="94"/>
        <v>84.481191478015546</v>
      </c>
      <c r="EI100" s="2">
        <f t="shared" si="94"/>
        <v>87.520463549160652</v>
      </c>
      <c r="EJ100" s="2">
        <f t="shared" si="94"/>
        <v>88.341047106325703</v>
      </c>
      <c r="EK100" s="2">
        <f t="shared" si="94"/>
        <v>88.351937308828212</v>
      </c>
      <c r="EL100" s="2">
        <f t="shared" si="94"/>
        <v>90.969500856977106</v>
      </c>
      <c r="EM100" s="2">
        <f t="shared" si="135"/>
        <v>91.529198549091433</v>
      </c>
      <c r="EN100" s="2">
        <f t="shared" si="135"/>
        <v>94.769018505575971</v>
      </c>
      <c r="EO100" s="2">
        <f t="shared" si="135"/>
        <v>93.480485768280261</v>
      </c>
      <c r="EQ100" s="2">
        <f t="shared" si="136"/>
        <v>84.114991144660962</v>
      </c>
      <c r="ER100" s="2">
        <f t="shared" si="136"/>
        <v>84.426756660507522</v>
      </c>
      <c r="ES100" s="2">
        <f t="shared" si="136"/>
        <v>83.403270938349408</v>
      </c>
      <c r="ET100" s="2">
        <f t="shared" si="136"/>
        <v>83.661372692805969</v>
      </c>
      <c r="EU100" s="2">
        <f t="shared" si="136"/>
        <v>85.404359080808064</v>
      </c>
      <c r="EV100" s="2">
        <f t="shared" si="136"/>
        <v>85.380691684775542</v>
      </c>
      <c r="EW100" s="2">
        <f t="shared" si="136"/>
        <v>85.171800722925383</v>
      </c>
      <c r="EX100" s="2">
        <f t="shared" si="136"/>
        <v>84.744286036621432</v>
      </c>
      <c r="EY100" s="2">
        <f t="shared" si="136"/>
        <v>87.494319073672301</v>
      </c>
      <c r="EZ100" s="2">
        <f t="shared" si="136"/>
        <v>88.352791953563781</v>
      </c>
      <c r="FA100" s="2">
        <f t="shared" si="136"/>
        <v>88.267882051457576</v>
      </c>
      <c r="FB100" s="2">
        <f t="shared" si="136"/>
        <v>91.026366624795585</v>
      </c>
      <c r="FC100" s="2">
        <f t="shared" si="136"/>
        <v>91.62990653942083</v>
      </c>
      <c r="FD100" s="2">
        <f t="shared" si="136"/>
        <v>94.880041147840416</v>
      </c>
      <c r="FE100" s="2">
        <f t="shared" si="136"/>
        <v>94.514410999977002</v>
      </c>
      <c r="FG100" s="2">
        <f t="shared" si="137"/>
        <v>0.94082519411695775</v>
      </c>
      <c r="FH100" s="2">
        <f t="shared" si="137"/>
        <v>0.9473855818101935</v>
      </c>
      <c r="FI100" s="2">
        <f t="shared" si="137"/>
        <v>0.94768250161884326</v>
      </c>
      <c r="FJ100" s="2">
        <f t="shared" si="137"/>
        <v>0.94823909829402298</v>
      </c>
      <c r="FK100" s="2">
        <f t="shared" si="137"/>
        <v>0.94333152810939036</v>
      </c>
      <c r="FL100" s="2">
        <f t="shared" si="137"/>
        <v>0.93832930360035982</v>
      </c>
      <c r="FM100" s="2">
        <f t="shared" si="137"/>
        <v>0.93449305355446743</v>
      </c>
      <c r="FN100" s="2">
        <f t="shared" si="137"/>
        <v>0.93741440009962285</v>
      </c>
      <c r="FO100" s="2">
        <f t="shared" si="137"/>
        <v>0.93840235086235535</v>
      </c>
      <c r="FP100" s="2">
        <f t="shared" si="137"/>
        <v>0.93694974714181734</v>
      </c>
      <c r="FQ100" s="2">
        <f t="shared" si="137"/>
        <v>0.9347230127403785</v>
      </c>
      <c r="FR100" s="2">
        <f t="shared" si="137"/>
        <v>0.93685662466723374</v>
      </c>
      <c r="FS100" s="2">
        <f t="shared" si="137"/>
        <v>0.93822102392348672</v>
      </c>
      <c r="FT100" s="2">
        <f t="shared" si="137"/>
        <v>0.92771529526115815</v>
      </c>
      <c r="FU100" s="2">
        <f t="shared" si="137"/>
        <v>0.92407471285382781</v>
      </c>
      <c r="FW100" s="2">
        <f t="shared" si="127"/>
        <v>3.2662031074025756E-3</v>
      </c>
      <c r="FX100" s="2">
        <f t="shared" si="127"/>
        <v>3.8572406202920235E-3</v>
      </c>
      <c r="FY100" s="2">
        <f t="shared" si="127"/>
        <v>3.8879918246423478E-3</v>
      </c>
      <c r="FZ100" s="2">
        <f t="shared" si="127"/>
        <v>4.1108892044886365E-3</v>
      </c>
      <c r="GA100" s="2">
        <f t="shared" si="127"/>
        <v>4.3406523512689978E-3</v>
      </c>
      <c r="GB100" s="2">
        <f t="shared" si="127"/>
        <v>4.7414995784352786E-3</v>
      </c>
      <c r="GC100" s="2">
        <f t="shared" si="127"/>
        <v>5.6489197986574003E-3</v>
      </c>
      <c r="GD100" s="2">
        <f t="shared" si="127"/>
        <v>5.3678550006689522E-3</v>
      </c>
      <c r="GE100" s="2">
        <f t="shared" si="127"/>
        <v>4.6965812044726055E-3</v>
      </c>
      <c r="GF100" s="2">
        <f t="shared" si="127"/>
        <v>4.1124521984488372E-3</v>
      </c>
      <c r="GG100" s="2">
        <f t="shared" si="127"/>
        <v>3.9035586238150561E-3</v>
      </c>
      <c r="GH100" s="2">
        <f t="shared" si="127"/>
        <v>3.870985813931734E-3</v>
      </c>
      <c r="GI100" s="2">
        <f t="shared" si="127"/>
        <v>3.7694586334973651E-3</v>
      </c>
      <c r="GJ100" s="2">
        <f t="shared" si="127"/>
        <v>3.4263128515473907E-3</v>
      </c>
      <c r="GK100" s="2">
        <f t="shared" si="127"/>
        <v>2.8623603236003102E-3</v>
      </c>
      <c r="GM100" s="86">
        <f t="shared" si="128"/>
        <v>9.2449683912487513E-6</v>
      </c>
      <c r="GN100" s="86">
        <f t="shared" si="128"/>
        <v>2.1533444166963894E-6</v>
      </c>
      <c r="GO100" s="86">
        <f t="shared" si="128"/>
        <v>1.1546842368020525E-6</v>
      </c>
      <c r="GP100" s="86">
        <f t="shared" si="128"/>
        <v>1.1947500152650309E-7</v>
      </c>
      <c r="GQ100" s="86">
        <f t="shared" si="128"/>
        <v>2.7804644492726204E-8</v>
      </c>
      <c r="GR100" s="86">
        <f t="shared" si="128"/>
        <v>1.078519056445364E-8</v>
      </c>
      <c r="GS100" s="86">
        <f t="shared" si="128"/>
        <v>4.2325312008062232E-9</v>
      </c>
      <c r="GT100" s="86">
        <f t="shared" si="128"/>
        <v>9.9711493295272989E-10</v>
      </c>
      <c r="GU100" s="86">
        <f t="shared" si="128"/>
        <v>6.14127514529847E-10</v>
      </c>
      <c r="GV100" s="86">
        <f t="shared" si="128"/>
        <v>7.8211146315997613E-9</v>
      </c>
      <c r="GW100" s="86">
        <f t="shared" si="128"/>
        <v>1.2685662848537164E-8</v>
      </c>
      <c r="GX100" s="86">
        <f t="shared" si="128"/>
        <v>2.6716757050402198E-8</v>
      </c>
      <c r="GY100" s="86">
        <f t="shared" si="128"/>
        <v>5.2152599086910568E-8</v>
      </c>
      <c r="GZ100" s="86">
        <f t="shared" si="128"/>
        <v>3.0094442472275826E-8</v>
      </c>
      <c r="HA100" s="86">
        <f t="shared" si="128"/>
        <v>6.5584848611978656E-11</v>
      </c>
      <c r="HC100" s="86">
        <f t="shared" si="73"/>
        <v>0.28825326876880547</v>
      </c>
      <c r="HD100" s="86">
        <f t="shared" si="73"/>
        <v>0.26961017758096895</v>
      </c>
      <c r="HE100" s="86">
        <f t="shared" si="73"/>
        <v>0.29137082482369553</v>
      </c>
      <c r="HF100" s="86">
        <f t="shared" si="73"/>
        <v>0.35669584116013725</v>
      </c>
      <c r="HG100" s="86">
        <f t="shared" si="87"/>
        <v>0.37982643681004602</v>
      </c>
      <c r="HH100" s="86">
        <f t="shared" si="87"/>
        <v>0.41329222062357196</v>
      </c>
      <c r="HI100" s="86">
        <f t="shared" ref="HI100:HQ128" si="138" xml:space="preserve"> _xlfn.NORM.DIST($B100, I$8, ABS(I$12), TRUE) * _xlfn.NORM.DIST(($B100 - I$8)*I$16, 0, ABS(I$12), TRUE) * 2</f>
        <v>0.44165982724150399</v>
      </c>
      <c r="HJ100" s="86">
        <f t="shared" si="138"/>
        <v>0.46147677334487125</v>
      </c>
      <c r="HK100" s="86">
        <f t="shared" si="138"/>
        <v>0.43057749861789607</v>
      </c>
      <c r="HL100" s="86">
        <f t="shared" si="138"/>
        <v>0.39561965982162883</v>
      </c>
      <c r="HM100" s="86">
        <f t="shared" si="138"/>
        <v>0.37844641260576073</v>
      </c>
      <c r="HN100" s="86">
        <f t="shared" si="138"/>
        <v>0.37140891823791644</v>
      </c>
      <c r="HO100" s="86">
        <f t="shared" si="138"/>
        <v>0.35437101358223555</v>
      </c>
      <c r="HP100" s="86">
        <f t="shared" si="138"/>
        <v>0.33624452548317008</v>
      </c>
      <c r="HQ100" s="86">
        <f t="shared" si="138"/>
        <v>0.39472820108141193</v>
      </c>
      <c r="HS100" s="86">
        <f t="shared" si="129"/>
        <v>5.0327620453969411E-13</v>
      </c>
      <c r="HT100" s="86">
        <f t="shared" si="129"/>
        <v>6.4638408727012668E-12</v>
      </c>
      <c r="HU100" s="86">
        <f t="shared" si="129"/>
        <v>8.3197908297685796E-12</v>
      </c>
      <c r="HV100" s="86">
        <f t="shared" si="129"/>
        <v>2.6244453481101879E-12</v>
      </c>
      <c r="HW100" s="86">
        <f t="shared" si="129"/>
        <v>1.7804129071182767E-13</v>
      </c>
      <c r="HX100" s="86">
        <f t="shared" si="129"/>
        <v>6.5736307258164395E-14</v>
      </c>
      <c r="HY100" s="86">
        <f t="shared" si="129"/>
        <v>1.0441823050533378E-13</v>
      </c>
      <c r="HZ100" s="86">
        <f t="shared" si="129"/>
        <v>1.71592750573522E-13</v>
      </c>
      <c r="IA100" s="86">
        <f t="shared" si="129"/>
        <v>7.4063225153336964E-15</v>
      </c>
      <c r="IB100" s="86">
        <f t="shared" si="129"/>
        <v>5.9693843752525719E-15</v>
      </c>
      <c r="IC100" s="86">
        <f t="shared" si="129"/>
        <v>5.1683324020450727E-15</v>
      </c>
      <c r="ID100" s="86">
        <f t="shared" si="129"/>
        <v>5.2728340590314123E-15</v>
      </c>
      <c r="IE100" s="86">
        <f t="shared" si="129"/>
        <v>5.4808561605313321E-15</v>
      </c>
      <c r="IF100" s="86">
        <f t="shared" si="129"/>
        <v>1.5666039755601656E-14</v>
      </c>
      <c r="IG100" s="86">
        <f t="shared" si="129"/>
        <v>1.5180436894880712E-12</v>
      </c>
      <c r="II100" s="86">
        <f t="shared" si="130"/>
        <v>2.2882920667795887E-90</v>
      </c>
      <c r="IJ100" s="86">
        <f t="shared" si="130"/>
        <v>1.2311086766397214E-79</v>
      </c>
      <c r="IK100" s="86">
        <f t="shared" si="130"/>
        <v>3.7603207186378786E-80</v>
      </c>
      <c r="IL100" s="86">
        <f t="shared" si="130"/>
        <v>6.0461535550930001E-89</v>
      </c>
      <c r="IM100" s="86">
        <f t="shared" si="130"/>
        <v>9.6473953165923393E-94</v>
      </c>
      <c r="IN100" s="86">
        <f t="shared" si="130"/>
        <v>6.6504425130232521E-101</v>
      </c>
      <c r="IO100" s="86">
        <f t="shared" si="130"/>
        <v>9.5915470058654366E-99</v>
      </c>
      <c r="IP100" s="86">
        <f t="shared" si="130"/>
        <v>5.0918475883688908E-97</v>
      </c>
      <c r="IQ100" s="86">
        <f t="shared" si="130"/>
        <v>3.0489658717950051E-107</v>
      </c>
      <c r="IR100" s="86">
        <f t="shared" si="130"/>
        <v>2.8940588674120011E-108</v>
      </c>
      <c r="IS100" s="86">
        <f t="shared" si="130"/>
        <v>7.4379650899220632E-108</v>
      </c>
      <c r="IT100" s="86">
        <f t="shared" si="130"/>
        <v>4.0604707131498875E-108</v>
      </c>
      <c r="IU100" s="86">
        <f t="shared" si="130"/>
        <v>1.0698630835218883E-108</v>
      </c>
      <c r="IV100" s="86">
        <f t="shared" si="130"/>
        <v>2.2466515370356282E-74</v>
      </c>
      <c r="IW100" s="86">
        <f t="shared" si="130"/>
        <v>2.5938844956021401E-36</v>
      </c>
      <c r="IY100" s="86">
        <f t="shared" si="131"/>
        <v>0.28826251373770001</v>
      </c>
      <c r="IZ100" s="86">
        <f t="shared" si="131"/>
        <v>0.2696123309318495</v>
      </c>
      <c r="JA100" s="86">
        <f t="shared" si="131"/>
        <v>0.2913719795162521</v>
      </c>
      <c r="JB100" s="86">
        <f t="shared" si="131"/>
        <v>0.35669596063776321</v>
      </c>
      <c r="JC100" s="86">
        <f t="shared" si="131"/>
        <v>0.37982646461486852</v>
      </c>
      <c r="JD100" s="86">
        <f t="shared" si="131"/>
        <v>0.41329223140882826</v>
      </c>
      <c r="JE100" s="86">
        <f t="shared" si="131"/>
        <v>0.44165983147413962</v>
      </c>
      <c r="JF100" s="86">
        <f t="shared" si="131"/>
        <v>0.46147677434215778</v>
      </c>
      <c r="JG100" s="86">
        <f t="shared" si="131"/>
        <v>0.43057749923203098</v>
      </c>
      <c r="JH100" s="86">
        <f t="shared" si="131"/>
        <v>0.39561966764274947</v>
      </c>
      <c r="JI100" s="86">
        <f t="shared" si="131"/>
        <v>0.37844642529142875</v>
      </c>
      <c r="JJ100" s="86">
        <f t="shared" si="131"/>
        <v>0.37140894495467874</v>
      </c>
      <c r="JK100" s="86">
        <f t="shared" si="131"/>
        <v>0.35437106573484012</v>
      </c>
      <c r="JL100" s="86">
        <f t="shared" si="131"/>
        <v>0.33624455557762822</v>
      </c>
      <c r="JM100" s="86">
        <f t="shared" si="131"/>
        <v>0.39472820114851487</v>
      </c>
    </row>
    <row r="101" spans="2:273" x14ac:dyDescent="0.25">
      <c r="B101" s="2">
        <v>74</v>
      </c>
      <c r="C101" s="37">
        <v>173.935</v>
      </c>
      <c r="D101" s="37">
        <v>180.018</v>
      </c>
      <c r="E101" s="37">
        <v>180.136</v>
      </c>
      <c r="F101" s="37">
        <v>184.03399999999999</v>
      </c>
      <c r="G101" s="37">
        <v>189.81399999999999</v>
      </c>
      <c r="H101" s="37">
        <v>189.39</v>
      </c>
      <c r="I101" s="37">
        <v>189.797</v>
      </c>
      <c r="J101" s="37">
        <v>193.37899999999999</v>
      </c>
      <c r="K101" s="37">
        <v>190.93</v>
      </c>
      <c r="L101" s="37">
        <v>188.55199999999999</v>
      </c>
      <c r="M101" s="37">
        <v>185.684</v>
      </c>
      <c r="N101" s="37">
        <v>190</v>
      </c>
      <c r="O101" s="37">
        <v>191.053</v>
      </c>
      <c r="P101" s="37">
        <v>186.845</v>
      </c>
      <c r="Q101" s="37">
        <v>166.96600000000001</v>
      </c>
      <c r="S101" s="4">
        <f t="shared" si="132"/>
        <v>172.14091420942543</v>
      </c>
      <c r="T101" s="4">
        <f t="shared" si="132"/>
        <v>176.26979639227997</v>
      </c>
      <c r="U101" s="4">
        <f t="shared" si="132"/>
        <v>176.92007837252564</v>
      </c>
      <c r="V101" s="4">
        <f t="shared" si="132"/>
        <v>186.88488603291603</v>
      </c>
      <c r="W101" s="4">
        <f t="shared" si="132"/>
        <v>192.99384743713779</v>
      </c>
      <c r="X101" s="4">
        <f t="shared" si="132"/>
        <v>195.03768652123753</v>
      </c>
      <c r="Y101" s="4">
        <f t="shared" si="132"/>
        <v>195.74606636685027</v>
      </c>
      <c r="Z101" s="4">
        <f t="shared" si="132"/>
        <v>198.74375587678975</v>
      </c>
      <c r="AA101" s="4">
        <f t="shared" si="132"/>
        <v>197.02774033676013</v>
      </c>
      <c r="AB101" s="4">
        <f t="shared" si="132"/>
        <v>193.21835569846132</v>
      </c>
      <c r="AC101" s="4">
        <f t="shared" si="132"/>
        <v>190.52326299286983</v>
      </c>
      <c r="AD101" s="4">
        <f t="shared" si="132"/>
        <v>194.19695599010245</v>
      </c>
      <c r="AE101" s="4">
        <f t="shared" si="132"/>
        <v>195.21663821347383</v>
      </c>
      <c r="AF101" s="4">
        <f t="shared" si="132"/>
        <v>189.89410608035459</v>
      </c>
      <c r="AG101" s="4">
        <f t="shared" si="132"/>
        <v>169.1238969389874</v>
      </c>
      <c r="AI101" s="4">
        <f t="shared" si="133"/>
        <v>1.7940857905745702</v>
      </c>
      <c r="AJ101" s="4">
        <f t="shared" si="133"/>
        <v>3.7482036077200291</v>
      </c>
      <c r="AK101" s="4">
        <f t="shared" si="133"/>
        <v>3.2159216274743585</v>
      </c>
      <c r="AL101" s="4">
        <f t="shared" si="133"/>
        <v>-2.850886032916037</v>
      </c>
      <c r="AM101" s="4">
        <f t="shared" si="133"/>
        <v>-3.1798474371377949</v>
      </c>
      <c r="AN101" s="4">
        <f t="shared" si="133"/>
        <v>-5.6476865212375458</v>
      </c>
      <c r="AO101" s="4">
        <f t="shared" si="133"/>
        <v>-5.9490663668502748</v>
      </c>
      <c r="AP101" s="4">
        <f t="shared" si="133"/>
        <v>-5.3647558767897578</v>
      </c>
      <c r="AQ101" s="4">
        <f t="shared" si="133"/>
        <v>-6.0977403367601255</v>
      </c>
      <c r="AR101" s="4">
        <f t="shared" si="133"/>
        <v>-4.6663556984613308</v>
      </c>
      <c r="AS101" s="4">
        <f t="shared" si="133"/>
        <v>-4.8392629928698341</v>
      </c>
      <c r="AT101" s="4">
        <f t="shared" si="133"/>
        <v>-4.1969559901024525</v>
      </c>
      <c r="AU101" s="4">
        <f t="shared" si="133"/>
        <v>-4.1636382134738312</v>
      </c>
      <c r="AV101" s="4">
        <f t="shared" si="133"/>
        <v>-3.0491060803545906</v>
      </c>
      <c r="AW101" s="4">
        <f t="shared" si="133"/>
        <v>-2.1578969389873919</v>
      </c>
      <c r="AY101" s="2">
        <f t="shared" si="125"/>
        <v>85.480587680830098</v>
      </c>
      <c r="AZ101" s="2">
        <f t="shared" si="125"/>
        <v>85.583318376647654</v>
      </c>
      <c r="BA101" s="2">
        <f t="shared" si="125"/>
        <v>85.107120638893448</v>
      </c>
      <c r="BB101" s="2">
        <f t="shared" si="125"/>
        <v>84.732488398785222</v>
      </c>
      <c r="BC101" s="2">
        <f t="shared" si="125"/>
        <v>86.557490275757573</v>
      </c>
      <c r="BD101" s="2">
        <f t="shared" si="125"/>
        <v>86.443112636616135</v>
      </c>
      <c r="BE101" s="2">
        <f t="shared" si="125"/>
        <v>86.361330198036384</v>
      </c>
      <c r="BF101" s="2">
        <f t="shared" si="125"/>
        <v>85.567946007197605</v>
      </c>
      <c r="BG101" s="2">
        <f t="shared" si="125"/>
        <v>88.327882645822768</v>
      </c>
      <c r="BH101" s="2">
        <f t="shared" si="125"/>
        <v>89.081346478674348</v>
      </c>
      <c r="BI101" s="2">
        <f t="shared" si="125"/>
        <v>89.336422284573331</v>
      </c>
      <c r="BJ101" s="2">
        <f t="shared" si="125"/>
        <v>92.041861691527046</v>
      </c>
      <c r="BK101" s="2">
        <f t="shared" si="125"/>
        <v>92.658414531548615</v>
      </c>
      <c r="BL101" s="2">
        <f t="shared" si="125"/>
        <v>95.434197105554233</v>
      </c>
      <c r="BM101" s="2">
        <f t="shared" si="125"/>
        <v>94.113200361243756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101.24819489489492</v>
      </c>
      <c r="DL101" s="2">
        <f t="shared" si="134"/>
        <v>107.49623675958188</v>
      </c>
      <c r="DM101" s="2">
        <f t="shared" si="134"/>
        <v>100.60470330634277</v>
      </c>
      <c r="DN101" s="2">
        <f t="shared" si="134"/>
        <v>101.79952029762553</v>
      </c>
      <c r="DO101" s="2">
        <f t="shared" si="134"/>
        <v>104.81027220077218</v>
      </c>
      <c r="DP101" s="2">
        <f t="shared" si="134"/>
        <v>101.91939572192514</v>
      </c>
      <c r="DQ101" s="2">
        <f t="shared" si="134"/>
        <v>105.92543181818181</v>
      </c>
      <c r="DR101" s="2">
        <f t="shared" si="134"/>
        <v>105.05398774509804</v>
      </c>
      <c r="DS101" s="2">
        <f t="shared" si="134"/>
        <v>104.46087165775401</v>
      </c>
      <c r="DT101" s="2">
        <f t="shared" si="134"/>
        <v>103.65653130570411</v>
      </c>
      <c r="DU101" s="2">
        <f t="shared" si="134"/>
        <v>106.90311612903227</v>
      </c>
      <c r="DV101" s="2">
        <f t="shared" si="134"/>
        <v>111.82714204545454</v>
      </c>
      <c r="DW101" s="2">
        <f t="shared" si="134"/>
        <v>113.69242424242425</v>
      </c>
      <c r="DX101" s="2">
        <f t="shared" si="134"/>
        <v>106.96959523809525</v>
      </c>
      <c r="DY101" s="2">
        <f t="shared" si="134"/>
        <v>103.33498393162392</v>
      </c>
      <c r="EA101" s="2">
        <f t="shared" si="94"/>
        <v>84.57837975876366</v>
      </c>
      <c r="EB101" s="2">
        <f t="shared" si="94"/>
        <v>84.4742408372732</v>
      </c>
      <c r="EC101" s="2">
        <f t="shared" si="94"/>
        <v>84.331582088495551</v>
      </c>
      <c r="ED101" s="2">
        <f t="shared" si="94"/>
        <v>83.884454959105014</v>
      </c>
      <c r="EE101" s="2">
        <f t="shared" si="94"/>
        <v>85.559007589314973</v>
      </c>
      <c r="EF101" s="2">
        <f t="shared" si="94"/>
        <v>85.516917865707413</v>
      </c>
      <c r="EG101" s="2">
        <f t="shared" si="94"/>
        <v>85.110957395320142</v>
      </c>
      <c r="EH101" s="2">
        <f t="shared" si="94"/>
        <v>84.379880539117863</v>
      </c>
      <c r="EI101" s="2">
        <f t="shared" si="94"/>
        <v>87.362213369304527</v>
      </c>
      <c r="EJ101" s="2">
        <f t="shared" si="94"/>
        <v>88.186783849259754</v>
      </c>
      <c r="EK101" s="2">
        <f t="shared" si="94"/>
        <v>88.217952272967011</v>
      </c>
      <c r="EL101" s="2">
        <f t="shared" si="94"/>
        <v>90.82543808669972</v>
      </c>
      <c r="EM101" s="2">
        <f t="shared" si="135"/>
        <v>91.394833117340482</v>
      </c>
      <c r="EN101" s="2">
        <f t="shared" si="135"/>
        <v>94.614048497371527</v>
      </c>
      <c r="EO101" s="2">
        <f t="shared" si="135"/>
        <v>93.418876944323301</v>
      </c>
      <c r="EQ101" s="2">
        <f t="shared" si="136"/>
        <v>83.981084433159452</v>
      </c>
      <c r="ER101" s="2">
        <f t="shared" si="136"/>
        <v>84.292321548565781</v>
      </c>
      <c r="ES101" s="2">
        <f t="shared" si="136"/>
        <v>83.273256556195022</v>
      </c>
      <c r="ET101" s="2">
        <f t="shared" si="136"/>
        <v>83.54189767527545</v>
      </c>
      <c r="EU101" s="2">
        <f t="shared" si="136"/>
        <v>85.253785696969672</v>
      </c>
      <c r="EV101" s="2">
        <f t="shared" si="136"/>
        <v>85.2503565498412</v>
      </c>
      <c r="EW101" s="2">
        <f t="shared" si="136"/>
        <v>85.053391664574448</v>
      </c>
      <c r="EX101" s="2">
        <f t="shared" si="136"/>
        <v>84.631297110986978</v>
      </c>
      <c r="EY101" s="2">
        <f t="shared" si="136"/>
        <v>87.337156117347433</v>
      </c>
      <c r="EZ101" s="2">
        <f t="shared" si="136"/>
        <v>88.19804103118463</v>
      </c>
      <c r="FA101" s="2">
        <f t="shared" si="136"/>
        <v>88.137099526836835</v>
      </c>
      <c r="FB101" s="2">
        <f t="shared" si="136"/>
        <v>90.880142303225654</v>
      </c>
      <c r="FC101" s="2">
        <f t="shared" si="136"/>
        <v>91.491549420649648</v>
      </c>
      <c r="FD101" s="2">
        <f t="shared" si="136"/>
        <v>94.721186614365394</v>
      </c>
      <c r="FE101" s="2">
        <f t="shared" si="136"/>
        <v>94.396586336712062</v>
      </c>
      <c r="FG101" s="2">
        <f t="shared" si="137"/>
        <v>0.9457494671168738</v>
      </c>
      <c r="FH101" s="2">
        <f t="shared" si="137"/>
        <v>0.95179190098267807</v>
      </c>
      <c r="FI101" s="2">
        <f t="shared" si="137"/>
        <v>0.95206521269379996</v>
      </c>
      <c r="FJ101" s="2">
        <f t="shared" si="137"/>
        <v>0.95257751570769389</v>
      </c>
      <c r="FK101" s="2">
        <f t="shared" si="137"/>
        <v>0.94805874933624601</v>
      </c>
      <c r="FL101" s="2">
        <f t="shared" si="137"/>
        <v>0.9434487895932574</v>
      </c>
      <c r="FM101" s="2">
        <f t="shared" si="137"/>
        <v>0.93991060545318239</v>
      </c>
      <c r="FN101" s="2">
        <f t="shared" si="137"/>
        <v>0.9426051896390818</v>
      </c>
      <c r="FO101" s="2">
        <f t="shared" si="137"/>
        <v>0.94351613798665257</v>
      </c>
      <c r="FP101" s="2">
        <f t="shared" si="137"/>
        <v>0.942176697388179</v>
      </c>
      <c r="FQ101" s="2">
        <f t="shared" si="137"/>
        <v>0.9401227651417593</v>
      </c>
      <c r="FR101" s="2">
        <f t="shared" si="137"/>
        <v>0.94209081774974024</v>
      </c>
      <c r="FS101" s="2">
        <f t="shared" si="137"/>
        <v>0.94334895588202361</v>
      </c>
      <c r="FT101" s="2">
        <f t="shared" si="137"/>
        <v>0.93365358461012382</v>
      </c>
      <c r="FU101" s="2">
        <f t="shared" si="137"/>
        <v>0.93028960773544533</v>
      </c>
      <c r="FW101" s="2">
        <f t="shared" si="127"/>
        <v>3.5801923106067658E-3</v>
      </c>
      <c r="FX101" s="2">
        <f t="shared" si="127"/>
        <v>4.2278069029858143E-3</v>
      </c>
      <c r="FY101" s="2">
        <f t="shared" si="127"/>
        <v>4.2614997465134337E-3</v>
      </c>
      <c r="FZ101" s="2">
        <f t="shared" si="127"/>
        <v>4.5057133632110278E-3</v>
      </c>
      <c r="GA101" s="2">
        <f t="shared" si="127"/>
        <v>4.7574383482177776E-3</v>
      </c>
      <c r="GB101" s="2">
        <f t="shared" si="127"/>
        <v>5.1965737252333459E-3</v>
      </c>
      <c r="GC101" s="2">
        <f t="shared" si="127"/>
        <v>6.1905435596541552E-3</v>
      </c>
      <c r="GD101" s="2">
        <f t="shared" si="127"/>
        <v>5.8826894353946448E-3</v>
      </c>
      <c r="GE101" s="2">
        <f t="shared" si="127"/>
        <v>5.1473665243288724E-3</v>
      </c>
      <c r="GF101" s="2">
        <f t="shared" si="127"/>
        <v>4.5074257931437016E-3</v>
      </c>
      <c r="GG101" s="2">
        <f t="shared" si="127"/>
        <v>4.2785555788601524E-3</v>
      </c>
      <c r="GH101" s="2">
        <f t="shared" si="127"/>
        <v>4.2428669771486524E-3</v>
      </c>
      <c r="GI101" s="2">
        <f t="shared" si="127"/>
        <v>4.1316266518765269E-3</v>
      </c>
      <c r="GJ101" s="2">
        <f t="shared" si="127"/>
        <v>3.7556358550608548E-3</v>
      </c>
      <c r="GK101" s="2">
        <f t="shared" si="127"/>
        <v>3.1376492056848413E-3</v>
      </c>
      <c r="GM101" s="86">
        <f t="shared" si="128"/>
        <v>1.9400639213554436E-6</v>
      </c>
      <c r="GN101" s="86">
        <f t="shared" si="128"/>
        <v>3.2325746398942041E-7</v>
      </c>
      <c r="GO101" s="86">
        <f t="shared" si="128"/>
        <v>1.7183774155753643E-7</v>
      </c>
      <c r="GP101" s="86">
        <f t="shared" si="128"/>
        <v>1.3675356889735881E-8</v>
      </c>
      <c r="GQ101" s="86">
        <f t="shared" si="128"/>
        <v>2.6283265107310756E-9</v>
      </c>
      <c r="GR101" s="86">
        <f t="shared" si="128"/>
        <v>9.6278437510500459E-10</v>
      </c>
      <c r="GS101" s="86">
        <f t="shared" si="128"/>
        <v>3.0921841714393946E-10</v>
      </c>
      <c r="GT101" s="86">
        <f t="shared" si="128"/>
        <v>6.0645760559953195E-11</v>
      </c>
      <c r="GU101" s="86">
        <f t="shared" si="128"/>
        <v>3.6620184847968438E-11</v>
      </c>
      <c r="GV101" s="86">
        <f t="shared" si="128"/>
        <v>6.7663808507673217E-10</v>
      </c>
      <c r="GW101" s="86">
        <f t="shared" si="128"/>
        <v>1.1476956310571423E-9</v>
      </c>
      <c r="GX101" s="86">
        <f t="shared" si="128"/>
        <v>2.7346132778029289E-9</v>
      </c>
      <c r="GY101" s="86">
        <f t="shared" si="128"/>
        <v>5.7195443000032918E-9</v>
      </c>
      <c r="GZ101" s="86">
        <f t="shared" si="128"/>
        <v>3.314693362449575E-9</v>
      </c>
      <c r="HA101" s="86">
        <f t="shared" si="128"/>
        <v>3.3973296099333957E-12</v>
      </c>
      <c r="HC101" s="86">
        <f t="shared" si="73"/>
        <v>0.36314216586246889</v>
      </c>
      <c r="HD101" s="86">
        <f t="shared" si="73"/>
        <v>0.34018736438577329</v>
      </c>
      <c r="HE101" s="86">
        <f t="shared" si="73"/>
        <v>0.36486809899014722</v>
      </c>
      <c r="HF101" s="86">
        <f t="shared" si="73"/>
        <v>0.43794921158942718</v>
      </c>
      <c r="HG101" s="86">
        <f t="shared" si="73"/>
        <v>0.47204969616386139</v>
      </c>
      <c r="HH101" s="86">
        <f t="shared" si="73"/>
        <v>0.50351930317943705</v>
      </c>
      <c r="HI101" s="86">
        <f t="shared" si="138"/>
        <v>0.53549126284611948</v>
      </c>
      <c r="HJ101" s="86">
        <f t="shared" si="138"/>
        <v>0.55660184917741728</v>
      </c>
      <c r="HK101" s="86">
        <f t="shared" si="138"/>
        <v>0.51905584736964627</v>
      </c>
      <c r="HL101" s="86">
        <f t="shared" si="138"/>
        <v>0.49169384216804746</v>
      </c>
      <c r="HM101" s="86">
        <f t="shared" si="138"/>
        <v>0.47088242616343307</v>
      </c>
      <c r="HN101" s="86">
        <f t="shared" si="138"/>
        <v>0.46119787338292167</v>
      </c>
      <c r="HO101" s="86">
        <f t="shared" si="138"/>
        <v>0.44291544727190257</v>
      </c>
      <c r="HP101" s="86">
        <f t="shared" si="138"/>
        <v>0.43040997660967345</v>
      </c>
      <c r="HQ101" s="86">
        <f t="shared" si="138"/>
        <v>0.49610255172623402</v>
      </c>
      <c r="HS101" s="86">
        <f t="shared" si="129"/>
        <v>1.9437130054384638E-12</v>
      </c>
      <c r="HT101" s="86">
        <f t="shared" si="129"/>
        <v>2.2395198325439586E-11</v>
      </c>
      <c r="HU101" s="86">
        <f t="shared" si="129"/>
        <v>2.880933269137231E-11</v>
      </c>
      <c r="HV101" s="86">
        <f t="shared" si="129"/>
        <v>1.0154761469446904E-11</v>
      </c>
      <c r="HW101" s="86">
        <f t="shared" si="129"/>
        <v>7.7835104306590478E-13</v>
      </c>
      <c r="HX101" s="86">
        <f t="shared" si="129"/>
        <v>3.2015720468818756E-13</v>
      </c>
      <c r="HY101" s="86">
        <f t="shared" si="129"/>
        <v>5.2014279052737112E-13</v>
      </c>
      <c r="HZ101" s="86">
        <f t="shared" si="129"/>
        <v>8.185542127166063E-13</v>
      </c>
      <c r="IA101" s="86">
        <f t="shared" si="129"/>
        <v>4.0117150131500588E-14</v>
      </c>
      <c r="IB101" s="86">
        <f t="shared" si="129"/>
        <v>3.1474845623000435E-14</v>
      </c>
      <c r="IC101" s="86">
        <f t="shared" si="129"/>
        <v>2.6848754543247287E-14</v>
      </c>
      <c r="ID101" s="86">
        <f t="shared" si="129"/>
        <v>2.7365025692254882E-14</v>
      </c>
      <c r="IE101" s="86">
        <f t="shared" si="129"/>
        <v>2.8320495182930535E-14</v>
      </c>
      <c r="IF101" s="86">
        <f t="shared" si="129"/>
        <v>7.5620535503816426E-14</v>
      </c>
      <c r="IG101" s="86">
        <f t="shared" si="129"/>
        <v>5.7602906056216651E-12</v>
      </c>
      <c r="II101" s="86">
        <f t="shared" si="130"/>
        <v>1.530419213338756E-87</v>
      </c>
      <c r="IJ101" s="86">
        <f t="shared" si="130"/>
        <v>4.4438400621203565E-77</v>
      </c>
      <c r="IK101" s="86">
        <f t="shared" si="130"/>
        <v>1.4231524698990413E-77</v>
      </c>
      <c r="IL101" s="86">
        <f t="shared" si="130"/>
        <v>4.7576146070408786E-86</v>
      </c>
      <c r="IM101" s="86">
        <f t="shared" si="130"/>
        <v>1.174845338149591E-90</v>
      </c>
      <c r="IN101" s="86">
        <f t="shared" si="130"/>
        <v>1.5967761493648741E-97</v>
      </c>
      <c r="IO101" s="86">
        <f t="shared" si="130"/>
        <v>2.513430225907917E-95</v>
      </c>
      <c r="IP101" s="86">
        <f t="shared" si="130"/>
        <v>1.075917980116732E-93</v>
      </c>
      <c r="IQ101" s="86">
        <f t="shared" si="130"/>
        <v>1.186391423565481E-103</v>
      </c>
      <c r="IR101" s="86">
        <f t="shared" si="130"/>
        <v>9.9777919799751061E-105</v>
      </c>
      <c r="IS101" s="86">
        <f t="shared" si="130"/>
        <v>2.303375286957056E-104</v>
      </c>
      <c r="IT101" s="86">
        <f t="shared" si="130"/>
        <v>1.2672862318112246E-104</v>
      </c>
      <c r="IU101" s="86">
        <f t="shared" si="130"/>
        <v>3.3572589817448013E-105</v>
      </c>
      <c r="IV101" s="86">
        <f t="shared" si="130"/>
        <v>4.8625118238656651E-72</v>
      </c>
      <c r="IW101" s="86">
        <f t="shared" si="130"/>
        <v>3.1216276584718238E-35</v>
      </c>
      <c r="IY101" s="86">
        <f t="shared" si="131"/>
        <v>0.36314410592833396</v>
      </c>
      <c r="IZ101" s="86">
        <f t="shared" si="131"/>
        <v>0.34018768766563245</v>
      </c>
      <c r="JA101" s="86">
        <f t="shared" si="131"/>
        <v>0.3648682708566981</v>
      </c>
      <c r="JB101" s="86">
        <f t="shared" si="131"/>
        <v>0.43794922527493885</v>
      </c>
      <c r="JC101" s="86">
        <f t="shared" si="131"/>
        <v>0.47204969879296627</v>
      </c>
      <c r="JD101" s="86">
        <f t="shared" si="131"/>
        <v>0.50351930414254165</v>
      </c>
      <c r="JE101" s="86">
        <f t="shared" si="131"/>
        <v>0.53549126315585804</v>
      </c>
      <c r="JF101" s="86">
        <f t="shared" si="131"/>
        <v>0.55660184923888156</v>
      </c>
      <c r="JG101" s="86">
        <f t="shared" si="131"/>
        <v>0.5190558474063065</v>
      </c>
      <c r="JH101" s="86">
        <f t="shared" si="131"/>
        <v>0.49169384284471701</v>
      </c>
      <c r="JI101" s="86">
        <f t="shared" si="131"/>
        <v>0.47088242731115554</v>
      </c>
      <c r="JJ101" s="86">
        <f t="shared" si="131"/>
        <v>0.4611978761175623</v>
      </c>
      <c r="JK101" s="86">
        <f t="shared" si="131"/>
        <v>0.44291545299147517</v>
      </c>
      <c r="JL101" s="86">
        <f t="shared" si="131"/>
        <v>0.43040997992444241</v>
      </c>
      <c r="JM101" s="86">
        <f t="shared" si="131"/>
        <v>0.49610255173539164</v>
      </c>
    </row>
    <row r="102" spans="2:273" x14ac:dyDescent="0.25">
      <c r="B102" s="2">
        <v>75</v>
      </c>
      <c r="C102" s="37">
        <v>178.58099999999999</v>
      </c>
      <c r="D102" s="37">
        <v>186.49100000000001</v>
      </c>
      <c r="E102" s="37">
        <v>185.16900000000001</v>
      </c>
      <c r="F102" s="37">
        <v>188.23699999999999</v>
      </c>
      <c r="G102" s="37">
        <v>191.62700000000001</v>
      </c>
      <c r="H102" s="37">
        <v>190.74600000000001</v>
      </c>
      <c r="I102" s="37">
        <v>190.50800000000001</v>
      </c>
      <c r="J102" s="37">
        <v>191.03399999999999</v>
      </c>
      <c r="K102" s="37">
        <v>191.47399999999999</v>
      </c>
      <c r="L102" s="37">
        <v>190.31</v>
      </c>
      <c r="M102" s="37">
        <v>190.19300000000001</v>
      </c>
      <c r="N102" s="37">
        <v>193.08799999999999</v>
      </c>
      <c r="O102" s="37">
        <v>195.57900000000001</v>
      </c>
      <c r="P102" s="37">
        <v>189.62100000000001</v>
      </c>
      <c r="Q102" s="37">
        <v>167.49199999999999</v>
      </c>
      <c r="S102" s="4">
        <f t="shared" si="132"/>
        <v>182.17492106514754</v>
      </c>
      <c r="T102" s="4">
        <f t="shared" si="132"/>
        <v>188.04834885660279</v>
      </c>
      <c r="U102" s="4">
        <f t="shared" si="132"/>
        <v>187.50404651892279</v>
      </c>
      <c r="V102" s="4">
        <f t="shared" si="132"/>
        <v>193.39922224343724</v>
      </c>
      <c r="W102" s="4">
        <f t="shared" si="132"/>
        <v>200.23183068817801</v>
      </c>
      <c r="X102" s="4">
        <f t="shared" si="132"/>
        <v>196.86834425110882</v>
      </c>
      <c r="Y102" s="4">
        <f t="shared" si="132"/>
        <v>195.23713819313079</v>
      </c>
      <c r="Z102" s="4">
        <f t="shared" si="132"/>
        <v>197.51930615965094</v>
      </c>
      <c r="AA102" s="4">
        <f t="shared" si="132"/>
        <v>196.03775203498878</v>
      </c>
      <c r="AB102" s="4">
        <f t="shared" si="132"/>
        <v>197.69233549906426</v>
      </c>
      <c r="AC102" s="4">
        <f t="shared" si="132"/>
        <v>195.73932413491576</v>
      </c>
      <c r="AD102" s="4">
        <f t="shared" si="132"/>
        <v>199.31552858672055</v>
      </c>
      <c r="AE102" s="4">
        <f t="shared" si="132"/>
        <v>201.61177208254585</v>
      </c>
      <c r="AF102" s="4">
        <f t="shared" si="132"/>
        <v>195.65812853965519</v>
      </c>
      <c r="AG102" s="4">
        <f t="shared" si="132"/>
        <v>169.17573918423338</v>
      </c>
      <c r="AI102" s="4">
        <f t="shared" si="133"/>
        <v>-3.5939210651475548</v>
      </c>
      <c r="AJ102" s="4">
        <f t="shared" si="133"/>
        <v>-1.557348856602772</v>
      </c>
      <c r="AK102" s="4">
        <f t="shared" si="133"/>
        <v>-2.3350465189227805</v>
      </c>
      <c r="AL102" s="4">
        <f t="shared" si="133"/>
        <v>-5.1622222434372418</v>
      </c>
      <c r="AM102" s="4">
        <f t="shared" si="133"/>
        <v>-8.6048306881779979</v>
      </c>
      <c r="AN102" s="4">
        <f t="shared" si="133"/>
        <v>-6.1223442511088138</v>
      </c>
      <c r="AO102" s="4">
        <f t="shared" si="133"/>
        <v>-4.7291381931307797</v>
      </c>
      <c r="AP102" s="4">
        <f t="shared" si="133"/>
        <v>-6.4853061596509463</v>
      </c>
      <c r="AQ102" s="4">
        <f t="shared" si="133"/>
        <v>-4.563752034988795</v>
      </c>
      <c r="AR102" s="4">
        <f t="shared" si="133"/>
        <v>-7.3823354990642542</v>
      </c>
      <c r="AS102" s="4">
        <f t="shared" si="133"/>
        <v>-5.5463241349157499</v>
      </c>
      <c r="AT102" s="4">
        <f t="shared" si="133"/>
        <v>-6.2275285867205525</v>
      </c>
      <c r="AU102" s="4">
        <f t="shared" si="133"/>
        <v>-6.0327720825458471</v>
      </c>
      <c r="AV102" s="4">
        <f t="shared" si="133"/>
        <v>-6.0371285396551855</v>
      </c>
      <c r="AW102" s="4">
        <f t="shared" si="133"/>
        <v>-1.6837391842333886</v>
      </c>
      <c r="AY102" s="2">
        <f t="shared" si="125"/>
        <v>85.264238302460171</v>
      </c>
      <c r="AZ102" s="2">
        <f t="shared" si="125"/>
        <v>85.363680946347756</v>
      </c>
      <c r="BA102" s="2">
        <f t="shared" si="125"/>
        <v>84.881785399398822</v>
      </c>
      <c r="BB102" s="2">
        <f t="shared" si="125"/>
        <v>84.540179353222982</v>
      </c>
      <c r="BC102" s="2">
        <f t="shared" si="125"/>
        <v>86.326820295314818</v>
      </c>
      <c r="BD102" s="2">
        <f t="shared" si="125"/>
        <v>86.24200647165695</v>
      </c>
      <c r="BE102" s="2">
        <f t="shared" si="125"/>
        <v>86.15770096914639</v>
      </c>
      <c r="BF102" s="2">
        <f t="shared" si="125"/>
        <v>85.383251980514743</v>
      </c>
      <c r="BG102" s="2">
        <f t="shared" si="125"/>
        <v>88.104709551679193</v>
      </c>
      <c r="BH102" s="2">
        <f t="shared" si="125"/>
        <v>88.867866322691327</v>
      </c>
      <c r="BI102" s="2">
        <f t="shared" si="125"/>
        <v>89.128646479672156</v>
      </c>
      <c r="BJ102" s="2">
        <f t="shared" si="125"/>
        <v>91.818356665958703</v>
      </c>
      <c r="BK102" s="2">
        <f t="shared" si="125"/>
        <v>92.441555433489725</v>
      </c>
      <c r="BL102" s="2">
        <f t="shared" si="125"/>
        <v>95.231688086153625</v>
      </c>
      <c r="BM102" s="2">
        <f t="shared" si="125"/>
        <v>94.005640304537735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101.41279759759762</v>
      </c>
      <c r="DL102" s="2">
        <f t="shared" si="134"/>
        <v>107.6940944250871</v>
      </c>
      <c r="DM102" s="2">
        <f t="shared" si="134"/>
        <v>100.71328164642375</v>
      </c>
      <c r="DN102" s="2">
        <f t="shared" si="134"/>
        <v>101.94680840354522</v>
      </c>
      <c r="DO102" s="2">
        <f t="shared" si="134"/>
        <v>105.00316537966536</v>
      </c>
      <c r="DP102" s="2">
        <f t="shared" si="134"/>
        <v>102.12767479946524</v>
      </c>
      <c r="DQ102" s="2">
        <f t="shared" si="134"/>
        <v>106.19229325513196</v>
      </c>
      <c r="DR102" s="2">
        <f t="shared" si="134"/>
        <v>105.24661675579323</v>
      </c>
      <c r="DS102" s="2">
        <f t="shared" si="134"/>
        <v>104.60517580213904</v>
      </c>
      <c r="DT102" s="2">
        <f t="shared" si="134"/>
        <v>103.79122281639928</v>
      </c>
      <c r="DU102" s="2">
        <f t="shared" si="134"/>
        <v>107.1200870967742</v>
      </c>
      <c r="DV102" s="2">
        <f t="shared" si="134"/>
        <v>112.0951887829912</v>
      </c>
      <c r="DW102" s="2">
        <f t="shared" si="134"/>
        <v>113.99832765151515</v>
      </c>
      <c r="DX102" s="2">
        <f t="shared" si="134"/>
        <v>107.14613601532568</v>
      </c>
      <c r="DY102" s="2">
        <f t="shared" si="134"/>
        <v>103.44344786324785</v>
      </c>
      <c r="EA102" s="2">
        <f t="shared" si="94"/>
        <v>84.421796079909527</v>
      </c>
      <c r="EB102" s="2">
        <f t="shared" si="94"/>
        <v>84.333016810118394</v>
      </c>
      <c r="EC102" s="2">
        <f t="shared" si="94"/>
        <v>84.159798914454257</v>
      </c>
      <c r="ED102" s="2">
        <f t="shared" si="94"/>
        <v>83.751566419103142</v>
      </c>
      <c r="EE102" s="2">
        <f t="shared" si="94"/>
        <v>85.395231193021559</v>
      </c>
      <c r="EF102" s="2">
        <f t="shared" si="94"/>
        <v>85.3751202038369</v>
      </c>
      <c r="EG102" s="2">
        <f t="shared" si="94"/>
        <v>84.989964057423293</v>
      </c>
      <c r="EH102" s="2">
        <f t="shared" si="94"/>
        <v>84.27856960022018</v>
      </c>
      <c r="EI102" s="2">
        <f t="shared" si="94"/>
        <v>87.203963189448416</v>
      </c>
      <c r="EJ102" s="2">
        <f t="shared" si="94"/>
        <v>88.032520592193805</v>
      </c>
      <c r="EK102" s="2">
        <f t="shared" si="94"/>
        <v>88.083967237105824</v>
      </c>
      <c r="EL102" s="2">
        <f t="shared" si="94"/>
        <v>90.681375316422319</v>
      </c>
      <c r="EM102" s="2">
        <f t="shared" si="135"/>
        <v>91.260467685589532</v>
      </c>
      <c r="EN102" s="2">
        <f t="shared" si="135"/>
        <v>94.459078489167084</v>
      </c>
      <c r="EO102" s="2">
        <f t="shared" si="135"/>
        <v>93.357268120366328</v>
      </c>
      <c r="EQ102" s="2">
        <f t="shared" si="136"/>
        <v>83.847177721657943</v>
      </c>
      <c r="ER102" s="2">
        <f t="shared" si="136"/>
        <v>84.15788643662404</v>
      </c>
      <c r="ES102" s="2">
        <f t="shared" si="136"/>
        <v>83.143242174040637</v>
      </c>
      <c r="ET102" s="2">
        <f t="shared" si="136"/>
        <v>83.422422657744931</v>
      </c>
      <c r="EU102" s="2">
        <f t="shared" si="136"/>
        <v>85.103212313131294</v>
      </c>
      <c r="EV102" s="2">
        <f t="shared" si="136"/>
        <v>85.120021414906859</v>
      </c>
      <c r="EW102" s="2">
        <f t="shared" si="136"/>
        <v>84.934982606223514</v>
      </c>
      <c r="EX102" s="2">
        <f t="shared" si="136"/>
        <v>84.51830818535251</v>
      </c>
      <c r="EY102" s="2">
        <f t="shared" si="136"/>
        <v>87.179993161022551</v>
      </c>
      <c r="EZ102" s="2">
        <f t="shared" si="136"/>
        <v>88.043290108805479</v>
      </c>
      <c r="FA102" s="2">
        <f t="shared" si="136"/>
        <v>88.006317002216093</v>
      </c>
      <c r="FB102" s="2">
        <f t="shared" si="136"/>
        <v>90.733917981655722</v>
      </c>
      <c r="FC102" s="2">
        <f t="shared" si="136"/>
        <v>91.353192301878465</v>
      </c>
      <c r="FD102" s="2">
        <f t="shared" si="136"/>
        <v>94.562332080890357</v>
      </c>
      <c r="FE102" s="2">
        <f t="shared" si="136"/>
        <v>94.278761673447121</v>
      </c>
      <c r="FG102" s="2">
        <f t="shared" si="137"/>
        <v>0.95028561640526898</v>
      </c>
      <c r="FH102" s="2">
        <f t="shared" si="137"/>
        <v>0.9558464008486629</v>
      </c>
      <c r="FI102" s="2">
        <f t="shared" si="137"/>
        <v>0.95609778619661279</v>
      </c>
      <c r="FJ102" s="2">
        <f t="shared" si="137"/>
        <v>0.95656895712156942</v>
      </c>
      <c r="FK102" s="2">
        <f t="shared" si="137"/>
        <v>0.95241152434275944</v>
      </c>
      <c r="FL102" s="2">
        <f t="shared" si="137"/>
        <v>0.94816676647866838</v>
      </c>
      <c r="FM102" s="2">
        <f t="shared" si="137"/>
        <v>0.94490652979944745</v>
      </c>
      <c r="FN102" s="2">
        <f t="shared" si="137"/>
        <v>0.94738962204358756</v>
      </c>
      <c r="FO102" s="2">
        <f t="shared" si="137"/>
        <v>0.94822880443010837</v>
      </c>
      <c r="FP102" s="2">
        <f t="shared" si="137"/>
        <v>0.94699484033448145</v>
      </c>
      <c r="FQ102" s="2">
        <f t="shared" si="137"/>
        <v>0.94510208047443967</v>
      </c>
      <c r="FR102" s="2">
        <f t="shared" si="137"/>
        <v>0.9469157134595364</v>
      </c>
      <c r="FS102" s="2">
        <f t="shared" si="137"/>
        <v>0.94807480332734184</v>
      </c>
      <c r="FT102" s="2">
        <f t="shared" si="137"/>
        <v>0.93913604049500221</v>
      </c>
      <c r="FU102" s="2">
        <f t="shared" si="137"/>
        <v>0.93603099619231855</v>
      </c>
      <c r="FW102" s="2">
        <f t="shared" si="127"/>
        <v>3.9242473303631063E-3</v>
      </c>
      <c r="FX102" s="2">
        <f t="shared" si="127"/>
        <v>4.633807997198848E-3</v>
      </c>
      <c r="FY102" s="2">
        <f t="shared" si="127"/>
        <v>4.6707212261501985E-3</v>
      </c>
      <c r="FZ102" s="2">
        <f t="shared" si="127"/>
        <v>4.9382697796617626E-3</v>
      </c>
      <c r="GA102" s="2">
        <f t="shared" si="127"/>
        <v>5.2140342335919021E-3</v>
      </c>
      <c r="GB102" s="2">
        <f t="shared" si="127"/>
        <v>5.695074524248972E-3</v>
      </c>
      <c r="GC102" s="2">
        <f t="shared" si="127"/>
        <v>6.7837444272811362E-3</v>
      </c>
      <c r="GD102" s="2">
        <f t="shared" si="127"/>
        <v>6.4465819348587614E-3</v>
      </c>
      <c r="GE102" s="2">
        <f t="shared" si="127"/>
        <v>5.6411737058978942E-3</v>
      </c>
      <c r="GF102" s="2">
        <f t="shared" si="127"/>
        <v>4.9401457900657116E-3</v>
      </c>
      <c r="GG102" s="2">
        <f t="shared" si="127"/>
        <v>4.6894071753662472E-3</v>
      </c>
      <c r="GH102" s="2">
        <f t="shared" si="127"/>
        <v>4.6503075533754585E-3</v>
      </c>
      <c r="GI102" s="2">
        <f t="shared" si="127"/>
        <v>4.5284334509858469E-3</v>
      </c>
      <c r="GJ102" s="2">
        <f t="shared" si="127"/>
        <v>4.1164812743648025E-3</v>
      </c>
      <c r="GK102" s="2">
        <f t="shared" si="127"/>
        <v>3.4393228074854655E-3</v>
      </c>
      <c r="GM102" s="86">
        <f t="shared" si="128"/>
        <v>3.6655153596983813E-7</v>
      </c>
      <c r="GN102" s="86">
        <f t="shared" si="128"/>
        <v>4.2273893539956208E-8</v>
      </c>
      <c r="GO102" s="86">
        <f t="shared" si="128"/>
        <v>2.239955965405367E-8</v>
      </c>
      <c r="GP102" s="86">
        <f t="shared" si="128"/>
        <v>1.3525054055862333E-9</v>
      </c>
      <c r="GQ102" s="86">
        <f t="shared" si="128"/>
        <v>2.1222746179961743E-10</v>
      </c>
      <c r="GR102" s="86">
        <f t="shared" si="128"/>
        <v>7.3531008510246416E-11</v>
      </c>
      <c r="GS102" s="86">
        <f t="shared" si="128"/>
        <v>1.8990125473954456E-11</v>
      </c>
      <c r="GT102" s="86">
        <f t="shared" si="128"/>
        <v>3.0660649561320753E-12</v>
      </c>
      <c r="GU102" s="86">
        <f t="shared" si="128"/>
        <v>1.8182275145459135E-12</v>
      </c>
      <c r="GV102" s="86">
        <f t="shared" si="128"/>
        <v>5.0025882460279742E-11</v>
      </c>
      <c r="GW102" s="86">
        <f t="shared" si="128"/>
        <v>8.8886691549041544E-11</v>
      </c>
      <c r="GX102" s="86">
        <f t="shared" si="128"/>
        <v>2.4184895788028166E-10</v>
      </c>
      <c r="GY102" s="86">
        <f t="shared" si="128"/>
        <v>5.435809568894256E-10</v>
      </c>
      <c r="GZ102" s="86">
        <f t="shared" si="128"/>
        <v>3.1827426618761397E-10</v>
      </c>
      <c r="HA102" s="86">
        <f t="shared" si="128"/>
        <v>1.4676409633018374E-13</v>
      </c>
      <c r="HC102" s="86">
        <f t="shared" si="73"/>
        <v>0.44372537115971972</v>
      </c>
      <c r="HD102" s="86">
        <f t="shared" si="73"/>
        <v>0.41888952073471963</v>
      </c>
      <c r="HE102" s="86">
        <f t="shared" si="73"/>
        <v>0.4444252340758279</v>
      </c>
      <c r="HF102" s="86">
        <f t="shared" si="73"/>
        <v>0.51447927613570932</v>
      </c>
      <c r="HG102" s="86">
        <f t="shared" si="73"/>
        <v>0.56000867932699383</v>
      </c>
      <c r="HH102" s="86">
        <f t="shared" si="73"/>
        <v>0.57409939198743443</v>
      </c>
      <c r="HI102" s="86">
        <f t="shared" si="138"/>
        <v>0.60077743932027872</v>
      </c>
      <c r="HJ102" s="86">
        <f t="shared" si="138"/>
        <v>0.61985777251523677</v>
      </c>
      <c r="HK102" s="86">
        <f t="shared" si="138"/>
        <v>0.58005052437829707</v>
      </c>
      <c r="HL102" s="86">
        <f t="shared" si="138"/>
        <v>0.57473800918709916</v>
      </c>
      <c r="HM102" s="86">
        <f t="shared" si="138"/>
        <v>0.55339460522752315</v>
      </c>
      <c r="HN102" s="86">
        <f t="shared" si="138"/>
        <v>0.54106554937417795</v>
      </c>
      <c r="HO102" s="86">
        <f t="shared" si="138"/>
        <v>0.52473251303837032</v>
      </c>
      <c r="HP102" s="86">
        <f t="shared" si="138"/>
        <v>0.51556697358933934</v>
      </c>
      <c r="HQ102" s="86">
        <f t="shared" si="138"/>
        <v>0.56855641496706355</v>
      </c>
      <c r="HS102" s="86">
        <f t="shared" si="129"/>
        <v>7.2562631399591427E-12</v>
      </c>
      <c r="HT102" s="86">
        <f t="shared" si="129"/>
        <v>7.5178987173323311E-11</v>
      </c>
      <c r="HU102" s="86">
        <f t="shared" si="129"/>
        <v>9.6628095385089332E-11</v>
      </c>
      <c r="HV102" s="86">
        <f t="shared" si="129"/>
        <v>3.7893652634954946E-11</v>
      </c>
      <c r="HW102" s="86">
        <f t="shared" si="129"/>
        <v>3.2723726424676639E-12</v>
      </c>
      <c r="HX102" s="86">
        <f t="shared" si="129"/>
        <v>1.4928220737223687E-12</v>
      </c>
      <c r="HY102" s="86">
        <f t="shared" si="129"/>
        <v>2.4756703883870497E-12</v>
      </c>
      <c r="HZ102" s="86">
        <f t="shared" si="129"/>
        <v>3.7372955972052073E-12</v>
      </c>
      <c r="IA102" s="86">
        <f t="shared" si="129"/>
        <v>2.0748279859419697E-13</v>
      </c>
      <c r="IB102" s="86">
        <f t="shared" si="129"/>
        <v>1.5874428707121804E-13</v>
      </c>
      <c r="IC102" s="86">
        <f t="shared" si="129"/>
        <v>1.3354653996067869E-13</v>
      </c>
      <c r="ID102" s="86">
        <f t="shared" si="129"/>
        <v>1.3598563598506439E-13</v>
      </c>
      <c r="IE102" s="86">
        <f t="shared" si="129"/>
        <v>1.4014483318606101E-13</v>
      </c>
      <c r="IF102" s="86">
        <f t="shared" si="129"/>
        <v>3.5034573711316087E-13</v>
      </c>
      <c r="IG102" s="86">
        <f t="shared" si="129"/>
        <v>2.1117550337252885E-11</v>
      </c>
      <c r="II102" s="86">
        <f t="shared" si="130"/>
        <v>9.2147274570930242E-85</v>
      </c>
      <c r="IJ102" s="86">
        <f t="shared" si="130"/>
        <v>1.4544423323048445E-74</v>
      </c>
      <c r="IK102" s="86">
        <f t="shared" si="130"/>
        <v>4.8791974212166778E-75</v>
      </c>
      <c r="IL102" s="86">
        <f t="shared" si="130"/>
        <v>3.3462093144800706E-83</v>
      </c>
      <c r="IM102" s="86">
        <f t="shared" si="130"/>
        <v>1.2678634605596112E-87</v>
      </c>
      <c r="IN102" s="86">
        <f t="shared" si="130"/>
        <v>3.3509032013018674E-94</v>
      </c>
      <c r="IO102" s="86">
        <f t="shared" si="130"/>
        <v>5.7212040880720105E-92</v>
      </c>
      <c r="IP102" s="86">
        <f t="shared" si="130"/>
        <v>1.9851451362603536E-90</v>
      </c>
      <c r="IQ102" s="86">
        <f t="shared" si="130"/>
        <v>4.0021732621722799E-100</v>
      </c>
      <c r="IR102" s="86">
        <f t="shared" si="130"/>
        <v>2.9988613224253212E-101</v>
      </c>
      <c r="IS102" s="86">
        <f t="shared" si="130"/>
        <v>6.2375871819214957E-101</v>
      </c>
      <c r="IT102" s="86">
        <f t="shared" si="130"/>
        <v>3.4589667449325994E-101</v>
      </c>
      <c r="IU102" s="86">
        <f t="shared" si="130"/>
        <v>9.2183936879277589E-102</v>
      </c>
      <c r="IV102" s="86">
        <f t="shared" si="130"/>
        <v>9.6425327511191895E-70</v>
      </c>
      <c r="IW102" s="86">
        <f t="shared" si="130"/>
        <v>3.6131872269559145E-34</v>
      </c>
      <c r="IY102" s="86">
        <f t="shared" si="131"/>
        <v>0.44372573771851193</v>
      </c>
      <c r="IZ102" s="86">
        <f t="shared" si="131"/>
        <v>0.41888956308379216</v>
      </c>
      <c r="JA102" s="86">
        <f t="shared" si="131"/>
        <v>0.44442525657201565</v>
      </c>
      <c r="JB102" s="86">
        <f t="shared" si="131"/>
        <v>0.51447927752610845</v>
      </c>
      <c r="JC102" s="86">
        <f t="shared" si="131"/>
        <v>0.56000867954249367</v>
      </c>
      <c r="JD102" s="86">
        <f t="shared" si="131"/>
        <v>0.57409939206245819</v>
      </c>
      <c r="JE102" s="86">
        <f t="shared" si="131"/>
        <v>0.60077743934174455</v>
      </c>
      <c r="JF102" s="86">
        <f t="shared" si="131"/>
        <v>0.61985777252204022</v>
      </c>
      <c r="JG102" s="86">
        <f t="shared" si="131"/>
        <v>0.58005052438032279</v>
      </c>
      <c r="JH102" s="86">
        <f t="shared" si="131"/>
        <v>0.5747380092372838</v>
      </c>
      <c r="JI102" s="86">
        <f t="shared" si="131"/>
        <v>0.55339460531654339</v>
      </c>
      <c r="JJ102" s="86">
        <f t="shared" si="131"/>
        <v>0.54106554961616293</v>
      </c>
      <c r="JK102" s="86">
        <f t="shared" si="131"/>
        <v>0.52473251358209139</v>
      </c>
      <c r="JL102" s="86">
        <f t="shared" si="131"/>
        <v>0.51556697390796402</v>
      </c>
      <c r="JM102" s="86">
        <f t="shared" si="131"/>
        <v>0.56855641498832787</v>
      </c>
    </row>
    <row r="103" spans="2:273" x14ac:dyDescent="0.25">
      <c r="B103" s="2">
        <v>76</v>
      </c>
      <c r="C103" s="37">
        <v>183.71</v>
      </c>
      <c r="D103" s="37">
        <v>191.80699999999999</v>
      </c>
      <c r="E103" s="37">
        <v>188.23699999999999</v>
      </c>
      <c r="F103" s="37">
        <v>186.881</v>
      </c>
      <c r="G103" s="37">
        <v>190.74600000000001</v>
      </c>
      <c r="H103" s="37">
        <v>186.42400000000001</v>
      </c>
      <c r="I103" s="37">
        <v>183.57599999999999</v>
      </c>
      <c r="J103" s="37">
        <v>184.36199999999999</v>
      </c>
      <c r="K103" s="37">
        <v>186.298</v>
      </c>
      <c r="L103" s="37">
        <v>188.08600000000001</v>
      </c>
      <c r="M103" s="37">
        <v>189.12299999999999</v>
      </c>
      <c r="N103" s="37">
        <v>191.26300000000001</v>
      </c>
      <c r="O103" s="37">
        <v>194.316</v>
      </c>
      <c r="P103" s="37">
        <v>189.5</v>
      </c>
      <c r="Q103" s="37">
        <v>159.78</v>
      </c>
      <c r="S103" s="4">
        <f t="shared" si="132"/>
        <v>188.49073964889186</v>
      </c>
      <c r="T103" s="4">
        <f t="shared" si="132"/>
        <v>197.15894269163323</v>
      </c>
      <c r="U103" s="4">
        <f t="shared" si="132"/>
        <v>194.56970775437603</v>
      </c>
      <c r="V103" s="4">
        <f t="shared" si="132"/>
        <v>193.00004026304183</v>
      </c>
      <c r="W103" s="4">
        <f t="shared" si="132"/>
        <v>198.5813837564163</v>
      </c>
      <c r="X103" s="4">
        <f t="shared" si="132"/>
        <v>187.90332371262673</v>
      </c>
      <c r="Y103" s="4">
        <f t="shared" si="132"/>
        <v>182.16733645011786</v>
      </c>
      <c r="Z103" s="4">
        <f t="shared" si="132"/>
        <v>182.56676265883473</v>
      </c>
      <c r="AA103" s="4">
        <f t="shared" si="132"/>
        <v>183.70630069157593</v>
      </c>
      <c r="AB103" s="4">
        <f t="shared" si="132"/>
        <v>191.42257286971858</v>
      </c>
      <c r="AC103" s="4">
        <f t="shared" si="132"/>
        <v>191.52774918947225</v>
      </c>
      <c r="AD103" s="4">
        <f t="shared" si="132"/>
        <v>195.33401408578439</v>
      </c>
      <c r="AE103" s="4">
        <f t="shared" si="132"/>
        <v>199.39450628458073</v>
      </c>
      <c r="AF103" s="4">
        <f t="shared" si="132"/>
        <v>191.86457340621936</v>
      </c>
      <c r="AG103" s="4">
        <f t="shared" si="132"/>
        <v>159.48117705014798</v>
      </c>
      <c r="AI103" s="4">
        <f t="shared" si="133"/>
        <v>-4.7807396488918528</v>
      </c>
      <c r="AJ103" s="4">
        <f t="shared" si="133"/>
        <v>-5.3519426916332407</v>
      </c>
      <c r="AK103" s="4">
        <f t="shared" si="133"/>
        <v>-6.3327077543760311</v>
      </c>
      <c r="AL103" s="4">
        <f t="shared" si="133"/>
        <v>-6.1190402630418248</v>
      </c>
      <c r="AM103" s="4">
        <f t="shared" si="133"/>
        <v>-7.8353837564162916</v>
      </c>
      <c r="AN103" s="4">
        <f t="shared" si="133"/>
        <v>-1.4793237126267229</v>
      </c>
      <c r="AO103" s="4">
        <f t="shared" si="133"/>
        <v>1.4086635498821352</v>
      </c>
      <c r="AP103" s="4">
        <f t="shared" si="133"/>
        <v>1.7952373411652616</v>
      </c>
      <c r="AQ103" s="4">
        <f t="shared" si="133"/>
        <v>2.5916993084240687</v>
      </c>
      <c r="AR103" s="4">
        <f t="shared" si="133"/>
        <v>-3.3365728697185659</v>
      </c>
      <c r="AS103" s="4">
        <f t="shared" si="133"/>
        <v>-2.4047491894722555</v>
      </c>
      <c r="AT103" s="4">
        <f t="shared" si="133"/>
        <v>-4.071014085784384</v>
      </c>
      <c r="AU103" s="4">
        <f t="shared" si="133"/>
        <v>-5.0785062845807261</v>
      </c>
      <c r="AV103" s="4">
        <f t="shared" si="133"/>
        <v>-2.364573406219364</v>
      </c>
      <c r="AW103" s="4">
        <f t="shared" si="133"/>
        <v>0.29882294985202407</v>
      </c>
      <c r="AY103" s="2">
        <f t="shared" si="125"/>
        <v>85.051222609425039</v>
      </c>
      <c r="AZ103" s="2">
        <f t="shared" si="125"/>
        <v>85.149031385467055</v>
      </c>
      <c r="BA103" s="2">
        <f t="shared" si="125"/>
        <v>84.659654781061533</v>
      </c>
      <c r="BB103" s="2">
        <f t="shared" si="125"/>
        <v>84.351580000775812</v>
      </c>
      <c r="BC103" s="2">
        <f t="shared" si="125"/>
        <v>86.09999293505426</v>
      </c>
      <c r="BD103" s="2">
        <f t="shared" si="125"/>
        <v>86.04398982126304</v>
      </c>
      <c r="BE103" s="2">
        <f t="shared" si="125"/>
        <v>85.958682611172236</v>
      </c>
      <c r="BF103" s="2">
        <f t="shared" si="125"/>
        <v>85.203790618404895</v>
      </c>
      <c r="BG103" s="2">
        <f t="shared" si="125"/>
        <v>87.885295885709084</v>
      </c>
      <c r="BH103" s="2">
        <f t="shared" si="125"/>
        <v>88.657712309903445</v>
      </c>
      <c r="BI103" s="2">
        <f t="shared" si="125"/>
        <v>88.924973419267005</v>
      </c>
      <c r="BJ103" s="2">
        <f t="shared" si="125"/>
        <v>91.59919612862744</v>
      </c>
      <c r="BK103" s="2">
        <f t="shared" si="125"/>
        <v>92.229211984655947</v>
      </c>
      <c r="BL103" s="2">
        <f t="shared" si="125"/>
        <v>95.031090052791342</v>
      </c>
      <c r="BM103" s="2">
        <f t="shared" si="125"/>
        <v>93.900662374881492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101.57740030030033</v>
      </c>
      <c r="DL103" s="2">
        <f t="shared" si="134"/>
        <v>107.89195209059233</v>
      </c>
      <c r="DM103" s="2">
        <f t="shared" si="134"/>
        <v>100.82185998650472</v>
      </c>
      <c r="DN103" s="2">
        <f t="shared" si="134"/>
        <v>102.0940965094649</v>
      </c>
      <c r="DO103" s="2">
        <f t="shared" si="134"/>
        <v>105.19605855855853</v>
      </c>
      <c r="DP103" s="2">
        <f t="shared" si="134"/>
        <v>102.33595387700535</v>
      </c>
      <c r="DQ103" s="2">
        <f t="shared" si="134"/>
        <v>106.45915469208211</v>
      </c>
      <c r="DR103" s="2">
        <f t="shared" si="134"/>
        <v>105.43924576648841</v>
      </c>
      <c r="DS103" s="2">
        <f t="shared" si="134"/>
        <v>104.74947994652406</v>
      </c>
      <c r="DT103" s="2">
        <f t="shared" si="134"/>
        <v>103.92591432709447</v>
      </c>
      <c r="DU103" s="2">
        <f t="shared" si="134"/>
        <v>107.33705806451613</v>
      </c>
      <c r="DV103" s="2">
        <f t="shared" si="134"/>
        <v>112.36323552052785</v>
      </c>
      <c r="DW103" s="2">
        <f t="shared" si="134"/>
        <v>114.30423106060607</v>
      </c>
      <c r="DX103" s="2">
        <f t="shared" si="134"/>
        <v>107.32267679255612</v>
      </c>
      <c r="DY103" s="2">
        <f t="shared" si="134"/>
        <v>103.55191179487178</v>
      </c>
      <c r="EA103" s="2">
        <f t="shared" si="94"/>
        <v>84.265212401055408</v>
      </c>
      <c r="EB103" s="2">
        <f t="shared" si="94"/>
        <v>84.191792782963589</v>
      </c>
      <c r="EC103" s="2">
        <f t="shared" si="94"/>
        <v>83.988015740412962</v>
      </c>
      <c r="ED103" s="2">
        <f t="shared" si="94"/>
        <v>83.618677879101256</v>
      </c>
      <c r="EE103" s="2">
        <f t="shared" si="94"/>
        <v>85.231454796728144</v>
      </c>
      <c r="EF103" s="2">
        <f t="shared" si="94"/>
        <v>85.233322541966402</v>
      </c>
      <c r="EG103" s="2">
        <f t="shared" si="94"/>
        <v>84.86897071952643</v>
      </c>
      <c r="EH103" s="2">
        <f t="shared" si="94"/>
        <v>84.177258661322497</v>
      </c>
      <c r="EI103" s="2">
        <f t="shared" si="94"/>
        <v>87.045713009592305</v>
      </c>
      <c r="EJ103" s="2">
        <f t="shared" si="94"/>
        <v>87.878257335127856</v>
      </c>
      <c r="EK103" s="2">
        <f t="shared" si="94"/>
        <v>87.949982201244623</v>
      </c>
      <c r="EL103" s="2">
        <f t="shared" si="94"/>
        <v>90.537312546144918</v>
      </c>
      <c r="EM103" s="2">
        <f t="shared" si="135"/>
        <v>91.126102253838582</v>
      </c>
      <c r="EN103" s="2">
        <f t="shared" si="135"/>
        <v>94.30410848096264</v>
      </c>
      <c r="EO103" s="2">
        <f t="shared" si="135"/>
        <v>93.295659296409355</v>
      </c>
      <c r="EQ103" s="2">
        <f t="shared" si="136"/>
        <v>83.713271010156433</v>
      </c>
      <c r="ER103" s="2">
        <f t="shared" si="136"/>
        <v>84.023451324682284</v>
      </c>
      <c r="ES103" s="2">
        <f t="shared" si="136"/>
        <v>83.013227791886251</v>
      </c>
      <c r="ET103" s="2">
        <f t="shared" si="136"/>
        <v>83.302947640214413</v>
      </c>
      <c r="EU103" s="2">
        <f t="shared" si="136"/>
        <v>84.952638929292903</v>
      </c>
      <c r="EV103" s="2">
        <f t="shared" si="136"/>
        <v>84.989686279972517</v>
      </c>
      <c r="EW103" s="2">
        <f t="shared" si="136"/>
        <v>84.816573547872594</v>
      </c>
      <c r="EX103" s="2">
        <f t="shared" si="136"/>
        <v>84.405319259718055</v>
      </c>
      <c r="EY103" s="2">
        <f t="shared" si="136"/>
        <v>87.022830204697684</v>
      </c>
      <c r="EZ103" s="2">
        <f t="shared" si="136"/>
        <v>87.888539186426328</v>
      </c>
      <c r="FA103" s="2">
        <f t="shared" si="136"/>
        <v>87.875534477595352</v>
      </c>
      <c r="FB103" s="2">
        <f t="shared" si="136"/>
        <v>90.58769366008579</v>
      </c>
      <c r="FC103" s="2">
        <f t="shared" si="136"/>
        <v>91.214835183107269</v>
      </c>
      <c r="FD103" s="2">
        <f t="shared" si="136"/>
        <v>94.403477547415335</v>
      </c>
      <c r="FE103" s="2">
        <f t="shared" si="136"/>
        <v>94.160937010182167</v>
      </c>
      <c r="FG103" s="2">
        <f t="shared" si="137"/>
        <v>0.95446073967898803</v>
      </c>
      <c r="FH103" s="2">
        <f t="shared" si="137"/>
        <v>0.95957438391754646</v>
      </c>
      <c r="FI103" s="2">
        <f t="shared" si="137"/>
        <v>0.95980543680000019</v>
      </c>
      <c r="FJ103" s="2">
        <f t="shared" si="137"/>
        <v>0.96023847099760828</v>
      </c>
      <c r="FK103" s="2">
        <f t="shared" si="137"/>
        <v>0.95641629764151526</v>
      </c>
      <c r="FL103" s="2">
        <f t="shared" si="137"/>
        <v>0.95251094286873417</v>
      </c>
      <c r="FM103" s="2">
        <f t="shared" si="137"/>
        <v>0.94950939833490178</v>
      </c>
      <c r="FN103" s="2">
        <f t="shared" si="137"/>
        <v>0.95179562007335183</v>
      </c>
      <c r="FO103" s="2">
        <f t="shared" si="137"/>
        <v>0.95256804148140217</v>
      </c>
      <c r="FP103" s="2">
        <f t="shared" si="137"/>
        <v>0.95143220550170937</v>
      </c>
      <c r="FQ103" s="2">
        <f t="shared" si="137"/>
        <v>0.94968948130530162</v>
      </c>
      <c r="FR103" s="2">
        <f t="shared" si="137"/>
        <v>0.95135936255227027</v>
      </c>
      <c r="FS103" s="2">
        <f t="shared" si="137"/>
        <v>0.95242630048911192</v>
      </c>
      <c r="FT103" s="2">
        <f t="shared" si="137"/>
        <v>0.9441925396785148</v>
      </c>
      <c r="FU103" s="2">
        <f t="shared" si="137"/>
        <v>0.94132934271790081</v>
      </c>
      <c r="FW103" s="2">
        <f t="shared" si="127"/>
        <v>4.3012231724122024E-3</v>
      </c>
      <c r="FX103" s="2">
        <f t="shared" si="127"/>
        <v>5.0785989882816008E-3</v>
      </c>
      <c r="FY103" s="2">
        <f t="shared" si="127"/>
        <v>5.1190372300589414E-3</v>
      </c>
      <c r="FZ103" s="2">
        <f t="shared" si="127"/>
        <v>5.4121266115791577E-3</v>
      </c>
      <c r="GA103" s="2">
        <f t="shared" si="127"/>
        <v>5.714200376191989E-3</v>
      </c>
      <c r="GB103" s="2">
        <f t="shared" si="127"/>
        <v>6.2410958678982519E-3</v>
      </c>
      <c r="GC103" s="2">
        <f t="shared" si="127"/>
        <v>7.4333628399475774E-3</v>
      </c>
      <c r="GD103" s="2">
        <f t="shared" si="127"/>
        <v>7.0641429550429161E-3</v>
      </c>
      <c r="GE103" s="2">
        <f t="shared" si="127"/>
        <v>6.1820593817272021E-3</v>
      </c>
      <c r="GF103" s="2">
        <f t="shared" si="127"/>
        <v>5.4141816570515665E-3</v>
      </c>
      <c r="GG103" s="2">
        <f t="shared" si="127"/>
        <v>5.139507476154226E-3</v>
      </c>
      <c r="GH103" s="2">
        <f t="shared" si="127"/>
        <v>5.0966741980184044E-3</v>
      </c>
      <c r="GI103" s="2">
        <f t="shared" si="127"/>
        <v>4.9631601613825292E-3</v>
      </c>
      <c r="GJ103" s="2">
        <f t="shared" si="127"/>
        <v>4.5118400817809583E-3</v>
      </c>
      <c r="GK103" s="2">
        <f t="shared" si="127"/>
        <v>3.7698915437739001E-3</v>
      </c>
      <c r="GM103" s="86">
        <f t="shared" si="128"/>
        <v>6.2357842767780698E-8</v>
      </c>
      <c r="GN103" s="86">
        <f t="shared" si="128"/>
        <v>4.8159307474399308E-9</v>
      </c>
      <c r="GO103" s="86">
        <f t="shared" si="128"/>
        <v>2.5576144173156782E-9</v>
      </c>
      <c r="GP103" s="86">
        <f t="shared" si="128"/>
        <v>1.1558063527623591E-10</v>
      </c>
      <c r="GQ103" s="86">
        <f t="shared" si="128"/>
        <v>1.4638235640244547E-11</v>
      </c>
      <c r="GR103" s="86">
        <f t="shared" si="128"/>
        <v>4.8043813668088817E-12</v>
      </c>
      <c r="GS103" s="86">
        <f t="shared" si="128"/>
        <v>9.8032404005946616E-13</v>
      </c>
      <c r="GT103" s="86">
        <f t="shared" si="128"/>
        <v>1.2884630394895503E-13</v>
      </c>
      <c r="GU103" s="86">
        <f t="shared" si="128"/>
        <v>7.5165966500910649E-14</v>
      </c>
      <c r="GV103" s="86">
        <f t="shared" si="128"/>
        <v>3.1605387874546205E-12</v>
      </c>
      <c r="GW103" s="86">
        <f t="shared" si="128"/>
        <v>5.8927526398197519E-12</v>
      </c>
      <c r="GX103" s="86">
        <f t="shared" si="128"/>
        <v>1.8480314211841663E-11</v>
      </c>
      <c r="GY103" s="86">
        <f t="shared" si="128"/>
        <v>4.476884502473006E-11</v>
      </c>
      <c r="GZ103" s="86">
        <f t="shared" si="128"/>
        <v>2.6637163209872832E-11</v>
      </c>
      <c r="HA103" s="86">
        <f t="shared" si="128"/>
        <v>5.2861448727876138E-15</v>
      </c>
      <c r="HC103" s="86">
        <f t="shared" si="73"/>
        <v>0.52049453677721691</v>
      </c>
      <c r="HD103" s="86">
        <f t="shared" si="73"/>
        <v>0.49948864732754567</v>
      </c>
      <c r="HE103" s="86">
        <f t="shared" si="73"/>
        <v>0.52151767625338408</v>
      </c>
      <c r="HF103" s="86">
        <f t="shared" si="73"/>
        <v>0.56989347011093516</v>
      </c>
      <c r="HG103" s="86">
        <f t="shared" si="73"/>
        <v>0.61765510274869451</v>
      </c>
      <c r="HH103" s="86">
        <f t="shared" si="73"/>
        <v>0.59687502482028854</v>
      </c>
      <c r="HI103" s="86">
        <f t="shared" si="138"/>
        <v>0.60187771965097214</v>
      </c>
      <c r="HJ103" s="86">
        <f t="shared" si="138"/>
        <v>0.61058832900577276</v>
      </c>
      <c r="HK103" s="86">
        <f t="shared" si="138"/>
        <v>0.5851697524166013</v>
      </c>
      <c r="HL103" s="86">
        <f t="shared" si="138"/>
        <v>0.61244362192570512</v>
      </c>
      <c r="HM103" s="86">
        <f t="shared" si="138"/>
        <v>0.5991012162554239</v>
      </c>
      <c r="HN103" s="86">
        <f t="shared" si="138"/>
        <v>0.58700046567574071</v>
      </c>
      <c r="HO103" s="86">
        <f t="shared" si="138"/>
        <v>0.5779874438914695</v>
      </c>
      <c r="HP103" s="86">
        <f t="shared" si="138"/>
        <v>0.56584682134464148</v>
      </c>
      <c r="HQ103" s="86">
        <f t="shared" si="138"/>
        <v>0.5744526228966611</v>
      </c>
      <c r="HS103" s="86">
        <f t="shared" si="129"/>
        <v>2.618559325107673E-11</v>
      </c>
      <c r="HT103" s="86">
        <f t="shared" si="129"/>
        <v>2.4452826534242419E-10</v>
      </c>
      <c r="HU103" s="86">
        <f t="shared" si="129"/>
        <v>3.1393317199361248E-10</v>
      </c>
      <c r="HV103" s="86">
        <f t="shared" si="129"/>
        <v>1.3637787663918465E-10</v>
      </c>
      <c r="HW103" s="86">
        <f t="shared" si="129"/>
        <v>1.3231169493406113E-11</v>
      </c>
      <c r="HX103" s="86">
        <f t="shared" si="129"/>
        <v>6.6643437681735599E-12</v>
      </c>
      <c r="HY103" s="86">
        <f t="shared" si="129"/>
        <v>1.1259174439661354E-11</v>
      </c>
      <c r="HZ103" s="86">
        <f t="shared" si="129"/>
        <v>1.6332316245825492E-11</v>
      </c>
      <c r="IA103" s="86">
        <f t="shared" si="129"/>
        <v>1.0246517630005724E-12</v>
      </c>
      <c r="IB103" s="86">
        <f t="shared" si="129"/>
        <v>7.6586006318248657E-13</v>
      </c>
      <c r="IC103" s="86">
        <f t="shared" si="129"/>
        <v>6.3605056387700795E-13</v>
      </c>
      <c r="ID103" s="86">
        <f t="shared" si="129"/>
        <v>6.4707012709987287E-13</v>
      </c>
      <c r="IE103" s="86">
        <f t="shared" si="129"/>
        <v>6.6419070279791037E-13</v>
      </c>
      <c r="IF103" s="86">
        <f t="shared" si="129"/>
        <v>1.5579217109486222E-12</v>
      </c>
      <c r="IG103" s="86">
        <f t="shared" si="129"/>
        <v>7.4799071006518354E-11</v>
      </c>
      <c r="II103" s="86">
        <f t="shared" si="130"/>
        <v>4.9949540306264799E-82</v>
      </c>
      <c r="IJ103" s="86">
        <f t="shared" si="130"/>
        <v>4.3163313844878516E-72</v>
      </c>
      <c r="IK103" s="86">
        <f t="shared" si="130"/>
        <v>1.5153742909668129E-72</v>
      </c>
      <c r="IL103" s="86">
        <f t="shared" si="130"/>
        <v>2.1036573456472808E-80</v>
      </c>
      <c r="IM103" s="86">
        <f t="shared" si="130"/>
        <v>1.2125226870195455E-84</v>
      </c>
      <c r="IN103" s="86">
        <f t="shared" si="130"/>
        <v>6.1462292488501431E-91</v>
      </c>
      <c r="IO103" s="86">
        <f t="shared" si="130"/>
        <v>1.1312423617771577E-88</v>
      </c>
      <c r="IP103" s="86">
        <f t="shared" si="130"/>
        <v>3.1983038007542125E-87</v>
      </c>
      <c r="IQ103" s="86">
        <f t="shared" si="130"/>
        <v>1.1704716075267947E-96</v>
      </c>
      <c r="IR103" s="86">
        <f t="shared" si="130"/>
        <v>7.8573752048336535E-98</v>
      </c>
      <c r="IS103" s="86">
        <f t="shared" si="130"/>
        <v>1.4771143148420824E-97</v>
      </c>
      <c r="IT103" s="86">
        <f t="shared" si="130"/>
        <v>8.2564920538058103E-98</v>
      </c>
      <c r="IU103" s="86">
        <f t="shared" si="130"/>
        <v>2.2148460142126642E-98</v>
      </c>
      <c r="IV103" s="86">
        <f t="shared" si="130"/>
        <v>1.7519872140171351E-67</v>
      </c>
      <c r="IW103" s="86">
        <f t="shared" si="130"/>
        <v>4.0223707851183637E-33</v>
      </c>
      <c r="IY103" s="86">
        <f t="shared" si="131"/>
        <v>0.5204945991612453</v>
      </c>
      <c r="IZ103" s="86">
        <f t="shared" si="131"/>
        <v>0.49948865238800472</v>
      </c>
      <c r="JA103" s="86">
        <f t="shared" si="131"/>
        <v>0.52151767912493174</v>
      </c>
      <c r="JB103" s="86">
        <f t="shared" si="131"/>
        <v>0.56989347036289373</v>
      </c>
      <c r="JC103" s="86">
        <f t="shared" si="131"/>
        <v>0.61765510277656399</v>
      </c>
      <c r="JD103" s="86">
        <f t="shared" si="131"/>
        <v>0.59687502483175725</v>
      </c>
      <c r="JE103" s="86">
        <f t="shared" si="131"/>
        <v>0.60187771966321169</v>
      </c>
      <c r="JF103" s="86">
        <f t="shared" si="131"/>
        <v>0.61058832902223392</v>
      </c>
      <c r="JG103" s="86">
        <f t="shared" si="131"/>
        <v>0.58516975241770108</v>
      </c>
      <c r="JH103" s="86">
        <f t="shared" si="131"/>
        <v>0.61244362192963153</v>
      </c>
      <c r="JI103" s="86">
        <f t="shared" si="131"/>
        <v>0.59910121626195267</v>
      </c>
      <c r="JJ103" s="86">
        <f t="shared" si="131"/>
        <v>0.58700046569486808</v>
      </c>
      <c r="JK103" s="86">
        <f t="shared" si="131"/>
        <v>0.57798744393690249</v>
      </c>
      <c r="JL103" s="86">
        <f t="shared" si="131"/>
        <v>0.56584682137283659</v>
      </c>
      <c r="JM103" s="86">
        <f t="shared" si="131"/>
        <v>0.57445262297146549</v>
      </c>
    </row>
    <row r="104" spans="2:273" x14ac:dyDescent="0.25">
      <c r="B104" s="2">
        <v>77</v>
      </c>
      <c r="C104" s="37">
        <v>181.79</v>
      </c>
      <c r="D104" s="37">
        <v>193.351</v>
      </c>
      <c r="E104" s="37">
        <v>188.136</v>
      </c>
      <c r="F104" s="37">
        <v>182.559</v>
      </c>
      <c r="G104" s="37">
        <v>183.76300000000001</v>
      </c>
      <c r="H104" s="37">
        <v>173.458</v>
      </c>
      <c r="I104" s="37">
        <v>164.339</v>
      </c>
      <c r="J104" s="37">
        <v>163.74100000000001</v>
      </c>
      <c r="K104" s="37">
        <v>170.10499999999999</v>
      </c>
      <c r="L104" s="37">
        <v>177.328</v>
      </c>
      <c r="M104" s="37">
        <v>179.333</v>
      </c>
      <c r="N104" s="37">
        <v>182.08799999999999</v>
      </c>
      <c r="O104" s="37">
        <v>187.12299999999999</v>
      </c>
      <c r="P104" s="37">
        <v>179.77600000000001</v>
      </c>
      <c r="Q104" s="37">
        <v>142.83099999999999</v>
      </c>
      <c r="S104" s="4">
        <f t="shared" si="132"/>
        <v>188.60917295646516</v>
      </c>
      <c r="T104" s="4">
        <f t="shared" si="132"/>
        <v>201.02484654627827</v>
      </c>
      <c r="U104" s="4">
        <f t="shared" si="132"/>
        <v>195.54746156720989</v>
      </c>
      <c r="V104" s="4">
        <f t="shared" si="132"/>
        <v>183.94951287954862</v>
      </c>
      <c r="W104" s="4">
        <f t="shared" si="132"/>
        <v>184.74281822451357</v>
      </c>
      <c r="X104" s="4">
        <f t="shared" si="132"/>
        <v>168.21644503135718</v>
      </c>
      <c r="Y104" s="4">
        <f t="shared" si="132"/>
        <v>157.98834027212774</v>
      </c>
      <c r="Z104" s="4">
        <f t="shared" si="132"/>
        <v>155.72290972529441</v>
      </c>
      <c r="AA104" s="4">
        <f t="shared" si="132"/>
        <v>161.64458523926118</v>
      </c>
      <c r="AB104" s="4">
        <f t="shared" si="132"/>
        <v>172.89916474020021</v>
      </c>
      <c r="AC104" s="4">
        <f t="shared" si="132"/>
        <v>176.24287303630203</v>
      </c>
      <c r="AD104" s="4">
        <f t="shared" si="132"/>
        <v>180.9058699877352</v>
      </c>
      <c r="AE104" s="4">
        <f t="shared" si="132"/>
        <v>186.81443246075355</v>
      </c>
      <c r="AF104" s="4">
        <f t="shared" si="132"/>
        <v>177.48963683789992</v>
      </c>
      <c r="AG104" s="4">
        <f t="shared" si="132"/>
        <v>141.88137508914332</v>
      </c>
      <c r="AI104" s="4">
        <f t="shared" si="133"/>
        <v>-6.8191729564651666</v>
      </c>
      <c r="AJ104" s="4">
        <f t="shared" si="133"/>
        <v>-7.6738465462782699</v>
      </c>
      <c r="AK104" s="4">
        <f t="shared" si="133"/>
        <v>-7.4114615672098978</v>
      </c>
      <c r="AL104" s="4">
        <f t="shared" si="133"/>
        <v>-1.3905128795486235</v>
      </c>
      <c r="AM104" s="4">
        <f t="shared" si="133"/>
        <v>-0.97981822451356493</v>
      </c>
      <c r="AN104" s="4">
        <f t="shared" si="133"/>
        <v>5.2415549686428164</v>
      </c>
      <c r="AO104" s="4">
        <f t="shared" si="133"/>
        <v>6.3506597278722552</v>
      </c>
      <c r="AP104" s="4">
        <f t="shared" si="133"/>
        <v>8.0180902747055995</v>
      </c>
      <c r="AQ104" s="4">
        <f t="shared" si="133"/>
        <v>8.4604147607388143</v>
      </c>
      <c r="AR104" s="4">
        <f t="shared" si="133"/>
        <v>4.4288352597997971</v>
      </c>
      <c r="AS104" s="4">
        <f t="shared" si="133"/>
        <v>3.0901269636979691</v>
      </c>
      <c r="AT104" s="4">
        <f t="shared" si="133"/>
        <v>1.1821300122647926</v>
      </c>
      <c r="AU104" s="4">
        <f t="shared" si="133"/>
        <v>0.30856753924643954</v>
      </c>
      <c r="AV104" s="4">
        <f t="shared" si="133"/>
        <v>2.2863631621000877</v>
      </c>
      <c r="AW104" s="4">
        <f t="shared" si="133"/>
        <v>0.94962491085667011</v>
      </c>
      <c r="AY104" s="2">
        <f t="shared" si="125"/>
        <v>84.841434537831645</v>
      </c>
      <c r="AZ104" s="2">
        <f t="shared" si="125"/>
        <v>84.939126554019936</v>
      </c>
      <c r="BA104" s="2">
        <f t="shared" si="125"/>
        <v>84.440595338954751</v>
      </c>
      <c r="BB104" s="2">
        <f t="shared" si="125"/>
        <v>84.166517228568807</v>
      </c>
      <c r="BC104" s="2">
        <f t="shared" si="125"/>
        <v>85.876871079137729</v>
      </c>
      <c r="BD104" s="2">
        <f t="shared" si="125"/>
        <v>85.848994880508727</v>
      </c>
      <c r="BE104" s="2">
        <f t="shared" si="125"/>
        <v>85.764132069770241</v>
      </c>
      <c r="BF104" s="2">
        <f t="shared" si="125"/>
        <v>85.02932063492068</v>
      </c>
      <c r="BG104" s="2">
        <f t="shared" si="125"/>
        <v>87.669505379457092</v>
      </c>
      <c r="BH104" s="2">
        <f t="shared" si="125"/>
        <v>88.450777488987498</v>
      </c>
      <c r="BI104" s="2">
        <f t="shared" si="125"/>
        <v>88.725277523297137</v>
      </c>
      <c r="BJ104" s="2">
        <f t="shared" si="125"/>
        <v>91.384255974784011</v>
      </c>
      <c r="BK104" s="2">
        <f t="shared" si="125"/>
        <v>92.021254012668862</v>
      </c>
      <c r="BL104" s="2">
        <f t="shared" si="125"/>
        <v>94.832442748424498</v>
      </c>
      <c r="BM104" s="2">
        <f t="shared" si="125"/>
        <v>93.798183291411746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101.74200300300302</v>
      </c>
      <c r="DL104" s="2">
        <f t="shared" si="134"/>
        <v>108.08980975609755</v>
      </c>
      <c r="DM104" s="2">
        <f t="shared" si="134"/>
        <v>100.93043832658569</v>
      </c>
      <c r="DN104" s="2">
        <f t="shared" si="134"/>
        <v>102.24138461538459</v>
      </c>
      <c r="DO104" s="2">
        <f t="shared" si="134"/>
        <v>105.38895173745172</v>
      </c>
      <c r="DP104" s="2">
        <f t="shared" si="134"/>
        <v>102.54423295454546</v>
      </c>
      <c r="DQ104" s="2">
        <f t="shared" si="134"/>
        <v>106.72601612903225</v>
      </c>
      <c r="DR104" s="2">
        <f t="shared" si="134"/>
        <v>105.63187477718361</v>
      </c>
      <c r="DS104" s="2">
        <f t="shared" si="134"/>
        <v>104.89378409090909</v>
      </c>
      <c r="DT104" s="2">
        <f t="shared" si="134"/>
        <v>104.06060583778967</v>
      </c>
      <c r="DU104" s="2">
        <f t="shared" si="134"/>
        <v>107.55402903225807</v>
      </c>
      <c r="DV104" s="2">
        <f t="shared" si="134"/>
        <v>112.63128225806452</v>
      </c>
      <c r="DW104" s="2">
        <f t="shared" si="134"/>
        <v>114.61013446969699</v>
      </c>
      <c r="DX104" s="2">
        <f t="shared" si="134"/>
        <v>107.49921756978655</v>
      </c>
      <c r="DY104" s="2">
        <f t="shared" si="134"/>
        <v>103.66037572649572</v>
      </c>
      <c r="EA104" s="2">
        <f t="shared" si="94"/>
        <v>84.108628722201274</v>
      </c>
      <c r="EB104" s="2">
        <f t="shared" si="94"/>
        <v>84.050568755808783</v>
      </c>
      <c r="EC104" s="2">
        <f t="shared" si="94"/>
        <v>83.816232566371667</v>
      </c>
      <c r="ED104" s="2">
        <f t="shared" si="94"/>
        <v>83.485789339099369</v>
      </c>
      <c r="EE104" s="2">
        <f t="shared" si="94"/>
        <v>85.06767840043473</v>
      </c>
      <c r="EF104" s="2">
        <f t="shared" si="94"/>
        <v>85.091524880095903</v>
      </c>
      <c r="EG104" s="2">
        <f t="shared" si="94"/>
        <v>84.747977381629568</v>
      </c>
      <c r="EH104" s="2">
        <f t="shared" si="94"/>
        <v>84.075947722424814</v>
      </c>
      <c r="EI104" s="2">
        <f t="shared" si="94"/>
        <v>86.887462829736194</v>
      </c>
      <c r="EJ104" s="2">
        <f t="shared" si="94"/>
        <v>87.723994078061907</v>
      </c>
      <c r="EK104" s="2">
        <f t="shared" si="94"/>
        <v>87.815997165383422</v>
      </c>
      <c r="EL104" s="2">
        <f t="shared" si="94"/>
        <v>90.393249775867531</v>
      </c>
      <c r="EM104" s="2">
        <f t="shared" si="135"/>
        <v>90.991736822087631</v>
      </c>
      <c r="EN104" s="2">
        <f t="shared" si="135"/>
        <v>94.14913847275821</v>
      </c>
      <c r="EO104" s="2">
        <f t="shared" si="135"/>
        <v>93.234050472452381</v>
      </c>
      <c r="EQ104" s="2">
        <f t="shared" si="136"/>
        <v>83.579364298654923</v>
      </c>
      <c r="ER104" s="2">
        <f t="shared" si="136"/>
        <v>83.889016212740529</v>
      </c>
      <c r="ES104" s="2">
        <f t="shared" si="136"/>
        <v>82.883213409731866</v>
      </c>
      <c r="ET104" s="2">
        <f t="shared" si="136"/>
        <v>83.183472622683908</v>
      </c>
      <c r="EU104" s="2">
        <f t="shared" si="136"/>
        <v>84.802065545454525</v>
      </c>
      <c r="EV104" s="2">
        <f t="shared" si="136"/>
        <v>84.859351145038161</v>
      </c>
      <c r="EW104" s="2">
        <f t="shared" si="136"/>
        <v>84.698164489521659</v>
      </c>
      <c r="EX104" s="2">
        <f t="shared" si="136"/>
        <v>84.292330334083587</v>
      </c>
      <c r="EY104" s="2">
        <f t="shared" si="136"/>
        <v>86.865667248372802</v>
      </c>
      <c r="EZ104" s="2">
        <f t="shared" si="136"/>
        <v>87.733788264047178</v>
      </c>
      <c r="FA104" s="2">
        <f t="shared" si="136"/>
        <v>87.74475195297461</v>
      </c>
      <c r="FB104" s="2">
        <f t="shared" si="136"/>
        <v>90.441469338515873</v>
      </c>
      <c r="FC104" s="2">
        <f t="shared" si="136"/>
        <v>91.076478064336087</v>
      </c>
      <c r="FD104" s="2">
        <f t="shared" si="136"/>
        <v>94.244623013940299</v>
      </c>
      <c r="FE104" s="2">
        <f t="shared" si="136"/>
        <v>94.043112346917226</v>
      </c>
      <c r="FG104" s="2">
        <f t="shared" si="137"/>
        <v>0.95830061314194626</v>
      </c>
      <c r="FH104" s="2">
        <f t="shared" si="137"/>
        <v>0.96299978960375721</v>
      </c>
      <c r="FI104" s="2">
        <f t="shared" si="137"/>
        <v>0.96321201513184518</v>
      </c>
      <c r="FJ104" s="2">
        <f t="shared" si="137"/>
        <v>0.96360974019565515</v>
      </c>
      <c r="FK104" s="2">
        <f t="shared" si="137"/>
        <v>0.9600981717725503</v>
      </c>
      <c r="FL104" s="2">
        <f t="shared" si="137"/>
        <v>0.95650773173367587</v>
      </c>
      <c r="FM104" s="2">
        <f t="shared" si="137"/>
        <v>0.95374653717497571</v>
      </c>
      <c r="FN104" s="2">
        <f t="shared" si="137"/>
        <v>0.95584982165771382</v>
      </c>
      <c r="FO104" s="2">
        <f t="shared" si="137"/>
        <v>0.95656024395472417</v>
      </c>
      <c r="FP104" s="2">
        <f t="shared" si="137"/>
        <v>0.95551554334096078</v>
      </c>
      <c r="FQ104" s="2">
        <f t="shared" si="137"/>
        <v>0.95391224123370844</v>
      </c>
      <c r="FR104" s="2">
        <f t="shared" si="137"/>
        <v>0.95544853789006812</v>
      </c>
      <c r="FS104" s="2">
        <f t="shared" si="137"/>
        <v>0.95642988719757094</v>
      </c>
      <c r="FT104" s="2">
        <f t="shared" si="137"/>
        <v>0.94885183066035139</v>
      </c>
      <c r="FU104" s="2">
        <f t="shared" si="137"/>
        <v>0.94621406104948547</v>
      </c>
      <c r="FW104" s="2">
        <f t="shared" si="127"/>
        <v>4.7142411366022227E-3</v>
      </c>
      <c r="FX104" s="2">
        <f t="shared" si="127"/>
        <v>5.5658459374224286E-3</v>
      </c>
      <c r="FY104" s="2">
        <f t="shared" si="127"/>
        <v>5.6101419964449933E-3</v>
      </c>
      <c r="FZ104" s="2">
        <f t="shared" si="127"/>
        <v>5.9311818446382411E-3</v>
      </c>
      <c r="GA104" s="2">
        <f t="shared" si="127"/>
        <v>6.2620438827420462E-3</v>
      </c>
      <c r="GB104" s="2">
        <f t="shared" si="127"/>
        <v>6.8391075096330611E-3</v>
      </c>
      <c r="GC104" s="2">
        <f t="shared" si="127"/>
        <v>8.1446792607109356E-3</v>
      </c>
      <c r="GD104" s="2">
        <f t="shared" si="127"/>
        <v>7.7404033628801069E-3</v>
      </c>
      <c r="GE104" s="2">
        <f t="shared" si="127"/>
        <v>6.7744528057642741E-3</v>
      </c>
      <c r="GF104" s="2">
        <f t="shared" si="127"/>
        <v>5.9334328054422561E-3</v>
      </c>
      <c r="GG104" s="2">
        <f t="shared" si="127"/>
        <v>5.6325649768628186E-3</v>
      </c>
      <c r="GH104" s="2">
        <f t="shared" si="127"/>
        <v>5.5856455688793874E-3</v>
      </c>
      <c r="GI104" s="2">
        <f t="shared" si="127"/>
        <v>5.4393923200388265E-3</v>
      </c>
      <c r="GJ104" s="2">
        <f t="shared" si="127"/>
        <v>4.9449817523195142E-3</v>
      </c>
      <c r="GK104" s="2">
        <f t="shared" si="127"/>
        <v>4.1321009834722E-3</v>
      </c>
      <c r="GM104" s="86">
        <f t="shared" si="128"/>
        <v>9.5520707462845465E-9</v>
      </c>
      <c r="GN104" s="86">
        <f t="shared" si="128"/>
        <v>4.7794263902590981E-10</v>
      </c>
      <c r="GO104" s="86">
        <f t="shared" si="128"/>
        <v>2.5580793235430838E-10</v>
      </c>
      <c r="GP104" s="86">
        <f t="shared" si="128"/>
        <v>8.5345368740612061E-12</v>
      </c>
      <c r="GQ104" s="86">
        <f t="shared" si="128"/>
        <v>8.6245212355752812E-13</v>
      </c>
      <c r="GR104" s="86">
        <f t="shared" si="128"/>
        <v>2.6853379717234057E-13</v>
      </c>
      <c r="GS104" s="86">
        <f t="shared" si="128"/>
        <v>4.253591743984812E-14</v>
      </c>
      <c r="GT104" s="86">
        <f t="shared" si="128"/>
        <v>4.500297854438263E-15</v>
      </c>
      <c r="GU104" s="86">
        <f t="shared" si="128"/>
        <v>2.5870477870389507E-15</v>
      </c>
      <c r="GV104" s="86">
        <f t="shared" si="128"/>
        <v>1.7061482127901659E-13</v>
      </c>
      <c r="GW104" s="86">
        <f t="shared" si="128"/>
        <v>3.3437127719958654E-13</v>
      </c>
      <c r="GX104" s="86">
        <f t="shared" si="128"/>
        <v>1.2199864845104381E-12</v>
      </c>
      <c r="GY104" s="86">
        <f t="shared" si="128"/>
        <v>3.1950004964031177E-12</v>
      </c>
      <c r="GZ104" s="86">
        <f t="shared" si="128"/>
        <v>1.9427647123227107E-12</v>
      </c>
      <c r="HA104" s="86">
        <f t="shared" si="128"/>
        <v>1.5870373377929064E-16</v>
      </c>
      <c r="HC104" s="86">
        <f t="shared" si="73"/>
        <v>0.57746898161310956</v>
      </c>
      <c r="HD104" s="86">
        <f t="shared" si="73"/>
        <v>0.56910958660617994</v>
      </c>
      <c r="HE104" s="86">
        <f t="shared" si="73"/>
        <v>0.58106202030536347</v>
      </c>
      <c r="HF104" s="86">
        <f t="shared" si="73"/>
        <v>0.58524326144888505</v>
      </c>
      <c r="HG104" s="86">
        <f t="shared" si="73"/>
        <v>0.6114152071349982</v>
      </c>
      <c r="HH104" s="86">
        <f t="shared" si="73"/>
        <v>0.55038145213325662</v>
      </c>
      <c r="HI104" s="86">
        <f t="shared" si="138"/>
        <v>0.51872121458648424</v>
      </c>
      <c r="HJ104" s="86">
        <f t="shared" si="138"/>
        <v>0.50822894930947304</v>
      </c>
      <c r="HK104" s="86">
        <f t="shared" si="138"/>
        <v>0.51891091234447462</v>
      </c>
      <c r="HL104" s="86">
        <f t="shared" si="138"/>
        <v>0.57353079781817717</v>
      </c>
      <c r="HM104" s="86">
        <f t="shared" si="138"/>
        <v>0.5802587804953343</v>
      </c>
      <c r="HN104" s="86">
        <f t="shared" si="138"/>
        <v>0.57484729178079441</v>
      </c>
      <c r="HO104" s="86">
        <f t="shared" si="138"/>
        <v>0.57892413678911925</v>
      </c>
      <c r="HP104" s="86">
        <f t="shared" si="138"/>
        <v>0.55614709943800522</v>
      </c>
      <c r="HQ104" s="86">
        <f t="shared" si="138"/>
        <v>0.4948119908318464</v>
      </c>
      <c r="HS104" s="86">
        <f t="shared" si="129"/>
        <v>9.1347080242033287E-11</v>
      </c>
      <c r="HT104" s="86">
        <f t="shared" si="129"/>
        <v>7.7066821140603982E-10</v>
      </c>
      <c r="HU104" s="86">
        <f t="shared" si="129"/>
        <v>9.8798363121403579E-10</v>
      </c>
      <c r="HV104" s="86">
        <f t="shared" si="129"/>
        <v>4.7339046562040506E-10</v>
      </c>
      <c r="HW104" s="86">
        <f t="shared" si="129"/>
        <v>5.1451607422423262E-11</v>
      </c>
      <c r="HX104" s="86">
        <f t="shared" si="129"/>
        <v>2.8485938318988404E-11</v>
      </c>
      <c r="HY104" s="86">
        <f t="shared" si="129"/>
        <v>4.8931090144941568E-11</v>
      </c>
      <c r="HZ104" s="86">
        <f t="shared" si="129"/>
        <v>6.8318580870464761E-11</v>
      </c>
      <c r="IA104" s="86">
        <f t="shared" si="129"/>
        <v>4.8320529425416132E-12</v>
      </c>
      <c r="IB104" s="86">
        <f t="shared" si="129"/>
        <v>3.5345591217866987E-12</v>
      </c>
      <c r="IC104" s="86">
        <f t="shared" si="129"/>
        <v>2.9008020287299136E-12</v>
      </c>
      <c r="ID104" s="86">
        <f t="shared" si="129"/>
        <v>2.9484091018020823E-12</v>
      </c>
      <c r="IE104" s="86">
        <f t="shared" si="129"/>
        <v>3.0148437288633768E-12</v>
      </c>
      <c r="IF104" s="86">
        <f t="shared" si="129"/>
        <v>6.6497057012873975E-12</v>
      </c>
      <c r="IG104" s="86">
        <f t="shared" si="129"/>
        <v>2.5598704022797254E-10</v>
      </c>
      <c r="II104" s="86">
        <f t="shared" si="130"/>
        <v>2.4375940816962689E-79</v>
      </c>
      <c r="IJ104" s="86">
        <f t="shared" si="130"/>
        <v>1.1614956349091076E-69</v>
      </c>
      <c r="IK104" s="86">
        <f t="shared" si="130"/>
        <v>4.2635402281013877E-70</v>
      </c>
      <c r="IL104" s="86">
        <f t="shared" si="130"/>
        <v>1.1821142956553657E-77</v>
      </c>
      <c r="IM104" s="86">
        <f t="shared" si="130"/>
        <v>1.0276317882993011E-81</v>
      </c>
      <c r="IN104" s="86">
        <f t="shared" si="130"/>
        <v>9.8534787066523896E-88</v>
      </c>
      <c r="IO104" s="86">
        <f t="shared" si="130"/>
        <v>1.9430186162332444E-85</v>
      </c>
      <c r="IP104" s="86">
        <f t="shared" si="130"/>
        <v>4.499526516488423E-84</v>
      </c>
      <c r="IQ104" s="86">
        <f t="shared" si="130"/>
        <v>2.9677539948484265E-93</v>
      </c>
      <c r="IR104" s="86">
        <f t="shared" si="130"/>
        <v>1.7947432064304745E-94</v>
      </c>
      <c r="IS104" s="86">
        <f t="shared" si="130"/>
        <v>3.0588737290050153E-94</v>
      </c>
      <c r="IT104" s="86">
        <f t="shared" si="130"/>
        <v>1.7235609656290301E-94</v>
      </c>
      <c r="IU104" s="86">
        <f t="shared" si="130"/>
        <v>4.6564401920813397E-95</v>
      </c>
      <c r="IV104" s="86">
        <f t="shared" si="130"/>
        <v>2.9166488963679737E-65</v>
      </c>
      <c r="IW104" s="86">
        <f t="shared" si="130"/>
        <v>4.3068479120754262E-32</v>
      </c>
      <c r="IY104" s="86">
        <f t="shared" si="131"/>
        <v>0.5774689912565274</v>
      </c>
      <c r="IZ104" s="86">
        <f t="shared" si="131"/>
        <v>0.56910958785479082</v>
      </c>
      <c r="JA104" s="86">
        <f t="shared" si="131"/>
        <v>0.58106202154915498</v>
      </c>
      <c r="JB104" s="86">
        <f t="shared" si="131"/>
        <v>0.58524326193081</v>
      </c>
      <c r="JC104" s="86">
        <f t="shared" si="131"/>
        <v>0.61141520718731224</v>
      </c>
      <c r="JD104" s="86">
        <f t="shared" si="131"/>
        <v>0.55038145216201118</v>
      </c>
      <c r="JE104" s="86">
        <f t="shared" si="131"/>
        <v>0.51872121463545784</v>
      </c>
      <c r="JF104" s="86">
        <f t="shared" si="131"/>
        <v>0.50822894937779617</v>
      </c>
      <c r="JG104" s="86">
        <f t="shared" si="131"/>
        <v>0.51891091234930919</v>
      </c>
      <c r="JH104" s="86">
        <f t="shared" si="131"/>
        <v>0.57353079782188232</v>
      </c>
      <c r="JI104" s="86">
        <f t="shared" si="131"/>
        <v>0.58025878049856949</v>
      </c>
      <c r="JJ104" s="86">
        <f t="shared" si="131"/>
        <v>0.57484729178496285</v>
      </c>
      <c r="JK104" s="86">
        <f t="shared" si="131"/>
        <v>0.57892413679532906</v>
      </c>
      <c r="JL104" s="86">
        <f t="shared" si="131"/>
        <v>0.55614709944659768</v>
      </c>
      <c r="JM104" s="86">
        <f t="shared" si="131"/>
        <v>0.49481199108783364</v>
      </c>
    </row>
    <row r="105" spans="2:273" x14ac:dyDescent="0.25">
      <c r="B105" s="2">
        <v>78</v>
      </c>
      <c r="C105" s="37">
        <v>180.85499999999999</v>
      </c>
      <c r="D105" s="37">
        <v>191.684</v>
      </c>
      <c r="E105" s="37">
        <v>185.16900000000001</v>
      </c>
      <c r="F105" s="37">
        <v>170.76300000000001</v>
      </c>
      <c r="G105" s="37">
        <v>167.72900000000001</v>
      </c>
      <c r="H105" s="37">
        <v>149.38999999999999</v>
      </c>
      <c r="I105" s="37">
        <v>131.47499999999999</v>
      </c>
      <c r="J105" s="37">
        <v>126.483</v>
      </c>
      <c r="K105" s="37">
        <v>140.22800000000001</v>
      </c>
      <c r="L105" s="37">
        <v>153.74100000000001</v>
      </c>
      <c r="M105" s="37">
        <v>158.54400000000001</v>
      </c>
      <c r="N105" s="37">
        <v>165.73699999999999</v>
      </c>
      <c r="O105" s="37">
        <v>172.08799999999999</v>
      </c>
      <c r="P105" s="37">
        <v>161.87899999999999</v>
      </c>
      <c r="Q105" s="37">
        <v>125</v>
      </c>
      <c r="S105" s="4">
        <f t="shared" si="132"/>
        <v>180.67259545521102</v>
      </c>
      <c r="T105" s="4">
        <f t="shared" si="132"/>
        <v>196.87167740737721</v>
      </c>
      <c r="U105" s="4">
        <f t="shared" si="132"/>
        <v>188.25519389535361</v>
      </c>
      <c r="V105" s="4">
        <f t="shared" si="132"/>
        <v>166.81531320656742</v>
      </c>
      <c r="W105" s="4">
        <f t="shared" si="132"/>
        <v>160.11906974438418</v>
      </c>
      <c r="X105" s="4">
        <f t="shared" si="132"/>
        <v>142.63175910170597</v>
      </c>
      <c r="Y105" s="4">
        <f t="shared" si="132"/>
        <v>130.18555895712316</v>
      </c>
      <c r="Z105" s="4">
        <f t="shared" si="132"/>
        <v>126.06654944838526</v>
      </c>
      <c r="AA105" s="4">
        <f t="shared" si="132"/>
        <v>135.92045046743499</v>
      </c>
      <c r="AB105" s="4">
        <f t="shared" si="132"/>
        <v>146.49452236099359</v>
      </c>
      <c r="AC105" s="4">
        <f t="shared" si="132"/>
        <v>152.77575062875039</v>
      </c>
      <c r="AD105" s="4">
        <f t="shared" si="132"/>
        <v>158.60502401228737</v>
      </c>
      <c r="AE105" s="4">
        <f t="shared" si="132"/>
        <v>165.67247442352019</v>
      </c>
      <c r="AF105" s="4">
        <f t="shared" si="132"/>
        <v>155.69161442302237</v>
      </c>
      <c r="AG105" s="4">
        <f t="shared" si="132"/>
        <v>122.44310280366135</v>
      </c>
      <c r="AI105" s="4">
        <f t="shared" si="133"/>
        <v>0.18240454478896595</v>
      </c>
      <c r="AJ105" s="4">
        <f t="shared" si="133"/>
        <v>-5.1876774073772083</v>
      </c>
      <c r="AK105" s="4">
        <f t="shared" si="133"/>
        <v>-3.0861938953536026</v>
      </c>
      <c r="AL105" s="4">
        <f t="shared" si="133"/>
        <v>3.947686793432581</v>
      </c>
      <c r="AM105" s="4">
        <f t="shared" si="133"/>
        <v>7.6099302556158364</v>
      </c>
      <c r="AN105" s="4">
        <f t="shared" si="133"/>
        <v>6.7582408982940194</v>
      </c>
      <c r="AO105" s="4">
        <f t="shared" si="133"/>
        <v>1.289441042876831</v>
      </c>
      <c r="AP105" s="4">
        <f t="shared" si="133"/>
        <v>0.41645055161474431</v>
      </c>
      <c r="AQ105" s="4">
        <f t="shared" si="133"/>
        <v>4.3075495325650195</v>
      </c>
      <c r="AR105" s="4">
        <f t="shared" si="133"/>
        <v>7.2464776390064287</v>
      </c>
      <c r="AS105" s="4">
        <f t="shared" si="133"/>
        <v>5.7682493712496239</v>
      </c>
      <c r="AT105" s="4">
        <f t="shared" si="133"/>
        <v>7.1319759877126216</v>
      </c>
      <c r="AU105" s="4">
        <f t="shared" si="133"/>
        <v>6.4155255764798085</v>
      </c>
      <c r="AV105" s="4">
        <f t="shared" si="133"/>
        <v>6.1873855769776185</v>
      </c>
      <c r="AW105" s="4">
        <f t="shared" si="133"/>
        <v>2.5568971963386531</v>
      </c>
      <c r="AY105" s="2">
        <f t="shared" si="125"/>
        <v>84.634759397388365</v>
      </c>
      <c r="AZ105" s="2">
        <f t="shared" si="125"/>
        <v>84.733724253114758</v>
      </c>
      <c r="BA105" s="2">
        <f t="shared" si="125"/>
        <v>84.224470995280072</v>
      </c>
      <c r="BB105" s="2">
        <f t="shared" si="125"/>
        <v>83.984817520627459</v>
      </c>
      <c r="BC105" s="2">
        <f t="shared" si="125"/>
        <v>85.657310148291586</v>
      </c>
      <c r="BD105" s="2">
        <f t="shared" si="125"/>
        <v>85.656940878483567</v>
      </c>
      <c r="BE105" s="2">
        <f t="shared" si="125"/>
        <v>85.573893286854954</v>
      </c>
      <c r="BF105" s="2">
        <f t="shared" si="125"/>
        <v>84.859598487463742</v>
      </c>
      <c r="BG105" s="2">
        <f t="shared" si="125"/>
        <v>87.457194425462944</v>
      </c>
      <c r="BH105" s="2">
        <f t="shared" si="125"/>
        <v>88.246946151340538</v>
      </c>
      <c r="BI105" s="2">
        <f t="shared" si="125"/>
        <v>88.529421360825623</v>
      </c>
      <c r="BJ105" s="2">
        <f t="shared" si="125"/>
        <v>91.173398132104026</v>
      </c>
      <c r="BK105" s="2">
        <f t="shared" si="125"/>
        <v>91.817537041149436</v>
      </c>
      <c r="BL105" s="2">
        <f t="shared" si="125"/>
        <v>94.63576464151798</v>
      </c>
      <c r="BM105" s="2">
        <f t="shared" si="125"/>
        <v>93.698111811728339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101.90660570570573</v>
      </c>
      <c r="DL105" s="2">
        <f t="shared" si="134"/>
        <v>108.28766742160278</v>
      </c>
      <c r="DM105" s="2">
        <f t="shared" si="134"/>
        <v>101.03901666666667</v>
      </c>
      <c r="DN105" s="2">
        <f t="shared" si="134"/>
        <v>102.38867272130427</v>
      </c>
      <c r="DO105" s="2">
        <f t="shared" si="134"/>
        <v>105.58184491634489</v>
      </c>
      <c r="DP105" s="2">
        <f t="shared" si="134"/>
        <v>102.75251203208556</v>
      </c>
      <c r="DQ105" s="2">
        <f t="shared" si="134"/>
        <v>106.9928775659824</v>
      </c>
      <c r="DR105" s="2">
        <f t="shared" si="134"/>
        <v>105.8245037878788</v>
      </c>
      <c r="DS105" s="2">
        <f t="shared" si="134"/>
        <v>105.03808823529413</v>
      </c>
      <c r="DT105" s="2">
        <f t="shared" si="134"/>
        <v>104.19529734848484</v>
      </c>
      <c r="DU105" s="2">
        <f t="shared" si="134"/>
        <v>107.77100000000002</v>
      </c>
      <c r="DV105" s="2">
        <f t="shared" si="134"/>
        <v>112.89932899560117</v>
      </c>
      <c r="DW105" s="2">
        <f t="shared" si="134"/>
        <v>114.91603787878789</v>
      </c>
      <c r="DX105" s="2">
        <f t="shared" si="134"/>
        <v>107.67575834701698</v>
      </c>
      <c r="DY105" s="2">
        <f t="shared" si="134"/>
        <v>103.76883965811965</v>
      </c>
      <c r="EA105" s="2">
        <f t="shared" si="94"/>
        <v>83.952045043347141</v>
      </c>
      <c r="EB105" s="2">
        <f t="shared" si="94"/>
        <v>83.909344728653977</v>
      </c>
      <c r="EC105" s="2">
        <f t="shared" si="94"/>
        <v>83.644449392330358</v>
      </c>
      <c r="ED105" s="2">
        <f t="shared" si="94"/>
        <v>83.352900799097497</v>
      </c>
      <c r="EE105" s="2">
        <f t="shared" si="94"/>
        <v>84.903902004141315</v>
      </c>
      <c r="EF105" s="2">
        <f t="shared" si="94"/>
        <v>84.949727218225391</v>
      </c>
      <c r="EG105" s="2">
        <f t="shared" si="94"/>
        <v>84.626984043732719</v>
      </c>
      <c r="EH105" s="2">
        <f t="shared" si="94"/>
        <v>83.974636783527131</v>
      </c>
      <c r="EI105" s="2">
        <f t="shared" si="94"/>
        <v>86.729212649880068</v>
      </c>
      <c r="EJ105" s="2">
        <f t="shared" si="94"/>
        <v>87.569730820995957</v>
      </c>
      <c r="EK105" s="2">
        <f t="shared" si="94"/>
        <v>87.682012129522235</v>
      </c>
      <c r="EL105" s="2">
        <f t="shared" si="94"/>
        <v>90.24918700559013</v>
      </c>
      <c r="EM105" s="2">
        <f t="shared" si="135"/>
        <v>90.857371390336667</v>
      </c>
      <c r="EN105" s="2">
        <f t="shared" si="135"/>
        <v>93.994168464553752</v>
      </c>
      <c r="EO105" s="2">
        <f t="shared" si="135"/>
        <v>93.172441648495408</v>
      </c>
      <c r="EQ105" s="2">
        <f t="shared" si="136"/>
        <v>83.445457587153413</v>
      </c>
      <c r="ER105" s="2">
        <f t="shared" si="136"/>
        <v>83.754581100798788</v>
      </c>
      <c r="ES105" s="2">
        <f t="shared" si="136"/>
        <v>82.75319902757748</v>
      </c>
      <c r="ET105" s="2">
        <f t="shared" si="136"/>
        <v>83.063997605153389</v>
      </c>
      <c r="EU105" s="2">
        <f t="shared" si="136"/>
        <v>84.651492161616133</v>
      </c>
      <c r="EV105" s="2">
        <f t="shared" si="136"/>
        <v>84.72901601010382</v>
      </c>
      <c r="EW105" s="2">
        <f t="shared" si="136"/>
        <v>84.579755431170724</v>
      </c>
      <c r="EX105" s="2">
        <f t="shared" si="136"/>
        <v>84.179341408449133</v>
      </c>
      <c r="EY105" s="2">
        <f t="shared" si="136"/>
        <v>86.708504292047934</v>
      </c>
      <c r="EZ105" s="2">
        <f t="shared" si="136"/>
        <v>87.579037341668027</v>
      </c>
      <c r="FA105" s="2">
        <f t="shared" si="136"/>
        <v>87.613969428353869</v>
      </c>
      <c r="FB105" s="2">
        <f t="shared" si="136"/>
        <v>90.295245016945941</v>
      </c>
      <c r="FC105" s="2">
        <f t="shared" si="136"/>
        <v>90.938120945564904</v>
      </c>
      <c r="FD105" s="2">
        <f t="shared" si="136"/>
        <v>94.085768480465262</v>
      </c>
      <c r="FE105" s="2">
        <f t="shared" si="136"/>
        <v>93.925287683652286</v>
      </c>
      <c r="FG105" s="2">
        <f t="shared" si="137"/>
        <v>0.96182965661118291</v>
      </c>
      <c r="FH105" s="2">
        <f t="shared" si="137"/>
        <v>0.96614518874567401</v>
      </c>
      <c r="FI105" s="2">
        <f t="shared" si="137"/>
        <v>0.9663400035215588</v>
      </c>
      <c r="FJ105" s="2">
        <f t="shared" si="137"/>
        <v>0.96670507999509581</v>
      </c>
      <c r="FK105" s="2">
        <f t="shared" si="137"/>
        <v>0.9634808841464082</v>
      </c>
      <c r="FL105" s="2">
        <f t="shared" si="137"/>
        <v>0.96018220324994219</v>
      </c>
      <c r="FM105" s="2">
        <f t="shared" si="137"/>
        <v>0.9576439597906119</v>
      </c>
      <c r="FN105" s="2">
        <f t="shared" si="137"/>
        <v>0.9595775281147324</v>
      </c>
      <c r="FO105" s="2">
        <f t="shared" si="137"/>
        <v>0.96023046340441365</v>
      </c>
      <c r="FP105" s="2">
        <f t="shared" si="137"/>
        <v>0.95927027107550045</v>
      </c>
      <c r="FQ105" s="2">
        <f t="shared" si="137"/>
        <v>0.9577963190971851</v>
      </c>
      <c r="FR105" s="2">
        <f t="shared" si="137"/>
        <v>0.95920867980495461</v>
      </c>
      <c r="FS105" s="2">
        <f t="shared" si="137"/>
        <v>0.96011066118757415</v>
      </c>
      <c r="FT105" s="2">
        <f t="shared" si="137"/>
        <v>0.95314142887652609</v>
      </c>
      <c r="FU105" s="2">
        <f t="shared" si="137"/>
        <v>0.95071338785588988</v>
      </c>
      <c r="FW105" s="2">
        <f t="shared" si="127"/>
        <v>5.1667126857297511E-3</v>
      </c>
      <c r="FX105" s="2">
        <f t="shared" si="127"/>
        <v>6.0995533583807476E-3</v>
      </c>
      <c r="FY105" s="2">
        <f t="shared" si="127"/>
        <v>6.1480706938818481E-3</v>
      </c>
      <c r="FZ105" s="2">
        <f t="shared" si="127"/>
        <v>6.4996922528933014E-3</v>
      </c>
      <c r="GA105" s="2">
        <f t="shared" si="127"/>
        <v>6.8620488691046493E-3</v>
      </c>
      <c r="GB105" s="2">
        <f t="shared" si="127"/>
        <v>7.4939875468889808E-3</v>
      </c>
      <c r="GC105" s="2">
        <f t="shared" si="127"/>
        <v>8.9234513190059317E-3</v>
      </c>
      <c r="GD105" s="2">
        <f t="shared" si="127"/>
        <v>8.4808501861444591E-3</v>
      </c>
      <c r="GE105" s="2">
        <f t="shared" si="127"/>
        <v>7.4231880931850801E-3</v>
      </c>
      <c r="GF105" s="2">
        <f t="shared" si="127"/>
        <v>6.5021575595488263E-3</v>
      </c>
      <c r="GG105" s="2">
        <f t="shared" si="127"/>
        <v>6.1726303565000362E-3</v>
      </c>
      <c r="GH105" s="2">
        <f t="shared" si="127"/>
        <v>6.1212398842813405E-3</v>
      </c>
      <c r="GI105" s="2">
        <f t="shared" si="127"/>
        <v>5.9610468245912185E-3</v>
      </c>
      <c r="GJ105" s="2">
        <f t="shared" si="127"/>
        <v>5.419479130818773E-3</v>
      </c>
      <c r="GK105" s="2">
        <f t="shared" si="127"/>
        <v>4.5289531308307521E-3</v>
      </c>
      <c r="GM105" s="86">
        <f t="shared" si="128"/>
        <v>1.3175055611474302E-9</v>
      </c>
      <c r="GN105" s="86">
        <f t="shared" si="128"/>
        <v>4.1320270335780276E-11</v>
      </c>
      <c r="GO105" s="86">
        <f t="shared" si="128"/>
        <v>2.2411976387974571E-11</v>
      </c>
      <c r="GP105" s="86">
        <f t="shared" si="128"/>
        <v>5.4452740223821828E-13</v>
      </c>
      <c r="GQ105" s="86">
        <f t="shared" si="128"/>
        <v>4.3403367394969367E-14</v>
      </c>
      <c r="GR105" s="86">
        <f t="shared" si="128"/>
        <v>1.2838416884652056E-14</v>
      </c>
      <c r="GS105" s="86">
        <f t="shared" si="128"/>
        <v>1.551093804998427E-15</v>
      </c>
      <c r="GT105" s="86">
        <f t="shared" si="128"/>
        <v>1.3063087592735326E-16</v>
      </c>
      <c r="GU105" s="86">
        <f t="shared" si="128"/>
        <v>7.4122681593693503E-17</v>
      </c>
      <c r="GV105" s="86">
        <f t="shared" si="128"/>
        <v>7.8688454944348278E-15</v>
      </c>
      <c r="GW105" s="86">
        <f t="shared" si="128"/>
        <v>1.6237333503802145E-14</v>
      </c>
      <c r="GX105" s="86">
        <f t="shared" si="128"/>
        <v>6.9571685382584722E-14</v>
      </c>
      <c r="GY105" s="86">
        <f t="shared" si="128"/>
        <v>1.9756516323948573E-13</v>
      </c>
      <c r="GZ105" s="86">
        <f t="shared" si="128"/>
        <v>1.2345627626987502E-13</v>
      </c>
      <c r="HA105" s="86">
        <f t="shared" si="128"/>
        <v>3.9706611597685127E-18</v>
      </c>
      <c r="HC105" s="86">
        <f t="shared" si="73"/>
        <v>0.59520972573944475</v>
      </c>
      <c r="HD105" s="86">
        <f t="shared" si="73"/>
        <v>0.60817471776305887</v>
      </c>
      <c r="HE105" s="86">
        <f t="shared" si="73"/>
        <v>0.60355702606752126</v>
      </c>
      <c r="HF105" s="86">
        <f t="shared" si="73"/>
        <v>0.54772157238810726</v>
      </c>
      <c r="HG105" s="86">
        <f t="shared" si="73"/>
        <v>0.5234164714391667</v>
      </c>
      <c r="HH105" s="86">
        <f t="shared" si="73"/>
        <v>0.43890962237020759</v>
      </c>
      <c r="HI105" s="86">
        <f t="shared" si="138"/>
        <v>0.37224576534675141</v>
      </c>
      <c r="HJ105" s="86">
        <f t="shared" si="138"/>
        <v>0.34356287176411315</v>
      </c>
      <c r="HK105" s="86">
        <f t="shared" si="138"/>
        <v>0.39521282826272291</v>
      </c>
      <c r="HL105" s="86">
        <f t="shared" si="138"/>
        <v>0.45576868264535336</v>
      </c>
      <c r="HM105" s="86">
        <f t="shared" si="138"/>
        <v>0.48876829650753578</v>
      </c>
      <c r="HN105" s="86">
        <f t="shared" si="138"/>
        <v>0.49648937250427172</v>
      </c>
      <c r="HO105" s="86">
        <f t="shared" si="138"/>
        <v>0.51594521938793869</v>
      </c>
      <c r="HP105" s="86">
        <f t="shared" si="138"/>
        <v>0.47919129936155225</v>
      </c>
      <c r="HQ105" s="86">
        <f t="shared" si="138"/>
        <v>0.3532117476720476</v>
      </c>
      <c r="HS105" s="86">
        <f t="shared" si="129"/>
        <v>3.0805282763100035E-10</v>
      </c>
      <c r="HT105" s="86">
        <f t="shared" si="129"/>
        <v>2.3535717987752747E-9</v>
      </c>
      <c r="HU105" s="86">
        <f t="shared" si="129"/>
        <v>3.0120166808353083E-9</v>
      </c>
      <c r="HV105" s="86">
        <f t="shared" si="129"/>
        <v>1.5849370444243883E-9</v>
      </c>
      <c r="HW105" s="86">
        <f t="shared" si="129"/>
        <v>1.9243463501866863E-10</v>
      </c>
      <c r="HX105" s="86">
        <f t="shared" si="129"/>
        <v>1.1658650342593255E-10</v>
      </c>
      <c r="HY105" s="86">
        <f t="shared" si="129"/>
        <v>2.0321267549455228E-10</v>
      </c>
      <c r="HZ105" s="86">
        <f t="shared" si="129"/>
        <v>2.7356008723767757E-10</v>
      </c>
      <c r="IA105" s="86">
        <f t="shared" si="129"/>
        <v>2.1760500517618613E-11</v>
      </c>
      <c r="IB105" s="86">
        <f t="shared" si="129"/>
        <v>1.5605392771700866E-11</v>
      </c>
      <c r="IC105" s="86">
        <f t="shared" si="129"/>
        <v>1.2668648262427049E-11</v>
      </c>
      <c r="ID105" s="86">
        <f t="shared" si="129"/>
        <v>1.2865317478079486E-11</v>
      </c>
      <c r="IE105" s="86">
        <f t="shared" si="129"/>
        <v>1.3107242483994955E-11</v>
      </c>
      <c r="IF105" s="86">
        <f t="shared" si="129"/>
        <v>2.7244873998714555E-11</v>
      </c>
      <c r="IG105" s="86">
        <f t="shared" si="129"/>
        <v>8.4649742778513277E-10</v>
      </c>
      <c r="II105" s="86">
        <f t="shared" si="130"/>
        <v>1.0709676307990711E-76</v>
      </c>
      <c r="IJ105" s="86">
        <f t="shared" si="130"/>
        <v>2.8340628753891682E-67</v>
      </c>
      <c r="IK105" s="86">
        <f t="shared" si="130"/>
        <v>1.0866866506984082E-67</v>
      </c>
      <c r="IL105" s="86">
        <f t="shared" si="130"/>
        <v>5.9376045186634651E-75</v>
      </c>
      <c r="IM105" s="86">
        <f t="shared" si="130"/>
        <v>7.7182772979266653E-79</v>
      </c>
      <c r="IN105" s="86">
        <f t="shared" si="130"/>
        <v>1.3807325486887501E-84</v>
      </c>
      <c r="IO105" s="86">
        <f t="shared" si="130"/>
        <v>2.8990594849384108E-82</v>
      </c>
      <c r="IP105" s="86">
        <f t="shared" si="130"/>
        <v>5.5276325612128004E-81</v>
      </c>
      <c r="IQ105" s="86">
        <f t="shared" si="130"/>
        <v>6.5238220846104115E-90</v>
      </c>
      <c r="IR105" s="86">
        <f t="shared" si="130"/>
        <v>3.5738444788044317E-91</v>
      </c>
      <c r="IS105" s="86">
        <f t="shared" si="130"/>
        <v>5.5394111665930707E-91</v>
      </c>
      <c r="IT105" s="86">
        <f t="shared" si="130"/>
        <v>3.1466197035860365E-91</v>
      </c>
      <c r="IU105" s="86">
        <f t="shared" si="130"/>
        <v>8.5662605658736544E-92</v>
      </c>
      <c r="IV105" s="86">
        <f t="shared" si="130"/>
        <v>4.4489245698179521E-63</v>
      </c>
      <c r="IW105" s="86">
        <f t="shared" si="130"/>
        <v>4.4353354122490122E-31</v>
      </c>
      <c r="IY105" s="86">
        <f t="shared" si="131"/>
        <v>0.59520972736500311</v>
      </c>
      <c r="IZ105" s="86">
        <f t="shared" si="131"/>
        <v>0.60817472015795093</v>
      </c>
      <c r="JA105" s="86">
        <f t="shared" si="131"/>
        <v>0.60355702910194986</v>
      </c>
      <c r="JB105" s="86">
        <f t="shared" si="131"/>
        <v>0.54772157397358889</v>
      </c>
      <c r="JC105" s="86">
        <f t="shared" si="131"/>
        <v>0.52341647163164473</v>
      </c>
      <c r="JD105" s="86">
        <f t="shared" si="131"/>
        <v>0.43890962248680693</v>
      </c>
      <c r="JE105" s="86">
        <f t="shared" si="131"/>
        <v>0.37224576554996563</v>
      </c>
      <c r="JF105" s="86">
        <f t="shared" si="131"/>
        <v>0.34356287203767333</v>
      </c>
      <c r="JG105" s="86">
        <f t="shared" si="131"/>
        <v>0.39521282828448345</v>
      </c>
      <c r="JH105" s="86">
        <f t="shared" si="131"/>
        <v>0.45576868266096665</v>
      </c>
      <c r="JI105" s="86">
        <f t="shared" si="131"/>
        <v>0.48876829652022069</v>
      </c>
      <c r="JJ105" s="86">
        <f t="shared" si="131"/>
        <v>0.4964893725172066</v>
      </c>
      <c r="JK105" s="86">
        <f t="shared" si="131"/>
        <v>0.5159452194012436</v>
      </c>
      <c r="JL105" s="86">
        <f t="shared" si="131"/>
        <v>0.47919129938892058</v>
      </c>
      <c r="JM105" s="86">
        <f t="shared" si="131"/>
        <v>0.35321174851854503</v>
      </c>
    </row>
    <row r="106" spans="2:273" x14ac:dyDescent="0.25">
      <c r="B106" s="2">
        <v>79</v>
      </c>
      <c r="C106" s="37">
        <v>167.90299999999999</v>
      </c>
      <c r="D106" s="37">
        <v>183.87700000000001</v>
      </c>
      <c r="E106" s="37">
        <v>175.71199999999999</v>
      </c>
      <c r="F106" s="37">
        <v>151.74600000000001</v>
      </c>
      <c r="G106" s="37">
        <v>139.37299999999999</v>
      </c>
      <c r="H106" s="37">
        <v>117.15300000000001</v>
      </c>
      <c r="I106" s="37">
        <v>103.254</v>
      </c>
      <c r="J106" s="37">
        <v>98.138000000000005</v>
      </c>
      <c r="K106" s="37">
        <v>107.649</v>
      </c>
      <c r="L106" s="37">
        <v>121.05200000000001</v>
      </c>
      <c r="M106" s="37">
        <v>129.21100000000001</v>
      </c>
      <c r="N106" s="37">
        <v>138.93</v>
      </c>
      <c r="O106" s="37">
        <v>148.49100000000001</v>
      </c>
      <c r="P106" s="37">
        <v>134.10300000000001</v>
      </c>
      <c r="Q106" s="37">
        <v>106.542</v>
      </c>
      <c r="S106" s="4">
        <f t="shared" si="132"/>
        <v>164.86926493070473</v>
      </c>
      <c r="T106" s="4">
        <f t="shared" si="132"/>
        <v>183.29313168067384</v>
      </c>
      <c r="U106" s="4">
        <f t="shared" si="132"/>
        <v>172.43016835742193</v>
      </c>
      <c r="V106" s="4">
        <f t="shared" si="132"/>
        <v>144.94788556672546</v>
      </c>
      <c r="W106" s="4">
        <f t="shared" si="132"/>
        <v>131.90725742574054</v>
      </c>
      <c r="X106" s="4">
        <f t="shared" si="132"/>
        <v>118.4566133261999</v>
      </c>
      <c r="Y106" s="4">
        <f t="shared" si="132"/>
        <v>107.46711427069407</v>
      </c>
      <c r="Z106" s="4">
        <f t="shared" si="132"/>
        <v>103.38289711785893</v>
      </c>
      <c r="AA106" s="4">
        <f t="shared" si="132"/>
        <v>113.66757681430768</v>
      </c>
      <c r="AB106" s="4">
        <f t="shared" si="132"/>
        <v>120.77235350557307</v>
      </c>
      <c r="AC106" s="4">
        <f t="shared" si="132"/>
        <v>127.92156097919113</v>
      </c>
      <c r="AD106" s="4">
        <f t="shared" si="132"/>
        <v>134.38281683194796</v>
      </c>
      <c r="AE106" s="4">
        <f t="shared" si="132"/>
        <v>141.29730205014499</v>
      </c>
      <c r="AF106" s="4">
        <f t="shared" si="132"/>
        <v>132.72161379159905</v>
      </c>
      <c r="AG106" s="4">
        <f t="shared" si="132"/>
        <v>107.28679076420254</v>
      </c>
      <c r="AI106" s="4">
        <f t="shared" si="133"/>
        <v>3.0337350692952612</v>
      </c>
      <c r="AJ106" s="4">
        <f t="shared" si="133"/>
        <v>0.58386831932617156</v>
      </c>
      <c r="AK106" s="4">
        <f t="shared" si="133"/>
        <v>3.2818316425780552</v>
      </c>
      <c r="AL106" s="4">
        <f t="shared" si="133"/>
        <v>6.7981144332745487</v>
      </c>
      <c r="AM106" s="4">
        <f t="shared" si="133"/>
        <v>7.4657425742594512</v>
      </c>
      <c r="AN106" s="4">
        <f t="shared" si="133"/>
        <v>-1.3036133261998941</v>
      </c>
      <c r="AO106" s="4">
        <f t="shared" si="133"/>
        <v>-4.2131142706940636</v>
      </c>
      <c r="AP106" s="4">
        <f t="shared" si="133"/>
        <v>-5.2448971178589261</v>
      </c>
      <c r="AQ106" s="4">
        <f t="shared" si="133"/>
        <v>-6.0185768143076785</v>
      </c>
      <c r="AR106" s="4">
        <f t="shared" si="133"/>
        <v>0.27964649442694167</v>
      </c>
      <c r="AS106" s="4">
        <f t="shared" si="133"/>
        <v>1.2894390208088851</v>
      </c>
      <c r="AT106" s="4">
        <f t="shared" si="133"/>
        <v>4.5471831680520438</v>
      </c>
      <c r="AU106" s="4">
        <f t="shared" si="133"/>
        <v>7.1936979498550215</v>
      </c>
      <c r="AV106" s="4">
        <f t="shared" si="133"/>
        <v>1.3813862084009543</v>
      </c>
      <c r="AW106" s="4">
        <f t="shared" si="133"/>
        <v>-0.74479076420253421</v>
      </c>
      <c r="AY106" s="2">
        <f t="shared" si="125"/>
        <v>84.431076296919926</v>
      </c>
      <c r="AZ106" s="2">
        <f t="shared" si="125"/>
        <v>84.532585262403046</v>
      </c>
      <c r="BA106" s="2">
        <f t="shared" si="125"/>
        <v>84.011144778412373</v>
      </c>
      <c r="BB106" s="2">
        <f t="shared" si="125"/>
        <v>83.806308607832108</v>
      </c>
      <c r="BC106" s="2">
        <f t="shared" si="125"/>
        <v>85.441160608448868</v>
      </c>
      <c r="BD106" s="2">
        <f t="shared" si="125"/>
        <v>85.467736855464182</v>
      </c>
      <c r="BE106" s="2">
        <f t="shared" si="125"/>
        <v>85.387800645284372</v>
      </c>
      <c r="BF106" s="2">
        <f t="shared" si="125"/>
        <v>84.694380908701007</v>
      </c>
      <c r="BG106" s="2">
        <f t="shared" si="125"/>
        <v>87.248214526163252</v>
      </c>
      <c r="BH106" s="2">
        <f t="shared" si="125"/>
        <v>88.046096238610431</v>
      </c>
      <c r="BI106" s="2">
        <f t="shared" si="125"/>
        <v>88.337258743297255</v>
      </c>
      <c r="BJ106" s="2">
        <f t="shared" si="125"/>
        <v>90.966473970404991</v>
      </c>
      <c r="BK106" s="2">
        <f t="shared" si="125"/>
        <v>91.617905805122987</v>
      </c>
      <c r="BL106" s="2">
        <f t="shared" si="125"/>
        <v>94.441055968604417</v>
      </c>
      <c r="BM106" s="2">
        <f t="shared" si="125"/>
        <v>93.600350646643761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102.07120840840844</v>
      </c>
      <c r="DL106" s="2">
        <f t="shared" si="134"/>
        <v>108.485525087108</v>
      </c>
      <c r="DM106" s="2">
        <f t="shared" si="134"/>
        <v>101.14759500674764</v>
      </c>
      <c r="DN106" s="2">
        <f t="shared" si="134"/>
        <v>102.53596082722396</v>
      </c>
      <c r="DO106" s="2">
        <f t="shared" si="134"/>
        <v>105.77473809523808</v>
      </c>
      <c r="DP106" s="2">
        <f t="shared" si="134"/>
        <v>102.96079110962567</v>
      </c>
      <c r="DQ106" s="2">
        <f t="shared" si="134"/>
        <v>107.25973900293255</v>
      </c>
      <c r="DR106" s="2">
        <f t="shared" si="134"/>
        <v>106.01713279857398</v>
      </c>
      <c r="DS106" s="2">
        <f t="shared" si="134"/>
        <v>105.18239237967914</v>
      </c>
      <c r="DT106" s="2">
        <f t="shared" si="134"/>
        <v>104.32998885918003</v>
      </c>
      <c r="DU106" s="2">
        <f t="shared" si="134"/>
        <v>107.98797096774194</v>
      </c>
      <c r="DV106" s="2">
        <f t="shared" si="134"/>
        <v>113.16737573313782</v>
      </c>
      <c r="DW106" s="2">
        <f t="shared" si="134"/>
        <v>115.22194128787879</v>
      </c>
      <c r="DX106" s="2">
        <f t="shared" si="134"/>
        <v>107.85229912424741</v>
      </c>
      <c r="DY106" s="2">
        <f t="shared" si="134"/>
        <v>103.87730358974358</v>
      </c>
      <c r="EA106" s="2">
        <f t="shared" si="94"/>
        <v>83.795461364493022</v>
      </c>
      <c r="EB106" s="2">
        <f t="shared" si="94"/>
        <v>83.768120701499171</v>
      </c>
      <c r="EC106" s="2">
        <f t="shared" si="94"/>
        <v>83.472666218289064</v>
      </c>
      <c r="ED106" s="2">
        <f t="shared" si="94"/>
        <v>83.220012259095611</v>
      </c>
      <c r="EE106" s="2">
        <f t="shared" si="94"/>
        <v>84.740125607847887</v>
      </c>
      <c r="EF106" s="2">
        <f t="shared" si="94"/>
        <v>84.807929556354892</v>
      </c>
      <c r="EG106" s="2">
        <f t="shared" si="94"/>
        <v>84.505990705835856</v>
      </c>
      <c r="EH106" s="2">
        <f t="shared" si="94"/>
        <v>83.873325844629463</v>
      </c>
      <c r="EI106" s="2">
        <f t="shared" si="94"/>
        <v>86.570962470023957</v>
      </c>
      <c r="EJ106" s="2">
        <f t="shared" si="94"/>
        <v>87.415467563930008</v>
      </c>
      <c r="EK106" s="2">
        <f t="shared" si="94"/>
        <v>87.548027093661034</v>
      </c>
      <c r="EL106" s="2">
        <f t="shared" si="94"/>
        <v>90.105124235312729</v>
      </c>
      <c r="EM106" s="2">
        <f t="shared" si="135"/>
        <v>90.723005958585716</v>
      </c>
      <c r="EN106" s="2">
        <f t="shared" si="135"/>
        <v>93.839198456349322</v>
      </c>
      <c r="EO106" s="2">
        <f t="shared" si="135"/>
        <v>93.110832824538448</v>
      </c>
      <c r="EQ106" s="2">
        <f t="shared" si="136"/>
        <v>83.311550875651903</v>
      </c>
      <c r="ER106" s="2">
        <f t="shared" si="136"/>
        <v>83.620145988857033</v>
      </c>
      <c r="ES106" s="2">
        <f t="shared" si="136"/>
        <v>82.62318464542308</v>
      </c>
      <c r="ET106" s="2">
        <f t="shared" si="136"/>
        <v>82.94452258762287</v>
      </c>
      <c r="EU106" s="2">
        <f t="shared" si="136"/>
        <v>84.500918777777756</v>
      </c>
      <c r="EV106" s="2">
        <f t="shared" si="136"/>
        <v>84.598680875169478</v>
      </c>
      <c r="EW106" s="2">
        <f t="shared" si="136"/>
        <v>84.46134637281979</v>
      </c>
      <c r="EX106" s="2">
        <f t="shared" si="136"/>
        <v>84.066352482814665</v>
      </c>
      <c r="EY106" s="2">
        <f t="shared" si="136"/>
        <v>86.551341335723052</v>
      </c>
      <c r="EZ106" s="2">
        <f t="shared" si="136"/>
        <v>87.424286419288876</v>
      </c>
      <c r="FA106" s="2">
        <f t="shared" si="136"/>
        <v>87.483186903733127</v>
      </c>
      <c r="FB106" s="2">
        <f t="shared" si="136"/>
        <v>90.149020695376009</v>
      </c>
      <c r="FC106" s="2">
        <f t="shared" si="136"/>
        <v>90.799763826793722</v>
      </c>
      <c r="FD106" s="2">
        <f t="shared" si="136"/>
        <v>93.92691394699024</v>
      </c>
      <c r="FE106" s="2">
        <f t="shared" si="136"/>
        <v>93.807463020387345</v>
      </c>
      <c r="FG106" s="2">
        <f t="shared" si="137"/>
        <v>0.9650709211047459</v>
      </c>
      <c r="FH106" s="2">
        <f t="shared" si="137"/>
        <v>0.96903179533624095</v>
      </c>
      <c r="FI106" s="2">
        <f t="shared" si="137"/>
        <v>0.96921052872506841</v>
      </c>
      <c r="FJ106" s="2">
        <f t="shared" si="137"/>
        <v>0.96954545265981018</v>
      </c>
      <c r="FK106" s="2">
        <f t="shared" si="137"/>
        <v>0.96658680433223343</v>
      </c>
      <c r="FL106" s="2">
        <f t="shared" si="137"/>
        <v>0.96355806217773265</v>
      </c>
      <c r="FM106" s="2">
        <f t="shared" si="137"/>
        <v>0.96122632768663496</v>
      </c>
      <c r="FN106" s="2">
        <f t="shared" si="137"/>
        <v>0.96300267765401726</v>
      </c>
      <c r="FO106" s="2">
        <f t="shared" si="137"/>
        <v>0.96360238580884561</v>
      </c>
      <c r="FP106" s="2">
        <f t="shared" si="137"/>
        <v>0.96272044420940062</v>
      </c>
      <c r="FQ106" s="2">
        <f t="shared" si="137"/>
        <v>0.96136632068359595</v>
      </c>
      <c r="FR106" s="2">
        <f t="shared" si="137"/>
        <v>0.9626638672057195</v>
      </c>
      <c r="FS106" s="2">
        <f t="shared" si="137"/>
        <v>0.96349235502116792</v>
      </c>
      <c r="FT106" s="2">
        <f t="shared" si="137"/>
        <v>0.95708754517877925</v>
      </c>
      <c r="FU106" s="2">
        <f t="shared" si="137"/>
        <v>0.95485429265870614</v>
      </c>
      <c r="FW106" s="2">
        <f t="shared" si="127"/>
        <v>5.6623652574383961E-3</v>
      </c>
      <c r="FX106" s="2">
        <f t="shared" si="127"/>
        <v>6.684093848865826E-3</v>
      </c>
      <c r="FY106" s="2">
        <f t="shared" si="127"/>
        <v>6.7372292445233078E-3</v>
      </c>
      <c r="FZ106" s="2">
        <f t="shared" si="127"/>
        <v>7.1223045922594258E-3</v>
      </c>
      <c r="GA106" s="2">
        <f t="shared" si="127"/>
        <v>7.5191090292113846E-3</v>
      </c>
      <c r="GB106" s="2">
        <f t="shared" si="127"/>
        <v>8.2110573003497684E-3</v>
      </c>
      <c r="GC106" s="2">
        <f t="shared" si="127"/>
        <v>9.7759535065369482E-3</v>
      </c>
      <c r="GD106" s="2">
        <f t="shared" si="127"/>
        <v>9.2914648781593431E-3</v>
      </c>
      <c r="GE106" s="2">
        <f t="shared" si="127"/>
        <v>8.1335388463825327E-3</v>
      </c>
      <c r="GF106" s="2">
        <f t="shared" si="127"/>
        <v>7.1250043596172725E-3</v>
      </c>
      <c r="GG106" s="2">
        <f t="shared" si="127"/>
        <v>6.764126397506438E-3</v>
      </c>
      <c r="GH106" s="2">
        <f t="shared" si="127"/>
        <v>6.7078446402765541E-3</v>
      </c>
      <c r="GI106" s="2">
        <f t="shared" si="127"/>
        <v>6.5324010133812295E-3</v>
      </c>
      <c r="GJ106" s="2">
        <f t="shared" si="127"/>
        <v>5.939235303496989E-3</v>
      </c>
      <c r="GK106" s="2">
        <f t="shared" si="127"/>
        <v>4.9637294813979771E-3</v>
      </c>
      <c r="GM106" s="86">
        <f t="shared" si="128"/>
        <v>1.6362146827948525E-10</v>
      </c>
      <c r="GN106" s="86">
        <f t="shared" si="128"/>
        <v>3.1120273626039805E-12</v>
      </c>
      <c r="GO106" s="86">
        <f t="shared" si="128"/>
        <v>1.7200071786111006E-12</v>
      </c>
      <c r="GP106" s="86">
        <f t="shared" si="128"/>
        <v>3.0018734034808325E-14</v>
      </c>
      <c r="GQ106" s="86">
        <f t="shared" si="128"/>
        <v>1.8656359664627524E-15</v>
      </c>
      <c r="GR106" s="86">
        <f t="shared" si="128"/>
        <v>5.2495618636536899E-16</v>
      </c>
      <c r="GS106" s="86">
        <f t="shared" si="128"/>
        <v>4.7529079123836911E-17</v>
      </c>
      <c r="GT106" s="86">
        <f t="shared" si="128"/>
        <v>3.1508921996684127E-18</v>
      </c>
      <c r="GU106" s="86">
        <f t="shared" si="128"/>
        <v>1.7676926445953713E-18</v>
      </c>
      <c r="GV106" s="86">
        <f t="shared" si="128"/>
        <v>3.1001732711692924E-16</v>
      </c>
      <c r="GW106" s="86">
        <f t="shared" si="128"/>
        <v>6.7470513643390069E-16</v>
      </c>
      <c r="GX106" s="86">
        <f t="shared" si="128"/>
        <v>3.4267735852070188E-15</v>
      </c>
      <c r="GY106" s="86">
        <f t="shared" si="128"/>
        <v>1.0583900793494421E-14</v>
      </c>
      <c r="GZ106" s="86">
        <f t="shared" si="128"/>
        <v>6.8341422522434934E-15</v>
      </c>
      <c r="HA106" s="86">
        <f t="shared" si="128"/>
        <v>8.2770168716238834E-20</v>
      </c>
      <c r="HC106" s="86">
        <f t="shared" si="73"/>
        <v>0.55947345976766383</v>
      </c>
      <c r="HD106" s="86">
        <f t="shared" si="73"/>
        <v>0.59661009974293233</v>
      </c>
      <c r="HE106" s="86">
        <f t="shared" si="73"/>
        <v>0.57316179276720258</v>
      </c>
      <c r="HF106" s="86">
        <f t="shared" si="73"/>
        <v>0.45998820368670562</v>
      </c>
      <c r="HG106" s="86">
        <f t="shared" si="73"/>
        <v>0.37506356117587952</v>
      </c>
      <c r="HH106" s="86">
        <f t="shared" si="73"/>
        <v>0.29657802535085293</v>
      </c>
      <c r="HI106" s="86">
        <f t="shared" si="138"/>
        <v>0.21690232130625792</v>
      </c>
      <c r="HJ106" s="86">
        <f t="shared" si="138"/>
        <v>0.18304774008423713</v>
      </c>
      <c r="HK106" s="86">
        <f t="shared" si="138"/>
        <v>0.2538525338377649</v>
      </c>
      <c r="HL106" s="86">
        <f t="shared" si="138"/>
        <v>0.29865168261580455</v>
      </c>
      <c r="HM106" s="86">
        <f t="shared" si="138"/>
        <v>0.34959343428724082</v>
      </c>
      <c r="HN106" s="86">
        <f t="shared" si="138"/>
        <v>0.37080278658503352</v>
      </c>
      <c r="HO106" s="86">
        <f t="shared" si="138"/>
        <v>0.40149193285491436</v>
      </c>
      <c r="HP106" s="86">
        <f t="shared" si="138"/>
        <v>0.35561700063934881</v>
      </c>
      <c r="HQ106" s="86">
        <f t="shared" si="138"/>
        <v>0.20454422964991414</v>
      </c>
      <c r="HS106" s="86">
        <f t="shared" si="129"/>
        <v>1.0043164983048197E-9</v>
      </c>
      <c r="HT106" s="86">
        <f t="shared" si="129"/>
        <v>6.9650805107704936E-9</v>
      </c>
      <c r="HU106" s="86">
        <f t="shared" si="129"/>
        <v>8.8956495996287298E-9</v>
      </c>
      <c r="HV106" s="86">
        <f t="shared" si="129"/>
        <v>5.1184890592474337E-9</v>
      </c>
      <c r="HW106" s="86">
        <f t="shared" si="129"/>
        <v>6.9226271963733979E-10</v>
      </c>
      <c r="HX106" s="86">
        <f t="shared" si="129"/>
        <v>4.569126871015074E-10</v>
      </c>
      <c r="HY106" s="86">
        <f t="shared" si="129"/>
        <v>8.0654612285345088E-10</v>
      </c>
      <c r="HZ106" s="86">
        <f t="shared" si="129"/>
        <v>1.0486088116490036E-9</v>
      </c>
      <c r="IA106" s="86">
        <f t="shared" si="129"/>
        <v>9.3585860769873874E-11</v>
      </c>
      <c r="IB106" s="86">
        <f t="shared" si="129"/>
        <v>6.5915641920737171E-11</v>
      </c>
      <c r="IC106" s="86">
        <f t="shared" si="129"/>
        <v>5.2984396445027543E-11</v>
      </c>
      <c r="ID106" s="86">
        <f t="shared" si="129"/>
        <v>5.3761258989094651E-11</v>
      </c>
      <c r="IE106" s="86">
        <f t="shared" si="129"/>
        <v>5.4582328831209551E-11</v>
      </c>
      <c r="IF106" s="86">
        <f t="shared" si="129"/>
        <v>1.0715483171413362E-10</v>
      </c>
      <c r="IG106" s="86">
        <f t="shared" si="129"/>
        <v>2.7048132658874732E-9</v>
      </c>
      <c r="II106" s="86">
        <f t="shared" si="130"/>
        <v>4.2362420134860342E-74</v>
      </c>
      <c r="IJ106" s="86">
        <f t="shared" si="130"/>
        <v>6.2704006347151482E-65</v>
      </c>
      <c r="IK106" s="86">
        <f t="shared" si="130"/>
        <v>2.5091501587147672E-65</v>
      </c>
      <c r="IL106" s="86">
        <f t="shared" si="130"/>
        <v>2.6658481774523622E-72</v>
      </c>
      <c r="IM106" s="86">
        <f t="shared" si="130"/>
        <v>5.1374026709259738E-76</v>
      </c>
      <c r="IN106" s="86">
        <f t="shared" si="130"/>
        <v>1.6911190633594379E-81</v>
      </c>
      <c r="IO106" s="86">
        <f t="shared" si="130"/>
        <v>3.7575283943550712E-79</v>
      </c>
      <c r="IP106" s="86">
        <f t="shared" si="130"/>
        <v>5.9298360545671718E-78</v>
      </c>
      <c r="IQ106" s="86">
        <f t="shared" si="130"/>
        <v>1.2433373540429772E-86</v>
      </c>
      <c r="IR106" s="86">
        <f t="shared" si="130"/>
        <v>6.2041535181836305E-88</v>
      </c>
      <c r="IS106" s="86">
        <f t="shared" si="130"/>
        <v>8.7725360238500511E-88</v>
      </c>
      <c r="IT106" s="86">
        <f t="shared" si="130"/>
        <v>5.0240420210056192E-88</v>
      </c>
      <c r="IU106" s="86">
        <f t="shared" si="130"/>
        <v>1.3789867368087203E-88</v>
      </c>
      <c r="IV106" s="86">
        <f t="shared" si="130"/>
        <v>6.2179623032203373E-61</v>
      </c>
      <c r="IW106" s="86">
        <f t="shared" si="130"/>
        <v>4.3932587080453668E-30</v>
      </c>
      <c r="IY106" s="86">
        <f t="shared" si="131"/>
        <v>0.5594734609356018</v>
      </c>
      <c r="IZ106" s="86">
        <f t="shared" si="131"/>
        <v>0.59661010671112491</v>
      </c>
      <c r="JA106" s="86">
        <f t="shared" si="131"/>
        <v>0.57316180166457209</v>
      </c>
      <c r="JB106" s="86">
        <f t="shared" si="131"/>
        <v>0.45998820880522473</v>
      </c>
      <c r="JC106" s="86">
        <f t="shared" si="131"/>
        <v>0.37506356186814416</v>
      </c>
      <c r="JD106" s="86">
        <f t="shared" si="131"/>
        <v>0.2965780258077661</v>
      </c>
      <c r="JE106" s="86">
        <f t="shared" si="131"/>
        <v>0.21690232211280411</v>
      </c>
      <c r="JF106" s="86">
        <f t="shared" si="131"/>
        <v>0.18304774113284594</v>
      </c>
      <c r="JG106" s="86">
        <f t="shared" si="131"/>
        <v>0.25385253393135077</v>
      </c>
      <c r="JH106" s="86">
        <f t="shared" si="131"/>
        <v>0.29865168268172054</v>
      </c>
      <c r="JI106" s="86">
        <f t="shared" si="131"/>
        <v>0.34959343434022588</v>
      </c>
      <c r="JJ106" s="86">
        <f t="shared" si="131"/>
        <v>0.37080278663879823</v>
      </c>
      <c r="JK106" s="86">
        <f t="shared" si="131"/>
        <v>0.4014919329095073</v>
      </c>
      <c r="JL106" s="86">
        <f t="shared" si="131"/>
        <v>0.35561700074651048</v>
      </c>
      <c r="JM106" s="86">
        <f t="shared" si="131"/>
        <v>0.20454423235472741</v>
      </c>
    </row>
    <row r="107" spans="2:273" x14ac:dyDescent="0.25">
      <c r="B107" s="2">
        <v>80</v>
      </c>
      <c r="C107" s="37">
        <v>149.887</v>
      </c>
      <c r="D107" s="37">
        <v>170.386</v>
      </c>
      <c r="E107" s="37">
        <v>159.37299999999999</v>
      </c>
      <c r="F107" s="37">
        <v>126.068</v>
      </c>
      <c r="G107" s="37">
        <v>107.57599999999999</v>
      </c>
      <c r="H107" s="37">
        <v>94.271000000000001</v>
      </c>
      <c r="I107" s="37">
        <v>90.322000000000003</v>
      </c>
      <c r="J107" s="37">
        <v>86.69</v>
      </c>
      <c r="K107" s="37">
        <v>90.332999999999998</v>
      </c>
      <c r="L107" s="37">
        <v>95.638000000000005</v>
      </c>
      <c r="M107" s="37">
        <v>103.42100000000001</v>
      </c>
      <c r="N107" s="37">
        <v>110.456</v>
      </c>
      <c r="O107" s="37">
        <v>118.667</v>
      </c>
      <c r="P107" s="37">
        <v>110.276</v>
      </c>
      <c r="Q107" s="37">
        <v>98.271000000000001</v>
      </c>
      <c r="S107" s="4">
        <f t="shared" si="132"/>
        <v>144.12507514133631</v>
      </c>
      <c r="T107" s="4">
        <f t="shared" si="132"/>
        <v>161.91575505170007</v>
      </c>
      <c r="U107" s="4">
        <f t="shared" si="132"/>
        <v>150.73383322910863</v>
      </c>
      <c r="V107" s="4">
        <f t="shared" si="132"/>
        <v>123.2137831247511</v>
      </c>
      <c r="W107" s="4">
        <f t="shared" si="132"/>
        <v>108.6254552781251</v>
      </c>
      <c r="X107" s="4">
        <f t="shared" si="132"/>
        <v>101.00540155995041</v>
      </c>
      <c r="Y107" s="4">
        <f t="shared" si="132"/>
        <v>93.792669208237271</v>
      </c>
      <c r="Z107" s="4">
        <f t="shared" si="132"/>
        <v>90.982428452916253</v>
      </c>
      <c r="AA107" s="4">
        <f t="shared" si="132"/>
        <v>98.849578265898359</v>
      </c>
      <c r="AB107" s="4">
        <f t="shared" si="132"/>
        <v>102.48991220735404</v>
      </c>
      <c r="AC107" s="4">
        <f t="shared" si="132"/>
        <v>108.2203893890545</v>
      </c>
      <c r="AD107" s="4">
        <f t="shared" si="132"/>
        <v>114.262791835269</v>
      </c>
      <c r="AE107" s="4">
        <f t="shared" si="132"/>
        <v>119.80936852233376</v>
      </c>
      <c r="AF107" s="4">
        <f t="shared" si="132"/>
        <v>114.3110310042286</v>
      </c>
      <c r="AG107" s="4">
        <f t="shared" si="132"/>
        <v>98.606391163211569</v>
      </c>
      <c r="AI107" s="4">
        <f t="shared" si="133"/>
        <v>5.76192485866369</v>
      </c>
      <c r="AJ107" s="4">
        <f t="shared" si="133"/>
        <v>8.4702449482999214</v>
      </c>
      <c r="AK107" s="4">
        <f t="shared" si="133"/>
        <v>8.6391667708913644</v>
      </c>
      <c r="AL107" s="4">
        <f t="shared" si="133"/>
        <v>2.8542168752488948</v>
      </c>
      <c r="AM107" s="4">
        <f t="shared" si="133"/>
        <v>-1.0494552781251087</v>
      </c>
      <c r="AN107" s="4">
        <f t="shared" si="133"/>
        <v>-6.7344015599504132</v>
      </c>
      <c r="AO107" s="4">
        <f t="shared" si="133"/>
        <v>-3.4706692082372683</v>
      </c>
      <c r="AP107" s="4">
        <f t="shared" si="133"/>
        <v>-4.2924284529162549</v>
      </c>
      <c r="AQ107" s="4">
        <f t="shared" si="133"/>
        <v>-8.5165782658983602</v>
      </c>
      <c r="AR107" s="4">
        <f t="shared" si="133"/>
        <v>-6.8519122073540331</v>
      </c>
      <c r="AS107" s="4">
        <f t="shared" si="133"/>
        <v>-4.7993893890544967</v>
      </c>
      <c r="AT107" s="4">
        <f t="shared" si="133"/>
        <v>-3.8067918352689958</v>
      </c>
      <c r="AU107" s="4">
        <f t="shared" si="133"/>
        <v>-1.1423685223337543</v>
      </c>
      <c r="AV107" s="4">
        <f t="shared" si="133"/>
        <v>-4.0350310042285997</v>
      </c>
      <c r="AW107" s="4">
        <f t="shared" si="133"/>
        <v>-0.33539116321156826</v>
      </c>
      <c r="AY107" s="2">
        <f t="shared" si="125"/>
        <v>84.230260252212418</v>
      </c>
      <c r="AZ107" s="2">
        <f t="shared" si="125"/>
        <v>84.335475008292974</v>
      </c>
      <c r="BA107" s="2">
        <f t="shared" si="125"/>
        <v>83.800480301735206</v>
      </c>
      <c r="BB107" s="2">
        <f t="shared" si="125"/>
        <v>83.630820836010514</v>
      </c>
      <c r="BC107" s="2">
        <f t="shared" si="125"/>
        <v>85.228270130338061</v>
      </c>
      <c r="BD107" s="2">
        <f t="shared" si="125"/>
        <v>85.281284112969345</v>
      </c>
      <c r="BE107" s="2">
        <f t="shared" si="125"/>
        <v>85.205681967970904</v>
      </c>
      <c r="BF107" s="2">
        <f t="shared" si="125"/>
        <v>84.533427011069435</v>
      </c>
      <c r="BG107" s="2">
        <f t="shared" si="125"/>
        <v>87.04241439960586</v>
      </c>
      <c r="BH107" s="2">
        <f t="shared" si="125"/>
        <v>87.848101431729617</v>
      </c>
      <c r="BI107" s="2">
        <f t="shared" si="125"/>
        <v>88.148637419490143</v>
      </c>
      <c r="BJ107" s="2">
        <f t="shared" si="125"/>
        <v>90.763327278980782</v>
      </c>
      <c r="BK107" s="2">
        <f t="shared" si="125"/>
        <v>91.422197317320283</v>
      </c>
      <c r="BL107" s="2">
        <f t="shared" si="125"/>
        <v>94.24830151139939</v>
      </c>
      <c r="BM107" s="2">
        <f t="shared" si="125"/>
        <v>93.504798119420485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102.23581111111113</v>
      </c>
      <c r="DL107" s="2">
        <f t="shared" si="134"/>
        <v>108.68338275261323</v>
      </c>
      <c r="DM107" s="2">
        <f t="shared" si="134"/>
        <v>101.2561733468286</v>
      </c>
      <c r="DN107" s="2">
        <f t="shared" si="134"/>
        <v>102.68324893314364</v>
      </c>
      <c r="DO107" s="2">
        <f t="shared" si="134"/>
        <v>105.96763127413125</v>
      </c>
      <c r="DP107" s="2">
        <f t="shared" si="134"/>
        <v>103.16907018716577</v>
      </c>
      <c r="DQ107" s="2">
        <f t="shared" si="134"/>
        <v>107.52660043988269</v>
      </c>
      <c r="DR107" s="2">
        <f t="shared" si="134"/>
        <v>106.20976180926917</v>
      </c>
      <c r="DS107" s="2">
        <f t="shared" si="134"/>
        <v>105.32669652406418</v>
      </c>
      <c r="DT107" s="2">
        <f t="shared" si="134"/>
        <v>104.46468036987523</v>
      </c>
      <c r="DU107" s="2">
        <f t="shared" si="134"/>
        <v>108.20494193548387</v>
      </c>
      <c r="DV107" s="2">
        <f t="shared" si="134"/>
        <v>113.43542247067448</v>
      </c>
      <c r="DW107" s="2">
        <f t="shared" si="134"/>
        <v>115.52784469696971</v>
      </c>
      <c r="DX107" s="2">
        <f t="shared" si="134"/>
        <v>108.02883990147785</v>
      </c>
      <c r="DY107" s="2">
        <f t="shared" si="134"/>
        <v>103.98576752136751</v>
      </c>
      <c r="EA107" s="2">
        <f t="shared" si="94"/>
        <v>83.638877685638889</v>
      </c>
      <c r="EB107" s="2">
        <f t="shared" si="94"/>
        <v>83.626896674344366</v>
      </c>
      <c r="EC107" s="2">
        <f t="shared" si="94"/>
        <v>83.300883044247769</v>
      </c>
      <c r="ED107" s="2">
        <f t="shared" si="94"/>
        <v>83.087123719093739</v>
      </c>
      <c r="EE107" s="2">
        <f t="shared" si="94"/>
        <v>84.576349211554472</v>
      </c>
      <c r="EF107" s="2">
        <f t="shared" si="94"/>
        <v>84.666131894484394</v>
      </c>
      <c r="EG107" s="2">
        <f t="shared" si="94"/>
        <v>84.384997367939008</v>
      </c>
      <c r="EH107" s="2">
        <f t="shared" si="94"/>
        <v>83.77201490573178</v>
      </c>
      <c r="EI107" s="2">
        <f t="shared" si="94"/>
        <v>86.412712290167846</v>
      </c>
      <c r="EJ107" s="2">
        <f t="shared" si="94"/>
        <v>87.261204306864059</v>
      </c>
      <c r="EK107" s="2">
        <f t="shared" si="94"/>
        <v>87.414042057799833</v>
      </c>
      <c r="EL107" s="2">
        <f t="shared" si="94"/>
        <v>89.961061465035328</v>
      </c>
      <c r="EM107" s="2">
        <f t="shared" si="135"/>
        <v>90.588640526834766</v>
      </c>
      <c r="EN107" s="2">
        <f t="shared" si="135"/>
        <v>93.684228448144879</v>
      </c>
      <c r="EO107" s="2">
        <f t="shared" si="135"/>
        <v>93.049224000581475</v>
      </c>
      <c r="EQ107" s="2">
        <f t="shared" si="136"/>
        <v>83.177644164150394</v>
      </c>
      <c r="ER107" s="2">
        <f t="shared" si="136"/>
        <v>83.485710876915292</v>
      </c>
      <c r="ES107" s="2">
        <f t="shared" si="136"/>
        <v>82.493170263268695</v>
      </c>
      <c r="ET107" s="2">
        <f t="shared" si="136"/>
        <v>82.825047570092352</v>
      </c>
      <c r="EU107" s="2">
        <f t="shared" si="136"/>
        <v>84.350345393939364</v>
      </c>
      <c r="EV107" s="2">
        <f t="shared" si="136"/>
        <v>84.468345740235137</v>
      </c>
      <c r="EW107" s="2">
        <f t="shared" si="136"/>
        <v>84.342937314468855</v>
      </c>
      <c r="EX107" s="2">
        <f t="shared" si="136"/>
        <v>83.953363557180211</v>
      </c>
      <c r="EY107" s="2">
        <f t="shared" si="136"/>
        <v>86.394178379398184</v>
      </c>
      <c r="EZ107" s="2">
        <f t="shared" si="136"/>
        <v>87.269535496909725</v>
      </c>
      <c r="FA107" s="2">
        <f t="shared" si="136"/>
        <v>87.352404379112386</v>
      </c>
      <c r="FB107" s="2">
        <f t="shared" si="136"/>
        <v>90.002796373806078</v>
      </c>
      <c r="FC107" s="2">
        <f t="shared" si="136"/>
        <v>90.66140670802254</v>
      </c>
      <c r="FD107" s="2">
        <f t="shared" si="136"/>
        <v>93.768059413515203</v>
      </c>
      <c r="FE107" s="2">
        <f t="shared" si="136"/>
        <v>93.689638357122405</v>
      </c>
      <c r="FG107" s="2">
        <f t="shared" si="137"/>
        <v>0.9680460949353884</v>
      </c>
      <c r="FH107" s="2">
        <f t="shared" si="137"/>
        <v>0.9716794920726175</v>
      </c>
      <c r="FI107" s="2">
        <f t="shared" si="137"/>
        <v>0.97184338826359074</v>
      </c>
      <c r="FJ107" s="2">
        <f t="shared" si="137"/>
        <v>0.97215049523401043</v>
      </c>
      <c r="FK107" s="2">
        <f t="shared" si="137"/>
        <v>0.9694369480299877</v>
      </c>
      <c r="FL107" s="2">
        <f t="shared" si="137"/>
        <v>0.96665764558887168</v>
      </c>
      <c r="FM107" s="2">
        <f t="shared" si="137"/>
        <v>0.96451693431042629</v>
      </c>
      <c r="FN107" s="2">
        <f t="shared" si="137"/>
        <v>0.96614783991241382</v>
      </c>
      <c r="FO107" s="2">
        <f t="shared" si="137"/>
        <v>0.96669832955031121</v>
      </c>
      <c r="FP107" s="2">
        <f t="shared" si="137"/>
        <v>0.96588874941680158</v>
      </c>
      <c r="FQ107" s="2">
        <f t="shared" si="137"/>
        <v>0.96464548349979384</v>
      </c>
      <c r="FR107" s="2">
        <f t="shared" si="137"/>
        <v>0.96583681013518963</v>
      </c>
      <c r="FS107" s="2">
        <f t="shared" si="137"/>
        <v>0.96659733344112675</v>
      </c>
      <c r="FT107" s="2">
        <f t="shared" si="137"/>
        <v>0.96071504270476582</v>
      </c>
      <c r="FU107" s="2">
        <f t="shared" si="137"/>
        <v>0.95866241892120463</v>
      </c>
      <c r="FW107" s="2">
        <f t="shared" si="127"/>
        <v>6.2052701366588818E-3</v>
      </c>
      <c r="FX107" s="2">
        <f t="shared" si="127"/>
        <v>7.3242399886142961E-3</v>
      </c>
      <c r="FY107" s="2">
        <f t="shared" si="127"/>
        <v>7.3824264234262612E-3</v>
      </c>
      <c r="FZ107" s="2">
        <f t="shared" si="127"/>
        <v>7.8040891344903799E-3</v>
      </c>
      <c r="GA107" s="2">
        <f t="shared" si="127"/>
        <v>8.2385626038599079E-3</v>
      </c>
      <c r="GB107" s="2">
        <f t="shared" si="127"/>
        <v>8.9961186798801565E-3</v>
      </c>
      <c r="GC107" s="2">
        <f t="shared" si="127"/>
        <v>1.0709019479506782E-2</v>
      </c>
      <c r="GD107" s="2">
        <f t="shared" si="127"/>
        <v>1.0178764162977102E-2</v>
      </c>
      <c r="GE107" s="2">
        <f t="shared" si="127"/>
        <v>8.9112552589474588E-3</v>
      </c>
      <c r="GF107" s="2">
        <f t="shared" si="127"/>
        <v>7.8070453057176104E-3</v>
      </c>
      <c r="GG107" s="2">
        <f t="shared" si="127"/>
        <v>7.4118801866443467E-3</v>
      </c>
      <c r="GH107" s="2">
        <f t="shared" si="127"/>
        <v>7.3502485987766647E-3</v>
      </c>
      <c r="GI107" s="2">
        <f t="shared" si="127"/>
        <v>7.1581239846189599E-3</v>
      </c>
      <c r="GJ107" s="2">
        <f t="shared" si="127"/>
        <v>6.5085125906711528E-3</v>
      </c>
      <c r="GK107" s="2">
        <f t="shared" si="127"/>
        <v>5.4400159695924847E-3</v>
      </c>
      <c r="GM107" s="86">
        <f t="shared" si="128"/>
        <v>1.8295083871136363E-11</v>
      </c>
      <c r="GN107" s="86">
        <f t="shared" si="128"/>
        <v>2.0417943540516338E-13</v>
      </c>
      <c r="GO107" s="86">
        <f t="shared" si="128"/>
        <v>1.1562539426308861E-13</v>
      </c>
      <c r="GP107" s="86">
        <f t="shared" si="128"/>
        <v>1.4298087023609655E-15</v>
      </c>
      <c r="GQ107" s="86">
        <f t="shared" si="128"/>
        <v>6.8487314469532981E-17</v>
      </c>
      <c r="GR107" s="86">
        <f t="shared" si="128"/>
        <v>1.8355957980954872E-17</v>
      </c>
      <c r="GS107" s="86">
        <f t="shared" si="128"/>
        <v>1.2236526047909824E-18</v>
      </c>
      <c r="GT107" s="86">
        <f t="shared" si="128"/>
        <v>6.3146182161699481E-20</v>
      </c>
      <c r="GU107" s="86">
        <f t="shared" si="128"/>
        <v>3.5084289053117224E-20</v>
      </c>
      <c r="GV107" s="86">
        <f t="shared" si="128"/>
        <v>1.0432306286237694E-17</v>
      </c>
      <c r="GW107" s="86">
        <f t="shared" si="128"/>
        <v>2.3986259404544528E-17</v>
      </c>
      <c r="GX107" s="86">
        <f t="shared" si="128"/>
        <v>1.4576509670093483E-16</v>
      </c>
      <c r="GY107" s="86">
        <f t="shared" si="128"/>
        <v>4.9116013445997802E-16</v>
      </c>
      <c r="GZ107" s="86">
        <f t="shared" si="128"/>
        <v>3.2949956817268206E-16</v>
      </c>
      <c r="HA107" s="86">
        <f t="shared" si="128"/>
        <v>1.4372665489746819E-21</v>
      </c>
      <c r="HC107" s="86">
        <f t="shared" si="73"/>
        <v>0.47147359528636484</v>
      </c>
      <c r="HD107" s="86">
        <f t="shared" si="73"/>
        <v>0.5259566455386675</v>
      </c>
      <c r="HE107" s="86">
        <f t="shared" si="73"/>
        <v>0.48859546347571547</v>
      </c>
      <c r="HF107" s="86">
        <f t="shared" si="73"/>
        <v>0.3422277975293177</v>
      </c>
      <c r="HG107" s="86">
        <f t="shared" si="73"/>
        <v>0.21932437247505188</v>
      </c>
      <c r="HH107" s="86">
        <f t="shared" si="73"/>
        <v>0.16722409489122592</v>
      </c>
      <c r="HI107" s="86">
        <f t="shared" si="138"/>
        <v>0.10079326641968901</v>
      </c>
      <c r="HJ107" s="86">
        <f t="shared" si="138"/>
        <v>7.5274574687817397E-2</v>
      </c>
      <c r="HK107" s="86">
        <f t="shared" si="138"/>
        <v>0.13568594322415106</v>
      </c>
      <c r="HL107" s="86">
        <f t="shared" si="138"/>
        <v>0.15796519153043206</v>
      </c>
      <c r="HM107" s="86">
        <f t="shared" si="138"/>
        <v>0.20846449096940767</v>
      </c>
      <c r="HN107" s="86">
        <f t="shared" si="138"/>
        <v>0.23581592448432301</v>
      </c>
      <c r="HO107" s="86">
        <f t="shared" si="138"/>
        <v>0.26874672531021998</v>
      </c>
      <c r="HP107" s="86">
        <f t="shared" si="138"/>
        <v>0.22426199749888276</v>
      </c>
      <c r="HQ107" s="86">
        <f t="shared" si="138"/>
        <v>9.4679397052162981E-2</v>
      </c>
      <c r="HS107" s="86">
        <f t="shared" si="129"/>
        <v>3.1655468613509048E-9</v>
      </c>
      <c r="HT107" s="86">
        <f t="shared" si="129"/>
        <v>1.9974775199430046E-8</v>
      </c>
      <c r="HU107" s="86">
        <f t="shared" si="129"/>
        <v>2.5452450988810387E-8</v>
      </c>
      <c r="HV107" s="86">
        <f t="shared" si="129"/>
        <v>1.5945230890894254E-8</v>
      </c>
      <c r="HW107" s="86">
        <f t="shared" si="129"/>
        <v>2.395430289840195E-9</v>
      </c>
      <c r="HX107" s="86">
        <f t="shared" si="129"/>
        <v>1.7147858734816266E-9</v>
      </c>
      <c r="HY107" s="86">
        <f t="shared" si="129"/>
        <v>3.059477990396381E-9</v>
      </c>
      <c r="HZ107" s="86">
        <f t="shared" si="129"/>
        <v>3.8481084914438272E-9</v>
      </c>
      <c r="IA107" s="86">
        <f t="shared" si="129"/>
        <v>3.8439706896418186E-10</v>
      </c>
      <c r="IB107" s="86">
        <f t="shared" si="129"/>
        <v>2.6637843084280942E-10</v>
      </c>
      <c r="IC107" s="86">
        <f t="shared" si="129"/>
        <v>2.1222310799564484E-10</v>
      </c>
      <c r="ID107" s="86">
        <f t="shared" si="129"/>
        <v>2.1515723389560503E-10</v>
      </c>
      <c r="IE107" s="86">
        <f t="shared" si="129"/>
        <v>2.1772500874665892E-10</v>
      </c>
      <c r="IF107" s="86">
        <f t="shared" si="129"/>
        <v>4.045794730925257E-10</v>
      </c>
      <c r="IG107" s="86">
        <f t="shared" si="129"/>
        <v>8.3516532272622612E-9</v>
      </c>
      <c r="II107" s="86">
        <f t="shared" si="130"/>
        <v>1.508617935049224E-71</v>
      </c>
      <c r="IJ107" s="86">
        <f t="shared" si="130"/>
        <v>1.2579983833509223E-62</v>
      </c>
      <c r="IK107" s="86">
        <f t="shared" si="130"/>
        <v>5.2485872967886561E-63</v>
      </c>
      <c r="IL107" s="86">
        <f t="shared" si="130"/>
        <v>1.0698852431846882E-69</v>
      </c>
      <c r="IM107" s="86">
        <f t="shared" si="130"/>
        <v>3.0304889167680245E-73</v>
      </c>
      <c r="IN107" s="86">
        <f t="shared" si="130"/>
        <v>1.8104613230102482E-78</v>
      </c>
      <c r="IO107" s="86">
        <f t="shared" si="130"/>
        <v>4.23076470999537E-76</v>
      </c>
      <c r="IP107" s="86">
        <f t="shared" si="130"/>
        <v>5.5549945967647042E-75</v>
      </c>
      <c r="IQ107" s="86">
        <f t="shared" si="130"/>
        <v>2.0544439415076723E-83</v>
      </c>
      <c r="IR107" s="86">
        <f t="shared" si="130"/>
        <v>9.3896262341256679E-85</v>
      </c>
      <c r="IS107" s="86">
        <f t="shared" si="130"/>
        <v>1.2149303689011624E-84</v>
      </c>
      <c r="IT107" s="86">
        <f t="shared" si="130"/>
        <v>7.0155028360412238E-85</v>
      </c>
      <c r="IU107" s="86">
        <f t="shared" si="130"/>
        <v>1.9425200667824135E-85</v>
      </c>
      <c r="IV107" s="86">
        <f t="shared" si="130"/>
        <v>7.9628401625257556E-59</v>
      </c>
      <c r="IW107" s="86">
        <f t="shared" si="130"/>
        <v>4.1854729598044357E-29</v>
      </c>
      <c r="IY107" s="86">
        <f t="shared" si="131"/>
        <v>0.47147359847020681</v>
      </c>
      <c r="IZ107" s="86">
        <f t="shared" si="131"/>
        <v>0.52595666551364684</v>
      </c>
      <c r="JA107" s="86">
        <f t="shared" si="131"/>
        <v>0.48859548892828208</v>
      </c>
      <c r="JB107" s="86">
        <f t="shared" si="131"/>
        <v>0.34222781347455006</v>
      </c>
      <c r="JC107" s="86">
        <f t="shared" si="131"/>
        <v>0.21932437487048223</v>
      </c>
      <c r="JD107" s="86">
        <f t="shared" si="131"/>
        <v>0.16722409660601181</v>
      </c>
      <c r="JE107" s="86">
        <f t="shared" si="131"/>
        <v>0.100793269479167</v>
      </c>
      <c r="JF107" s="86">
        <f t="shared" si="131"/>
        <v>7.5274578535925882E-2</v>
      </c>
      <c r="JG107" s="86">
        <f t="shared" si="131"/>
        <v>0.13568594360854813</v>
      </c>
      <c r="JH107" s="86">
        <f t="shared" si="131"/>
        <v>0.15796519179681048</v>
      </c>
      <c r="JI107" s="86">
        <f t="shared" si="131"/>
        <v>0.2084644911816308</v>
      </c>
      <c r="JJ107" s="86">
        <f t="shared" si="131"/>
        <v>0.23581592469948037</v>
      </c>
      <c r="JK107" s="86">
        <f t="shared" si="131"/>
        <v>0.26874672552794548</v>
      </c>
      <c r="JL107" s="86">
        <f t="shared" si="131"/>
        <v>0.22426199790346257</v>
      </c>
      <c r="JM107" s="86">
        <f t="shared" si="131"/>
        <v>9.4679405403816211E-2</v>
      </c>
    </row>
    <row r="108" spans="2:273" x14ac:dyDescent="0.25">
      <c r="B108" s="2">
        <v>81</v>
      </c>
      <c r="C108" s="37">
        <v>125.129</v>
      </c>
      <c r="D108" s="37">
        <v>145.78899999999999</v>
      </c>
      <c r="E108" s="37">
        <v>132.06800000000001</v>
      </c>
      <c r="F108" s="37">
        <v>101.373</v>
      </c>
      <c r="G108" s="37">
        <v>88.322000000000003</v>
      </c>
      <c r="H108" s="37">
        <v>87.236999999999995</v>
      </c>
      <c r="I108" s="37">
        <v>86.373000000000005</v>
      </c>
      <c r="J108" s="37">
        <v>85.655000000000001</v>
      </c>
      <c r="K108" s="37">
        <v>85.981999999999999</v>
      </c>
      <c r="L108" s="37">
        <v>86.31</v>
      </c>
      <c r="M108" s="37">
        <v>89.578999999999994</v>
      </c>
      <c r="N108" s="37">
        <v>92.965000000000003</v>
      </c>
      <c r="O108" s="37">
        <v>99.578999999999994</v>
      </c>
      <c r="P108" s="37">
        <v>98.706999999999994</v>
      </c>
      <c r="Q108" s="37">
        <v>92.897999999999996</v>
      </c>
      <c r="S108" s="4">
        <f t="shared" si="132"/>
        <v>123.08509563956603</v>
      </c>
      <c r="T108" s="4">
        <f t="shared" si="132"/>
        <v>137.45475768993751</v>
      </c>
      <c r="U108" s="4">
        <f t="shared" si="132"/>
        <v>127.99053371696529</v>
      </c>
      <c r="V108" s="4">
        <f t="shared" si="132"/>
        <v>105.68607185666114</v>
      </c>
      <c r="W108" s="4">
        <f t="shared" si="132"/>
        <v>94.341648272158466</v>
      </c>
      <c r="X108" s="4">
        <f t="shared" si="132"/>
        <v>91.191524671795662</v>
      </c>
      <c r="Y108" s="4">
        <f t="shared" si="132"/>
        <v>87.615573921366263</v>
      </c>
      <c r="Z108" s="4">
        <f t="shared" si="132"/>
        <v>86.043747578972386</v>
      </c>
      <c r="AA108" s="4">
        <f t="shared" si="132"/>
        <v>91.118278746662909</v>
      </c>
      <c r="AB108" s="4">
        <f t="shared" si="132"/>
        <v>92.784494931468004</v>
      </c>
      <c r="AC108" s="4">
        <f t="shared" si="132"/>
        <v>96.217517692915365</v>
      </c>
      <c r="AD108" s="4">
        <f t="shared" si="132"/>
        <v>101.12134110698415</v>
      </c>
      <c r="AE108" s="4">
        <f t="shared" si="132"/>
        <v>104.83757176445087</v>
      </c>
      <c r="AF108" s="4">
        <f t="shared" si="132"/>
        <v>102.74519916854152</v>
      </c>
      <c r="AG108" s="4">
        <f t="shared" si="132"/>
        <v>94.881854326959399</v>
      </c>
      <c r="AI108" s="4">
        <f t="shared" si="133"/>
        <v>2.0439043604339702</v>
      </c>
      <c r="AJ108" s="4">
        <f t="shared" si="133"/>
        <v>8.3342423100624785</v>
      </c>
      <c r="AK108" s="4">
        <f t="shared" si="133"/>
        <v>4.0774662830347239</v>
      </c>
      <c r="AL108" s="4">
        <f t="shared" si="133"/>
        <v>-4.3130718566611392</v>
      </c>
      <c r="AM108" s="4">
        <f t="shared" si="133"/>
        <v>-6.019648272158463</v>
      </c>
      <c r="AN108" s="4">
        <f t="shared" si="133"/>
        <v>-3.9545246717956672</v>
      </c>
      <c r="AO108" s="4">
        <f t="shared" si="133"/>
        <v>-1.2425739213662581</v>
      </c>
      <c r="AP108" s="4">
        <f t="shared" si="133"/>
        <v>-0.3887475789723851</v>
      </c>
      <c r="AQ108" s="4">
        <f t="shared" si="133"/>
        <v>-5.1362787466629101</v>
      </c>
      <c r="AR108" s="4">
        <f t="shared" si="133"/>
        <v>-6.4744949314680014</v>
      </c>
      <c r="AS108" s="4">
        <f t="shared" si="133"/>
        <v>-6.6385176929153715</v>
      </c>
      <c r="AT108" s="4">
        <f t="shared" si="133"/>
        <v>-8.1563411069841436</v>
      </c>
      <c r="AU108" s="4">
        <f t="shared" si="133"/>
        <v>-5.2585717644508776</v>
      </c>
      <c r="AV108" s="4">
        <f t="shared" si="133"/>
        <v>-4.0381991685415244</v>
      </c>
      <c r="AW108" s="4">
        <f t="shared" si="133"/>
        <v>-1.9838543269594027</v>
      </c>
      <c r="AY108" s="2">
        <f t="shared" si="125"/>
        <v>84.032184001903758</v>
      </c>
      <c r="AZ108" s="2">
        <f t="shared" si="125"/>
        <v>84.142164905657054</v>
      </c>
      <c r="BA108" s="2">
        <f t="shared" si="125"/>
        <v>83.592343009815352</v>
      </c>
      <c r="BB108" s="2">
        <f t="shared" si="125"/>
        <v>83.458188283925807</v>
      </c>
      <c r="BC108" s="2">
        <f t="shared" si="125"/>
        <v>85.018485430974209</v>
      </c>
      <c r="BD108" s="2">
        <f t="shared" si="125"/>
        <v>85.097478357725308</v>
      </c>
      <c r="BE108" s="2">
        <f t="shared" si="125"/>
        <v>85.027361103730598</v>
      </c>
      <c r="BF108" s="2">
        <f t="shared" si="125"/>
        <v>84.376500007321951</v>
      </c>
      <c r="BG108" s="2">
        <f t="shared" si="125"/>
        <v>86.839641770969763</v>
      </c>
      <c r="BH108" s="2">
        <f t="shared" si="125"/>
        <v>87.652832945743469</v>
      </c>
      <c r="BI108" s="2">
        <f t="shared" si="125"/>
        <v>87.963401400856625</v>
      </c>
      <c r="BJ108" s="2">
        <f t="shared" si="125"/>
        <v>90.563796842054415</v>
      </c>
      <c r="BK108" s="2">
        <f t="shared" si="125"/>
        <v>91.230243517764961</v>
      </c>
      <c r="BL108" s="2">
        <f t="shared" si="125"/>
        <v>94.05747310894894</v>
      </c>
      <c r="BM108" s="2">
        <f t="shared" si="125"/>
        <v>93.411349584386997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102.40041381381384</v>
      </c>
      <c r="DL108" s="2">
        <f t="shared" si="134"/>
        <v>108.88124041811845</v>
      </c>
      <c r="DM108" s="2">
        <f t="shared" si="134"/>
        <v>101.36475168690957</v>
      </c>
      <c r="DN108" s="2">
        <f t="shared" si="134"/>
        <v>102.83053703906333</v>
      </c>
      <c r="DO108" s="2">
        <f t="shared" si="134"/>
        <v>106.16052445302444</v>
      </c>
      <c r="DP108" s="2">
        <f t="shared" si="134"/>
        <v>103.37734926470588</v>
      </c>
      <c r="DQ108" s="2">
        <f t="shared" si="134"/>
        <v>107.79346187683284</v>
      </c>
      <c r="DR108" s="2">
        <f t="shared" si="134"/>
        <v>106.40239081996435</v>
      </c>
      <c r="DS108" s="2">
        <f t="shared" si="134"/>
        <v>105.47100066844921</v>
      </c>
      <c r="DT108" s="2">
        <f t="shared" si="134"/>
        <v>104.5993718805704</v>
      </c>
      <c r="DU108" s="2">
        <f t="shared" si="134"/>
        <v>108.42191290322582</v>
      </c>
      <c r="DV108" s="2">
        <f t="shared" si="134"/>
        <v>113.70346920821115</v>
      </c>
      <c r="DW108" s="2">
        <f t="shared" si="134"/>
        <v>115.83374810606061</v>
      </c>
      <c r="DX108" s="2">
        <f t="shared" si="134"/>
        <v>108.20538067870828</v>
      </c>
      <c r="DY108" s="2">
        <f t="shared" si="134"/>
        <v>104.09423145299144</v>
      </c>
      <c r="EA108" s="2">
        <f t="shared" si="94"/>
        <v>83.48229400678477</v>
      </c>
      <c r="EB108" s="2">
        <f t="shared" si="94"/>
        <v>83.48567264718956</v>
      </c>
      <c r="EC108" s="2">
        <f t="shared" si="94"/>
        <v>83.129099870206474</v>
      </c>
      <c r="ED108" s="2">
        <f t="shared" si="94"/>
        <v>82.954235179091853</v>
      </c>
      <c r="EE108" s="2">
        <f t="shared" si="94"/>
        <v>84.412572815261058</v>
      </c>
      <c r="EF108" s="2">
        <f t="shared" si="94"/>
        <v>84.524334232613882</v>
      </c>
      <c r="EG108" s="2">
        <f t="shared" si="94"/>
        <v>84.264004030042145</v>
      </c>
      <c r="EH108" s="2">
        <f t="shared" si="94"/>
        <v>83.670703966834097</v>
      </c>
      <c r="EI108" s="2">
        <f t="shared" si="94"/>
        <v>86.254462110311721</v>
      </c>
      <c r="EJ108" s="2">
        <f t="shared" si="94"/>
        <v>87.10694104979811</v>
      </c>
      <c r="EK108" s="2">
        <f t="shared" si="94"/>
        <v>87.280057021938646</v>
      </c>
      <c r="EL108" s="2">
        <f t="shared" si="94"/>
        <v>89.816998694757942</v>
      </c>
      <c r="EM108" s="2">
        <f t="shared" si="135"/>
        <v>90.454275095083815</v>
      </c>
      <c r="EN108" s="2">
        <f t="shared" si="135"/>
        <v>93.529258439940435</v>
      </c>
      <c r="EO108" s="2">
        <f t="shared" si="135"/>
        <v>92.987615176624502</v>
      </c>
      <c r="EQ108" s="2">
        <f t="shared" si="136"/>
        <v>83.043737452648884</v>
      </c>
      <c r="ER108" s="2">
        <f t="shared" si="136"/>
        <v>83.351275764973536</v>
      </c>
      <c r="ES108" s="2">
        <f t="shared" si="136"/>
        <v>82.363155881114309</v>
      </c>
      <c r="ET108" s="2">
        <f t="shared" si="136"/>
        <v>82.705572552561847</v>
      </c>
      <c r="EU108" s="2">
        <f t="shared" si="136"/>
        <v>84.199772010100986</v>
      </c>
      <c r="EV108" s="2">
        <f t="shared" si="136"/>
        <v>84.338010605300795</v>
      </c>
      <c r="EW108" s="2">
        <f t="shared" si="136"/>
        <v>84.224528256117921</v>
      </c>
      <c r="EX108" s="2">
        <f t="shared" si="136"/>
        <v>83.840374631545757</v>
      </c>
      <c r="EY108" s="2">
        <f t="shared" si="136"/>
        <v>86.237015423073302</v>
      </c>
      <c r="EZ108" s="2">
        <f t="shared" si="136"/>
        <v>87.114784574530574</v>
      </c>
      <c r="FA108" s="2">
        <f t="shared" si="136"/>
        <v>87.221621854491644</v>
      </c>
      <c r="FB108" s="2">
        <f t="shared" si="136"/>
        <v>89.856572052236146</v>
      </c>
      <c r="FC108" s="2">
        <f t="shared" si="136"/>
        <v>90.523049589251357</v>
      </c>
      <c r="FD108" s="2">
        <f t="shared" si="136"/>
        <v>93.609204880040167</v>
      </c>
      <c r="FE108" s="2">
        <f t="shared" si="136"/>
        <v>93.57181369385745</v>
      </c>
      <c r="FG108" s="2">
        <f t="shared" si="137"/>
        <v>0.97077552476607398</v>
      </c>
      <c r="FH108" s="2">
        <f t="shared" si="137"/>
        <v>0.97410686675442393</v>
      </c>
      <c r="FI108" s="2">
        <f t="shared" si="137"/>
        <v>0.97425708743250072</v>
      </c>
      <c r="FJ108" s="2">
        <f t="shared" si="137"/>
        <v>0.97453855767556274</v>
      </c>
      <c r="FK108" s="2">
        <f t="shared" si="137"/>
        <v>0.97205100439735015</v>
      </c>
      <c r="FL108" s="2">
        <f t="shared" si="137"/>
        <v>0.96950193719443423</v>
      </c>
      <c r="FM108" s="2">
        <f t="shared" si="137"/>
        <v>0.9675377081391302</v>
      </c>
      <c r="FN108" s="2">
        <f t="shared" si="137"/>
        <v>0.96903422769820924</v>
      </c>
      <c r="FO108" s="2">
        <f t="shared" si="137"/>
        <v>0.96953925994622869</v>
      </c>
      <c r="FP108" s="2">
        <f t="shared" si="137"/>
        <v>0.96879651495045016</v>
      </c>
      <c r="FQ108" s="2">
        <f t="shared" si="137"/>
        <v>0.96765568056239926</v>
      </c>
      <c r="FR108" s="2">
        <f t="shared" si="137"/>
        <v>0.96874885990918158</v>
      </c>
      <c r="FS108" s="2">
        <f t="shared" si="137"/>
        <v>0.96944660739606681</v>
      </c>
      <c r="FT108" s="2">
        <f t="shared" si="137"/>
        <v>0.96404741761416779</v>
      </c>
      <c r="FU108" s="2">
        <f t="shared" si="137"/>
        <v>0.96216205156253642</v>
      </c>
      <c r="FW108" s="2">
        <f t="shared" si="127"/>
        <v>6.7998725041215884E-3</v>
      </c>
      <c r="FX108" s="2">
        <f t="shared" si="127"/>
        <v>8.0251986090582525E-3</v>
      </c>
      <c r="FY108" s="2">
        <f t="shared" si="127"/>
        <v>8.0889083380844273E-3</v>
      </c>
      <c r="FZ108" s="2">
        <f t="shared" si="127"/>
        <v>8.550575639332595E-3</v>
      </c>
      <c r="GA108" s="2">
        <f t="shared" si="127"/>
        <v>9.0262298391946133E-3</v>
      </c>
      <c r="GB108" s="2">
        <f t="shared" si="127"/>
        <v>9.8554941102758399E-3</v>
      </c>
      <c r="GC108" s="2">
        <f t="shared" si="127"/>
        <v>1.1730086989351532E-2</v>
      </c>
      <c r="GD108" s="2">
        <f t="shared" si="127"/>
        <v>1.1149843500894333E-2</v>
      </c>
      <c r="GE108" s="2">
        <f t="shared" si="127"/>
        <v>9.7626037728420559E-3</v>
      </c>
      <c r="GF108" s="2">
        <f t="shared" si="127"/>
        <v>8.5538121401875934E-3</v>
      </c>
      <c r="GG108" s="2">
        <f t="shared" si="127"/>
        <v>8.1211577004040615E-3</v>
      </c>
      <c r="GH108" s="2">
        <f t="shared" si="127"/>
        <v>8.0536761511450644E-3</v>
      </c>
      <c r="GI108" s="2">
        <f t="shared" si="127"/>
        <v>7.8433102616918982E-3</v>
      </c>
      <c r="GJ108" s="2">
        <f t="shared" si="127"/>
        <v>7.1319637741601594E-3</v>
      </c>
      <c r="GK108" s="2">
        <f t="shared" si="127"/>
        <v>5.9617299255403976E-3</v>
      </c>
      <c r="GM108" s="86">
        <f t="shared" si="128"/>
        <v>1.8416204594831478E-12</v>
      </c>
      <c r="GN108" s="86">
        <f t="shared" si="128"/>
        <v>1.166965219503636E-14</v>
      </c>
      <c r="GO108" s="86">
        <f t="shared" si="128"/>
        <v>6.8081726101141646E-15</v>
      </c>
      <c r="GP108" s="86">
        <f t="shared" si="128"/>
        <v>5.8836895503617013E-17</v>
      </c>
      <c r="GQ108" s="86">
        <f t="shared" si="128"/>
        <v>2.1469998962038447E-18</v>
      </c>
      <c r="GR108" s="86">
        <f t="shared" si="128"/>
        <v>5.4880153082576934E-19</v>
      </c>
      <c r="GS108" s="86">
        <f t="shared" si="128"/>
        <v>2.6464968806706315E-20</v>
      </c>
      <c r="GT108" s="86">
        <f t="shared" si="128"/>
        <v>1.051301495627237E-21</v>
      </c>
      <c r="GU108" s="86">
        <f t="shared" si="128"/>
        <v>5.7944085580222868E-22</v>
      </c>
      <c r="GV108" s="86">
        <f t="shared" si="128"/>
        <v>2.998006741137045E-19</v>
      </c>
      <c r="GW108" s="86">
        <f t="shared" si="128"/>
        <v>7.2945108050066027E-19</v>
      </c>
      <c r="GX108" s="86">
        <f t="shared" si="128"/>
        <v>5.3539745809255043E-18</v>
      </c>
      <c r="GY108" s="86">
        <f t="shared" si="128"/>
        <v>1.9741773500626227E-17</v>
      </c>
      <c r="GZ108" s="86">
        <f t="shared" si="128"/>
        <v>1.3834201347360441E-17</v>
      </c>
      <c r="HA108" s="86">
        <f t="shared" si="128"/>
        <v>2.078640445008001E-23</v>
      </c>
      <c r="HC108" s="86">
        <f t="shared" si="73"/>
        <v>0.35115395790977033</v>
      </c>
      <c r="HD108" s="86">
        <f t="shared" si="73"/>
        <v>0.40897203639944707</v>
      </c>
      <c r="HE108" s="86">
        <f t="shared" si="73"/>
        <v>0.36810837084490711</v>
      </c>
      <c r="HF108" s="86">
        <f t="shared" si="73"/>
        <v>0.223305192580187</v>
      </c>
      <c r="HG108" s="86">
        <f t="shared" si="73"/>
        <v>0.10276630042831901</v>
      </c>
      <c r="HH108" s="86">
        <f t="shared" si="73"/>
        <v>7.7824170535641918E-2</v>
      </c>
      <c r="HI108" s="86">
        <f t="shared" si="138"/>
        <v>3.6898926396321682E-2</v>
      </c>
      <c r="HJ108" s="86">
        <f t="shared" si="138"/>
        <v>2.3561029153645281E-2</v>
      </c>
      <c r="HK108" s="86">
        <f t="shared" si="138"/>
        <v>5.9789400524278377E-2</v>
      </c>
      <c r="HL108" s="86">
        <f t="shared" si="138"/>
        <v>6.644510635120339E-2</v>
      </c>
      <c r="HM108" s="86">
        <f t="shared" si="138"/>
        <v>0.10227194018138855</v>
      </c>
      <c r="HN108" s="86">
        <f t="shared" si="138"/>
        <v>0.12626812642823032</v>
      </c>
      <c r="HO108" s="86">
        <f t="shared" si="138"/>
        <v>0.15302197341917928</v>
      </c>
      <c r="HP108" s="86">
        <f t="shared" si="138"/>
        <v>0.11902344320146113</v>
      </c>
      <c r="HQ108" s="86">
        <f t="shared" si="138"/>
        <v>3.4690058466872765E-2</v>
      </c>
      <c r="HS108" s="86">
        <f t="shared" si="129"/>
        <v>9.6467040959779024E-9</v>
      </c>
      <c r="HT108" s="86">
        <f t="shared" si="129"/>
        <v>5.5515541913668548E-8</v>
      </c>
      <c r="HU108" s="86">
        <f t="shared" si="129"/>
        <v>7.0555959713662643E-8</v>
      </c>
      <c r="HV108" s="86">
        <f t="shared" si="129"/>
        <v>4.7918476836539412E-8</v>
      </c>
      <c r="HW108" s="86">
        <f t="shared" si="129"/>
        <v>7.9734141536897766E-9</v>
      </c>
      <c r="HX108" s="86">
        <f t="shared" si="129"/>
        <v>6.1631828959799327E-9</v>
      </c>
      <c r="HY108" s="86">
        <f t="shared" si="129"/>
        <v>1.1092639053538634E-8</v>
      </c>
      <c r="HZ108" s="86">
        <f t="shared" si="129"/>
        <v>1.3520186825682538E-8</v>
      </c>
      <c r="IA108" s="86">
        <f t="shared" si="129"/>
        <v>1.5080121673571923E-9</v>
      </c>
      <c r="IB108" s="86">
        <f t="shared" si="129"/>
        <v>1.0299848343775693E-9</v>
      </c>
      <c r="IC108" s="86">
        <f t="shared" si="129"/>
        <v>8.1411844120302869E-10</v>
      </c>
      <c r="ID108" s="86">
        <f t="shared" si="129"/>
        <v>8.2471396894299857E-10</v>
      </c>
      <c r="IE108" s="86">
        <f t="shared" si="129"/>
        <v>8.3196154223974001E-10</v>
      </c>
      <c r="IF108" s="86">
        <f t="shared" si="129"/>
        <v>1.4665043236826102E-9</v>
      </c>
      <c r="IG108" s="86">
        <f t="shared" si="129"/>
        <v>2.4920243292958434E-8</v>
      </c>
      <c r="II108" s="86">
        <f t="shared" si="130"/>
        <v>4.8370071335268228E-69</v>
      </c>
      <c r="IJ108" s="86">
        <f t="shared" si="130"/>
        <v>2.2885964203925551E-60</v>
      </c>
      <c r="IK108" s="86">
        <f t="shared" si="130"/>
        <v>9.9461964337630929E-61</v>
      </c>
      <c r="IL108" s="86">
        <f t="shared" si="130"/>
        <v>3.8381523874743256E-67</v>
      </c>
      <c r="IM108" s="86">
        <f t="shared" si="130"/>
        <v>1.5842855067535124E-70</v>
      </c>
      <c r="IN108" s="86">
        <f t="shared" si="130"/>
        <v>1.6941852643007487E-75</v>
      </c>
      <c r="IO108" s="86">
        <f t="shared" si="130"/>
        <v>4.138222154334314E-73</v>
      </c>
      <c r="IP108" s="86">
        <f t="shared" si="130"/>
        <v>4.5443175216837825E-72</v>
      </c>
      <c r="IQ108" s="86">
        <f t="shared" si="130"/>
        <v>2.9432297450222385E-80</v>
      </c>
      <c r="IR108" s="86">
        <f t="shared" si="130"/>
        <v>1.2389066584646242E-81</v>
      </c>
      <c r="IS108" s="86">
        <f t="shared" si="130"/>
        <v>1.4714575493269876E-81</v>
      </c>
      <c r="IT108" s="86">
        <f t="shared" si="130"/>
        <v>8.5677405531234059E-82</v>
      </c>
      <c r="IU108" s="86">
        <f t="shared" si="130"/>
        <v>2.3944892628960495E-82</v>
      </c>
      <c r="IV108" s="86">
        <f t="shared" si="130"/>
        <v>9.3437187208401755E-57</v>
      </c>
      <c r="IW108" s="86">
        <f t="shared" si="130"/>
        <v>3.8353414350011408E-28</v>
      </c>
      <c r="IY108" s="86">
        <f t="shared" si="131"/>
        <v>0.35115396755831607</v>
      </c>
      <c r="IZ108" s="86">
        <f t="shared" si="131"/>
        <v>0.40897209191500067</v>
      </c>
      <c r="JA108" s="86">
        <f t="shared" si="131"/>
        <v>0.36810844140087368</v>
      </c>
      <c r="JB108" s="86">
        <f t="shared" si="131"/>
        <v>0.22330524049866388</v>
      </c>
      <c r="JC108" s="86">
        <f t="shared" si="131"/>
        <v>0.10276630840173316</v>
      </c>
      <c r="JD108" s="86">
        <f t="shared" si="131"/>
        <v>7.7824176698824812E-2</v>
      </c>
      <c r="JE108" s="86">
        <f t="shared" si="131"/>
        <v>3.6898937488960733E-2</v>
      </c>
      <c r="JF108" s="86">
        <f t="shared" si="131"/>
        <v>2.3561042673832105E-2</v>
      </c>
      <c r="JG108" s="86">
        <f t="shared" si="131"/>
        <v>5.9789402032290544E-2</v>
      </c>
      <c r="JH108" s="86">
        <f t="shared" si="131"/>
        <v>6.6445107381188223E-2</v>
      </c>
      <c r="JI108" s="86">
        <f t="shared" si="131"/>
        <v>0.10227194099550699</v>
      </c>
      <c r="JJ108" s="86">
        <f t="shared" si="131"/>
        <v>0.12626812725294428</v>
      </c>
      <c r="JK108" s="86">
        <f t="shared" si="131"/>
        <v>0.15302197425114086</v>
      </c>
      <c r="JL108" s="86">
        <f t="shared" si="131"/>
        <v>0.11902344466796547</v>
      </c>
      <c r="JM108" s="86">
        <f t="shared" si="131"/>
        <v>3.4690083387116058E-2</v>
      </c>
    </row>
    <row r="109" spans="2:273" x14ac:dyDescent="0.25">
      <c r="B109" s="2">
        <v>82</v>
      </c>
      <c r="C109" s="37">
        <v>103.129</v>
      </c>
      <c r="D109" s="37">
        <v>114.22799999999999</v>
      </c>
      <c r="E109" s="37">
        <v>104.881</v>
      </c>
      <c r="F109" s="37">
        <v>88.186000000000007</v>
      </c>
      <c r="G109" s="37">
        <v>84.661000000000001</v>
      </c>
      <c r="H109" s="37">
        <v>83.745999999999995</v>
      </c>
      <c r="I109" s="37">
        <v>84.492000000000004</v>
      </c>
      <c r="J109" s="37">
        <v>81.379000000000005</v>
      </c>
      <c r="K109" s="37">
        <v>83.385999999999996</v>
      </c>
      <c r="L109" s="37">
        <v>86.5</v>
      </c>
      <c r="M109" s="37">
        <v>86.403999999999996</v>
      </c>
      <c r="N109" s="37">
        <v>91.158000000000001</v>
      </c>
      <c r="O109" s="37">
        <v>90.596000000000004</v>
      </c>
      <c r="P109" s="37">
        <v>92.844999999999999</v>
      </c>
      <c r="Q109" s="37">
        <v>91.507999999999996</v>
      </c>
      <c r="S109" s="4">
        <f t="shared" si="132"/>
        <v>105.86493221819296</v>
      </c>
      <c r="T109" s="4">
        <f t="shared" si="132"/>
        <v>115.49729624093025</v>
      </c>
      <c r="U109" s="4">
        <f t="shared" si="132"/>
        <v>108.85468734166832</v>
      </c>
      <c r="V109" s="4">
        <f t="shared" si="132"/>
        <v>94.02225311061143</v>
      </c>
      <c r="W109" s="4">
        <f t="shared" si="132"/>
        <v>87.711064783116171</v>
      </c>
      <c r="X109" s="4">
        <f t="shared" si="132"/>
        <v>86.819292704196513</v>
      </c>
      <c r="Y109" s="4">
        <f t="shared" si="132"/>
        <v>85.451371179546186</v>
      </c>
      <c r="Z109" s="4">
        <f t="shared" si="132"/>
        <v>84.542862770669018</v>
      </c>
      <c r="AA109" s="4">
        <f t="shared" si="132"/>
        <v>87.88686128031496</v>
      </c>
      <c r="AB109" s="4">
        <f t="shared" si="132"/>
        <v>88.852803571287268</v>
      </c>
      <c r="AC109" s="4">
        <f t="shared" si="132"/>
        <v>90.504956028994798</v>
      </c>
      <c r="AD109" s="4">
        <f t="shared" si="132"/>
        <v>94.267674586829941</v>
      </c>
      <c r="AE109" s="4">
        <f t="shared" si="132"/>
        <v>96.46223015164523</v>
      </c>
      <c r="AF109" s="4">
        <f t="shared" si="132"/>
        <v>96.949951238575537</v>
      </c>
      <c r="AG109" s="4">
        <f t="shared" si="132"/>
        <v>93.64486049887806</v>
      </c>
      <c r="AI109" s="4">
        <f t="shared" si="133"/>
        <v>-2.7359322181929571</v>
      </c>
      <c r="AJ109" s="4">
        <f t="shared" si="133"/>
        <v>-1.2692962409302595</v>
      </c>
      <c r="AK109" s="4">
        <f t="shared" si="133"/>
        <v>-3.9736873416683238</v>
      </c>
      <c r="AL109" s="4">
        <f t="shared" si="133"/>
        <v>-5.8362531106114233</v>
      </c>
      <c r="AM109" s="4">
        <f t="shared" si="133"/>
        <v>-3.05006478311617</v>
      </c>
      <c r="AN109" s="4">
        <f t="shared" si="133"/>
        <v>-3.0732927041965183</v>
      </c>
      <c r="AO109" s="4">
        <f t="shared" si="133"/>
        <v>-0.95937117954618145</v>
      </c>
      <c r="AP109" s="4">
        <f t="shared" si="133"/>
        <v>-3.163862770669013</v>
      </c>
      <c r="AQ109" s="4">
        <f t="shared" si="133"/>
        <v>-4.5008612803149646</v>
      </c>
      <c r="AR109" s="4">
        <f t="shared" si="133"/>
        <v>-2.3528035712872679</v>
      </c>
      <c r="AS109" s="4">
        <f t="shared" si="133"/>
        <v>-4.1009560289948013</v>
      </c>
      <c r="AT109" s="4">
        <f t="shared" si="133"/>
        <v>-3.1096745868299394</v>
      </c>
      <c r="AU109" s="4">
        <f t="shared" si="133"/>
        <v>-5.866230151645226</v>
      </c>
      <c r="AV109" s="4">
        <f t="shared" si="133"/>
        <v>-4.1049512385755378</v>
      </c>
      <c r="AW109" s="4">
        <f t="shared" si="133"/>
        <v>-2.1368604988780646</v>
      </c>
      <c r="AY109" s="2">
        <f t="shared" si="125"/>
        <v>83.836719558045942</v>
      </c>
      <c r="AZ109" s="2">
        <f t="shared" si="125"/>
        <v>83.952433413500827</v>
      </c>
      <c r="BA109" s="2">
        <f t="shared" si="125"/>
        <v>83.386601218710297</v>
      </c>
      <c r="BB109" s="2">
        <f t="shared" si="125"/>
        <v>83.288249661424402</v>
      </c>
      <c r="BC109" s="2">
        <f t="shared" si="125"/>
        <v>84.811653828244019</v>
      </c>
      <c r="BD109" s="2">
        <f t="shared" si="125"/>
        <v>84.916211562799191</v>
      </c>
      <c r="BE109" s="2">
        <f t="shared" si="125"/>
        <v>84.852660134444349</v>
      </c>
      <c r="BF109" s="2">
        <f t="shared" si="125"/>
        <v>84.223368589602671</v>
      </c>
      <c r="BG109" s="2">
        <f t="shared" si="125"/>
        <v>86.639744879529644</v>
      </c>
      <c r="BH109" s="2">
        <f t="shared" si="125"/>
        <v>87.460161055963525</v>
      </c>
      <c r="BI109" s="2">
        <f t="shared" si="125"/>
        <v>87.781392948007351</v>
      </c>
      <c r="BJ109" s="2">
        <f t="shared" si="125"/>
        <v>90.367718645098535</v>
      </c>
      <c r="BK109" s="2">
        <f t="shared" si="125"/>
        <v>91.04187354113435</v>
      </c>
      <c r="BL109" s="2">
        <f t="shared" si="125"/>
        <v>93.868531911125004</v>
      </c>
      <c r="BM109" s="2">
        <f t="shared" si="125"/>
        <v>93.319898621853397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81.379000000000005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>
        <f t="shared" si="126"/>
        <v>91.507999999999996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81.379000000000005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>
        <f t="shared" si="124"/>
        <v>91.507999999999996</v>
      </c>
      <c r="DK109" s="2">
        <f t="shared" si="134"/>
        <v>102.56501651651654</v>
      </c>
      <c r="DL109" s="2">
        <f t="shared" si="134"/>
        <v>109.07909808362368</v>
      </c>
      <c r="DM109" s="2">
        <f t="shared" si="134"/>
        <v>101.47333002699055</v>
      </c>
      <c r="DN109" s="2">
        <f t="shared" si="134"/>
        <v>102.97782514498302</v>
      </c>
      <c r="DO109" s="2">
        <f t="shared" si="134"/>
        <v>106.35341763191761</v>
      </c>
      <c r="DP109" s="2">
        <f t="shared" si="134"/>
        <v>103.585628342246</v>
      </c>
      <c r="DQ109" s="2">
        <f t="shared" si="134"/>
        <v>108.06032331378299</v>
      </c>
      <c r="DR109" s="2">
        <f t="shared" si="134"/>
        <v>106.59501983065954</v>
      </c>
      <c r="DS109" s="2">
        <f t="shared" si="134"/>
        <v>105.61530481283422</v>
      </c>
      <c r="DT109" s="2">
        <f t="shared" si="134"/>
        <v>104.73406339126559</v>
      </c>
      <c r="DU109" s="2">
        <f t="shared" si="134"/>
        <v>108.63888387096775</v>
      </c>
      <c r="DV109" s="2">
        <f t="shared" si="134"/>
        <v>113.9715159457478</v>
      </c>
      <c r="DW109" s="2">
        <f t="shared" si="134"/>
        <v>116.13965151515153</v>
      </c>
      <c r="DX109" s="2">
        <f t="shared" si="134"/>
        <v>108.38192145593871</v>
      </c>
      <c r="DY109" s="2">
        <f t="shared" si="134"/>
        <v>104.20269538461537</v>
      </c>
      <c r="EA109" s="2">
        <f t="shared" si="94"/>
        <v>83.325710327930636</v>
      </c>
      <c r="EB109" s="2">
        <f t="shared" si="94"/>
        <v>83.34444862003474</v>
      </c>
      <c r="EC109" s="2">
        <f t="shared" si="94"/>
        <v>82.957316696165179</v>
      </c>
      <c r="ED109" s="2">
        <f t="shared" si="94"/>
        <v>82.821346639089967</v>
      </c>
      <c r="EE109" s="2">
        <f t="shared" si="94"/>
        <v>84.248796418967643</v>
      </c>
      <c r="EF109" s="2">
        <f t="shared" si="94"/>
        <v>84.382536570743383</v>
      </c>
      <c r="EG109" s="2">
        <f t="shared" si="94"/>
        <v>84.143010692145282</v>
      </c>
      <c r="EH109" s="2">
        <f t="shared" si="94"/>
        <v>83.569393027936414</v>
      </c>
      <c r="EI109" s="2">
        <f t="shared" si="94"/>
        <v>86.09621193045561</v>
      </c>
      <c r="EJ109" s="2">
        <f t="shared" si="94"/>
        <v>86.95267779273216</v>
      </c>
      <c r="EK109" s="2">
        <f t="shared" si="94"/>
        <v>87.146071986077445</v>
      </c>
      <c r="EL109" s="2">
        <f t="shared" si="94"/>
        <v>89.672935924480541</v>
      </c>
      <c r="EM109" s="2">
        <f t="shared" si="135"/>
        <v>90.319909663332865</v>
      </c>
      <c r="EN109" s="2">
        <f t="shared" si="135"/>
        <v>93.374288431735991</v>
      </c>
      <c r="EO109" s="2">
        <f t="shared" si="135"/>
        <v>92.926006352667528</v>
      </c>
      <c r="EQ109" s="2">
        <f t="shared" si="136"/>
        <v>82.909830741147374</v>
      </c>
      <c r="ER109" s="2">
        <f t="shared" si="136"/>
        <v>83.216840653031795</v>
      </c>
      <c r="ES109" s="2">
        <f t="shared" si="136"/>
        <v>82.233141498959924</v>
      </c>
      <c r="ET109" s="2">
        <f t="shared" si="136"/>
        <v>82.586097535031328</v>
      </c>
      <c r="EU109" s="2">
        <f t="shared" si="136"/>
        <v>84.049198626262609</v>
      </c>
      <c r="EV109" s="2">
        <f t="shared" si="136"/>
        <v>84.207675470366453</v>
      </c>
      <c r="EW109" s="2">
        <f t="shared" si="136"/>
        <v>84.106119197766986</v>
      </c>
      <c r="EX109" s="2">
        <f t="shared" si="136"/>
        <v>83.727385705911288</v>
      </c>
      <c r="EY109" s="2">
        <f t="shared" si="136"/>
        <v>86.079852466748434</v>
      </c>
      <c r="EZ109" s="2">
        <f t="shared" si="136"/>
        <v>86.960033652151424</v>
      </c>
      <c r="FA109" s="2">
        <f t="shared" si="136"/>
        <v>87.090839329870903</v>
      </c>
      <c r="FB109" s="2">
        <f t="shared" si="136"/>
        <v>89.710347730666228</v>
      </c>
      <c r="FC109" s="2">
        <f t="shared" si="136"/>
        <v>90.384692470480161</v>
      </c>
      <c r="FD109" s="2">
        <f t="shared" si="136"/>
        <v>93.450350346565145</v>
      </c>
      <c r="FE109" s="2">
        <f t="shared" si="136"/>
        <v>93.45398903059251</v>
      </c>
      <c r="FG109" s="2">
        <f t="shared" si="137"/>
        <v>0.9732782485104543</v>
      </c>
      <c r="FH109" s="2">
        <f t="shared" si="137"/>
        <v>0.97633125696141454</v>
      </c>
      <c r="FI109" s="2">
        <f t="shared" si="137"/>
        <v>0.97646888443624102</v>
      </c>
      <c r="FJ109" s="2">
        <f t="shared" si="137"/>
        <v>0.97672674882983224</v>
      </c>
      <c r="FK109" s="2">
        <f t="shared" si="137"/>
        <v>0.97444737382158875</v>
      </c>
      <c r="FL109" s="2">
        <f t="shared" si="137"/>
        <v>0.97211059495287533</v>
      </c>
      <c r="FM109" s="2">
        <f t="shared" si="137"/>
        <v>0.97030923132480129</v>
      </c>
      <c r="FN109" s="2">
        <f t="shared" si="137"/>
        <v>0.9716817225515747</v>
      </c>
      <c r="FO109" s="2">
        <f t="shared" si="137"/>
        <v>0.97214481701829714</v>
      </c>
      <c r="FP109" s="2">
        <f t="shared" si="137"/>
        <v>0.97146373514040341</v>
      </c>
      <c r="FQ109" s="2">
        <f t="shared" si="137"/>
        <v>0.97041743960780158</v>
      </c>
      <c r="FR109" s="2">
        <f t="shared" si="137"/>
        <v>0.97142003340066641</v>
      </c>
      <c r="FS109" s="2">
        <f t="shared" si="137"/>
        <v>0.97205986140921419</v>
      </c>
      <c r="FT109" s="2">
        <f t="shared" si="137"/>
        <v>0.96710679957601864</v>
      </c>
      <c r="FU109" s="2">
        <f t="shared" si="137"/>
        <v>0.96537610654226036</v>
      </c>
      <c r="FW109" s="2">
        <f t="shared" si="127"/>
        <v>7.4510237719107898E-3</v>
      </c>
      <c r="FX109" s="2">
        <f t="shared" si="127"/>
        <v>8.7926475284189169E-3</v>
      </c>
      <c r="FY109" s="2">
        <f t="shared" si="127"/>
        <v>8.8623953808402069E-3</v>
      </c>
      <c r="FZ109" s="2">
        <f t="shared" si="127"/>
        <v>9.3677918482579763E-3</v>
      </c>
      <c r="GA109" s="2">
        <f t="shared" si="127"/>
        <v>9.888453007280763E-3</v>
      </c>
      <c r="GB109" s="2">
        <f t="shared" si="127"/>
        <v>1.0796069066651176E-2</v>
      </c>
      <c r="GC109" s="2">
        <f t="shared" si="127"/>
        <v>1.2847245425443967E-2</v>
      </c>
      <c r="GD109" s="2">
        <f t="shared" si="127"/>
        <v>1.2212423180499013E-2</v>
      </c>
      <c r="GE109" s="2">
        <f t="shared" si="127"/>
        <v>1.0694409341329371E-2</v>
      </c>
      <c r="GF109" s="2">
        <f t="shared" si="127"/>
        <v>9.3713347519639133E-3</v>
      </c>
      <c r="GG109" s="2">
        <f t="shared" si="127"/>
        <v>8.897700866992559E-3</v>
      </c>
      <c r="GH109" s="2">
        <f t="shared" si="127"/>
        <v>8.8238241505681474E-3</v>
      </c>
      <c r="GI109" s="2">
        <f t="shared" si="127"/>
        <v>8.5935159016409142E-3</v>
      </c>
      <c r="GJ109" s="2">
        <f t="shared" si="127"/>
        <v>7.8146656667132473E-3</v>
      </c>
      <c r="GK109" s="2">
        <f t="shared" si="127"/>
        <v>6.533149157848691E-3</v>
      </c>
      <c r="GM109" s="86">
        <f t="shared" si="128"/>
        <v>1.6687741894753871E-13</v>
      </c>
      <c r="GN109" s="86">
        <f t="shared" si="128"/>
        <v>5.8098348798589383E-16</v>
      </c>
      <c r="GO109" s="86">
        <f t="shared" si="128"/>
        <v>3.5110536873622545E-16</v>
      </c>
      <c r="GP109" s="86">
        <f t="shared" si="128"/>
        <v>2.0915870490730238E-18</v>
      </c>
      <c r="GQ109" s="86">
        <f t="shared" si="128"/>
        <v>5.7470904772850089E-20</v>
      </c>
      <c r="GR109" s="86">
        <f t="shared" si="128"/>
        <v>1.4027509093239155E-20</v>
      </c>
      <c r="GS109" s="86">
        <f t="shared" si="128"/>
        <v>4.8077021633118474E-22</v>
      </c>
      <c r="GT109" s="86">
        <f t="shared" si="128"/>
        <v>1.4538359987071408E-23</v>
      </c>
      <c r="GU109" s="86">
        <f t="shared" si="128"/>
        <v>7.9622797259104321E-24</v>
      </c>
      <c r="GV109" s="86">
        <f t="shared" si="128"/>
        <v>7.3567035633138908E-21</v>
      </c>
      <c r="GW109" s="86">
        <f t="shared" si="128"/>
        <v>1.8973757666012742E-20</v>
      </c>
      <c r="GX109" s="86">
        <f t="shared" si="128"/>
        <v>1.6978324250170284E-19</v>
      </c>
      <c r="GY109" s="86">
        <f t="shared" si="128"/>
        <v>6.8719334937781884E-19</v>
      </c>
      <c r="GZ109" s="86">
        <f t="shared" si="128"/>
        <v>5.0572776127579507E-19</v>
      </c>
      <c r="HA109" s="86">
        <f t="shared" si="128"/>
        <v>2.5034232251212958E-25</v>
      </c>
      <c r="HC109" s="86">
        <f t="shared" si="73"/>
        <v>0.22856967814793236</v>
      </c>
      <c r="HD109" s="86">
        <f t="shared" si="73"/>
        <v>0.27629407476397738</v>
      </c>
      <c r="HE109" s="86">
        <f t="shared" si="73"/>
        <v>0.24209915535783566</v>
      </c>
      <c r="HF109" s="86">
        <f t="shared" si="73"/>
        <v>0.12683122091603316</v>
      </c>
      <c r="HG109" s="86">
        <f t="shared" si="73"/>
        <v>3.8099298086605074E-2</v>
      </c>
      <c r="HH109" s="86">
        <f t="shared" si="73"/>
        <v>2.967090100904219E-2</v>
      </c>
      <c r="HI109" s="86">
        <f t="shared" si="138"/>
        <v>1.0555974822026404E-2</v>
      </c>
      <c r="HJ109" s="86">
        <f t="shared" si="138"/>
        <v>5.5623114753643212E-3</v>
      </c>
      <c r="HK109" s="86">
        <f t="shared" si="138"/>
        <v>2.158272196544414E-2</v>
      </c>
      <c r="HL109" s="86">
        <f t="shared" si="138"/>
        <v>2.2004472973221931E-2</v>
      </c>
      <c r="HM109" s="86">
        <f t="shared" si="138"/>
        <v>4.090248954637192E-2</v>
      </c>
      <c r="HN109" s="86">
        <f t="shared" si="138"/>
        <v>5.64739512401684E-2</v>
      </c>
      <c r="HO109" s="86">
        <f t="shared" si="138"/>
        <v>7.352710688189476E-2</v>
      </c>
      <c r="HP109" s="86">
        <f t="shared" si="138"/>
        <v>5.2815284951594869E-2</v>
      </c>
      <c r="HQ109" s="86">
        <f t="shared" si="138"/>
        <v>9.9999239963452242E-3</v>
      </c>
      <c r="HS109" s="86">
        <f t="shared" si="129"/>
        <v>2.8423797944410451E-8</v>
      </c>
      <c r="HT109" s="86">
        <f t="shared" si="129"/>
        <v>1.4953596680660471E-7</v>
      </c>
      <c r="HU109" s="86">
        <f t="shared" si="129"/>
        <v>1.8950127768532239E-7</v>
      </c>
      <c r="HV109" s="86">
        <f t="shared" si="129"/>
        <v>1.389262548377082E-7</v>
      </c>
      <c r="HW109" s="86">
        <f t="shared" si="129"/>
        <v>2.5531635507494737E-8</v>
      </c>
      <c r="HX109" s="86">
        <f t="shared" si="129"/>
        <v>2.121523662603914E-8</v>
      </c>
      <c r="HY109" s="86">
        <f t="shared" si="129"/>
        <v>3.8443629301691762E-8</v>
      </c>
      <c r="HZ109" s="86">
        <f t="shared" si="129"/>
        <v>4.5483184871876612E-8</v>
      </c>
      <c r="IA109" s="86">
        <f t="shared" si="129"/>
        <v>5.6508461417114031E-9</v>
      </c>
      <c r="IB109" s="86">
        <f t="shared" si="129"/>
        <v>3.8107494973490009E-9</v>
      </c>
      <c r="IC109" s="86">
        <f t="shared" si="129"/>
        <v>2.9912869670282092E-9</v>
      </c>
      <c r="ID109" s="86">
        <f t="shared" si="129"/>
        <v>3.027868065178794E-9</v>
      </c>
      <c r="IE109" s="86">
        <f t="shared" si="129"/>
        <v>3.0455241410559869E-9</v>
      </c>
      <c r="IF109" s="86">
        <f t="shared" si="129"/>
        <v>5.103574725185656E-9</v>
      </c>
      <c r="IG109" s="86">
        <f t="shared" si="129"/>
        <v>7.1862060998343715E-8</v>
      </c>
      <c r="II109" s="86">
        <f t="shared" si="130"/>
        <v>1.3962985471195334E-66</v>
      </c>
      <c r="IJ109" s="86">
        <f t="shared" si="130"/>
        <v>3.7754466692644232E-58</v>
      </c>
      <c r="IK109" s="86">
        <f t="shared" si="130"/>
        <v>1.7075607320014574E-58</v>
      </c>
      <c r="IL109" s="86">
        <f t="shared" si="130"/>
        <v>1.2308251790340954E-64</v>
      </c>
      <c r="IM109" s="86">
        <f t="shared" si="130"/>
        <v>7.3402691315738472E-68</v>
      </c>
      <c r="IN109" s="86">
        <f t="shared" si="130"/>
        <v>1.3857842880242624E-72</v>
      </c>
      <c r="IO109" s="86">
        <f t="shared" si="130"/>
        <v>3.5163682264370986E-70</v>
      </c>
      <c r="IP109" s="86">
        <f t="shared" si="130"/>
        <v>3.2464208055696475E-69</v>
      </c>
      <c r="IQ109" s="86">
        <f t="shared" si="130"/>
        <v>3.6558221710923415E-77</v>
      </c>
      <c r="IR109" s="86">
        <f t="shared" si="130"/>
        <v>1.4251459236413391E-78</v>
      </c>
      <c r="IS109" s="86">
        <f t="shared" si="130"/>
        <v>1.5585472417668658E-78</v>
      </c>
      <c r="IT109" s="86">
        <f t="shared" si="130"/>
        <v>9.1512728183667652E-79</v>
      </c>
      <c r="IU109" s="86">
        <f t="shared" si="130"/>
        <v>2.5829016513601196E-79</v>
      </c>
      <c r="IV109" s="86">
        <f t="shared" si="130"/>
        <v>1.004635694196429E-54</v>
      </c>
      <c r="IW109" s="86">
        <f t="shared" si="130"/>
        <v>3.3804129116276289E-27</v>
      </c>
      <c r="IY109" s="86">
        <f t="shared" si="131"/>
        <v>0.22856970657189718</v>
      </c>
      <c r="IZ109" s="86">
        <f t="shared" si="131"/>
        <v>0.27629422429994477</v>
      </c>
      <c r="JA109" s="86">
        <f t="shared" si="131"/>
        <v>0.24209934485911372</v>
      </c>
      <c r="JB109" s="86">
        <f t="shared" si="131"/>
        <v>0.12683135984228799</v>
      </c>
      <c r="JC109" s="86">
        <f t="shared" si="131"/>
        <v>3.8099323618240581E-2</v>
      </c>
      <c r="JD109" s="86">
        <f t="shared" si="131"/>
        <v>2.9670922224278817E-2</v>
      </c>
      <c r="JE109" s="86">
        <f t="shared" si="131"/>
        <v>1.0556013265655707E-2</v>
      </c>
      <c r="JF109" s="86">
        <f t="shared" si="131"/>
        <v>5.5623569585491932E-3</v>
      </c>
      <c r="JG109" s="86">
        <f t="shared" si="131"/>
        <v>2.1582727616290282E-2</v>
      </c>
      <c r="JH109" s="86">
        <f t="shared" si="131"/>
        <v>2.2004476783971428E-2</v>
      </c>
      <c r="JI109" s="86">
        <f t="shared" si="131"/>
        <v>4.0902492537658888E-2</v>
      </c>
      <c r="JJ109" s="86">
        <f t="shared" si="131"/>
        <v>5.6473954268036468E-2</v>
      </c>
      <c r="JK109" s="86">
        <f t="shared" si="131"/>
        <v>7.3527109927418899E-2</v>
      </c>
      <c r="JL109" s="86">
        <f t="shared" si="131"/>
        <v>5.2815290055169592E-2</v>
      </c>
      <c r="JM109" s="86">
        <f t="shared" si="131"/>
        <v>9.9999958584062222E-3</v>
      </c>
    </row>
    <row r="110" spans="2:273" x14ac:dyDescent="0.25">
      <c r="B110" s="2">
        <v>83</v>
      </c>
      <c r="C110" s="37">
        <v>89.129000000000005</v>
      </c>
      <c r="D110" s="37">
        <v>90.614000000000004</v>
      </c>
      <c r="E110" s="37">
        <v>87.694999999999993</v>
      </c>
      <c r="F110" s="37">
        <v>82.661000000000001</v>
      </c>
      <c r="G110" s="37">
        <v>83.626999999999995</v>
      </c>
      <c r="H110" s="37">
        <v>83.168999999999997</v>
      </c>
      <c r="I110" s="37">
        <v>83.084999999999994</v>
      </c>
      <c r="J110" s="37">
        <v>82.69</v>
      </c>
      <c r="K110" s="37">
        <v>86.596000000000004</v>
      </c>
      <c r="L110" s="37">
        <v>85.759</v>
      </c>
      <c r="M110" s="37">
        <v>85.123000000000005</v>
      </c>
      <c r="N110" s="37">
        <v>88.667000000000002</v>
      </c>
      <c r="O110" s="37">
        <v>90.491</v>
      </c>
      <c r="P110" s="37">
        <v>91.585999999999999</v>
      </c>
      <c r="Q110" s="37">
        <v>93.016999999999996</v>
      </c>
      <c r="S110" s="4">
        <f t="shared" si="132"/>
        <v>94.291809989121873</v>
      </c>
      <c r="T110" s="4">
        <f t="shared" si="132"/>
        <v>99.640050608792649</v>
      </c>
      <c r="U110" s="4">
        <f t="shared" si="132"/>
        <v>95.688468942917751</v>
      </c>
      <c r="V110" s="4">
        <f t="shared" si="132"/>
        <v>87.549053641596885</v>
      </c>
      <c r="W110" s="4">
        <f t="shared" si="132"/>
        <v>85.304482924638478</v>
      </c>
      <c r="X110" s="4">
        <f t="shared" si="132"/>
        <v>85.213099270972563</v>
      </c>
      <c r="Y110" s="4">
        <f t="shared" si="132"/>
        <v>84.786971241357421</v>
      </c>
      <c r="Z110" s="4">
        <f t="shared" si="132"/>
        <v>84.118875022998182</v>
      </c>
      <c r="AA110" s="4">
        <f t="shared" si="132"/>
        <v>86.733237842250347</v>
      </c>
      <c r="AB110" s="4">
        <f t="shared" si="132"/>
        <v>87.560200333631002</v>
      </c>
      <c r="AC110" s="4">
        <f t="shared" si="132"/>
        <v>88.317968855158952</v>
      </c>
      <c r="AD110" s="4">
        <f t="shared" si="132"/>
        <v>91.3512031870507</v>
      </c>
      <c r="AE110" s="4">
        <f t="shared" si="132"/>
        <v>92.638589059103964</v>
      </c>
      <c r="AF110" s="4">
        <f t="shared" si="132"/>
        <v>94.570880305379404</v>
      </c>
      <c r="AG110" s="4">
        <f t="shared" si="132"/>
        <v>93.285195574716838</v>
      </c>
      <c r="AI110" s="4">
        <f t="shared" si="133"/>
        <v>-5.1628099891218682</v>
      </c>
      <c r="AJ110" s="4">
        <f t="shared" si="133"/>
        <v>-9.0260506087926444</v>
      </c>
      <c r="AK110" s="4">
        <f t="shared" si="133"/>
        <v>-7.9934689429177581</v>
      </c>
      <c r="AL110" s="4">
        <f t="shared" si="133"/>
        <v>-4.8880536415968834</v>
      </c>
      <c r="AM110" s="4">
        <f t="shared" si="133"/>
        <v>-1.6774829246384826</v>
      </c>
      <c r="AN110" s="4">
        <f t="shared" si="133"/>
        <v>-2.0440992709725663</v>
      </c>
      <c r="AO110" s="4">
        <f t="shared" si="133"/>
        <v>-1.7019712413574268</v>
      </c>
      <c r="AP110" s="4">
        <f t="shared" si="133"/>
        <v>-1.4288750229981844</v>
      </c>
      <c r="AQ110" s="4">
        <f t="shared" si="133"/>
        <v>-0.13723784225034308</v>
      </c>
      <c r="AR110" s="4">
        <f t="shared" si="133"/>
        <v>-1.8012003336310016</v>
      </c>
      <c r="AS110" s="4">
        <f t="shared" si="133"/>
        <v>-3.1949688551589475</v>
      </c>
      <c r="AT110" s="4">
        <f t="shared" si="133"/>
        <v>-2.6842031870506986</v>
      </c>
      <c r="AU110" s="4">
        <f t="shared" si="133"/>
        <v>-2.1475890591039644</v>
      </c>
      <c r="AV110" s="4">
        <f t="shared" si="133"/>
        <v>-2.9848803053794057</v>
      </c>
      <c r="AW110" s="4">
        <f t="shared" si="133"/>
        <v>-0.26819557471684163</v>
      </c>
      <c r="AY110" s="2">
        <f t="shared" ref="AY110:BM126" si="139">IF(OR($B110 &lt; C$230, $B110 &gt; C$233), #N/A, ((1-FG110)*DK110) + (FG110 - FW110)*EA110 + (FW110*EQ110))</f>
        <v>83.643739517984585</v>
      </c>
      <c r="AZ110" s="2">
        <f t="shared" si="139"/>
        <v>83.766066842309428</v>
      </c>
      <c r="BA110" s="2">
        <f t="shared" si="139"/>
        <v>83.183126975977018</v>
      </c>
      <c r="BB110" s="2">
        <f t="shared" si="139"/>
        <v>83.120849016114363</v>
      </c>
      <c r="BC110" s="2">
        <f t="shared" si="139"/>
        <v>84.607624539162458</v>
      </c>
      <c r="BD110" s="2">
        <f t="shared" si="139"/>
        <v>84.737373570265575</v>
      </c>
      <c r="BE110" s="2">
        <f t="shared" si="139"/>
        <v>84.681401238910922</v>
      </c>
      <c r="BF110" s="2">
        <f t="shared" si="139"/>
        <v>84.073808007664127</v>
      </c>
      <c r="BG110" s="2">
        <f t="shared" si="139"/>
        <v>86.442573730418161</v>
      </c>
      <c r="BH110" s="2">
        <f t="shared" si="139"/>
        <v>87.269956381249202</v>
      </c>
      <c r="BI110" s="2">
        <f t="shared" si="139"/>
        <v>87.602454249846744</v>
      </c>
      <c r="BJ110" s="2">
        <f t="shared" si="139"/>
        <v>90.174927745629063</v>
      </c>
      <c r="BK110" s="2">
        <f t="shared" si="139"/>
        <v>90.856915637077847</v>
      </c>
      <c r="BL110" s="2">
        <f t="shared" si="139"/>
        <v>93.681430384098491</v>
      </c>
      <c r="BM110" s="2">
        <f t="shared" si="139"/>
        <v>93.23033802729536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>
        <f t="shared" si="140"/>
        <v>83.168999999999997</v>
      </c>
      <c r="CK110" s="2">
        <f t="shared" si="140"/>
        <v>83.084999999999994</v>
      </c>
      <c r="CL110" s="2">
        <f t="shared" si="140"/>
        <v>82.69</v>
      </c>
      <c r="CM110" s="2">
        <f t="shared" si="140"/>
        <v>86.596000000000004</v>
      </c>
      <c r="CN110" s="2">
        <f t="shared" si="140"/>
        <v>85.759</v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>
        <f t="shared" si="140"/>
        <v>93.016999999999996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>
        <f t="shared" si="115"/>
        <v>83.168999999999997</v>
      </c>
      <c r="DA110" s="2">
        <f t="shared" si="116"/>
        <v>83.084999999999994</v>
      </c>
      <c r="DB110" s="2">
        <f t="shared" si="117"/>
        <v>82.69</v>
      </c>
      <c r="DC110" s="2">
        <f t="shared" si="118"/>
        <v>86.596000000000004</v>
      </c>
      <c r="DD110" s="2">
        <f t="shared" si="119"/>
        <v>85.759</v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>
        <f t="shared" si="124"/>
        <v>93.016999999999996</v>
      </c>
      <c r="DK110" s="2">
        <f t="shared" si="134"/>
        <v>102.72961921921924</v>
      </c>
      <c r="DL110" s="2">
        <f t="shared" si="134"/>
        <v>109.27695574912892</v>
      </c>
      <c r="DM110" s="2">
        <f t="shared" si="134"/>
        <v>101.58190836707152</v>
      </c>
      <c r="DN110" s="2">
        <f t="shared" si="134"/>
        <v>103.1251132509027</v>
      </c>
      <c r="DO110" s="2">
        <f t="shared" si="134"/>
        <v>106.54631081081078</v>
      </c>
      <c r="DP110" s="2">
        <f t="shared" si="134"/>
        <v>103.79390741978611</v>
      </c>
      <c r="DQ110" s="2">
        <f t="shared" si="134"/>
        <v>108.32718475073312</v>
      </c>
      <c r="DR110" s="2">
        <f t="shared" si="134"/>
        <v>106.78764884135472</v>
      </c>
      <c r="DS110" s="2">
        <f t="shared" si="134"/>
        <v>105.75960895721926</v>
      </c>
      <c r="DT110" s="2">
        <f t="shared" si="134"/>
        <v>104.86875490196078</v>
      </c>
      <c r="DU110" s="2">
        <f t="shared" si="134"/>
        <v>108.85585483870969</v>
      </c>
      <c r="DV110" s="2">
        <f t="shared" si="134"/>
        <v>114.23956268328445</v>
      </c>
      <c r="DW110" s="2">
        <f t="shared" si="134"/>
        <v>116.44555492424243</v>
      </c>
      <c r="DX110" s="2">
        <f t="shared" si="134"/>
        <v>108.55846223316914</v>
      </c>
      <c r="DY110" s="2">
        <f t="shared" si="134"/>
        <v>104.3111593162393</v>
      </c>
      <c r="EA110" s="2">
        <f t="shared" si="94"/>
        <v>83.169126649076503</v>
      </c>
      <c r="EB110" s="2">
        <f t="shared" si="94"/>
        <v>83.203224592879934</v>
      </c>
      <c r="EC110" s="2">
        <f t="shared" si="94"/>
        <v>82.78553352212387</v>
      </c>
      <c r="ED110" s="2">
        <f t="shared" si="94"/>
        <v>82.688458099088095</v>
      </c>
      <c r="EE110" s="2">
        <f t="shared" si="94"/>
        <v>84.085020022674229</v>
      </c>
      <c r="EF110" s="2">
        <f t="shared" si="94"/>
        <v>84.240738908872885</v>
      </c>
      <c r="EG110" s="2">
        <f t="shared" si="94"/>
        <v>84.022017354248419</v>
      </c>
      <c r="EH110" s="2">
        <f t="shared" si="94"/>
        <v>83.468082089038731</v>
      </c>
      <c r="EI110" s="2">
        <f t="shared" si="94"/>
        <v>85.937961750599499</v>
      </c>
      <c r="EJ110" s="2">
        <f t="shared" si="94"/>
        <v>86.798414535666211</v>
      </c>
      <c r="EK110" s="2">
        <f t="shared" si="94"/>
        <v>87.012086950216258</v>
      </c>
      <c r="EL110" s="2">
        <f t="shared" si="94"/>
        <v>89.52887315420314</v>
      </c>
      <c r="EM110" s="2">
        <f t="shared" si="135"/>
        <v>90.185544231581915</v>
      </c>
      <c r="EN110" s="2">
        <f t="shared" si="135"/>
        <v>93.219318423531547</v>
      </c>
      <c r="EO110" s="2">
        <f t="shared" si="135"/>
        <v>92.864397528710555</v>
      </c>
      <c r="EQ110" s="2">
        <f t="shared" si="136"/>
        <v>82.775924029645864</v>
      </c>
      <c r="ER110" s="2">
        <f t="shared" si="136"/>
        <v>83.08240554109004</v>
      </c>
      <c r="ES110" s="2">
        <f t="shared" si="136"/>
        <v>82.103127116805538</v>
      </c>
      <c r="ET110" s="2">
        <f t="shared" si="136"/>
        <v>82.466622517500809</v>
      </c>
      <c r="EU110" s="2">
        <f t="shared" si="136"/>
        <v>83.898625242424217</v>
      </c>
      <c r="EV110" s="2">
        <f t="shared" si="136"/>
        <v>84.077340335432098</v>
      </c>
      <c r="EW110" s="2">
        <f t="shared" si="136"/>
        <v>83.987710139416066</v>
      </c>
      <c r="EX110" s="2">
        <f t="shared" si="136"/>
        <v>83.614396780276834</v>
      </c>
      <c r="EY110" s="2">
        <f t="shared" si="136"/>
        <v>85.922689510423552</v>
      </c>
      <c r="EZ110" s="2">
        <f t="shared" si="136"/>
        <v>86.805282729772273</v>
      </c>
      <c r="FA110" s="2">
        <f t="shared" si="136"/>
        <v>86.960056805250161</v>
      </c>
      <c r="FB110" s="2">
        <f t="shared" si="136"/>
        <v>89.564123409096297</v>
      </c>
      <c r="FC110" s="2">
        <f t="shared" si="136"/>
        <v>90.246335351708979</v>
      </c>
      <c r="FD110" s="2">
        <f t="shared" si="136"/>
        <v>93.291495813090108</v>
      </c>
      <c r="FE110" s="2">
        <f t="shared" si="136"/>
        <v>93.336164367327569</v>
      </c>
      <c r="FG110" s="2">
        <f t="shared" si="137"/>
        <v>0.97557203737111975</v>
      </c>
      <c r="FH110" s="2">
        <f t="shared" si="137"/>
        <v>0.9783688008144773</v>
      </c>
      <c r="FI110" s="2">
        <f t="shared" si="137"/>
        <v>0.97849484147626831</v>
      </c>
      <c r="FJ110" s="2">
        <f t="shared" si="137"/>
        <v>0.97873098811431869</v>
      </c>
      <c r="FK110" s="2">
        <f t="shared" si="137"/>
        <v>0.97664321362417494</v>
      </c>
      <c r="FL110" s="2">
        <f t="shared" si="137"/>
        <v>0.97450198905872154</v>
      </c>
      <c r="FM110" s="2">
        <f t="shared" si="137"/>
        <v>0.97285077070598636</v>
      </c>
      <c r="FN110" s="2">
        <f t="shared" si="137"/>
        <v>0.97410891115117004</v>
      </c>
      <c r="FO110" s="2">
        <f t="shared" si="137"/>
        <v>0.97453335360526383</v>
      </c>
      <c r="FP110" s="2">
        <f t="shared" si="137"/>
        <v>0.97390910597733615</v>
      </c>
      <c r="FQ110" s="2">
        <f t="shared" si="137"/>
        <v>0.97294997454714638</v>
      </c>
      <c r="FR110" s="2">
        <f t="shared" si="137"/>
        <v>0.97386904845647992</v>
      </c>
      <c r="FS110" s="2">
        <f t="shared" si="137"/>
        <v>0.97445549138256238</v>
      </c>
      <c r="FT110" s="2">
        <f t="shared" si="137"/>
        <v>0.96991396832257593</v>
      </c>
      <c r="FU110" s="2">
        <f t="shared" si="137"/>
        <v>0.9683261385815829</v>
      </c>
      <c r="FW110" s="2">
        <f t="shared" ref="FW110:GK126" si="141">POWER(10,($B110-C$232)/C$229)/(1+POWER(10,($B110-C$232)/C$229))</f>
        <v>8.1640163091986056E-3</v>
      </c>
      <c r="FX110" s="2">
        <f t="shared" si="141"/>
        <v>9.6327748302158615E-3</v>
      </c>
      <c r="FY110" s="2">
        <f t="shared" si="141"/>
        <v>9.7091217305345315E-3</v>
      </c>
      <c r="FZ110" s="2">
        <f t="shared" si="141"/>
        <v>1.0262304563401697E-2</v>
      </c>
      <c r="GA110" s="2">
        <f t="shared" si="141"/>
        <v>1.0832139037606783E-2</v>
      </c>
      <c r="GB110" s="2">
        <f t="shared" si="141"/>
        <v>1.1825337238570405E-2</v>
      </c>
      <c r="GC110" s="2">
        <f t="shared" si="141"/>
        <v>1.4069285904175142E-2</v>
      </c>
      <c r="GD110" s="2">
        <f t="shared" si="141"/>
        <v>1.337489700037177E-2</v>
      </c>
      <c r="GE110" s="2">
        <f t="shared" si="141"/>
        <v>1.1714100320338689E-2</v>
      </c>
      <c r="GF110" s="2">
        <f t="shared" si="141"/>
        <v>1.0266182266332104E-2</v>
      </c>
      <c r="GG110" s="2">
        <f t="shared" si="141"/>
        <v>9.7477671804278524E-3</v>
      </c>
      <c r="GH110" s="2">
        <f t="shared" si="141"/>
        <v>9.6669012904705681E-3</v>
      </c>
      <c r="GI110" s="2">
        <f t="shared" si="141"/>
        <v>9.4147971292732318E-3</v>
      </c>
      <c r="GJ110" s="2">
        <f t="shared" si="141"/>
        <v>8.5621551209672728E-3</v>
      </c>
      <c r="GK110" s="2">
        <f t="shared" si="141"/>
        <v>7.1589432756399545E-3</v>
      </c>
      <c r="GM110" s="86">
        <f t="shared" ref="GM110:HA126" si="142" xml:space="preserve"> _xlfn.NORM.DIST($B110, C$7, ABS(C$11), TRUE) * _xlfn.NORM.DIST(($B110 - C$7)*C$15, 0, ABS(C$11), TRUE) * 2</f>
        <v>1.3610814950495409E-14</v>
      </c>
      <c r="GN110" s="86">
        <f t="shared" si="142"/>
        <v>2.5194557739538355E-17</v>
      </c>
      <c r="GO110" s="86">
        <f t="shared" si="142"/>
        <v>1.5857852356412474E-17</v>
      </c>
      <c r="GP110" s="86">
        <f t="shared" si="142"/>
        <v>6.4227519383202988E-20</v>
      </c>
      <c r="GQ110" s="86">
        <f t="shared" si="142"/>
        <v>1.3134461295411806E-21</v>
      </c>
      <c r="GR110" s="86">
        <f t="shared" si="142"/>
        <v>3.0649117998659935E-22</v>
      </c>
      <c r="GS110" s="86">
        <f t="shared" si="142"/>
        <v>7.3349646834447363E-24</v>
      </c>
      <c r="GT110" s="86">
        <f t="shared" si="142"/>
        <v>1.6697639855011513E-25</v>
      </c>
      <c r="GU110" s="86">
        <f t="shared" si="142"/>
        <v>9.1021021077065594E-26</v>
      </c>
      <c r="GV110" s="86">
        <f t="shared" si="142"/>
        <v>1.5412605487588475E-22</v>
      </c>
      <c r="GW110" s="86">
        <f t="shared" si="142"/>
        <v>4.2206196343719615E-22</v>
      </c>
      <c r="GX110" s="86">
        <f t="shared" si="142"/>
        <v>4.6478638498085679E-21</v>
      </c>
      <c r="GY110" s="86">
        <f t="shared" si="142"/>
        <v>2.0713214057203375E-20</v>
      </c>
      <c r="GZ110" s="86">
        <f t="shared" si="142"/>
        <v>1.6094757374445982E-20</v>
      </c>
      <c r="HA110" s="86">
        <f t="shared" si="142"/>
        <v>2.5104034296549021E-27</v>
      </c>
      <c r="HC110" s="86">
        <f t="shared" si="73"/>
        <v>0.12892828156799635</v>
      </c>
      <c r="HD110" s="86">
        <f t="shared" si="73"/>
        <v>0.16032015343589845</v>
      </c>
      <c r="HE110" s="86">
        <f t="shared" si="73"/>
        <v>0.13770277174384196</v>
      </c>
      <c r="HF110" s="86">
        <f t="shared" si="73"/>
        <v>6.2363043653812733E-2</v>
      </c>
      <c r="HG110" s="86">
        <f t="shared" si="73"/>
        <v>1.1081548335615142E-2</v>
      </c>
      <c r="HH110" s="86">
        <f t="shared" si="73"/>
        <v>9.2210696476310167E-3</v>
      </c>
      <c r="HI110" s="86">
        <f t="shared" si="138"/>
        <v>2.347619653722603E-3</v>
      </c>
      <c r="HJ110" s="86">
        <f t="shared" si="138"/>
        <v>9.8471850439694358E-4</v>
      </c>
      <c r="HK110" s="86">
        <f t="shared" si="138"/>
        <v>6.356207144660923E-3</v>
      </c>
      <c r="HL110" s="86">
        <f t="shared" si="138"/>
        <v>5.6996349019230097E-3</v>
      </c>
      <c r="HM110" s="86">
        <f t="shared" si="138"/>
        <v>1.3253585396373311E-2</v>
      </c>
      <c r="HN110" s="86">
        <f t="shared" si="138"/>
        <v>2.0983793108047544E-2</v>
      </c>
      <c r="HO110" s="86">
        <f t="shared" si="138"/>
        <v>2.9651150287356706E-2</v>
      </c>
      <c r="HP110" s="86">
        <f t="shared" si="138"/>
        <v>1.9511911123787539E-2</v>
      </c>
      <c r="HQ110" s="86">
        <f t="shared" si="138"/>
        <v>2.2599181230803637E-3</v>
      </c>
      <c r="HS110" s="86">
        <f t="shared" ref="HS110:IG126" si="143" xml:space="preserve"> _xlfn.NORM.DIST($B110, C$9, ABS(C$13), TRUE) * _xlfn.NORM.DIST(($B110 - C$9)*C$17, 0, ABS(C$13), TRUE) * 2</f>
        <v>8.0980567543361319E-8</v>
      </c>
      <c r="HT110" s="86">
        <f t="shared" si="143"/>
        <v>3.9038974593607111E-7</v>
      </c>
      <c r="HU110" s="86">
        <f t="shared" si="143"/>
        <v>4.9316130159494494E-7</v>
      </c>
      <c r="HV110" s="86">
        <f t="shared" si="143"/>
        <v>3.8860024605077318E-7</v>
      </c>
      <c r="HW110" s="86">
        <f t="shared" si="143"/>
        <v>7.8652778746451171E-8</v>
      </c>
      <c r="HX110" s="86">
        <f t="shared" si="143"/>
        <v>6.9947194078530013E-8</v>
      </c>
      <c r="HY110" s="86">
        <f t="shared" si="143"/>
        <v>1.2736541805835478E-7</v>
      </c>
      <c r="HZ110" s="86">
        <f t="shared" si="143"/>
        <v>1.4651633046246349E-7</v>
      </c>
      <c r="IA110" s="86">
        <f t="shared" si="143"/>
        <v>2.0227285737957002E-8</v>
      </c>
      <c r="IB110" s="86">
        <f t="shared" si="143"/>
        <v>1.3491703763858817E-8</v>
      </c>
      <c r="IC110" s="86">
        <f t="shared" si="143"/>
        <v>1.0527657104370965E-8</v>
      </c>
      <c r="ID110" s="86">
        <f t="shared" si="143"/>
        <v>1.0648399700184101E-8</v>
      </c>
      <c r="IE110" s="86">
        <f t="shared" si="143"/>
        <v>1.0681005669847672E-8</v>
      </c>
      <c r="IF110" s="86">
        <f t="shared" si="143"/>
        <v>1.7053109692679112E-8</v>
      </c>
      <c r="IG110" s="86">
        <f t="shared" si="143"/>
        <v>2.0028088191920578E-7</v>
      </c>
      <c r="II110" s="86">
        <f t="shared" ref="II110:IW126" si="144" xml:space="preserve"> _xlfn.NORM.DIST($B110, C$10, ABS(C$14), TRUE) * _xlfn.NORM.DIST(($B110 - C$10)*C$18, 0, ABS(C$14), TRUE) * 2</f>
        <v>3.6290200329664274E-64</v>
      </c>
      <c r="IJ110" s="86">
        <f t="shared" si="144"/>
        <v>5.6478537209764093E-56</v>
      </c>
      <c r="IK110" s="86">
        <f t="shared" si="144"/>
        <v>2.6558639090954111E-56</v>
      </c>
      <c r="IL110" s="86">
        <f t="shared" si="144"/>
        <v>3.5283034382221898E-62</v>
      </c>
      <c r="IM110" s="86">
        <f t="shared" si="144"/>
        <v>3.0140801313019867E-65</v>
      </c>
      <c r="IN110" s="86">
        <f t="shared" si="144"/>
        <v>9.9083273133978986E-70</v>
      </c>
      <c r="IO110" s="86">
        <f t="shared" si="144"/>
        <v>2.5957822549958635E-67</v>
      </c>
      <c r="IP110" s="86">
        <f t="shared" si="144"/>
        <v>2.0253475190538301E-66</v>
      </c>
      <c r="IQ110" s="86">
        <f t="shared" si="144"/>
        <v>3.9371671810957489E-74</v>
      </c>
      <c r="IR110" s="86">
        <f t="shared" si="144"/>
        <v>1.429278465590411E-75</v>
      </c>
      <c r="IS110" s="86">
        <f t="shared" si="144"/>
        <v>1.4436907842290506E-75</v>
      </c>
      <c r="IT110" s="86">
        <f t="shared" si="144"/>
        <v>8.5489043255933286E-76</v>
      </c>
      <c r="IU110" s="86">
        <f t="shared" si="144"/>
        <v>2.4381274649395071E-76</v>
      </c>
      <c r="IV110" s="86">
        <f t="shared" si="144"/>
        <v>9.8978320779695273E-53</v>
      </c>
      <c r="IW110" s="86">
        <f t="shared" si="144"/>
        <v>2.8658036473040471E-26</v>
      </c>
      <c r="IY110" s="86">
        <f t="shared" ref="IY110:JM126" si="145">GM110+HC110+HS110+II110</f>
        <v>0.12892836254857751</v>
      </c>
      <c r="IZ110" s="86">
        <f t="shared" si="145"/>
        <v>0.16032054382564442</v>
      </c>
      <c r="JA110" s="86">
        <f t="shared" si="145"/>
        <v>0.13770326490514359</v>
      </c>
      <c r="JB110" s="86">
        <f t="shared" si="145"/>
        <v>6.2363432254058784E-2</v>
      </c>
      <c r="JC110" s="86">
        <f t="shared" si="145"/>
        <v>1.1081626988393888E-2</v>
      </c>
      <c r="JD110" s="86">
        <f t="shared" si="145"/>
        <v>9.2211395948250952E-3</v>
      </c>
      <c r="JE110" s="86">
        <f t="shared" si="145"/>
        <v>2.3477470191406611E-3</v>
      </c>
      <c r="JF110" s="86">
        <f t="shared" si="145"/>
        <v>9.8486502072740604E-4</v>
      </c>
      <c r="JG110" s="86">
        <f t="shared" si="145"/>
        <v>6.3562273719466609E-3</v>
      </c>
      <c r="JH110" s="86">
        <f t="shared" si="145"/>
        <v>5.6996483936267734E-3</v>
      </c>
      <c r="JI110" s="86">
        <f t="shared" si="145"/>
        <v>1.3253595924030415E-2</v>
      </c>
      <c r="JJ110" s="86">
        <f t="shared" si="145"/>
        <v>2.0983803756447244E-2</v>
      </c>
      <c r="JK110" s="86">
        <f t="shared" si="145"/>
        <v>2.9651160968362376E-2</v>
      </c>
      <c r="JL110" s="86">
        <f t="shared" si="145"/>
        <v>1.9511928176897231E-2</v>
      </c>
      <c r="JM110" s="86">
        <f t="shared" si="145"/>
        <v>2.2601184039622831E-3</v>
      </c>
    </row>
    <row r="111" spans="2:273" x14ac:dyDescent="0.25">
      <c r="B111" s="2">
        <v>84</v>
      </c>
      <c r="C111" s="37">
        <v>83.983999999999995</v>
      </c>
      <c r="D111" s="37">
        <v>85.332999999999998</v>
      </c>
      <c r="E111" s="37">
        <v>83.22</v>
      </c>
      <c r="F111" s="37">
        <v>82.338999999999999</v>
      </c>
      <c r="G111" s="37">
        <v>84.305000000000007</v>
      </c>
      <c r="H111" s="37">
        <v>83.457999999999998</v>
      </c>
      <c r="I111" s="37">
        <v>82.813999999999993</v>
      </c>
      <c r="J111" s="37">
        <v>83.638000000000005</v>
      </c>
      <c r="K111" s="37">
        <v>84.192999999999998</v>
      </c>
      <c r="L111" s="37">
        <v>86.569000000000003</v>
      </c>
      <c r="M111" s="37">
        <v>85</v>
      </c>
      <c r="N111" s="37">
        <v>86.385999999999996</v>
      </c>
      <c r="O111" s="37">
        <v>87.281000000000006</v>
      </c>
      <c r="P111" s="37">
        <v>92.138000000000005</v>
      </c>
      <c r="Q111" s="37">
        <v>94</v>
      </c>
      <c r="S111" s="4">
        <f t="shared" si="132"/>
        <v>87.832390211850694</v>
      </c>
      <c r="T111" s="4">
        <f t="shared" si="132"/>
        <v>90.313248238890878</v>
      </c>
      <c r="U111" s="4">
        <f t="shared" si="132"/>
        <v>88.19715729433203</v>
      </c>
      <c r="V111" s="4">
        <f t="shared" si="132"/>
        <v>84.508639576960647</v>
      </c>
      <c r="W111" s="4">
        <f t="shared" si="132"/>
        <v>84.53481053297088</v>
      </c>
      <c r="X111" s="4">
        <f t="shared" si="132"/>
        <v>84.655608774495633</v>
      </c>
      <c r="Y111" s="4">
        <f t="shared" si="132"/>
        <v>84.527581038817715</v>
      </c>
      <c r="Z111" s="4">
        <f t="shared" si="132"/>
        <v>83.932325645270055</v>
      </c>
      <c r="AA111" s="4">
        <f t="shared" si="132"/>
        <v>86.301926355036542</v>
      </c>
      <c r="AB111" s="4">
        <f t="shared" si="132"/>
        <v>87.128280435787559</v>
      </c>
      <c r="AC111" s="4">
        <f t="shared" si="132"/>
        <v>87.575253226960257</v>
      </c>
      <c r="AD111" s="4">
        <f t="shared" si="132"/>
        <v>90.27344038508015</v>
      </c>
      <c r="AE111" s="4">
        <f t="shared" si="132"/>
        <v>91.155922667284642</v>
      </c>
      <c r="AF111" s="4">
        <f t="shared" si="132"/>
        <v>93.704070627930449</v>
      </c>
      <c r="AG111" s="4">
        <f t="shared" si="132"/>
        <v>93.150001623785542</v>
      </c>
      <c r="AI111" s="4">
        <f t="shared" si="133"/>
        <v>-3.848390211850699</v>
      </c>
      <c r="AJ111" s="4">
        <f t="shared" si="133"/>
        <v>-4.98024823889088</v>
      </c>
      <c r="AK111" s="4">
        <f t="shared" si="133"/>
        <v>-4.9771572943320308</v>
      </c>
      <c r="AL111" s="4">
        <f t="shared" si="133"/>
        <v>-2.1696395769606482</v>
      </c>
      <c r="AM111" s="4">
        <f t="shared" si="133"/>
        <v>-0.22981053297087328</v>
      </c>
      <c r="AN111" s="4">
        <f t="shared" si="133"/>
        <v>-1.1976087744956345</v>
      </c>
      <c r="AO111" s="4">
        <f t="shared" si="133"/>
        <v>-1.7135810388177219</v>
      </c>
      <c r="AP111" s="4">
        <f t="shared" si="133"/>
        <v>-0.29432564527004956</v>
      </c>
      <c r="AQ111" s="4">
        <f t="shared" si="133"/>
        <v>-2.1089263550365445</v>
      </c>
      <c r="AR111" s="4">
        <f t="shared" si="133"/>
        <v>-0.55928043578755648</v>
      </c>
      <c r="AS111" s="4">
        <f t="shared" si="133"/>
        <v>-2.5752532269602568</v>
      </c>
      <c r="AT111" s="4">
        <f t="shared" si="133"/>
        <v>-3.8874403850801542</v>
      </c>
      <c r="AU111" s="4">
        <f t="shared" si="133"/>
        <v>-3.8749226672846362</v>
      </c>
      <c r="AV111" s="4">
        <f t="shared" si="133"/>
        <v>-1.5660706279304435</v>
      </c>
      <c r="AW111" s="4">
        <f t="shared" si="133"/>
        <v>0.84999837621445806</v>
      </c>
      <c r="AY111" s="2">
        <f t="shared" si="139"/>
        <v>83.453118163554379</v>
      </c>
      <c r="AZ111" s="2">
        <f t="shared" si="139"/>
        <v>83.582859947755438</v>
      </c>
      <c r="BA111" s="2">
        <f t="shared" si="139"/>
        <v>82.981796764406695</v>
      </c>
      <c r="BB111" s="2">
        <f t="shared" si="139"/>
        <v>82.955836274804696</v>
      </c>
      <c r="BC111" s="2">
        <f t="shared" si="139"/>
        <v>84.406249751149517</v>
      </c>
      <c r="BD111" s="2">
        <f t="shared" si="139"/>
        <v>84.560853460002036</v>
      </c>
      <c r="BE111" s="2">
        <f t="shared" si="139"/>
        <v>84.51340824846541</v>
      </c>
      <c r="BF111" s="2">
        <f t="shared" si="139"/>
        <v>83.927600884344997</v>
      </c>
      <c r="BG111" s="2">
        <f t="shared" si="139"/>
        <v>86.247981119567299</v>
      </c>
      <c r="BH111" s="2">
        <f t="shared" si="139"/>
        <v>87.082090949762943</v>
      </c>
      <c r="BI111" s="2">
        <f t="shared" si="139"/>
        <v>87.42642882662588</v>
      </c>
      <c r="BJ111" s="2">
        <f t="shared" si="139"/>
        <v>89.985259841861762</v>
      </c>
      <c r="BK111" s="2">
        <f t="shared" si="139"/>
        <v>90.675198778305898</v>
      </c>
      <c r="BL111" s="2">
        <f t="shared" si="139"/>
        <v>93.496114081442215</v>
      </c>
      <c r="BM111" s="2">
        <f t="shared" si="139"/>
        <v>93.142560613053419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84.305000000000007</v>
      </c>
      <c r="CJ111" s="2">
        <f t="shared" si="140"/>
        <v>83.457999999999998</v>
      </c>
      <c r="CK111" s="2">
        <f t="shared" si="140"/>
        <v>82.813999999999993</v>
      </c>
      <c r="CL111" s="2">
        <f t="shared" si="140"/>
        <v>83.638000000000005</v>
      </c>
      <c r="CM111" s="2">
        <f t="shared" si="140"/>
        <v>84.192999999999998</v>
      </c>
      <c r="CN111" s="2">
        <f t="shared" si="140"/>
        <v>86.569000000000003</v>
      </c>
      <c r="CO111" s="2">
        <f t="shared" si="140"/>
        <v>85</v>
      </c>
      <c r="CP111" s="2">
        <f t="shared" si="140"/>
        <v>86.385999999999996</v>
      </c>
      <c r="CQ111" s="2">
        <f t="shared" si="140"/>
        <v>87.281000000000006</v>
      </c>
      <c r="CR111" s="2">
        <f t="shared" si="140"/>
        <v>92.138000000000005</v>
      </c>
      <c r="CS111" s="2">
        <f t="shared" si="140"/>
        <v>94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84.305000000000007</v>
      </c>
      <c r="CZ111" s="2">
        <f t="shared" si="115"/>
        <v>83.457999999999998</v>
      </c>
      <c r="DA111" s="2">
        <f t="shared" si="116"/>
        <v>82.813999999999993</v>
      </c>
      <c r="DB111" s="2">
        <f t="shared" si="117"/>
        <v>83.638000000000005</v>
      </c>
      <c r="DC111" s="2">
        <f t="shared" si="118"/>
        <v>84.192999999999998</v>
      </c>
      <c r="DD111" s="2">
        <f t="shared" si="119"/>
        <v>86.569000000000003</v>
      </c>
      <c r="DE111" s="2">
        <f t="shared" si="120"/>
        <v>85</v>
      </c>
      <c r="DF111" s="2">
        <f t="shared" si="121"/>
        <v>86.385999999999996</v>
      </c>
      <c r="DG111" s="2">
        <f t="shared" si="122"/>
        <v>87.281000000000006</v>
      </c>
      <c r="DH111" s="2">
        <f t="shared" si="123"/>
        <v>92.138000000000005</v>
      </c>
      <c r="DI111" s="2">
        <f t="shared" si="124"/>
        <v>94</v>
      </c>
      <c r="DK111" s="2">
        <f t="shared" si="134"/>
        <v>102.89422192192194</v>
      </c>
      <c r="DL111" s="2">
        <f t="shared" si="134"/>
        <v>109.47481341463413</v>
      </c>
      <c r="DM111" s="2">
        <f t="shared" si="134"/>
        <v>101.69048670715249</v>
      </c>
      <c r="DN111" s="2">
        <f t="shared" si="134"/>
        <v>103.27240135682239</v>
      </c>
      <c r="DO111" s="2">
        <f t="shared" si="134"/>
        <v>106.73920398970397</v>
      </c>
      <c r="DP111" s="2">
        <f t="shared" si="134"/>
        <v>104.00218649732621</v>
      </c>
      <c r="DQ111" s="2">
        <f t="shared" si="134"/>
        <v>108.59404618768328</v>
      </c>
      <c r="DR111" s="2">
        <f t="shared" si="134"/>
        <v>106.98027785204991</v>
      </c>
      <c r="DS111" s="2">
        <f t="shared" si="134"/>
        <v>105.90391310160427</v>
      </c>
      <c r="DT111" s="2">
        <f t="shared" si="134"/>
        <v>105.00344641265598</v>
      </c>
      <c r="DU111" s="2">
        <f t="shared" si="134"/>
        <v>109.07282580645162</v>
      </c>
      <c r="DV111" s="2">
        <f t="shared" si="134"/>
        <v>114.50760942082111</v>
      </c>
      <c r="DW111" s="2">
        <f t="shared" si="134"/>
        <v>116.75145833333335</v>
      </c>
      <c r="DX111" s="2">
        <f t="shared" si="134"/>
        <v>108.73500301039958</v>
      </c>
      <c r="DY111" s="2">
        <f t="shared" si="134"/>
        <v>104.41962324786323</v>
      </c>
      <c r="EA111" s="2">
        <f t="shared" si="94"/>
        <v>83.012542970222384</v>
      </c>
      <c r="EB111" s="2">
        <f t="shared" si="94"/>
        <v>83.062000565725128</v>
      </c>
      <c r="EC111" s="2">
        <f t="shared" si="94"/>
        <v>82.613750348082576</v>
      </c>
      <c r="ED111" s="2">
        <f t="shared" si="94"/>
        <v>82.555569559086209</v>
      </c>
      <c r="EE111" s="2">
        <f t="shared" si="94"/>
        <v>83.921243626380814</v>
      </c>
      <c r="EF111" s="2">
        <f t="shared" si="94"/>
        <v>84.098941247002372</v>
      </c>
      <c r="EG111" s="2">
        <f t="shared" si="94"/>
        <v>83.90102401635157</v>
      </c>
      <c r="EH111" s="2">
        <f t="shared" si="94"/>
        <v>83.366771150141048</v>
      </c>
      <c r="EI111" s="2">
        <f t="shared" si="94"/>
        <v>85.779711570743387</v>
      </c>
      <c r="EJ111" s="2">
        <f t="shared" si="94"/>
        <v>86.644151278600262</v>
      </c>
      <c r="EK111" s="2">
        <f t="shared" si="94"/>
        <v>86.878101914355057</v>
      </c>
      <c r="EL111" s="2">
        <f t="shared" si="94"/>
        <v>89.384810383925753</v>
      </c>
      <c r="EM111" s="2">
        <f t="shared" si="135"/>
        <v>90.051178799830964</v>
      </c>
      <c r="EN111" s="2">
        <f t="shared" si="135"/>
        <v>93.064348415327103</v>
      </c>
      <c r="EO111" s="2">
        <f t="shared" si="135"/>
        <v>92.802788704753596</v>
      </c>
      <c r="EQ111" s="2">
        <f t="shared" si="136"/>
        <v>82.642017318144354</v>
      </c>
      <c r="ER111" s="2">
        <f t="shared" si="136"/>
        <v>82.947970429148299</v>
      </c>
      <c r="ES111" s="2">
        <f t="shared" si="136"/>
        <v>81.973112734651153</v>
      </c>
      <c r="ET111" s="2">
        <f t="shared" si="136"/>
        <v>82.347147499970305</v>
      </c>
      <c r="EU111" s="2">
        <f t="shared" si="136"/>
        <v>83.748051858585839</v>
      </c>
      <c r="EV111" s="2">
        <f t="shared" si="136"/>
        <v>83.947005200497756</v>
      </c>
      <c r="EW111" s="2">
        <f t="shared" si="136"/>
        <v>83.869301081065132</v>
      </c>
      <c r="EX111" s="2">
        <f t="shared" si="136"/>
        <v>83.501407854642366</v>
      </c>
      <c r="EY111" s="2">
        <f t="shared" si="136"/>
        <v>85.765526554098685</v>
      </c>
      <c r="EZ111" s="2">
        <f t="shared" si="136"/>
        <v>86.650531807393122</v>
      </c>
      <c r="FA111" s="2">
        <f t="shared" si="136"/>
        <v>86.82927428062942</v>
      </c>
      <c r="FB111" s="2">
        <f t="shared" si="136"/>
        <v>89.417899087526365</v>
      </c>
      <c r="FC111" s="2">
        <f t="shared" si="136"/>
        <v>90.107978232937796</v>
      </c>
      <c r="FD111" s="2">
        <f t="shared" si="136"/>
        <v>93.132641279615086</v>
      </c>
      <c r="FE111" s="2">
        <f t="shared" si="136"/>
        <v>93.218339704062629</v>
      </c>
      <c r="FG111" s="2">
        <f t="shared" si="137"/>
        <v>0.97767344469201578</v>
      </c>
      <c r="FH111" s="2">
        <f t="shared" si="137"/>
        <v>0.98023449196448487</v>
      </c>
      <c r="FI111" s="2">
        <f t="shared" si="137"/>
        <v>0.98034987995747891</v>
      </c>
      <c r="FJ111" s="2">
        <f t="shared" si="137"/>
        <v>0.98056606111863498</v>
      </c>
      <c r="FK111" s="2">
        <f t="shared" si="137"/>
        <v>0.97865448955439849</v>
      </c>
      <c r="FL111" s="2">
        <f t="shared" si="137"/>
        <v>0.97669324780873634</v>
      </c>
      <c r="FM111" s="2">
        <f t="shared" si="137"/>
        <v>0.97518031840770358</v>
      </c>
      <c r="FN111" s="2">
        <f t="shared" si="137"/>
        <v>0.97633312999808364</v>
      </c>
      <c r="FO111" s="2">
        <f t="shared" si="137"/>
        <v>0.97672198132146826</v>
      </c>
      <c r="FP111" s="2">
        <f t="shared" si="137"/>
        <v>0.97615006917826552</v>
      </c>
      <c r="FQ111" s="2">
        <f t="shared" si="137"/>
        <v>0.97527122640468555</v>
      </c>
      <c r="FR111" s="2">
        <f t="shared" si="137"/>
        <v>0.9761133678377133</v>
      </c>
      <c r="FS111" s="2">
        <f t="shared" si="137"/>
        <v>0.97665065032555554</v>
      </c>
      <c r="FT111" s="2">
        <f t="shared" si="137"/>
        <v>0.97248838301543727</v>
      </c>
      <c r="FU111" s="2">
        <f t="shared" si="137"/>
        <v>0.97103236351993194</v>
      </c>
      <c r="FW111" s="2">
        <f t="shared" si="141"/>
        <v>8.9446206494139778E-3</v>
      </c>
      <c r="FX111" s="2">
        <f t="shared" si="141"/>
        <v>1.0552320741499661E-2</v>
      </c>
      <c r="FY111" s="2">
        <f t="shared" si="141"/>
        <v>1.0635877457513699E-2</v>
      </c>
      <c r="FZ111" s="2">
        <f t="shared" si="141"/>
        <v>1.1241263348893438E-2</v>
      </c>
      <c r="GA111" s="2">
        <f t="shared" si="141"/>
        <v>1.1864804777337727E-2</v>
      </c>
      <c r="GB111" s="2">
        <f t="shared" si="141"/>
        <v>1.2951448302470732E-2</v>
      </c>
      <c r="GC111" s="2">
        <f t="shared" si="141"/>
        <v>1.5405753777568108E-2</v>
      </c>
      <c r="GD111" s="2">
        <f t="shared" si="141"/>
        <v>1.4646383449349357E-2</v>
      </c>
      <c r="GE111" s="2">
        <f t="shared" si="141"/>
        <v>1.2829755972381481E-2</v>
      </c>
      <c r="GF111" s="2">
        <f t="shared" si="141"/>
        <v>1.1245506757158375E-2</v>
      </c>
      <c r="GG111" s="2">
        <f t="shared" si="141"/>
        <v>1.0678171919736027E-2</v>
      </c>
      <c r="GH111" s="2">
        <f t="shared" si="141"/>
        <v>1.0589670084308398E-2</v>
      </c>
      <c r="GI111" s="2">
        <f t="shared" si="141"/>
        <v>1.0313751559272779E-2</v>
      </c>
      <c r="GJ111" s="2">
        <f t="shared" si="141"/>
        <v>9.3804675610848522E-3</v>
      </c>
      <c r="GK111" s="2">
        <f t="shared" si="141"/>
        <v>7.8442073568608679E-3</v>
      </c>
      <c r="GM111" s="86">
        <f t="shared" si="142"/>
        <v>9.9911727747389822E-16</v>
      </c>
      <c r="GN111" s="86">
        <f t="shared" si="142"/>
        <v>9.5161113016101844E-19</v>
      </c>
      <c r="GO111" s="86">
        <f t="shared" si="142"/>
        <v>6.2721784685124981E-19</v>
      </c>
      <c r="GP111" s="86">
        <f t="shared" si="142"/>
        <v>1.7035232919583608E-21</v>
      </c>
      <c r="GQ111" s="86">
        <f t="shared" si="142"/>
        <v>2.5625896836796515E-23</v>
      </c>
      <c r="GR111" s="86">
        <f t="shared" si="142"/>
        <v>5.7236910093600716E-24</v>
      </c>
      <c r="GS111" s="86">
        <f t="shared" si="142"/>
        <v>9.3971918194615792E-26</v>
      </c>
      <c r="GT111" s="86">
        <f t="shared" si="142"/>
        <v>1.5925504688522816E-27</v>
      </c>
      <c r="GU111" s="86">
        <f t="shared" si="142"/>
        <v>8.6550501619980148E-28</v>
      </c>
      <c r="GV111" s="86">
        <f t="shared" si="142"/>
        <v>2.7565052415093758E-24</v>
      </c>
      <c r="GW111" s="86">
        <f t="shared" si="142"/>
        <v>8.0280729270186744E-24</v>
      </c>
      <c r="GX111" s="86">
        <f t="shared" si="142"/>
        <v>1.098247527455651E-22</v>
      </c>
      <c r="GY111" s="86">
        <f t="shared" si="142"/>
        <v>5.4055627997563224E-22</v>
      </c>
      <c r="GZ111" s="86">
        <f t="shared" si="142"/>
        <v>4.4586606683356127E-22</v>
      </c>
      <c r="HA111" s="86">
        <f t="shared" si="142"/>
        <v>2.0958244444393816E-29</v>
      </c>
      <c r="HC111" s="86">
        <f t="shared" si="73"/>
        <v>6.2634012739938155E-2</v>
      </c>
      <c r="HD111" s="86">
        <f t="shared" si="73"/>
        <v>7.9226721143681206E-2</v>
      </c>
      <c r="HE111" s="86">
        <f t="shared" si="73"/>
        <v>6.7274059226568261E-2</v>
      </c>
      <c r="HF111" s="86">
        <f t="shared" si="73"/>
        <v>2.6444495141098683E-2</v>
      </c>
      <c r="HG111" s="86">
        <f t="shared" si="73"/>
        <v>2.5145943843022721E-3</v>
      </c>
      <c r="HH111" s="86">
        <f t="shared" si="73"/>
        <v>2.3284923253834261E-3</v>
      </c>
      <c r="HI111" s="86">
        <f t="shared" si="138"/>
        <v>4.0457439350393906E-4</v>
      </c>
      <c r="HJ111" s="86">
        <f t="shared" si="138"/>
        <v>1.3025500994340723E-4</v>
      </c>
      <c r="HK111" s="86">
        <f t="shared" si="138"/>
        <v>1.5233319876806978E-3</v>
      </c>
      <c r="HL111" s="86">
        <f t="shared" si="138"/>
        <v>1.1498665922355285E-3</v>
      </c>
      <c r="HM111" s="86">
        <f t="shared" si="138"/>
        <v>3.4654736486414602E-3</v>
      </c>
      <c r="HN111" s="86">
        <f t="shared" si="138"/>
        <v>6.454413709039499E-3</v>
      </c>
      <c r="HO111" s="86">
        <f t="shared" si="138"/>
        <v>9.9989667270804668E-3</v>
      </c>
      <c r="HP111" s="86">
        <f t="shared" si="138"/>
        <v>5.9862083196181347E-3</v>
      </c>
      <c r="HQ111" s="86">
        <f t="shared" si="138"/>
        <v>3.996561713990966E-4</v>
      </c>
      <c r="HS111" s="86">
        <f t="shared" si="143"/>
        <v>2.2310003092930254E-7</v>
      </c>
      <c r="HT111" s="86">
        <f t="shared" si="143"/>
        <v>9.8786602192226597E-7</v>
      </c>
      <c r="HU111" s="86">
        <f t="shared" si="143"/>
        <v>1.2436276933471012E-6</v>
      </c>
      <c r="HV111" s="86">
        <f t="shared" si="143"/>
        <v>1.048793795647068E-6</v>
      </c>
      <c r="HW111" s="86">
        <f t="shared" si="143"/>
        <v>2.3312065019872755E-7</v>
      </c>
      <c r="HX111" s="86">
        <f t="shared" si="143"/>
        <v>2.2090589932459553E-7</v>
      </c>
      <c r="HY111" s="86">
        <f t="shared" si="143"/>
        <v>4.0341828520991008E-7</v>
      </c>
      <c r="HZ111" s="86">
        <f t="shared" si="143"/>
        <v>4.5198680365774682E-7</v>
      </c>
      <c r="IA111" s="86">
        <f t="shared" si="143"/>
        <v>6.9169066516110797E-8</v>
      </c>
      <c r="IB111" s="86">
        <f t="shared" si="143"/>
        <v>4.5712163069358593E-8</v>
      </c>
      <c r="IC111" s="86">
        <f t="shared" si="143"/>
        <v>3.5492672387352554E-8</v>
      </c>
      <c r="ID111" s="86">
        <f t="shared" si="143"/>
        <v>3.5873660421144786E-8</v>
      </c>
      <c r="IE111" s="86">
        <f t="shared" si="143"/>
        <v>3.589083168707903E-8</v>
      </c>
      <c r="IF111" s="86">
        <f t="shared" si="143"/>
        <v>5.4714118934729068E-8</v>
      </c>
      <c r="IG111" s="86">
        <f t="shared" si="143"/>
        <v>5.3950914216252604E-7</v>
      </c>
      <c r="II111" s="86">
        <f t="shared" si="144"/>
        <v>8.4921116935994165E-62</v>
      </c>
      <c r="IJ111" s="86">
        <f t="shared" si="144"/>
        <v>7.6616241595226365E-54</v>
      </c>
      <c r="IK111" s="86">
        <f t="shared" si="144"/>
        <v>3.742418667141149E-54</v>
      </c>
      <c r="IL111" s="86">
        <f t="shared" si="144"/>
        <v>9.0414379971669932E-60</v>
      </c>
      <c r="IM111" s="86">
        <f t="shared" si="144"/>
        <v>1.0969043595246931E-62</v>
      </c>
      <c r="IN111" s="86">
        <f t="shared" si="144"/>
        <v>6.1927329721029525E-67</v>
      </c>
      <c r="IO111" s="86">
        <f t="shared" si="144"/>
        <v>1.6647299119881193E-64</v>
      </c>
      <c r="IP111" s="86">
        <f t="shared" si="144"/>
        <v>1.1034707847584339E-63</v>
      </c>
      <c r="IQ111" s="86">
        <f t="shared" si="144"/>
        <v>3.6764429737248745E-71</v>
      </c>
      <c r="IR111" s="86">
        <f t="shared" si="144"/>
        <v>1.2497346513004822E-72</v>
      </c>
      <c r="IS111" s="86">
        <f t="shared" si="144"/>
        <v>1.1695447214676316E-72</v>
      </c>
      <c r="IT111" s="86">
        <f t="shared" si="144"/>
        <v>6.9848903104835089E-73</v>
      </c>
      <c r="IU111" s="86">
        <f t="shared" si="144"/>
        <v>2.0140248223162004E-73</v>
      </c>
      <c r="IV111" s="86">
        <f t="shared" si="144"/>
        <v>8.9355243158521687E-51</v>
      </c>
      <c r="IW111" s="86">
        <f t="shared" si="144"/>
        <v>2.3368942111929126E-25</v>
      </c>
      <c r="IY111" s="86">
        <f t="shared" si="145"/>
        <v>6.263423583997009E-2</v>
      </c>
      <c r="IZ111" s="86">
        <f t="shared" si="145"/>
        <v>7.9227709009703134E-2</v>
      </c>
      <c r="JA111" s="86">
        <f t="shared" si="145"/>
        <v>6.7275302854261615E-2</v>
      </c>
      <c r="JB111" s="86">
        <f t="shared" si="145"/>
        <v>2.6445543934894331E-2</v>
      </c>
      <c r="JC111" s="86">
        <f t="shared" si="145"/>
        <v>2.5148275049524708E-3</v>
      </c>
      <c r="JD111" s="86">
        <f t="shared" si="145"/>
        <v>2.3287132312827508E-3</v>
      </c>
      <c r="JE111" s="86">
        <f t="shared" si="145"/>
        <v>4.0497781178914897E-4</v>
      </c>
      <c r="JF111" s="86">
        <f t="shared" si="145"/>
        <v>1.3070699674706498E-4</v>
      </c>
      <c r="JG111" s="86">
        <f t="shared" si="145"/>
        <v>1.5234011567472139E-3</v>
      </c>
      <c r="JH111" s="86">
        <f t="shared" si="145"/>
        <v>1.1499123043985978E-3</v>
      </c>
      <c r="JI111" s="86">
        <f t="shared" si="145"/>
        <v>3.4655091413138476E-3</v>
      </c>
      <c r="JJ111" s="86">
        <f t="shared" si="145"/>
        <v>6.4544495826999206E-3</v>
      </c>
      <c r="JK111" s="86">
        <f t="shared" si="145"/>
        <v>9.9990026179121536E-3</v>
      </c>
      <c r="JL111" s="86">
        <f t="shared" si="145"/>
        <v>5.986263033737069E-3</v>
      </c>
      <c r="JM111" s="86">
        <f t="shared" si="145"/>
        <v>4.0019568054125914E-4</v>
      </c>
    </row>
    <row r="112" spans="2:273" x14ac:dyDescent="0.25">
      <c r="B112" s="2">
        <v>85</v>
      </c>
      <c r="C112" s="37">
        <v>83.5</v>
      </c>
      <c r="D112" s="37">
        <v>81.174999999999997</v>
      </c>
      <c r="E112" s="37">
        <v>82.948999999999998</v>
      </c>
      <c r="F112" s="37">
        <v>82.305000000000007</v>
      </c>
      <c r="G112" s="37">
        <v>82.474999999999994</v>
      </c>
      <c r="H112" s="37">
        <v>83.22</v>
      </c>
      <c r="I112" s="37">
        <v>82.763000000000005</v>
      </c>
      <c r="J112" s="37">
        <v>83.120999999999995</v>
      </c>
      <c r="K112" s="37">
        <v>83.456000000000003</v>
      </c>
      <c r="L112" s="37">
        <v>85.965999999999994</v>
      </c>
      <c r="M112" s="37">
        <v>85.018000000000001</v>
      </c>
      <c r="N112" s="37">
        <v>87.632000000000005</v>
      </c>
      <c r="O112" s="37">
        <v>89.947000000000003</v>
      </c>
      <c r="P112" s="37">
        <v>93.171999999999997</v>
      </c>
      <c r="Q112" s="37">
        <v>90.796999999999997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84.78877967460609</v>
      </c>
      <c r="T112" s="4">
        <f t="shared" si="146"/>
        <v>85.790179181578637</v>
      </c>
      <c r="U112" s="4">
        <f t="shared" si="146"/>
        <v>84.619145214113473</v>
      </c>
      <c r="V112" s="4">
        <f t="shared" si="146"/>
        <v>83.254263265679569</v>
      </c>
      <c r="W112" s="4">
        <f t="shared" si="146"/>
        <v>84.225564006760251</v>
      </c>
      <c r="X112" s="4">
        <f t="shared" si="146"/>
        <v>84.401599953984686</v>
      </c>
      <c r="Y112" s="4">
        <f t="shared" si="146"/>
        <v>84.350113507658605</v>
      </c>
      <c r="Z112" s="4">
        <f t="shared" si="146"/>
        <v>83.785108525093065</v>
      </c>
      <c r="AA112" s="4">
        <f t="shared" si="146"/>
        <v>86.063807086201649</v>
      </c>
      <c r="AB112" s="4">
        <f t="shared" si="146"/>
        <v>86.902055550266056</v>
      </c>
      <c r="AC112" s="4">
        <f t="shared" si="146"/>
        <v>87.27758921883354</v>
      </c>
      <c r="AD112" s="4">
        <f t="shared" si="146"/>
        <v>89.855700975622369</v>
      </c>
      <c r="AE112" s="4">
        <f t="shared" si="146"/>
        <v>90.602628644483104</v>
      </c>
      <c r="AF112" s="4">
        <f t="shared" si="146"/>
        <v>93.351833679683082</v>
      </c>
      <c r="AG112" s="4">
        <f t="shared" si="146"/>
        <v>93.058297084563776</v>
      </c>
      <c r="AI112" s="4">
        <f t="shared" ref="AI112:AW128" si="147">IF(OR($B112 &lt; C$230, $B112 &gt; C$233), 0, C112-S112)</f>
        <v>-1.28877967460609</v>
      </c>
      <c r="AJ112" s="4">
        <f t="shared" si="147"/>
        <v>-4.6151791815786396</v>
      </c>
      <c r="AK112" s="4">
        <f t="shared" si="147"/>
        <v>-1.6701452141134752</v>
      </c>
      <c r="AL112" s="4">
        <f t="shared" si="147"/>
        <v>-0.9492632656795621</v>
      </c>
      <c r="AM112" s="4">
        <f t="shared" si="147"/>
        <v>-1.750564006760257</v>
      </c>
      <c r="AN112" s="4">
        <f t="shared" si="147"/>
        <v>-1.1815999539846871</v>
      </c>
      <c r="AO112" s="4">
        <f t="shared" si="147"/>
        <v>-1.5871135076586</v>
      </c>
      <c r="AP112" s="4">
        <f t="shared" si="147"/>
        <v>-0.66410852509307006</v>
      </c>
      <c r="AQ112" s="4">
        <f t="shared" si="147"/>
        <v>-2.607807086201646</v>
      </c>
      <c r="AR112" s="4">
        <f t="shared" si="147"/>
        <v>-0.93605555026606169</v>
      </c>
      <c r="AS112" s="4">
        <f t="shared" si="147"/>
        <v>-2.2595892188335398</v>
      </c>
      <c r="AT112" s="4">
        <f t="shared" si="147"/>
        <v>-2.2237009756223642</v>
      </c>
      <c r="AU112" s="4">
        <f t="shared" si="147"/>
        <v>-0.65562864448310165</v>
      </c>
      <c r="AV112" s="4">
        <f t="shared" si="147"/>
        <v>-0.17983367968308528</v>
      </c>
      <c r="AW112" s="4">
        <f t="shared" si="147"/>
        <v>-2.261297084563779</v>
      </c>
      <c r="AY112" s="2">
        <f t="shared" si="139"/>
        <v>83.26473237246266</v>
      </c>
      <c r="AZ112" s="2">
        <f t="shared" si="139"/>
        <v>83.402616342296724</v>
      </c>
      <c r="BA112" s="2">
        <f t="shared" si="139"/>
        <v>82.782492071775465</v>
      </c>
      <c r="BB112" s="2">
        <f t="shared" si="139"/>
        <v>82.793067643676579</v>
      </c>
      <c r="BC112" s="2">
        <f t="shared" si="139"/>
        <v>84.207385494022233</v>
      </c>
      <c r="BD112" s="2">
        <f t="shared" si="139"/>
        <v>84.386540708776465</v>
      </c>
      <c r="BE112" s="2">
        <f t="shared" si="139"/>
        <v>84.348507928308067</v>
      </c>
      <c r="BF112" s="2">
        <f t="shared" si="139"/>
        <v>83.784537803548773</v>
      </c>
      <c r="BG112" s="2">
        <f t="shared" si="139"/>
        <v>86.055823458752144</v>
      </c>
      <c r="BH112" s="2">
        <f t="shared" si="139"/>
        <v>86.896439071553687</v>
      </c>
      <c r="BI112" s="2">
        <f t="shared" si="139"/>
        <v>87.253162687198696</v>
      </c>
      <c r="BJ112" s="2">
        <f t="shared" si="139"/>
        <v>89.798552571616597</v>
      </c>
      <c r="BK112" s="2">
        <f t="shared" si="139"/>
        <v>90.496553990105667</v>
      </c>
      <c r="BL112" s="2">
        <f t="shared" si="139"/>
        <v>93.312523196479489</v>
      </c>
      <c r="BM112" s="2">
        <f t="shared" si="139"/>
        <v>93.056459840485019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82.305000000000007</v>
      </c>
      <c r="CI112" s="2">
        <f t="shared" si="140"/>
        <v>82.474999999999994</v>
      </c>
      <c r="CJ112" s="2">
        <f t="shared" si="140"/>
        <v>83.22</v>
      </c>
      <c r="CK112" s="2">
        <f t="shared" si="140"/>
        <v>82.763000000000005</v>
      </c>
      <c r="CL112" s="2">
        <f t="shared" si="140"/>
        <v>83.120999999999995</v>
      </c>
      <c r="CM112" s="2">
        <f t="shared" si="140"/>
        <v>83.456000000000003</v>
      </c>
      <c r="CN112" s="2">
        <f t="shared" si="140"/>
        <v>85.965999999999994</v>
      </c>
      <c r="CO112" s="2">
        <f t="shared" si="140"/>
        <v>85.018000000000001</v>
      </c>
      <c r="CP112" s="2">
        <f t="shared" si="140"/>
        <v>87.632000000000005</v>
      </c>
      <c r="CQ112" s="2">
        <f t="shared" si="140"/>
        <v>89.947000000000003</v>
      </c>
      <c r="CR112" s="2">
        <f t="shared" si="140"/>
        <v>93.171999999999997</v>
      </c>
      <c r="CS112" s="2">
        <f t="shared" si="140"/>
        <v>90.796999999999997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82.305000000000007</v>
      </c>
      <c r="CY112" s="2">
        <f t="shared" si="114"/>
        <v>82.474999999999994</v>
      </c>
      <c r="CZ112" s="2">
        <f t="shared" si="115"/>
        <v>83.22</v>
      </c>
      <c r="DA112" s="2">
        <f t="shared" si="116"/>
        <v>82.763000000000005</v>
      </c>
      <c r="DB112" s="2">
        <f t="shared" si="117"/>
        <v>83.120999999999995</v>
      </c>
      <c r="DC112" s="2">
        <f t="shared" si="118"/>
        <v>83.456000000000003</v>
      </c>
      <c r="DD112" s="2">
        <f t="shared" si="119"/>
        <v>85.965999999999994</v>
      </c>
      <c r="DE112" s="2">
        <f t="shared" si="120"/>
        <v>85.018000000000001</v>
      </c>
      <c r="DF112" s="2">
        <f t="shared" si="121"/>
        <v>87.632000000000005</v>
      </c>
      <c r="DG112" s="2">
        <f t="shared" si="122"/>
        <v>89.947000000000003</v>
      </c>
      <c r="DH112" s="2">
        <f t="shared" si="123"/>
        <v>93.171999999999997</v>
      </c>
      <c r="DI112" s="2">
        <f t="shared" si="124"/>
        <v>90.796999999999997</v>
      </c>
      <c r="DK112" s="2">
        <f t="shared" ref="DK112:DY128" si="148">BO$228*$B112+BO$229</f>
        <v>103.05882462462465</v>
      </c>
      <c r="DL112" s="2">
        <f t="shared" si="148"/>
        <v>109.67267108013937</v>
      </c>
      <c r="DM112" s="2">
        <f t="shared" si="148"/>
        <v>101.79906504723347</v>
      </c>
      <c r="DN112" s="2">
        <f t="shared" si="148"/>
        <v>103.41968946274207</v>
      </c>
      <c r="DO112" s="2">
        <f t="shared" si="148"/>
        <v>106.93209716859715</v>
      </c>
      <c r="DP112" s="2">
        <f t="shared" si="148"/>
        <v>104.21046557486632</v>
      </c>
      <c r="DQ112" s="2">
        <f t="shared" si="148"/>
        <v>108.86090762463343</v>
      </c>
      <c r="DR112" s="2">
        <f t="shared" si="148"/>
        <v>107.17290686274509</v>
      </c>
      <c r="DS112" s="2">
        <f t="shared" si="148"/>
        <v>106.04821724598931</v>
      </c>
      <c r="DT112" s="2">
        <f t="shared" si="148"/>
        <v>105.13813792335115</v>
      </c>
      <c r="DU112" s="2">
        <f t="shared" si="148"/>
        <v>109.28979677419355</v>
      </c>
      <c r="DV112" s="2">
        <f t="shared" si="148"/>
        <v>114.77565615835776</v>
      </c>
      <c r="DW112" s="2">
        <f t="shared" si="148"/>
        <v>117.05736174242425</v>
      </c>
      <c r="DX112" s="2">
        <f t="shared" si="148"/>
        <v>108.91154378763001</v>
      </c>
      <c r="DY112" s="2">
        <f t="shared" si="148"/>
        <v>104.52808717948716</v>
      </c>
      <c r="EA112" s="2">
        <f t="shared" si="94"/>
        <v>82.855959291368251</v>
      </c>
      <c r="EB112" s="2">
        <f t="shared" si="94"/>
        <v>82.920776538570323</v>
      </c>
      <c r="EC112" s="2">
        <f t="shared" si="94"/>
        <v>82.441967174041281</v>
      </c>
      <c r="ED112" s="2">
        <f t="shared" si="94"/>
        <v>82.422681019084337</v>
      </c>
      <c r="EE112" s="2">
        <f t="shared" si="94"/>
        <v>83.7574672300874</v>
      </c>
      <c r="EF112" s="2">
        <f t="shared" si="94"/>
        <v>83.957143585131874</v>
      </c>
      <c r="EG112" s="2">
        <f t="shared" si="94"/>
        <v>83.780030678454708</v>
      </c>
      <c r="EH112" s="2">
        <f t="shared" si="94"/>
        <v>83.265460211243365</v>
      </c>
      <c r="EI112" s="2">
        <f t="shared" si="94"/>
        <v>85.621461390887262</v>
      </c>
      <c r="EJ112" s="2">
        <f t="shared" si="94"/>
        <v>86.489888021534313</v>
      </c>
      <c r="EK112" s="2">
        <f t="shared" si="94"/>
        <v>86.744116878493855</v>
      </c>
      <c r="EL112" s="2">
        <f t="shared" si="94"/>
        <v>89.240747613648352</v>
      </c>
      <c r="EM112" s="2">
        <f t="shared" si="135"/>
        <v>89.916813368080014</v>
      </c>
      <c r="EN112" s="2">
        <f t="shared" si="135"/>
        <v>92.909378407122659</v>
      </c>
      <c r="EO112" s="2">
        <f t="shared" si="135"/>
        <v>92.741179880796622</v>
      </c>
      <c r="EQ112" s="2">
        <f t="shared" ref="EQ112:FE128" si="149">CU$228*$B112+CU$229</f>
        <v>82.508110606642845</v>
      </c>
      <c r="ER112" s="2">
        <f t="shared" si="149"/>
        <v>82.813535317206544</v>
      </c>
      <c r="ES112" s="2">
        <f t="shared" si="149"/>
        <v>81.843098352496753</v>
      </c>
      <c r="ET112" s="2">
        <f t="shared" si="149"/>
        <v>82.227672482439786</v>
      </c>
      <c r="EU112" s="2">
        <f t="shared" si="149"/>
        <v>83.597478474747447</v>
      </c>
      <c r="EV112" s="2">
        <f t="shared" si="149"/>
        <v>83.816670065563414</v>
      </c>
      <c r="EW112" s="2">
        <f t="shared" si="149"/>
        <v>83.750892022714197</v>
      </c>
      <c r="EX112" s="2">
        <f t="shared" si="149"/>
        <v>83.388418929007912</v>
      </c>
      <c r="EY112" s="2">
        <f t="shared" si="149"/>
        <v>85.608363597773803</v>
      </c>
      <c r="EZ112" s="2">
        <f t="shared" si="149"/>
        <v>86.495780885013971</v>
      </c>
      <c r="FA112" s="2">
        <f t="shared" si="149"/>
        <v>86.698491756008679</v>
      </c>
      <c r="FB112" s="2">
        <f t="shared" si="149"/>
        <v>89.271674765956433</v>
      </c>
      <c r="FC112" s="2">
        <f t="shared" si="149"/>
        <v>89.969621114166614</v>
      </c>
      <c r="FD112" s="2">
        <f t="shared" si="149"/>
        <v>92.97378674614005</v>
      </c>
      <c r="FE112" s="2">
        <f t="shared" si="149"/>
        <v>93.100515040797688</v>
      </c>
      <c r="FG112" s="2">
        <f t="shared" ref="FG112:FU128" si="150">POWER(10,($B112-C$231)/C$229)/(1+POWER(10,($B112-C$231)/C$229))</f>
        <v>0.97959785965376289</v>
      </c>
      <c r="FH112" s="2">
        <f t="shared" si="150"/>
        <v>0.9819422372598261</v>
      </c>
      <c r="FI112" s="2">
        <f t="shared" si="150"/>
        <v>0.98204783828260656</v>
      </c>
      <c r="FJ112" s="2">
        <f t="shared" si="150"/>
        <v>0.98224567762418535</v>
      </c>
      <c r="FK112" s="2">
        <f t="shared" si="150"/>
        <v>0.98049603126387264</v>
      </c>
      <c r="FL112" s="2">
        <f t="shared" si="150"/>
        <v>0.97870030921021123</v>
      </c>
      <c r="FM112" s="2">
        <f t="shared" si="150"/>
        <v>0.97731463964044951</v>
      </c>
      <c r="FN112" s="2">
        <f t="shared" si="150"/>
        <v>0.97837051618132143</v>
      </c>
      <c r="FO112" s="2">
        <f t="shared" si="150"/>
        <v>0.97872662223063511</v>
      </c>
      <c r="FP112" s="2">
        <f t="shared" si="150"/>
        <v>0.9782028625081659</v>
      </c>
      <c r="FQ112" s="2">
        <f t="shared" si="150"/>
        <v>0.97739791136537768</v>
      </c>
      <c r="FR112" s="2">
        <f t="shared" si="150"/>
        <v>0.97816924945109063</v>
      </c>
      <c r="FS112" s="2">
        <f t="shared" si="150"/>
        <v>0.97866129986579686</v>
      </c>
      <c r="FT112" s="2">
        <f t="shared" si="150"/>
        <v>0.97484822158604734</v>
      </c>
      <c r="FU112" s="2">
        <f t="shared" si="150"/>
        <v>0.97351369223141349</v>
      </c>
      <c r="FW112" s="2">
        <f t="shared" si="141"/>
        <v>9.79912525324542E-3</v>
      </c>
      <c r="FX112" s="2">
        <f t="shared" si="141"/>
        <v>1.1558622138381627E-2</v>
      </c>
      <c r="FY112" s="2">
        <f t="shared" si="141"/>
        <v>1.1650053256703291E-2</v>
      </c>
      <c r="FZ112" s="2">
        <f t="shared" si="141"/>
        <v>1.2312446857323887E-2</v>
      </c>
      <c r="GA112" s="2">
        <f t="shared" si="141"/>
        <v>1.2994624858231404E-2</v>
      </c>
      <c r="GB112" s="2">
        <f t="shared" si="141"/>
        <v>1.4183258231866796E-2</v>
      </c>
      <c r="GC112" s="2">
        <f t="shared" si="141"/>
        <v>1.6867003359043176E-2</v>
      </c>
      <c r="GD112" s="2">
        <f t="shared" si="141"/>
        <v>1.6036779226949127E-2</v>
      </c>
      <c r="GE112" s="2">
        <f t="shared" si="141"/>
        <v>1.4050156518247044E-2</v>
      </c>
      <c r="GF112" s="2">
        <f t="shared" si="141"/>
        <v>1.2317089584183724E-2</v>
      </c>
      <c r="GG112" s="2">
        <f t="shared" si="141"/>
        <v>1.1696332996495864E-2</v>
      </c>
      <c r="GH112" s="2">
        <f t="shared" si="141"/>
        <v>1.1599491473038978E-2</v>
      </c>
      <c r="GI112" s="2">
        <f t="shared" si="141"/>
        <v>1.129756204182714E-2</v>
      </c>
      <c r="GJ112" s="2">
        <f t="shared" si="141"/>
        <v>1.0276178100359903E-2</v>
      </c>
      <c r="GK112" s="2">
        <f t="shared" si="141"/>
        <v>8.5944980598712771E-3</v>
      </c>
      <c r="GM112" s="86">
        <f t="shared" si="142"/>
        <v>6.6001226112294925E-17</v>
      </c>
      <c r="GN112" s="86">
        <f t="shared" si="142"/>
        <v>3.1303421058722237E-20</v>
      </c>
      <c r="GO112" s="86">
        <f t="shared" si="142"/>
        <v>2.1723256114342217E-20</v>
      </c>
      <c r="GP112" s="86">
        <f t="shared" si="142"/>
        <v>3.9022840079563863E-23</v>
      </c>
      <c r="GQ112" s="86">
        <f t="shared" si="142"/>
        <v>4.2678020295225488E-25</v>
      </c>
      <c r="GR112" s="86">
        <f t="shared" si="142"/>
        <v>9.1349800494102495E-26</v>
      </c>
      <c r="GS112" s="86">
        <f t="shared" si="142"/>
        <v>1.0108514775364503E-27</v>
      </c>
      <c r="GT112" s="86">
        <f t="shared" si="142"/>
        <v>1.2611900341761664E-29</v>
      </c>
      <c r="GU112" s="86">
        <f t="shared" si="142"/>
        <v>6.8449887969038149E-30</v>
      </c>
      <c r="GV112" s="86">
        <f t="shared" si="142"/>
        <v>4.2080762840233379E-26</v>
      </c>
      <c r="GW112" s="86">
        <f t="shared" si="142"/>
        <v>1.3055987181128452E-25</v>
      </c>
      <c r="GX112" s="86">
        <f t="shared" si="142"/>
        <v>2.2396890060835528E-24</v>
      </c>
      <c r="GY112" s="86">
        <f t="shared" si="142"/>
        <v>1.2212707538075239E-23</v>
      </c>
      <c r="GZ112" s="86">
        <f t="shared" si="142"/>
        <v>1.0750520638440812E-23</v>
      </c>
      <c r="HA112" s="86">
        <f t="shared" si="142"/>
        <v>1.4565376365305994E-31</v>
      </c>
      <c r="HC112" s="86">
        <f t="shared" si="73"/>
        <v>2.6091806193002484E-2</v>
      </c>
      <c r="HD112" s="86">
        <f t="shared" si="73"/>
        <v>3.3142879781943017E-2</v>
      </c>
      <c r="HE112" s="86">
        <f t="shared" si="73"/>
        <v>2.8091630238488534E-2</v>
      </c>
      <c r="HF112" s="86">
        <f t="shared" si="73"/>
        <v>9.6452773627308894E-3</v>
      </c>
      <c r="HG112" s="86">
        <f t="shared" si="73"/>
        <v>4.4355208873792369E-4</v>
      </c>
      <c r="HH112" s="86">
        <f t="shared" si="73"/>
        <v>4.7682600073146726E-4</v>
      </c>
      <c r="HI112" s="86">
        <f t="shared" si="138"/>
        <v>5.3923647816198226E-5</v>
      </c>
      <c r="HJ112" s="86">
        <f t="shared" si="138"/>
        <v>1.2845715618493731E-5</v>
      </c>
      <c r="HK112" s="86">
        <f t="shared" si="138"/>
        <v>2.9665872565425049E-4</v>
      </c>
      <c r="HL112" s="86">
        <f t="shared" si="138"/>
        <v>1.8021480048768758E-4</v>
      </c>
      <c r="HM112" s="86">
        <f t="shared" si="138"/>
        <v>7.2936459454647122E-4</v>
      </c>
      <c r="HN112" s="86">
        <f t="shared" si="138"/>
        <v>1.6398291335872571E-3</v>
      </c>
      <c r="HO112" s="86">
        <f t="shared" si="138"/>
        <v>2.8131102856057935E-3</v>
      </c>
      <c r="HP112" s="86">
        <f t="shared" si="138"/>
        <v>1.5230940444924458E-3</v>
      </c>
      <c r="HQ112" s="86">
        <f t="shared" si="138"/>
        <v>5.5262722104057342E-5</v>
      </c>
      <c r="HS112" s="86">
        <f t="shared" si="143"/>
        <v>5.9438143786901216E-7</v>
      </c>
      <c r="HT112" s="86">
        <f t="shared" si="143"/>
        <v>2.423103986905225E-6</v>
      </c>
      <c r="HU112" s="86">
        <f t="shared" si="143"/>
        <v>3.0390984479598817E-6</v>
      </c>
      <c r="HV112" s="86">
        <f t="shared" si="143"/>
        <v>2.7313616769941902E-6</v>
      </c>
      <c r="HW112" s="86">
        <f t="shared" si="143"/>
        <v>6.6483152511117178E-7</v>
      </c>
      <c r="HX112" s="86">
        <f t="shared" si="143"/>
        <v>6.6833991658723722E-7</v>
      </c>
      <c r="HY112" s="86">
        <f t="shared" si="143"/>
        <v>1.2217429448555571E-6</v>
      </c>
      <c r="HZ112" s="86">
        <f t="shared" si="143"/>
        <v>1.3354000769501224E-6</v>
      </c>
      <c r="IA112" s="86">
        <f t="shared" si="143"/>
        <v>2.2598235564058972E-7</v>
      </c>
      <c r="IB112" s="86">
        <f t="shared" si="143"/>
        <v>1.4823137733640842E-7</v>
      </c>
      <c r="IC112" s="86">
        <f t="shared" si="143"/>
        <v>1.1463361684476519E-7</v>
      </c>
      <c r="ID112" s="86">
        <f t="shared" si="143"/>
        <v>1.1578278748670777E-7</v>
      </c>
      <c r="IE112" s="86">
        <f t="shared" si="143"/>
        <v>1.1556038612027935E-7</v>
      </c>
      <c r="IF112" s="86">
        <f t="shared" si="143"/>
        <v>1.685750755744948E-7</v>
      </c>
      <c r="IG112" s="86">
        <f t="shared" si="143"/>
        <v>1.4047760303687687E-6</v>
      </c>
      <c r="II112" s="86">
        <f t="shared" si="144"/>
        <v>1.7892183515205351E-59</v>
      </c>
      <c r="IJ112" s="86">
        <f t="shared" si="144"/>
        <v>9.425128018470398E-52</v>
      </c>
      <c r="IK112" s="86">
        <f t="shared" si="144"/>
        <v>4.7777405533791742E-52</v>
      </c>
      <c r="IL112" s="86">
        <f t="shared" si="144"/>
        <v>2.0711814237833903E-57</v>
      </c>
      <c r="IM112" s="86">
        <f t="shared" si="144"/>
        <v>3.5380274123984088E-60</v>
      </c>
      <c r="IN112" s="86">
        <f t="shared" si="144"/>
        <v>3.3833695688419474E-64</v>
      </c>
      <c r="IO112" s="86">
        <f t="shared" si="144"/>
        <v>9.2753371243835966E-62</v>
      </c>
      <c r="IP112" s="86">
        <f t="shared" si="144"/>
        <v>5.2504574157075424E-61</v>
      </c>
      <c r="IQ112" s="86">
        <f t="shared" si="144"/>
        <v>2.9766292195443872E-68</v>
      </c>
      <c r="IR112" s="86">
        <f t="shared" si="144"/>
        <v>9.5272882168467037E-70</v>
      </c>
      <c r="IS112" s="86">
        <f t="shared" si="144"/>
        <v>8.2861876157164417E-70</v>
      </c>
      <c r="IT112" s="86">
        <f t="shared" si="144"/>
        <v>4.9915532828644095E-70</v>
      </c>
      <c r="IU112" s="86">
        <f t="shared" si="144"/>
        <v>1.4559276634797046E-70</v>
      </c>
      <c r="IV112" s="86">
        <f t="shared" si="144"/>
        <v>7.3918760373821786E-49</v>
      </c>
      <c r="IW112" s="86">
        <f t="shared" si="144"/>
        <v>1.8329594952800679E-24</v>
      </c>
      <c r="IY112" s="86">
        <f t="shared" si="145"/>
        <v>2.6092400574440421E-2</v>
      </c>
      <c r="IZ112" s="86">
        <f t="shared" si="145"/>
        <v>3.3145302885929921E-2</v>
      </c>
      <c r="JA112" s="86">
        <f t="shared" si="145"/>
        <v>2.8094669336936495E-2</v>
      </c>
      <c r="JB112" s="86">
        <f t="shared" si="145"/>
        <v>9.648008724407884E-3</v>
      </c>
      <c r="JC112" s="86">
        <f t="shared" si="145"/>
        <v>4.4421692026303487E-4</v>
      </c>
      <c r="JD112" s="86">
        <f t="shared" si="145"/>
        <v>4.7749434064805449E-4</v>
      </c>
      <c r="JE112" s="86">
        <f t="shared" si="145"/>
        <v>5.5145390761053785E-5</v>
      </c>
      <c r="JF112" s="86">
        <f t="shared" si="145"/>
        <v>1.4181115695443853E-5</v>
      </c>
      <c r="JG112" s="86">
        <f t="shared" si="145"/>
        <v>2.9688470800989108E-4</v>
      </c>
      <c r="JH112" s="86">
        <f t="shared" si="145"/>
        <v>1.8036303186502397E-4</v>
      </c>
      <c r="JI112" s="86">
        <f t="shared" si="145"/>
        <v>7.2947922816331604E-4</v>
      </c>
      <c r="JJ112" s="86">
        <f t="shared" si="145"/>
        <v>1.6399449163747438E-3</v>
      </c>
      <c r="JK112" s="86">
        <f t="shared" si="145"/>
        <v>2.8132258459919136E-3</v>
      </c>
      <c r="JL112" s="86">
        <f t="shared" si="145"/>
        <v>1.5232626195680202E-3</v>
      </c>
      <c r="JM112" s="86">
        <f t="shared" si="145"/>
        <v>5.6667498134426115E-5</v>
      </c>
    </row>
    <row r="113" spans="2:273" x14ac:dyDescent="0.25">
      <c r="B113" s="2">
        <v>86</v>
      </c>
      <c r="C113" s="37">
        <v>80.338999999999999</v>
      </c>
      <c r="D113" s="37">
        <v>79.683999999999997</v>
      </c>
      <c r="E113" s="37">
        <v>81.153000000000006</v>
      </c>
      <c r="F113" s="37">
        <v>80.474999999999994</v>
      </c>
      <c r="G113" s="37">
        <v>83.168999999999997</v>
      </c>
      <c r="H113" s="37">
        <v>82.932000000000002</v>
      </c>
      <c r="I113" s="37">
        <v>81.728999999999999</v>
      </c>
      <c r="J113" s="37">
        <v>82.706999999999994</v>
      </c>
      <c r="K113" s="37">
        <v>85.718999999999994</v>
      </c>
      <c r="L113" s="37">
        <v>86</v>
      </c>
      <c r="M113" s="37">
        <v>86.281000000000006</v>
      </c>
      <c r="N113" s="37">
        <v>89.105000000000004</v>
      </c>
      <c r="O113" s="37">
        <v>89.825000000000003</v>
      </c>
      <c r="P113" s="37">
        <v>92.259</v>
      </c>
      <c r="Q113" s="37">
        <v>93.338999999999999</v>
      </c>
      <c r="S113" s="4">
        <f t="shared" si="146"/>
        <v>83.525407283482053</v>
      </c>
      <c r="T113" s="4">
        <f t="shared" si="146"/>
        <v>83.930204033892892</v>
      </c>
      <c r="U113" s="4">
        <f t="shared" si="146"/>
        <v>83.129066446731557</v>
      </c>
      <c r="V113" s="4">
        <f t="shared" si="146"/>
        <v>82.748451973289903</v>
      </c>
      <c r="W113" s="4">
        <f t="shared" si="146"/>
        <v>84.013031592892403</v>
      </c>
      <c r="X113" s="4">
        <f t="shared" si="146"/>
        <v>84.216446718916728</v>
      </c>
      <c r="Y113" s="4">
        <f t="shared" si="146"/>
        <v>84.187140168833878</v>
      </c>
      <c r="Z113" s="4">
        <f t="shared" si="146"/>
        <v>83.64503751296958</v>
      </c>
      <c r="AA113" s="4">
        <f t="shared" si="146"/>
        <v>85.867015747404949</v>
      </c>
      <c r="AB113" s="4">
        <f t="shared" si="146"/>
        <v>86.713483178591275</v>
      </c>
      <c r="AC113" s="4">
        <f t="shared" si="146"/>
        <v>87.085723251351681</v>
      </c>
      <c r="AD113" s="4">
        <f t="shared" si="146"/>
        <v>89.623860564428284</v>
      </c>
      <c r="AE113" s="4">
        <f t="shared" si="146"/>
        <v>90.339973848434454</v>
      </c>
      <c r="AF113" s="4">
        <f t="shared" si="146"/>
        <v>93.136792904383228</v>
      </c>
      <c r="AG113" s="4">
        <f t="shared" si="146"/>
        <v>92.974804433601719</v>
      </c>
      <c r="AI113" s="4">
        <f t="shared" si="147"/>
        <v>-3.1864072834820547</v>
      </c>
      <c r="AJ113" s="4">
        <f t="shared" si="147"/>
        <v>-4.2462040338928944</v>
      </c>
      <c r="AK113" s="4">
        <f t="shared" si="147"/>
        <v>-1.9760664467315507</v>
      </c>
      <c r="AL113" s="4">
        <f t="shared" si="147"/>
        <v>-2.2734519732899088</v>
      </c>
      <c r="AM113" s="4">
        <f t="shared" si="147"/>
        <v>-0.84403159289240648</v>
      </c>
      <c r="AN113" s="4">
        <f t="shared" si="147"/>
        <v>-1.2844467189167261</v>
      </c>
      <c r="AO113" s="4">
        <f t="shared" si="147"/>
        <v>-2.4581401688338786</v>
      </c>
      <c r="AP113" s="4">
        <f t="shared" si="147"/>
        <v>-0.93803751296958637</v>
      </c>
      <c r="AQ113" s="4">
        <f t="shared" si="147"/>
        <v>-0.14801574740495482</v>
      </c>
      <c r="AR113" s="4">
        <f t="shared" si="147"/>
        <v>-0.71348317859127519</v>
      </c>
      <c r="AS113" s="4">
        <f t="shared" si="147"/>
        <v>-0.80472325135167466</v>
      </c>
      <c r="AT113" s="4">
        <f t="shared" si="147"/>
        <v>-0.51886056442828021</v>
      </c>
      <c r="AU113" s="4">
        <f t="shared" si="147"/>
        <v>-0.51497384843445104</v>
      </c>
      <c r="AV113" s="4">
        <f t="shared" si="147"/>
        <v>-0.87779290438322732</v>
      </c>
      <c r="AW113" s="4">
        <f t="shared" si="147"/>
        <v>0.36419556639827988</v>
      </c>
      <c r="AY113" s="2">
        <f t="shared" si="139"/>
        <v>83.078462365284949</v>
      </c>
      <c r="AZ113" s="2">
        <f t="shared" si="139"/>
        <v>83.225148753037544</v>
      </c>
      <c r="BA113" s="2">
        <f t="shared" si="139"/>
        <v>82.585099847069401</v>
      </c>
      <c r="BB113" s="2">
        <f t="shared" si="139"/>
        <v>82.63240588887038</v>
      </c>
      <c r="BC113" s="2">
        <f t="shared" si="139"/>
        <v>84.010892338474761</v>
      </c>
      <c r="BD113" s="2">
        <f t="shared" si="139"/>
        <v>84.214326162872709</v>
      </c>
      <c r="BE113" s="2">
        <f t="shared" si="139"/>
        <v>84.186531016779</v>
      </c>
      <c r="BF113" s="2">
        <f t="shared" si="139"/>
        <v>83.644417702890095</v>
      </c>
      <c r="BG113" s="2">
        <f t="shared" si="139"/>
        <v>85.865961425887903</v>
      </c>
      <c r="BH113" s="2">
        <f t="shared" si="139"/>
        <v>86.712878040964924</v>
      </c>
      <c r="BI113" s="2">
        <f t="shared" si="139"/>
        <v>87.0825052692649</v>
      </c>
      <c r="BJ113" s="2">
        <f t="shared" si="139"/>
        <v>89.614646572285622</v>
      </c>
      <c r="BK113" s="2">
        <f t="shared" si="139"/>
        <v>90.320815433228177</v>
      </c>
      <c r="BL113" s="2">
        <f t="shared" si="139"/>
        <v>93.130593912600773</v>
      </c>
      <c r="BM113" s="2">
        <f t="shared" si="139"/>
        <v>92.971930299773177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80.338999999999999</v>
      </c>
      <c r="CF113" s="2" t="str">
        <f t="shared" si="140"/>
        <v/>
      </c>
      <c r="CG113" s="2">
        <f t="shared" si="140"/>
        <v>81.153000000000006</v>
      </c>
      <c r="CH113" s="2">
        <f t="shared" si="140"/>
        <v>80.474999999999994</v>
      </c>
      <c r="CI113" s="2">
        <f t="shared" si="140"/>
        <v>83.168999999999997</v>
      </c>
      <c r="CJ113" s="2">
        <f t="shared" si="140"/>
        <v>82.932000000000002</v>
      </c>
      <c r="CK113" s="2">
        <f t="shared" si="140"/>
        <v>81.728999999999999</v>
      </c>
      <c r="CL113" s="2">
        <f t="shared" si="140"/>
        <v>82.706999999999994</v>
      </c>
      <c r="CM113" s="2">
        <f t="shared" si="140"/>
        <v>85.718999999999994</v>
      </c>
      <c r="CN113" s="2">
        <f t="shared" si="140"/>
        <v>86</v>
      </c>
      <c r="CO113" s="2">
        <f t="shared" si="140"/>
        <v>86.281000000000006</v>
      </c>
      <c r="CP113" s="2">
        <f t="shared" si="140"/>
        <v>89.105000000000004</v>
      </c>
      <c r="CQ113" s="2">
        <f t="shared" si="140"/>
        <v>89.825000000000003</v>
      </c>
      <c r="CR113" s="2">
        <f t="shared" si="140"/>
        <v>92.259</v>
      </c>
      <c r="CS113" s="2">
        <f t="shared" si="140"/>
        <v>93.338999999999999</v>
      </c>
      <c r="CU113" s="2">
        <f t="shared" si="110"/>
        <v>80.338999999999999</v>
      </c>
      <c r="CV113" s="2" t="str">
        <f t="shared" si="111"/>
        <v/>
      </c>
      <c r="CW113" s="2">
        <f t="shared" si="112"/>
        <v>81.153000000000006</v>
      </c>
      <c r="CX113" s="2">
        <f t="shared" si="113"/>
        <v>80.474999999999994</v>
      </c>
      <c r="CY113" s="2">
        <f t="shared" si="114"/>
        <v>83.168999999999997</v>
      </c>
      <c r="CZ113" s="2">
        <f t="shared" si="115"/>
        <v>82.932000000000002</v>
      </c>
      <c r="DA113" s="2">
        <f t="shared" si="116"/>
        <v>81.728999999999999</v>
      </c>
      <c r="DB113" s="2">
        <f t="shared" si="117"/>
        <v>82.706999999999994</v>
      </c>
      <c r="DC113" s="2">
        <f t="shared" si="118"/>
        <v>85.718999999999994</v>
      </c>
      <c r="DD113" s="2">
        <f t="shared" si="119"/>
        <v>86</v>
      </c>
      <c r="DE113" s="2">
        <f t="shared" si="120"/>
        <v>86.281000000000006</v>
      </c>
      <c r="DF113" s="2">
        <f t="shared" si="121"/>
        <v>89.105000000000004</v>
      </c>
      <c r="DG113" s="2">
        <f t="shared" si="122"/>
        <v>89.825000000000003</v>
      </c>
      <c r="DH113" s="2">
        <f t="shared" si="123"/>
        <v>92.259</v>
      </c>
      <c r="DI113" s="2">
        <f t="shared" si="124"/>
        <v>93.338999999999999</v>
      </c>
      <c r="DK113" s="2">
        <f t="shared" si="148"/>
        <v>103.22342732732736</v>
      </c>
      <c r="DL113" s="2">
        <f t="shared" si="148"/>
        <v>109.87052874564459</v>
      </c>
      <c r="DM113" s="2">
        <f t="shared" si="148"/>
        <v>101.90764338731444</v>
      </c>
      <c r="DN113" s="2">
        <f t="shared" si="148"/>
        <v>103.56697756866176</v>
      </c>
      <c r="DO113" s="2">
        <f t="shared" si="148"/>
        <v>107.12499034749032</v>
      </c>
      <c r="DP113" s="2">
        <f t="shared" si="148"/>
        <v>104.41874465240642</v>
      </c>
      <c r="DQ113" s="2">
        <f t="shared" si="148"/>
        <v>109.12776906158356</v>
      </c>
      <c r="DR113" s="2">
        <f t="shared" si="148"/>
        <v>107.36553587344029</v>
      </c>
      <c r="DS113" s="2">
        <f t="shared" si="148"/>
        <v>106.19252139037434</v>
      </c>
      <c r="DT113" s="2">
        <f t="shared" si="148"/>
        <v>105.27282943404634</v>
      </c>
      <c r="DU113" s="2">
        <f t="shared" si="148"/>
        <v>109.50676774193549</v>
      </c>
      <c r="DV113" s="2">
        <f t="shared" si="148"/>
        <v>115.04370289589443</v>
      </c>
      <c r="DW113" s="2">
        <f t="shared" si="148"/>
        <v>117.36326515151517</v>
      </c>
      <c r="DX113" s="2">
        <f t="shared" si="148"/>
        <v>109.08808456486044</v>
      </c>
      <c r="DY113" s="2">
        <f t="shared" si="148"/>
        <v>104.63655111111109</v>
      </c>
      <c r="EA113" s="2">
        <f t="shared" si="94"/>
        <v>82.699375612514132</v>
      </c>
      <c r="EB113" s="2">
        <f t="shared" si="94"/>
        <v>82.779552511415517</v>
      </c>
      <c r="EC113" s="2">
        <f t="shared" si="94"/>
        <v>82.270183999999986</v>
      </c>
      <c r="ED113" s="2">
        <f t="shared" si="94"/>
        <v>82.28979247908245</v>
      </c>
      <c r="EE113" s="2">
        <f t="shared" si="94"/>
        <v>83.593690833793985</v>
      </c>
      <c r="EF113" s="2">
        <f t="shared" si="94"/>
        <v>83.815345923261361</v>
      </c>
      <c r="EG113" s="2">
        <f t="shared" si="94"/>
        <v>83.659037340557859</v>
      </c>
      <c r="EH113" s="2">
        <f t="shared" si="94"/>
        <v>83.164149272345696</v>
      </c>
      <c r="EI113" s="2">
        <f t="shared" si="94"/>
        <v>85.463211211031151</v>
      </c>
      <c r="EJ113" s="2">
        <f t="shared" si="94"/>
        <v>86.335624764468363</v>
      </c>
      <c r="EK113" s="2">
        <f t="shared" si="94"/>
        <v>86.610131842632669</v>
      </c>
      <c r="EL113" s="2">
        <f t="shared" si="94"/>
        <v>89.096684843370952</v>
      </c>
      <c r="EM113" s="2">
        <f t="shared" si="135"/>
        <v>89.782447936329064</v>
      </c>
      <c r="EN113" s="2">
        <f t="shared" si="135"/>
        <v>92.754408398918216</v>
      </c>
      <c r="EO113" s="2">
        <f t="shared" si="135"/>
        <v>92.679571056839649</v>
      </c>
      <c r="EQ113" s="2">
        <f t="shared" si="149"/>
        <v>82.374203895141335</v>
      </c>
      <c r="ER113" s="2">
        <f t="shared" si="149"/>
        <v>82.679100205264803</v>
      </c>
      <c r="ES113" s="2">
        <f t="shared" si="149"/>
        <v>81.713083970342367</v>
      </c>
      <c r="ET113" s="2">
        <f t="shared" si="149"/>
        <v>82.108197464909267</v>
      </c>
      <c r="EU113" s="2">
        <f t="shared" si="149"/>
        <v>83.44690509090907</v>
      </c>
      <c r="EV113" s="2">
        <f t="shared" si="149"/>
        <v>83.686334930629073</v>
      </c>
      <c r="EW113" s="2">
        <f t="shared" si="149"/>
        <v>83.632482964363263</v>
      </c>
      <c r="EX113" s="2">
        <f t="shared" si="149"/>
        <v>83.275430003373458</v>
      </c>
      <c r="EY113" s="2">
        <f t="shared" si="149"/>
        <v>85.451200641448935</v>
      </c>
      <c r="EZ113" s="2">
        <f t="shared" si="149"/>
        <v>86.341029962634821</v>
      </c>
      <c r="FA113" s="2">
        <f t="shared" si="149"/>
        <v>86.567709231387937</v>
      </c>
      <c r="FB113" s="2">
        <f t="shared" si="149"/>
        <v>89.125450444386502</v>
      </c>
      <c r="FC113" s="2">
        <f t="shared" si="149"/>
        <v>89.831263995395432</v>
      </c>
      <c r="FD113" s="2">
        <f t="shared" si="149"/>
        <v>92.814932212665013</v>
      </c>
      <c r="FE113" s="2">
        <f t="shared" si="149"/>
        <v>92.982690377532748</v>
      </c>
      <c r="FG113" s="2">
        <f t="shared" si="150"/>
        <v>0.98135956415907366</v>
      </c>
      <c r="FH113" s="2">
        <f t="shared" si="150"/>
        <v>0.9835049158152418</v>
      </c>
      <c r="FI113" s="2">
        <f t="shared" si="150"/>
        <v>0.98360153097366965</v>
      </c>
      <c r="FJ113" s="2">
        <f t="shared" si="150"/>
        <v>0.98378253081332223</v>
      </c>
      <c r="FK113" s="2">
        <f t="shared" si="150"/>
        <v>0.98218159025501106</v>
      </c>
      <c r="FL113" s="2">
        <f t="shared" si="150"/>
        <v>0.9805379765308575</v>
      </c>
      <c r="FM113" s="2">
        <f t="shared" si="150"/>
        <v>0.97926932566699676</v>
      </c>
      <c r="FN113" s="2">
        <f t="shared" si="150"/>
        <v>0.98023606236965377</v>
      </c>
      <c r="FO113" s="2">
        <f t="shared" si="150"/>
        <v>0.98056206443874405</v>
      </c>
      <c r="FP113" s="2">
        <f t="shared" si="150"/>
        <v>0.9800825744744307</v>
      </c>
      <c r="FQ113" s="2">
        <f t="shared" si="150"/>
        <v>0.979345573914433</v>
      </c>
      <c r="FR113" s="2">
        <f t="shared" si="150"/>
        <v>0.98005180098270261</v>
      </c>
      <c r="FS113" s="2">
        <f t="shared" si="150"/>
        <v>0.98050226573480292</v>
      </c>
      <c r="FT113" s="2">
        <f t="shared" si="150"/>
        <v>0.9770104276055217</v>
      </c>
      <c r="FU113" s="2">
        <f t="shared" si="150"/>
        <v>0.97578777343308398</v>
      </c>
      <c r="FW113" s="2">
        <f t="shared" si="141"/>
        <v>1.0734378878969312E-2</v>
      </c>
      <c r="FX113" s="2">
        <f t="shared" si="141"/>
        <v>1.2659659669240061E-2</v>
      </c>
      <c r="FY113" s="2">
        <f t="shared" si="141"/>
        <v>1.2759687795460755E-2</v>
      </c>
      <c r="FZ113" s="2">
        <f t="shared" si="141"/>
        <v>1.3484311740090092E-2</v>
      </c>
      <c r="GA113" s="2">
        <f t="shared" si="141"/>
        <v>1.4230482097651655E-2</v>
      </c>
      <c r="GB113" s="2">
        <f t="shared" si="141"/>
        <v>1.5530382012389458E-2</v>
      </c>
      <c r="GC113" s="2">
        <f t="shared" si="141"/>
        <v>1.8464254571849723E-2</v>
      </c>
      <c r="GD113" s="2">
        <f t="shared" si="141"/>
        <v>1.7556814862976451E-2</v>
      </c>
      <c r="GE113" s="2">
        <f t="shared" si="141"/>
        <v>1.5384835610649869E-2</v>
      </c>
      <c r="GF113" s="2">
        <f t="shared" si="141"/>
        <v>1.3489390313919238E-2</v>
      </c>
      <c r="GG113" s="2">
        <f t="shared" si="141"/>
        <v>1.281031841556839E-2</v>
      </c>
      <c r="GH113" s="2">
        <f t="shared" si="141"/>
        <v>1.2704372049013262E-2</v>
      </c>
      <c r="GI113" s="2">
        <f t="shared" si="141"/>
        <v>1.2374043132362018E-2</v>
      </c>
      <c r="GJ113" s="2">
        <f t="shared" si="141"/>
        <v>1.1256445281530128E-2</v>
      </c>
      <c r="GK113" s="2">
        <f t="shared" si="141"/>
        <v>9.4158722607620964E-3</v>
      </c>
      <c r="GM113" s="86">
        <f t="shared" si="142"/>
        <v>3.9232850770719571E-18</v>
      </c>
      <c r="GN113" s="86">
        <f t="shared" si="142"/>
        <v>8.9675022434173437E-22</v>
      </c>
      <c r="GO113" s="86">
        <f t="shared" si="142"/>
        <v>6.5876221425530855E-22</v>
      </c>
      <c r="GP113" s="86">
        <f t="shared" si="142"/>
        <v>7.7196247960633513E-25</v>
      </c>
      <c r="GQ113" s="86">
        <f t="shared" si="142"/>
        <v>6.0666071305618693E-27</v>
      </c>
      <c r="GR113" s="86">
        <f t="shared" si="142"/>
        <v>1.2458582548883476E-27</v>
      </c>
      <c r="GS113" s="86">
        <f t="shared" si="142"/>
        <v>9.1289273220669924E-30</v>
      </c>
      <c r="GT113" s="86">
        <f t="shared" si="142"/>
        <v>8.2922398497286873E-32</v>
      </c>
      <c r="GU113" s="86">
        <f t="shared" si="142"/>
        <v>4.5020143289197894E-32</v>
      </c>
      <c r="GV113" s="86">
        <f t="shared" si="142"/>
        <v>5.4828539338047645E-28</v>
      </c>
      <c r="GW113" s="86">
        <f t="shared" si="142"/>
        <v>1.8152102204094412E-27</v>
      </c>
      <c r="GX113" s="86">
        <f t="shared" si="142"/>
        <v>3.9415984199449668E-26</v>
      </c>
      <c r="GY113" s="86">
        <f t="shared" si="142"/>
        <v>2.3884554351354082E-25</v>
      </c>
      <c r="GZ113" s="86">
        <f t="shared" si="142"/>
        <v>2.2558859190052873E-25</v>
      </c>
      <c r="HA113" s="86">
        <f t="shared" si="142"/>
        <v>8.4256227383862293E-34</v>
      </c>
      <c r="HC113" s="86">
        <f t="shared" si="73"/>
        <v>9.2920975037216139E-3</v>
      </c>
      <c r="HD113" s="86">
        <f t="shared" si="73"/>
        <v>1.1686734493726226E-2</v>
      </c>
      <c r="HE113" s="86">
        <f t="shared" si="73"/>
        <v>9.9916280146404371E-3</v>
      </c>
      <c r="HF113" s="86">
        <f t="shared" si="73"/>
        <v>3.0208094343481661E-3</v>
      </c>
      <c r="HG113" s="86">
        <f t="shared" si="73"/>
        <v>6.0679128765060585E-5</v>
      </c>
      <c r="HH113" s="86">
        <f t="shared" si="73"/>
        <v>7.9095722313186328E-5</v>
      </c>
      <c r="HI113" s="86">
        <f t="shared" si="138"/>
        <v>5.5528306352117674E-6</v>
      </c>
      <c r="HJ113" s="86">
        <f t="shared" si="138"/>
        <v>9.4333768374937919E-7</v>
      </c>
      <c r="HK113" s="86">
        <f t="shared" si="138"/>
        <v>4.6909120127454514E-5</v>
      </c>
      <c r="HL113" s="86">
        <f t="shared" si="138"/>
        <v>2.1909026739949457E-5</v>
      </c>
      <c r="HM113" s="86">
        <f t="shared" si="138"/>
        <v>1.233768301759619E-4</v>
      </c>
      <c r="HN113" s="86">
        <f t="shared" si="138"/>
        <v>3.4367095775183619E-4</v>
      </c>
      <c r="HO113" s="86">
        <f t="shared" si="138"/>
        <v>6.5939154499173355E-4</v>
      </c>
      <c r="HP113" s="86">
        <f t="shared" si="138"/>
        <v>3.2119880041200336E-4</v>
      </c>
      <c r="HQ113" s="86">
        <f t="shared" si="138"/>
        <v>5.973774571317E-6</v>
      </c>
      <c r="HS113" s="86">
        <f t="shared" si="143"/>
        <v>1.531463713169557E-6</v>
      </c>
      <c r="HT113" s="86">
        <f t="shared" si="143"/>
        <v>5.7616956936154387E-6</v>
      </c>
      <c r="HU113" s="86">
        <f t="shared" si="143"/>
        <v>7.1975245398480632E-6</v>
      </c>
      <c r="HV113" s="86">
        <f t="shared" si="143"/>
        <v>6.8644759790699983E-6</v>
      </c>
      <c r="HW113" s="86">
        <f t="shared" si="143"/>
        <v>1.8244953461913815E-6</v>
      </c>
      <c r="HX113" s="86">
        <f t="shared" si="143"/>
        <v>1.9372378172496656E-6</v>
      </c>
      <c r="HY113" s="86">
        <f t="shared" si="143"/>
        <v>3.5381169139954262E-6</v>
      </c>
      <c r="HZ113" s="86">
        <f t="shared" si="143"/>
        <v>3.7791020228163389E-6</v>
      </c>
      <c r="IA113" s="86">
        <f t="shared" si="143"/>
        <v>7.054520255402123E-7</v>
      </c>
      <c r="IB113" s="86">
        <f t="shared" si="143"/>
        <v>4.6007663301825021E-7</v>
      </c>
      <c r="IC113" s="86">
        <f t="shared" si="143"/>
        <v>3.5472176435261742E-7</v>
      </c>
      <c r="ID113" s="86">
        <f t="shared" si="143"/>
        <v>3.5803500487668956E-7</v>
      </c>
      <c r="IE113" s="86">
        <f t="shared" si="143"/>
        <v>3.565533529760379E-7</v>
      </c>
      <c r="IF113" s="86">
        <f t="shared" si="143"/>
        <v>4.9879242806648134E-7</v>
      </c>
      <c r="IG113" s="86">
        <f t="shared" si="143"/>
        <v>3.5358719299336518E-6</v>
      </c>
      <c r="II113" s="86">
        <f t="shared" si="144"/>
        <v>3.3942101070989374E-57</v>
      </c>
      <c r="IJ113" s="86">
        <f t="shared" si="144"/>
        <v>1.0514528315058778E-49</v>
      </c>
      <c r="IK113" s="86">
        <f t="shared" si="144"/>
        <v>5.5261611550131726E-50</v>
      </c>
      <c r="IL113" s="86">
        <f t="shared" si="144"/>
        <v>4.241459189481225E-55</v>
      </c>
      <c r="IM113" s="86">
        <f t="shared" si="144"/>
        <v>1.0114393582704609E-57</v>
      </c>
      <c r="IN113" s="86">
        <f t="shared" si="144"/>
        <v>1.6158828693631844E-61</v>
      </c>
      <c r="IO113" s="86">
        <f t="shared" si="144"/>
        <v>4.4898868166764362E-59</v>
      </c>
      <c r="IP113" s="86">
        <f t="shared" si="144"/>
        <v>2.1818127764181836E-58</v>
      </c>
      <c r="IQ113" s="86">
        <f t="shared" si="144"/>
        <v>2.0896945896058387E-65</v>
      </c>
      <c r="IR113" s="86">
        <f t="shared" si="144"/>
        <v>6.3325532642356742E-67</v>
      </c>
      <c r="IS113" s="86">
        <f t="shared" si="144"/>
        <v>5.134465458023629E-67</v>
      </c>
      <c r="IT113" s="86">
        <f t="shared" si="144"/>
        <v>3.1199385802701265E-67</v>
      </c>
      <c r="IU113" s="86">
        <f t="shared" si="144"/>
        <v>9.2106110622029989E-68</v>
      </c>
      <c r="IV113" s="86">
        <f t="shared" si="144"/>
        <v>5.6033860099257423E-47</v>
      </c>
      <c r="IW113" s="86">
        <f t="shared" si="144"/>
        <v>1.3829084030444415E-23</v>
      </c>
      <c r="IY113" s="86">
        <f t="shared" si="145"/>
        <v>9.2936289674347868E-3</v>
      </c>
      <c r="IZ113" s="86">
        <f t="shared" si="145"/>
        <v>1.1692496189419841E-2</v>
      </c>
      <c r="JA113" s="86">
        <f t="shared" si="145"/>
        <v>9.9988255391802849E-3</v>
      </c>
      <c r="JB113" s="86">
        <f t="shared" si="145"/>
        <v>3.0276739103272362E-3</v>
      </c>
      <c r="JC113" s="86">
        <f t="shared" si="145"/>
        <v>6.2503624111251972E-5</v>
      </c>
      <c r="JD113" s="86">
        <f t="shared" si="145"/>
        <v>8.1032960130435991E-5</v>
      </c>
      <c r="JE113" s="86">
        <f t="shared" si="145"/>
        <v>9.0909475492071945E-6</v>
      </c>
      <c r="JF113" s="86">
        <f t="shared" si="145"/>
        <v>4.7224397065657178E-6</v>
      </c>
      <c r="JG113" s="86">
        <f t="shared" si="145"/>
        <v>4.7614572152994723E-5</v>
      </c>
      <c r="JH113" s="86">
        <f t="shared" si="145"/>
        <v>2.2369103372967706E-5</v>
      </c>
      <c r="JI113" s="86">
        <f t="shared" si="145"/>
        <v>1.2373155194031452E-4</v>
      </c>
      <c r="JJ113" s="86">
        <f t="shared" si="145"/>
        <v>3.440289927567129E-4</v>
      </c>
      <c r="JK113" s="86">
        <f t="shared" si="145"/>
        <v>6.5974809834470959E-4</v>
      </c>
      <c r="JL113" s="86">
        <f t="shared" si="145"/>
        <v>3.2169759284006986E-4</v>
      </c>
      <c r="JM113" s="86">
        <f t="shared" si="145"/>
        <v>9.5096465012506527E-6</v>
      </c>
    </row>
    <row r="114" spans="2:273" x14ac:dyDescent="0.25">
      <c r="B114" s="2">
        <v>87</v>
      </c>
      <c r="C114" s="37">
        <v>82.418999999999997</v>
      </c>
      <c r="D114" s="37">
        <v>78.561000000000007</v>
      </c>
      <c r="E114" s="37">
        <v>83.168999999999997</v>
      </c>
      <c r="F114" s="37">
        <v>82.016999999999996</v>
      </c>
      <c r="G114" s="37">
        <v>82.61</v>
      </c>
      <c r="H114" s="37">
        <v>84.712000000000003</v>
      </c>
      <c r="I114" s="37">
        <v>82.457999999999998</v>
      </c>
      <c r="J114" s="37">
        <v>80.879000000000005</v>
      </c>
      <c r="K114" s="37">
        <v>85.876999999999995</v>
      </c>
      <c r="L114" s="37">
        <v>85.397000000000006</v>
      </c>
      <c r="M114" s="37">
        <v>84.509</v>
      </c>
      <c r="N114" s="37">
        <v>88.772000000000006</v>
      </c>
      <c r="O114" s="37">
        <v>89.350999999999999</v>
      </c>
      <c r="P114" s="37">
        <v>92.947999999999993</v>
      </c>
      <c r="Q114" s="37">
        <v>91.915000000000006</v>
      </c>
      <c r="S114" s="4">
        <f t="shared" si="146"/>
        <v>83.004291549458429</v>
      </c>
      <c r="T114" s="4">
        <f t="shared" si="146"/>
        <v>83.223201516023565</v>
      </c>
      <c r="U114" s="4">
        <f t="shared" si="146"/>
        <v>82.525092089227158</v>
      </c>
      <c r="V114" s="4">
        <f t="shared" si="146"/>
        <v>82.499302339560373</v>
      </c>
      <c r="W114" s="4">
        <f t="shared" si="146"/>
        <v>83.817300275067737</v>
      </c>
      <c r="X114" s="4">
        <f t="shared" si="146"/>
        <v>84.044948311046682</v>
      </c>
      <c r="Y114" s="4">
        <f t="shared" si="146"/>
        <v>84.028646594444126</v>
      </c>
      <c r="Z114" s="4">
        <f t="shared" si="146"/>
        <v>83.508608750889053</v>
      </c>
      <c r="AA114" s="4">
        <f t="shared" si="146"/>
        <v>85.678714545406891</v>
      </c>
      <c r="AB114" s="4">
        <f t="shared" si="146"/>
        <v>86.531590391960918</v>
      </c>
      <c r="AC114" s="4">
        <f t="shared" si="146"/>
        <v>86.914836898527199</v>
      </c>
      <c r="AD114" s="4">
        <f t="shared" si="146"/>
        <v>89.43478912736046</v>
      </c>
      <c r="AE114" s="4">
        <f t="shared" si="146"/>
        <v>90.150864496179977</v>
      </c>
      <c r="AF114" s="4">
        <f t="shared" si="146"/>
        <v>92.951653380394859</v>
      </c>
      <c r="AG114" s="4">
        <f t="shared" si="146"/>
        <v>92.895489330211262</v>
      </c>
      <c r="AI114" s="4">
        <f t="shared" si="147"/>
        <v>-0.58529154945843231</v>
      </c>
      <c r="AJ114" s="4">
        <f t="shared" si="147"/>
        <v>-4.6622015160235577</v>
      </c>
      <c r="AK114" s="4">
        <f t="shared" si="147"/>
        <v>0.64390791077283893</v>
      </c>
      <c r="AL114" s="4">
        <f t="shared" si="147"/>
        <v>-0.48230233956037694</v>
      </c>
      <c r="AM114" s="4">
        <f t="shared" si="147"/>
        <v>-1.2073002750677375</v>
      </c>
      <c r="AN114" s="4">
        <f t="shared" si="147"/>
        <v>0.66705168895332179</v>
      </c>
      <c r="AO114" s="4">
        <f t="shared" si="147"/>
        <v>-1.5706465944441277</v>
      </c>
      <c r="AP114" s="4">
        <f t="shared" si="147"/>
        <v>-2.629608750889048</v>
      </c>
      <c r="AQ114" s="4">
        <f t="shared" si="147"/>
        <v>0.19828545459310476</v>
      </c>
      <c r="AR114" s="4">
        <f t="shared" si="147"/>
        <v>-1.1345903919609128</v>
      </c>
      <c r="AS114" s="4">
        <f t="shared" si="147"/>
        <v>-2.4058368985271983</v>
      </c>
      <c r="AT114" s="4">
        <f t="shared" si="147"/>
        <v>-0.6627891273604547</v>
      </c>
      <c r="AU114" s="4">
        <f t="shared" si="147"/>
        <v>-0.79986449617997835</v>
      </c>
      <c r="AV114" s="4">
        <f t="shared" si="147"/>
        <v>-3.6533803948657351E-3</v>
      </c>
      <c r="AW114" s="4">
        <f t="shared" si="147"/>
        <v>-0.98048933021125606</v>
      </c>
      <c r="AY114" s="2">
        <f t="shared" si="139"/>
        <v>82.894192309842751</v>
      </c>
      <c r="AZ114" s="2">
        <f t="shared" si="139"/>
        <v>83.050279151157142</v>
      </c>
      <c r="BA114" s="2">
        <f t="shared" si="139"/>
        <v>82.389512861785008</v>
      </c>
      <c r="BB114" s="2">
        <f t="shared" si="139"/>
        <v>82.473720516928054</v>
      </c>
      <c r="BC114" s="2">
        <f t="shared" si="139"/>
        <v>83.816635944746366</v>
      </c>
      <c r="BD114" s="2">
        <f t="shared" si="139"/>
        <v>84.044102846246744</v>
      </c>
      <c r="BE114" s="2">
        <f t="shared" si="139"/>
        <v>84.027313052721894</v>
      </c>
      <c r="BF114" s="2">
        <f t="shared" si="139"/>
        <v>83.507048100048536</v>
      </c>
      <c r="BG114" s="2">
        <f t="shared" si="139"/>
        <v>85.678260463769547</v>
      </c>
      <c r="BH114" s="2">
        <f t="shared" si="139"/>
        <v>86.531288690272007</v>
      </c>
      <c r="BI114" s="2">
        <f t="shared" si="139"/>
        <v>86.914310189536536</v>
      </c>
      <c r="BJ114" s="2">
        <f t="shared" si="139"/>
        <v>89.433386330739737</v>
      </c>
      <c r="BK114" s="2">
        <f t="shared" si="139"/>
        <v>90.147821270018383</v>
      </c>
      <c r="BL114" s="2">
        <f t="shared" si="139"/>
        <v>92.950259568704865</v>
      </c>
      <c r="BM114" s="2">
        <f t="shared" si="139"/>
        <v>92.888868053566526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82.418999999999997</v>
      </c>
      <c r="CF114" s="2">
        <f t="shared" si="140"/>
        <v>78.561000000000007</v>
      </c>
      <c r="CG114" s="2">
        <f t="shared" si="140"/>
        <v>83.168999999999997</v>
      </c>
      <c r="CH114" s="2">
        <f t="shared" si="140"/>
        <v>82.016999999999996</v>
      </c>
      <c r="CI114" s="2">
        <f t="shared" si="140"/>
        <v>82.61</v>
      </c>
      <c r="CJ114" s="2">
        <f t="shared" si="140"/>
        <v>84.712000000000003</v>
      </c>
      <c r="CK114" s="2">
        <f t="shared" si="140"/>
        <v>82.457999999999998</v>
      </c>
      <c r="CL114" s="2">
        <f t="shared" si="140"/>
        <v>80.879000000000005</v>
      </c>
      <c r="CM114" s="2">
        <f t="shared" si="140"/>
        <v>85.876999999999995</v>
      </c>
      <c r="CN114" s="2">
        <f t="shared" si="140"/>
        <v>85.397000000000006</v>
      </c>
      <c r="CO114" s="2">
        <f t="shared" si="140"/>
        <v>84.509</v>
      </c>
      <c r="CP114" s="2">
        <f t="shared" si="140"/>
        <v>88.772000000000006</v>
      </c>
      <c r="CQ114" s="2">
        <f t="shared" si="140"/>
        <v>89.350999999999999</v>
      </c>
      <c r="CR114" s="2">
        <f t="shared" si="140"/>
        <v>92.947999999999993</v>
      </c>
      <c r="CS114" s="2">
        <f t="shared" si="140"/>
        <v>91.915000000000006</v>
      </c>
      <c r="CU114" s="2">
        <f t="shared" si="110"/>
        <v>82.418999999999997</v>
      </c>
      <c r="CV114" s="2">
        <f t="shared" si="111"/>
        <v>78.561000000000007</v>
      </c>
      <c r="CW114" s="2">
        <f t="shared" si="112"/>
        <v>83.168999999999997</v>
      </c>
      <c r="CX114" s="2">
        <f t="shared" si="113"/>
        <v>82.016999999999996</v>
      </c>
      <c r="CY114" s="2">
        <f t="shared" si="114"/>
        <v>82.61</v>
      </c>
      <c r="CZ114" s="2">
        <f t="shared" si="115"/>
        <v>84.712000000000003</v>
      </c>
      <c r="DA114" s="2">
        <f t="shared" si="116"/>
        <v>82.457999999999998</v>
      </c>
      <c r="DB114" s="2">
        <f t="shared" si="117"/>
        <v>80.879000000000005</v>
      </c>
      <c r="DC114" s="2">
        <f t="shared" si="118"/>
        <v>85.876999999999995</v>
      </c>
      <c r="DD114" s="2">
        <f t="shared" si="119"/>
        <v>85.397000000000006</v>
      </c>
      <c r="DE114" s="2">
        <f t="shared" si="120"/>
        <v>84.509</v>
      </c>
      <c r="DF114" s="2">
        <f t="shared" si="121"/>
        <v>88.772000000000006</v>
      </c>
      <c r="DG114" s="2">
        <f t="shared" si="122"/>
        <v>89.350999999999999</v>
      </c>
      <c r="DH114" s="2">
        <f t="shared" si="123"/>
        <v>92.947999999999993</v>
      </c>
      <c r="DI114" s="2">
        <f t="shared" si="124"/>
        <v>91.915000000000006</v>
      </c>
      <c r="DK114" s="2">
        <f t="shared" si="148"/>
        <v>103.38803003003005</v>
      </c>
      <c r="DL114" s="2">
        <f t="shared" si="148"/>
        <v>110.06838641114982</v>
      </c>
      <c r="DM114" s="2">
        <f t="shared" si="148"/>
        <v>102.0162217273954</v>
      </c>
      <c r="DN114" s="2">
        <f t="shared" si="148"/>
        <v>103.71426567458144</v>
      </c>
      <c r="DO114" s="2">
        <f t="shared" si="148"/>
        <v>107.3178835263835</v>
      </c>
      <c r="DP114" s="2">
        <f t="shared" si="148"/>
        <v>104.62702372994653</v>
      </c>
      <c r="DQ114" s="2">
        <f t="shared" si="148"/>
        <v>109.39463049853372</v>
      </c>
      <c r="DR114" s="2">
        <f t="shared" si="148"/>
        <v>107.55816488413548</v>
      </c>
      <c r="DS114" s="2">
        <f t="shared" si="148"/>
        <v>106.33682553475936</v>
      </c>
      <c r="DT114" s="2">
        <f t="shared" si="148"/>
        <v>105.40752094474153</v>
      </c>
      <c r="DU114" s="2">
        <f t="shared" si="148"/>
        <v>109.72373870967743</v>
      </c>
      <c r="DV114" s="2">
        <f t="shared" si="148"/>
        <v>115.31174963343108</v>
      </c>
      <c r="DW114" s="2">
        <f t="shared" si="148"/>
        <v>117.66916856060607</v>
      </c>
      <c r="DX114" s="2">
        <f t="shared" si="148"/>
        <v>109.26462534209087</v>
      </c>
      <c r="DY114" s="2">
        <f t="shared" si="148"/>
        <v>104.74501504273503</v>
      </c>
      <c r="EA114" s="2">
        <f t="shared" si="94"/>
        <v>82.542791933659998</v>
      </c>
      <c r="EB114" s="2">
        <f t="shared" si="94"/>
        <v>82.638328484260711</v>
      </c>
      <c r="EC114" s="2">
        <f t="shared" si="94"/>
        <v>82.098400825958691</v>
      </c>
      <c r="ED114" s="2">
        <f t="shared" si="94"/>
        <v>82.156903939080564</v>
      </c>
      <c r="EE114" s="2">
        <f t="shared" si="94"/>
        <v>83.429914437500571</v>
      </c>
      <c r="EF114" s="2">
        <f t="shared" si="94"/>
        <v>83.673548261390863</v>
      </c>
      <c r="EG114" s="2">
        <f t="shared" si="94"/>
        <v>83.538044002660996</v>
      </c>
      <c r="EH114" s="2">
        <f t="shared" si="94"/>
        <v>83.062838333448013</v>
      </c>
      <c r="EI114" s="2">
        <f t="shared" si="94"/>
        <v>85.30496103117504</v>
      </c>
      <c r="EJ114" s="2">
        <f t="shared" si="94"/>
        <v>86.181361507402414</v>
      </c>
      <c r="EK114" s="2">
        <f t="shared" si="94"/>
        <v>86.476146806771467</v>
      </c>
      <c r="EL114" s="2">
        <f t="shared" si="94"/>
        <v>88.952622073093551</v>
      </c>
      <c r="EM114" s="2">
        <f t="shared" si="135"/>
        <v>89.648082504578113</v>
      </c>
      <c r="EN114" s="2">
        <f t="shared" si="135"/>
        <v>92.599438390713772</v>
      </c>
      <c r="EO114" s="2">
        <f t="shared" si="135"/>
        <v>92.617962232882675</v>
      </c>
      <c r="EQ114" s="2">
        <f t="shared" si="149"/>
        <v>82.240297183639825</v>
      </c>
      <c r="ER114" s="2">
        <f t="shared" si="149"/>
        <v>82.544665093323047</v>
      </c>
      <c r="ES114" s="2">
        <f t="shared" si="149"/>
        <v>81.583069588187982</v>
      </c>
      <c r="ET114" s="2">
        <f t="shared" si="149"/>
        <v>81.988722447378748</v>
      </c>
      <c r="EU114" s="2">
        <f t="shared" si="149"/>
        <v>83.296331707070692</v>
      </c>
      <c r="EV114" s="2">
        <f t="shared" si="149"/>
        <v>83.555999795694731</v>
      </c>
      <c r="EW114" s="2">
        <f t="shared" si="149"/>
        <v>83.514073906012328</v>
      </c>
      <c r="EX114" s="2">
        <f t="shared" si="149"/>
        <v>83.16244107773899</v>
      </c>
      <c r="EY114" s="2">
        <f t="shared" si="149"/>
        <v>85.294037685124053</v>
      </c>
      <c r="EZ114" s="2">
        <f t="shared" si="149"/>
        <v>86.18627904025567</v>
      </c>
      <c r="FA114" s="2">
        <f t="shared" si="149"/>
        <v>86.436926706767181</v>
      </c>
      <c r="FB114" s="2">
        <f t="shared" si="149"/>
        <v>88.979226122816584</v>
      </c>
      <c r="FC114" s="2">
        <f t="shared" si="149"/>
        <v>89.692906876624249</v>
      </c>
      <c r="FD114" s="2">
        <f t="shared" si="149"/>
        <v>92.656077679189991</v>
      </c>
      <c r="FE114" s="2">
        <f t="shared" si="149"/>
        <v>92.864865714267808</v>
      </c>
      <c r="FG114" s="2">
        <f t="shared" si="150"/>
        <v>0.98297179153930958</v>
      </c>
      <c r="FH114" s="2">
        <f t="shared" si="150"/>
        <v>0.98493443844293238</v>
      </c>
      <c r="FI114" s="2">
        <f t="shared" si="150"/>
        <v>0.98502280809577936</v>
      </c>
      <c r="FJ114" s="2">
        <f t="shared" si="150"/>
        <v>0.98518835667002347</v>
      </c>
      <c r="FK114" s="2">
        <f t="shared" si="150"/>
        <v>0.98372389906332502</v>
      </c>
      <c r="FL114" s="2">
        <f t="shared" si="150"/>
        <v>0.98221997629013447</v>
      </c>
      <c r="FM114" s="2">
        <f t="shared" si="150"/>
        <v>0.98105885023030726</v>
      </c>
      <c r="FN114" s="2">
        <f t="shared" si="150"/>
        <v>0.98194367448090436</v>
      </c>
      <c r="FO114" s="2">
        <f t="shared" si="150"/>
        <v>0.98224202010969031</v>
      </c>
      <c r="FP114" s="2">
        <f t="shared" si="150"/>
        <v>0.98180320182037695</v>
      </c>
      <c r="FQ114" s="2">
        <f t="shared" si="150"/>
        <v>0.98112864337465089</v>
      </c>
      <c r="FR114" s="2">
        <f t="shared" si="150"/>
        <v>0.98177503735529092</v>
      </c>
      <c r="FS114" s="2">
        <f t="shared" si="150"/>
        <v>0.98218729572288788</v>
      </c>
      <c r="FT114" s="2">
        <f t="shared" si="150"/>
        <v>0.97899076260161277</v>
      </c>
      <c r="FU114" s="2">
        <f t="shared" si="150"/>
        <v>0.97787104309766182</v>
      </c>
      <c r="FW114" s="2">
        <f t="shared" si="141"/>
        <v>1.1757835581385325E-2</v>
      </c>
      <c r="FX114" s="2">
        <f t="shared" si="141"/>
        <v>1.3864107438723402E-2</v>
      </c>
      <c r="FY114" s="2">
        <f t="shared" si="141"/>
        <v>1.3973517614705807E-2</v>
      </c>
      <c r="FZ114" s="2">
        <f t="shared" si="141"/>
        <v>1.4766044045057601E-2</v>
      </c>
      <c r="GA114" s="2">
        <f t="shared" si="141"/>
        <v>1.5582020298184073E-2</v>
      </c>
      <c r="GB114" s="2">
        <f t="shared" si="141"/>
        <v>1.7003248551800229E-2</v>
      </c>
      <c r="GC114" s="2">
        <f t="shared" si="141"/>
        <v>2.0209651114515243E-2</v>
      </c>
      <c r="GD114" s="2">
        <f t="shared" si="141"/>
        <v>1.9218112095109499E-2</v>
      </c>
      <c r="GE114" s="2">
        <f t="shared" si="141"/>
        <v>1.6844135028696368E-2</v>
      </c>
      <c r="GF114" s="2">
        <f t="shared" si="141"/>
        <v>1.4771598127325274E-2</v>
      </c>
      <c r="GG114" s="2">
        <f t="shared" si="141"/>
        <v>1.4028896285150619E-2</v>
      </c>
      <c r="GH114" s="2">
        <f t="shared" si="141"/>
        <v>1.3913013837351858E-2</v>
      </c>
      <c r="GI114" s="2">
        <f t="shared" si="141"/>
        <v>1.3551690141403065E-2</v>
      </c>
      <c r="GJ114" s="2">
        <f t="shared" si="141"/>
        <v>1.2329057441960355E-2</v>
      </c>
      <c r="GK114" s="2">
        <f t="shared" si="141"/>
        <v>1.031492827873343E-2</v>
      </c>
      <c r="GM114" s="86">
        <f t="shared" si="142"/>
        <v>2.0983189626168175E-19</v>
      </c>
      <c r="GN114" s="86">
        <f t="shared" si="142"/>
        <v>2.2369988627573276E-23</v>
      </c>
      <c r="GO114" s="86">
        <f t="shared" si="142"/>
        <v>1.7490202746989712E-23</v>
      </c>
      <c r="GP114" s="86">
        <f t="shared" si="142"/>
        <v>1.3186937591947167E-26</v>
      </c>
      <c r="GQ114" s="86">
        <f t="shared" si="142"/>
        <v>7.359775745163356E-29</v>
      </c>
      <c r="GR114" s="86">
        <f t="shared" si="142"/>
        <v>1.4518423851787357E-29</v>
      </c>
      <c r="GS114" s="86">
        <f t="shared" si="142"/>
        <v>6.9207537845524551E-32</v>
      </c>
      <c r="GT114" s="86">
        <f t="shared" si="142"/>
        <v>4.5261182818141743E-34</v>
      </c>
      <c r="GU114" s="86">
        <f t="shared" si="142"/>
        <v>2.4622469575415161E-34</v>
      </c>
      <c r="GV114" s="86">
        <f t="shared" si="142"/>
        <v>6.0966080832561096E-30</v>
      </c>
      <c r="GW114" s="86">
        <f t="shared" si="142"/>
        <v>2.157359712591629E-29</v>
      </c>
      <c r="GX114" s="86">
        <f t="shared" si="142"/>
        <v>5.9856959258995956E-28</v>
      </c>
      <c r="GY114" s="86">
        <f t="shared" si="142"/>
        <v>4.0431208601292784E-27</v>
      </c>
      <c r="GZ114" s="86">
        <f t="shared" si="142"/>
        <v>4.1193525982425126E-27</v>
      </c>
      <c r="HA114" s="86">
        <f t="shared" si="142"/>
        <v>4.0565610357873263E-36</v>
      </c>
      <c r="HC114" s="86">
        <f t="shared" si="73"/>
        <v>2.8232850692133634E-3</v>
      </c>
      <c r="HD114" s="86">
        <f t="shared" si="73"/>
        <v>3.4634109015882746E-3</v>
      </c>
      <c r="HE114" s="86">
        <f t="shared" si="73"/>
        <v>3.01996449394086E-3</v>
      </c>
      <c r="HF114" s="86">
        <f t="shared" si="73"/>
        <v>8.1152785844460916E-4</v>
      </c>
      <c r="HG114" s="86">
        <f t="shared" si="73"/>
        <v>6.4291568447639508E-6</v>
      </c>
      <c r="HH114" s="86">
        <f t="shared" si="73"/>
        <v>1.0622128742091724E-5</v>
      </c>
      <c r="HI114" s="86">
        <f t="shared" si="138"/>
        <v>4.4155393853153628E-7</v>
      </c>
      <c r="HJ114" s="86">
        <f t="shared" si="138"/>
        <v>5.1551566921425745E-8</v>
      </c>
      <c r="HK114" s="86">
        <f t="shared" si="138"/>
        <v>6.0208997465309778E-6</v>
      </c>
      <c r="HL114" s="86">
        <f t="shared" si="138"/>
        <v>2.0644157415354357E-6</v>
      </c>
      <c r="HM114" s="86">
        <f t="shared" si="138"/>
        <v>1.6760268401444942E-5</v>
      </c>
      <c r="HN114" s="86">
        <f t="shared" si="138"/>
        <v>5.9373598018202519E-5</v>
      </c>
      <c r="HO114" s="86">
        <f t="shared" si="138"/>
        <v>1.2867983148264029E-4</v>
      </c>
      <c r="HP114" s="86">
        <f t="shared" si="138"/>
        <v>5.6136852157781065E-5</v>
      </c>
      <c r="HQ114" s="86">
        <f t="shared" si="138"/>
        <v>5.0487209550284367E-7</v>
      </c>
      <c r="HS114" s="86">
        <f t="shared" si="143"/>
        <v>3.816416627837624E-6</v>
      </c>
      <c r="HT114" s="86">
        <f t="shared" si="143"/>
        <v>1.3282061244065987E-5</v>
      </c>
      <c r="HU114" s="86">
        <f t="shared" si="143"/>
        <v>1.6521117423735625E-5</v>
      </c>
      <c r="HV114" s="86">
        <f t="shared" si="143"/>
        <v>1.6650040734818006E-5</v>
      </c>
      <c r="HW114" s="86">
        <f t="shared" si="143"/>
        <v>4.8185224593093652E-6</v>
      </c>
      <c r="HX114" s="86">
        <f t="shared" si="143"/>
        <v>5.3803526071233448E-6</v>
      </c>
      <c r="HY114" s="86">
        <f t="shared" si="143"/>
        <v>9.7990882824152735E-6</v>
      </c>
      <c r="HZ114" s="86">
        <f t="shared" si="143"/>
        <v>1.0244905228134963E-5</v>
      </c>
      <c r="IA114" s="86">
        <f t="shared" si="143"/>
        <v>2.1044431993322841E-6</v>
      </c>
      <c r="IB114" s="86">
        <f t="shared" si="143"/>
        <v>1.3669229212636585E-6</v>
      </c>
      <c r="IC114" s="86">
        <f t="shared" si="143"/>
        <v>1.0517343581200457E-6</v>
      </c>
      <c r="ID114" s="86">
        <f t="shared" si="143"/>
        <v>1.0608646954935388E-6</v>
      </c>
      <c r="IE114" s="86">
        <f t="shared" si="143"/>
        <v>1.0543133967665291E-6</v>
      </c>
      <c r="IF114" s="86">
        <f t="shared" si="143"/>
        <v>1.4174790627183695E-6</v>
      </c>
      <c r="IG114" s="86">
        <f t="shared" si="143"/>
        <v>8.6040385480833004E-6</v>
      </c>
      <c r="II114" s="86">
        <f t="shared" si="144"/>
        <v>5.7976051603846342E-55</v>
      </c>
      <c r="IJ114" s="86">
        <f t="shared" si="144"/>
        <v>1.0637412686696352E-47</v>
      </c>
      <c r="IK114" s="86">
        <f t="shared" si="144"/>
        <v>5.7911247083108368E-48</v>
      </c>
      <c r="IL114" s="86">
        <f t="shared" si="144"/>
        <v>7.7649183467419763E-53</v>
      </c>
      <c r="IM114" s="86">
        <f t="shared" si="144"/>
        <v>2.5627898149714493E-55</v>
      </c>
      <c r="IN114" s="86">
        <f t="shared" si="144"/>
        <v>6.7464062117978581E-59</v>
      </c>
      <c r="IO114" s="86">
        <f t="shared" si="144"/>
        <v>1.8882994423012156E-56</v>
      </c>
      <c r="IP114" s="86">
        <f t="shared" si="144"/>
        <v>7.9182916433155622E-56</v>
      </c>
      <c r="IQ114" s="86">
        <f t="shared" si="144"/>
        <v>1.2720695244721941E-62</v>
      </c>
      <c r="IR114" s="86">
        <f t="shared" si="144"/>
        <v>3.6699019197869964E-64</v>
      </c>
      <c r="IS114" s="86">
        <f t="shared" si="144"/>
        <v>2.7825692118153642E-64</v>
      </c>
      <c r="IT114" s="86">
        <f t="shared" si="144"/>
        <v>1.7056827853833458E-64</v>
      </c>
      <c r="IU114" s="86">
        <f t="shared" si="144"/>
        <v>5.0993908080931163E-65</v>
      </c>
      <c r="IV114" s="86">
        <f t="shared" si="144"/>
        <v>3.8923742612647728E-45</v>
      </c>
      <c r="IW114" s="86">
        <f t="shared" si="144"/>
        <v>1.0036136112880696E-22</v>
      </c>
      <c r="IY114" s="86">
        <f t="shared" si="145"/>
        <v>2.8271014858412009E-3</v>
      </c>
      <c r="IZ114" s="86">
        <f t="shared" si="145"/>
        <v>3.4766929628323407E-3</v>
      </c>
      <c r="JA114" s="86">
        <f t="shared" si="145"/>
        <v>3.0364856113645955E-3</v>
      </c>
      <c r="JB114" s="86">
        <f t="shared" si="145"/>
        <v>8.2817789917942713E-4</v>
      </c>
      <c r="JC114" s="86">
        <f t="shared" si="145"/>
        <v>1.1247679304073315E-5</v>
      </c>
      <c r="JD114" s="86">
        <f t="shared" si="145"/>
        <v>1.6002481349215068E-5</v>
      </c>
      <c r="JE114" s="86">
        <f t="shared" si="145"/>
        <v>1.0240642220946809E-5</v>
      </c>
      <c r="JF114" s="86">
        <f t="shared" si="145"/>
        <v>1.0296456795056388E-5</v>
      </c>
      <c r="JG114" s="86">
        <f t="shared" si="145"/>
        <v>8.1253429458632623E-6</v>
      </c>
      <c r="JH114" s="86">
        <f t="shared" si="145"/>
        <v>3.4313386627990942E-6</v>
      </c>
      <c r="JI114" s="86">
        <f t="shared" si="145"/>
        <v>1.7812002759564988E-5</v>
      </c>
      <c r="JJ114" s="86">
        <f t="shared" si="145"/>
        <v>6.0434462713696058E-5</v>
      </c>
      <c r="JK114" s="86">
        <f t="shared" si="145"/>
        <v>1.2973414487940681E-4</v>
      </c>
      <c r="JL114" s="86">
        <f t="shared" si="145"/>
        <v>5.7554331220499438E-5</v>
      </c>
      <c r="JM114" s="86">
        <f t="shared" si="145"/>
        <v>9.1089106435861442E-6</v>
      </c>
    </row>
    <row r="115" spans="2:273" x14ac:dyDescent="0.25">
      <c r="B115" s="2">
        <v>88</v>
      </c>
      <c r="C115" s="37">
        <v>82.468000000000004</v>
      </c>
      <c r="D115" s="37">
        <v>83.649000000000001</v>
      </c>
      <c r="E115" s="37">
        <v>81.712000000000003</v>
      </c>
      <c r="F115" s="37">
        <v>82.831000000000003</v>
      </c>
      <c r="G115" s="37">
        <v>82.897999999999996</v>
      </c>
      <c r="H115" s="37">
        <v>83.525000000000006</v>
      </c>
      <c r="I115" s="37">
        <v>83.067999999999998</v>
      </c>
      <c r="J115" s="37">
        <v>82.552000000000007</v>
      </c>
      <c r="K115" s="37">
        <v>83.667000000000002</v>
      </c>
      <c r="L115" s="37">
        <v>85.81</v>
      </c>
      <c r="M115" s="37">
        <v>83.965000000000003</v>
      </c>
      <c r="N115" s="37">
        <v>88.174999999999997</v>
      </c>
      <c r="O115" s="37">
        <v>88.034999999999997</v>
      </c>
      <c r="P115" s="37">
        <v>90.293000000000006</v>
      </c>
      <c r="Q115" s="37">
        <v>91.864000000000004</v>
      </c>
      <c r="S115" s="4">
        <f t="shared" si="146"/>
        <v>82.734536563362497</v>
      </c>
      <c r="T115" s="4">
        <f t="shared" si="146"/>
        <v>82.913611591818409</v>
      </c>
      <c r="U115" s="4">
        <f t="shared" si="146"/>
        <v>82.225218408099522</v>
      </c>
      <c r="V115" s="4">
        <f t="shared" si="146"/>
        <v>82.323899870025528</v>
      </c>
      <c r="W115" s="4">
        <f t="shared" si="146"/>
        <v>83.625733357924318</v>
      </c>
      <c r="X115" s="4">
        <f t="shared" si="146"/>
        <v>83.877464030680358</v>
      </c>
      <c r="Y115" s="4">
        <f t="shared" si="146"/>
        <v>83.874054767510458</v>
      </c>
      <c r="Z115" s="4">
        <f t="shared" si="146"/>
        <v>83.376119128378321</v>
      </c>
      <c r="AA115" s="4">
        <f t="shared" si="146"/>
        <v>85.493604561585173</v>
      </c>
      <c r="AB115" s="4">
        <f t="shared" si="146"/>
        <v>86.35228406381664</v>
      </c>
      <c r="AC115" s="4">
        <f t="shared" si="146"/>
        <v>86.749030954132877</v>
      </c>
      <c r="AD115" s="4">
        <f t="shared" si="146"/>
        <v>89.255361559070295</v>
      </c>
      <c r="AE115" s="4">
        <f t="shared" si="146"/>
        <v>89.978438164463157</v>
      </c>
      <c r="AF115" s="4">
        <f t="shared" si="146"/>
        <v>92.773274143845697</v>
      </c>
      <c r="AG115" s="4">
        <f t="shared" si="146"/>
        <v>92.822141302662317</v>
      </c>
      <c r="AI115" s="4">
        <f t="shared" si="147"/>
        <v>-0.26653656336249298</v>
      </c>
      <c r="AJ115" s="4">
        <f t="shared" si="147"/>
        <v>0.73538840818159201</v>
      </c>
      <c r="AK115" s="4">
        <f t="shared" si="147"/>
        <v>-0.5132184080995188</v>
      </c>
      <c r="AL115" s="4">
        <f t="shared" si="147"/>
        <v>0.50710012997447507</v>
      </c>
      <c r="AM115" s="4">
        <f t="shared" si="147"/>
        <v>-0.72773335792432192</v>
      </c>
      <c r="AN115" s="4">
        <f t="shared" si="147"/>
        <v>-0.35246403068035193</v>
      </c>
      <c r="AO115" s="4">
        <f t="shared" si="147"/>
        <v>-0.80605476751046012</v>
      </c>
      <c r="AP115" s="4">
        <f t="shared" si="147"/>
        <v>-0.8241191283783138</v>
      </c>
      <c r="AQ115" s="4">
        <f t="shared" si="147"/>
        <v>-1.8266045615851709</v>
      </c>
      <c r="AR115" s="4">
        <f t="shared" si="147"/>
        <v>-0.54228406381663774</v>
      </c>
      <c r="AS115" s="4">
        <f t="shared" si="147"/>
        <v>-2.7840309541328736</v>
      </c>
      <c r="AT115" s="4">
        <f t="shared" si="147"/>
        <v>-1.0803615590702975</v>
      </c>
      <c r="AU115" s="4">
        <f t="shared" si="147"/>
        <v>-1.94343816446316</v>
      </c>
      <c r="AV115" s="4">
        <f t="shared" si="147"/>
        <v>-2.4802741438456906</v>
      </c>
      <c r="AW115" s="4">
        <f t="shared" si="147"/>
        <v>-0.95814130266231246</v>
      </c>
      <c r="AY115" s="2">
        <f t="shared" si="139"/>
        <v>82.711810802978476</v>
      </c>
      <c r="AZ115" s="2">
        <f t="shared" si="139"/>
        <v>82.877838775289106</v>
      </c>
      <c r="BA115" s="2">
        <f t="shared" si="139"/>
        <v>82.195629993076381</v>
      </c>
      <c r="BB115" s="2">
        <f t="shared" si="139"/>
        <v>82.316887872375375</v>
      </c>
      <c r="BC115" s="2">
        <f t="shared" si="139"/>
        <v>83.624487483048696</v>
      </c>
      <c r="BD115" s="2">
        <f t="shared" si="139"/>
        <v>83.875766624731796</v>
      </c>
      <c r="BE115" s="2">
        <f t="shared" si="139"/>
        <v>83.870695018759278</v>
      </c>
      <c r="BF115" s="2">
        <f t="shared" si="139"/>
        <v>83.37224517879595</v>
      </c>
      <c r="BG115" s="2">
        <f t="shared" si="139"/>
        <v>85.492591148401729</v>
      </c>
      <c r="BH115" s="2">
        <f t="shared" si="139"/>
        <v>86.351555814229471</v>
      </c>
      <c r="BI115" s="2">
        <f t="shared" si="139"/>
        <v>86.748435828712871</v>
      </c>
      <c r="BJ115" s="2">
        <f t="shared" si="139"/>
        <v>89.254620849884219</v>
      </c>
      <c r="BK115" s="2">
        <f t="shared" si="139"/>
        <v>89.9774143413742</v>
      </c>
      <c r="BL115" s="2">
        <f t="shared" si="139"/>
        <v>92.771451656837712</v>
      </c>
      <c r="BM115" s="2">
        <f t="shared" si="139"/>
        <v>92.807170859411627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82.468000000000004</v>
      </c>
      <c r="CF115" s="2">
        <f t="shared" si="140"/>
        <v>83.649000000000001</v>
      </c>
      <c r="CG115" s="2">
        <f t="shared" si="140"/>
        <v>81.712000000000003</v>
      </c>
      <c r="CH115" s="2">
        <f t="shared" si="140"/>
        <v>82.831000000000003</v>
      </c>
      <c r="CI115" s="2">
        <f t="shared" si="140"/>
        <v>82.897999999999996</v>
      </c>
      <c r="CJ115" s="2">
        <f t="shared" si="140"/>
        <v>83.525000000000006</v>
      </c>
      <c r="CK115" s="2">
        <f t="shared" si="140"/>
        <v>83.067999999999998</v>
      </c>
      <c r="CL115" s="2">
        <f t="shared" si="140"/>
        <v>82.552000000000007</v>
      </c>
      <c r="CM115" s="2">
        <f t="shared" si="140"/>
        <v>83.667000000000002</v>
      </c>
      <c r="CN115" s="2">
        <f t="shared" si="140"/>
        <v>85.81</v>
      </c>
      <c r="CO115" s="2">
        <f t="shared" si="140"/>
        <v>83.965000000000003</v>
      </c>
      <c r="CP115" s="2">
        <f t="shared" si="140"/>
        <v>88.174999999999997</v>
      </c>
      <c r="CQ115" s="2">
        <f t="shared" si="140"/>
        <v>88.034999999999997</v>
      </c>
      <c r="CR115" s="2">
        <f t="shared" si="140"/>
        <v>90.293000000000006</v>
      </c>
      <c r="CS115" s="2">
        <f t="shared" si="140"/>
        <v>91.864000000000004</v>
      </c>
      <c r="CU115" s="2">
        <f t="shared" si="110"/>
        <v>82.468000000000004</v>
      </c>
      <c r="CV115" s="2">
        <f t="shared" si="111"/>
        <v>83.649000000000001</v>
      </c>
      <c r="CW115" s="2">
        <f t="shared" si="112"/>
        <v>81.712000000000003</v>
      </c>
      <c r="CX115" s="2">
        <f t="shared" si="113"/>
        <v>82.831000000000003</v>
      </c>
      <c r="CY115" s="2">
        <f t="shared" si="114"/>
        <v>82.897999999999996</v>
      </c>
      <c r="CZ115" s="2">
        <f t="shared" si="115"/>
        <v>83.525000000000006</v>
      </c>
      <c r="DA115" s="2">
        <f t="shared" si="116"/>
        <v>83.067999999999998</v>
      </c>
      <c r="DB115" s="2">
        <f t="shared" si="117"/>
        <v>82.552000000000007</v>
      </c>
      <c r="DC115" s="2">
        <f t="shared" si="118"/>
        <v>83.667000000000002</v>
      </c>
      <c r="DD115" s="2">
        <f t="shared" si="119"/>
        <v>85.81</v>
      </c>
      <c r="DE115" s="2">
        <f t="shared" si="120"/>
        <v>83.965000000000003</v>
      </c>
      <c r="DF115" s="2">
        <f t="shared" si="121"/>
        <v>88.174999999999997</v>
      </c>
      <c r="DG115" s="2">
        <f t="shared" si="122"/>
        <v>88.034999999999997</v>
      </c>
      <c r="DH115" s="2">
        <f t="shared" si="123"/>
        <v>90.293000000000006</v>
      </c>
      <c r="DI115" s="2">
        <f t="shared" si="124"/>
        <v>91.864000000000004</v>
      </c>
      <c r="DK115" s="2">
        <f t="shared" si="148"/>
        <v>103.55263273273276</v>
      </c>
      <c r="DL115" s="2">
        <f t="shared" si="148"/>
        <v>110.26624407665504</v>
      </c>
      <c r="DM115" s="2">
        <f t="shared" si="148"/>
        <v>102.12480006747637</v>
      </c>
      <c r="DN115" s="2">
        <f t="shared" si="148"/>
        <v>103.86155378050113</v>
      </c>
      <c r="DO115" s="2">
        <f t="shared" si="148"/>
        <v>107.51077670527668</v>
      </c>
      <c r="DP115" s="2">
        <f t="shared" si="148"/>
        <v>104.83530280748664</v>
      </c>
      <c r="DQ115" s="2">
        <f t="shared" si="148"/>
        <v>109.66149193548387</v>
      </c>
      <c r="DR115" s="2">
        <f t="shared" si="148"/>
        <v>107.75079389483066</v>
      </c>
      <c r="DS115" s="2">
        <f t="shared" si="148"/>
        <v>106.48112967914439</v>
      </c>
      <c r="DT115" s="2">
        <f t="shared" si="148"/>
        <v>105.54221245543673</v>
      </c>
      <c r="DU115" s="2">
        <f t="shared" si="148"/>
        <v>109.94070967741936</v>
      </c>
      <c r="DV115" s="2">
        <f t="shared" si="148"/>
        <v>115.57979637096773</v>
      </c>
      <c r="DW115" s="2">
        <f t="shared" si="148"/>
        <v>117.97507196969698</v>
      </c>
      <c r="DX115" s="2">
        <f t="shared" si="148"/>
        <v>109.44116611932131</v>
      </c>
      <c r="DY115" s="2">
        <f t="shared" si="148"/>
        <v>104.85347897435896</v>
      </c>
      <c r="EA115" s="2">
        <f t="shared" si="94"/>
        <v>82.386208254805865</v>
      </c>
      <c r="EB115" s="2">
        <f t="shared" si="94"/>
        <v>82.497104457105905</v>
      </c>
      <c r="EC115" s="2">
        <f t="shared" si="94"/>
        <v>81.926617651917383</v>
      </c>
      <c r="ED115" s="2">
        <f t="shared" si="94"/>
        <v>82.024015399078692</v>
      </c>
      <c r="EE115" s="2">
        <f t="shared" si="94"/>
        <v>83.266138041207142</v>
      </c>
      <c r="EF115" s="2">
        <f t="shared" si="94"/>
        <v>83.531750599520365</v>
      </c>
      <c r="EG115" s="2">
        <f t="shared" si="94"/>
        <v>83.417050664764133</v>
      </c>
      <c r="EH115" s="2">
        <f t="shared" si="94"/>
        <v>82.96152739455033</v>
      </c>
      <c r="EI115" s="2">
        <f t="shared" si="94"/>
        <v>85.146710851318929</v>
      </c>
      <c r="EJ115" s="2">
        <f t="shared" si="94"/>
        <v>86.027098250336465</v>
      </c>
      <c r="EK115" s="2">
        <f t="shared" si="94"/>
        <v>86.342161770910266</v>
      </c>
      <c r="EL115" s="2">
        <f t="shared" si="94"/>
        <v>88.808559302816164</v>
      </c>
      <c r="EM115" s="2">
        <f t="shared" si="135"/>
        <v>89.513717072827163</v>
      </c>
      <c r="EN115" s="2">
        <f t="shared" si="135"/>
        <v>92.444468382509328</v>
      </c>
      <c r="EO115" s="2">
        <f t="shared" si="135"/>
        <v>92.556353408925702</v>
      </c>
      <c r="EQ115" s="2">
        <f t="shared" si="149"/>
        <v>82.106390472138315</v>
      </c>
      <c r="ER115" s="2">
        <f t="shared" si="149"/>
        <v>82.410229981381306</v>
      </c>
      <c r="ES115" s="2">
        <f t="shared" si="149"/>
        <v>81.453055206033596</v>
      </c>
      <c r="ET115" s="2">
        <f t="shared" si="149"/>
        <v>81.86924742984823</v>
      </c>
      <c r="EU115" s="2">
        <f t="shared" si="149"/>
        <v>83.1457583232323</v>
      </c>
      <c r="EV115" s="2">
        <f t="shared" si="149"/>
        <v>83.42566466076039</v>
      </c>
      <c r="EW115" s="2">
        <f t="shared" si="149"/>
        <v>83.395664847661394</v>
      </c>
      <c r="EX115" s="2">
        <f t="shared" si="149"/>
        <v>83.049452152104536</v>
      </c>
      <c r="EY115" s="2">
        <f t="shared" si="149"/>
        <v>85.136874728799185</v>
      </c>
      <c r="EZ115" s="2">
        <f t="shared" si="149"/>
        <v>86.031528117876519</v>
      </c>
      <c r="FA115" s="2">
        <f t="shared" si="149"/>
        <v>86.30614418214644</v>
      </c>
      <c r="FB115" s="2">
        <f t="shared" si="149"/>
        <v>88.833001801246652</v>
      </c>
      <c r="FC115" s="2">
        <f t="shared" si="149"/>
        <v>89.554549757853067</v>
      </c>
      <c r="FD115" s="2">
        <f t="shared" si="149"/>
        <v>92.497223145714955</v>
      </c>
      <c r="FE115" s="2">
        <f t="shared" si="149"/>
        <v>92.747041051002853</v>
      </c>
      <c r="FG115" s="2">
        <f t="shared" si="150"/>
        <v>0.98444678596313473</v>
      </c>
      <c r="FH115" s="2">
        <f t="shared" si="150"/>
        <v>0.98624180661367211</v>
      </c>
      <c r="FI115" s="2">
        <f t="shared" si="150"/>
        <v>0.98632261416341338</v>
      </c>
      <c r="FJ115" s="2">
        <f t="shared" si="150"/>
        <v>0.9864739927752374</v>
      </c>
      <c r="FK115" s="2">
        <f t="shared" si="150"/>
        <v>0.98513473066694668</v>
      </c>
      <c r="FL115" s="2">
        <f t="shared" si="150"/>
        <v>0.98375901745781358</v>
      </c>
      <c r="FM115" s="2">
        <f t="shared" si="150"/>
        <v>0.98269662802584212</v>
      </c>
      <c r="FN115" s="2">
        <f t="shared" si="150"/>
        <v>0.98350623075152943</v>
      </c>
      <c r="FO115" s="2">
        <f t="shared" si="150"/>
        <v>0.98377918467294834</v>
      </c>
      <c r="FP115" s="2">
        <f t="shared" si="150"/>
        <v>0.98337770851868245</v>
      </c>
      <c r="FQ115" s="2">
        <f t="shared" si="150"/>
        <v>0.98276049243594443</v>
      </c>
      <c r="FR115" s="2">
        <f t="shared" si="150"/>
        <v>0.98335193970556711</v>
      </c>
      <c r="FS115" s="2">
        <f t="shared" si="150"/>
        <v>0.98372911886391312</v>
      </c>
      <c r="FT115" s="2">
        <f t="shared" si="150"/>
        <v>0.98080386207027759</v>
      </c>
      <c r="FU115" s="2">
        <f t="shared" si="150"/>
        <v>0.97977877853238704</v>
      </c>
      <c r="FW115" s="2">
        <f t="shared" si="141"/>
        <v>1.2877602321686683E-2</v>
      </c>
      <c r="FX115" s="2">
        <f t="shared" si="141"/>
        <v>1.5181385136524008E-2</v>
      </c>
      <c r="FY115" s="2">
        <f t="shared" si="141"/>
        <v>1.5301029461558969E-2</v>
      </c>
      <c r="FZ115" s="2">
        <f t="shared" si="141"/>
        <v>1.6167612936391365E-2</v>
      </c>
      <c r="GA115" s="2">
        <f t="shared" si="141"/>
        <v>1.7059699232876736E-2</v>
      </c>
      <c r="GB115" s="2">
        <f t="shared" si="141"/>
        <v>1.8613157481428493E-2</v>
      </c>
      <c r="GC115" s="2">
        <f t="shared" si="141"/>
        <v>2.2116319604792312E-2</v>
      </c>
      <c r="GD115" s="2">
        <f t="shared" si="141"/>
        <v>2.1033242542815068E-2</v>
      </c>
      <c r="GE115" s="2">
        <f t="shared" si="141"/>
        <v>1.8439261300199496E-2</v>
      </c>
      <c r="GF115" s="2">
        <f t="shared" si="141"/>
        <v>1.6173685548811503E-2</v>
      </c>
      <c r="GG115" s="2">
        <f t="shared" si="141"/>
        <v>1.5361587251453781E-2</v>
      </c>
      <c r="GH115" s="2">
        <f t="shared" si="141"/>
        <v>1.5234866516218895E-2</v>
      </c>
      <c r="GI115" s="2">
        <f t="shared" si="141"/>
        <v>1.4839730664603715E-2</v>
      </c>
      <c r="GJ115" s="2">
        <f t="shared" si="141"/>
        <v>1.3502481661707508E-2</v>
      </c>
      <c r="GK115" s="2">
        <f t="shared" si="141"/>
        <v>1.129884972501357E-2</v>
      </c>
      <c r="GM115" s="86">
        <f t="shared" si="142"/>
        <v>1.0096735369707601E-20</v>
      </c>
      <c r="GN115" s="86">
        <f t="shared" si="142"/>
        <v>4.8589448940532894E-25</v>
      </c>
      <c r="GO115" s="86">
        <f t="shared" si="142"/>
        <v>4.0652726880799579E-25</v>
      </c>
      <c r="GP115" s="86">
        <f t="shared" si="142"/>
        <v>1.9450369108698783E-28</v>
      </c>
      <c r="GQ115" s="86">
        <f t="shared" si="142"/>
        <v>7.6194554049072217E-31</v>
      </c>
      <c r="GR115" s="86">
        <f t="shared" si="142"/>
        <v>1.4455192419611834E-31</v>
      </c>
      <c r="GS115" s="86">
        <f t="shared" si="142"/>
        <v>4.404029962444823E-34</v>
      </c>
      <c r="GT115" s="86">
        <f t="shared" si="142"/>
        <v>2.0507139418543549E-36</v>
      </c>
      <c r="GU115" s="86">
        <f t="shared" si="142"/>
        <v>1.1197220425040045E-36</v>
      </c>
      <c r="GV115" s="86">
        <f t="shared" si="142"/>
        <v>5.7848525744357555E-32</v>
      </c>
      <c r="GW115" s="86">
        <f t="shared" si="142"/>
        <v>2.1915934754041398E-31</v>
      </c>
      <c r="GX115" s="86">
        <f t="shared" si="142"/>
        <v>7.8429347556539616E-30</v>
      </c>
      <c r="GY115" s="86">
        <f t="shared" si="142"/>
        <v>5.923446386652605E-29</v>
      </c>
      <c r="GZ115" s="86">
        <f t="shared" si="142"/>
        <v>6.5453112212364468E-29</v>
      </c>
      <c r="HA115" s="86">
        <f t="shared" si="142"/>
        <v>1.6253825026262298E-38</v>
      </c>
      <c r="HC115" s="86">
        <f t="shared" si="73"/>
        <v>7.3089782984540994E-4</v>
      </c>
      <c r="HD115" s="86">
        <f t="shared" si="73"/>
        <v>8.6092007357127976E-4</v>
      </c>
      <c r="HE115" s="86">
        <f t="shared" si="73"/>
        <v>7.7444963683848426E-4</v>
      </c>
      <c r="HF115" s="86">
        <f t="shared" si="73"/>
        <v>1.8689506307233055E-4</v>
      </c>
      <c r="HG115" s="86">
        <f t="shared" si="73"/>
        <v>5.2716958896152376E-7</v>
      </c>
      <c r="HH115" s="86">
        <f t="shared" si="73"/>
        <v>1.1546266950819512E-6</v>
      </c>
      <c r="HI115" s="86">
        <f t="shared" si="138"/>
        <v>2.710843179114056E-8</v>
      </c>
      <c r="HJ115" s="86">
        <f t="shared" si="138"/>
        <v>2.0958311117879848E-9</v>
      </c>
      <c r="HK115" s="86">
        <f t="shared" si="138"/>
        <v>6.2725794518126328E-7</v>
      </c>
      <c r="HL115" s="86">
        <f t="shared" si="138"/>
        <v>1.5071376939538044E-7</v>
      </c>
      <c r="HM115" s="86">
        <f t="shared" si="138"/>
        <v>1.8277940776217447E-6</v>
      </c>
      <c r="HN115" s="86">
        <f t="shared" si="138"/>
        <v>8.4533057814872249E-6</v>
      </c>
      <c r="HO115" s="86">
        <f t="shared" si="138"/>
        <v>2.090037567815187E-5</v>
      </c>
      <c r="HP115" s="86">
        <f t="shared" si="138"/>
        <v>8.1322273940008672E-6</v>
      </c>
      <c r="HQ115" s="86">
        <f t="shared" si="138"/>
        <v>3.3366383761986249E-8</v>
      </c>
      <c r="HS115" s="86">
        <f t="shared" si="143"/>
        <v>9.1991382692089024E-6</v>
      </c>
      <c r="HT115" s="86">
        <f t="shared" si="143"/>
        <v>2.9686105433178955E-5</v>
      </c>
      <c r="HU115" s="86">
        <f t="shared" si="143"/>
        <v>3.6757895773479522E-5</v>
      </c>
      <c r="HV115" s="86">
        <f t="shared" si="143"/>
        <v>3.8980527006204236E-5</v>
      </c>
      <c r="HW115" s="86">
        <f t="shared" si="143"/>
        <v>1.2248098830476694E-5</v>
      </c>
      <c r="HX115" s="86">
        <f t="shared" si="143"/>
        <v>1.4319657676182052E-5</v>
      </c>
      <c r="HY115" s="86">
        <f t="shared" si="143"/>
        <v>2.5958483222952752E-5</v>
      </c>
      <c r="HZ115" s="86">
        <f t="shared" si="143"/>
        <v>2.6608810359175586E-5</v>
      </c>
      <c r="IA115" s="86">
        <f t="shared" si="143"/>
        <v>5.9997774961347556E-6</v>
      </c>
      <c r="IB115" s="86">
        <f t="shared" si="143"/>
        <v>3.8880179121031632E-6</v>
      </c>
      <c r="IC115" s="86">
        <f t="shared" si="143"/>
        <v>2.9882064619280665E-6</v>
      </c>
      <c r="ID115" s="86">
        <f t="shared" si="143"/>
        <v>3.0122530330410478E-6</v>
      </c>
      <c r="IE115" s="86">
        <f t="shared" si="143"/>
        <v>2.9880524637359766E-6</v>
      </c>
      <c r="IF115" s="86">
        <f t="shared" si="143"/>
        <v>3.8692370390014937E-6</v>
      </c>
      <c r="IG115" s="86">
        <f t="shared" si="143"/>
        <v>2.0242454756835833E-5</v>
      </c>
      <c r="II115" s="86">
        <f t="shared" si="144"/>
        <v>8.9166208262061063E-53</v>
      </c>
      <c r="IJ115" s="86">
        <f t="shared" si="144"/>
        <v>9.7596429165270994E-46</v>
      </c>
      <c r="IK115" s="86">
        <f t="shared" si="144"/>
        <v>5.4985572886539276E-46</v>
      </c>
      <c r="IL115" s="86">
        <f t="shared" si="144"/>
        <v>1.2708414992224925E-50</v>
      </c>
      <c r="IM115" s="86">
        <f t="shared" si="144"/>
        <v>5.7555842035292649E-53</v>
      </c>
      <c r="IN115" s="86">
        <f t="shared" si="144"/>
        <v>2.4623323971335266E-56</v>
      </c>
      <c r="IO115" s="86">
        <f t="shared" si="144"/>
        <v>6.8999641000467858E-54</v>
      </c>
      <c r="IP115" s="86">
        <f t="shared" si="144"/>
        <v>2.5098598821186761E-53</v>
      </c>
      <c r="IQ115" s="86">
        <f t="shared" si="144"/>
        <v>6.7145698893143747E-60</v>
      </c>
      <c r="IR115" s="86">
        <f t="shared" si="144"/>
        <v>1.8544052280145806E-61</v>
      </c>
      <c r="IS115" s="86">
        <f t="shared" si="144"/>
        <v>1.3189100969322083E-61</v>
      </c>
      <c r="IT115" s="86">
        <f t="shared" si="144"/>
        <v>8.1564380817718294E-62</v>
      </c>
      <c r="IU115" s="86">
        <f t="shared" si="144"/>
        <v>2.4707987705896211E-62</v>
      </c>
      <c r="IV115" s="86">
        <f t="shared" si="144"/>
        <v>2.4777312891780902E-43</v>
      </c>
      <c r="IW115" s="86">
        <f t="shared" si="144"/>
        <v>7.0061338221199371E-22</v>
      </c>
      <c r="IY115" s="86">
        <f t="shared" si="145"/>
        <v>7.4009696811461884E-4</v>
      </c>
      <c r="IZ115" s="86">
        <f t="shared" si="145"/>
        <v>8.9060617900445867E-4</v>
      </c>
      <c r="JA115" s="86">
        <f t="shared" si="145"/>
        <v>8.1120753261196374E-4</v>
      </c>
      <c r="JB115" s="86">
        <f t="shared" si="145"/>
        <v>2.2587559007853478E-4</v>
      </c>
      <c r="JC115" s="86">
        <f t="shared" si="145"/>
        <v>1.2775268419438217E-5</v>
      </c>
      <c r="JD115" s="86">
        <f t="shared" si="145"/>
        <v>1.5474284371264002E-5</v>
      </c>
      <c r="JE115" s="86">
        <f t="shared" si="145"/>
        <v>2.5985591654743894E-5</v>
      </c>
      <c r="JF115" s="86">
        <f t="shared" si="145"/>
        <v>2.6610906190287374E-5</v>
      </c>
      <c r="JG115" s="86">
        <f t="shared" si="145"/>
        <v>6.6270354413160191E-6</v>
      </c>
      <c r="JH115" s="86">
        <f t="shared" si="145"/>
        <v>4.0387316814985433E-6</v>
      </c>
      <c r="JI115" s="86">
        <f t="shared" si="145"/>
        <v>4.8160005395498113E-6</v>
      </c>
      <c r="JJ115" s="86">
        <f t="shared" si="145"/>
        <v>1.1465558814528272E-5</v>
      </c>
      <c r="JK115" s="86">
        <f t="shared" si="145"/>
        <v>2.3888428141887847E-5</v>
      </c>
      <c r="JL115" s="86">
        <f t="shared" si="145"/>
        <v>1.200146443300236E-5</v>
      </c>
      <c r="JM115" s="86">
        <f t="shared" si="145"/>
        <v>2.0275821140597821E-5</v>
      </c>
    </row>
    <row r="116" spans="2:273" x14ac:dyDescent="0.25">
      <c r="B116" s="2">
        <v>89</v>
      </c>
      <c r="C116" s="37">
        <v>79.613</v>
      </c>
      <c r="D116" s="37">
        <v>82.525999999999996</v>
      </c>
      <c r="E116" s="37">
        <v>80.813999999999993</v>
      </c>
      <c r="F116" s="37">
        <v>82.78</v>
      </c>
      <c r="G116" s="37">
        <v>82.287999999999997</v>
      </c>
      <c r="H116" s="37">
        <v>85.983000000000004</v>
      </c>
      <c r="I116" s="37">
        <v>82.558999999999997</v>
      </c>
      <c r="J116" s="37">
        <v>83.447999999999993</v>
      </c>
      <c r="K116" s="37">
        <v>84.596000000000004</v>
      </c>
      <c r="L116" s="37">
        <v>84.293000000000006</v>
      </c>
      <c r="M116" s="37">
        <v>84.525999999999996</v>
      </c>
      <c r="N116" s="37">
        <v>88.754000000000005</v>
      </c>
      <c r="O116" s="37">
        <v>90.561000000000007</v>
      </c>
      <c r="P116" s="37">
        <v>92.655000000000001</v>
      </c>
      <c r="Q116" s="37">
        <v>91.119</v>
      </c>
      <c r="S116" s="4">
        <f t="shared" si="146"/>
        <v>82.535134250961633</v>
      </c>
      <c r="T116" s="4">
        <f t="shared" si="146"/>
        <v>82.715314213009805</v>
      </c>
      <c r="U116" s="4">
        <f t="shared" si="146"/>
        <v>82.011614666290441</v>
      </c>
      <c r="V116" s="4">
        <f t="shared" si="146"/>
        <v>82.168246521685305</v>
      </c>
      <c r="W116" s="4">
        <f t="shared" si="146"/>
        <v>83.437222905951671</v>
      </c>
      <c r="X116" s="4">
        <f t="shared" si="146"/>
        <v>83.713320464414096</v>
      </c>
      <c r="Y116" s="4">
        <f t="shared" si="146"/>
        <v>83.724641671157386</v>
      </c>
      <c r="Z116" s="4">
        <f t="shared" si="146"/>
        <v>83.249034643947269</v>
      </c>
      <c r="AA116" s="4">
        <f t="shared" si="146"/>
        <v>85.311453847954851</v>
      </c>
      <c r="AB116" s="4">
        <f t="shared" si="146"/>
        <v>86.175462912806381</v>
      </c>
      <c r="AC116" s="4">
        <f t="shared" si="146"/>
        <v>86.58623498775404</v>
      </c>
      <c r="AD116" s="4">
        <f t="shared" si="146"/>
        <v>89.079829142422568</v>
      </c>
      <c r="AE116" s="4">
        <f t="shared" si="146"/>
        <v>89.811278632519901</v>
      </c>
      <c r="AF116" s="4">
        <f t="shared" si="146"/>
        <v>92.598511940025901</v>
      </c>
      <c r="AG116" s="4">
        <f t="shared" si="146"/>
        <v>92.759430835823665</v>
      </c>
      <c r="AI116" s="4">
        <f t="shared" si="147"/>
        <v>-2.9221342509616335</v>
      </c>
      <c r="AJ116" s="4">
        <f t="shared" si="147"/>
        <v>-0.18931421300980844</v>
      </c>
      <c r="AK116" s="4">
        <f t="shared" si="147"/>
        <v>-1.1976146662904483</v>
      </c>
      <c r="AL116" s="4">
        <f t="shared" si="147"/>
        <v>0.61175347831469651</v>
      </c>
      <c r="AM116" s="4">
        <f t="shared" si="147"/>
        <v>-1.1492229059516745</v>
      </c>
      <c r="AN116" s="4">
        <f t="shared" si="147"/>
        <v>2.2696795355859081</v>
      </c>
      <c r="AO116" s="4">
        <f t="shared" si="147"/>
        <v>-1.1656416711573883</v>
      </c>
      <c r="AP116" s="4">
        <f t="shared" si="147"/>
        <v>0.19896535605272447</v>
      </c>
      <c r="AQ116" s="4">
        <f t="shared" si="147"/>
        <v>-0.71545384795484779</v>
      </c>
      <c r="AR116" s="4">
        <f t="shared" si="147"/>
        <v>-1.8824629128063748</v>
      </c>
      <c r="AS116" s="4">
        <f t="shared" si="147"/>
        <v>-2.0602349877540433</v>
      </c>
      <c r="AT116" s="4">
        <f t="shared" si="147"/>
        <v>-0.32582914242256322</v>
      </c>
      <c r="AU116" s="4">
        <f t="shared" si="147"/>
        <v>0.74972136748010598</v>
      </c>
      <c r="AV116" s="4">
        <f t="shared" si="147"/>
        <v>5.6488059974100224E-2</v>
      </c>
      <c r="AW116" s="4">
        <f t="shared" si="147"/>
        <v>-1.6404308358236648</v>
      </c>
      <c r="AY116" s="2">
        <f t="shared" si="139"/>
        <v>82.531211247949756</v>
      </c>
      <c r="AZ116" s="2">
        <f t="shared" si="139"/>
        <v>82.707668068500439</v>
      </c>
      <c r="BA116" s="2">
        <f t="shared" si="139"/>
        <v>82.003356443751287</v>
      </c>
      <c r="BB116" s="2">
        <f t="shared" si="139"/>
        <v>82.161791167696265</v>
      </c>
      <c r="BC116" s="2">
        <f t="shared" si="139"/>
        <v>83.434323945207382</v>
      </c>
      <c r="BD116" s="2">
        <f t="shared" si="139"/>
        <v>83.709216745209346</v>
      </c>
      <c r="BE116" s="2">
        <f t="shared" si="139"/>
        <v>83.716523825877559</v>
      </c>
      <c r="BF116" s="2">
        <f t="shared" si="139"/>
        <v>83.239833757721584</v>
      </c>
      <c r="BG116" s="2">
        <f t="shared" si="139"/>
        <v>85.308829446015181</v>
      </c>
      <c r="BH116" s="2">
        <f t="shared" si="139"/>
        <v>86.173568483438586</v>
      </c>
      <c r="BI116" s="2">
        <f t="shared" si="139"/>
        <v>86.584745773999359</v>
      </c>
      <c r="BJ116" s="2">
        <f t="shared" si="139"/>
        <v>89.078204156300799</v>
      </c>
      <c r="BK116" s="2">
        <f t="shared" si="139"/>
        <v>89.809442679737771</v>
      </c>
      <c r="BL116" s="2">
        <f t="shared" si="139"/>
        <v>92.594100668635804</v>
      </c>
      <c r="BM116" s="2">
        <f t="shared" si="139"/>
        <v>92.726738284627729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79.613</v>
      </c>
      <c r="CF116" s="2">
        <f t="shared" si="140"/>
        <v>82.525999999999996</v>
      </c>
      <c r="CG116" s="2">
        <f t="shared" si="140"/>
        <v>80.813999999999993</v>
      </c>
      <c r="CH116" s="2">
        <f t="shared" si="140"/>
        <v>82.78</v>
      </c>
      <c r="CI116" s="2">
        <f t="shared" si="140"/>
        <v>82.287999999999997</v>
      </c>
      <c r="CJ116" s="2">
        <f t="shared" si="140"/>
        <v>85.983000000000004</v>
      </c>
      <c r="CK116" s="2">
        <f t="shared" si="140"/>
        <v>82.558999999999997</v>
      </c>
      <c r="CL116" s="2">
        <f t="shared" si="140"/>
        <v>83.447999999999993</v>
      </c>
      <c r="CM116" s="2">
        <f t="shared" si="140"/>
        <v>84.596000000000004</v>
      </c>
      <c r="CN116" s="2">
        <f t="shared" si="140"/>
        <v>84.293000000000006</v>
      </c>
      <c r="CO116" s="2">
        <f t="shared" si="140"/>
        <v>84.525999999999996</v>
      </c>
      <c r="CP116" s="2">
        <f t="shared" si="140"/>
        <v>88.754000000000005</v>
      </c>
      <c r="CQ116" s="2">
        <f t="shared" si="140"/>
        <v>90.561000000000007</v>
      </c>
      <c r="CR116" s="2">
        <f t="shared" si="140"/>
        <v>92.655000000000001</v>
      </c>
      <c r="CS116" s="2">
        <f t="shared" si="140"/>
        <v>91.119</v>
      </c>
      <c r="CU116" s="2">
        <f t="shared" si="110"/>
        <v>79.613</v>
      </c>
      <c r="CV116" s="2">
        <f t="shared" si="111"/>
        <v>82.525999999999996</v>
      </c>
      <c r="CW116" s="2">
        <f t="shared" si="112"/>
        <v>80.813999999999993</v>
      </c>
      <c r="CX116" s="2">
        <f t="shared" si="113"/>
        <v>82.78</v>
      </c>
      <c r="CY116" s="2">
        <f t="shared" si="114"/>
        <v>82.287999999999997</v>
      </c>
      <c r="CZ116" s="2">
        <f t="shared" si="115"/>
        <v>85.983000000000004</v>
      </c>
      <c r="DA116" s="2">
        <f t="shared" si="116"/>
        <v>82.558999999999997</v>
      </c>
      <c r="DB116" s="2">
        <f t="shared" si="117"/>
        <v>83.447999999999993</v>
      </c>
      <c r="DC116" s="2">
        <f t="shared" si="118"/>
        <v>84.596000000000004</v>
      </c>
      <c r="DD116" s="2">
        <f t="shared" si="119"/>
        <v>84.293000000000006</v>
      </c>
      <c r="DE116" s="2">
        <f t="shared" si="120"/>
        <v>84.525999999999996</v>
      </c>
      <c r="DF116" s="2">
        <f t="shared" si="121"/>
        <v>88.754000000000005</v>
      </c>
      <c r="DG116" s="2">
        <f t="shared" si="122"/>
        <v>90.561000000000007</v>
      </c>
      <c r="DH116" s="2">
        <f t="shared" si="123"/>
        <v>92.655000000000001</v>
      </c>
      <c r="DI116" s="2">
        <f t="shared" si="124"/>
        <v>91.119</v>
      </c>
      <c r="DK116" s="2">
        <f t="shared" si="148"/>
        <v>103.71723543543546</v>
      </c>
      <c r="DL116" s="2">
        <f t="shared" si="148"/>
        <v>110.46410174216027</v>
      </c>
      <c r="DM116" s="2">
        <f t="shared" si="148"/>
        <v>102.23337840755735</v>
      </c>
      <c r="DN116" s="2">
        <f t="shared" si="148"/>
        <v>104.00884188642081</v>
      </c>
      <c r="DO116" s="2">
        <f t="shared" si="148"/>
        <v>107.70366988416987</v>
      </c>
      <c r="DP116" s="2">
        <f t="shared" si="148"/>
        <v>105.04358188502674</v>
      </c>
      <c r="DQ116" s="2">
        <f t="shared" si="148"/>
        <v>109.928353372434</v>
      </c>
      <c r="DR116" s="2">
        <f t="shared" si="148"/>
        <v>107.94342290552585</v>
      </c>
      <c r="DS116" s="2">
        <f t="shared" si="148"/>
        <v>106.62543382352942</v>
      </c>
      <c r="DT116" s="2">
        <f t="shared" si="148"/>
        <v>105.6769039661319</v>
      </c>
      <c r="DU116" s="2">
        <f t="shared" si="148"/>
        <v>110.15768064516129</v>
      </c>
      <c r="DV116" s="2">
        <f t="shared" si="148"/>
        <v>115.84784310850439</v>
      </c>
      <c r="DW116" s="2">
        <f t="shared" si="148"/>
        <v>118.28097537878789</v>
      </c>
      <c r="DX116" s="2">
        <f t="shared" si="148"/>
        <v>109.61770689655174</v>
      </c>
      <c r="DY116" s="2">
        <f t="shared" si="148"/>
        <v>104.96194290598289</v>
      </c>
      <c r="EA116" s="2">
        <f t="shared" si="94"/>
        <v>82.229624575951746</v>
      </c>
      <c r="EB116" s="2">
        <f t="shared" si="94"/>
        <v>82.3558804299511</v>
      </c>
      <c r="EC116" s="2">
        <f t="shared" si="94"/>
        <v>81.754834477876088</v>
      </c>
      <c r="ED116" s="2">
        <f t="shared" si="94"/>
        <v>81.891126859076806</v>
      </c>
      <c r="EE116" s="2">
        <f t="shared" ref="EE116:EL147" si="151">CI$228*$B116+CI$229</f>
        <v>83.102361644913742</v>
      </c>
      <c r="EF116" s="2">
        <f t="shared" si="151"/>
        <v>83.389952937649852</v>
      </c>
      <c r="EG116" s="2">
        <f t="shared" si="151"/>
        <v>83.296057326867285</v>
      </c>
      <c r="EH116" s="2">
        <f t="shared" si="151"/>
        <v>82.860216455652647</v>
      </c>
      <c r="EI116" s="2">
        <f t="shared" si="151"/>
        <v>84.988460671462803</v>
      </c>
      <c r="EJ116" s="2">
        <f t="shared" si="151"/>
        <v>85.872834993270516</v>
      </c>
      <c r="EK116" s="2">
        <f t="shared" si="151"/>
        <v>86.208176735049079</v>
      </c>
      <c r="EL116" s="2">
        <f t="shared" si="151"/>
        <v>88.664496532538763</v>
      </c>
      <c r="EM116" s="2">
        <f t="shared" si="135"/>
        <v>89.379351641076212</v>
      </c>
      <c r="EN116" s="2">
        <f t="shared" si="135"/>
        <v>92.289498374304884</v>
      </c>
      <c r="EO116" s="2">
        <f t="shared" si="135"/>
        <v>92.494744584968743</v>
      </c>
      <c r="EQ116" s="2">
        <f t="shared" si="149"/>
        <v>81.972483760636806</v>
      </c>
      <c r="ER116" s="2">
        <f t="shared" si="149"/>
        <v>82.275794869439551</v>
      </c>
      <c r="ES116" s="2">
        <f t="shared" si="149"/>
        <v>81.323040823879211</v>
      </c>
      <c r="ET116" s="2">
        <f t="shared" si="149"/>
        <v>81.749772412317725</v>
      </c>
      <c r="EU116" s="2">
        <f t="shared" si="149"/>
        <v>82.995184939393923</v>
      </c>
      <c r="EV116" s="2">
        <f t="shared" si="149"/>
        <v>83.295329525826048</v>
      </c>
      <c r="EW116" s="2">
        <f t="shared" si="149"/>
        <v>83.277255789310459</v>
      </c>
      <c r="EX116" s="2">
        <f t="shared" si="149"/>
        <v>82.936463226470067</v>
      </c>
      <c r="EY116" s="2">
        <f t="shared" si="149"/>
        <v>84.979711772474303</v>
      </c>
      <c r="EZ116" s="2">
        <f t="shared" si="149"/>
        <v>85.876777195497368</v>
      </c>
      <c r="FA116" s="2">
        <f t="shared" si="149"/>
        <v>86.175361657525698</v>
      </c>
      <c r="FB116" s="2">
        <f t="shared" si="149"/>
        <v>88.686777479676721</v>
      </c>
      <c r="FC116" s="2">
        <f t="shared" si="149"/>
        <v>89.416192639081885</v>
      </c>
      <c r="FD116" s="2">
        <f t="shared" si="149"/>
        <v>92.338368612239918</v>
      </c>
      <c r="FE116" s="2">
        <f t="shared" si="149"/>
        <v>92.629216387737912</v>
      </c>
      <c r="FG116" s="2">
        <f t="shared" si="150"/>
        <v>0.98579586164583222</v>
      </c>
      <c r="FH116" s="2">
        <f t="shared" si="150"/>
        <v>0.98743717029323685</v>
      </c>
      <c r="FI116" s="2">
        <f t="shared" si="150"/>
        <v>0.98751104588503502</v>
      </c>
      <c r="FJ116" s="2">
        <f t="shared" si="150"/>
        <v>0.98764943587243947</v>
      </c>
      <c r="FK116" s="2">
        <f t="shared" si="150"/>
        <v>0.9864249573190782</v>
      </c>
      <c r="FL116" s="2">
        <f t="shared" si="150"/>
        <v>0.98516685085835964</v>
      </c>
      <c r="FM116" s="2">
        <f t="shared" si="150"/>
        <v>0.98419507405738205</v>
      </c>
      <c r="FN116" s="2">
        <f t="shared" si="150"/>
        <v>0.9849356411676492</v>
      </c>
      <c r="FO116" s="2">
        <f t="shared" si="150"/>
        <v>0.98518529622478934</v>
      </c>
      <c r="FP116" s="2">
        <f t="shared" si="150"/>
        <v>0.98481808520676695</v>
      </c>
      <c r="FQ116" s="2">
        <f t="shared" si="150"/>
        <v>0.9842534965259101</v>
      </c>
      <c r="FR116" s="2">
        <f t="shared" si="150"/>
        <v>0.98479451481972125</v>
      </c>
      <c r="FS116" s="2">
        <f t="shared" si="150"/>
        <v>0.98513950484407442</v>
      </c>
      <c r="FT116" s="2">
        <f t="shared" si="150"/>
        <v>0.98246329372439067</v>
      </c>
      <c r="FU116" s="2">
        <f t="shared" si="150"/>
        <v>0.98152515550077624</v>
      </c>
      <c r="FW116" s="2">
        <f t="shared" si="141"/>
        <v>1.4102489121247251E-2</v>
      </c>
      <c r="FX116" s="2">
        <f t="shared" si="141"/>
        <v>1.6621712421821755E-2</v>
      </c>
      <c r="FY116" s="2">
        <f t="shared" si="141"/>
        <v>1.6752514857335428E-2</v>
      </c>
      <c r="FZ116" s="2">
        <f t="shared" si="141"/>
        <v>1.7699826487347307E-2</v>
      </c>
      <c r="GA116" s="2">
        <f t="shared" si="141"/>
        <v>1.8674851508771954E-2</v>
      </c>
      <c r="GB116" s="2">
        <f t="shared" si="141"/>
        <v>2.0372337432494621E-2</v>
      </c>
      <c r="GC116" s="2">
        <f t="shared" si="141"/>
        <v>2.4198429006261856E-2</v>
      </c>
      <c r="GD116" s="2">
        <f t="shared" si="141"/>
        <v>2.301578707259179E-2</v>
      </c>
      <c r="GE116" s="2">
        <f t="shared" si="141"/>
        <v>2.0182343848011777E-2</v>
      </c>
      <c r="GF116" s="2">
        <f t="shared" si="141"/>
        <v>1.7706464246965974E-2</v>
      </c>
      <c r="GG116" s="2">
        <f t="shared" si="141"/>
        <v>1.6818719158258687E-2</v>
      </c>
      <c r="GH116" s="2">
        <f t="shared" si="141"/>
        <v>1.6680181883748611E-2</v>
      </c>
      <c r="GI116" s="2">
        <f t="shared" si="141"/>
        <v>1.6248178423601552E-2</v>
      </c>
      <c r="GJ116" s="2">
        <f t="shared" si="141"/>
        <v>1.4785915196991132E-2</v>
      </c>
      <c r="GK116" s="2">
        <f t="shared" si="141"/>
        <v>1.2375451975860704E-2</v>
      </c>
      <c r="GM116" s="86">
        <f t="shared" si="142"/>
        <v>4.3706397361548361E-22</v>
      </c>
      <c r="GN116" s="86">
        <f t="shared" si="142"/>
        <v>9.1890020521160397E-27</v>
      </c>
      <c r="GO116" s="86">
        <f t="shared" si="142"/>
        <v>8.2714385605771461E-27</v>
      </c>
      <c r="GP116" s="86">
        <f t="shared" si="142"/>
        <v>2.4769409187401191E-30</v>
      </c>
      <c r="GQ116" s="86">
        <f t="shared" si="142"/>
        <v>6.7311660804010372E-33</v>
      </c>
      <c r="GR116" s="86">
        <f t="shared" si="142"/>
        <v>1.2295575994510253E-33</v>
      </c>
      <c r="GS116" s="86">
        <f t="shared" si="142"/>
        <v>2.3522085343925472E-36</v>
      </c>
      <c r="GT116" s="86">
        <f t="shared" si="142"/>
        <v>7.7121458537060805E-39</v>
      </c>
      <c r="GU116" s="86">
        <f t="shared" si="142"/>
        <v>4.2335952747215082E-39</v>
      </c>
      <c r="GV116" s="86">
        <f t="shared" si="142"/>
        <v>4.6836660111174408E-34</v>
      </c>
      <c r="GW116" s="86">
        <f t="shared" si="142"/>
        <v>1.9028562890578663E-33</v>
      </c>
      <c r="GX116" s="86">
        <f t="shared" si="142"/>
        <v>8.8660782037574435E-32</v>
      </c>
      <c r="GY116" s="86">
        <f t="shared" si="142"/>
        <v>7.5103011195793888E-31</v>
      </c>
      <c r="GZ116" s="86">
        <f t="shared" si="142"/>
        <v>9.0487724270444938E-31</v>
      </c>
      <c r="HA116" s="86">
        <f t="shared" si="142"/>
        <v>5.4195564845499643E-41</v>
      </c>
      <c r="HC116" s="86">
        <f t="shared" si="73"/>
        <v>1.6109168426519172E-4</v>
      </c>
      <c r="HD116" s="86">
        <f t="shared" si="73"/>
        <v>1.7927048357874436E-4</v>
      </c>
      <c r="HE116" s="86">
        <f t="shared" si="73"/>
        <v>1.6833589863653956E-4</v>
      </c>
      <c r="HF116" s="86">
        <f t="shared" si="73"/>
        <v>3.6887961090148798E-5</v>
      </c>
      <c r="HG116" s="86">
        <f t="shared" si="73"/>
        <v>3.3439145768745671E-8</v>
      </c>
      <c r="HH116" s="86">
        <f t="shared" si="73"/>
        <v>1.0158515351934141E-7</v>
      </c>
      <c r="HI116" s="86">
        <f t="shared" si="138"/>
        <v>1.284878663613108E-9</v>
      </c>
      <c r="HJ116" s="86">
        <f t="shared" si="138"/>
        <v>6.3381961233834013E-11</v>
      </c>
      <c r="HK116" s="86">
        <f t="shared" si="138"/>
        <v>5.3044297687569618E-8</v>
      </c>
      <c r="HL116" s="86">
        <f t="shared" si="138"/>
        <v>8.5238696832855458E-9</v>
      </c>
      <c r="HM116" s="86">
        <f t="shared" si="138"/>
        <v>1.6000113787803745E-7</v>
      </c>
      <c r="HN116" s="86">
        <f t="shared" si="138"/>
        <v>9.9178793288231169E-7</v>
      </c>
      <c r="HO116" s="86">
        <f t="shared" si="138"/>
        <v>2.8251867475063296E-6</v>
      </c>
      <c r="HP116" s="86">
        <f t="shared" si="138"/>
        <v>9.7668327941524765E-7</v>
      </c>
      <c r="HQ116" s="86">
        <f t="shared" si="138"/>
        <v>1.7246105746904337E-9</v>
      </c>
      <c r="HS116" s="86">
        <f t="shared" si="143"/>
        <v>2.1449582671152556E-5</v>
      </c>
      <c r="HT116" s="86">
        <f t="shared" si="143"/>
        <v>6.4335794190543285E-5</v>
      </c>
      <c r="HU116" s="86">
        <f t="shared" si="143"/>
        <v>7.9278879062778226E-5</v>
      </c>
      <c r="HV116" s="86">
        <f t="shared" si="143"/>
        <v>8.8095557061063079E-5</v>
      </c>
      <c r="HW116" s="86">
        <f t="shared" si="143"/>
        <v>2.9967835734366337E-5</v>
      </c>
      <c r="HX116" s="86">
        <f t="shared" si="143"/>
        <v>3.6526342473395111E-5</v>
      </c>
      <c r="HY116" s="86">
        <f t="shared" si="143"/>
        <v>6.5783789684341061E-5</v>
      </c>
      <c r="HZ116" s="86">
        <f t="shared" si="143"/>
        <v>6.6222192718976428E-5</v>
      </c>
      <c r="IA116" s="86">
        <f t="shared" si="143"/>
        <v>1.6350025919674353E-5</v>
      </c>
      <c r="IB116" s="86">
        <f t="shared" si="143"/>
        <v>1.0588499898229932E-5</v>
      </c>
      <c r="IC116" s="86">
        <f t="shared" si="143"/>
        <v>8.1367320218314564E-6</v>
      </c>
      <c r="ID116" s="86">
        <f t="shared" si="143"/>
        <v>8.1972543260564844E-6</v>
      </c>
      <c r="IE116" s="86">
        <f t="shared" si="143"/>
        <v>8.1176108834855072E-6</v>
      </c>
      <c r="IF116" s="86">
        <f t="shared" si="143"/>
        <v>1.0145927708948141E-5</v>
      </c>
      <c r="IG116" s="86">
        <f t="shared" si="143"/>
        <v>4.6049133595940523E-5</v>
      </c>
      <c r="II116" s="86">
        <f t="shared" si="144"/>
        <v>1.2348135354920328E-50</v>
      </c>
      <c r="IJ116" s="86">
        <f t="shared" si="144"/>
        <v>8.1206744547274119E-44</v>
      </c>
      <c r="IK116" s="86">
        <f t="shared" si="144"/>
        <v>4.7303105625705995E-44</v>
      </c>
      <c r="IL116" s="86">
        <f t="shared" si="144"/>
        <v>1.8594640099606266E-48</v>
      </c>
      <c r="IM116" s="86">
        <f t="shared" si="144"/>
        <v>1.1457200227480731E-50</v>
      </c>
      <c r="IN116" s="86">
        <f t="shared" si="144"/>
        <v>7.8567422444064536E-54</v>
      </c>
      <c r="IO116" s="86">
        <f t="shared" si="144"/>
        <v>2.1906589516516037E-51</v>
      </c>
      <c r="IP116" s="86">
        <f t="shared" si="144"/>
        <v>6.9483622855246149E-51</v>
      </c>
      <c r="IQ116" s="86">
        <f t="shared" si="144"/>
        <v>3.0733702161125655E-57</v>
      </c>
      <c r="IR116" s="86">
        <f t="shared" si="144"/>
        <v>8.1703091891464212E-59</v>
      </c>
      <c r="IS116" s="86">
        <f t="shared" si="144"/>
        <v>5.4677876427749204E-59</v>
      </c>
      <c r="IT116" s="86">
        <f t="shared" si="144"/>
        <v>3.411627256203243E-59</v>
      </c>
      <c r="IU116" s="86">
        <f t="shared" si="144"/>
        <v>1.0477416823126762E-59</v>
      </c>
      <c r="IV116" s="86">
        <f t="shared" si="144"/>
        <v>1.4453639576562365E-41</v>
      </c>
      <c r="IW116" s="86">
        <f t="shared" si="144"/>
        <v>4.7047397872556958E-21</v>
      </c>
      <c r="IY116" s="86">
        <f t="shared" si="145"/>
        <v>1.8254126693634427E-4</v>
      </c>
      <c r="IZ116" s="86">
        <f t="shared" si="145"/>
        <v>2.4360627776928766E-4</v>
      </c>
      <c r="JA116" s="86">
        <f t="shared" si="145"/>
        <v>2.4761477769931776E-4</v>
      </c>
      <c r="JB116" s="86">
        <f t="shared" si="145"/>
        <v>1.2498351815121188E-4</v>
      </c>
      <c r="JC116" s="86">
        <f t="shared" si="145"/>
        <v>3.0001274880135082E-5</v>
      </c>
      <c r="JD116" s="86">
        <f t="shared" si="145"/>
        <v>3.662792762691445E-5</v>
      </c>
      <c r="JE116" s="86">
        <f t="shared" si="145"/>
        <v>6.5785074563004677E-5</v>
      </c>
      <c r="JF116" s="86">
        <f t="shared" si="145"/>
        <v>6.6222256100937661E-5</v>
      </c>
      <c r="JG116" s="86">
        <f t="shared" si="145"/>
        <v>1.6403070217361922E-5</v>
      </c>
      <c r="JH116" s="86">
        <f t="shared" si="145"/>
        <v>1.0597023767913217E-5</v>
      </c>
      <c r="JI116" s="86">
        <f t="shared" si="145"/>
        <v>8.2967331597094937E-6</v>
      </c>
      <c r="JJ116" s="86">
        <f t="shared" si="145"/>
        <v>9.1890422589387965E-6</v>
      </c>
      <c r="JK116" s="86">
        <f t="shared" si="145"/>
        <v>1.0942797630991837E-5</v>
      </c>
      <c r="JL116" s="86">
        <f t="shared" si="145"/>
        <v>1.1122610988363389E-5</v>
      </c>
      <c r="JM116" s="86">
        <f t="shared" si="145"/>
        <v>4.605085820651522E-5</v>
      </c>
    </row>
    <row r="117" spans="2:273" x14ac:dyDescent="0.25">
      <c r="B117" s="2">
        <v>90</v>
      </c>
      <c r="C117" s="37">
        <v>80.694000000000003</v>
      </c>
      <c r="D117" s="37">
        <v>80.367999999999995</v>
      </c>
      <c r="E117" s="37">
        <v>80.034000000000006</v>
      </c>
      <c r="F117" s="37">
        <v>81.644000000000005</v>
      </c>
      <c r="G117" s="37">
        <v>83.119</v>
      </c>
      <c r="H117" s="37">
        <v>81.492000000000004</v>
      </c>
      <c r="I117" s="37">
        <v>85.474999999999994</v>
      </c>
      <c r="J117" s="37">
        <v>82.620999999999995</v>
      </c>
      <c r="K117" s="37">
        <v>83.474000000000004</v>
      </c>
      <c r="L117" s="37">
        <v>86.328000000000003</v>
      </c>
      <c r="M117" s="37">
        <v>87.456000000000003</v>
      </c>
      <c r="N117" s="37">
        <v>91.192999999999998</v>
      </c>
      <c r="O117" s="37">
        <v>86.981999999999999</v>
      </c>
      <c r="P117" s="37">
        <v>91.293000000000006</v>
      </c>
      <c r="Q117" s="37">
        <v>92.474999999999994</v>
      </c>
      <c r="S117" s="4">
        <f t="shared" si="146"/>
        <v>82.352857630425063</v>
      </c>
      <c r="T117" s="4">
        <f t="shared" si="146"/>
        <v>82.544097293514611</v>
      </c>
      <c r="U117" s="4">
        <f t="shared" si="146"/>
        <v>81.820180385385896</v>
      </c>
      <c r="V117" s="4">
        <f t="shared" si="146"/>
        <v>82.020521687458469</v>
      </c>
      <c r="W117" s="4">
        <f t="shared" si="146"/>
        <v>83.252559696057901</v>
      </c>
      <c r="X117" s="4">
        <f t="shared" si="146"/>
        <v>83.553924854409004</v>
      </c>
      <c r="Y117" s="4">
        <f t="shared" si="146"/>
        <v>83.583380368099</v>
      </c>
      <c r="Z117" s="4">
        <f t="shared" si="146"/>
        <v>83.130546338745177</v>
      </c>
      <c r="AA117" s="4">
        <f t="shared" si="146"/>
        <v>85.133379441851375</v>
      </c>
      <c r="AB117" s="4">
        <f t="shared" si="146"/>
        <v>86.001942428724462</v>
      </c>
      <c r="AC117" s="4">
        <f t="shared" si="146"/>
        <v>86.426824287194123</v>
      </c>
      <c r="AD117" s="4">
        <f t="shared" si="146"/>
        <v>88.908026814199459</v>
      </c>
      <c r="AE117" s="4">
        <f t="shared" si="146"/>
        <v>89.648258679325608</v>
      </c>
      <c r="AF117" s="4">
        <f t="shared" si="146"/>
        <v>92.42876623819906</v>
      </c>
      <c r="AG117" s="4">
        <f t="shared" si="146"/>
        <v>92.716403297235374</v>
      </c>
      <c r="AI117" s="4">
        <f t="shared" si="147"/>
        <v>-1.6588576304250608</v>
      </c>
      <c r="AJ117" s="4">
        <f t="shared" si="147"/>
        <v>-2.1760972935146157</v>
      </c>
      <c r="AK117" s="4">
        <f t="shared" si="147"/>
        <v>-1.7861803853858902</v>
      </c>
      <c r="AL117" s="4">
        <f t="shared" si="147"/>
        <v>-0.37652168745846382</v>
      </c>
      <c r="AM117" s="4">
        <f t="shared" si="147"/>
        <v>-0.13355969605790108</v>
      </c>
      <c r="AN117" s="4">
        <f t="shared" si="147"/>
        <v>-2.0619248544089999</v>
      </c>
      <c r="AO117" s="4">
        <f t="shared" si="147"/>
        <v>1.8916196319009941</v>
      </c>
      <c r="AP117" s="4">
        <f t="shared" si="147"/>
        <v>-0.50954633874518152</v>
      </c>
      <c r="AQ117" s="4">
        <f t="shared" si="147"/>
        <v>-1.659379441851371</v>
      </c>
      <c r="AR117" s="4">
        <f t="shared" si="147"/>
        <v>0.32605757127554114</v>
      </c>
      <c r="AS117" s="4">
        <f t="shared" si="147"/>
        <v>1.0291757128058805</v>
      </c>
      <c r="AT117" s="4">
        <f t="shared" si="147"/>
        <v>2.2849731858005384</v>
      </c>
      <c r="AU117" s="4">
        <f t="shared" si="147"/>
        <v>-2.6662586793256082</v>
      </c>
      <c r="AV117" s="4">
        <f t="shared" si="147"/>
        <v>-1.1357662381990536</v>
      </c>
      <c r="AW117" s="4">
        <f t="shared" si="147"/>
        <v>-0.24140329723537945</v>
      </c>
      <c r="AY117" s="2">
        <f t="shared" si="139"/>
        <v>82.352292143894658</v>
      </c>
      <c r="AZ117" s="2">
        <f t="shared" si="139"/>
        <v>82.53961654599523</v>
      </c>
      <c r="BA117" s="2">
        <f t="shared" si="139"/>
        <v>81.812603912430376</v>
      </c>
      <c r="BB117" s="2">
        <f t="shared" si="139"/>
        <v>82.008320459058623</v>
      </c>
      <c r="BC117" s="2">
        <f t="shared" si="139"/>
        <v>83.246028364914295</v>
      </c>
      <c r="BD117" s="2">
        <f t="shared" si="139"/>
        <v>83.544356267005696</v>
      </c>
      <c r="BE117" s="2">
        <f t="shared" si="139"/>
        <v>83.564652662278533</v>
      </c>
      <c r="BF117" s="2">
        <f t="shared" si="139"/>
        <v>83.109647161920847</v>
      </c>
      <c r="BG117" s="2">
        <f t="shared" si="139"/>
        <v>85.126856875868029</v>
      </c>
      <c r="BH117" s="2">
        <f t="shared" si="139"/>
        <v>85.997220262684564</v>
      </c>
      <c r="BI117" s="2">
        <f t="shared" si="139"/>
        <v>86.423109139744469</v>
      </c>
      <c r="BJ117" s="2">
        <f t="shared" si="139"/>
        <v>88.903995671125969</v>
      </c>
      <c r="BK117" s="2">
        <f t="shared" si="139"/>
        <v>89.6437598809364</v>
      </c>
      <c r="BL117" s="2">
        <f t="shared" si="139"/>
        <v>92.41813680643935</v>
      </c>
      <c r="BM117" s="2">
        <f t="shared" si="139"/>
        <v>92.647471725934736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80.694000000000003</v>
      </c>
      <c r="CF117" s="2">
        <f t="shared" si="140"/>
        <v>80.367999999999995</v>
      </c>
      <c r="CG117" s="2">
        <f t="shared" si="140"/>
        <v>80.034000000000006</v>
      </c>
      <c r="CH117" s="2">
        <f t="shared" si="140"/>
        <v>81.644000000000005</v>
      </c>
      <c r="CI117" s="2">
        <f t="shared" si="140"/>
        <v>83.119</v>
      </c>
      <c r="CJ117" s="2">
        <f t="shared" si="140"/>
        <v>81.492000000000004</v>
      </c>
      <c r="CK117" s="2">
        <f t="shared" si="140"/>
        <v>85.474999999999994</v>
      </c>
      <c r="CL117" s="2">
        <f t="shared" si="140"/>
        <v>82.620999999999995</v>
      </c>
      <c r="CM117" s="2">
        <f t="shared" si="140"/>
        <v>83.474000000000004</v>
      </c>
      <c r="CN117" s="2">
        <f t="shared" si="140"/>
        <v>86.328000000000003</v>
      </c>
      <c r="CO117" s="2">
        <f t="shared" si="140"/>
        <v>87.456000000000003</v>
      </c>
      <c r="CP117" s="2">
        <f t="shared" si="140"/>
        <v>91.192999999999998</v>
      </c>
      <c r="CQ117" s="2">
        <f t="shared" si="140"/>
        <v>86.981999999999999</v>
      </c>
      <c r="CR117" s="2">
        <f t="shared" si="140"/>
        <v>91.293000000000006</v>
      </c>
      <c r="CS117" s="2">
        <f t="shared" si="140"/>
        <v>92.474999999999994</v>
      </c>
      <c r="CU117" s="2">
        <f t="shared" si="110"/>
        <v>80.694000000000003</v>
      </c>
      <c r="CV117" s="2">
        <f t="shared" si="111"/>
        <v>80.367999999999995</v>
      </c>
      <c r="CW117" s="2">
        <f t="shared" si="112"/>
        <v>80.034000000000006</v>
      </c>
      <c r="CX117" s="2">
        <f t="shared" si="113"/>
        <v>81.644000000000005</v>
      </c>
      <c r="CY117" s="2">
        <f t="shared" si="114"/>
        <v>83.119</v>
      </c>
      <c r="CZ117" s="2">
        <f t="shared" si="115"/>
        <v>81.492000000000004</v>
      </c>
      <c r="DA117" s="2">
        <f t="shared" si="116"/>
        <v>85.474999999999994</v>
      </c>
      <c r="DB117" s="2">
        <f t="shared" si="117"/>
        <v>82.620999999999995</v>
      </c>
      <c r="DC117" s="2">
        <f t="shared" si="118"/>
        <v>83.474000000000004</v>
      </c>
      <c r="DD117" s="2">
        <f t="shared" si="119"/>
        <v>86.328000000000003</v>
      </c>
      <c r="DE117" s="2">
        <f t="shared" si="120"/>
        <v>87.456000000000003</v>
      </c>
      <c r="DF117" s="2">
        <f t="shared" si="121"/>
        <v>91.192999999999998</v>
      </c>
      <c r="DG117" s="2">
        <f t="shared" si="122"/>
        <v>86.981999999999999</v>
      </c>
      <c r="DH117" s="2">
        <f t="shared" si="123"/>
        <v>91.293000000000006</v>
      </c>
      <c r="DI117" s="2">
        <f t="shared" si="124"/>
        <v>92.474999999999994</v>
      </c>
      <c r="DK117" s="2">
        <f t="shared" si="148"/>
        <v>103.88183813813816</v>
      </c>
      <c r="DL117" s="2">
        <f t="shared" si="148"/>
        <v>110.66195940766549</v>
      </c>
      <c r="DM117" s="2">
        <f t="shared" si="148"/>
        <v>102.34195674763832</v>
      </c>
      <c r="DN117" s="2">
        <f t="shared" si="148"/>
        <v>104.1561299923405</v>
      </c>
      <c r="DO117" s="2">
        <f t="shared" si="148"/>
        <v>107.89656306306304</v>
      </c>
      <c r="DP117" s="2">
        <f t="shared" si="148"/>
        <v>105.25186096256685</v>
      </c>
      <c r="DQ117" s="2">
        <f t="shared" si="148"/>
        <v>110.19521480938415</v>
      </c>
      <c r="DR117" s="2">
        <f t="shared" si="148"/>
        <v>108.13605191622104</v>
      </c>
      <c r="DS117" s="2">
        <f t="shared" si="148"/>
        <v>106.76973796791444</v>
      </c>
      <c r="DT117" s="2">
        <f t="shared" si="148"/>
        <v>105.81159547682709</v>
      </c>
      <c r="DU117" s="2">
        <f t="shared" si="148"/>
        <v>110.37465161290324</v>
      </c>
      <c r="DV117" s="2">
        <f t="shared" si="148"/>
        <v>116.11588984604106</v>
      </c>
      <c r="DW117" s="2">
        <f t="shared" si="148"/>
        <v>118.58687878787879</v>
      </c>
      <c r="DX117" s="2">
        <f t="shared" si="148"/>
        <v>109.79424767378217</v>
      </c>
      <c r="DY117" s="2">
        <f t="shared" si="148"/>
        <v>105.07040683760682</v>
      </c>
      <c r="EA117" s="2">
        <f t="shared" ref="EA117:EK159" si="152">CE$228*$B117+CE$229</f>
        <v>82.073040897097613</v>
      </c>
      <c r="EB117" s="2">
        <f t="shared" si="152"/>
        <v>82.214656402796294</v>
      </c>
      <c r="EC117" s="2">
        <f t="shared" si="152"/>
        <v>81.583051303834793</v>
      </c>
      <c r="ED117" s="2">
        <f t="shared" si="152"/>
        <v>81.758238319074934</v>
      </c>
      <c r="EE117" s="2">
        <f t="shared" si="151"/>
        <v>82.938585248620313</v>
      </c>
      <c r="EF117" s="2">
        <f t="shared" si="151"/>
        <v>83.248155275779354</v>
      </c>
      <c r="EG117" s="2">
        <f t="shared" si="151"/>
        <v>83.175063988970422</v>
      </c>
      <c r="EH117" s="2">
        <f t="shared" si="151"/>
        <v>82.758905516754965</v>
      </c>
      <c r="EI117" s="2">
        <f t="shared" si="151"/>
        <v>84.830210491606692</v>
      </c>
      <c r="EJ117" s="2">
        <f t="shared" si="151"/>
        <v>85.718571736204566</v>
      </c>
      <c r="EK117" s="2">
        <f t="shared" si="151"/>
        <v>86.074191699187878</v>
      </c>
      <c r="EL117" s="2">
        <f t="shared" si="151"/>
        <v>88.520433762261362</v>
      </c>
      <c r="EM117" s="2">
        <f t="shared" si="135"/>
        <v>89.244986209325262</v>
      </c>
      <c r="EN117" s="2">
        <f t="shared" si="135"/>
        <v>92.134528366100454</v>
      </c>
      <c r="EO117" s="2">
        <f t="shared" si="135"/>
        <v>92.433135761011769</v>
      </c>
      <c r="EQ117" s="2">
        <f t="shared" si="149"/>
        <v>81.838577049135296</v>
      </c>
      <c r="ER117" s="2">
        <f t="shared" si="149"/>
        <v>82.14135975749781</v>
      </c>
      <c r="ES117" s="2">
        <f t="shared" si="149"/>
        <v>81.193026441724811</v>
      </c>
      <c r="ET117" s="2">
        <f t="shared" si="149"/>
        <v>81.630297394787206</v>
      </c>
      <c r="EU117" s="2">
        <f t="shared" si="149"/>
        <v>82.844611555555531</v>
      </c>
      <c r="EV117" s="2">
        <f t="shared" si="149"/>
        <v>83.164994390891707</v>
      </c>
      <c r="EW117" s="2">
        <f t="shared" si="149"/>
        <v>83.158846730959539</v>
      </c>
      <c r="EX117" s="2">
        <f t="shared" si="149"/>
        <v>82.823474300835613</v>
      </c>
      <c r="EY117" s="2">
        <f t="shared" si="149"/>
        <v>84.822548816149435</v>
      </c>
      <c r="EZ117" s="2">
        <f t="shared" si="149"/>
        <v>85.722026273118217</v>
      </c>
      <c r="FA117" s="2">
        <f t="shared" si="149"/>
        <v>86.044579132904957</v>
      </c>
      <c r="FB117" s="2">
        <f t="shared" si="149"/>
        <v>88.540553158106789</v>
      </c>
      <c r="FC117" s="2">
        <f t="shared" si="149"/>
        <v>89.277835520310688</v>
      </c>
      <c r="FD117" s="2">
        <f t="shared" si="149"/>
        <v>92.179514078764896</v>
      </c>
      <c r="FE117" s="2">
        <f t="shared" si="149"/>
        <v>92.511391724472972</v>
      </c>
      <c r="FG117" s="2">
        <f t="shared" si="150"/>
        <v>0.98702946114537937</v>
      </c>
      <c r="FH117" s="2">
        <f t="shared" si="150"/>
        <v>0.98852988415050169</v>
      </c>
      <c r="FI117" s="2">
        <f t="shared" si="150"/>
        <v>0.98859740825135511</v>
      </c>
      <c r="FJ117" s="2">
        <f t="shared" si="150"/>
        <v>0.98872389772532654</v>
      </c>
      <c r="FK117" s="2">
        <f t="shared" si="150"/>
        <v>0.98760460817256346</v>
      </c>
      <c r="FL117" s="2">
        <f t="shared" si="150"/>
        <v>0.98645432798129007</v>
      </c>
      <c r="FM117" s="2">
        <f t="shared" si="150"/>
        <v>0.98556566293864745</v>
      </c>
      <c r="FN117" s="2">
        <f t="shared" si="150"/>
        <v>0.98624290642543611</v>
      </c>
      <c r="FO117" s="2">
        <f t="shared" si="150"/>
        <v>0.9864711943257739</v>
      </c>
      <c r="FP117" s="2">
        <f t="shared" si="150"/>
        <v>0.98613540821548284</v>
      </c>
      <c r="FQ117" s="2">
        <f t="shared" si="150"/>
        <v>0.98561909309218432</v>
      </c>
      <c r="FR117" s="2">
        <f t="shared" si="150"/>
        <v>0.98611385417516184</v>
      </c>
      <c r="FS117" s="2">
        <f t="shared" si="150"/>
        <v>0.98642932283109497</v>
      </c>
      <c r="FT117" s="2">
        <f t="shared" si="150"/>
        <v>0.9839816167829526</v>
      </c>
      <c r="FU117" s="2">
        <f t="shared" si="150"/>
        <v>0.98312330704447692</v>
      </c>
      <c r="FW117" s="2">
        <f t="shared" si="141"/>
        <v>1.5442061630708688E-2</v>
      </c>
      <c r="FX117" s="2">
        <f t="shared" si="141"/>
        <v>1.8196165285035627E-2</v>
      </c>
      <c r="FY117" s="2">
        <f t="shared" si="141"/>
        <v>1.8339126613967117E-2</v>
      </c>
      <c r="FZ117" s="2">
        <f t="shared" si="141"/>
        <v>1.9374389194884958E-2</v>
      </c>
      <c r="GA117" s="2">
        <f t="shared" si="141"/>
        <v>2.0439740887656592E-2</v>
      </c>
      <c r="GB117" s="2">
        <f t="shared" si="141"/>
        <v>2.2294005235851618E-2</v>
      </c>
      <c r="GC117" s="2">
        <f t="shared" si="141"/>
        <v>2.6471249457228906E-2</v>
      </c>
      <c r="GD117" s="2">
        <f t="shared" si="141"/>
        <v>2.5180395080505274E-2</v>
      </c>
      <c r="GE117" s="2">
        <f t="shared" si="141"/>
        <v>2.2086494124021038E-2</v>
      </c>
      <c r="GF117" s="2">
        <f t="shared" si="141"/>
        <v>1.9381642555410351E-2</v>
      </c>
      <c r="GG117" s="2">
        <f t="shared" si="141"/>
        <v>1.8411483640056982E-2</v>
      </c>
      <c r="GH117" s="2">
        <f t="shared" si="141"/>
        <v>1.8260070289443757E-2</v>
      </c>
      <c r="GI117" s="2">
        <f t="shared" si="141"/>
        <v>1.7787889163389897E-2</v>
      </c>
      <c r="GJ117" s="2">
        <f t="shared" si="141"/>
        <v>1.6189339232793993E-2</v>
      </c>
      <c r="GK117" s="2">
        <f t="shared" si="141"/>
        <v>1.355323122560426E-2</v>
      </c>
      <c r="GM117" s="86">
        <f t="shared" si="142"/>
        <v>1.7018958516123376E-23</v>
      </c>
      <c r="GN117" s="86">
        <f t="shared" si="142"/>
        <v>1.5129146952778016E-28</v>
      </c>
      <c r="GO117" s="86">
        <f t="shared" si="142"/>
        <v>1.4731217939861252E-28</v>
      </c>
      <c r="GP117" s="86">
        <f t="shared" si="142"/>
        <v>2.7231860251841605E-32</v>
      </c>
      <c r="GQ117" s="86">
        <f t="shared" si="142"/>
        <v>5.0737940002864763E-35</v>
      </c>
      <c r="GR117" s="86">
        <f t="shared" si="142"/>
        <v>8.9343805888873515E-36</v>
      </c>
      <c r="GS117" s="86">
        <f t="shared" si="142"/>
        <v>1.0543837218763734E-38</v>
      </c>
      <c r="GT117" s="86">
        <f t="shared" si="142"/>
        <v>2.4071616554401889E-41</v>
      </c>
      <c r="GU117" s="86">
        <f t="shared" si="142"/>
        <v>1.3307563816036265E-41</v>
      </c>
      <c r="GV117" s="86">
        <f t="shared" si="142"/>
        <v>3.2354842718453434E-36</v>
      </c>
      <c r="GW117" s="86">
        <f t="shared" si="142"/>
        <v>1.4119857603069503E-35</v>
      </c>
      <c r="GX117" s="86">
        <f t="shared" si="142"/>
        <v>8.6465684079738138E-34</v>
      </c>
      <c r="GY117" s="86">
        <f t="shared" si="142"/>
        <v>8.240153706674995E-33</v>
      </c>
      <c r="GZ117" s="86">
        <f t="shared" si="142"/>
        <v>1.0883746989506351E-32</v>
      </c>
      <c r="HA117" s="86">
        <f t="shared" si="142"/>
        <v>1.5036763329343932E-43</v>
      </c>
      <c r="HC117" s="86">
        <f t="shared" si="73"/>
        <v>3.0214318603999526E-5</v>
      </c>
      <c r="HD117" s="86">
        <f t="shared" si="73"/>
        <v>3.1245888039746559E-5</v>
      </c>
      <c r="HE117" s="86">
        <f t="shared" si="73"/>
        <v>3.0995110473986076E-5</v>
      </c>
      <c r="HF117" s="86">
        <f t="shared" si="73"/>
        <v>6.2391763084684545E-6</v>
      </c>
      <c r="HG117" s="86">
        <f t="shared" si="73"/>
        <v>1.6405646721711118E-9</v>
      </c>
      <c r="HH117" s="86">
        <f t="shared" si="73"/>
        <v>7.2343373982809E-9</v>
      </c>
      <c r="HI117" s="86">
        <f t="shared" si="138"/>
        <v>4.7018186154873649E-11</v>
      </c>
      <c r="HJ117" s="86">
        <f t="shared" si="138"/>
        <v>1.4258005996962648E-12</v>
      </c>
      <c r="HK117" s="86">
        <f t="shared" si="138"/>
        <v>3.6414672950840241E-9</v>
      </c>
      <c r="HL117" s="86">
        <f t="shared" si="138"/>
        <v>3.7346041279416528E-10</v>
      </c>
      <c r="HM117" s="86">
        <f t="shared" si="138"/>
        <v>1.1242762851113373E-8</v>
      </c>
      <c r="HN117" s="86">
        <f t="shared" si="138"/>
        <v>9.5894592391408844E-8</v>
      </c>
      <c r="HO117" s="86">
        <f t="shared" si="138"/>
        <v>3.1784531882439447E-7</v>
      </c>
      <c r="HP117" s="86">
        <f t="shared" si="138"/>
        <v>9.7267061089497782E-8</v>
      </c>
      <c r="HQ117" s="86">
        <f t="shared" si="138"/>
        <v>6.9717331982226258E-11</v>
      </c>
      <c r="HS117" s="86">
        <f t="shared" si="143"/>
        <v>4.8385212677760743E-5</v>
      </c>
      <c r="HT117" s="86">
        <f t="shared" si="143"/>
        <v>1.3520935616407332E-4</v>
      </c>
      <c r="HU117" s="86">
        <f t="shared" si="143"/>
        <v>1.6576952933352544E-4</v>
      </c>
      <c r="HV117" s="86">
        <f t="shared" si="143"/>
        <v>1.9221569462217654E-4</v>
      </c>
      <c r="HW117" s="86">
        <f t="shared" si="143"/>
        <v>7.0587428890975774E-5</v>
      </c>
      <c r="HX117" s="86">
        <f t="shared" si="143"/>
        <v>8.9309051816815278E-5</v>
      </c>
      <c r="HY117" s="86">
        <f t="shared" si="143"/>
        <v>1.5950634377871783E-4</v>
      </c>
      <c r="HZ117" s="86">
        <f t="shared" si="143"/>
        <v>1.5794718161839624E-4</v>
      </c>
      <c r="IA117" s="86">
        <f t="shared" si="143"/>
        <v>4.2594231519366306E-5</v>
      </c>
      <c r="IB117" s="86">
        <f t="shared" si="143"/>
        <v>2.7613396575098317E-5</v>
      </c>
      <c r="IC117" s="86">
        <f t="shared" si="143"/>
        <v>2.1236264356969415E-5</v>
      </c>
      <c r="ID117" s="86">
        <f t="shared" si="143"/>
        <v>2.1381821364234389E-5</v>
      </c>
      <c r="IE117" s="86">
        <f t="shared" si="143"/>
        <v>2.1141860197076935E-5</v>
      </c>
      <c r="IF117" s="86">
        <f t="shared" si="143"/>
        <v>2.556034160593343E-5</v>
      </c>
      <c r="IG117" s="86">
        <f t="shared" si="143"/>
        <v>1.0130338522153497E-4</v>
      </c>
      <c r="II117" s="86">
        <f t="shared" si="144"/>
        <v>1.539784828580869E-48</v>
      </c>
      <c r="IJ117" s="86">
        <f t="shared" si="144"/>
        <v>6.1280123711819585E-42</v>
      </c>
      <c r="IK117" s="86">
        <f t="shared" si="144"/>
        <v>3.6871837602830213E-42</v>
      </c>
      <c r="IL117" s="86">
        <f t="shared" si="144"/>
        <v>2.4324037398446317E-46</v>
      </c>
      <c r="IM117" s="86">
        <f t="shared" si="144"/>
        <v>2.0215769997674411E-48</v>
      </c>
      <c r="IN117" s="86">
        <f t="shared" si="144"/>
        <v>2.1916475878440824E-51</v>
      </c>
      <c r="IO117" s="86">
        <f t="shared" si="144"/>
        <v>6.0432004727943257E-49</v>
      </c>
      <c r="IP117" s="86">
        <f t="shared" si="144"/>
        <v>1.6801275175854724E-48</v>
      </c>
      <c r="IQ117" s="86">
        <f t="shared" si="144"/>
        <v>1.2198645068014227E-54</v>
      </c>
      <c r="IR117" s="86">
        <f t="shared" si="144"/>
        <v>3.1388148790614509E-56</v>
      </c>
      <c r="IS117" s="86">
        <f t="shared" si="144"/>
        <v>1.9826435789361317E-56</v>
      </c>
      <c r="IT117" s="86">
        <f t="shared" si="144"/>
        <v>1.2482185715688258E-56</v>
      </c>
      <c r="IU117" s="86">
        <f t="shared" si="144"/>
        <v>3.8884626899408859E-57</v>
      </c>
      <c r="IV117" s="86">
        <f t="shared" si="144"/>
        <v>7.7266631449215643E-40</v>
      </c>
      <c r="IW117" s="86">
        <f t="shared" si="144"/>
        <v>3.0391000782921167E-20</v>
      </c>
      <c r="IY117" s="86">
        <f t="shared" si="145"/>
        <v>7.8599531281760268E-5</v>
      </c>
      <c r="IZ117" s="86">
        <f t="shared" si="145"/>
        <v>1.6645524420381988E-4</v>
      </c>
      <c r="JA117" s="86">
        <f t="shared" si="145"/>
        <v>1.9676463980751151E-4</v>
      </c>
      <c r="JB117" s="86">
        <f t="shared" si="145"/>
        <v>1.9845487093064499E-4</v>
      </c>
      <c r="JC117" s="86">
        <f t="shared" si="145"/>
        <v>7.058906945564795E-5</v>
      </c>
      <c r="JD117" s="86">
        <f t="shared" si="145"/>
        <v>8.9316286154213562E-5</v>
      </c>
      <c r="JE117" s="86">
        <f t="shared" si="145"/>
        <v>1.5950639079690399E-4</v>
      </c>
      <c r="JF117" s="86">
        <f t="shared" si="145"/>
        <v>1.5794718304419685E-4</v>
      </c>
      <c r="JG117" s="86">
        <f t="shared" si="145"/>
        <v>4.2597872986661393E-5</v>
      </c>
      <c r="JH117" s="86">
        <f t="shared" si="145"/>
        <v>2.7613770035511112E-5</v>
      </c>
      <c r="JI117" s="86">
        <f t="shared" si="145"/>
        <v>2.1247507119820527E-5</v>
      </c>
      <c r="JJ117" s="86">
        <f t="shared" si="145"/>
        <v>2.1477715956625797E-5</v>
      </c>
      <c r="JK117" s="86">
        <f t="shared" si="145"/>
        <v>2.1459705515901331E-5</v>
      </c>
      <c r="JL117" s="86">
        <f t="shared" si="145"/>
        <v>2.5657608667022927E-5</v>
      </c>
      <c r="JM117" s="86">
        <f t="shared" si="145"/>
        <v>1.0130345493886698E-4</v>
      </c>
    </row>
    <row r="118" spans="2:273" x14ac:dyDescent="0.25">
      <c r="B118" s="2">
        <v>91</v>
      </c>
      <c r="C118" s="37">
        <v>83.548000000000002</v>
      </c>
      <c r="D118" s="37">
        <v>82.052999999999997</v>
      </c>
      <c r="E118" s="37">
        <v>81.558999999999997</v>
      </c>
      <c r="F118" s="37">
        <v>81.016999999999996</v>
      </c>
      <c r="G118" s="37">
        <v>82.694999999999993</v>
      </c>
      <c r="H118" s="37">
        <v>83.084999999999994</v>
      </c>
      <c r="I118" s="37">
        <v>84.034000000000006</v>
      </c>
      <c r="J118" s="37">
        <v>84.602999999999994</v>
      </c>
      <c r="K118" s="37">
        <v>85.736999999999995</v>
      </c>
      <c r="L118" s="37">
        <v>86.120999999999995</v>
      </c>
      <c r="M118" s="37">
        <v>86.298000000000002</v>
      </c>
      <c r="N118" s="37">
        <v>87.192999999999998</v>
      </c>
      <c r="O118" s="37">
        <v>89.509</v>
      </c>
      <c r="P118" s="37">
        <v>90.671999999999997</v>
      </c>
      <c r="Q118" s="37">
        <v>91.593000000000004</v>
      </c>
      <c r="S118" s="4">
        <f t="shared" si="146"/>
        <v>82.175025284899064</v>
      </c>
      <c r="T118" s="4">
        <f t="shared" si="146"/>
        <v>82.380821683238011</v>
      </c>
      <c r="U118" s="4">
        <f t="shared" si="146"/>
        <v>81.636731517645742</v>
      </c>
      <c r="V118" s="4">
        <f t="shared" si="146"/>
        <v>81.880746765608762</v>
      </c>
      <c r="W118" s="4">
        <f t="shared" si="146"/>
        <v>83.073633450465138</v>
      </c>
      <c r="X118" s="4">
        <f t="shared" si="146"/>
        <v>83.402440910650554</v>
      </c>
      <c r="Y118" s="4">
        <f t="shared" si="146"/>
        <v>83.456189439447499</v>
      </c>
      <c r="Z118" s="4">
        <f t="shared" si="146"/>
        <v>83.026926419059293</v>
      </c>
      <c r="AA118" s="4">
        <f t="shared" si="146"/>
        <v>84.962029639497871</v>
      </c>
      <c r="AB118" s="4">
        <f t="shared" si="146"/>
        <v>85.833660879717542</v>
      </c>
      <c r="AC118" s="4">
        <f t="shared" si="146"/>
        <v>86.272277754785591</v>
      </c>
      <c r="AD118" s="4">
        <f t="shared" si="146"/>
        <v>88.741485739210503</v>
      </c>
      <c r="AE118" s="4">
        <f t="shared" si="146"/>
        <v>89.490950053402784</v>
      </c>
      <c r="AF118" s="4">
        <f t="shared" si="146"/>
        <v>92.268086202850441</v>
      </c>
      <c r="AG118" s="4">
        <f t="shared" si="146"/>
        <v>92.709600848100465</v>
      </c>
      <c r="AI118" s="4">
        <f t="shared" si="147"/>
        <v>1.3729747151009377</v>
      </c>
      <c r="AJ118" s="4">
        <f t="shared" si="147"/>
        <v>-0.32782168323801386</v>
      </c>
      <c r="AK118" s="4">
        <f t="shared" si="147"/>
        <v>-7.773151764574493E-2</v>
      </c>
      <c r="AL118" s="4">
        <f t="shared" si="147"/>
        <v>-0.86374676560876651</v>
      </c>
      <c r="AM118" s="4">
        <f t="shared" si="147"/>
        <v>-0.37863345046514496</v>
      </c>
      <c r="AN118" s="4">
        <f t="shared" si="147"/>
        <v>-0.31744091065056068</v>
      </c>
      <c r="AO118" s="4">
        <f t="shared" si="147"/>
        <v>0.57781056055250701</v>
      </c>
      <c r="AP118" s="4">
        <f t="shared" si="147"/>
        <v>1.5760735809407009</v>
      </c>
      <c r="AQ118" s="4">
        <f t="shared" si="147"/>
        <v>0.77497036050212387</v>
      </c>
      <c r="AR118" s="4">
        <f t="shared" si="147"/>
        <v>0.28733912028245356</v>
      </c>
      <c r="AS118" s="4">
        <f t="shared" si="147"/>
        <v>2.5722245214410577E-2</v>
      </c>
      <c r="AT118" s="4">
        <f t="shared" si="147"/>
        <v>-1.5484857392105056</v>
      </c>
      <c r="AU118" s="4">
        <f t="shared" si="147"/>
        <v>1.8049946597216149E-2</v>
      </c>
      <c r="AV118" s="4">
        <f t="shared" si="147"/>
        <v>-1.5960862028504437</v>
      </c>
      <c r="AW118" s="4">
        <f t="shared" si="147"/>
        <v>-1.116600848100461</v>
      </c>
      <c r="AY118" s="2">
        <f t="shared" si="139"/>
        <v>82.174957302104787</v>
      </c>
      <c r="AZ118" s="2">
        <f t="shared" si="139"/>
        <v>82.373542608361419</v>
      </c>
      <c r="BA118" s="2">
        <f t="shared" si="139"/>
        <v>81.623290725589371</v>
      </c>
      <c r="BB118" s="2">
        <f t="shared" si="139"/>
        <v>81.856372579406113</v>
      </c>
      <c r="BC118" s="2">
        <f t="shared" si="139"/>
        <v>83.059489962025623</v>
      </c>
      <c r="BD118" s="2">
        <f t="shared" si="139"/>
        <v>83.381092401110052</v>
      </c>
      <c r="BE118" s="2">
        <f t="shared" si="139"/>
        <v>83.414941227069377</v>
      </c>
      <c r="BF118" s="2">
        <f t="shared" si="139"/>
        <v>82.98152701537461</v>
      </c>
      <c r="BG118" s="2">
        <f t="shared" si="139"/>
        <v>84.946560594019516</v>
      </c>
      <c r="BH118" s="2">
        <f t="shared" si="139"/>
        <v>85.82240934868733</v>
      </c>
      <c r="BI118" s="2">
        <f t="shared" si="139"/>
        <v>86.263400784652276</v>
      </c>
      <c r="BJ118" s="2">
        <f t="shared" si="139"/>
        <v>88.731860464071801</v>
      </c>
      <c r="BK118" s="2">
        <f t="shared" si="139"/>
        <v>89.480225355361512</v>
      </c>
      <c r="BL118" s="2">
        <f t="shared" si="139"/>
        <v>92.243490574017372</v>
      </c>
      <c r="BM118" s="2">
        <f t="shared" si="139"/>
        <v>92.569274344831427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83.548000000000002</v>
      </c>
      <c r="CF118" s="2">
        <f t="shared" si="140"/>
        <v>82.052999999999997</v>
      </c>
      <c r="CG118" s="2">
        <f t="shared" si="140"/>
        <v>81.558999999999997</v>
      </c>
      <c r="CH118" s="2">
        <f t="shared" si="140"/>
        <v>81.016999999999996</v>
      </c>
      <c r="CI118" s="2">
        <f t="shared" si="140"/>
        <v>82.694999999999993</v>
      </c>
      <c r="CJ118" s="2">
        <f t="shared" si="140"/>
        <v>83.084999999999994</v>
      </c>
      <c r="CK118" s="2">
        <f t="shared" si="140"/>
        <v>84.034000000000006</v>
      </c>
      <c r="CL118" s="2">
        <f t="shared" si="140"/>
        <v>84.602999999999994</v>
      </c>
      <c r="CM118" s="2">
        <f t="shared" si="140"/>
        <v>85.736999999999995</v>
      </c>
      <c r="CN118" s="2">
        <f t="shared" si="140"/>
        <v>86.120999999999995</v>
      </c>
      <c r="CO118" s="2">
        <f t="shared" si="140"/>
        <v>86.298000000000002</v>
      </c>
      <c r="CP118" s="2">
        <f t="shared" si="140"/>
        <v>87.192999999999998</v>
      </c>
      <c r="CQ118" s="2">
        <f t="shared" si="140"/>
        <v>89.509</v>
      </c>
      <c r="CR118" s="2">
        <f t="shared" si="140"/>
        <v>90.671999999999997</v>
      </c>
      <c r="CS118" s="2">
        <f t="shared" si="140"/>
        <v>91.593000000000004</v>
      </c>
      <c r="CU118" s="2">
        <f t="shared" si="110"/>
        <v>83.548000000000002</v>
      </c>
      <c r="CV118" s="2">
        <f t="shared" si="111"/>
        <v>82.052999999999997</v>
      </c>
      <c r="CW118" s="2">
        <f t="shared" si="112"/>
        <v>81.558999999999997</v>
      </c>
      <c r="CX118" s="2">
        <f t="shared" si="113"/>
        <v>81.016999999999996</v>
      </c>
      <c r="CY118" s="2">
        <f t="shared" si="114"/>
        <v>82.694999999999993</v>
      </c>
      <c r="CZ118" s="2">
        <f t="shared" si="115"/>
        <v>83.084999999999994</v>
      </c>
      <c r="DA118" s="2">
        <f t="shared" si="116"/>
        <v>84.034000000000006</v>
      </c>
      <c r="DB118" s="2">
        <f t="shared" si="117"/>
        <v>84.602999999999994</v>
      </c>
      <c r="DC118" s="2">
        <f t="shared" si="118"/>
        <v>85.736999999999995</v>
      </c>
      <c r="DD118" s="2">
        <f t="shared" si="119"/>
        <v>86.120999999999995</v>
      </c>
      <c r="DE118" s="2">
        <f t="shared" si="120"/>
        <v>86.298000000000002</v>
      </c>
      <c r="DF118" s="2">
        <f t="shared" si="121"/>
        <v>87.192999999999998</v>
      </c>
      <c r="DG118" s="2">
        <f t="shared" si="122"/>
        <v>89.509</v>
      </c>
      <c r="DH118" s="2">
        <f t="shared" si="123"/>
        <v>90.671999999999997</v>
      </c>
      <c r="DI118" s="2">
        <f t="shared" si="124"/>
        <v>91.593000000000004</v>
      </c>
      <c r="DK118" s="2">
        <f t="shared" si="148"/>
        <v>104.04644084084086</v>
      </c>
      <c r="DL118" s="2">
        <f t="shared" si="148"/>
        <v>110.85981707317072</v>
      </c>
      <c r="DM118" s="2">
        <f t="shared" si="148"/>
        <v>102.45053508771929</v>
      </c>
      <c r="DN118" s="2">
        <f t="shared" si="148"/>
        <v>104.30341809826018</v>
      </c>
      <c r="DO118" s="2">
        <f t="shared" si="148"/>
        <v>108.08945624195621</v>
      </c>
      <c r="DP118" s="2">
        <f t="shared" si="148"/>
        <v>105.46014004010695</v>
      </c>
      <c r="DQ118" s="2">
        <f t="shared" si="148"/>
        <v>110.46207624633431</v>
      </c>
      <c r="DR118" s="2">
        <f t="shared" si="148"/>
        <v>108.32868092691623</v>
      </c>
      <c r="DS118" s="2">
        <f t="shared" si="148"/>
        <v>106.91404211229947</v>
      </c>
      <c r="DT118" s="2">
        <f t="shared" si="148"/>
        <v>105.94628698752229</v>
      </c>
      <c r="DU118" s="2">
        <f t="shared" si="148"/>
        <v>110.59162258064516</v>
      </c>
      <c r="DV118" s="2">
        <f t="shared" si="148"/>
        <v>116.38393658357771</v>
      </c>
      <c r="DW118" s="2">
        <f t="shared" si="148"/>
        <v>118.8927821969697</v>
      </c>
      <c r="DX118" s="2">
        <f t="shared" si="148"/>
        <v>109.9707884510126</v>
      </c>
      <c r="DY118" s="2">
        <f t="shared" si="148"/>
        <v>105.17887076923076</v>
      </c>
      <c r="EA118" s="2">
        <f t="shared" si="152"/>
        <v>81.916457218243494</v>
      </c>
      <c r="EB118" s="2">
        <f t="shared" si="152"/>
        <v>82.073432375641488</v>
      </c>
      <c r="EC118" s="2">
        <f t="shared" si="152"/>
        <v>81.411268129793484</v>
      </c>
      <c r="ED118" s="2">
        <f t="shared" si="152"/>
        <v>81.625349779073048</v>
      </c>
      <c r="EE118" s="2">
        <f t="shared" si="151"/>
        <v>82.774808852326899</v>
      </c>
      <c r="EF118" s="2">
        <f t="shared" si="151"/>
        <v>83.106357613908855</v>
      </c>
      <c r="EG118" s="2">
        <f t="shared" si="151"/>
        <v>83.054070651073559</v>
      </c>
      <c r="EH118" s="2">
        <f t="shared" si="151"/>
        <v>82.657594577857282</v>
      </c>
      <c r="EI118" s="2">
        <f t="shared" si="151"/>
        <v>84.671960311750581</v>
      </c>
      <c r="EJ118" s="2">
        <f t="shared" si="151"/>
        <v>85.564308479138617</v>
      </c>
      <c r="EK118" s="2">
        <f t="shared" si="151"/>
        <v>85.940206663326677</v>
      </c>
      <c r="EL118" s="2">
        <f t="shared" si="151"/>
        <v>88.376370991983976</v>
      </c>
      <c r="EM118" s="2">
        <f t="shared" si="135"/>
        <v>89.110620777574312</v>
      </c>
      <c r="EN118" s="2">
        <f t="shared" si="135"/>
        <v>91.979558357896011</v>
      </c>
      <c r="EO118" s="2">
        <f t="shared" si="135"/>
        <v>92.371526937054796</v>
      </c>
      <c r="EQ118" s="2">
        <f t="shared" si="149"/>
        <v>81.704670337633786</v>
      </c>
      <c r="ER118" s="2">
        <f t="shared" si="149"/>
        <v>82.006924645556055</v>
      </c>
      <c r="ES118" s="2">
        <f t="shared" si="149"/>
        <v>81.063012059570426</v>
      </c>
      <c r="ET118" s="2">
        <f t="shared" si="149"/>
        <v>81.510822377256687</v>
      </c>
      <c r="EU118" s="2">
        <f t="shared" si="149"/>
        <v>82.694038171717153</v>
      </c>
      <c r="EV118" s="2">
        <f t="shared" si="149"/>
        <v>83.034659255957351</v>
      </c>
      <c r="EW118" s="2">
        <f t="shared" si="149"/>
        <v>83.040437672608604</v>
      </c>
      <c r="EX118" s="2">
        <f t="shared" si="149"/>
        <v>82.710485375201145</v>
      </c>
      <c r="EY118" s="2">
        <f t="shared" si="149"/>
        <v>84.665385859824553</v>
      </c>
      <c r="EZ118" s="2">
        <f t="shared" si="149"/>
        <v>85.567275350739067</v>
      </c>
      <c r="FA118" s="2">
        <f t="shared" si="149"/>
        <v>85.913796608284215</v>
      </c>
      <c r="FB118" s="2">
        <f t="shared" si="149"/>
        <v>88.394328836536857</v>
      </c>
      <c r="FC118" s="2">
        <f t="shared" si="149"/>
        <v>89.139478401539506</v>
      </c>
      <c r="FD118" s="2">
        <f t="shared" si="149"/>
        <v>92.02065954528986</v>
      </c>
      <c r="FE118" s="2">
        <f t="shared" si="149"/>
        <v>92.393567061208032</v>
      </c>
      <c r="FG118" s="2">
        <f t="shared" si="150"/>
        <v>0.98815721219143482</v>
      </c>
      <c r="FH118" s="2">
        <f t="shared" si="150"/>
        <v>0.9895285617608347</v>
      </c>
      <c r="FI118" s="2">
        <f t="shared" si="150"/>
        <v>0.98959026859836463</v>
      </c>
      <c r="FJ118" s="2">
        <f t="shared" si="150"/>
        <v>0.98970585891270013</v>
      </c>
      <c r="FK118" s="2">
        <f t="shared" si="150"/>
        <v>0.98868292521313794</v>
      </c>
      <c r="FL118" s="2">
        <f t="shared" si="150"/>
        <v>0.98763145857051571</v>
      </c>
      <c r="FM118" s="2">
        <f t="shared" si="150"/>
        <v>0.98681898739568752</v>
      </c>
      <c r="FN118" s="2">
        <f t="shared" si="150"/>
        <v>0.9874381757663111</v>
      </c>
      <c r="FO118" s="2">
        <f t="shared" si="150"/>
        <v>0.98764687756970271</v>
      </c>
      <c r="FP118" s="2">
        <f t="shared" si="150"/>
        <v>0.98733989752243023</v>
      </c>
      <c r="FQ118" s="2">
        <f t="shared" si="150"/>
        <v>0.986867840058816</v>
      </c>
      <c r="FR118" s="2">
        <f t="shared" si="150"/>
        <v>0.98732019191695752</v>
      </c>
      <c r="FS118" s="2">
        <f t="shared" si="150"/>
        <v>0.98760859909358101</v>
      </c>
      <c r="FT118" s="2">
        <f t="shared" si="150"/>
        <v>0.98537044133203144</v>
      </c>
      <c r="FU118" s="2">
        <f t="shared" si="150"/>
        <v>0.98458538290906439</v>
      </c>
      <c r="FW118" s="2">
        <f t="shared" si="141"/>
        <v>1.690669590981635E-2</v>
      </c>
      <c r="FX118" s="2">
        <f t="shared" si="141"/>
        <v>1.9916734000617262E-2</v>
      </c>
      <c r="FY118" s="2">
        <f t="shared" si="141"/>
        <v>2.0072936902286037E-2</v>
      </c>
      <c r="FZ118" s="2">
        <f t="shared" si="141"/>
        <v>2.1203960742576147E-2</v>
      </c>
      <c r="GA118" s="2">
        <f t="shared" si="141"/>
        <v>2.2367621507171552E-2</v>
      </c>
      <c r="GB118" s="2">
        <f t="shared" si="141"/>
        <v>2.4392425334048722E-2</v>
      </c>
      <c r="GC118" s="2">
        <f t="shared" si="141"/>
        <v>2.8951209407213949E-2</v>
      </c>
      <c r="GD118" s="2">
        <f t="shared" si="141"/>
        <v>2.7542842720564925E-2</v>
      </c>
      <c r="GE118" s="2">
        <f t="shared" si="141"/>
        <v>2.4165865037518761E-2</v>
      </c>
      <c r="GF118" s="2">
        <f t="shared" si="141"/>
        <v>2.1211884239703042E-2</v>
      </c>
      <c r="GG118" s="2">
        <f t="shared" si="141"/>
        <v>2.015199424696739E-2</v>
      </c>
      <c r="GH118" s="2">
        <f t="shared" si="141"/>
        <v>1.99865586391847E-2</v>
      </c>
      <c r="GI118" s="2">
        <f t="shared" si="141"/>
        <v>1.9470618248904899E-2</v>
      </c>
      <c r="GJ118" s="2">
        <f t="shared" si="141"/>
        <v>1.7723574704010762E-2</v>
      </c>
      <c r="GK118" s="2">
        <f t="shared" si="141"/>
        <v>1.4841416019686743E-2</v>
      </c>
      <c r="GM118" s="86">
        <f t="shared" si="142"/>
        <v>5.9609672796986847E-25</v>
      </c>
      <c r="GN118" s="86">
        <f t="shared" si="142"/>
        <v>2.1684600702081963E-30</v>
      </c>
      <c r="GO118" s="86">
        <f t="shared" si="142"/>
        <v>2.2963294878644964E-30</v>
      </c>
      <c r="GP118" s="86">
        <f t="shared" si="142"/>
        <v>2.5845502974747915E-34</v>
      </c>
      <c r="GQ118" s="86">
        <f t="shared" si="142"/>
        <v>3.2630460090998731E-37</v>
      </c>
      <c r="GR118" s="86">
        <f t="shared" si="142"/>
        <v>5.5455318785854514E-38</v>
      </c>
      <c r="GS118" s="86">
        <f t="shared" si="142"/>
        <v>3.9663434422030387E-41</v>
      </c>
      <c r="GT118" s="86">
        <f t="shared" si="142"/>
        <v>6.2354359649559674E-44</v>
      </c>
      <c r="GU118" s="86">
        <f t="shared" si="142"/>
        <v>3.4773643605642078E-44</v>
      </c>
      <c r="GV118" s="86">
        <f t="shared" si="142"/>
        <v>1.9068880968975177E-38</v>
      </c>
      <c r="GW118" s="86">
        <f t="shared" si="142"/>
        <v>8.9537599808465571E-38</v>
      </c>
      <c r="GX118" s="86">
        <f t="shared" si="142"/>
        <v>7.2742489666673194E-36</v>
      </c>
      <c r="GY118" s="86">
        <f t="shared" si="142"/>
        <v>7.823136573182181E-35</v>
      </c>
      <c r="GZ118" s="86">
        <f t="shared" si="142"/>
        <v>1.1388604499456064E-34</v>
      </c>
      <c r="HA118" s="86">
        <f t="shared" si="142"/>
        <v>3.4713768433587787E-46</v>
      </c>
      <c r="HC118" s="86">
        <f t="shared" si="73"/>
        <v>4.8215547087060301E-6</v>
      </c>
      <c r="HD118" s="86">
        <f t="shared" si="73"/>
        <v>4.556303633741124E-6</v>
      </c>
      <c r="HE118" s="86">
        <f t="shared" si="73"/>
        <v>4.8328379015886344E-6</v>
      </c>
      <c r="HF118" s="86">
        <f t="shared" si="73"/>
        <v>9.0434962504570811E-7</v>
      </c>
      <c r="HG118" s="86">
        <f t="shared" si="73"/>
        <v>6.2250192247580068E-11</v>
      </c>
      <c r="HH118" s="86">
        <f t="shared" si="73"/>
        <v>4.1703434549063063E-10</v>
      </c>
      <c r="HI118" s="86">
        <f t="shared" si="138"/>
        <v>1.3283735328007837E-12</v>
      </c>
      <c r="HJ118" s="86">
        <f t="shared" si="138"/>
        <v>2.3857684533345935E-14</v>
      </c>
      <c r="HK118" s="86">
        <f t="shared" si="138"/>
        <v>2.0294728504085162E-10</v>
      </c>
      <c r="HL118" s="86">
        <f t="shared" si="138"/>
        <v>1.2676065898164445E-11</v>
      </c>
      <c r="HM118" s="86">
        <f t="shared" si="138"/>
        <v>6.3415907262789418E-10</v>
      </c>
      <c r="HN118" s="86">
        <f t="shared" si="138"/>
        <v>7.6416743573436428E-9</v>
      </c>
      <c r="HO118" s="86">
        <f t="shared" si="138"/>
        <v>2.9764735123589559E-8</v>
      </c>
      <c r="HP118" s="86">
        <f t="shared" si="138"/>
        <v>8.0333327418938377E-9</v>
      </c>
      <c r="HQ118" s="86">
        <f t="shared" si="138"/>
        <v>2.2040566311284776E-12</v>
      </c>
      <c r="HS118" s="86">
        <f t="shared" si="143"/>
        <v>1.0560258595851787E-4</v>
      </c>
      <c r="HT118" s="86">
        <f t="shared" si="143"/>
        <v>2.7558953151028632E-4</v>
      </c>
      <c r="HU118" s="86">
        <f t="shared" si="143"/>
        <v>3.3607909843466068E-4</v>
      </c>
      <c r="HV118" s="86">
        <f t="shared" si="143"/>
        <v>4.0496064893935239E-4</v>
      </c>
      <c r="HW118" s="86">
        <f t="shared" si="143"/>
        <v>1.600825025086171E-4</v>
      </c>
      <c r="HX118" s="86">
        <f t="shared" si="143"/>
        <v>2.0934957154856542E-4</v>
      </c>
      <c r="HY118" s="86">
        <f t="shared" si="143"/>
        <v>3.701170054921143E-4</v>
      </c>
      <c r="HZ118" s="86">
        <f t="shared" si="143"/>
        <v>3.611007401725406E-4</v>
      </c>
      <c r="IA118" s="86">
        <f t="shared" si="143"/>
        <v>1.0609705470316897E-4</v>
      </c>
      <c r="IB118" s="86">
        <f t="shared" si="143"/>
        <v>6.896809157395848E-5</v>
      </c>
      <c r="IC118" s="86">
        <f t="shared" si="143"/>
        <v>5.313182720244214E-5</v>
      </c>
      <c r="ID118" s="86">
        <f t="shared" si="143"/>
        <v>5.3466300015878995E-5</v>
      </c>
      <c r="IE118" s="86">
        <f t="shared" si="143"/>
        <v>5.2794963863270105E-5</v>
      </c>
      <c r="IF118" s="86">
        <f t="shared" si="143"/>
        <v>6.1873722778641986E-5</v>
      </c>
      <c r="IG118" s="86">
        <f t="shared" si="143"/>
        <v>2.1553721809237236E-4</v>
      </c>
      <c r="II118" s="86">
        <f t="shared" si="144"/>
        <v>1.7289600012100637E-46</v>
      </c>
      <c r="IJ118" s="86">
        <f t="shared" si="144"/>
        <v>4.1939789153008215E-40</v>
      </c>
      <c r="IK118" s="86">
        <f t="shared" si="144"/>
        <v>2.6041974850231913E-40</v>
      </c>
      <c r="IL118" s="86">
        <f t="shared" si="144"/>
        <v>2.8447578587599223E-44</v>
      </c>
      <c r="IM118" s="86">
        <f t="shared" si="144"/>
        <v>3.1618079759703799E-46</v>
      </c>
      <c r="IN118" s="86">
        <f t="shared" si="144"/>
        <v>5.3449402291953956E-49</v>
      </c>
      <c r="IO118" s="86">
        <f t="shared" si="144"/>
        <v>1.4485609216299692E-46</v>
      </c>
      <c r="IP118" s="86">
        <f t="shared" si="144"/>
        <v>3.5484732809149913E-46</v>
      </c>
      <c r="IQ118" s="86">
        <f t="shared" si="144"/>
        <v>4.1987481303081749E-52</v>
      </c>
      <c r="IR118" s="86">
        <f t="shared" si="144"/>
        <v>1.0514694138575489E-53</v>
      </c>
      <c r="IS118" s="86">
        <f t="shared" si="144"/>
        <v>6.2881687723400482E-54</v>
      </c>
      <c r="IT118" s="86">
        <f t="shared" si="144"/>
        <v>3.9948239681750971E-54</v>
      </c>
      <c r="IU118" s="86">
        <f t="shared" si="144"/>
        <v>1.2630432993769232E-54</v>
      </c>
      <c r="IV118" s="86">
        <f t="shared" si="144"/>
        <v>3.7853615265994132E-38</v>
      </c>
      <c r="IW118" s="86">
        <f t="shared" si="144"/>
        <v>1.8884867531063259E-19</v>
      </c>
      <c r="IY118" s="86">
        <f t="shared" si="145"/>
        <v>1.1042414066722389E-4</v>
      </c>
      <c r="IZ118" s="86">
        <f t="shared" si="145"/>
        <v>2.8014583514402743E-4</v>
      </c>
      <c r="JA118" s="86">
        <f t="shared" si="145"/>
        <v>3.4091193633624931E-4</v>
      </c>
      <c r="JB118" s="86">
        <f t="shared" si="145"/>
        <v>4.0586499856439808E-4</v>
      </c>
      <c r="JC118" s="86">
        <f t="shared" si="145"/>
        <v>1.6008256475880936E-4</v>
      </c>
      <c r="JD118" s="86">
        <f t="shared" si="145"/>
        <v>2.093499885829109E-4</v>
      </c>
      <c r="JE118" s="86">
        <f t="shared" si="145"/>
        <v>3.7011700682048785E-4</v>
      </c>
      <c r="JF118" s="86">
        <f t="shared" si="145"/>
        <v>3.6110074019639831E-4</v>
      </c>
      <c r="JG118" s="86">
        <f t="shared" si="145"/>
        <v>1.06097257650454E-4</v>
      </c>
      <c r="JH118" s="86">
        <f t="shared" si="145"/>
        <v>6.8968104250024379E-5</v>
      </c>
      <c r="JI118" s="86">
        <f t="shared" si="145"/>
        <v>5.3132461361514766E-5</v>
      </c>
      <c r="JJ118" s="86">
        <f t="shared" si="145"/>
        <v>5.3473941690236336E-5</v>
      </c>
      <c r="JK118" s="86">
        <f t="shared" si="145"/>
        <v>5.2824728598393696E-5</v>
      </c>
      <c r="JL118" s="86">
        <f t="shared" si="145"/>
        <v>6.1881756111383885E-5</v>
      </c>
      <c r="JM118" s="86">
        <f t="shared" si="145"/>
        <v>2.1553722029642918E-4</v>
      </c>
    </row>
    <row r="119" spans="2:273" x14ac:dyDescent="0.25">
      <c r="B119" s="2">
        <v>92</v>
      </c>
      <c r="C119" s="37">
        <v>79.531999999999996</v>
      </c>
      <c r="D119" s="37">
        <v>81.158000000000001</v>
      </c>
      <c r="E119" s="37">
        <v>81.135999999999996</v>
      </c>
      <c r="F119" s="37">
        <v>81.153000000000006</v>
      </c>
      <c r="G119" s="37">
        <v>80.78</v>
      </c>
      <c r="H119" s="37">
        <v>84.881</v>
      </c>
      <c r="I119" s="37">
        <v>84.457999999999998</v>
      </c>
      <c r="J119" s="37">
        <v>83.844999999999999</v>
      </c>
      <c r="K119" s="37">
        <v>86.385999999999996</v>
      </c>
      <c r="L119" s="37">
        <v>84.602999999999994</v>
      </c>
      <c r="M119" s="37">
        <v>86.316000000000003</v>
      </c>
      <c r="N119" s="37">
        <v>88.614000000000004</v>
      </c>
      <c r="O119" s="37">
        <v>90.105000000000004</v>
      </c>
      <c r="P119" s="37">
        <v>92.397000000000006</v>
      </c>
      <c r="Q119" s="37">
        <v>93.694999999999993</v>
      </c>
      <c r="S119" s="4">
        <f t="shared" si="146"/>
        <v>81.999122811780907</v>
      </c>
      <c r="T119" s="4">
        <f t="shared" si="146"/>
        <v>82.222913480394325</v>
      </c>
      <c r="U119" s="4">
        <f t="shared" si="146"/>
        <v>81.460445784998754</v>
      </c>
      <c r="V119" s="4">
        <f t="shared" si="146"/>
        <v>81.753056757958944</v>
      </c>
      <c r="W119" s="4">
        <f t="shared" si="146"/>
        <v>82.904037754098397</v>
      </c>
      <c r="X119" s="4">
        <f t="shared" si="146"/>
        <v>83.264903614208762</v>
      </c>
      <c r="Y119" s="4">
        <f t="shared" si="146"/>
        <v>83.353992385131036</v>
      </c>
      <c r="Z119" s="4">
        <f t="shared" si="146"/>
        <v>82.949640526522472</v>
      </c>
      <c r="AA119" s="4">
        <f t="shared" si="146"/>
        <v>84.802836792222223</v>
      </c>
      <c r="AB119" s="4">
        <f t="shared" si="146"/>
        <v>85.674664201037146</v>
      </c>
      <c r="AC119" s="4">
        <f t="shared" si="146"/>
        <v>86.12579676507859</v>
      </c>
      <c r="AD119" s="4">
        <f t="shared" si="146"/>
        <v>88.583663793874621</v>
      </c>
      <c r="AE119" s="4">
        <f t="shared" si="146"/>
        <v>89.343185230157758</v>
      </c>
      <c r="AF119" s="4">
        <f t="shared" si="146"/>
        <v>92.124681897307141</v>
      </c>
      <c r="AG119" s="4">
        <f t="shared" si="146"/>
        <v>92.767863044548051</v>
      </c>
      <c r="AI119" s="4">
        <f t="shared" si="147"/>
        <v>-2.4671228117809108</v>
      </c>
      <c r="AJ119" s="4">
        <f t="shared" si="147"/>
        <v>-1.0649134803943241</v>
      </c>
      <c r="AK119" s="4">
        <f t="shared" si="147"/>
        <v>-0.32444578499875831</v>
      </c>
      <c r="AL119" s="4">
        <f t="shared" si="147"/>
        <v>-0.60005675795893865</v>
      </c>
      <c r="AM119" s="4">
        <f t="shared" si="147"/>
        <v>-2.1240377540983957</v>
      </c>
      <c r="AN119" s="4">
        <f t="shared" si="147"/>
        <v>1.6160963857912378</v>
      </c>
      <c r="AO119" s="4">
        <f t="shared" si="147"/>
        <v>1.1040076148689622</v>
      </c>
      <c r="AP119" s="4">
        <f t="shared" si="147"/>
        <v>0.89535947347752654</v>
      </c>
      <c r="AQ119" s="4">
        <f t="shared" si="147"/>
        <v>1.5831632077777726</v>
      </c>
      <c r="AR119" s="4">
        <f t="shared" si="147"/>
        <v>-1.0716642010371515</v>
      </c>
      <c r="AS119" s="4">
        <f t="shared" si="147"/>
        <v>0.19020323492141245</v>
      </c>
      <c r="AT119" s="4">
        <f t="shared" si="147"/>
        <v>3.0336206125383569E-2</v>
      </c>
      <c r="AU119" s="4">
        <f t="shared" si="147"/>
        <v>0.76181476984224616</v>
      </c>
      <c r="AV119" s="4">
        <f t="shared" si="147"/>
        <v>0.27231810269286427</v>
      </c>
      <c r="AW119" s="4">
        <f t="shared" si="147"/>
        <v>0.92713695545194241</v>
      </c>
      <c r="AY119" s="2">
        <f t="shared" si="139"/>
        <v>81.999116002208112</v>
      </c>
      <c r="AZ119" s="2">
        <f t="shared" si="139"/>
        <v>82.20931331309356</v>
      </c>
      <c r="BA119" s="2">
        <f t="shared" si="139"/>
        <v>81.435341941700457</v>
      </c>
      <c r="BB119" s="2">
        <f t="shared" si="139"/>
        <v>81.705851038935961</v>
      </c>
      <c r="BC119" s="2">
        <f t="shared" si="139"/>
        <v>82.874604224485836</v>
      </c>
      <c r="BD119" s="2">
        <f t="shared" si="139"/>
        <v>83.219336771180949</v>
      </c>
      <c r="BE119" s="2">
        <f t="shared" si="139"/>
        <v>83.267255867074866</v>
      </c>
      <c r="BF119" s="2">
        <f t="shared" si="139"/>
        <v>82.855322969444842</v>
      </c>
      <c r="BG119" s="2">
        <f t="shared" si="139"/>
        <v>84.767833411470008</v>
      </c>
      <c r="BH119" s="2">
        <f t="shared" si="139"/>
        <v>85.649038640091632</v>
      </c>
      <c r="BI119" s="2">
        <f t="shared" si="139"/>
        <v>86.105501442001497</v>
      </c>
      <c r="BJ119" s="2">
        <f t="shared" si="139"/>
        <v>88.561669408349402</v>
      </c>
      <c r="BK119" s="2">
        <f t="shared" si="139"/>
        <v>89.318704476750554</v>
      </c>
      <c r="BL119" s="2">
        <f t="shared" si="139"/>
        <v>92.070093260808562</v>
      </c>
      <c r="BM119" s="2">
        <f t="shared" si="139"/>
        <v>92.492050928476274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79.531999999999996</v>
      </c>
      <c r="CF119" s="2">
        <f t="shared" si="140"/>
        <v>81.158000000000001</v>
      </c>
      <c r="CG119" s="2">
        <f t="shared" si="140"/>
        <v>81.135999999999996</v>
      </c>
      <c r="CH119" s="2">
        <f t="shared" si="140"/>
        <v>81.153000000000006</v>
      </c>
      <c r="CI119" s="2">
        <f t="shared" si="140"/>
        <v>80.78</v>
      </c>
      <c r="CJ119" s="2">
        <f t="shared" si="140"/>
        <v>84.881</v>
      </c>
      <c r="CK119" s="2">
        <f t="shared" si="140"/>
        <v>84.457999999999998</v>
      </c>
      <c r="CL119" s="2">
        <f t="shared" si="140"/>
        <v>83.844999999999999</v>
      </c>
      <c r="CM119" s="2">
        <f t="shared" si="140"/>
        <v>86.385999999999996</v>
      </c>
      <c r="CN119" s="2">
        <f t="shared" si="140"/>
        <v>84.602999999999994</v>
      </c>
      <c r="CO119" s="2">
        <f t="shared" si="140"/>
        <v>86.316000000000003</v>
      </c>
      <c r="CP119" s="2">
        <f t="shared" si="140"/>
        <v>88.614000000000004</v>
      </c>
      <c r="CQ119" s="2">
        <f t="shared" si="140"/>
        <v>90.105000000000004</v>
      </c>
      <c r="CR119" s="2">
        <f t="shared" si="140"/>
        <v>92.397000000000006</v>
      </c>
      <c r="CS119" s="2">
        <f t="shared" si="140"/>
        <v>93.694999999999993</v>
      </c>
      <c r="CU119" s="2">
        <f t="shared" si="110"/>
        <v>79.531999999999996</v>
      </c>
      <c r="CV119" s="2">
        <f t="shared" si="111"/>
        <v>81.158000000000001</v>
      </c>
      <c r="CW119" s="2">
        <f t="shared" si="112"/>
        <v>81.135999999999996</v>
      </c>
      <c r="CX119" s="2">
        <f t="shared" si="113"/>
        <v>81.153000000000006</v>
      </c>
      <c r="CY119" s="2">
        <f t="shared" si="114"/>
        <v>80.78</v>
      </c>
      <c r="CZ119" s="2">
        <f t="shared" si="115"/>
        <v>84.881</v>
      </c>
      <c r="DA119" s="2">
        <f t="shared" si="116"/>
        <v>84.457999999999998</v>
      </c>
      <c r="DB119" s="2">
        <f t="shared" si="117"/>
        <v>83.844999999999999</v>
      </c>
      <c r="DC119" s="2">
        <f t="shared" si="118"/>
        <v>86.385999999999996</v>
      </c>
      <c r="DD119" s="2">
        <f t="shared" si="119"/>
        <v>84.602999999999994</v>
      </c>
      <c r="DE119" s="2">
        <f t="shared" si="120"/>
        <v>86.316000000000003</v>
      </c>
      <c r="DF119" s="2">
        <f t="shared" si="121"/>
        <v>88.614000000000004</v>
      </c>
      <c r="DG119" s="2">
        <f t="shared" si="122"/>
        <v>90.105000000000004</v>
      </c>
      <c r="DH119" s="2">
        <f t="shared" si="123"/>
        <v>92.397000000000006</v>
      </c>
      <c r="DI119" s="2">
        <f t="shared" si="124"/>
        <v>93.694999999999993</v>
      </c>
      <c r="DK119" s="2">
        <f t="shared" si="148"/>
        <v>104.21104354354357</v>
      </c>
      <c r="DL119" s="2">
        <f t="shared" si="148"/>
        <v>111.05767473867594</v>
      </c>
      <c r="DM119" s="2">
        <f t="shared" si="148"/>
        <v>102.55911342780027</v>
      </c>
      <c r="DN119" s="2">
        <f t="shared" si="148"/>
        <v>104.45070620417987</v>
      </c>
      <c r="DO119" s="2">
        <f t="shared" si="148"/>
        <v>108.2823494208494</v>
      </c>
      <c r="DP119" s="2">
        <f t="shared" si="148"/>
        <v>105.66841911764706</v>
      </c>
      <c r="DQ119" s="2">
        <f t="shared" si="148"/>
        <v>110.72893768328444</v>
      </c>
      <c r="DR119" s="2">
        <f t="shared" si="148"/>
        <v>108.52130993761142</v>
      </c>
      <c r="DS119" s="2">
        <f t="shared" si="148"/>
        <v>107.0583462566845</v>
      </c>
      <c r="DT119" s="2">
        <f t="shared" si="148"/>
        <v>106.08097849821746</v>
      </c>
      <c r="DU119" s="2">
        <f t="shared" si="148"/>
        <v>110.80859354838711</v>
      </c>
      <c r="DV119" s="2">
        <f t="shared" si="148"/>
        <v>116.65198332111436</v>
      </c>
      <c r="DW119" s="2">
        <f t="shared" si="148"/>
        <v>119.19868560606062</v>
      </c>
      <c r="DX119" s="2">
        <f t="shared" si="148"/>
        <v>110.14732922824304</v>
      </c>
      <c r="DY119" s="2">
        <f t="shared" si="148"/>
        <v>105.28733470085469</v>
      </c>
      <c r="EA119" s="2">
        <f t="shared" si="152"/>
        <v>81.759873539389361</v>
      </c>
      <c r="EB119" s="2">
        <f t="shared" si="152"/>
        <v>81.932208348486682</v>
      </c>
      <c r="EC119" s="2">
        <f t="shared" si="152"/>
        <v>81.239484955752189</v>
      </c>
      <c r="ED119" s="2">
        <f t="shared" si="152"/>
        <v>81.492461239071176</v>
      </c>
      <c r="EE119" s="2">
        <f t="shared" si="151"/>
        <v>82.611032456033485</v>
      </c>
      <c r="EF119" s="2">
        <f t="shared" si="151"/>
        <v>82.964559952038343</v>
      </c>
      <c r="EG119" s="2">
        <f t="shared" si="151"/>
        <v>82.93307731317671</v>
      </c>
      <c r="EH119" s="2">
        <f t="shared" si="151"/>
        <v>82.556283638959599</v>
      </c>
      <c r="EI119" s="2">
        <f t="shared" si="151"/>
        <v>84.51371013189447</v>
      </c>
      <c r="EJ119" s="2">
        <f t="shared" si="151"/>
        <v>85.410045222072668</v>
      </c>
      <c r="EK119" s="2">
        <f t="shared" si="151"/>
        <v>85.80622162746549</v>
      </c>
      <c r="EL119" s="2">
        <f t="shared" si="151"/>
        <v>88.232308221706575</v>
      </c>
      <c r="EM119" s="2">
        <f t="shared" si="135"/>
        <v>88.976255345823361</v>
      </c>
      <c r="EN119" s="2">
        <f t="shared" si="135"/>
        <v>91.824588349691567</v>
      </c>
      <c r="EO119" s="2">
        <f t="shared" si="135"/>
        <v>92.309918113097822</v>
      </c>
      <c r="EQ119" s="2">
        <f t="shared" si="149"/>
        <v>81.570763626132276</v>
      </c>
      <c r="ER119" s="2">
        <f t="shared" si="149"/>
        <v>81.872489533614299</v>
      </c>
      <c r="ES119" s="2">
        <f t="shared" si="149"/>
        <v>80.93299767741604</v>
      </c>
      <c r="ET119" s="2">
        <f t="shared" si="149"/>
        <v>81.391347359726183</v>
      </c>
      <c r="EU119" s="2">
        <f t="shared" si="149"/>
        <v>82.543464787878762</v>
      </c>
      <c r="EV119" s="2">
        <f t="shared" si="149"/>
        <v>82.904324121023009</v>
      </c>
      <c r="EW119" s="2">
        <f t="shared" si="149"/>
        <v>82.92202861425767</v>
      </c>
      <c r="EX119" s="2">
        <f t="shared" si="149"/>
        <v>82.597496449566691</v>
      </c>
      <c r="EY119" s="2">
        <f t="shared" si="149"/>
        <v>84.508222903499671</v>
      </c>
      <c r="EZ119" s="2">
        <f t="shared" si="149"/>
        <v>85.412524428359916</v>
      </c>
      <c r="FA119" s="2">
        <f t="shared" si="149"/>
        <v>85.783014083663474</v>
      </c>
      <c r="FB119" s="2">
        <f t="shared" si="149"/>
        <v>88.24810451496694</v>
      </c>
      <c r="FC119" s="2">
        <f t="shared" si="149"/>
        <v>89.001121282768324</v>
      </c>
      <c r="FD119" s="2">
        <f t="shared" si="149"/>
        <v>91.861805011814823</v>
      </c>
      <c r="FE119" s="2">
        <f t="shared" si="149"/>
        <v>92.275742397943091</v>
      </c>
      <c r="FG119" s="2">
        <f t="shared" si="150"/>
        <v>0.98918798262869467</v>
      </c>
      <c r="FH119" s="2">
        <f t="shared" si="150"/>
        <v>0.9904411275346483</v>
      </c>
      <c r="FI119" s="2">
        <f t="shared" si="150"/>
        <v>0.99049750838122153</v>
      </c>
      <c r="FJ119" s="2">
        <f t="shared" si="150"/>
        <v>0.99060312030817599</v>
      </c>
      <c r="FK119" s="2">
        <f t="shared" si="150"/>
        <v>0.98966841714191689</v>
      </c>
      <c r="FL119" s="2">
        <f t="shared" si="150"/>
        <v>0.98870746651243491</v>
      </c>
      <c r="FM119" s="2">
        <f t="shared" si="150"/>
        <v>0.98796481538972758</v>
      </c>
      <c r="FN119" s="2">
        <f t="shared" si="150"/>
        <v>0.98853080318342468</v>
      </c>
      <c r="FO119" s="2">
        <f t="shared" si="150"/>
        <v>0.98872155944564499</v>
      </c>
      <c r="FP119" s="2">
        <f t="shared" si="150"/>
        <v>0.98844097311440215</v>
      </c>
      <c r="FQ119" s="2">
        <f t="shared" si="150"/>
        <v>0.98800947288251617</v>
      </c>
      <c r="FR119" s="2">
        <f t="shared" si="150"/>
        <v>0.9884229612510752</v>
      </c>
      <c r="FS119" s="2">
        <f t="shared" si="150"/>
        <v>0.98868657292757978</v>
      </c>
      <c r="FT119" s="2">
        <f t="shared" si="150"/>
        <v>0.98664048698571538</v>
      </c>
      <c r="FU119" s="2">
        <f t="shared" si="150"/>
        <v>0.98592260869215498</v>
      </c>
      <c r="FW119" s="2">
        <f t="shared" si="141"/>
        <v>1.8507635120884741E-2</v>
      </c>
      <c r="FX119" s="2">
        <f t="shared" si="141"/>
        <v>2.1796382155445503E-2</v>
      </c>
      <c r="FY119" s="2">
        <f t="shared" si="141"/>
        <v>2.1966996344458607E-2</v>
      </c>
      <c r="FZ119" s="2">
        <f t="shared" si="141"/>
        <v>2.3202215392739822E-2</v>
      </c>
      <c r="GA119" s="2">
        <f t="shared" si="141"/>
        <v>2.4472797284835625E-2</v>
      </c>
      <c r="GB119" s="2">
        <f t="shared" si="141"/>
        <v>2.6682968507552252E-2</v>
      </c>
      <c r="GC119" s="2">
        <f t="shared" si="141"/>
        <v>3.1655949719911383E-2</v>
      </c>
      <c r="GD119" s="2">
        <f t="shared" si="141"/>
        <v>3.0120088879199279E-2</v>
      </c>
      <c r="GE119" s="2">
        <f t="shared" si="141"/>
        <v>2.6435709800555381E-2</v>
      </c>
      <c r="GF119" s="2">
        <f t="shared" si="141"/>
        <v>2.3210867890564656E-2</v>
      </c>
      <c r="GG119" s="2">
        <f t="shared" si="141"/>
        <v>2.2053345567473858E-2</v>
      </c>
      <c r="GH119" s="2">
        <f t="shared" si="141"/>
        <v>2.1872649452934847E-2</v>
      </c>
      <c r="GI119" s="2">
        <f t="shared" si="141"/>
        <v>2.1309079479945075E-2</v>
      </c>
      <c r="GJ119" s="2">
        <f t="shared" si="141"/>
        <v>1.9400339832347228E-2</v>
      </c>
      <c r="GK119" s="2">
        <f t="shared" si="141"/>
        <v>1.625002109827256E-2</v>
      </c>
      <c r="GM119" s="86">
        <f t="shared" si="142"/>
        <v>1.8778912905844907E-26</v>
      </c>
      <c r="GN119" s="86">
        <f t="shared" si="142"/>
        <v>2.7055294620261681E-32</v>
      </c>
      <c r="GO119" s="86">
        <f t="shared" si="142"/>
        <v>3.1328629685258908E-32</v>
      </c>
      <c r="GP119" s="86">
        <f t="shared" si="142"/>
        <v>2.1174490194526151E-36</v>
      </c>
      <c r="GQ119" s="86">
        <f t="shared" si="142"/>
        <v>1.7903397881011003E-39</v>
      </c>
      <c r="GR119" s="86">
        <f t="shared" si="142"/>
        <v>2.9400866658564259E-40</v>
      </c>
      <c r="GS119" s="86">
        <f t="shared" si="142"/>
        <v>1.2520585531783042E-43</v>
      </c>
      <c r="GT119" s="86">
        <f t="shared" si="142"/>
        <v>1.3403989553849847E-46</v>
      </c>
      <c r="GU119" s="86">
        <f t="shared" si="142"/>
        <v>7.5533390441547411E-47</v>
      </c>
      <c r="GV119" s="86">
        <f t="shared" si="142"/>
        <v>9.5877964280760114E-41</v>
      </c>
      <c r="GW119" s="86">
        <f t="shared" si="142"/>
        <v>4.8518374778981505E-40</v>
      </c>
      <c r="GX119" s="86">
        <f t="shared" si="142"/>
        <v>5.2788572777966993E-38</v>
      </c>
      <c r="GY119" s="86">
        <f t="shared" si="142"/>
        <v>6.4264194857685456E-37</v>
      </c>
      <c r="GZ119" s="86">
        <f t="shared" si="142"/>
        <v>1.0366735519889858E-36</v>
      </c>
      <c r="HA119" s="86">
        <f t="shared" si="142"/>
        <v>6.6677985666451289E-49</v>
      </c>
      <c r="HC119" s="86">
        <f t="shared" si="73"/>
        <v>6.5459123883752694E-7</v>
      </c>
      <c r="HD119" s="86">
        <f t="shared" si="73"/>
        <v>5.5572934941247453E-7</v>
      </c>
      <c r="HE119" s="86">
        <f t="shared" si="73"/>
        <v>6.3802948719011146E-7</v>
      </c>
      <c r="HF119" s="86">
        <f t="shared" si="73"/>
        <v>1.1234207392947375E-7</v>
      </c>
      <c r="HG119" s="86">
        <f t="shared" si="73"/>
        <v>1.8268054968565664E-12</v>
      </c>
      <c r="HH119" s="86">
        <f t="shared" si="73"/>
        <v>1.9460766490728E-11</v>
      </c>
      <c r="HI119" s="86">
        <f t="shared" si="138"/>
        <v>2.8974203105567394E-14</v>
      </c>
      <c r="HJ119" s="86">
        <f t="shared" si="138"/>
        <v>2.9693053212573971E-16</v>
      </c>
      <c r="HK119" s="86">
        <f t="shared" si="138"/>
        <v>9.182448977472338E-12</v>
      </c>
      <c r="HL119" s="86">
        <f t="shared" si="138"/>
        <v>3.3331565349508654E-13</v>
      </c>
      <c r="HM119" s="86">
        <f t="shared" si="138"/>
        <v>2.8715262584747391E-11</v>
      </c>
      <c r="HN119" s="86">
        <f t="shared" si="138"/>
        <v>5.0191272581573545E-10</v>
      </c>
      <c r="HO119" s="86">
        <f t="shared" si="138"/>
        <v>2.3202774001768952E-9</v>
      </c>
      <c r="HP119" s="86">
        <f t="shared" si="138"/>
        <v>5.5023816618758377E-10</v>
      </c>
      <c r="HQ119" s="86">
        <f t="shared" si="138"/>
        <v>5.4482947931034767E-14</v>
      </c>
      <c r="HS119" s="86">
        <f t="shared" si="143"/>
        <v>2.230258875087405E-4</v>
      </c>
      <c r="HT119" s="86">
        <f t="shared" si="143"/>
        <v>5.4484465682464508E-4</v>
      </c>
      <c r="HU119" s="86">
        <f t="shared" si="143"/>
        <v>6.6072733176752443E-4</v>
      </c>
      <c r="HV119" s="86">
        <f t="shared" si="143"/>
        <v>8.2393568374748997E-4</v>
      </c>
      <c r="HW119" s="86">
        <f t="shared" si="143"/>
        <v>3.4959948005925686E-4</v>
      </c>
      <c r="HX119" s="86">
        <f t="shared" si="143"/>
        <v>4.7056121878235008E-4</v>
      </c>
      <c r="HY119" s="86">
        <f t="shared" si="143"/>
        <v>8.220438247318058E-4</v>
      </c>
      <c r="HZ119" s="86">
        <f t="shared" si="143"/>
        <v>7.9148112303401431E-4</v>
      </c>
      <c r="IA119" s="86">
        <f t="shared" si="143"/>
        <v>2.5272943721683829E-4</v>
      </c>
      <c r="IB119" s="86">
        <f t="shared" si="143"/>
        <v>1.6500260346551498E-4</v>
      </c>
      <c r="IC119" s="86">
        <f t="shared" si="143"/>
        <v>1.2745197596693015E-4</v>
      </c>
      <c r="ID119" s="86">
        <f t="shared" si="143"/>
        <v>1.2818623239427773E-4</v>
      </c>
      <c r="IE119" s="86">
        <f t="shared" si="143"/>
        <v>1.2642771602371141E-4</v>
      </c>
      <c r="IF119" s="86">
        <f t="shared" si="143"/>
        <v>1.4393720753860882E-4</v>
      </c>
      <c r="IG119" s="86">
        <f t="shared" si="143"/>
        <v>4.4358159227404678E-4</v>
      </c>
      <c r="II119" s="86">
        <f t="shared" si="144"/>
        <v>1.7481768643153752E-44</v>
      </c>
      <c r="IJ119" s="86">
        <f t="shared" si="144"/>
        <v>2.603288543904757E-38</v>
      </c>
      <c r="IK119" s="86">
        <f t="shared" si="144"/>
        <v>1.6666234922576535E-38</v>
      </c>
      <c r="IL119" s="86">
        <f t="shared" si="144"/>
        <v>2.9745939230354408E-42</v>
      </c>
      <c r="IM119" s="86">
        <f t="shared" si="144"/>
        <v>4.3835463134811434E-44</v>
      </c>
      <c r="IN119" s="86">
        <f t="shared" si="144"/>
        <v>1.1396494029066422E-46</v>
      </c>
      <c r="IO119" s="86">
        <f t="shared" si="144"/>
        <v>3.0171598335360574E-44</v>
      </c>
      <c r="IP119" s="86">
        <f t="shared" si="144"/>
        <v>6.5462711168268162E-44</v>
      </c>
      <c r="IQ119" s="86">
        <f t="shared" si="144"/>
        <v>1.25329087108193E-49</v>
      </c>
      <c r="IR119" s="86">
        <f t="shared" si="144"/>
        <v>3.0714426990166968E-51</v>
      </c>
      <c r="IS119" s="86">
        <f t="shared" si="144"/>
        <v>1.7444596550951629E-51</v>
      </c>
      <c r="IT119" s="86">
        <f t="shared" si="144"/>
        <v>1.1183897949081373E-51</v>
      </c>
      <c r="IU119" s="86">
        <f t="shared" si="144"/>
        <v>3.5907529162822765E-52</v>
      </c>
      <c r="IV119" s="86">
        <f t="shared" si="144"/>
        <v>1.6995457123919206E-36</v>
      </c>
      <c r="IW119" s="86">
        <f t="shared" si="144"/>
        <v>1.1288863252384826E-18</v>
      </c>
      <c r="IY119" s="86">
        <f t="shared" si="145"/>
        <v>2.2368047874757804E-4</v>
      </c>
      <c r="IZ119" s="86">
        <f t="shared" si="145"/>
        <v>5.4540038617405761E-4</v>
      </c>
      <c r="JA119" s="86">
        <f t="shared" si="145"/>
        <v>6.6136536125471453E-4</v>
      </c>
      <c r="JB119" s="86">
        <f t="shared" si="145"/>
        <v>8.2404802582141941E-4</v>
      </c>
      <c r="JC119" s="86">
        <f t="shared" si="145"/>
        <v>3.4959948188606233E-4</v>
      </c>
      <c r="JD119" s="86">
        <f t="shared" si="145"/>
        <v>4.7056123824311657E-4</v>
      </c>
      <c r="JE119" s="86">
        <f t="shared" si="145"/>
        <v>8.2204382476078002E-4</v>
      </c>
      <c r="JF119" s="86">
        <f t="shared" si="145"/>
        <v>7.9148112303431128E-4</v>
      </c>
      <c r="JG119" s="86">
        <f t="shared" si="145"/>
        <v>2.5272944639928726E-4</v>
      </c>
      <c r="JH119" s="86">
        <f t="shared" si="145"/>
        <v>1.6500260379883063E-4</v>
      </c>
      <c r="JI119" s="86">
        <f t="shared" si="145"/>
        <v>1.2745200468219274E-4</v>
      </c>
      <c r="JJ119" s="86">
        <f t="shared" si="145"/>
        <v>1.2818673430700354E-4</v>
      </c>
      <c r="JK119" s="86">
        <f t="shared" si="145"/>
        <v>1.2643003630111158E-4</v>
      </c>
      <c r="JL119" s="86">
        <f t="shared" si="145"/>
        <v>1.4393775777677499E-4</v>
      </c>
      <c r="JM119" s="86">
        <f t="shared" si="145"/>
        <v>4.4358159232853086E-4</v>
      </c>
    </row>
    <row r="120" spans="2:273" x14ac:dyDescent="0.25">
      <c r="B120" s="2">
        <v>93</v>
      </c>
      <c r="C120" s="37">
        <v>84.194000000000003</v>
      </c>
      <c r="D120" s="37">
        <v>81.772000000000006</v>
      </c>
      <c r="E120" s="37">
        <v>80.016999999999996</v>
      </c>
      <c r="F120" s="37">
        <v>81.254000000000005</v>
      </c>
      <c r="G120" s="37">
        <v>82.254000000000005</v>
      </c>
      <c r="H120" s="37">
        <v>84.287999999999997</v>
      </c>
      <c r="I120" s="37">
        <v>84.915000000000006</v>
      </c>
      <c r="J120" s="37">
        <v>84.741</v>
      </c>
      <c r="K120" s="37">
        <v>86.614000000000004</v>
      </c>
      <c r="L120" s="37">
        <v>85.914000000000001</v>
      </c>
      <c r="M120" s="37">
        <v>88.350999999999999</v>
      </c>
      <c r="N120" s="37">
        <v>89.509</v>
      </c>
      <c r="O120" s="37">
        <v>90.087999999999994</v>
      </c>
      <c r="P120" s="37">
        <v>92.155000000000001</v>
      </c>
      <c r="Q120" s="37">
        <v>93.135999999999996</v>
      </c>
      <c r="S120" s="4">
        <f t="shared" si="146"/>
        <v>81.824683667674563</v>
      </c>
      <c r="T120" s="4">
        <f t="shared" si="146"/>
        <v>82.071687095583286</v>
      </c>
      <c r="U120" s="4">
        <f t="shared" si="146"/>
        <v>81.294328189683782</v>
      </c>
      <c r="V120" s="4">
        <f t="shared" si="146"/>
        <v>81.644801651379083</v>
      </c>
      <c r="W120" s="4">
        <f t="shared" si="146"/>
        <v>82.750138069182455</v>
      </c>
      <c r="X120" s="4">
        <f t="shared" si="146"/>
        <v>83.152049985401845</v>
      </c>
      <c r="Y120" s="4">
        <f t="shared" si="146"/>
        <v>83.295600246496875</v>
      </c>
      <c r="Z120" s="4">
        <f t="shared" si="146"/>
        <v>82.918286676013423</v>
      </c>
      <c r="AA120" s="4">
        <f t="shared" si="146"/>
        <v>84.666145058503645</v>
      </c>
      <c r="AB120" s="4">
        <f t="shared" si="146"/>
        <v>85.532801894059418</v>
      </c>
      <c r="AC120" s="4">
        <f t="shared" si="146"/>
        <v>85.99369556602818</v>
      </c>
      <c r="AD120" s="4">
        <f t="shared" si="146"/>
        <v>88.441389466507388</v>
      </c>
      <c r="AE120" s="4">
        <f t="shared" si="146"/>
        <v>89.21254902735626</v>
      </c>
      <c r="AF120" s="4">
        <f t="shared" si="146"/>
        <v>92.014083641571446</v>
      </c>
      <c r="AG120" s="4">
        <f t="shared" si="146"/>
        <v>92.93911413518768</v>
      </c>
      <c r="AI120" s="4">
        <f t="shared" si="147"/>
        <v>2.3693163323254396</v>
      </c>
      <c r="AJ120" s="4">
        <f t="shared" si="147"/>
        <v>-0.29968709558328044</v>
      </c>
      <c r="AK120" s="4">
        <f t="shared" si="147"/>
        <v>-1.2773281896837858</v>
      </c>
      <c r="AL120" s="4">
        <f t="shared" si="147"/>
        <v>-0.39080165137907841</v>
      </c>
      <c r="AM120" s="4">
        <f t="shared" si="147"/>
        <v>-0.49613806918245018</v>
      </c>
      <c r="AN120" s="4">
        <f t="shared" si="147"/>
        <v>1.1359500145981514</v>
      </c>
      <c r="AO120" s="4">
        <f t="shared" si="147"/>
        <v>1.6193997535031315</v>
      </c>
      <c r="AP120" s="4">
        <f t="shared" si="147"/>
        <v>1.8227133239865765</v>
      </c>
      <c r="AQ120" s="4">
        <f t="shared" si="147"/>
        <v>1.9478549414963595</v>
      </c>
      <c r="AR120" s="4">
        <f t="shared" si="147"/>
        <v>0.38119810594058379</v>
      </c>
      <c r="AS120" s="4">
        <f t="shared" si="147"/>
        <v>2.3573044339718194</v>
      </c>
      <c r="AT120" s="4">
        <f t="shared" si="147"/>
        <v>1.067610533492612</v>
      </c>
      <c r="AU120" s="4">
        <f t="shared" si="147"/>
        <v>0.87545097264373339</v>
      </c>
      <c r="AV120" s="4">
        <f t="shared" si="147"/>
        <v>0.1409163584285551</v>
      </c>
      <c r="AW120" s="4">
        <f t="shared" si="147"/>
        <v>0.19688586481231596</v>
      </c>
      <c r="AY120" s="2">
        <f t="shared" si="139"/>
        <v>81.824683099823972</v>
      </c>
      <c r="AZ120" s="2">
        <f t="shared" si="139"/>
        <v>82.046804115250183</v>
      </c>
      <c r="BA120" s="2">
        <f t="shared" si="139"/>
        <v>81.248689436273793</v>
      </c>
      <c r="BB120" s="2">
        <f t="shared" si="139"/>
        <v>81.556665901528987</v>
      </c>
      <c r="BC120" s="2">
        <f t="shared" si="139"/>
        <v>82.691272939730581</v>
      </c>
      <c r="BD120" s="2">
        <f t="shared" si="139"/>
        <v>83.059005608733329</v>
      </c>
      <c r="BE120" s="2">
        <f t="shared" si="139"/>
        <v>83.121469632900286</v>
      </c>
      <c r="BF120" s="2">
        <f t="shared" si="139"/>
        <v>82.730892380859217</v>
      </c>
      <c r="BG120" s="2">
        <f t="shared" si="139"/>
        <v>84.590573758398563</v>
      </c>
      <c r="BH120" s="2">
        <f t="shared" si="139"/>
        <v>85.477015751007315</v>
      </c>
      <c r="BI120" s="2">
        <f t="shared" si="139"/>
        <v>85.949297777390868</v>
      </c>
      <c r="BJ120" s="2">
        <f t="shared" si="139"/>
        <v>88.393299252233604</v>
      </c>
      <c r="BK120" s="2">
        <f t="shared" si="139"/>
        <v>89.1590686447515</v>
      </c>
      <c r="BL120" s="2">
        <f t="shared" si="139"/>
        <v>91.897877332488662</v>
      </c>
      <c r="BM120" s="2">
        <f t="shared" si="139"/>
        <v>92.415707684678139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84.194000000000003</v>
      </c>
      <c r="CF120" s="2">
        <f t="shared" si="140"/>
        <v>81.772000000000006</v>
      </c>
      <c r="CG120" s="2">
        <f t="shared" si="140"/>
        <v>80.016999999999996</v>
      </c>
      <c r="CH120" s="2">
        <f t="shared" si="140"/>
        <v>81.254000000000005</v>
      </c>
      <c r="CI120" s="2">
        <f t="shared" si="140"/>
        <v>82.254000000000005</v>
      </c>
      <c r="CJ120" s="2">
        <f t="shared" si="140"/>
        <v>84.287999999999997</v>
      </c>
      <c r="CK120" s="2">
        <f t="shared" si="140"/>
        <v>84.915000000000006</v>
      </c>
      <c r="CL120" s="2">
        <f t="shared" si="140"/>
        <v>84.741</v>
      </c>
      <c r="CM120" s="2">
        <f t="shared" si="140"/>
        <v>86.614000000000004</v>
      </c>
      <c r="CN120" s="2">
        <f t="shared" si="140"/>
        <v>85.914000000000001</v>
      </c>
      <c r="CO120" s="2">
        <f t="shared" si="140"/>
        <v>88.350999999999999</v>
      </c>
      <c r="CP120" s="2">
        <f t="shared" si="140"/>
        <v>89.509</v>
      </c>
      <c r="CQ120" s="2">
        <f t="shared" si="140"/>
        <v>90.087999999999994</v>
      </c>
      <c r="CR120" s="2">
        <f t="shared" si="140"/>
        <v>92.155000000000001</v>
      </c>
      <c r="CS120" s="2">
        <f t="shared" si="140"/>
        <v>93.135999999999996</v>
      </c>
      <c r="CU120" s="2">
        <f t="shared" si="110"/>
        <v>84.194000000000003</v>
      </c>
      <c r="CV120" s="2">
        <f t="shared" si="111"/>
        <v>81.772000000000006</v>
      </c>
      <c r="CW120" s="2">
        <f t="shared" si="112"/>
        <v>80.016999999999996</v>
      </c>
      <c r="CX120" s="2">
        <f t="shared" si="113"/>
        <v>81.254000000000005</v>
      </c>
      <c r="CY120" s="2">
        <f t="shared" si="114"/>
        <v>82.254000000000005</v>
      </c>
      <c r="CZ120" s="2">
        <f t="shared" si="115"/>
        <v>84.287999999999997</v>
      </c>
      <c r="DA120" s="2">
        <f t="shared" si="116"/>
        <v>84.915000000000006</v>
      </c>
      <c r="DB120" s="2">
        <f t="shared" si="117"/>
        <v>84.741</v>
      </c>
      <c r="DC120" s="2">
        <f t="shared" si="118"/>
        <v>86.614000000000004</v>
      </c>
      <c r="DD120" s="2">
        <f t="shared" si="119"/>
        <v>85.914000000000001</v>
      </c>
      <c r="DE120" s="2">
        <f t="shared" si="120"/>
        <v>88.350999999999999</v>
      </c>
      <c r="DF120" s="2">
        <f t="shared" si="121"/>
        <v>89.509</v>
      </c>
      <c r="DG120" s="2">
        <f t="shared" si="122"/>
        <v>90.087999999999994</v>
      </c>
      <c r="DH120" s="2">
        <f t="shared" si="123"/>
        <v>92.155000000000001</v>
      </c>
      <c r="DI120" s="2">
        <f t="shared" si="124"/>
        <v>93.135999999999996</v>
      </c>
      <c r="DK120" s="2">
        <f t="shared" si="148"/>
        <v>104.37564624624628</v>
      </c>
      <c r="DL120" s="2">
        <f t="shared" si="148"/>
        <v>111.25553240418117</v>
      </c>
      <c r="DM120" s="2">
        <f t="shared" si="148"/>
        <v>102.66769176788124</v>
      </c>
      <c r="DN120" s="2">
        <f t="shared" si="148"/>
        <v>104.59799431009955</v>
      </c>
      <c r="DO120" s="2">
        <f t="shared" si="148"/>
        <v>108.47524259974259</v>
      </c>
      <c r="DP120" s="2">
        <f t="shared" si="148"/>
        <v>105.87669819518717</v>
      </c>
      <c r="DQ120" s="2">
        <f t="shared" si="148"/>
        <v>110.99579912023459</v>
      </c>
      <c r="DR120" s="2">
        <f t="shared" si="148"/>
        <v>108.71393894830661</v>
      </c>
      <c r="DS120" s="2">
        <f t="shared" si="148"/>
        <v>107.20265040106952</v>
      </c>
      <c r="DT120" s="2">
        <f t="shared" si="148"/>
        <v>106.21567000891265</v>
      </c>
      <c r="DU120" s="2">
        <f t="shared" si="148"/>
        <v>111.02556451612904</v>
      </c>
      <c r="DV120" s="2">
        <f t="shared" si="148"/>
        <v>116.92003005865102</v>
      </c>
      <c r="DW120" s="2">
        <f t="shared" si="148"/>
        <v>119.50458901515152</v>
      </c>
      <c r="DX120" s="2">
        <f t="shared" si="148"/>
        <v>110.32387000547347</v>
      </c>
      <c r="DY120" s="2">
        <f t="shared" si="148"/>
        <v>105.39579863247862</v>
      </c>
      <c r="EA120" s="2">
        <f t="shared" si="152"/>
        <v>81.603289860535227</v>
      </c>
      <c r="EB120" s="2">
        <f t="shared" si="152"/>
        <v>81.790984321331877</v>
      </c>
      <c r="EC120" s="2">
        <f t="shared" si="152"/>
        <v>81.067701781710895</v>
      </c>
      <c r="ED120" s="2">
        <f t="shared" si="152"/>
        <v>81.35957269906929</v>
      </c>
      <c r="EE120" s="2">
        <f t="shared" si="151"/>
        <v>82.44725605974007</v>
      </c>
      <c r="EF120" s="2">
        <f t="shared" si="151"/>
        <v>82.822762290167844</v>
      </c>
      <c r="EG120" s="2">
        <f t="shared" si="151"/>
        <v>82.812083975279847</v>
      </c>
      <c r="EH120" s="2">
        <f t="shared" si="151"/>
        <v>82.454972700061916</v>
      </c>
      <c r="EI120" s="2">
        <f t="shared" si="151"/>
        <v>84.355459952038345</v>
      </c>
      <c r="EJ120" s="2">
        <f t="shared" si="151"/>
        <v>85.255781965006719</v>
      </c>
      <c r="EK120" s="2">
        <f t="shared" si="151"/>
        <v>85.672236591604289</v>
      </c>
      <c r="EL120" s="2">
        <f t="shared" si="151"/>
        <v>88.088245451429174</v>
      </c>
      <c r="EM120" s="2">
        <f t="shared" si="135"/>
        <v>88.841889914072411</v>
      </c>
      <c r="EN120" s="2">
        <f t="shared" si="135"/>
        <v>91.669618341487123</v>
      </c>
      <c r="EO120" s="2">
        <f t="shared" si="135"/>
        <v>92.248309289140863</v>
      </c>
      <c r="EQ120" s="2">
        <f t="shared" si="149"/>
        <v>81.436856914630766</v>
      </c>
      <c r="ER120" s="2">
        <f t="shared" si="149"/>
        <v>81.738054421672558</v>
      </c>
      <c r="ES120" s="2">
        <f t="shared" si="149"/>
        <v>80.802983295261654</v>
      </c>
      <c r="ET120" s="2">
        <f t="shared" si="149"/>
        <v>81.271872342195664</v>
      </c>
      <c r="EU120" s="2">
        <f t="shared" si="149"/>
        <v>82.392891404040384</v>
      </c>
      <c r="EV120" s="2">
        <f t="shared" si="149"/>
        <v>82.773988986088668</v>
      </c>
      <c r="EW120" s="2">
        <f t="shared" si="149"/>
        <v>82.803619555906735</v>
      </c>
      <c r="EX120" s="2">
        <f t="shared" si="149"/>
        <v>82.484507523932223</v>
      </c>
      <c r="EY120" s="2">
        <f t="shared" si="149"/>
        <v>84.351059947174804</v>
      </c>
      <c r="EZ120" s="2">
        <f t="shared" si="149"/>
        <v>85.257773505980765</v>
      </c>
      <c r="FA120" s="2">
        <f t="shared" si="149"/>
        <v>85.652231559042733</v>
      </c>
      <c r="FB120" s="2">
        <f t="shared" si="149"/>
        <v>88.101880193397008</v>
      </c>
      <c r="FC120" s="2">
        <f t="shared" si="149"/>
        <v>88.862764163997142</v>
      </c>
      <c r="FD120" s="2">
        <f t="shared" si="149"/>
        <v>91.702950478339801</v>
      </c>
      <c r="FE120" s="2">
        <f t="shared" si="149"/>
        <v>92.157917734678136</v>
      </c>
      <c r="FG120" s="2">
        <f t="shared" si="150"/>
        <v>0.99012993316939613</v>
      </c>
      <c r="FH120" s="2">
        <f t="shared" si="150"/>
        <v>0.99127486618876892</v>
      </c>
      <c r="FI120" s="2">
        <f t="shared" si="150"/>
        <v>0.99132637248177058</v>
      </c>
      <c r="FJ120" s="2">
        <f t="shared" si="150"/>
        <v>0.99142285207698044</v>
      </c>
      <c r="FK120" s="2">
        <f t="shared" si="150"/>
        <v>0.99056891095103083</v>
      </c>
      <c r="FL120" s="2">
        <f t="shared" si="150"/>
        <v>0.98969084366603544</v>
      </c>
      <c r="FM120" s="2">
        <f t="shared" si="150"/>
        <v>0.98901214541965343</v>
      </c>
      <c r="FN120" s="2">
        <f t="shared" si="150"/>
        <v>0.98952940162315406</v>
      </c>
      <c r="FO120" s="2">
        <f t="shared" si="150"/>
        <v>0.98970372213784119</v>
      </c>
      <c r="FP120" s="2">
        <f t="shared" si="150"/>
        <v>0.9894473093726488</v>
      </c>
      <c r="FQ120" s="2">
        <f t="shared" si="150"/>
        <v>0.98905295977316887</v>
      </c>
      <c r="FR120" s="2">
        <f t="shared" si="150"/>
        <v>0.98943084886607968</v>
      </c>
      <c r="FS120" s="2">
        <f t="shared" si="150"/>
        <v>0.98967175053129686</v>
      </c>
      <c r="FT120" s="2">
        <f t="shared" si="150"/>
        <v>0.98780164024404216</v>
      </c>
      <c r="FU120" s="2">
        <f t="shared" si="150"/>
        <v>0.98714534401690945</v>
      </c>
      <c r="FW120" s="2">
        <f t="shared" si="141"/>
        <v>2.0257047727080899E-2</v>
      </c>
      <c r="FX120" s="2">
        <f t="shared" si="141"/>
        <v>2.3849106084201748E-2</v>
      </c>
      <c r="FY120" s="2">
        <f t="shared" si="141"/>
        <v>2.403539344747414E-2</v>
      </c>
      <c r="FZ120" s="2">
        <f t="shared" si="141"/>
        <v>2.5383901217263662E-2</v>
      </c>
      <c r="GA120" s="2">
        <f t="shared" si="141"/>
        <v>2.6770680599415737E-2</v>
      </c>
      <c r="GB120" s="2">
        <f t="shared" si="141"/>
        <v>2.9182168799859565E-2</v>
      </c>
      <c r="GC120" s="2">
        <f t="shared" si="141"/>
        <v>3.4604373121253411E-2</v>
      </c>
      <c r="GD120" s="2">
        <f t="shared" si="141"/>
        <v>3.2930327434852129E-2</v>
      </c>
      <c r="GE120" s="2">
        <f t="shared" si="141"/>
        <v>2.8912439099029016E-2</v>
      </c>
      <c r="GF120" s="2">
        <f t="shared" si="141"/>
        <v>2.5393346152118572E-2</v>
      </c>
      <c r="GG120" s="2">
        <f t="shared" si="141"/>
        <v>2.4129672658527251E-2</v>
      </c>
      <c r="GH120" s="2">
        <f t="shared" si="141"/>
        <v>2.3932380300061951E-2</v>
      </c>
      <c r="GI120" s="2">
        <f t="shared" si="141"/>
        <v>2.3317004496643166E-2</v>
      </c>
      <c r="GJ120" s="2">
        <f t="shared" si="141"/>
        <v>2.1232308903464201E-2</v>
      </c>
      <c r="GK120" s="2">
        <f t="shared" si="141"/>
        <v>1.7789903295993004E-2</v>
      </c>
      <c r="GM120" s="86">
        <f t="shared" si="142"/>
        <v>5.3207197589404879E-28</v>
      </c>
      <c r="GN120" s="86">
        <f t="shared" si="142"/>
        <v>2.9382702273602018E-34</v>
      </c>
      <c r="GO120" s="86">
        <f t="shared" si="142"/>
        <v>3.7405537644349162E-34</v>
      </c>
      <c r="GP120" s="86">
        <f t="shared" si="142"/>
        <v>1.497398926561402E-38</v>
      </c>
      <c r="GQ120" s="86">
        <f t="shared" si="142"/>
        <v>8.3800351193190737E-42</v>
      </c>
      <c r="GR120" s="86">
        <f t="shared" si="142"/>
        <v>1.3313502378277516E-42</v>
      </c>
      <c r="GS120" s="86">
        <f t="shared" si="142"/>
        <v>3.3164834804506851E-46</v>
      </c>
      <c r="GT120" s="86">
        <f t="shared" si="142"/>
        <v>2.3910209504450724E-49</v>
      </c>
      <c r="GU120" s="86">
        <f t="shared" si="142"/>
        <v>1.3637719797441531E-49</v>
      </c>
      <c r="GV120" s="86">
        <f t="shared" si="142"/>
        <v>4.1124186724466888E-43</v>
      </c>
      <c r="GW120" s="86">
        <f t="shared" si="142"/>
        <v>2.2465169408338387E-42</v>
      </c>
      <c r="GX120" s="86">
        <f t="shared" si="142"/>
        <v>3.3042764131083573E-40</v>
      </c>
      <c r="GY120" s="86">
        <f t="shared" si="142"/>
        <v>4.5674817814949017E-39</v>
      </c>
      <c r="GZ120" s="86">
        <f t="shared" si="142"/>
        <v>8.2086375894743173E-39</v>
      </c>
      <c r="HA120" s="86">
        <f t="shared" si="142"/>
        <v>1.0655528154530525E-51</v>
      </c>
      <c r="HC120" s="86">
        <f t="shared" si="73"/>
        <v>7.5608296389812463E-8</v>
      </c>
      <c r="HD120" s="86">
        <f t="shared" si="73"/>
        <v>5.6689287241707444E-8</v>
      </c>
      <c r="HE120" s="86">
        <f t="shared" si="73"/>
        <v>7.1316722992351508E-8</v>
      </c>
      <c r="HF120" s="86">
        <f t="shared" si="73"/>
        <v>1.1961258452867595E-8</v>
      </c>
      <c r="HG120" s="86">
        <f t="shared" si="73"/>
        <v>4.146130323777562E-14</v>
      </c>
      <c r="HH120" s="86">
        <f t="shared" si="73"/>
        <v>7.3510923465038425E-13</v>
      </c>
      <c r="HI120" s="86">
        <f t="shared" si="138"/>
        <v>4.8786964626067806E-16</v>
      </c>
      <c r="HJ120" s="86">
        <f t="shared" si="138"/>
        <v>2.7485344520944534E-18</v>
      </c>
      <c r="HK120" s="86">
        <f t="shared" si="138"/>
        <v>3.3726778388899072E-13</v>
      </c>
      <c r="HL120" s="86">
        <f t="shared" si="138"/>
        <v>6.7895093279484815E-15</v>
      </c>
      <c r="HM120" s="86">
        <f t="shared" si="138"/>
        <v>1.0437886108462379E-12</v>
      </c>
      <c r="HN120" s="86">
        <f t="shared" si="138"/>
        <v>2.7171798992649705E-11</v>
      </c>
      <c r="HO120" s="86">
        <f t="shared" si="138"/>
        <v>1.5057167725447334E-10</v>
      </c>
      <c r="HP120" s="86">
        <f t="shared" si="138"/>
        <v>3.1253423555736222E-11</v>
      </c>
      <c r="HQ120" s="86">
        <f t="shared" si="138"/>
        <v>1.0528110593338315E-15</v>
      </c>
      <c r="HS120" s="86">
        <f t="shared" si="143"/>
        <v>4.5583841893285842E-4</v>
      </c>
      <c r="HT120" s="86">
        <f t="shared" si="143"/>
        <v>1.0449470485620913E-3</v>
      </c>
      <c r="HU120" s="86">
        <f t="shared" si="143"/>
        <v>1.259816160506152E-3</v>
      </c>
      <c r="HV120" s="86">
        <f t="shared" si="143"/>
        <v>1.6192182889092715E-3</v>
      </c>
      <c r="HW120" s="86">
        <f t="shared" si="143"/>
        <v>7.3532885034852916E-4</v>
      </c>
      <c r="HX120" s="86">
        <f t="shared" si="143"/>
        <v>1.0144197235689024E-3</v>
      </c>
      <c r="HY120" s="86">
        <f t="shared" si="143"/>
        <v>1.7480367414479095E-3</v>
      </c>
      <c r="HZ120" s="86">
        <f t="shared" si="143"/>
        <v>1.663592594275422E-3</v>
      </c>
      <c r="IA120" s="86">
        <f t="shared" si="143"/>
        <v>5.7583490042533195E-4</v>
      </c>
      <c r="IB120" s="86">
        <f t="shared" si="143"/>
        <v>3.7820509894728114E-4</v>
      </c>
      <c r="IC120" s="86">
        <f t="shared" si="143"/>
        <v>2.9317579757723588E-4</v>
      </c>
      <c r="ID120" s="86">
        <f t="shared" si="143"/>
        <v>2.9471549963421223E-4</v>
      </c>
      <c r="IE120" s="86">
        <f t="shared" si="143"/>
        <v>2.9037987700913492E-4</v>
      </c>
      <c r="IF120" s="86">
        <f t="shared" si="143"/>
        <v>3.2183764629247998E-4</v>
      </c>
      <c r="IG120" s="86">
        <f t="shared" si="143"/>
        <v>8.8316330201088024E-4</v>
      </c>
      <c r="II120" s="86">
        <f t="shared" si="144"/>
        <v>1.5917365372361944E-42</v>
      </c>
      <c r="IJ120" s="86">
        <f t="shared" si="144"/>
        <v>1.4656117028142026E-36</v>
      </c>
      <c r="IK120" s="86">
        <f t="shared" si="144"/>
        <v>9.664885350198025E-37</v>
      </c>
      <c r="IL120" s="86">
        <f t="shared" si="144"/>
        <v>2.7809588819157293E-40</v>
      </c>
      <c r="IM120" s="86">
        <f t="shared" si="144"/>
        <v>5.3873220471111065E-42</v>
      </c>
      <c r="IN120" s="86">
        <f t="shared" si="144"/>
        <v>2.1245612656922928E-44</v>
      </c>
      <c r="IO120" s="86">
        <f t="shared" si="144"/>
        <v>5.4609353526086168E-42</v>
      </c>
      <c r="IP120" s="86">
        <f t="shared" si="144"/>
        <v>1.0549072935865183E-41</v>
      </c>
      <c r="IQ120" s="86">
        <f t="shared" si="144"/>
        <v>3.2442998746058231E-47</v>
      </c>
      <c r="IR120" s="86">
        <f t="shared" si="144"/>
        <v>7.8237493295039957E-49</v>
      </c>
      <c r="IS120" s="86">
        <f t="shared" si="144"/>
        <v>4.2331757040612823E-49</v>
      </c>
      <c r="IT120" s="86">
        <f t="shared" si="144"/>
        <v>2.7389786025308982E-49</v>
      </c>
      <c r="IU120" s="86">
        <f t="shared" si="144"/>
        <v>8.9349249698987092E-50</v>
      </c>
      <c r="IV120" s="86">
        <f t="shared" si="144"/>
        <v>6.9932420085507982E-35</v>
      </c>
      <c r="IW120" s="86">
        <f t="shared" si="144"/>
        <v>6.4917543015669222E-18</v>
      </c>
      <c r="IY120" s="86">
        <f t="shared" si="145"/>
        <v>4.5591402722924823E-4</v>
      </c>
      <c r="IZ120" s="86">
        <f t="shared" si="145"/>
        <v>1.0450037378493329E-3</v>
      </c>
      <c r="JA120" s="86">
        <f t="shared" si="145"/>
        <v>1.2598874772291443E-3</v>
      </c>
      <c r="JB120" s="86">
        <f t="shared" si="145"/>
        <v>1.6192302501677244E-3</v>
      </c>
      <c r="JC120" s="86">
        <f t="shared" si="145"/>
        <v>7.3532885038999046E-4</v>
      </c>
      <c r="JD120" s="86">
        <f t="shared" si="145"/>
        <v>1.0144197243040116E-3</v>
      </c>
      <c r="JE120" s="86">
        <f t="shared" si="145"/>
        <v>1.7480367414483974E-3</v>
      </c>
      <c r="JF120" s="86">
        <f t="shared" si="145"/>
        <v>1.6635925942754249E-3</v>
      </c>
      <c r="JG120" s="86">
        <f t="shared" si="145"/>
        <v>5.7583490076259971E-4</v>
      </c>
      <c r="JH120" s="86">
        <f t="shared" si="145"/>
        <v>3.7820509895407063E-4</v>
      </c>
      <c r="JI120" s="86">
        <f t="shared" si="145"/>
        <v>2.9317579862102447E-4</v>
      </c>
      <c r="JJ120" s="86">
        <f t="shared" si="145"/>
        <v>2.9471552680601122E-4</v>
      </c>
      <c r="JK120" s="86">
        <f t="shared" si="145"/>
        <v>2.9038002758081217E-4</v>
      </c>
      <c r="JL120" s="86">
        <f t="shared" si="145"/>
        <v>3.2183767754590355E-4</v>
      </c>
      <c r="JM120" s="86">
        <f t="shared" si="145"/>
        <v>8.8316330201193951E-4</v>
      </c>
    </row>
    <row r="121" spans="2:273" x14ac:dyDescent="0.25">
      <c r="B121" s="2">
        <v>94</v>
      </c>
      <c r="C121" s="37">
        <v>84.725999999999999</v>
      </c>
      <c r="D121" s="37">
        <v>83.174999999999997</v>
      </c>
      <c r="E121" s="37">
        <v>82.034000000000006</v>
      </c>
      <c r="F121" s="37">
        <v>81.525000000000006</v>
      </c>
      <c r="G121" s="37">
        <v>84.305000000000007</v>
      </c>
      <c r="H121" s="37">
        <v>81.626999999999995</v>
      </c>
      <c r="I121" s="37">
        <v>82.965999999999994</v>
      </c>
      <c r="J121" s="37">
        <v>82.947999999999993</v>
      </c>
      <c r="K121" s="37">
        <v>86.14</v>
      </c>
      <c r="L121" s="37">
        <v>87.155000000000001</v>
      </c>
      <c r="M121" s="37">
        <v>88.298000000000002</v>
      </c>
      <c r="N121" s="37">
        <v>88.316000000000003</v>
      </c>
      <c r="O121" s="37">
        <v>89.543999999999997</v>
      </c>
      <c r="P121" s="37">
        <v>92.552000000000007</v>
      </c>
      <c r="Q121" s="37">
        <v>93.084999999999994</v>
      </c>
      <c r="S121" s="4">
        <f t="shared" si="146"/>
        <v>81.651579135206575</v>
      </c>
      <c r="T121" s="4">
        <f t="shared" si="146"/>
        <v>81.930005378215071</v>
      </c>
      <c r="U121" s="4">
        <f t="shared" si="146"/>
        <v>81.143610518567797</v>
      </c>
      <c r="V121" s="4">
        <f t="shared" si="146"/>
        <v>81.567322272586964</v>
      </c>
      <c r="W121" s="4">
        <f t="shared" si="146"/>
        <v>82.622540962826363</v>
      </c>
      <c r="X121" s="4">
        <f t="shared" si="146"/>
        <v>83.081776873533329</v>
      </c>
      <c r="Y121" s="4">
        <f t="shared" si="146"/>
        <v>83.311214801817712</v>
      </c>
      <c r="Z121" s="4">
        <f t="shared" si="146"/>
        <v>82.964175058391675</v>
      </c>
      <c r="AA121" s="4">
        <f t="shared" si="146"/>
        <v>84.570355346812406</v>
      </c>
      <c r="AB121" s="4">
        <f t="shared" si="146"/>
        <v>85.422336475941648</v>
      </c>
      <c r="AC121" s="4">
        <f t="shared" si="146"/>
        <v>85.8876134137534</v>
      </c>
      <c r="AD121" s="4">
        <f t="shared" si="146"/>
        <v>88.327243806573861</v>
      </c>
      <c r="AE121" s="4">
        <f t="shared" si="146"/>
        <v>89.113007253649315</v>
      </c>
      <c r="AF121" s="4">
        <f t="shared" si="146"/>
        <v>91.964045205485249</v>
      </c>
      <c r="AG121" s="4">
        <f t="shared" si="146"/>
        <v>93.299148020465012</v>
      </c>
      <c r="AI121" s="4">
        <f t="shared" si="147"/>
        <v>3.0744208647934244</v>
      </c>
      <c r="AJ121" s="4">
        <f t="shared" si="147"/>
        <v>1.2449946217849259</v>
      </c>
      <c r="AK121" s="4">
        <f t="shared" si="147"/>
        <v>0.89038948143220864</v>
      </c>
      <c r="AL121" s="4">
        <f t="shared" si="147"/>
        <v>-4.2322272586957865E-2</v>
      </c>
      <c r="AM121" s="4">
        <f t="shared" si="147"/>
        <v>1.6824590371736434</v>
      </c>
      <c r="AN121" s="4">
        <f t="shared" si="147"/>
        <v>-1.4547768735333335</v>
      </c>
      <c r="AO121" s="4">
        <f t="shared" si="147"/>
        <v>-0.34521480181771835</v>
      </c>
      <c r="AP121" s="4">
        <f t="shared" si="147"/>
        <v>-1.6175058391681318E-2</v>
      </c>
      <c r="AQ121" s="4">
        <f t="shared" si="147"/>
        <v>1.5696446531875949</v>
      </c>
      <c r="AR121" s="4">
        <f t="shared" si="147"/>
        <v>1.7326635240583528</v>
      </c>
      <c r="AS121" s="4">
        <f t="shared" si="147"/>
        <v>2.4103865862466023</v>
      </c>
      <c r="AT121" s="4">
        <f t="shared" si="147"/>
        <v>-1.1243806573858706E-2</v>
      </c>
      <c r="AU121" s="4">
        <f t="shared" si="147"/>
        <v>0.43099274635068241</v>
      </c>
      <c r="AV121" s="4">
        <f t="shared" si="147"/>
        <v>0.58795479451475785</v>
      </c>
      <c r="AW121" s="4">
        <f t="shared" si="147"/>
        <v>-0.21414802046501791</v>
      </c>
      <c r="AY121" s="2">
        <f t="shared" si="139"/>
        <v>81.651579095810575</v>
      </c>
      <c r="AZ121" s="2">
        <f t="shared" si="139"/>
        <v>81.8858985864305</v>
      </c>
      <c r="BA121" s="2">
        <f t="shared" si="139"/>
        <v>81.063271975259411</v>
      </c>
      <c r="BB121" s="2">
        <f t="shared" si="139"/>
        <v>81.408733644380902</v>
      </c>
      <c r="BC121" s="2">
        <f t="shared" si="139"/>
        <v>82.509404185813025</v>
      </c>
      <c r="BD121" s="2">
        <f t="shared" si="139"/>
        <v>82.900019893397555</v>
      </c>
      <c r="BE121" s="2">
        <f t="shared" si="139"/>
        <v>82.977462268366224</v>
      </c>
      <c r="BF121" s="2">
        <f t="shared" si="139"/>
        <v>82.608099950753584</v>
      </c>
      <c r="BG121" s="2">
        <f t="shared" si="139"/>
        <v>84.414685604703493</v>
      </c>
      <c r="BH121" s="2">
        <f t="shared" si="139"/>
        <v>85.306252978013589</v>
      </c>
      <c r="BI121" s="2">
        <f t="shared" si="139"/>
        <v>85.794682386754687</v>
      </c>
      <c r="BJ121" s="2">
        <f t="shared" si="139"/>
        <v>88.22663262113096</v>
      </c>
      <c r="BK121" s="2">
        <f t="shared" si="139"/>
        <v>89.00119527551783</v>
      </c>
      <c r="BL121" s="2">
        <f t="shared" si="139"/>
        <v>91.726776739569928</v>
      </c>
      <c r="BM121" s="2">
        <f t="shared" si="139"/>
        <v>92.340151978583989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84.725999999999999</v>
      </c>
      <c r="CF121" s="2">
        <f t="shared" si="140"/>
        <v>83.174999999999997</v>
      </c>
      <c r="CG121" s="2">
        <f t="shared" si="140"/>
        <v>82.034000000000006</v>
      </c>
      <c r="CH121" s="2">
        <f t="shared" si="140"/>
        <v>81.525000000000006</v>
      </c>
      <c r="CI121" s="2">
        <f t="shared" si="140"/>
        <v>84.305000000000007</v>
      </c>
      <c r="CJ121" s="2">
        <f t="shared" si="140"/>
        <v>81.626999999999995</v>
      </c>
      <c r="CK121" s="2">
        <f t="shared" si="140"/>
        <v>82.965999999999994</v>
      </c>
      <c r="CL121" s="2">
        <f t="shared" si="140"/>
        <v>82.947999999999993</v>
      </c>
      <c r="CM121" s="2">
        <f t="shared" si="140"/>
        <v>86.14</v>
      </c>
      <c r="CN121" s="2">
        <f t="shared" si="140"/>
        <v>87.155000000000001</v>
      </c>
      <c r="CO121" s="2">
        <f t="shared" si="140"/>
        <v>88.298000000000002</v>
      </c>
      <c r="CP121" s="2">
        <f t="shared" si="140"/>
        <v>88.316000000000003</v>
      </c>
      <c r="CQ121" s="2">
        <f t="shared" si="140"/>
        <v>89.543999999999997</v>
      </c>
      <c r="CR121" s="2">
        <f t="shared" si="140"/>
        <v>92.552000000000007</v>
      </c>
      <c r="CS121" s="2">
        <f t="shared" si="140"/>
        <v>93.084999999999994</v>
      </c>
      <c r="CU121" s="2">
        <f t="shared" si="110"/>
        <v>84.725999999999999</v>
      </c>
      <c r="CV121" s="2">
        <f t="shared" si="111"/>
        <v>83.174999999999997</v>
      </c>
      <c r="CW121" s="2">
        <f t="shared" si="112"/>
        <v>82.034000000000006</v>
      </c>
      <c r="CX121" s="2">
        <f t="shared" si="113"/>
        <v>81.525000000000006</v>
      </c>
      <c r="CY121" s="2">
        <f t="shared" si="114"/>
        <v>84.305000000000007</v>
      </c>
      <c r="CZ121" s="2">
        <f t="shared" si="115"/>
        <v>81.626999999999995</v>
      </c>
      <c r="DA121" s="2">
        <f t="shared" si="116"/>
        <v>82.965999999999994</v>
      </c>
      <c r="DB121" s="2">
        <f t="shared" si="117"/>
        <v>82.947999999999993</v>
      </c>
      <c r="DC121" s="2">
        <f t="shared" si="118"/>
        <v>86.14</v>
      </c>
      <c r="DD121" s="2">
        <f t="shared" si="119"/>
        <v>87.155000000000001</v>
      </c>
      <c r="DE121" s="2">
        <f t="shared" si="120"/>
        <v>88.298000000000002</v>
      </c>
      <c r="DF121" s="2">
        <f t="shared" si="121"/>
        <v>88.316000000000003</v>
      </c>
      <c r="DG121" s="2">
        <f t="shared" si="122"/>
        <v>89.543999999999997</v>
      </c>
      <c r="DH121" s="2">
        <f t="shared" si="123"/>
        <v>92.552000000000007</v>
      </c>
      <c r="DI121" s="2">
        <f t="shared" si="124"/>
        <v>93.084999999999994</v>
      </c>
      <c r="DK121" s="2">
        <f t="shared" si="148"/>
        <v>104.54024894894897</v>
      </c>
      <c r="DL121" s="2">
        <f t="shared" si="148"/>
        <v>111.45339006968641</v>
      </c>
      <c r="DM121" s="2">
        <f t="shared" si="148"/>
        <v>102.7762701079622</v>
      </c>
      <c r="DN121" s="2">
        <f t="shared" si="148"/>
        <v>104.74528241601924</v>
      </c>
      <c r="DO121" s="2">
        <f t="shared" si="148"/>
        <v>108.66813577863576</v>
      </c>
      <c r="DP121" s="2">
        <f t="shared" si="148"/>
        <v>106.08497727272729</v>
      </c>
      <c r="DQ121" s="2">
        <f t="shared" si="148"/>
        <v>111.26266055718474</v>
      </c>
      <c r="DR121" s="2">
        <f t="shared" si="148"/>
        <v>108.90656795900179</v>
      </c>
      <c r="DS121" s="2">
        <f t="shared" si="148"/>
        <v>107.34695454545455</v>
      </c>
      <c r="DT121" s="2">
        <f t="shared" si="148"/>
        <v>106.35036151960784</v>
      </c>
      <c r="DU121" s="2">
        <f t="shared" si="148"/>
        <v>111.24253548387097</v>
      </c>
      <c r="DV121" s="2">
        <f t="shared" si="148"/>
        <v>117.18807679618767</v>
      </c>
      <c r="DW121" s="2">
        <f t="shared" si="148"/>
        <v>119.81049242424243</v>
      </c>
      <c r="DX121" s="2">
        <f t="shared" si="148"/>
        <v>110.5004107827039</v>
      </c>
      <c r="DY121" s="2">
        <f t="shared" si="148"/>
        <v>105.50426256410255</v>
      </c>
      <c r="EA121" s="2">
        <f t="shared" si="152"/>
        <v>81.446706181681108</v>
      </c>
      <c r="EB121" s="2">
        <f t="shared" si="152"/>
        <v>81.649760294177071</v>
      </c>
      <c r="EC121" s="2">
        <f t="shared" si="152"/>
        <v>80.8959186076696</v>
      </c>
      <c r="ED121" s="2">
        <f t="shared" si="152"/>
        <v>81.226684159067418</v>
      </c>
      <c r="EE121" s="2">
        <f t="shared" si="151"/>
        <v>82.283479663446656</v>
      </c>
      <c r="EF121" s="2">
        <f t="shared" si="151"/>
        <v>82.680964628297346</v>
      </c>
      <c r="EG121" s="2">
        <f t="shared" si="151"/>
        <v>82.691090637382985</v>
      </c>
      <c r="EH121" s="2">
        <f t="shared" si="151"/>
        <v>82.353661761164247</v>
      </c>
      <c r="EI121" s="2">
        <f t="shared" si="151"/>
        <v>84.197209772182234</v>
      </c>
      <c r="EJ121" s="2">
        <f t="shared" si="151"/>
        <v>85.10151870794077</v>
      </c>
      <c r="EK121" s="2">
        <f t="shared" si="151"/>
        <v>85.538251555743088</v>
      </c>
      <c r="EL121" s="2">
        <f t="shared" si="151"/>
        <v>87.944182681151773</v>
      </c>
      <c r="EM121" s="2">
        <f t="shared" si="135"/>
        <v>88.70752448232146</v>
      </c>
      <c r="EN121" s="2">
        <f t="shared" si="135"/>
        <v>91.514648333282679</v>
      </c>
      <c r="EO121" s="2">
        <f t="shared" si="135"/>
        <v>92.18670046518389</v>
      </c>
      <c r="EQ121" s="2">
        <f t="shared" si="149"/>
        <v>81.302950203129257</v>
      </c>
      <c r="ER121" s="2">
        <f t="shared" si="149"/>
        <v>81.603619309730803</v>
      </c>
      <c r="ES121" s="2">
        <f t="shared" si="149"/>
        <v>80.672968913107269</v>
      </c>
      <c r="ET121" s="2">
        <f t="shared" si="149"/>
        <v>81.152397324665145</v>
      </c>
      <c r="EU121" s="2">
        <f t="shared" si="149"/>
        <v>82.242318020201992</v>
      </c>
      <c r="EV121" s="2">
        <f t="shared" si="149"/>
        <v>82.643653851154326</v>
      </c>
      <c r="EW121" s="2">
        <f t="shared" si="149"/>
        <v>82.685210497555801</v>
      </c>
      <c r="EX121" s="2">
        <f t="shared" si="149"/>
        <v>82.371518598297769</v>
      </c>
      <c r="EY121" s="2">
        <f t="shared" si="149"/>
        <v>84.193896990849936</v>
      </c>
      <c r="EZ121" s="2">
        <f t="shared" si="149"/>
        <v>85.103022583601614</v>
      </c>
      <c r="FA121" s="2">
        <f t="shared" si="149"/>
        <v>85.521449034421991</v>
      </c>
      <c r="FB121" s="2">
        <f t="shared" si="149"/>
        <v>87.955655871827076</v>
      </c>
      <c r="FC121" s="2">
        <f t="shared" si="149"/>
        <v>88.724407045225959</v>
      </c>
      <c r="FD121" s="2">
        <f t="shared" si="149"/>
        <v>91.544095944864765</v>
      </c>
      <c r="FE121" s="2">
        <f t="shared" si="149"/>
        <v>92.040093071413196</v>
      </c>
      <c r="FG121" s="2">
        <f t="shared" si="150"/>
        <v>0.99099056774373184</v>
      </c>
      <c r="FH121" s="2">
        <f t="shared" si="150"/>
        <v>0.99203646965009973</v>
      </c>
      <c r="FI121" s="2">
        <f t="shared" si="150"/>
        <v>0.99208351594333088</v>
      </c>
      <c r="FJ121" s="2">
        <f t="shared" si="150"/>
        <v>0.99217164009117365</v>
      </c>
      <c r="FK121" s="2">
        <f t="shared" si="150"/>
        <v>0.99139160102161406</v>
      </c>
      <c r="FL121" s="2">
        <f t="shared" si="150"/>
        <v>0.99058940138114593</v>
      </c>
      <c r="FM121" s="2">
        <f t="shared" si="150"/>
        <v>0.98996925968032634</v>
      </c>
      <c r="FN121" s="2">
        <f t="shared" si="150"/>
        <v>0.99044189491155987</v>
      </c>
      <c r="FO121" s="2">
        <f t="shared" si="150"/>
        <v>0.99060116801090259</v>
      </c>
      <c r="FP121" s="2">
        <f t="shared" si="150"/>
        <v>0.99036688720256028</v>
      </c>
      <c r="FQ121" s="2">
        <f t="shared" si="150"/>
        <v>0.99000655475913479</v>
      </c>
      <c r="FR121" s="2">
        <f t="shared" si="150"/>
        <v>0.99035184710321378</v>
      </c>
      <c r="FS121" s="2">
        <f t="shared" si="150"/>
        <v>0.99057195657221697</v>
      </c>
      <c r="FT121" s="2">
        <f t="shared" si="150"/>
        <v>0.98886301008792266</v>
      </c>
      <c r="FU121" s="2">
        <f t="shared" si="150"/>
        <v>0.98826313919149433</v>
      </c>
      <c r="FW121" s="2">
        <f t="shared" si="141"/>
        <v>2.2168086653243227E-2</v>
      </c>
      <c r="FX121" s="2">
        <f t="shared" si="141"/>
        <v>2.6089993863166818E-2</v>
      </c>
      <c r="FY121" s="2">
        <f t="shared" si="141"/>
        <v>2.6293313512207695E-2</v>
      </c>
      <c r="FZ121" s="2">
        <f t="shared" si="141"/>
        <v>2.7764898176487737E-2</v>
      </c>
      <c r="GA121" s="2">
        <f t="shared" si="141"/>
        <v>2.927784912583091E-2</v>
      </c>
      <c r="GB121" s="2">
        <f t="shared" si="141"/>
        <v>3.1907777276865328E-2</v>
      </c>
      <c r="GC121" s="2">
        <f t="shared" si="141"/>
        <v>3.7816687056391692E-2</v>
      </c>
      <c r="GD121" s="2">
        <f t="shared" si="141"/>
        <v>3.5993034046198948E-2</v>
      </c>
      <c r="GE121" s="2">
        <f t="shared" si="141"/>
        <v>3.16136752523173E-2</v>
      </c>
      <c r="GF121" s="2">
        <f t="shared" si="141"/>
        <v>2.777520379362923E-2</v>
      </c>
      <c r="GG121" s="2">
        <f t="shared" si="141"/>
        <v>2.6396209908932548E-2</v>
      </c>
      <c r="GH121" s="2">
        <f t="shared" si="141"/>
        <v>2.6180882756163877E-2</v>
      </c>
      <c r="GI121" s="2">
        <f t="shared" si="141"/>
        <v>2.5509201974741071E-2</v>
      </c>
      <c r="GJ121" s="2">
        <f t="shared" si="141"/>
        <v>2.3233171662950334E-2</v>
      </c>
      <c r="GK121" s="2">
        <f t="shared" si="141"/>
        <v>1.9472819140386937E-2</v>
      </c>
      <c r="GM121" s="86">
        <f t="shared" si="142"/>
        <v>1.3557972427313332E-29</v>
      </c>
      <c r="GN121" s="86">
        <f t="shared" si="142"/>
        <v>2.777451013369032E-36</v>
      </c>
      <c r="GO121" s="86">
        <f t="shared" si="142"/>
        <v>3.9083659059897643E-36</v>
      </c>
      <c r="GP121" s="86">
        <f t="shared" si="142"/>
        <v>9.1398022050873484E-41</v>
      </c>
      <c r="GQ121" s="86">
        <f t="shared" si="142"/>
        <v>3.3460504279334945E-44</v>
      </c>
      <c r="GR121" s="86">
        <f t="shared" si="142"/>
        <v>5.1489508838896771E-45</v>
      </c>
      <c r="GS121" s="86">
        <f t="shared" si="142"/>
        <v>7.371028365849192E-49</v>
      </c>
      <c r="GT121" s="86">
        <f t="shared" si="142"/>
        <v>3.5391017628399432E-52</v>
      </c>
      <c r="GU121" s="86">
        <f t="shared" si="142"/>
        <v>2.046620556480337E-52</v>
      </c>
      <c r="GV121" s="86">
        <f t="shared" si="142"/>
        <v>1.5046651952831044E-45</v>
      </c>
      <c r="GW121" s="86">
        <f t="shared" si="142"/>
        <v>8.8878087205133467E-45</v>
      </c>
      <c r="GX121" s="86">
        <f t="shared" si="142"/>
        <v>1.7839253814333293E-42</v>
      </c>
      <c r="GY121" s="86">
        <f t="shared" si="142"/>
        <v>2.8085560427388082E-41</v>
      </c>
      <c r="GZ121" s="86">
        <f t="shared" si="142"/>
        <v>5.6537630088244963E-41</v>
      </c>
      <c r="HA121" s="86">
        <f t="shared" si="142"/>
        <v>1.4166400883382453E-54</v>
      </c>
      <c r="HC121" s="86">
        <f t="shared" si="73"/>
        <v>7.4302662731425464E-9</v>
      </c>
      <c r="HD121" s="86">
        <f t="shared" si="73"/>
        <v>4.8363261820796325E-9</v>
      </c>
      <c r="HE121" s="86">
        <f t="shared" si="73"/>
        <v>6.7493112080707736E-9</v>
      </c>
      <c r="HF121" s="86">
        <f t="shared" si="73"/>
        <v>1.0915923666475974E-9</v>
      </c>
      <c r="HG121" s="86">
        <f t="shared" si="73"/>
        <v>7.2774043932010769E-16</v>
      </c>
      <c r="HH121" s="86">
        <f t="shared" si="73"/>
        <v>2.2475741817833263E-14</v>
      </c>
      <c r="HI121" s="86">
        <f t="shared" si="138"/>
        <v>6.3407546602625449E-18</v>
      </c>
      <c r="HJ121" s="86">
        <f t="shared" si="138"/>
        <v>1.8919616910493839E-20</v>
      </c>
      <c r="HK121" s="86">
        <f t="shared" si="138"/>
        <v>1.0054990969340778E-14</v>
      </c>
      <c r="HL121" s="86">
        <f t="shared" si="138"/>
        <v>1.0712522879057365E-16</v>
      </c>
      <c r="HM121" s="86">
        <f t="shared" si="138"/>
        <v>3.0455892182007387E-14</v>
      </c>
      <c r="HN121" s="86">
        <f t="shared" si="138"/>
        <v>1.2123845163438432E-12</v>
      </c>
      <c r="HO121" s="86">
        <f t="shared" si="138"/>
        <v>8.1339495266516355E-12</v>
      </c>
      <c r="HP121" s="86">
        <f t="shared" si="138"/>
        <v>1.4718791423305115E-12</v>
      </c>
      <c r="HQ121" s="86">
        <f t="shared" si="138"/>
        <v>1.5899170187861291E-17</v>
      </c>
      <c r="HS121" s="86">
        <f t="shared" si="143"/>
        <v>9.0178641105488047E-4</v>
      </c>
      <c r="HT121" s="86">
        <f t="shared" si="143"/>
        <v>1.944425391722047E-3</v>
      </c>
      <c r="HU121" s="86">
        <f t="shared" si="143"/>
        <v>2.330037624064809E-3</v>
      </c>
      <c r="HV121" s="86">
        <f t="shared" si="143"/>
        <v>3.074206232951866E-3</v>
      </c>
      <c r="HW121" s="86">
        <f t="shared" si="143"/>
        <v>1.4899049495198835E-3</v>
      </c>
      <c r="HX121" s="86">
        <f t="shared" si="143"/>
        <v>2.0978681606499934E-3</v>
      </c>
      <c r="HY121" s="86">
        <f t="shared" si="143"/>
        <v>3.5597908255748782E-3</v>
      </c>
      <c r="HZ121" s="86">
        <f t="shared" si="143"/>
        <v>3.3539683148578209E-3</v>
      </c>
      <c r="IA121" s="86">
        <f t="shared" si="143"/>
        <v>1.255252113894121E-3</v>
      </c>
      <c r="IB121" s="86">
        <f t="shared" si="143"/>
        <v>8.3070649727677429E-4</v>
      </c>
      <c r="IC121" s="86">
        <f t="shared" si="143"/>
        <v>6.468192447298504E-4</v>
      </c>
      <c r="ID121" s="86">
        <f t="shared" si="143"/>
        <v>6.4990287892683783E-4</v>
      </c>
      <c r="IE121" s="86">
        <f t="shared" si="143"/>
        <v>6.3980559739761956E-4</v>
      </c>
      <c r="IF121" s="86">
        <f t="shared" si="143"/>
        <v>6.9179194217197128E-4</v>
      </c>
      <c r="IG121" s="86">
        <f t="shared" si="143"/>
        <v>1.7013557209461854E-3</v>
      </c>
      <c r="II121" s="86">
        <f t="shared" si="144"/>
        <v>1.3051275583958051E-40</v>
      </c>
      <c r="IJ121" s="86">
        <f t="shared" si="144"/>
        <v>7.4838999269104197E-35</v>
      </c>
      <c r="IK121" s="86">
        <f t="shared" si="144"/>
        <v>5.0788279112547036E-35</v>
      </c>
      <c r="IL121" s="86">
        <f t="shared" si="144"/>
        <v>2.3246553306224547E-38</v>
      </c>
      <c r="IM121" s="86">
        <f t="shared" si="144"/>
        <v>5.8693599814447798E-40</v>
      </c>
      <c r="IN121" s="86">
        <f t="shared" si="144"/>
        <v>3.4629892424462929E-42</v>
      </c>
      <c r="IO121" s="86">
        <f t="shared" si="144"/>
        <v>8.5893347850079082E-40</v>
      </c>
      <c r="IP121" s="86">
        <f t="shared" si="144"/>
        <v>1.48497221866644E-39</v>
      </c>
      <c r="IQ121" s="86">
        <f t="shared" si="144"/>
        <v>7.2835216485886364E-45</v>
      </c>
      <c r="IR121" s="86">
        <f t="shared" si="144"/>
        <v>1.7379087059227039E-46</v>
      </c>
      <c r="IS121" s="86">
        <f t="shared" si="144"/>
        <v>8.9857130293956982E-47</v>
      </c>
      <c r="IT121" s="86">
        <f t="shared" si="144"/>
        <v>5.8680817943676012E-47</v>
      </c>
      <c r="IU121" s="86">
        <f t="shared" si="144"/>
        <v>1.9460156724604355E-47</v>
      </c>
      <c r="IV121" s="86">
        <f t="shared" si="144"/>
        <v>2.6372743382989319E-33</v>
      </c>
      <c r="IW121" s="86">
        <f t="shared" si="144"/>
        <v>3.5913548365939262E-17</v>
      </c>
      <c r="IY121" s="86">
        <f t="shared" si="145"/>
        <v>9.017938413211536E-4</v>
      </c>
      <c r="IZ121" s="86">
        <f t="shared" si="145"/>
        <v>1.944430228048229E-3</v>
      </c>
      <c r="JA121" s="86">
        <f t="shared" si="145"/>
        <v>2.330044373376017E-3</v>
      </c>
      <c r="JB121" s="86">
        <f t="shared" si="145"/>
        <v>3.0742073245442329E-3</v>
      </c>
      <c r="JC121" s="86">
        <f t="shared" si="145"/>
        <v>1.4899049495206112E-3</v>
      </c>
      <c r="JD121" s="86">
        <f t="shared" si="145"/>
        <v>2.0978681606724694E-3</v>
      </c>
      <c r="JE121" s="86">
        <f t="shared" si="145"/>
        <v>3.5597908255748847E-3</v>
      </c>
      <c r="JF121" s="86">
        <f t="shared" si="145"/>
        <v>3.3539683148578209E-3</v>
      </c>
      <c r="JG121" s="86">
        <f t="shared" si="145"/>
        <v>1.2552521139041759E-3</v>
      </c>
      <c r="JH121" s="86">
        <f t="shared" si="145"/>
        <v>8.3070649727688141E-4</v>
      </c>
      <c r="JI121" s="86">
        <f t="shared" si="145"/>
        <v>6.4681924476030629E-4</v>
      </c>
      <c r="JJ121" s="86">
        <f t="shared" si="145"/>
        <v>6.499028801392223E-4</v>
      </c>
      <c r="JK121" s="86">
        <f t="shared" si="145"/>
        <v>6.3980560553156913E-4</v>
      </c>
      <c r="JL121" s="86">
        <f t="shared" si="145"/>
        <v>6.9179194364385043E-4</v>
      </c>
      <c r="JM121" s="86">
        <f t="shared" si="145"/>
        <v>1.7013557209462373E-3</v>
      </c>
    </row>
    <row r="122" spans="2:273" x14ac:dyDescent="0.25">
      <c r="B122" s="2">
        <v>95</v>
      </c>
      <c r="C122" s="37">
        <v>80.661000000000001</v>
      </c>
      <c r="D122" s="37">
        <v>84.123000000000005</v>
      </c>
      <c r="E122" s="37">
        <v>83.168999999999997</v>
      </c>
      <c r="F122" s="37">
        <v>83.051000000000002</v>
      </c>
      <c r="G122" s="37">
        <v>83.338999999999999</v>
      </c>
      <c r="H122" s="37">
        <v>82.507999999999996</v>
      </c>
      <c r="I122" s="37">
        <v>84.61</v>
      </c>
      <c r="J122" s="37">
        <v>84.206999999999994</v>
      </c>
      <c r="K122" s="37">
        <v>83.754000000000005</v>
      </c>
      <c r="L122" s="37">
        <v>87.034000000000006</v>
      </c>
      <c r="M122" s="37">
        <v>84.350999999999999</v>
      </c>
      <c r="N122" s="37">
        <v>91.350999999999999</v>
      </c>
      <c r="O122" s="37">
        <v>89.385999999999996</v>
      </c>
      <c r="P122" s="37">
        <v>94.569000000000003</v>
      </c>
      <c r="Q122" s="37">
        <v>93.796999999999997</v>
      </c>
      <c r="S122" s="4">
        <f t="shared" si="146"/>
        <v>81.47973017815508</v>
      </c>
      <c r="T122" s="4">
        <f t="shared" si="146"/>
        <v>81.80219211215524</v>
      </c>
      <c r="U122" s="4">
        <f t="shared" si="146"/>
        <v>81.015930019467788</v>
      </c>
      <c r="V122" s="4">
        <f t="shared" si="146"/>
        <v>81.536986963184319</v>
      </c>
      <c r="W122" s="4">
        <f t="shared" si="146"/>
        <v>82.537880125567568</v>
      </c>
      <c r="X122" s="4">
        <f t="shared" si="146"/>
        <v>83.081971264558433</v>
      </c>
      <c r="Y122" s="4">
        <f t="shared" si="146"/>
        <v>83.445851621165147</v>
      </c>
      <c r="Z122" s="4">
        <f t="shared" si="146"/>
        <v>83.133882898419017</v>
      </c>
      <c r="AA122" s="4">
        <f t="shared" si="146"/>
        <v>84.546029381875101</v>
      </c>
      <c r="AB122" s="4">
        <f t="shared" si="146"/>
        <v>85.367557605229635</v>
      </c>
      <c r="AC122" s="4">
        <f t="shared" si="146"/>
        <v>85.827674223815379</v>
      </c>
      <c r="AD122" s="4">
        <f t="shared" si="146"/>
        <v>88.262967701137029</v>
      </c>
      <c r="AE122" s="4">
        <f t="shared" si="146"/>
        <v>89.068688408137206</v>
      </c>
      <c r="AF122" s="4">
        <f t="shared" si="146"/>
        <v>92.021384905476026</v>
      </c>
      <c r="AG122" s="4">
        <f t="shared" si="146"/>
        <v>93.961762273334259</v>
      </c>
      <c r="AI122" s="4">
        <f t="shared" si="147"/>
        <v>-0.81873017815507865</v>
      </c>
      <c r="AJ122" s="4">
        <f t="shared" si="147"/>
        <v>2.3208078878447651</v>
      </c>
      <c r="AK122" s="4">
        <f t="shared" si="147"/>
        <v>2.1530699805322087</v>
      </c>
      <c r="AL122" s="4">
        <f t="shared" si="147"/>
        <v>1.5140130368156832</v>
      </c>
      <c r="AM122" s="4">
        <f t="shared" si="147"/>
        <v>0.80111987443243038</v>
      </c>
      <c r="AN122" s="4">
        <f t="shared" si="147"/>
        <v>-0.57397126455843761</v>
      </c>
      <c r="AO122" s="4">
        <f t="shared" si="147"/>
        <v>1.1641483788348523</v>
      </c>
      <c r="AP122" s="4">
        <f t="shared" si="147"/>
        <v>1.0731171015809764</v>
      </c>
      <c r="AQ122" s="4">
        <f t="shared" si="147"/>
        <v>-0.79202938187509631</v>
      </c>
      <c r="AR122" s="4">
        <f t="shared" si="147"/>
        <v>1.666442394770371</v>
      </c>
      <c r="AS122" s="4">
        <f t="shared" si="147"/>
        <v>-1.4766742238153796</v>
      </c>
      <c r="AT122" s="4">
        <f t="shared" si="147"/>
        <v>3.08803229886297</v>
      </c>
      <c r="AU122" s="4">
        <f t="shared" si="147"/>
        <v>0.31731159186279001</v>
      </c>
      <c r="AV122" s="4">
        <f t="shared" si="147"/>
        <v>2.5476150945239766</v>
      </c>
      <c r="AW122" s="4">
        <f t="shared" si="147"/>
        <v>-0.16476227333426152</v>
      </c>
      <c r="AY122" s="2">
        <f t="shared" si="139"/>
        <v>81.479730175882437</v>
      </c>
      <c r="AZ122" s="2">
        <f t="shared" si="139"/>
        <v>81.726488119766742</v>
      </c>
      <c r="BA122" s="2">
        <f t="shared" si="139"/>
        <v>80.879035282989008</v>
      </c>
      <c r="BB122" s="2">
        <f t="shared" si="139"/>
        <v>81.261977006885601</v>
      </c>
      <c r="BC122" s="2">
        <f t="shared" si="139"/>
        <v>82.3289122910126</v>
      </c>
      <c r="BD122" s="2">
        <f t="shared" si="139"/>
        <v>82.742305447717314</v>
      </c>
      <c r="BE122" s="2">
        <f t="shared" si="139"/>
        <v>82.835120145586501</v>
      </c>
      <c r="BF122" s="2">
        <f t="shared" si="139"/>
        <v>82.486817334780412</v>
      </c>
      <c r="BG122" s="2">
        <f t="shared" si="139"/>
        <v>84.240078345667186</v>
      </c>
      <c r="BH122" s="2">
        <f t="shared" si="139"/>
        <v>85.136667229266209</v>
      </c>
      <c r="BI122" s="2">
        <f t="shared" si="139"/>
        <v>85.641553745754535</v>
      </c>
      <c r="BJ122" s="2">
        <f t="shared" si="139"/>
        <v>88.061557962294287</v>
      </c>
      <c r="BK122" s="2">
        <f t="shared" si="139"/>
        <v>88.84496773281785</v>
      </c>
      <c r="BL122" s="2">
        <f t="shared" si="139"/>
        <v>91.556727154650275</v>
      </c>
      <c r="BM122" s="2">
        <f t="shared" si="139"/>
        <v>92.265292017777284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80.661000000000001</v>
      </c>
      <c r="CF122" s="2">
        <f t="shared" si="140"/>
        <v>84.123000000000005</v>
      </c>
      <c r="CG122" s="2">
        <f t="shared" si="140"/>
        <v>83.168999999999997</v>
      </c>
      <c r="CH122" s="2">
        <f t="shared" si="140"/>
        <v>83.051000000000002</v>
      </c>
      <c r="CI122" s="2">
        <f t="shared" si="140"/>
        <v>83.338999999999999</v>
      </c>
      <c r="CJ122" s="2">
        <f t="shared" si="140"/>
        <v>82.507999999999996</v>
      </c>
      <c r="CK122" s="2">
        <f t="shared" si="140"/>
        <v>84.61</v>
      </c>
      <c r="CL122" s="2">
        <f t="shared" si="140"/>
        <v>84.206999999999994</v>
      </c>
      <c r="CM122" s="2">
        <f t="shared" si="140"/>
        <v>83.754000000000005</v>
      </c>
      <c r="CN122" s="2">
        <f t="shared" si="140"/>
        <v>87.034000000000006</v>
      </c>
      <c r="CO122" s="2">
        <f t="shared" si="140"/>
        <v>84.350999999999999</v>
      </c>
      <c r="CP122" s="2">
        <f t="shared" si="140"/>
        <v>91.350999999999999</v>
      </c>
      <c r="CQ122" s="2">
        <f t="shared" si="140"/>
        <v>89.385999999999996</v>
      </c>
      <c r="CR122" s="2">
        <f t="shared" si="140"/>
        <v>94.569000000000003</v>
      </c>
      <c r="CS122" s="2">
        <f t="shared" si="140"/>
        <v>93.796999999999997</v>
      </c>
      <c r="CU122" s="2">
        <f t="shared" si="110"/>
        <v>80.661000000000001</v>
      </c>
      <c r="CV122" s="2">
        <f t="shared" si="111"/>
        <v>84.123000000000005</v>
      </c>
      <c r="CW122" s="2">
        <f t="shared" si="112"/>
        <v>83.168999999999997</v>
      </c>
      <c r="CX122" s="2">
        <f t="shared" si="113"/>
        <v>83.051000000000002</v>
      </c>
      <c r="CY122" s="2">
        <f t="shared" si="114"/>
        <v>83.338999999999999</v>
      </c>
      <c r="CZ122" s="2">
        <f t="shared" si="115"/>
        <v>82.507999999999996</v>
      </c>
      <c r="DA122" s="2">
        <f t="shared" si="116"/>
        <v>84.61</v>
      </c>
      <c r="DB122" s="2">
        <f t="shared" si="117"/>
        <v>84.206999999999994</v>
      </c>
      <c r="DC122" s="2">
        <f t="shared" si="118"/>
        <v>83.754000000000005</v>
      </c>
      <c r="DD122" s="2">
        <f t="shared" si="119"/>
        <v>87.034000000000006</v>
      </c>
      <c r="DE122" s="2">
        <f t="shared" si="120"/>
        <v>84.350999999999999</v>
      </c>
      <c r="DF122" s="2">
        <f t="shared" si="121"/>
        <v>91.350999999999999</v>
      </c>
      <c r="DG122" s="2">
        <f t="shared" si="122"/>
        <v>89.385999999999996</v>
      </c>
      <c r="DH122" s="2">
        <f t="shared" si="123"/>
        <v>94.569000000000003</v>
      </c>
      <c r="DI122" s="2">
        <f t="shared" si="124"/>
        <v>93.796999999999997</v>
      </c>
      <c r="DK122" s="2">
        <f t="shared" si="148"/>
        <v>104.70485165165168</v>
      </c>
      <c r="DL122" s="2">
        <f t="shared" si="148"/>
        <v>111.65124773519163</v>
      </c>
      <c r="DM122" s="2">
        <f t="shared" si="148"/>
        <v>102.88484844804319</v>
      </c>
      <c r="DN122" s="2">
        <f t="shared" si="148"/>
        <v>104.89257052193892</v>
      </c>
      <c r="DO122" s="2">
        <f t="shared" si="148"/>
        <v>108.86102895752893</v>
      </c>
      <c r="DP122" s="2">
        <f t="shared" si="148"/>
        <v>106.29325635026738</v>
      </c>
      <c r="DQ122" s="2">
        <f t="shared" si="148"/>
        <v>111.52952199413488</v>
      </c>
      <c r="DR122" s="2">
        <f t="shared" si="148"/>
        <v>109.09919696969698</v>
      </c>
      <c r="DS122" s="2">
        <f t="shared" si="148"/>
        <v>107.49125868983958</v>
      </c>
      <c r="DT122" s="2">
        <f t="shared" si="148"/>
        <v>106.48505303030304</v>
      </c>
      <c r="DU122" s="2">
        <f t="shared" si="148"/>
        <v>111.45950645161291</v>
      </c>
      <c r="DV122" s="2">
        <f t="shared" si="148"/>
        <v>117.45612353372434</v>
      </c>
      <c r="DW122" s="2">
        <f t="shared" si="148"/>
        <v>120.11639583333334</v>
      </c>
      <c r="DX122" s="2">
        <f t="shared" si="148"/>
        <v>110.67695155993434</v>
      </c>
      <c r="DY122" s="2">
        <f t="shared" si="148"/>
        <v>105.61272649572648</v>
      </c>
      <c r="EA122" s="2">
        <f t="shared" si="152"/>
        <v>81.290122502826975</v>
      </c>
      <c r="EB122" s="2">
        <f t="shared" si="152"/>
        <v>81.508536267022265</v>
      </c>
      <c r="EC122" s="2">
        <f t="shared" si="152"/>
        <v>80.724135433628305</v>
      </c>
      <c r="ED122" s="2">
        <f t="shared" si="152"/>
        <v>81.093795619065531</v>
      </c>
      <c r="EE122" s="2">
        <f t="shared" si="151"/>
        <v>82.119703267153241</v>
      </c>
      <c r="EF122" s="2">
        <f t="shared" si="151"/>
        <v>82.539166966426833</v>
      </c>
      <c r="EG122" s="2">
        <f t="shared" si="151"/>
        <v>82.570097299486136</v>
      </c>
      <c r="EH122" s="2">
        <f t="shared" si="151"/>
        <v>82.252350822266564</v>
      </c>
      <c r="EI122" s="2">
        <f t="shared" si="151"/>
        <v>84.038959592326123</v>
      </c>
      <c r="EJ122" s="2">
        <f t="shared" si="151"/>
        <v>84.94725545087482</v>
      </c>
      <c r="EK122" s="2">
        <f t="shared" si="151"/>
        <v>85.404266519881901</v>
      </c>
      <c r="EL122" s="2">
        <f t="shared" si="151"/>
        <v>87.800119910874386</v>
      </c>
      <c r="EM122" s="2">
        <f t="shared" si="135"/>
        <v>88.57315905057051</v>
      </c>
      <c r="EN122" s="2">
        <f t="shared" si="135"/>
        <v>91.359678325078235</v>
      </c>
      <c r="EO122" s="2">
        <f t="shared" si="135"/>
        <v>92.125091641226916</v>
      </c>
      <c r="EQ122" s="2">
        <f t="shared" si="149"/>
        <v>81.169043491627747</v>
      </c>
      <c r="ER122" s="2">
        <f t="shared" si="149"/>
        <v>81.469184197789062</v>
      </c>
      <c r="ES122" s="2">
        <f t="shared" si="149"/>
        <v>80.542954530952883</v>
      </c>
      <c r="ET122" s="2">
        <f t="shared" si="149"/>
        <v>81.032922307134626</v>
      </c>
      <c r="EU122" s="2">
        <f t="shared" si="149"/>
        <v>82.091744636363615</v>
      </c>
      <c r="EV122" s="2">
        <f t="shared" si="149"/>
        <v>82.513318716219985</v>
      </c>
      <c r="EW122" s="2">
        <f t="shared" si="149"/>
        <v>82.566801439204866</v>
      </c>
      <c r="EX122" s="2">
        <f t="shared" si="149"/>
        <v>82.258529672663315</v>
      </c>
      <c r="EY122" s="2">
        <f t="shared" si="149"/>
        <v>84.036734034525054</v>
      </c>
      <c r="EZ122" s="2">
        <f t="shared" si="149"/>
        <v>84.948271661222464</v>
      </c>
      <c r="FA122" s="2">
        <f t="shared" si="149"/>
        <v>85.39066650980125</v>
      </c>
      <c r="FB122" s="2">
        <f t="shared" si="149"/>
        <v>87.809431550257145</v>
      </c>
      <c r="FC122" s="2">
        <f t="shared" si="149"/>
        <v>88.586049926454777</v>
      </c>
      <c r="FD122" s="2">
        <f t="shared" si="149"/>
        <v>91.385241411389728</v>
      </c>
      <c r="FE122" s="2">
        <f t="shared" si="149"/>
        <v>91.922268408148256</v>
      </c>
      <c r="FG122" s="2">
        <f t="shared" si="150"/>
        <v>0.99177678131410318</v>
      </c>
      <c r="FH122" s="2">
        <f t="shared" si="150"/>
        <v>0.99273208133912094</v>
      </c>
      <c r="FI122" s="2">
        <f t="shared" si="150"/>
        <v>0.99277504808363393</v>
      </c>
      <c r="FJ122" s="2">
        <f t="shared" si="150"/>
        <v>0.99285552972035651</v>
      </c>
      <c r="FK122" s="2">
        <f t="shared" si="150"/>
        <v>0.99214309564300074</v>
      </c>
      <c r="FL122" s="2">
        <f t="shared" si="150"/>
        <v>0.99141031953587633</v>
      </c>
      <c r="FM122" s="2">
        <f t="shared" si="150"/>
        <v>0.99084377485014274</v>
      </c>
      <c r="FN122" s="2">
        <f t="shared" si="150"/>
        <v>0.9912755672235356</v>
      </c>
      <c r="FO122" s="2">
        <f t="shared" si="150"/>
        <v>0.99142106861239765</v>
      </c>
      <c r="FP122" s="2">
        <f t="shared" si="150"/>
        <v>0.99120704371863666</v>
      </c>
      <c r="FQ122" s="2">
        <f t="shared" si="150"/>
        <v>0.99087784837435355</v>
      </c>
      <c r="FR122" s="2">
        <f t="shared" si="150"/>
        <v>0.991193303684344</v>
      </c>
      <c r="FS122" s="2">
        <f t="shared" si="150"/>
        <v>0.99139438327610407</v>
      </c>
      <c r="FT122" s="2">
        <f t="shared" si="150"/>
        <v>0.98983298147124255</v>
      </c>
      <c r="FU122" s="2">
        <f t="shared" si="150"/>
        <v>0.989284789948076</v>
      </c>
      <c r="FW122" s="2">
        <f t="shared" si="141"/>
        <v>2.4254948708959858E-2</v>
      </c>
      <c r="FX122" s="2">
        <f t="shared" si="141"/>
        <v>2.8535282804534944E-2</v>
      </c>
      <c r="FY122" s="2">
        <f t="shared" si="141"/>
        <v>2.8757095940571357E-2</v>
      </c>
      <c r="FZ122" s="2">
        <f t="shared" si="141"/>
        <v>3.036227382435442E-2</v>
      </c>
      <c r="GA122" s="2">
        <f t="shared" si="141"/>
        <v>3.2012099449183429E-2</v>
      </c>
      <c r="GB122" s="2">
        <f t="shared" si="141"/>
        <v>3.4878810972547601E-2</v>
      </c>
      <c r="GC122" s="2">
        <f t="shared" si="141"/>
        <v>4.1314437670539272E-2</v>
      </c>
      <c r="GD122" s="2">
        <f t="shared" si="141"/>
        <v>3.9329005382417896E-2</v>
      </c>
      <c r="GE122" s="2">
        <f t="shared" si="141"/>
        <v>3.4558301744544218E-2</v>
      </c>
      <c r="GF122" s="2">
        <f t="shared" si="141"/>
        <v>3.0373513401916762E-2</v>
      </c>
      <c r="GG122" s="2">
        <f t="shared" si="141"/>
        <v>2.886934824859096E-2</v>
      </c>
      <c r="GH122" s="2">
        <f t="shared" si="141"/>
        <v>2.8634439814751902E-2</v>
      </c>
      <c r="GI122" s="2">
        <f t="shared" si="141"/>
        <v>2.7901615608187429E-2</v>
      </c>
      <c r="GJ122" s="2">
        <f t="shared" si="141"/>
        <v>2.5417692537835358E-2</v>
      </c>
      <c r="GK122" s="2">
        <f t="shared" si="141"/>
        <v>2.1311483667985031E-2</v>
      </c>
      <c r="GM122" s="86">
        <f t="shared" si="142"/>
        <v>3.1068727240118047E-31</v>
      </c>
      <c r="GN122" s="86">
        <f t="shared" si="142"/>
        <v>2.2850441155595539E-38</v>
      </c>
      <c r="GO122" s="86">
        <f t="shared" si="142"/>
        <v>3.5735394027269832E-38</v>
      </c>
      <c r="GP122" s="86">
        <f t="shared" si="142"/>
        <v>4.8149375297333557E-43</v>
      </c>
      <c r="GQ122" s="86">
        <f t="shared" si="142"/>
        <v>1.139660009938382E-46</v>
      </c>
      <c r="GR122" s="86">
        <f t="shared" si="142"/>
        <v>1.7006701455705589E-47</v>
      </c>
      <c r="GS122" s="86">
        <f t="shared" si="142"/>
        <v>1.3745334686009406E-51</v>
      </c>
      <c r="GT122" s="86">
        <f t="shared" si="142"/>
        <v>4.3465349373041059E-55</v>
      </c>
      <c r="GU122" s="86">
        <f t="shared" si="142"/>
        <v>2.5527376370743484E-55</v>
      </c>
      <c r="GV122" s="86">
        <f t="shared" si="142"/>
        <v>4.6959909686129647E-48</v>
      </c>
      <c r="GW122" s="86">
        <f t="shared" si="142"/>
        <v>3.0042899205193972E-47</v>
      </c>
      <c r="GX122" s="86">
        <f t="shared" si="142"/>
        <v>8.3065695359922708E-45</v>
      </c>
      <c r="GY122" s="86">
        <f t="shared" si="142"/>
        <v>1.4940615796506604E-43</v>
      </c>
      <c r="GZ122" s="86">
        <f t="shared" si="142"/>
        <v>3.3870613552552014E-43</v>
      </c>
      <c r="HA122" s="86">
        <f t="shared" si="142"/>
        <v>1.5668156910724599E-57</v>
      </c>
      <c r="HC122" s="86">
        <f t="shared" si="73"/>
        <v>6.2128744355366656E-10</v>
      </c>
      <c r="HD122" s="86">
        <f t="shared" si="73"/>
        <v>3.4507347214300926E-10</v>
      </c>
      <c r="HE122" s="86">
        <f t="shared" si="73"/>
        <v>5.4082525074500417E-10</v>
      </c>
      <c r="HF122" s="86">
        <f t="shared" si="73"/>
        <v>8.5388208219113128E-11</v>
      </c>
      <c r="HG122" s="86">
        <f t="shared" si="73"/>
        <v>9.8778433239707036E-18</v>
      </c>
      <c r="HH122" s="86">
        <f t="shared" si="73"/>
        <v>5.5615264636591935E-16</v>
      </c>
      <c r="HI122" s="86">
        <f t="shared" si="138"/>
        <v>6.3599213946221973E-20</v>
      </c>
      <c r="HJ122" s="86">
        <f t="shared" si="138"/>
        <v>9.6832152193785976E-23</v>
      </c>
      <c r="HK122" s="86">
        <f t="shared" si="138"/>
        <v>2.4328285567892689E-16</v>
      </c>
      <c r="HL122" s="86">
        <f t="shared" si="138"/>
        <v>1.3090526037259119E-18</v>
      </c>
      <c r="HM122" s="86">
        <f t="shared" si="138"/>
        <v>7.1325185122829722E-16</v>
      </c>
      <c r="HN122" s="86">
        <f t="shared" si="138"/>
        <v>4.4581404602159236E-14</v>
      </c>
      <c r="HO122" s="86">
        <f t="shared" si="138"/>
        <v>3.6574701598541823E-13</v>
      </c>
      <c r="HP122" s="86">
        <f t="shared" si="138"/>
        <v>5.7463195303769308E-14</v>
      </c>
      <c r="HQ122" s="86">
        <f t="shared" si="138"/>
        <v>1.8759089568403053E-19</v>
      </c>
      <c r="HS122" s="86">
        <f t="shared" si="143"/>
        <v>1.7270410238588276E-3</v>
      </c>
      <c r="HT122" s="86">
        <f t="shared" si="143"/>
        <v>3.5110299535621877E-3</v>
      </c>
      <c r="HU122" s="86">
        <f t="shared" si="143"/>
        <v>4.1808415813475129E-3</v>
      </c>
      <c r="HV122" s="86">
        <f t="shared" si="143"/>
        <v>5.6398832531101518E-3</v>
      </c>
      <c r="HW122" s="86">
        <f t="shared" si="143"/>
        <v>2.9086660709699407E-3</v>
      </c>
      <c r="HX122" s="86">
        <f t="shared" si="143"/>
        <v>4.1630567420835232E-3</v>
      </c>
      <c r="HY122" s="86">
        <f t="shared" si="143"/>
        <v>6.9446694128982812E-3</v>
      </c>
      <c r="HZ122" s="86">
        <f t="shared" si="143"/>
        <v>6.4878775215868054E-3</v>
      </c>
      <c r="IA122" s="86">
        <f t="shared" si="143"/>
        <v>2.6186006341921511E-3</v>
      </c>
      <c r="IB122" s="86">
        <f t="shared" si="143"/>
        <v>1.7488498591087453E-3</v>
      </c>
      <c r="IC122" s="86">
        <f t="shared" si="143"/>
        <v>1.3690048408225007E-3</v>
      </c>
      <c r="ID122" s="86">
        <f t="shared" si="143"/>
        <v>1.3749021317083813E-3</v>
      </c>
      <c r="IE122" s="86">
        <f t="shared" si="143"/>
        <v>1.3526330658651968E-3</v>
      </c>
      <c r="IF122" s="86">
        <f t="shared" si="143"/>
        <v>1.4298037417561514E-3</v>
      </c>
      <c r="IG122" s="86">
        <f t="shared" si="143"/>
        <v>3.1718601795887682E-3</v>
      </c>
      <c r="II122" s="86">
        <f t="shared" si="144"/>
        <v>9.6370030808391628E-39</v>
      </c>
      <c r="IJ122" s="86">
        <f t="shared" si="144"/>
        <v>3.4662682797861455E-33</v>
      </c>
      <c r="IK122" s="86">
        <f t="shared" si="144"/>
        <v>2.4185255927482029E-33</v>
      </c>
      <c r="IL122" s="86">
        <f t="shared" si="144"/>
        <v>1.7375337647921529E-36</v>
      </c>
      <c r="IM122" s="86">
        <f t="shared" si="144"/>
        <v>5.6688278798621294E-38</v>
      </c>
      <c r="IN122" s="86">
        <f t="shared" si="144"/>
        <v>4.9355135934581293E-40</v>
      </c>
      <c r="IO122" s="86">
        <f t="shared" si="144"/>
        <v>1.1740694298249978E-37</v>
      </c>
      <c r="IP122" s="86">
        <f t="shared" si="144"/>
        <v>1.826094460948848E-37</v>
      </c>
      <c r="IQ122" s="86">
        <f t="shared" si="144"/>
        <v>1.4181707528054861E-42</v>
      </c>
      <c r="IR122" s="86">
        <f t="shared" si="144"/>
        <v>3.366605787460485E-44</v>
      </c>
      <c r="IS122" s="86">
        <f t="shared" si="144"/>
        <v>1.6685255242489753E-44</v>
      </c>
      <c r="IT122" s="86">
        <f t="shared" si="144"/>
        <v>1.0998383051384033E-44</v>
      </c>
      <c r="IU122" s="86">
        <f t="shared" si="144"/>
        <v>3.7099205230801864E-45</v>
      </c>
      <c r="IV122" s="86">
        <f t="shared" si="144"/>
        <v>9.1153782701152817E-32</v>
      </c>
      <c r="IW122" s="86">
        <f t="shared" si="144"/>
        <v>1.9113855331925286E-16</v>
      </c>
      <c r="IY122" s="86">
        <f t="shared" si="145"/>
        <v>1.7270416451462712E-3</v>
      </c>
      <c r="IZ122" s="86">
        <f t="shared" si="145"/>
        <v>3.5110302986356597E-3</v>
      </c>
      <c r="JA122" s="86">
        <f t="shared" si="145"/>
        <v>4.1808421221727638E-3</v>
      </c>
      <c r="JB122" s="86">
        <f t="shared" si="145"/>
        <v>5.6398833384983596E-3</v>
      </c>
      <c r="JC122" s="86">
        <f t="shared" si="145"/>
        <v>2.9086660709699507E-3</v>
      </c>
      <c r="JD122" s="86">
        <f t="shared" si="145"/>
        <v>4.1630567420840791E-3</v>
      </c>
      <c r="JE122" s="86">
        <f t="shared" si="145"/>
        <v>6.9446694128982812E-3</v>
      </c>
      <c r="JF122" s="86">
        <f t="shared" si="145"/>
        <v>6.4878775215868054E-3</v>
      </c>
      <c r="JG122" s="86">
        <f t="shared" si="145"/>
        <v>2.6186006341923944E-3</v>
      </c>
      <c r="JH122" s="86">
        <f t="shared" si="145"/>
        <v>1.7488498591087466E-3</v>
      </c>
      <c r="JI122" s="86">
        <f t="shared" si="145"/>
        <v>1.3690048408232138E-3</v>
      </c>
      <c r="JJ122" s="86">
        <f t="shared" si="145"/>
        <v>1.3749021317529626E-3</v>
      </c>
      <c r="JK122" s="86">
        <f t="shared" si="145"/>
        <v>1.3526330662309437E-3</v>
      </c>
      <c r="JL122" s="86">
        <f t="shared" si="145"/>
        <v>1.4298037418136145E-3</v>
      </c>
      <c r="JM122" s="86">
        <f t="shared" si="145"/>
        <v>3.1718601795889595E-3</v>
      </c>
    </row>
    <row r="123" spans="2:273" x14ac:dyDescent="0.25">
      <c r="B123" s="2">
        <v>96</v>
      </c>
      <c r="C123" s="37">
        <v>82.387</v>
      </c>
      <c r="D123" s="37">
        <v>84.034999999999997</v>
      </c>
      <c r="E123" s="37">
        <v>81.558999999999997</v>
      </c>
      <c r="F123" s="37">
        <v>82.661000000000001</v>
      </c>
      <c r="G123" s="37">
        <v>83.525000000000006</v>
      </c>
      <c r="H123" s="37">
        <v>81.661000000000001</v>
      </c>
      <c r="I123" s="37">
        <v>83.948999999999998</v>
      </c>
      <c r="J123" s="37">
        <v>82.620999999999995</v>
      </c>
      <c r="K123" s="37">
        <v>84.281000000000006</v>
      </c>
      <c r="L123" s="37">
        <v>85.5</v>
      </c>
      <c r="M123" s="37">
        <v>88.298000000000002</v>
      </c>
      <c r="N123" s="37">
        <v>89.789000000000001</v>
      </c>
      <c r="O123" s="37">
        <v>91.683999999999997</v>
      </c>
      <c r="P123" s="37">
        <v>90.724000000000004</v>
      </c>
      <c r="Q123" s="37">
        <v>93.457999999999998</v>
      </c>
      <c r="S123" s="4">
        <f t="shared" si="146"/>
        <v>81.309068228233173</v>
      </c>
      <c r="T123" s="4">
        <f t="shared" si="146"/>
        <v>81.694286619794909</v>
      </c>
      <c r="U123" s="4">
        <f t="shared" si="146"/>
        <v>80.921728202812162</v>
      </c>
      <c r="V123" s="4">
        <f t="shared" si="146"/>
        <v>81.575925846099935</v>
      </c>
      <c r="W123" s="4">
        <f t="shared" si="146"/>
        <v>82.52064184365058</v>
      </c>
      <c r="X123" s="4">
        <f t="shared" si="146"/>
        <v>83.193049756056155</v>
      </c>
      <c r="Y123" s="4">
        <f t="shared" si="146"/>
        <v>83.761306363669263</v>
      </c>
      <c r="Z123" s="4">
        <f t="shared" si="146"/>
        <v>83.491466495510423</v>
      </c>
      <c r="AA123" s="4">
        <f t="shared" si="146"/>
        <v>84.640386753510342</v>
      </c>
      <c r="AB123" s="4">
        <f t="shared" si="146"/>
        <v>85.407147426027663</v>
      </c>
      <c r="AC123" s="4">
        <f t="shared" si="146"/>
        <v>85.846482034931981</v>
      </c>
      <c r="AD123" s="4">
        <f t="shared" si="146"/>
        <v>88.283766856925439</v>
      </c>
      <c r="AE123" s="4">
        <f t="shared" si="146"/>
        <v>89.118673645049867</v>
      </c>
      <c r="AF123" s="4">
        <f t="shared" si="146"/>
        <v>92.260455012953841</v>
      </c>
      <c r="AG123" s="4">
        <f t="shared" si="146"/>
        <v>95.088554767060828</v>
      </c>
      <c r="AI123" s="4">
        <f t="shared" si="147"/>
        <v>1.0779317717668278</v>
      </c>
      <c r="AJ123" s="4">
        <f t="shared" si="147"/>
        <v>2.3407133802050879</v>
      </c>
      <c r="AK123" s="4">
        <f t="shared" si="147"/>
        <v>0.63727179718783589</v>
      </c>
      <c r="AL123" s="4">
        <f t="shared" si="147"/>
        <v>1.0850741539000666</v>
      </c>
      <c r="AM123" s="4">
        <f t="shared" si="147"/>
        <v>1.0043581563494257</v>
      </c>
      <c r="AN123" s="4">
        <f t="shared" si="147"/>
        <v>-1.5320497560561535</v>
      </c>
      <c r="AO123" s="4">
        <f t="shared" si="147"/>
        <v>0.1876936363307351</v>
      </c>
      <c r="AP123" s="4">
        <f t="shared" si="147"/>
        <v>-0.87046649551042776</v>
      </c>
      <c r="AQ123" s="4">
        <f t="shared" si="147"/>
        <v>-0.35938675351033567</v>
      </c>
      <c r="AR123" s="4">
        <f t="shared" si="147"/>
        <v>9.2852573972336927E-2</v>
      </c>
      <c r="AS123" s="4">
        <f t="shared" si="147"/>
        <v>2.451517965068021</v>
      </c>
      <c r="AT123" s="4">
        <f t="shared" si="147"/>
        <v>1.5052331430745625</v>
      </c>
      <c r="AU123" s="4">
        <f t="shared" si="147"/>
        <v>2.5653263549501304</v>
      </c>
      <c r="AV123" s="4">
        <f t="shared" si="147"/>
        <v>-1.5364550129538372</v>
      </c>
      <c r="AW123" s="4">
        <f t="shared" si="147"/>
        <v>-1.6305547670608291</v>
      </c>
      <c r="AY123" s="2">
        <f t="shared" si="139"/>
        <v>81.309068228124218</v>
      </c>
      <c r="AZ123" s="2">
        <f t="shared" si="139"/>
        <v>81.56847162730925</v>
      </c>
      <c r="BA123" s="2">
        <f t="shared" si="139"/>
        <v>80.69593210959674</v>
      </c>
      <c r="BB123" s="2">
        <f t="shared" si="139"/>
        <v>81.116324833731767</v>
      </c>
      <c r="BC123" s="2">
        <f t="shared" si="139"/>
        <v>82.149717769308396</v>
      </c>
      <c r="BD123" s="2">
        <f t="shared" si="139"/>
        <v>82.585792994610316</v>
      </c>
      <c r="BE123" s="2">
        <f t="shared" si="139"/>
        <v>82.694336156270026</v>
      </c>
      <c r="BF123" s="2">
        <f t="shared" si="139"/>
        <v>82.366922732969655</v>
      </c>
      <c r="BG123" s="2">
        <f t="shared" si="139"/>
        <v>84.066666660317281</v>
      </c>
      <c r="BH123" s="2">
        <f t="shared" si="139"/>
        <v>84.968179923192352</v>
      </c>
      <c r="BI123" s="2">
        <f t="shared" si="139"/>
        <v>85.489816120161237</v>
      </c>
      <c r="BJ123" s="2">
        <f t="shared" si="139"/>
        <v>87.897969442765472</v>
      </c>
      <c r="BK123" s="2">
        <f t="shared" si="139"/>
        <v>88.690275210546119</v>
      </c>
      <c r="BL123" s="2">
        <f t="shared" si="139"/>
        <v>91.387666147888027</v>
      </c>
      <c r="BM123" s="2">
        <f t="shared" si="139"/>
        <v>92.191036491787528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82.387</v>
      </c>
      <c r="CF123" s="2">
        <f t="shared" si="140"/>
        <v>84.034999999999997</v>
      </c>
      <c r="CG123" s="2">
        <f t="shared" si="140"/>
        <v>81.558999999999997</v>
      </c>
      <c r="CH123" s="2" t="str">
        <f t="shared" si="140"/>
        <v/>
      </c>
      <c r="CI123" s="2">
        <f t="shared" si="140"/>
        <v>83.525000000000006</v>
      </c>
      <c r="CJ123" s="2">
        <f t="shared" si="140"/>
        <v>81.661000000000001</v>
      </c>
      <c r="CK123" s="2" t="str">
        <f t="shared" si="140"/>
        <v/>
      </c>
      <c r="CL123" s="2" t="str">
        <f t="shared" si="140"/>
        <v/>
      </c>
      <c r="CM123" s="2">
        <f t="shared" si="140"/>
        <v>84.281000000000006</v>
      </c>
      <c r="CN123" s="2">
        <f t="shared" si="140"/>
        <v>85.5</v>
      </c>
      <c r="CO123" s="2">
        <f t="shared" si="140"/>
        <v>88.298000000000002</v>
      </c>
      <c r="CP123" s="2">
        <f t="shared" si="140"/>
        <v>89.789000000000001</v>
      </c>
      <c r="CQ123" s="2">
        <f t="shared" si="140"/>
        <v>91.683999999999997</v>
      </c>
      <c r="CR123" s="2">
        <f t="shared" si="140"/>
        <v>90.724000000000004</v>
      </c>
      <c r="CS123" s="2">
        <f t="shared" si="140"/>
        <v>93.457999999999998</v>
      </c>
      <c r="CU123" s="2">
        <f t="shared" si="110"/>
        <v>82.387</v>
      </c>
      <c r="CV123" s="2">
        <f t="shared" si="111"/>
        <v>84.034999999999997</v>
      </c>
      <c r="CW123" s="2">
        <f t="shared" si="112"/>
        <v>81.558999999999997</v>
      </c>
      <c r="CX123" s="2" t="str">
        <f t="shared" si="113"/>
        <v/>
      </c>
      <c r="CY123" s="2">
        <f t="shared" si="114"/>
        <v>83.525000000000006</v>
      </c>
      <c r="CZ123" s="2">
        <f t="shared" si="115"/>
        <v>81.661000000000001</v>
      </c>
      <c r="DA123" s="2" t="str">
        <f t="shared" si="116"/>
        <v/>
      </c>
      <c r="DB123" s="2" t="str">
        <f t="shared" si="117"/>
        <v/>
      </c>
      <c r="DC123" s="2">
        <f t="shared" si="118"/>
        <v>84.281000000000006</v>
      </c>
      <c r="DD123" s="2">
        <f t="shared" si="119"/>
        <v>85.5</v>
      </c>
      <c r="DE123" s="2">
        <f t="shared" si="120"/>
        <v>88.298000000000002</v>
      </c>
      <c r="DF123" s="2">
        <f t="shared" si="121"/>
        <v>89.789000000000001</v>
      </c>
      <c r="DG123" s="2">
        <f t="shared" si="122"/>
        <v>91.683999999999997</v>
      </c>
      <c r="DH123" s="2">
        <f t="shared" si="123"/>
        <v>90.724000000000004</v>
      </c>
      <c r="DI123" s="2">
        <f t="shared" si="124"/>
        <v>93.457999999999998</v>
      </c>
      <c r="DK123" s="2">
        <f t="shared" si="148"/>
        <v>104.86945435435437</v>
      </c>
      <c r="DL123" s="2">
        <f t="shared" si="148"/>
        <v>111.84910540069686</v>
      </c>
      <c r="DM123" s="2">
        <f t="shared" si="148"/>
        <v>102.99342678812415</v>
      </c>
      <c r="DN123" s="2">
        <f t="shared" si="148"/>
        <v>105.03985862785861</v>
      </c>
      <c r="DO123" s="2">
        <f t="shared" si="148"/>
        <v>109.05392213642212</v>
      </c>
      <c r="DP123" s="2">
        <f t="shared" si="148"/>
        <v>106.5015354278075</v>
      </c>
      <c r="DQ123" s="2">
        <f t="shared" si="148"/>
        <v>111.79638343108503</v>
      </c>
      <c r="DR123" s="2">
        <f t="shared" si="148"/>
        <v>109.29182598039216</v>
      </c>
      <c r="DS123" s="2">
        <f t="shared" si="148"/>
        <v>107.6355628342246</v>
      </c>
      <c r="DT123" s="2">
        <f t="shared" si="148"/>
        <v>106.61974454099821</v>
      </c>
      <c r="DU123" s="2">
        <f t="shared" si="148"/>
        <v>111.67647741935485</v>
      </c>
      <c r="DV123" s="2">
        <f t="shared" si="148"/>
        <v>117.72417027126099</v>
      </c>
      <c r="DW123" s="2">
        <f t="shared" si="148"/>
        <v>120.42229924242426</v>
      </c>
      <c r="DX123" s="2">
        <f t="shared" si="148"/>
        <v>110.85349233716477</v>
      </c>
      <c r="DY123" s="2">
        <f t="shared" si="148"/>
        <v>105.72119042735042</v>
      </c>
      <c r="EA123" s="2">
        <f t="shared" si="152"/>
        <v>81.133538823972856</v>
      </c>
      <c r="EB123" s="2">
        <f t="shared" si="152"/>
        <v>81.367312239867459</v>
      </c>
      <c r="EC123" s="2">
        <f t="shared" si="152"/>
        <v>80.552352259586996</v>
      </c>
      <c r="ED123" s="2">
        <f t="shared" si="152"/>
        <v>80.960907079063645</v>
      </c>
      <c r="EE123" s="2">
        <f t="shared" si="151"/>
        <v>81.955926870859827</v>
      </c>
      <c r="EF123" s="2">
        <f t="shared" si="151"/>
        <v>82.397369304556335</v>
      </c>
      <c r="EG123" s="2">
        <f t="shared" si="151"/>
        <v>82.449103961589273</v>
      </c>
      <c r="EH123" s="2">
        <f t="shared" si="151"/>
        <v>82.151039883368881</v>
      </c>
      <c r="EI123" s="2">
        <f t="shared" si="151"/>
        <v>83.880709412469997</v>
      </c>
      <c r="EJ123" s="2">
        <f t="shared" si="151"/>
        <v>84.792992193808871</v>
      </c>
      <c r="EK123" s="2">
        <f t="shared" si="151"/>
        <v>85.2702814840207</v>
      </c>
      <c r="EL123" s="2">
        <f t="shared" si="151"/>
        <v>87.656057140596985</v>
      </c>
      <c r="EM123" s="2">
        <f t="shared" si="135"/>
        <v>88.43879361881956</v>
      </c>
      <c r="EN123" s="2">
        <f t="shared" si="135"/>
        <v>91.204708316873791</v>
      </c>
      <c r="EO123" s="2">
        <f t="shared" si="135"/>
        <v>92.063482817269943</v>
      </c>
      <c r="EQ123" s="2">
        <f t="shared" si="149"/>
        <v>81.035136780126237</v>
      </c>
      <c r="ER123" s="2">
        <f t="shared" si="149"/>
        <v>81.334749085847307</v>
      </c>
      <c r="ES123" s="2">
        <f t="shared" si="149"/>
        <v>80.412940148798498</v>
      </c>
      <c r="ET123" s="2">
        <f t="shared" si="149"/>
        <v>80.913447289604122</v>
      </c>
      <c r="EU123" s="2">
        <f t="shared" si="149"/>
        <v>81.941171252525237</v>
      </c>
      <c r="EV123" s="2">
        <f t="shared" si="149"/>
        <v>82.382983581285629</v>
      </c>
      <c r="EW123" s="2">
        <f t="shared" si="149"/>
        <v>82.448392380853932</v>
      </c>
      <c r="EX123" s="2">
        <f t="shared" si="149"/>
        <v>82.145540747028846</v>
      </c>
      <c r="EY123" s="2">
        <f t="shared" si="149"/>
        <v>83.879571078200172</v>
      </c>
      <c r="EZ123" s="2">
        <f t="shared" si="149"/>
        <v>84.793520738843313</v>
      </c>
      <c r="FA123" s="2">
        <f t="shared" si="149"/>
        <v>85.259883985180508</v>
      </c>
      <c r="FB123" s="2">
        <f t="shared" si="149"/>
        <v>87.663207228687227</v>
      </c>
      <c r="FC123" s="2">
        <f t="shared" si="149"/>
        <v>88.44769280768358</v>
      </c>
      <c r="FD123" s="2">
        <f t="shared" si="149"/>
        <v>91.226386877914706</v>
      </c>
      <c r="FE123" s="2">
        <f t="shared" si="149"/>
        <v>91.804443744883315</v>
      </c>
      <c r="FG123" s="2">
        <f t="shared" si="150"/>
        <v>0.99249490508179439</v>
      </c>
      <c r="FH123" s="2">
        <f t="shared" si="150"/>
        <v>0.99336733782711184</v>
      </c>
      <c r="FI123" s="2">
        <f t="shared" si="150"/>
        <v>0.99340657398244248</v>
      </c>
      <c r="FJ123" s="2">
        <f t="shared" si="150"/>
        <v>0.99348006699927782</v>
      </c>
      <c r="FK123" s="2">
        <f t="shared" si="150"/>
        <v>0.99282946090819901</v>
      </c>
      <c r="FL123" s="2">
        <f t="shared" si="150"/>
        <v>0.99216019299358982</v>
      </c>
      <c r="FM123" s="2">
        <f t="shared" si="150"/>
        <v>0.99164269036122421</v>
      </c>
      <c r="FN123" s="2">
        <f t="shared" si="150"/>
        <v>0.99203710998417982</v>
      </c>
      <c r="FO123" s="2">
        <f t="shared" si="150"/>
        <v>0.99217001109401948</v>
      </c>
      <c r="FP123" s="2">
        <f t="shared" si="150"/>
        <v>0.99197451936869363</v>
      </c>
      <c r="FQ123" s="2">
        <f t="shared" si="150"/>
        <v>0.99167381582356307</v>
      </c>
      <c r="FR123" s="2">
        <f t="shared" si="150"/>
        <v>0.99196196888059185</v>
      </c>
      <c r="FS123" s="2">
        <f t="shared" si="150"/>
        <v>0.99214563693695879</v>
      </c>
      <c r="FT123" s="2">
        <f t="shared" si="150"/>
        <v>0.9907192664703155</v>
      </c>
      <c r="FU123" s="2">
        <f t="shared" si="150"/>
        <v>0.99021838996622269</v>
      </c>
      <c r="FW123" s="2">
        <f t="shared" si="141"/>
        <v>2.6532933388366719E-2</v>
      </c>
      <c r="FX123" s="2">
        <f t="shared" si="141"/>
        <v>3.1202414152236072E-2</v>
      </c>
      <c r="FY123" s="2">
        <f t="shared" si="141"/>
        <v>3.1444288619319014E-2</v>
      </c>
      <c r="FZ123" s="2">
        <f t="shared" si="141"/>
        <v>3.319433515376162E-2</v>
      </c>
      <c r="GA123" s="2">
        <f t="shared" si="141"/>
        <v>3.4992495798957274E-2</v>
      </c>
      <c r="GB123" s="2">
        <f t="shared" si="141"/>
        <v>3.8115595055145293E-2</v>
      </c>
      <c r="GC123" s="2">
        <f t="shared" si="141"/>
        <v>4.5120532248111536E-2</v>
      </c>
      <c r="GD123" s="2">
        <f t="shared" si="141"/>
        <v>4.2960388345641351E-2</v>
      </c>
      <c r="GE123" s="2">
        <f t="shared" si="141"/>
        <v>3.7766506196265745E-2</v>
      </c>
      <c r="GF123" s="2">
        <f t="shared" si="141"/>
        <v>3.3206587207218717E-2</v>
      </c>
      <c r="GG123" s="2">
        <f t="shared" si="141"/>
        <v>3.1566689370781442E-2</v>
      </c>
      <c r="GH123" s="2">
        <f t="shared" si="141"/>
        <v>3.1310540444768414E-2</v>
      </c>
      <c r="GI123" s="2">
        <f t="shared" si="141"/>
        <v>3.051137964363871E-2</v>
      </c>
      <c r="GJ123" s="2">
        <f t="shared" si="141"/>
        <v>2.780176868982507E-2</v>
      </c>
      <c r="GK123" s="2">
        <f t="shared" si="141"/>
        <v>2.3319629830058024E-2</v>
      </c>
      <c r="GM123" s="86">
        <f t="shared" si="142"/>
        <v>6.402329653188906E-33</v>
      </c>
      <c r="GN123" s="86">
        <f t="shared" si="142"/>
        <v>1.6361239463849193E-40</v>
      </c>
      <c r="GO123" s="86">
        <f t="shared" si="142"/>
        <v>2.8590832441997677E-40</v>
      </c>
      <c r="GP123" s="86">
        <f t="shared" si="142"/>
        <v>2.1891751533799186E-45</v>
      </c>
      <c r="GQ123" s="86">
        <f t="shared" si="142"/>
        <v>3.3109743863426407E-49</v>
      </c>
      <c r="GR123" s="86">
        <f t="shared" si="142"/>
        <v>4.7970972307368754E-50</v>
      </c>
      <c r="GS123" s="86">
        <f t="shared" si="142"/>
        <v>2.1505081264442413E-54</v>
      </c>
      <c r="GT123" s="86">
        <f t="shared" si="142"/>
        <v>4.4290993388519837E-58</v>
      </c>
      <c r="GU123" s="86">
        <f t="shared" si="142"/>
        <v>2.6462467970628755E-58</v>
      </c>
      <c r="GV123" s="86">
        <f t="shared" si="142"/>
        <v>1.2500913469895035E-50</v>
      </c>
      <c r="GW123" s="86">
        <f t="shared" si="142"/>
        <v>8.6762735782927365E-50</v>
      </c>
      <c r="GX123" s="86">
        <f t="shared" si="142"/>
        <v>3.3357521109260794E-47</v>
      </c>
      <c r="GY123" s="86">
        <f t="shared" si="142"/>
        <v>6.8756722714693669E-46</v>
      </c>
      <c r="GZ123" s="86">
        <f t="shared" si="142"/>
        <v>1.7648605440161209E-45</v>
      </c>
      <c r="HA123" s="86">
        <f t="shared" si="142"/>
        <v>1.4415620538755986E-60</v>
      </c>
      <c r="HC123" s="86">
        <f t="shared" ref="HC123:HK153" si="153" xml:space="preserve"> _xlfn.NORM.DIST($B123, C$8, ABS(C$12), TRUE) * _xlfn.NORM.DIST(($B123 - C$8)*C$16, 0, ABS(C$12), TRUE) * 2</f>
        <v>4.4201970492347574E-11</v>
      </c>
      <c r="HD123" s="86">
        <f t="shared" si="153"/>
        <v>2.0591834679572648E-11</v>
      </c>
      <c r="HE123" s="86">
        <f t="shared" si="153"/>
        <v>3.669375810267061E-11</v>
      </c>
      <c r="HF123" s="86">
        <f t="shared" si="153"/>
        <v>5.7250104059890561E-12</v>
      </c>
      <c r="HG123" s="86">
        <f t="shared" si="153"/>
        <v>1.036703796191907E-19</v>
      </c>
      <c r="HH123" s="86">
        <f t="shared" si="153"/>
        <v>1.1135918539218664E-17</v>
      </c>
      <c r="HI123" s="86">
        <f t="shared" si="138"/>
        <v>4.9221632134927987E-22</v>
      </c>
      <c r="HJ123" s="86">
        <f t="shared" si="138"/>
        <v>3.6842198539297781E-25</v>
      </c>
      <c r="HK123" s="86">
        <f t="shared" si="138"/>
        <v>4.7762460288562206E-18</v>
      </c>
      <c r="HL123" s="86">
        <f t="shared" si="138"/>
        <v>1.2386908301759635E-20</v>
      </c>
      <c r="HM123" s="86">
        <f t="shared" si="138"/>
        <v>1.3404967743644171E-17</v>
      </c>
      <c r="HN123" s="86">
        <f t="shared" si="138"/>
        <v>1.3508319989013078E-15</v>
      </c>
      <c r="HO123" s="86">
        <f t="shared" si="138"/>
        <v>1.3687661391694884E-14</v>
      </c>
      <c r="HP123" s="86">
        <f t="shared" si="138"/>
        <v>1.8593262418488597E-15</v>
      </c>
      <c r="HQ123" s="86">
        <f t="shared" si="138"/>
        <v>1.7288037674452711E-21</v>
      </c>
      <c r="HS123" s="86">
        <f t="shared" si="143"/>
        <v>3.2024678826012812E-3</v>
      </c>
      <c r="HT123" s="86">
        <f t="shared" si="143"/>
        <v>6.1532258916420389E-3</v>
      </c>
      <c r="HU123" s="86">
        <f t="shared" si="143"/>
        <v>7.2793420756910344E-3</v>
      </c>
      <c r="HV123" s="86">
        <f t="shared" si="143"/>
        <v>1.0000514163455557E-2</v>
      </c>
      <c r="HW123" s="86">
        <f t="shared" si="143"/>
        <v>5.4725688138806041E-3</v>
      </c>
      <c r="HX123" s="86">
        <f t="shared" si="143"/>
        <v>7.9295787916130803E-3</v>
      </c>
      <c r="HY123" s="86">
        <f t="shared" si="143"/>
        <v>1.2983312379338131E-2</v>
      </c>
      <c r="HZ123" s="86">
        <f t="shared" si="143"/>
        <v>1.2045405174116012E-2</v>
      </c>
      <c r="IA123" s="86">
        <f t="shared" si="143"/>
        <v>5.2292923236300715E-3</v>
      </c>
      <c r="IB123" s="86">
        <f t="shared" si="143"/>
        <v>3.5298511274668627E-3</v>
      </c>
      <c r="IC123" s="86">
        <f t="shared" si="143"/>
        <v>2.7803549905490075E-3</v>
      </c>
      <c r="ID123" s="86">
        <f t="shared" si="143"/>
        <v>2.7911226530805879E-3</v>
      </c>
      <c r="IE123" s="86">
        <f t="shared" si="143"/>
        <v>2.7445266324794006E-3</v>
      </c>
      <c r="IF123" s="86">
        <f t="shared" si="143"/>
        <v>2.8420904896267916E-3</v>
      </c>
      <c r="IG123" s="86">
        <f t="shared" si="143"/>
        <v>5.7237976590518418E-3</v>
      </c>
      <c r="II123" s="86">
        <f t="shared" si="144"/>
        <v>6.4084118098153408E-37</v>
      </c>
      <c r="IJ123" s="86">
        <f t="shared" si="144"/>
        <v>1.4562474035377291E-31</v>
      </c>
      <c r="IK123" s="86">
        <f t="shared" si="144"/>
        <v>1.0436911817752733E-31</v>
      </c>
      <c r="IL123" s="86">
        <f t="shared" si="144"/>
        <v>1.1612699689825659E-34</v>
      </c>
      <c r="IM123" s="86">
        <f t="shared" si="144"/>
        <v>4.8539562527071343E-36</v>
      </c>
      <c r="IN123" s="86">
        <f t="shared" si="144"/>
        <v>6.1507710503460189E-38</v>
      </c>
      <c r="IO123" s="86">
        <f t="shared" si="144"/>
        <v>1.3947271948062042E-35</v>
      </c>
      <c r="IP123" s="86">
        <f t="shared" si="144"/>
        <v>1.9617677427288304E-35</v>
      </c>
      <c r="IQ123" s="86">
        <f t="shared" si="144"/>
        <v>2.3949636450008515E-40</v>
      </c>
      <c r="IR123" s="86">
        <f t="shared" si="144"/>
        <v>5.6875557712342898E-42</v>
      </c>
      <c r="IS123" s="86">
        <f t="shared" si="144"/>
        <v>2.7103252228931344E-42</v>
      </c>
      <c r="IT123" s="86">
        <f t="shared" si="144"/>
        <v>1.8034361558874849E-42</v>
      </c>
      <c r="IU123" s="86">
        <f t="shared" si="144"/>
        <v>6.1909815546874686E-43</v>
      </c>
      <c r="IV123" s="86">
        <f t="shared" si="144"/>
        <v>2.887680583479787E-30</v>
      </c>
      <c r="IW123" s="86">
        <f t="shared" si="144"/>
        <v>9.7868285176713504E-16</v>
      </c>
      <c r="IY123" s="86">
        <f t="shared" si="145"/>
        <v>3.2024679268032518E-3</v>
      </c>
      <c r="IZ123" s="86">
        <f t="shared" si="145"/>
        <v>6.1532259122338735E-3</v>
      </c>
      <c r="JA123" s="86">
        <f t="shared" si="145"/>
        <v>7.2793421123847927E-3</v>
      </c>
      <c r="JB123" s="86">
        <f t="shared" si="145"/>
        <v>1.0000514169180567E-2</v>
      </c>
      <c r="JC123" s="86">
        <f t="shared" si="145"/>
        <v>5.4725688138806041E-3</v>
      </c>
      <c r="JD123" s="86">
        <f t="shared" si="145"/>
        <v>7.9295787916130907E-3</v>
      </c>
      <c r="JE123" s="86">
        <f t="shared" si="145"/>
        <v>1.2983312379338131E-2</v>
      </c>
      <c r="JF123" s="86">
        <f t="shared" si="145"/>
        <v>1.2045405174116012E-2</v>
      </c>
      <c r="JG123" s="86">
        <f t="shared" si="145"/>
        <v>5.2292923236300767E-3</v>
      </c>
      <c r="JH123" s="86">
        <f t="shared" si="145"/>
        <v>3.5298511274668627E-3</v>
      </c>
      <c r="JI123" s="86">
        <f t="shared" si="145"/>
        <v>2.7803549905490209E-3</v>
      </c>
      <c r="JJ123" s="86">
        <f t="shared" si="145"/>
        <v>2.7911226530819388E-3</v>
      </c>
      <c r="JK123" s="86">
        <f t="shared" si="145"/>
        <v>2.7445266324930885E-3</v>
      </c>
      <c r="JL123" s="86">
        <f t="shared" si="145"/>
        <v>2.8420904896286508E-3</v>
      </c>
      <c r="JM123" s="86">
        <f t="shared" si="145"/>
        <v>5.7237976590528202E-3</v>
      </c>
    </row>
    <row r="124" spans="2:273" x14ac:dyDescent="0.25">
      <c r="B124" s="2">
        <v>97</v>
      </c>
      <c r="C124" s="37">
        <v>83.242000000000004</v>
      </c>
      <c r="D124" s="37">
        <v>83.614000000000004</v>
      </c>
      <c r="E124" s="37">
        <v>80.575999999999993</v>
      </c>
      <c r="F124" s="37">
        <v>79.712000000000003</v>
      </c>
      <c r="G124" s="37">
        <v>83.796999999999997</v>
      </c>
      <c r="H124" s="37">
        <v>82.236999999999995</v>
      </c>
      <c r="I124" s="37">
        <v>83.558999999999997</v>
      </c>
      <c r="J124" s="37">
        <v>83.397000000000006</v>
      </c>
      <c r="K124" s="37">
        <v>84.316000000000003</v>
      </c>
      <c r="L124" s="37">
        <v>84.983000000000004</v>
      </c>
      <c r="M124" s="37">
        <v>89.227999999999994</v>
      </c>
      <c r="N124" s="37">
        <v>86.578999999999994</v>
      </c>
      <c r="O124" s="37">
        <v>88.263000000000005</v>
      </c>
      <c r="P124" s="37">
        <v>92.81</v>
      </c>
      <c r="Q124" s="37">
        <v>98.271000000000001</v>
      </c>
      <c r="S124" s="4">
        <f t="shared" si="146"/>
        <v>81.139530844761239</v>
      </c>
      <c r="T124" s="4">
        <f t="shared" si="146"/>
        <v>81.614218361774576</v>
      </c>
      <c r="U124" s="4">
        <f t="shared" si="146"/>
        <v>80.874428488642721</v>
      </c>
      <c r="V124" s="4">
        <f t="shared" si="146"/>
        <v>81.71194692834824</v>
      </c>
      <c r="W124" s="4">
        <f t="shared" si="146"/>
        <v>82.604480301566213</v>
      </c>
      <c r="X124" s="4">
        <f t="shared" si="146"/>
        <v>83.469028416600182</v>
      </c>
      <c r="Y124" s="4">
        <f t="shared" si="146"/>
        <v>84.3346416178629</v>
      </c>
      <c r="Z124" s="4">
        <f t="shared" si="146"/>
        <v>84.117370616377571</v>
      </c>
      <c r="AA124" s="4">
        <f t="shared" si="146"/>
        <v>84.920845852430247</v>
      </c>
      <c r="AB124" s="4">
        <f t="shared" si="146"/>
        <v>85.598436166848401</v>
      </c>
      <c r="AC124" s="4">
        <f t="shared" si="146"/>
        <v>85.993357356609224</v>
      </c>
      <c r="AD124" s="4">
        <f t="shared" si="146"/>
        <v>88.442870010758568</v>
      </c>
      <c r="AE124" s="4">
        <f t="shared" si="146"/>
        <v>89.322091991506767</v>
      </c>
      <c r="AF124" s="4">
        <f t="shared" si="146"/>
        <v>92.79195144475203</v>
      </c>
      <c r="AG124" s="4">
        <f t="shared" si="146"/>
        <v>96.895365386710708</v>
      </c>
      <c r="AI124" s="4">
        <f t="shared" si="147"/>
        <v>2.1024691552387651</v>
      </c>
      <c r="AJ124" s="4">
        <f t="shared" si="147"/>
        <v>1.9997816382254285</v>
      </c>
      <c r="AK124" s="4">
        <f t="shared" si="147"/>
        <v>-0.29842848864272753</v>
      </c>
      <c r="AL124" s="4">
        <f t="shared" si="147"/>
        <v>-1.999946928348237</v>
      </c>
      <c r="AM124" s="4">
        <f t="shared" si="147"/>
        <v>1.1925196984337845</v>
      </c>
      <c r="AN124" s="4">
        <f t="shared" si="147"/>
        <v>-1.2320284166001869</v>
      </c>
      <c r="AO124" s="4">
        <f t="shared" si="147"/>
        <v>-0.77564161786290242</v>
      </c>
      <c r="AP124" s="4">
        <f t="shared" si="147"/>
        <v>-0.72037061637756494</v>
      </c>
      <c r="AQ124" s="4">
        <f t="shared" si="147"/>
        <v>-0.60484585243024469</v>
      </c>
      <c r="AR124" s="4">
        <f t="shared" si="147"/>
        <v>-0.61543616684839719</v>
      </c>
      <c r="AS124" s="4">
        <f t="shared" si="147"/>
        <v>3.2346426433907709</v>
      </c>
      <c r="AT124" s="4">
        <f t="shared" si="147"/>
        <v>-1.8638700107585748</v>
      </c>
      <c r="AU124" s="4">
        <f t="shared" si="147"/>
        <v>-1.0590919915067616</v>
      </c>
      <c r="AV124" s="4">
        <f t="shared" si="147"/>
        <v>1.8048555247972331E-2</v>
      </c>
      <c r="AW124" s="4">
        <f t="shared" si="147"/>
        <v>1.3756346132892929</v>
      </c>
      <c r="AY124" s="2">
        <f t="shared" si="139"/>
        <v>81.139530844756905</v>
      </c>
      <c r="AZ124" s="2">
        <f t="shared" si="139"/>
        <v>81.411755235010702</v>
      </c>
      <c r="BA124" s="2">
        <f t="shared" si="139"/>
        <v>80.513922301637379</v>
      </c>
      <c r="BB124" s="2">
        <f t="shared" si="139"/>
        <v>80.971711916174684</v>
      </c>
      <c r="BC124" s="2">
        <f t="shared" si="139"/>
        <v>81.971747237824815</v>
      </c>
      <c r="BD124" s="2">
        <f t="shared" si="139"/>
        <v>82.430418184347232</v>
      </c>
      <c r="BE124" s="2">
        <f t="shared" si="139"/>
        <v>82.555009568291538</v>
      </c>
      <c r="BF124" s="2">
        <f t="shared" si="139"/>
        <v>82.248300466929336</v>
      </c>
      <c r="BG124" s="2">
        <f t="shared" si="139"/>
        <v>83.894370348936775</v>
      </c>
      <c r="BH124" s="2">
        <f t="shared" si="139"/>
        <v>84.800716863224693</v>
      </c>
      <c r="BI124" s="2">
        <f t="shared" si="139"/>
        <v>85.339379445485662</v>
      </c>
      <c r="BJ124" s="2">
        <f t="shared" si="139"/>
        <v>87.73576680972738</v>
      </c>
      <c r="BK124" s="2">
        <f t="shared" si="139"/>
        <v>88.537012576097553</v>
      </c>
      <c r="BL124" s="2">
        <f t="shared" si="139"/>
        <v>91.219533309294206</v>
      </c>
      <c r="BM124" s="2">
        <f t="shared" si="139"/>
        <v>92.117294171474754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83.242000000000004</v>
      </c>
      <c r="CF124" s="2" t="str">
        <f t="shared" si="140"/>
        <v/>
      </c>
      <c r="CG124" s="2" t="str">
        <f t="shared" si="140"/>
        <v/>
      </c>
      <c r="CH124" s="2" t="str">
        <f t="shared" si="140"/>
        <v/>
      </c>
      <c r="CI124" s="2">
        <f t="shared" si="140"/>
        <v>83.796999999999997</v>
      </c>
      <c r="CJ124" s="2" t="str">
        <f t="shared" si="140"/>
        <v/>
      </c>
      <c r="CK124" s="2" t="str">
        <f t="shared" si="140"/>
        <v/>
      </c>
      <c r="CL124" s="2" t="str">
        <f t="shared" si="140"/>
        <v/>
      </c>
      <c r="CM124" s="2" t="str">
        <f t="shared" si="140"/>
        <v/>
      </c>
      <c r="CN124" s="2">
        <f t="shared" si="140"/>
        <v>84.983000000000004</v>
      </c>
      <c r="CO124" s="2">
        <f t="shared" si="140"/>
        <v>89.227999999999994</v>
      </c>
      <c r="CP124" s="2">
        <f t="shared" si="140"/>
        <v>86.578999999999994</v>
      </c>
      <c r="CQ124" s="2">
        <f t="shared" si="140"/>
        <v>88.263000000000005</v>
      </c>
      <c r="CR124" s="2">
        <f t="shared" si="140"/>
        <v>92.81</v>
      </c>
      <c r="CS124" s="2" t="str">
        <f t="shared" si="140"/>
        <v/>
      </c>
      <c r="CU124" s="2">
        <f t="shared" si="110"/>
        <v>83.242000000000004</v>
      </c>
      <c r="CV124" s="2" t="str">
        <f t="shared" si="111"/>
        <v/>
      </c>
      <c r="CW124" s="2" t="str">
        <f t="shared" si="112"/>
        <v/>
      </c>
      <c r="CX124" s="2" t="str">
        <f t="shared" si="113"/>
        <v/>
      </c>
      <c r="CY124" s="2">
        <f t="shared" si="114"/>
        <v>83.796999999999997</v>
      </c>
      <c r="CZ124" s="2" t="str">
        <f t="shared" si="115"/>
        <v/>
      </c>
      <c r="DA124" s="2" t="str">
        <f t="shared" si="116"/>
        <v/>
      </c>
      <c r="DB124" s="2" t="str">
        <f t="shared" si="117"/>
        <v/>
      </c>
      <c r="DC124" s="2" t="str">
        <f t="shared" si="118"/>
        <v/>
      </c>
      <c r="DD124" s="2">
        <f t="shared" si="119"/>
        <v>84.983000000000004</v>
      </c>
      <c r="DE124" s="2">
        <f t="shared" si="120"/>
        <v>89.227999999999994</v>
      </c>
      <c r="DF124" s="2">
        <f t="shared" si="121"/>
        <v>86.578999999999994</v>
      </c>
      <c r="DG124" s="2">
        <f t="shared" si="122"/>
        <v>88.263000000000005</v>
      </c>
      <c r="DH124" s="2">
        <f t="shared" si="123"/>
        <v>92.81</v>
      </c>
      <c r="DI124" s="2" t="str">
        <f t="shared" si="124"/>
        <v/>
      </c>
      <c r="DK124" s="2">
        <f t="shared" si="148"/>
        <v>105.03405705705708</v>
      </c>
      <c r="DL124" s="2">
        <f t="shared" si="148"/>
        <v>112.04696306620208</v>
      </c>
      <c r="DM124" s="2">
        <f t="shared" si="148"/>
        <v>103.10200512820512</v>
      </c>
      <c r="DN124" s="2">
        <f t="shared" si="148"/>
        <v>105.18714673377829</v>
      </c>
      <c r="DO124" s="2">
        <f t="shared" si="148"/>
        <v>109.24681531531529</v>
      </c>
      <c r="DP124" s="2">
        <f t="shared" si="148"/>
        <v>106.70981450534759</v>
      </c>
      <c r="DQ124" s="2">
        <f t="shared" si="148"/>
        <v>112.06324486803518</v>
      </c>
      <c r="DR124" s="2">
        <f t="shared" si="148"/>
        <v>109.48445499108735</v>
      </c>
      <c r="DS124" s="2">
        <f t="shared" si="148"/>
        <v>107.77986697860963</v>
      </c>
      <c r="DT124" s="2">
        <f t="shared" si="148"/>
        <v>106.7544360516934</v>
      </c>
      <c r="DU124" s="2">
        <f t="shared" si="148"/>
        <v>111.89344838709678</v>
      </c>
      <c r="DV124" s="2">
        <f t="shared" si="148"/>
        <v>117.99221700879764</v>
      </c>
      <c r="DW124" s="2">
        <f t="shared" si="148"/>
        <v>120.72820265151516</v>
      </c>
      <c r="DX124" s="2">
        <f t="shared" si="148"/>
        <v>111.0300331143952</v>
      </c>
      <c r="DY124" s="2">
        <f t="shared" si="148"/>
        <v>105.82965435897435</v>
      </c>
      <c r="EA124" s="2">
        <f t="shared" si="152"/>
        <v>80.976955145118723</v>
      </c>
      <c r="EB124" s="2">
        <f t="shared" si="152"/>
        <v>81.226088212712654</v>
      </c>
      <c r="EC124" s="2">
        <f t="shared" si="152"/>
        <v>80.380569085545702</v>
      </c>
      <c r="ED124" s="2">
        <f t="shared" si="152"/>
        <v>80.828018539061773</v>
      </c>
      <c r="EE124" s="2">
        <f t="shared" si="151"/>
        <v>81.792150474566412</v>
      </c>
      <c r="EF124" s="2">
        <f t="shared" si="151"/>
        <v>82.255571642685823</v>
      </c>
      <c r="EG124" s="2">
        <f t="shared" si="151"/>
        <v>82.328110623692424</v>
      </c>
      <c r="EH124" s="2">
        <f t="shared" si="151"/>
        <v>82.049728944471198</v>
      </c>
      <c r="EI124" s="2">
        <f t="shared" si="151"/>
        <v>83.722459232613886</v>
      </c>
      <c r="EJ124" s="2">
        <f t="shared" si="151"/>
        <v>84.638728936742922</v>
      </c>
      <c r="EK124" s="2">
        <f t="shared" si="151"/>
        <v>85.136296448159499</v>
      </c>
      <c r="EL124" s="2">
        <f t="shared" si="151"/>
        <v>87.511994370319584</v>
      </c>
      <c r="EM124" s="2">
        <f t="shared" si="135"/>
        <v>88.304428187068609</v>
      </c>
      <c r="EN124" s="2">
        <f t="shared" si="135"/>
        <v>91.049738308669347</v>
      </c>
      <c r="EO124" s="2">
        <f t="shared" si="135"/>
        <v>92.001873993312969</v>
      </c>
      <c r="EQ124" s="2">
        <f t="shared" si="149"/>
        <v>80.901230068624741</v>
      </c>
      <c r="ER124" s="2">
        <f t="shared" si="149"/>
        <v>81.200313973905565</v>
      </c>
      <c r="ES124" s="2">
        <f t="shared" si="149"/>
        <v>80.282925766644098</v>
      </c>
      <c r="ET124" s="2">
        <f t="shared" si="149"/>
        <v>80.793972272073603</v>
      </c>
      <c r="EU124" s="2">
        <f t="shared" si="149"/>
        <v>81.790597868686845</v>
      </c>
      <c r="EV124" s="2">
        <f t="shared" si="149"/>
        <v>82.252648446351287</v>
      </c>
      <c r="EW124" s="2">
        <f t="shared" si="149"/>
        <v>82.329983322503011</v>
      </c>
      <c r="EX124" s="2">
        <f t="shared" si="149"/>
        <v>82.032551821394392</v>
      </c>
      <c r="EY124" s="2">
        <f t="shared" si="149"/>
        <v>83.722408121875304</v>
      </c>
      <c r="EZ124" s="2">
        <f t="shared" si="149"/>
        <v>84.638769816464176</v>
      </c>
      <c r="FA124" s="2">
        <f t="shared" si="149"/>
        <v>85.129101460559767</v>
      </c>
      <c r="FB124" s="2">
        <f t="shared" si="149"/>
        <v>87.516982907117296</v>
      </c>
      <c r="FC124" s="2">
        <f t="shared" si="149"/>
        <v>88.309335688912398</v>
      </c>
      <c r="FD124" s="2">
        <f t="shared" si="149"/>
        <v>91.06753234443967</v>
      </c>
      <c r="FE124" s="2">
        <f t="shared" si="149"/>
        <v>91.686619081618375</v>
      </c>
      <c r="FG124" s="2">
        <f t="shared" si="150"/>
        <v>0.99315074906489276</v>
      </c>
      <c r="FH124" s="2">
        <f t="shared" si="150"/>
        <v>0.99394740789739933</v>
      </c>
      <c r="FI124" s="2">
        <f t="shared" si="150"/>
        <v>0.99398323337621286</v>
      </c>
      <c r="FJ124" s="2">
        <f t="shared" si="150"/>
        <v>0.99405033720849645</v>
      </c>
      <c r="FK124" s="2">
        <f t="shared" si="150"/>
        <v>0.99345626198548476</v>
      </c>
      <c r="FL124" s="2">
        <f t="shared" si="150"/>
        <v>0.99284507543566969</v>
      </c>
      <c r="FM124" s="2">
        <f t="shared" si="150"/>
        <v>0.99237243407068465</v>
      </c>
      <c r="FN124" s="2">
        <f t="shared" si="150"/>
        <v>0.99273266614998179</v>
      </c>
      <c r="FO124" s="2">
        <f t="shared" si="150"/>
        <v>0.99285404200828309</v>
      </c>
      <c r="FP124" s="2">
        <f t="shared" si="150"/>
        <v>0.99267550244040303</v>
      </c>
      <c r="FQ124" s="2">
        <f t="shared" si="150"/>
        <v>0.99240086254645576</v>
      </c>
      <c r="FR124" s="2">
        <f t="shared" si="150"/>
        <v>0.99266404006384568</v>
      </c>
      <c r="FS124" s="2">
        <f t="shared" si="150"/>
        <v>0.99283178180318032</v>
      </c>
      <c r="FT124" s="2">
        <f t="shared" si="150"/>
        <v>0.99152895293322951</v>
      </c>
      <c r="FU124" s="2">
        <f t="shared" si="150"/>
        <v>0.9910713809778029</v>
      </c>
      <c r="FW124" s="2">
        <f t="shared" si="141"/>
        <v>2.901849994598598E-2</v>
      </c>
      <c r="FX124" s="2">
        <f t="shared" si="141"/>
        <v>3.4110083405574101E-2</v>
      </c>
      <c r="FY124" s="2">
        <f t="shared" si="141"/>
        <v>3.4373697781420028E-2</v>
      </c>
      <c r="FZ124" s="2">
        <f t="shared" si="141"/>
        <v>3.628067479742729E-2</v>
      </c>
      <c r="GA124" s="2">
        <f t="shared" si="141"/>
        <v>3.8239411925264158E-2</v>
      </c>
      <c r="GB124" s="2">
        <f t="shared" si="141"/>
        <v>4.1639795896188249E-2</v>
      </c>
      <c r="GC124" s="2">
        <f t="shared" si="141"/>
        <v>4.9259247037365929E-2</v>
      </c>
      <c r="GD124" s="2">
        <f t="shared" si="141"/>
        <v>4.6910696442594789E-2</v>
      </c>
      <c r="GE124" s="2">
        <f t="shared" si="141"/>
        <v>4.1259814496986569E-2</v>
      </c>
      <c r="GF124" s="2">
        <f t="shared" si="141"/>
        <v>3.6294023256497422E-2</v>
      </c>
      <c r="GG124" s="2">
        <f t="shared" si="141"/>
        <v>3.4507095355520642E-2</v>
      </c>
      <c r="GH124" s="2">
        <f t="shared" si="141"/>
        <v>3.4227929708903822E-2</v>
      </c>
      <c r="GI124" s="2">
        <f t="shared" si="141"/>
        <v>3.3356870465316033E-2</v>
      </c>
      <c r="GJ124" s="2">
        <f t="shared" si="141"/>
        <v>3.0402485674791591E-2</v>
      </c>
      <c r="GK124" s="2">
        <f t="shared" si="141"/>
        <v>2.5512067687045607E-2</v>
      </c>
      <c r="GM124" s="86">
        <f t="shared" si="142"/>
        <v>1.1863733128270424E-34</v>
      </c>
      <c r="GN124" s="86">
        <f t="shared" si="142"/>
        <v>1.0195127755753317E-42</v>
      </c>
      <c r="GO124" s="86">
        <f t="shared" si="142"/>
        <v>2.001530302715178E-42</v>
      </c>
      <c r="GP124" s="86">
        <f t="shared" si="142"/>
        <v>8.5899213842861739E-48</v>
      </c>
      <c r="GQ124" s="86">
        <f t="shared" si="142"/>
        <v>8.2045911394044221E-52</v>
      </c>
      <c r="GR124" s="86">
        <f t="shared" si="142"/>
        <v>1.1555203433422728E-52</v>
      </c>
      <c r="GS124" s="86">
        <f t="shared" si="142"/>
        <v>2.8227236369576728E-57</v>
      </c>
      <c r="GT124" s="86">
        <f t="shared" si="142"/>
        <v>3.7444917150683007E-61</v>
      </c>
      <c r="GU124" s="86">
        <f t="shared" si="142"/>
        <v>2.2797815673069153E-61</v>
      </c>
      <c r="GV124" s="86">
        <f t="shared" si="142"/>
        <v>2.838356938729671E-53</v>
      </c>
      <c r="GW124" s="86">
        <f t="shared" si="142"/>
        <v>2.1406830759864762E-52</v>
      </c>
      <c r="GX124" s="86">
        <f t="shared" si="142"/>
        <v>1.1552515571963583E-49</v>
      </c>
      <c r="GY124" s="86">
        <f t="shared" si="142"/>
        <v>2.737200456893922E-48</v>
      </c>
      <c r="GZ124" s="86">
        <f t="shared" si="142"/>
        <v>7.9980441754078691E-48</v>
      </c>
      <c r="HA124" s="86">
        <f t="shared" si="142"/>
        <v>1.1032915398081721E-63</v>
      </c>
      <c r="HC124" s="86">
        <f t="shared" si="153"/>
        <v>2.6757495483840929E-12</v>
      </c>
      <c r="HD124" s="86">
        <f t="shared" si="153"/>
        <v>1.0276987976988733E-12</v>
      </c>
      <c r="HE124" s="86">
        <f t="shared" si="153"/>
        <v>2.1079680124956751E-12</v>
      </c>
      <c r="HF124" s="86">
        <f t="shared" si="153"/>
        <v>3.28978130891815E-13</v>
      </c>
      <c r="HG124" s="86">
        <f t="shared" si="153"/>
        <v>8.4119692259578881E-22</v>
      </c>
      <c r="HH124" s="86">
        <f t="shared" si="153"/>
        <v>1.8040008209954791E-19</v>
      </c>
      <c r="HI124" s="86">
        <f t="shared" si="138"/>
        <v>2.9388005541448974E-24</v>
      </c>
      <c r="HJ124" s="86">
        <f t="shared" si="138"/>
        <v>1.0418594950503848E-27</v>
      </c>
      <c r="HK124" s="86">
        <f t="shared" si="138"/>
        <v>7.6072113487547676E-20</v>
      </c>
      <c r="HL124" s="86">
        <f t="shared" si="138"/>
        <v>9.0746660955368147E-23</v>
      </c>
      <c r="HM124" s="86">
        <f t="shared" si="138"/>
        <v>2.0214764122205785E-19</v>
      </c>
      <c r="HN124" s="86">
        <f t="shared" si="138"/>
        <v>3.3722141182789968E-17</v>
      </c>
      <c r="HO124" s="86">
        <f t="shared" si="138"/>
        <v>4.2626768451754243E-16</v>
      </c>
      <c r="HP124" s="86">
        <f t="shared" si="138"/>
        <v>4.9850830876526245E-17</v>
      </c>
      <c r="HQ124" s="86">
        <f t="shared" si="138"/>
        <v>1.2441366263481472E-23</v>
      </c>
      <c r="HS124" s="86">
        <f t="shared" si="143"/>
        <v>5.7509023404423093E-3</v>
      </c>
      <c r="HT124" s="86">
        <f t="shared" si="143"/>
        <v>1.0468492632028691E-2</v>
      </c>
      <c r="HU124" s="86">
        <f t="shared" si="143"/>
        <v>1.2300999900328007E-2</v>
      </c>
      <c r="HV124" s="86">
        <f t="shared" si="143"/>
        <v>1.7143854114139767E-2</v>
      </c>
      <c r="HW124" s="86">
        <f t="shared" si="143"/>
        <v>9.9258483451419473E-3</v>
      </c>
      <c r="HX124" s="86">
        <f t="shared" si="143"/>
        <v>1.4502383376838101E-2</v>
      </c>
      <c r="HY124" s="86">
        <f t="shared" si="143"/>
        <v>2.3270283605521452E-2</v>
      </c>
      <c r="HZ124" s="86">
        <f t="shared" si="143"/>
        <v>2.1472298312326769E-2</v>
      </c>
      <c r="IA124" s="86">
        <f t="shared" si="143"/>
        <v>1.0000000411379231E-2</v>
      </c>
      <c r="IB124" s="86">
        <f t="shared" si="143"/>
        <v>6.8326438862925656E-3</v>
      </c>
      <c r="IC124" s="86">
        <f t="shared" si="143"/>
        <v>5.4198671588744007E-3</v>
      </c>
      <c r="ID124" s="86">
        <f t="shared" si="143"/>
        <v>5.4386331868382974E-3</v>
      </c>
      <c r="IE124" s="86">
        <f t="shared" si="143"/>
        <v>5.3460028963379256E-3</v>
      </c>
      <c r="IF124" s="86">
        <f t="shared" si="143"/>
        <v>5.4346393618563051E-3</v>
      </c>
      <c r="IG124" s="86">
        <f t="shared" si="143"/>
        <v>1.0000002271239122E-2</v>
      </c>
      <c r="II124" s="86">
        <f t="shared" si="144"/>
        <v>3.8378782816233266E-35</v>
      </c>
      <c r="IJ124" s="86">
        <f t="shared" si="144"/>
        <v>5.5495984517792068E-30</v>
      </c>
      <c r="IK124" s="86">
        <f t="shared" si="144"/>
        <v>4.0817105835309027E-30</v>
      </c>
      <c r="IL124" s="86">
        <f t="shared" si="144"/>
        <v>6.9402336568029944E-33</v>
      </c>
      <c r="IM124" s="86">
        <f t="shared" si="144"/>
        <v>3.6848096756412875E-34</v>
      </c>
      <c r="IN124" s="86">
        <f t="shared" si="144"/>
        <v>6.7028701416769818E-36</v>
      </c>
      <c r="IO124" s="86">
        <f t="shared" si="144"/>
        <v>1.4400154243280669E-33</v>
      </c>
      <c r="IP124" s="86">
        <f t="shared" si="144"/>
        <v>1.8412446454049516E-33</v>
      </c>
      <c r="IQ124" s="86">
        <f t="shared" si="144"/>
        <v>3.5080889143000772E-38</v>
      </c>
      <c r="IR124" s="86">
        <f t="shared" si="144"/>
        <v>8.3799834858540506E-40</v>
      </c>
      <c r="IS124" s="86">
        <f t="shared" si="144"/>
        <v>3.8515318320120733E-40</v>
      </c>
      <c r="IT124" s="86">
        <f t="shared" si="144"/>
        <v>2.5871829250731047E-40</v>
      </c>
      <c r="IU124" s="86">
        <f t="shared" si="144"/>
        <v>9.0436947867973892E-41</v>
      </c>
      <c r="IV124" s="86">
        <f t="shared" si="144"/>
        <v>8.3847871008909889E-29</v>
      </c>
      <c r="IW124" s="86">
        <f t="shared" si="144"/>
        <v>4.8211429671096558E-15</v>
      </c>
      <c r="IY124" s="86">
        <f t="shared" si="145"/>
        <v>5.7509023431180587E-3</v>
      </c>
      <c r="IZ124" s="86">
        <f t="shared" si="145"/>
        <v>1.046849263305639E-2</v>
      </c>
      <c r="JA124" s="86">
        <f t="shared" si="145"/>
        <v>1.2300999902435975E-2</v>
      </c>
      <c r="JB124" s="86">
        <f t="shared" si="145"/>
        <v>1.7143854114468744E-2</v>
      </c>
      <c r="JC124" s="86">
        <f t="shared" si="145"/>
        <v>9.9258483451419473E-3</v>
      </c>
      <c r="JD124" s="86">
        <f t="shared" si="145"/>
        <v>1.4502383376838101E-2</v>
      </c>
      <c r="JE124" s="86">
        <f t="shared" si="145"/>
        <v>2.3270283605521452E-2</v>
      </c>
      <c r="JF124" s="86">
        <f t="shared" si="145"/>
        <v>2.1472298312326769E-2</v>
      </c>
      <c r="JG124" s="86">
        <f t="shared" si="145"/>
        <v>1.0000000411379231E-2</v>
      </c>
      <c r="JH124" s="86">
        <f t="shared" si="145"/>
        <v>6.8326438862925656E-3</v>
      </c>
      <c r="JI124" s="86">
        <f t="shared" si="145"/>
        <v>5.4198671588744007E-3</v>
      </c>
      <c r="JJ124" s="86">
        <f t="shared" si="145"/>
        <v>5.4386331868383313E-3</v>
      </c>
      <c r="JK124" s="86">
        <f t="shared" si="145"/>
        <v>5.3460028963383515E-3</v>
      </c>
      <c r="JL124" s="86">
        <f t="shared" si="145"/>
        <v>5.4346393618563546E-3</v>
      </c>
      <c r="JM124" s="86">
        <f t="shared" si="145"/>
        <v>1.0000002271243943E-2</v>
      </c>
    </row>
    <row r="125" spans="2:273" x14ac:dyDescent="0.25">
      <c r="B125" s="2">
        <v>98</v>
      </c>
      <c r="C125" s="37">
        <v>81.370999999999995</v>
      </c>
      <c r="D125" s="37">
        <v>83.543999999999997</v>
      </c>
      <c r="E125" s="37">
        <v>81.287999999999997</v>
      </c>
      <c r="F125" s="37">
        <v>84.22</v>
      </c>
      <c r="G125" s="37">
        <v>81.424000000000007</v>
      </c>
      <c r="H125" s="37">
        <v>82.983000000000004</v>
      </c>
      <c r="I125" s="37">
        <v>84.677999999999997</v>
      </c>
      <c r="J125" s="37">
        <v>81.344999999999999</v>
      </c>
      <c r="K125" s="37">
        <v>85.525999999999996</v>
      </c>
      <c r="L125" s="37">
        <v>86.034000000000006</v>
      </c>
      <c r="M125" s="37">
        <v>86.772000000000006</v>
      </c>
      <c r="N125" s="37">
        <v>89.316000000000003</v>
      </c>
      <c r="O125" s="37">
        <v>90.491</v>
      </c>
      <c r="P125" s="37">
        <v>93.361999999999995</v>
      </c>
      <c r="Q125" s="37">
        <v>97.932000000000002</v>
      </c>
      <c r="S125" s="4">
        <f t="shared" si="146"/>
        <v>80.97106131341279</v>
      </c>
      <c r="T125" s="4">
        <f t="shared" si="146"/>
        <v>81.571722887811575</v>
      </c>
      <c r="U125" s="4">
        <f t="shared" si="146"/>
        <v>80.890127171014825</v>
      </c>
      <c r="V125" s="4">
        <f t="shared" si="146"/>
        <v>81.977062174319101</v>
      </c>
      <c r="W125" s="4">
        <f t="shared" si="146"/>
        <v>82.832189111365679</v>
      </c>
      <c r="X125" s="4">
        <f t="shared" si="146"/>
        <v>83.975507878900487</v>
      </c>
      <c r="Y125" s="4">
        <f t="shared" si="146"/>
        <v>85.250926529087138</v>
      </c>
      <c r="Z125" s="4">
        <f t="shared" si="146"/>
        <v>85.101782763891762</v>
      </c>
      <c r="AA125" s="4">
        <f t="shared" si="146"/>
        <v>85.475369476228025</v>
      </c>
      <c r="AB125" s="4">
        <f t="shared" si="146"/>
        <v>86.01987547741119</v>
      </c>
      <c r="AC125" s="4">
        <f t="shared" si="146"/>
        <v>86.337516167978535</v>
      </c>
      <c r="AD125" s="4">
        <f t="shared" si="146"/>
        <v>88.814938713555179</v>
      </c>
      <c r="AE125" s="4">
        <f t="shared" si="146"/>
        <v>89.76198289611321</v>
      </c>
      <c r="AF125" s="4">
        <f t="shared" si="146"/>
        <v>93.76939544904215</v>
      </c>
      <c r="AG125" s="4">
        <f t="shared" si="146"/>
        <v>99.650972309083144</v>
      </c>
      <c r="AI125" s="4">
        <f t="shared" si="147"/>
        <v>0.39993868658720544</v>
      </c>
      <c r="AJ125" s="4">
        <f t="shared" si="147"/>
        <v>1.9722771121884222</v>
      </c>
      <c r="AK125" s="4">
        <f t="shared" si="147"/>
        <v>0.39787282898517162</v>
      </c>
      <c r="AL125" s="4">
        <f t="shared" si="147"/>
        <v>2.2429378256808974</v>
      </c>
      <c r="AM125" s="4">
        <f t="shared" si="147"/>
        <v>-1.4081891113656724</v>
      </c>
      <c r="AN125" s="4">
        <f t="shared" si="147"/>
        <v>-0.99250787890048286</v>
      </c>
      <c r="AO125" s="4">
        <f t="shared" si="147"/>
        <v>-0.57292652908714103</v>
      </c>
      <c r="AP125" s="4">
        <f t="shared" si="147"/>
        <v>-3.7567827638917635</v>
      </c>
      <c r="AQ125" s="4">
        <f t="shared" si="147"/>
        <v>5.0630523771971525E-2</v>
      </c>
      <c r="AR125" s="4">
        <f t="shared" si="147"/>
        <v>1.412452258881558E-2</v>
      </c>
      <c r="AS125" s="4">
        <f t="shared" si="147"/>
        <v>0.43448383202147056</v>
      </c>
      <c r="AT125" s="4">
        <f t="shared" si="147"/>
        <v>0.50106128644482339</v>
      </c>
      <c r="AU125" s="4">
        <f t="shared" si="147"/>
        <v>0.72901710388678964</v>
      </c>
      <c r="AV125" s="4">
        <f t="shared" si="147"/>
        <v>-0.40739544904215563</v>
      </c>
      <c r="AW125" s="4">
        <f t="shared" si="147"/>
        <v>-1.7189723090831421</v>
      </c>
      <c r="AY125" s="2">
        <f t="shared" si="139"/>
        <v>80.971061313412648</v>
      </c>
      <c r="AZ125" s="2">
        <f t="shared" si="139"/>
        <v>81.256251979480439</v>
      </c>
      <c r="BA125" s="2">
        <f t="shared" si="139"/>
        <v>80.332972878395879</v>
      </c>
      <c r="BB125" s="2">
        <f t="shared" si="139"/>
        <v>80.828078834521875</v>
      </c>
      <c r="BC125" s="2">
        <f t="shared" si="139"/>
        <v>81.794933321167264</v>
      </c>
      <c r="BD125" s="2">
        <f t="shared" si="139"/>
        <v>82.276121596707796</v>
      </c>
      <c r="BE125" s="2">
        <f t="shared" si="139"/>
        <v>82.417045855188604</v>
      </c>
      <c r="BF125" s="2">
        <f t="shared" si="139"/>
        <v>82.130840551091055</v>
      </c>
      <c r="BG125" s="2">
        <f t="shared" si="139"/>
        <v>83.723114155179474</v>
      </c>
      <c r="BH125" s="2">
        <f t="shared" si="139"/>
        <v>84.634208094105333</v>
      </c>
      <c r="BI125" s="2">
        <f t="shared" si="139"/>
        <v>85.190159182894334</v>
      </c>
      <c r="BJ125" s="2">
        <f t="shared" si="139"/>
        <v>87.574855221195918</v>
      </c>
      <c r="BK125" s="2">
        <f t="shared" si="139"/>
        <v>88.385080182799442</v>
      </c>
      <c r="BL125" s="2">
        <f t="shared" si="139"/>
        <v>91.052270325523281</v>
      </c>
      <c r="BM125" s="2">
        <f t="shared" si="139"/>
        <v>92.043973473405757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 t="str">
        <f t="shared" si="140"/>
        <v/>
      </c>
      <c r="CH125" s="2" t="str">
        <f t="shared" si="140"/>
        <v/>
      </c>
      <c r="CI125" s="2" t="str">
        <f t="shared" si="140"/>
        <v/>
      </c>
      <c r="CJ125" s="2" t="str">
        <f t="shared" si="140"/>
        <v/>
      </c>
      <c r="CK125" s="2" t="str">
        <f t="shared" si="140"/>
        <v/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 t="str">
        <f t="shared" si="140"/>
        <v/>
      </c>
      <c r="CP125" s="2" t="str">
        <f t="shared" si="140"/>
        <v/>
      </c>
      <c r="CQ125" s="2" t="str">
        <f t="shared" si="140"/>
        <v/>
      </c>
      <c r="CR125" s="2" t="str">
        <f t="shared" si="140"/>
        <v/>
      </c>
      <c r="CS125" s="2" t="str">
        <f t="shared" si="140"/>
        <v/>
      </c>
      <c r="CU125" s="2" t="str">
        <f t="shared" si="110"/>
        <v/>
      </c>
      <c r="CV125" s="2" t="str">
        <f t="shared" si="111"/>
        <v/>
      </c>
      <c r="CW125" s="2" t="str">
        <f t="shared" si="112"/>
        <v/>
      </c>
      <c r="CX125" s="2" t="str">
        <f t="shared" si="113"/>
        <v/>
      </c>
      <c r="CY125" s="2" t="str">
        <f t="shared" si="114"/>
        <v/>
      </c>
      <c r="CZ125" s="2" t="str">
        <f t="shared" si="115"/>
        <v/>
      </c>
      <c r="DA125" s="2" t="str">
        <f t="shared" si="116"/>
        <v/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 t="str">
        <f t="shared" si="120"/>
        <v/>
      </c>
      <c r="DF125" s="2" t="str">
        <f t="shared" si="121"/>
        <v/>
      </c>
      <c r="DG125" s="2" t="str">
        <f t="shared" si="122"/>
        <v/>
      </c>
      <c r="DH125" s="2" t="str">
        <f t="shared" si="123"/>
        <v/>
      </c>
      <c r="DI125" s="2" t="str">
        <f t="shared" si="124"/>
        <v/>
      </c>
      <c r="DK125" s="2">
        <f t="shared" si="148"/>
        <v>105.19865975975978</v>
      </c>
      <c r="DL125" s="2">
        <f t="shared" si="148"/>
        <v>112.24482073170731</v>
      </c>
      <c r="DM125" s="2">
        <f t="shared" si="148"/>
        <v>103.21058346828609</v>
      </c>
      <c r="DN125" s="2">
        <f t="shared" si="148"/>
        <v>105.33443483969798</v>
      </c>
      <c r="DO125" s="2">
        <f t="shared" si="148"/>
        <v>109.43970849420847</v>
      </c>
      <c r="DP125" s="2">
        <f t="shared" si="148"/>
        <v>106.91809358288771</v>
      </c>
      <c r="DQ125" s="2">
        <f t="shared" si="148"/>
        <v>112.33010630498532</v>
      </c>
      <c r="DR125" s="2">
        <f t="shared" si="148"/>
        <v>109.67708400178253</v>
      </c>
      <c r="DS125" s="2">
        <f t="shared" si="148"/>
        <v>107.92417112299465</v>
      </c>
      <c r="DT125" s="2">
        <f t="shared" si="148"/>
        <v>106.88912756238859</v>
      </c>
      <c r="DU125" s="2">
        <f t="shared" si="148"/>
        <v>112.11041935483871</v>
      </c>
      <c r="DV125" s="2">
        <f t="shared" si="148"/>
        <v>118.2602637463343</v>
      </c>
      <c r="DW125" s="2">
        <f t="shared" si="148"/>
        <v>121.03410606060606</v>
      </c>
      <c r="DX125" s="2">
        <f t="shared" si="148"/>
        <v>111.20657389162562</v>
      </c>
      <c r="DY125" s="2">
        <f t="shared" si="148"/>
        <v>105.93811829059828</v>
      </c>
      <c r="EA125" s="2">
        <f t="shared" si="152"/>
        <v>80.820371466264604</v>
      </c>
      <c r="EB125" s="2">
        <f t="shared" si="152"/>
        <v>81.084864185557848</v>
      </c>
      <c r="EC125" s="2">
        <f t="shared" si="152"/>
        <v>80.208785911504407</v>
      </c>
      <c r="ED125" s="2">
        <f t="shared" si="152"/>
        <v>80.695129999059887</v>
      </c>
      <c r="EE125" s="2">
        <f t="shared" si="151"/>
        <v>81.628374078272998</v>
      </c>
      <c r="EF125" s="2">
        <f t="shared" si="151"/>
        <v>82.113773980815324</v>
      </c>
      <c r="EG125" s="2">
        <f t="shared" si="151"/>
        <v>82.207117285795562</v>
      </c>
      <c r="EH125" s="2">
        <f t="shared" si="151"/>
        <v>81.948418005573515</v>
      </c>
      <c r="EI125" s="2">
        <f t="shared" si="151"/>
        <v>83.564209052757775</v>
      </c>
      <c r="EJ125" s="2">
        <f t="shared" si="151"/>
        <v>84.484465679676973</v>
      </c>
      <c r="EK125" s="2">
        <f t="shared" si="151"/>
        <v>85.002311412298312</v>
      </c>
      <c r="EL125" s="2">
        <f t="shared" si="151"/>
        <v>87.367931600042198</v>
      </c>
      <c r="EM125" s="2">
        <f t="shared" si="135"/>
        <v>88.170062755317659</v>
      </c>
      <c r="EN125" s="2">
        <f t="shared" si="135"/>
        <v>90.894768300464904</v>
      </c>
      <c r="EO125" s="2">
        <f t="shared" si="135"/>
        <v>91.94026516935601</v>
      </c>
      <c r="EQ125" s="2">
        <f t="shared" si="149"/>
        <v>80.767323357123232</v>
      </c>
      <c r="ER125" s="2">
        <f t="shared" si="149"/>
        <v>81.06587886196381</v>
      </c>
      <c r="ES125" s="2">
        <f t="shared" si="149"/>
        <v>80.152911384489713</v>
      </c>
      <c r="ET125" s="2">
        <f t="shared" si="149"/>
        <v>80.674497254543084</v>
      </c>
      <c r="EU125" s="2">
        <f t="shared" si="149"/>
        <v>81.640024484848468</v>
      </c>
      <c r="EV125" s="2">
        <f t="shared" si="149"/>
        <v>82.122313311416946</v>
      </c>
      <c r="EW125" s="2">
        <f t="shared" si="149"/>
        <v>82.211574264152077</v>
      </c>
      <c r="EX125" s="2">
        <f t="shared" si="149"/>
        <v>81.919562895759924</v>
      </c>
      <c r="EY125" s="2">
        <f t="shared" si="149"/>
        <v>83.565245165550436</v>
      </c>
      <c r="EZ125" s="2">
        <f t="shared" si="149"/>
        <v>84.484018894085025</v>
      </c>
      <c r="FA125" s="2">
        <f t="shared" si="149"/>
        <v>84.998318935939025</v>
      </c>
      <c r="FB125" s="2">
        <f t="shared" si="149"/>
        <v>87.370758585547364</v>
      </c>
      <c r="FC125" s="2">
        <f t="shared" si="149"/>
        <v>88.170978570141216</v>
      </c>
      <c r="FD125" s="2">
        <f t="shared" si="149"/>
        <v>90.908677810964647</v>
      </c>
      <c r="FE125" s="2">
        <f t="shared" si="149"/>
        <v>91.568794418353434</v>
      </c>
      <c r="FG125" s="2">
        <f t="shared" si="150"/>
        <v>0.99374964206599603</v>
      </c>
      <c r="FH125" s="2">
        <f t="shared" si="150"/>
        <v>0.99447702906902824</v>
      </c>
      <c r="FI125" s="2">
        <f t="shared" si="150"/>
        <v>0.99450973701976164</v>
      </c>
      <c r="FJ125" s="2">
        <f t="shared" si="150"/>
        <v>0.99457100093094464</v>
      </c>
      <c r="FK125" s="2">
        <f t="shared" si="150"/>
        <v>0.99402860180105279</v>
      </c>
      <c r="FL125" s="2">
        <f t="shared" si="150"/>
        <v>0.99347052057086638</v>
      </c>
      <c r="FM125" s="2">
        <f t="shared" si="150"/>
        <v>0.99303890530372252</v>
      </c>
      <c r="FN125" s="2">
        <f t="shared" si="150"/>
        <v>0.99336787186374076</v>
      </c>
      <c r="FO125" s="2">
        <f t="shared" si="150"/>
        <v>0.99347870848207465</v>
      </c>
      <c r="FP125" s="2">
        <f t="shared" si="150"/>
        <v>0.99331567094053375</v>
      </c>
      <c r="FQ125" s="2">
        <f t="shared" si="150"/>
        <v>0.99306486715341458</v>
      </c>
      <c r="FR125" s="2">
        <f t="shared" si="150"/>
        <v>0.99330520363079811</v>
      </c>
      <c r="FS125" s="2">
        <f t="shared" si="150"/>
        <v>0.99345838133991593</v>
      </c>
      <c r="FT125" s="2">
        <f t="shared" si="150"/>
        <v>0.99226855053875751</v>
      </c>
      <c r="FU125" s="2">
        <f t="shared" si="150"/>
        <v>0.99185060032610428</v>
      </c>
      <c r="FW125" s="2">
        <f t="shared" si="141"/>
        <v>3.1729321400634995E-2</v>
      </c>
      <c r="FX125" s="2">
        <f t="shared" si="141"/>
        <v>3.727828438776274E-2</v>
      </c>
      <c r="FY125" s="2">
        <f t="shared" si="141"/>
        <v>3.7565431433693265E-2</v>
      </c>
      <c r="FZ125" s="2">
        <f t="shared" si="141"/>
        <v>3.9642209466447115E-2</v>
      </c>
      <c r="GA125" s="2">
        <f t="shared" si="141"/>
        <v>4.1774563786001487E-2</v>
      </c>
      <c r="GB125" s="2">
        <f t="shared" si="141"/>
        <v>4.5474442341621395E-2</v>
      </c>
      <c r="GC125" s="2">
        <f t="shared" si="141"/>
        <v>5.3756216961901006E-2</v>
      </c>
      <c r="GD125" s="2">
        <f t="shared" si="141"/>
        <v>5.1204810045729091E-2</v>
      </c>
      <c r="GE125" s="2">
        <f t="shared" si="141"/>
        <v>4.5061113438860066E-2</v>
      </c>
      <c r="GF125" s="2">
        <f t="shared" si="141"/>
        <v>3.9656743814923331E-2</v>
      </c>
      <c r="GG125" s="2">
        <f t="shared" si="141"/>
        <v>3.7710731768309524E-2</v>
      </c>
      <c r="GH125" s="2">
        <f t="shared" si="141"/>
        <v>3.7406652547108572E-2</v>
      </c>
      <c r="GI125" s="2">
        <f t="shared" si="141"/>
        <v>3.6457752428140207E-2</v>
      </c>
      <c r="GJ125" s="2">
        <f t="shared" si="141"/>
        <v>3.3238169218283306E-2</v>
      </c>
      <c r="GK125" s="2">
        <f t="shared" si="141"/>
        <v>2.7904742388914251E-2</v>
      </c>
      <c r="GM125" s="86">
        <f t="shared" si="142"/>
        <v>1.9767769299856315E-36</v>
      </c>
      <c r="GN125" s="86">
        <f t="shared" si="142"/>
        <v>5.5284936746412962E-45</v>
      </c>
      <c r="GO125" s="86">
        <f t="shared" si="142"/>
        <v>1.225993838941916E-44</v>
      </c>
      <c r="GP125" s="86">
        <f t="shared" si="142"/>
        <v>2.9087125868692606E-50</v>
      </c>
      <c r="GQ125" s="86">
        <f t="shared" si="142"/>
        <v>1.7340550915152246E-54</v>
      </c>
      <c r="GR125" s="86">
        <f t="shared" si="142"/>
        <v>2.3768517123542984E-55</v>
      </c>
      <c r="GS125" s="86">
        <f t="shared" si="142"/>
        <v>3.1082890065613535E-60</v>
      </c>
      <c r="GT125" s="86">
        <f t="shared" si="142"/>
        <v>2.6263941091032418E-64</v>
      </c>
      <c r="GU125" s="86">
        <f t="shared" si="142"/>
        <v>1.632223094289796E-64</v>
      </c>
      <c r="GV125" s="86">
        <f t="shared" si="142"/>
        <v>5.4965210979811639E-56</v>
      </c>
      <c r="GW125" s="86">
        <f t="shared" si="142"/>
        <v>4.5121546339481336E-55</v>
      </c>
      <c r="GX125" s="86">
        <f t="shared" si="142"/>
        <v>3.4502850987909096E-52</v>
      </c>
      <c r="GY125" s="86">
        <f t="shared" si="142"/>
        <v>9.4260021920777473E-51</v>
      </c>
      <c r="GZ125" s="86">
        <f t="shared" si="142"/>
        <v>3.152308026985018E-50</v>
      </c>
      <c r="HA125" s="86">
        <f t="shared" si="142"/>
        <v>7.0238360184078084E-67</v>
      </c>
      <c r="HC125" s="86">
        <f t="shared" si="153"/>
        <v>1.3781102784092511E-13</v>
      </c>
      <c r="HD125" s="86">
        <f t="shared" si="153"/>
        <v>4.2895703629607385E-14</v>
      </c>
      <c r="HE125" s="86">
        <f t="shared" si="153"/>
        <v>1.0253204385034909E-13</v>
      </c>
      <c r="HF125" s="86">
        <f t="shared" si="153"/>
        <v>1.6200523319429897E-14</v>
      </c>
      <c r="HG125" s="86">
        <f t="shared" si="153"/>
        <v>5.2762712102615946E-24</v>
      </c>
      <c r="HH125" s="86">
        <f t="shared" si="153"/>
        <v>2.3640133240341112E-21</v>
      </c>
      <c r="HI125" s="86">
        <f t="shared" si="138"/>
        <v>1.3533536799684446E-26</v>
      </c>
      <c r="HJ125" s="86">
        <f t="shared" si="138"/>
        <v>2.1894235734641936E-30</v>
      </c>
      <c r="HK125" s="86">
        <f t="shared" si="138"/>
        <v>9.8275801179340485E-22</v>
      </c>
      <c r="HL125" s="86">
        <f t="shared" si="138"/>
        <v>5.1461157864064198E-25</v>
      </c>
      <c r="HM125" s="86">
        <f t="shared" si="138"/>
        <v>2.4455462501042528E-21</v>
      </c>
      <c r="HN125" s="86">
        <f t="shared" si="138"/>
        <v>6.9346052674250259E-19</v>
      </c>
      <c r="HO125" s="86">
        <f t="shared" si="138"/>
        <v>1.1045084083211366E-17</v>
      </c>
      <c r="HP125" s="86">
        <f t="shared" si="138"/>
        <v>1.1072506425566689E-18</v>
      </c>
      <c r="HQ125" s="86">
        <f t="shared" si="138"/>
        <v>6.9900592322423466E-26</v>
      </c>
      <c r="HS125" s="86">
        <f t="shared" si="143"/>
        <v>1.0003510488056082E-2</v>
      </c>
      <c r="HT125" s="86">
        <f t="shared" si="143"/>
        <v>1.7293248412168265E-2</v>
      </c>
      <c r="HU125" s="86">
        <f t="shared" si="143"/>
        <v>2.0179557976830277E-2</v>
      </c>
      <c r="HV125" s="86">
        <f t="shared" si="143"/>
        <v>2.8422489929295382E-2</v>
      </c>
      <c r="HW125" s="86">
        <f t="shared" si="143"/>
        <v>1.7360222480036849E-2</v>
      </c>
      <c r="HX125" s="86">
        <f t="shared" si="143"/>
        <v>2.5477003963580758E-2</v>
      </c>
      <c r="HY125" s="86">
        <f t="shared" si="143"/>
        <v>4.0003602891229603E-2</v>
      </c>
      <c r="HZ125" s="86">
        <f t="shared" si="143"/>
        <v>3.6767081720850206E-2</v>
      </c>
      <c r="IA125" s="86">
        <f t="shared" si="143"/>
        <v>1.8319335331598834E-2</v>
      </c>
      <c r="IB125" s="86">
        <f t="shared" si="143"/>
        <v>1.2688116037965231E-2</v>
      </c>
      <c r="IC125" s="86">
        <f t="shared" si="143"/>
        <v>1.0143930036479513E-2</v>
      </c>
      <c r="ID125" s="86">
        <f t="shared" si="143"/>
        <v>1.0175139950914156E-2</v>
      </c>
      <c r="IE125" s="86">
        <f t="shared" si="143"/>
        <v>1.000000000014991E-2</v>
      </c>
      <c r="IF125" s="86">
        <f t="shared" si="143"/>
        <v>1.0000004092716685E-2</v>
      </c>
      <c r="IG125" s="86">
        <f t="shared" si="143"/>
        <v>1.6918413428072265E-2</v>
      </c>
      <c r="II125" s="86">
        <f t="shared" si="144"/>
        <v>2.0700379307316526E-33</v>
      </c>
      <c r="IJ125" s="86">
        <f t="shared" si="144"/>
        <v>1.9184788680809679E-28</v>
      </c>
      <c r="IK125" s="86">
        <f t="shared" si="144"/>
        <v>1.4466952473183495E-28</v>
      </c>
      <c r="IL125" s="86">
        <f t="shared" si="144"/>
        <v>3.709136762293667E-31</v>
      </c>
      <c r="IM125" s="86">
        <f t="shared" si="144"/>
        <v>2.4800974801486527E-32</v>
      </c>
      <c r="IN125" s="86">
        <f t="shared" si="144"/>
        <v>6.3877163082550013E-34</v>
      </c>
      <c r="IO125" s="86">
        <f t="shared" si="144"/>
        <v>1.2922614160116216E-31</v>
      </c>
      <c r="IP125" s="86">
        <f t="shared" si="144"/>
        <v>1.5098603634590328E-31</v>
      </c>
      <c r="IQ125" s="86">
        <f t="shared" si="144"/>
        <v>4.4572091230023089E-36</v>
      </c>
      <c r="IR125" s="86">
        <f t="shared" si="144"/>
        <v>1.076866935271897E-37</v>
      </c>
      <c r="IS125" s="86">
        <f t="shared" si="144"/>
        <v>4.7883470656489838E-38</v>
      </c>
      <c r="IT125" s="86">
        <f t="shared" si="144"/>
        <v>3.2473143224028324E-38</v>
      </c>
      <c r="IU125" s="86">
        <f t="shared" si="144"/>
        <v>1.1564844396515662E-38</v>
      </c>
      <c r="IV125" s="86">
        <f t="shared" si="144"/>
        <v>2.2316071032883088E-27</v>
      </c>
      <c r="IW125" s="86">
        <f t="shared" si="144"/>
        <v>2.2849871380959302E-14</v>
      </c>
      <c r="IY125" s="86">
        <f t="shared" si="145"/>
        <v>1.0003510488193893E-2</v>
      </c>
      <c r="IZ125" s="86">
        <f t="shared" si="145"/>
        <v>1.7293248412211162E-2</v>
      </c>
      <c r="JA125" s="86">
        <f t="shared" si="145"/>
        <v>2.017955797693281E-2</v>
      </c>
      <c r="JB125" s="86">
        <f t="shared" si="145"/>
        <v>2.8422489929311581E-2</v>
      </c>
      <c r="JC125" s="86">
        <f t="shared" si="145"/>
        <v>1.7360222480036849E-2</v>
      </c>
      <c r="JD125" s="86">
        <f t="shared" si="145"/>
        <v>2.5477003963580758E-2</v>
      </c>
      <c r="JE125" s="86">
        <f t="shared" si="145"/>
        <v>4.0003602891229603E-2</v>
      </c>
      <c r="JF125" s="86">
        <f t="shared" si="145"/>
        <v>3.6767081720850206E-2</v>
      </c>
      <c r="JG125" s="86">
        <f t="shared" si="145"/>
        <v>1.8319335331598834E-2</v>
      </c>
      <c r="JH125" s="86">
        <f t="shared" si="145"/>
        <v>1.2688116037965231E-2</v>
      </c>
      <c r="JI125" s="86">
        <f t="shared" si="145"/>
        <v>1.0143930036479513E-2</v>
      </c>
      <c r="JJ125" s="86">
        <f t="shared" si="145"/>
        <v>1.0175139950914156E-2</v>
      </c>
      <c r="JK125" s="86">
        <f t="shared" si="145"/>
        <v>1.000000000014992E-2</v>
      </c>
      <c r="JL125" s="86">
        <f t="shared" si="145"/>
        <v>1.0000004092716687E-2</v>
      </c>
      <c r="JM125" s="86">
        <f t="shared" si="145"/>
        <v>1.6918413428095115E-2</v>
      </c>
    </row>
    <row r="126" spans="2:273" x14ac:dyDescent="0.25">
      <c r="B126" s="2">
        <v>99</v>
      </c>
      <c r="C126" s="37">
        <v>81.516000000000005</v>
      </c>
      <c r="D126" s="37">
        <v>83.192999999999998</v>
      </c>
      <c r="E126" s="37">
        <v>81.965999999999994</v>
      </c>
      <c r="F126" s="37">
        <v>81.051000000000002</v>
      </c>
      <c r="G126" s="37">
        <v>84.067999999999998</v>
      </c>
      <c r="H126" s="37">
        <v>83.203000000000003</v>
      </c>
      <c r="I126" s="37">
        <v>83.271000000000001</v>
      </c>
      <c r="J126" s="37">
        <v>84.638000000000005</v>
      </c>
      <c r="K126" s="37">
        <v>83.981999999999999</v>
      </c>
      <c r="L126" s="37">
        <v>89.328000000000003</v>
      </c>
      <c r="M126" s="37">
        <v>85.772000000000006</v>
      </c>
      <c r="N126" s="37">
        <v>87.367999999999995</v>
      </c>
      <c r="O126" s="37">
        <v>90.807000000000002</v>
      </c>
      <c r="P126" s="37">
        <v>95.19</v>
      </c>
      <c r="Q126" s="37">
        <v>101.508</v>
      </c>
      <c r="S126" s="4">
        <f t="shared" si="146"/>
        <v>80.803608602129017</v>
      </c>
      <c r="T126" s="4">
        <f t="shared" si="146"/>
        <v>81.577843196855497</v>
      </c>
      <c r="U126" s="4">
        <f t="shared" si="146"/>
        <v>80.986554597715568</v>
      </c>
      <c r="V126" s="4">
        <f t="shared" si="146"/>
        <v>82.404109728967228</v>
      </c>
      <c r="W126" s="4">
        <f t="shared" si="146"/>
        <v>83.253320876930857</v>
      </c>
      <c r="X126" s="4">
        <f t="shared" si="146"/>
        <v>84.78288562341578</v>
      </c>
      <c r="Y126" s="4">
        <f t="shared" si="146"/>
        <v>86.588502490248047</v>
      </c>
      <c r="Z126" s="4">
        <f t="shared" si="146"/>
        <v>86.530613572560227</v>
      </c>
      <c r="AA126" s="4">
        <f t="shared" si="146"/>
        <v>86.406770866442159</v>
      </c>
      <c r="AB126" s="4">
        <f t="shared" si="146"/>
        <v>86.769281232721553</v>
      </c>
      <c r="AC126" s="4">
        <f t="shared" si="146"/>
        <v>86.968127840246481</v>
      </c>
      <c r="AD126" s="4">
        <f t="shared" si="146"/>
        <v>89.496104213315746</v>
      </c>
      <c r="AE126" s="4">
        <f t="shared" si="146"/>
        <v>90.545473107169002</v>
      </c>
      <c r="AF126" s="4">
        <f t="shared" si="146"/>
        <v>95.389146959950637</v>
      </c>
      <c r="AG126" s="4">
        <f t="shared" si="146"/>
        <v>103.66259910657266</v>
      </c>
      <c r="AI126" s="4">
        <f t="shared" si="147"/>
        <v>0.71239139787098793</v>
      </c>
      <c r="AJ126" s="4">
        <f t="shared" si="147"/>
        <v>1.6151568031445009</v>
      </c>
      <c r="AK126" s="4">
        <f t="shared" si="147"/>
        <v>0.97944540228442634</v>
      </c>
      <c r="AL126" s="4">
        <f t="shared" si="147"/>
        <v>-1.353109728967226</v>
      </c>
      <c r="AM126" s="4">
        <f t="shared" si="147"/>
        <v>0.81467912306914059</v>
      </c>
      <c r="AN126" s="4">
        <f t="shared" si="147"/>
        <v>-1.5798856234157768</v>
      </c>
      <c r="AO126" s="4">
        <f t="shared" si="147"/>
        <v>-3.3175024902480459</v>
      </c>
      <c r="AP126" s="4">
        <f t="shared" si="147"/>
        <v>-1.8926135725602222</v>
      </c>
      <c r="AQ126" s="4">
        <f t="shared" si="147"/>
        <v>-2.4247708664421594</v>
      </c>
      <c r="AR126" s="4">
        <f t="shared" si="147"/>
        <v>2.5587187672784495</v>
      </c>
      <c r="AS126" s="4">
        <f t="shared" si="147"/>
        <v>-1.1961278402464757</v>
      </c>
      <c r="AT126" s="4">
        <f t="shared" si="147"/>
        <v>-2.1281042133157513</v>
      </c>
      <c r="AU126" s="4">
        <f t="shared" si="147"/>
        <v>0.26152689283100017</v>
      </c>
      <c r="AV126" s="4">
        <f t="shared" si="147"/>
        <v>-0.1991469599506388</v>
      </c>
      <c r="AW126" s="4">
        <f t="shared" si="147"/>
        <v>-2.1545991065726611</v>
      </c>
      <c r="AY126" s="2">
        <f t="shared" si="139"/>
        <v>80.803608602129017</v>
      </c>
      <c r="AZ126" s="2">
        <f t="shared" si="139"/>
        <v>81.101881509756097</v>
      </c>
      <c r="BA126" s="2">
        <f t="shared" si="139"/>
        <v>80.153058115131302</v>
      </c>
      <c r="BB126" s="2">
        <f t="shared" si="139"/>
        <v>80.685371804008838</v>
      </c>
      <c r="BC126" s="2">
        <f t="shared" si="139"/>
        <v>81.619214546451275</v>
      </c>
      <c r="BD126" s="2">
        <f t="shared" si="139"/>
        <v>82.122848722835826</v>
      </c>
      <c r="BE126" s="2">
        <f t="shared" si="139"/>
        <v>82.280356504992739</v>
      </c>
      <c r="BF126" s="2">
        <f t="shared" si="139"/>
        <v>82.014438264020058</v>
      </c>
      <c r="BG126" s="2">
        <f t="shared" si="139"/>
        <v>83.552827577362066</v>
      </c>
      <c r="BH126" s="2">
        <f t="shared" si="139"/>
        <v>84.46858774447719</v>
      </c>
      <c r="BI126" s="2">
        <f t="shared" si="139"/>
        <v>85.042076157347154</v>
      </c>
      <c r="BJ126" s="2">
        <f t="shared" si="139"/>
        <v>87.415145053881204</v>
      </c>
      <c r="BK126" s="2">
        <f t="shared" si="139"/>
        <v>88.234383658488355</v>
      </c>
      <c r="BL126" s="2">
        <f t="shared" si="139"/>
        <v>90.885821018009892</v>
      </c>
      <c r="BM126" s="2">
        <f t="shared" si="139"/>
        <v>91.970981994193053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 t="str">
        <f t="shared" si="140"/>
        <v/>
      </c>
      <c r="CQ126" s="2" t="str">
        <f t="shared" si="140"/>
        <v/>
      </c>
      <c r="CR126" s="2" t="str">
        <f t="shared" si="140"/>
        <v/>
      </c>
      <c r="CS126" s="2" t="str">
        <f t="shared" si="140"/>
        <v/>
      </c>
      <c r="CU126" s="2" t="str">
        <f t="shared" si="110"/>
        <v/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 t="str">
        <f t="shared" si="121"/>
        <v/>
      </c>
      <c r="DG126" s="2" t="str">
        <f t="shared" si="122"/>
        <v/>
      </c>
      <c r="DH126" s="2" t="str">
        <f t="shared" si="123"/>
        <v/>
      </c>
      <c r="DI126" s="2" t="str">
        <f t="shared" si="124"/>
        <v/>
      </c>
      <c r="DK126" s="2">
        <f t="shared" si="148"/>
        <v>105.36326246246249</v>
      </c>
      <c r="DL126" s="2">
        <f t="shared" si="148"/>
        <v>112.44267839721253</v>
      </c>
      <c r="DM126" s="2">
        <f t="shared" si="148"/>
        <v>103.31916180836707</v>
      </c>
      <c r="DN126" s="2">
        <f t="shared" si="148"/>
        <v>105.48172294561766</v>
      </c>
      <c r="DO126" s="2">
        <f t="shared" si="148"/>
        <v>109.63260167310165</v>
      </c>
      <c r="DP126" s="2">
        <f t="shared" si="148"/>
        <v>107.12637266042782</v>
      </c>
      <c r="DQ126" s="2">
        <f t="shared" si="148"/>
        <v>112.59696774193547</v>
      </c>
      <c r="DR126" s="2">
        <f t="shared" si="148"/>
        <v>109.86971301247772</v>
      </c>
      <c r="DS126" s="2">
        <f t="shared" si="148"/>
        <v>108.06847526737968</v>
      </c>
      <c r="DT126" s="2">
        <f t="shared" si="148"/>
        <v>107.02381907308379</v>
      </c>
      <c r="DU126" s="2">
        <f t="shared" si="148"/>
        <v>112.32739032258065</v>
      </c>
      <c r="DV126" s="2">
        <f t="shared" si="148"/>
        <v>118.52831048387097</v>
      </c>
      <c r="DW126" s="2">
        <f t="shared" si="148"/>
        <v>121.34000946969698</v>
      </c>
      <c r="DX126" s="2">
        <f t="shared" si="148"/>
        <v>111.38311466885605</v>
      </c>
      <c r="DY126" s="2">
        <f t="shared" si="148"/>
        <v>106.04658222222221</v>
      </c>
      <c r="EA126" s="2">
        <f t="shared" si="152"/>
        <v>80.66378778741047</v>
      </c>
      <c r="EB126" s="2">
        <f t="shared" si="152"/>
        <v>80.943640158403028</v>
      </c>
      <c r="EC126" s="2">
        <f t="shared" si="152"/>
        <v>80.037002737463112</v>
      </c>
      <c r="ED126" s="2">
        <f t="shared" si="152"/>
        <v>80.562241459058015</v>
      </c>
      <c r="EE126" s="2">
        <f t="shared" si="151"/>
        <v>81.464597681979569</v>
      </c>
      <c r="EF126" s="2">
        <f t="shared" si="151"/>
        <v>81.971976318944826</v>
      </c>
      <c r="EG126" s="2">
        <f t="shared" si="151"/>
        <v>82.086123947898699</v>
      </c>
      <c r="EH126" s="2">
        <f t="shared" si="151"/>
        <v>81.847107066675832</v>
      </c>
      <c r="EI126" s="2">
        <f t="shared" si="151"/>
        <v>83.405958872901664</v>
      </c>
      <c r="EJ126" s="2">
        <f t="shared" si="151"/>
        <v>84.330202422611023</v>
      </c>
      <c r="EK126" s="2">
        <f t="shared" si="151"/>
        <v>84.868326376437111</v>
      </c>
      <c r="EL126" s="2">
        <f t="shared" si="151"/>
        <v>87.223868829764797</v>
      </c>
      <c r="EM126" s="2">
        <f t="shared" si="135"/>
        <v>88.035697323566708</v>
      </c>
      <c r="EN126" s="2">
        <f t="shared" si="135"/>
        <v>90.73979829226046</v>
      </c>
      <c r="EO126" s="2">
        <f t="shared" si="135"/>
        <v>91.878656345399037</v>
      </c>
      <c r="EQ126" s="2">
        <f t="shared" si="149"/>
        <v>80.633416645621722</v>
      </c>
      <c r="ER126" s="2">
        <f t="shared" si="149"/>
        <v>80.931443750022069</v>
      </c>
      <c r="ES126" s="2">
        <f t="shared" si="149"/>
        <v>80.022897002335327</v>
      </c>
      <c r="ET126" s="2">
        <f t="shared" si="149"/>
        <v>80.555022237012565</v>
      </c>
      <c r="EU126" s="2">
        <f t="shared" si="149"/>
        <v>81.489451101010076</v>
      </c>
      <c r="EV126" s="2">
        <f t="shared" si="149"/>
        <v>81.991978176482604</v>
      </c>
      <c r="EW126" s="2">
        <f t="shared" si="149"/>
        <v>82.093165205801142</v>
      </c>
      <c r="EX126" s="2">
        <f t="shared" si="149"/>
        <v>81.80657397012547</v>
      </c>
      <c r="EY126" s="2">
        <f t="shared" si="149"/>
        <v>83.408082209225554</v>
      </c>
      <c r="EZ126" s="2">
        <f t="shared" si="149"/>
        <v>84.329267971705875</v>
      </c>
      <c r="FA126" s="2">
        <f t="shared" si="149"/>
        <v>84.867536411318284</v>
      </c>
      <c r="FB126" s="2">
        <f t="shared" si="149"/>
        <v>87.224534263977432</v>
      </c>
      <c r="FC126" s="2">
        <f t="shared" si="149"/>
        <v>88.032621451370034</v>
      </c>
      <c r="FD126" s="2">
        <f t="shared" si="149"/>
        <v>90.749823277489611</v>
      </c>
      <c r="FE126" s="2">
        <f t="shared" si="149"/>
        <v>91.450969755088494</v>
      </c>
      <c r="FG126" s="2">
        <f t="shared" si="150"/>
        <v>0.99429646907909008</v>
      </c>
      <c r="FH126" s="2">
        <f t="shared" si="150"/>
        <v>0.9949605416623879</v>
      </c>
      <c r="FI126" s="2">
        <f t="shared" si="150"/>
        <v>0.99499040059563626</v>
      </c>
      <c r="FJ126" s="2">
        <f t="shared" si="150"/>
        <v>0.9950463276672179</v>
      </c>
      <c r="FK126" s="2">
        <f t="shared" si="150"/>
        <v>0.99455115719464215</v>
      </c>
      <c r="FL126" s="2">
        <f t="shared" si="150"/>
        <v>0.99404162075689162</v>
      </c>
      <c r="FM126" s="2">
        <f t="shared" si="150"/>
        <v>0.99364751528073458</v>
      </c>
      <c r="FN126" s="2">
        <f t="shared" si="150"/>
        <v>0.99394789551355245</v>
      </c>
      <c r="FO126" s="2">
        <f t="shared" si="150"/>
        <v>0.9940490968031418</v>
      </c>
      <c r="FP126" s="2">
        <f t="shared" si="150"/>
        <v>0.99390023187445087</v>
      </c>
      <c r="FQ126" s="2">
        <f t="shared" si="150"/>
        <v>0.99367122174651101</v>
      </c>
      <c r="FR126" s="2">
        <f t="shared" si="150"/>
        <v>0.9938906743265068</v>
      </c>
      <c r="FS126" s="2">
        <f t="shared" si="150"/>
        <v>0.9940305369026422</v>
      </c>
      <c r="FT126" s="2">
        <f t="shared" si="150"/>
        <v>0.99294403422856914</v>
      </c>
      <c r="FU126" s="2">
        <f t="shared" si="150"/>
        <v>0.99256232591323246</v>
      </c>
      <c r="FW126" s="2">
        <f t="shared" si="141"/>
        <v>3.4684333838309746E-2</v>
      </c>
      <c r="FX126" s="2">
        <f t="shared" si="141"/>
        <v>4.0728344832969998E-2</v>
      </c>
      <c r="FY126" s="2">
        <f t="shared" si="141"/>
        <v>4.1040934093027372E-2</v>
      </c>
      <c r="FZ126" s="2">
        <f t="shared" si="141"/>
        <v>4.3301208142569839E-2</v>
      </c>
      <c r="GA126" s="2">
        <f t="shared" si="141"/>
        <v>4.5621030329600534E-2</v>
      </c>
      <c r="GB126" s="2">
        <f t="shared" si="141"/>
        <v>4.9643932074990016E-2</v>
      </c>
      <c r="GC126" s="2">
        <f t="shared" si="141"/>
        <v>5.8638403288128055E-2</v>
      </c>
      <c r="GD126" s="2">
        <f t="shared" si="141"/>
        <v>5.5868956853698484E-2</v>
      </c>
      <c r="GE126" s="2">
        <f t="shared" si="141"/>
        <v>4.9194658785035844E-2</v>
      </c>
      <c r="GF126" s="2">
        <f t="shared" si="141"/>
        <v>4.3317023509977251E-2</v>
      </c>
      <c r="GG126" s="2">
        <f t="shared" si="141"/>
        <v>4.1199101960757503E-2</v>
      </c>
      <c r="GH126" s="2">
        <f t="shared" si="141"/>
        <v>4.0868088984926651E-2</v>
      </c>
      <c r="GI126" s="2">
        <f t="shared" si="141"/>
        <v>3.9835015802073367E-2</v>
      </c>
      <c r="GJ126" s="2">
        <f t="shared" si="141"/>
        <v>3.6328431317675554E-2</v>
      </c>
      <c r="GK126" s="2">
        <f t="shared" si="141"/>
        <v>3.0514789705712503E-2</v>
      </c>
      <c r="GM126" s="86">
        <f t="shared" si="142"/>
        <v>2.9616399871808374E-38</v>
      </c>
      <c r="GN126" s="86">
        <f t="shared" si="142"/>
        <v>2.6088116050673736E-47</v>
      </c>
      <c r="GO126" s="86">
        <f t="shared" si="142"/>
        <v>6.5703721085558056E-47</v>
      </c>
      <c r="GP126" s="86">
        <f t="shared" si="142"/>
        <v>8.4996424432262737E-53</v>
      </c>
      <c r="GQ126" s="86">
        <f t="shared" si="142"/>
        <v>3.1257845486822329E-57</v>
      </c>
      <c r="GR126" s="86">
        <f t="shared" si="142"/>
        <v>4.1748212249393609E-58</v>
      </c>
      <c r="GS126" s="86">
        <f t="shared" si="142"/>
        <v>2.8713465029208669E-63</v>
      </c>
      <c r="GT126" s="86">
        <f t="shared" si="142"/>
        <v>1.5282767292762327E-67</v>
      </c>
      <c r="GU126" s="86">
        <f t="shared" si="142"/>
        <v>9.7112463151756443E-68</v>
      </c>
      <c r="GV126" s="86">
        <f t="shared" si="142"/>
        <v>9.0780043322459034E-59</v>
      </c>
      <c r="GW126" s="86">
        <f t="shared" si="142"/>
        <v>8.1248222907309583E-58</v>
      </c>
      <c r="GX126" s="86">
        <f t="shared" si="142"/>
        <v>8.8861783424773836E-55</v>
      </c>
      <c r="GY126" s="86">
        <f t="shared" si="142"/>
        <v>2.8077847403386459E-53</v>
      </c>
      <c r="GZ126" s="86">
        <f t="shared" si="142"/>
        <v>1.0805164028538451E-52</v>
      </c>
      <c r="HA126" s="86">
        <f t="shared" si="142"/>
        <v>3.7193942555116932E-70</v>
      </c>
      <c r="HC126" s="86">
        <f t="shared" si="153"/>
        <v>6.0384404180605589E-15</v>
      </c>
      <c r="HD126" s="86">
        <f t="shared" si="153"/>
        <v>1.4973306304549598E-15</v>
      </c>
      <c r="HE126" s="86">
        <f t="shared" si="153"/>
        <v>4.2223546162316845E-15</v>
      </c>
      <c r="HF126" s="86">
        <f t="shared" si="153"/>
        <v>6.8361655179965075E-16</v>
      </c>
      <c r="HG126" s="86">
        <f t="shared" si="153"/>
        <v>2.5578518230441571E-26</v>
      </c>
      <c r="HH126" s="86">
        <f t="shared" si="153"/>
        <v>2.5054773179653752E-23</v>
      </c>
      <c r="HI126" s="86">
        <f t="shared" si="138"/>
        <v>4.8061868373875534E-29</v>
      </c>
      <c r="HJ126" s="86">
        <f t="shared" si="138"/>
        <v>3.4184567266041835E-33</v>
      </c>
      <c r="HK126" s="86">
        <f t="shared" si="138"/>
        <v>1.0296088755916405E-23</v>
      </c>
      <c r="HL126" s="86">
        <f t="shared" si="138"/>
        <v>2.2585539274136039E-27</v>
      </c>
      <c r="HM126" s="86">
        <f t="shared" si="138"/>
        <v>2.3730742875231716E-23</v>
      </c>
      <c r="HN126" s="86">
        <f t="shared" si="138"/>
        <v>1.1744830458374946E-20</v>
      </c>
      <c r="HO126" s="86">
        <f t="shared" si="138"/>
        <v>2.3807609003172365E-19</v>
      </c>
      <c r="HP126" s="86">
        <f t="shared" si="138"/>
        <v>2.0369862334761843E-20</v>
      </c>
      <c r="HQ126" s="86">
        <f t="shared" si="138"/>
        <v>3.0654654782557304E-28</v>
      </c>
      <c r="HS126" s="86">
        <f t="shared" si="143"/>
        <v>1.6859391406758021E-2</v>
      </c>
      <c r="HT126" s="86">
        <f t="shared" si="143"/>
        <v>2.7745315461098412E-2</v>
      </c>
      <c r="HU126" s="86">
        <f t="shared" si="143"/>
        <v>3.2145536370263697E-2</v>
      </c>
      <c r="HV126" s="86">
        <f t="shared" si="143"/>
        <v>4.5586006552564486E-2</v>
      </c>
      <c r="HW126" s="86">
        <f t="shared" si="143"/>
        <v>2.9288929114891338E-2</v>
      </c>
      <c r="HX126" s="86">
        <f t="shared" si="143"/>
        <v>4.3009736110458684E-2</v>
      </c>
      <c r="HY126" s="86">
        <f t="shared" si="143"/>
        <v>6.5992364886749616E-2</v>
      </c>
      <c r="HZ126" s="86">
        <f t="shared" si="143"/>
        <v>6.0501523308876377E-2</v>
      </c>
      <c r="IA126" s="86">
        <f t="shared" si="143"/>
        <v>3.2163623068289932E-2</v>
      </c>
      <c r="IB126" s="86">
        <f t="shared" si="143"/>
        <v>2.2612546203191225E-2</v>
      </c>
      <c r="IC126" s="86">
        <f t="shared" si="143"/>
        <v>1.8235088117982409E-2</v>
      </c>
      <c r="ID126" s="86">
        <f t="shared" si="143"/>
        <v>1.8284604598215473E-2</v>
      </c>
      <c r="IE126" s="86">
        <f t="shared" si="143"/>
        <v>1.7969382515510623E-2</v>
      </c>
      <c r="IF126" s="86">
        <f t="shared" si="143"/>
        <v>1.7712009500881712E-2</v>
      </c>
      <c r="IG126" s="86">
        <f t="shared" si="143"/>
        <v>2.7723831211216129E-2</v>
      </c>
      <c r="II126" s="86">
        <f t="shared" si="144"/>
        <v>1.0056033672577538E-31</v>
      </c>
      <c r="IJ126" s="86">
        <f t="shared" si="144"/>
        <v>6.0164220967175088E-27</v>
      </c>
      <c r="IK126" s="86">
        <f t="shared" si="144"/>
        <v>4.6472223966018897E-27</v>
      </c>
      <c r="IL126" s="86">
        <f t="shared" si="144"/>
        <v>1.7727506948493884E-29</v>
      </c>
      <c r="IM126" s="86">
        <f t="shared" si="144"/>
        <v>1.4800494627684716E-30</v>
      </c>
      <c r="IN126" s="86">
        <f t="shared" si="144"/>
        <v>5.323597167207461E-32</v>
      </c>
      <c r="IO126" s="86">
        <f t="shared" si="144"/>
        <v>1.008007895032435E-29</v>
      </c>
      <c r="IP126" s="86">
        <f t="shared" si="144"/>
        <v>1.0818003770457415E-29</v>
      </c>
      <c r="IQ126" s="86">
        <f t="shared" si="144"/>
        <v>4.912440845864778E-34</v>
      </c>
      <c r="IR126" s="86">
        <f t="shared" si="144"/>
        <v>1.2069826600773774E-35</v>
      </c>
      <c r="IS126" s="86">
        <f t="shared" si="144"/>
        <v>5.2082959412736876E-36</v>
      </c>
      <c r="IT126" s="86">
        <f t="shared" si="144"/>
        <v>3.566235970006999E-36</v>
      </c>
      <c r="IU126" s="86">
        <f t="shared" si="144"/>
        <v>1.2946683258086349E-36</v>
      </c>
      <c r="IV126" s="86">
        <f t="shared" si="144"/>
        <v>5.4442961185341965E-26</v>
      </c>
      <c r="IW126" s="86">
        <f t="shared" si="144"/>
        <v>1.0419704287209723E-13</v>
      </c>
      <c r="IY126" s="86">
        <f t="shared" si="145"/>
        <v>1.6859391406764058E-2</v>
      </c>
      <c r="IZ126" s="86">
        <f t="shared" si="145"/>
        <v>2.7745315461099911E-2</v>
      </c>
      <c r="JA126" s="86">
        <f t="shared" si="145"/>
        <v>3.2145536370267923E-2</v>
      </c>
      <c r="JB126" s="86">
        <f t="shared" si="145"/>
        <v>4.5586006552565173E-2</v>
      </c>
      <c r="JC126" s="86">
        <f t="shared" si="145"/>
        <v>2.9288929114891338E-2</v>
      </c>
      <c r="JD126" s="86">
        <f t="shared" si="145"/>
        <v>4.3009736110458684E-2</v>
      </c>
      <c r="JE126" s="86">
        <f t="shared" si="145"/>
        <v>6.5992364886749616E-2</v>
      </c>
      <c r="JF126" s="86">
        <f t="shared" si="145"/>
        <v>6.0501523308876377E-2</v>
      </c>
      <c r="JG126" s="86">
        <f t="shared" si="145"/>
        <v>3.2163623068289932E-2</v>
      </c>
      <c r="JH126" s="86">
        <f t="shared" si="145"/>
        <v>2.2612546203191225E-2</v>
      </c>
      <c r="JI126" s="86">
        <f t="shared" si="145"/>
        <v>1.8235088117982409E-2</v>
      </c>
      <c r="JJ126" s="86">
        <f t="shared" si="145"/>
        <v>1.8284604598215473E-2</v>
      </c>
      <c r="JK126" s="86">
        <f t="shared" si="145"/>
        <v>1.7969382515510623E-2</v>
      </c>
      <c r="JL126" s="86">
        <f t="shared" si="145"/>
        <v>1.7712009500881712E-2</v>
      </c>
      <c r="JM126" s="86">
        <f t="shared" si="145"/>
        <v>2.7723831211320327E-2</v>
      </c>
    </row>
    <row r="127" spans="2:273" x14ac:dyDescent="0.25">
      <c r="B127" s="2">
        <v>100</v>
      </c>
      <c r="C127" s="37">
        <v>82.031999999999996</v>
      </c>
      <c r="D127" s="37">
        <v>85.772000000000006</v>
      </c>
      <c r="E127" s="37">
        <v>78.067999999999998</v>
      </c>
      <c r="F127" s="37">
        <v>82.338999999999999</v>
      </c>
      <c r="G127" s="37">
        <v>82.626999999999995</v>
      </c>
      <c r="H127" s="37">
        <v>82.712000000000003</v>
      </c>
      <c r="I127" s="37">
        <v>86.474999999999994</v>
      </c>
      <c r="J127" s="37">
        <v>86.397000000000006</v>
      </c>
      <c r="K127" s="37">
        <v>84.667000000000002</v>
      </c>
      <c r="L127" s="37">
        <v>85.102999999999994</v>
      </c>
      <c r="M127" s="37">
        <v>84.841999999999999</v>
      </c>
      <c r="N127" s="37">
        <v>90.667000000000002</v>
      </c>
      <c r="O127" s="37">
        <v>90.614000000000004</v>
      </c>
      <c r="P127" s="37">
        <v>95.947999999999993</v>
      </c>
      <c r="Q127" s="37">
        <v>105.254</v>
      </c>
      <c r="S127" s="4">
        <f t="shared" si="146"/>
        <v>80.637127341266464</v>
      </c>
      <c r="T127" s="4">
        <f t="shared" si="146"/>
        <v>81.643884165563165</v>
      </c>
      <c r="U127" s="4">
        <f t="shared" si="146"/>
        <v>81.181119813617926</v>
      </c>
      <c r="V127" s="4">
        <f t="shared" si="146"/>
        <v>83.0211899970232</v>
      </c>
      <c r="W127" s="4">
        <f t="shared" si="146"/>
        <v>83.918533469148031</v>
      </c>
      <c r="X127" s="4">
        <f t="shared" si="146"/>
        <v>85.953641218442087</v>
      </c>
      <c r="Y127" s="4">
        <f t="shared" si="146"/>
        <v>88.396240807267858</v>
      </c>
      <c r="Z127" s="4">
        <f t="shared" si="146"/>
        <v>88.463426013505369</v>
      </c>
      <c r="AA127" s="4">
        <f t="shared" si="146"/>
        <v>87.818353040628381</v>
      </c>
      <c r="AB127" s="4">
        <f t="shared" si="146"/>
        <v>87.955091281779133</v>
      </c>
      <c r="AC127" s="4">
        <f t="shared" si="146"/>
        <v>87.988699384827939</v>
      </c>
      <c r="AD127" s="4">
        <f t="shared" si="146"/>
        <v>90.597884111937844</v>
      </c>
      <c r="AE127" s="4">
        <f t="shared" si="146"/>
        <v>91.7972198159611</v>
      </c>
      <c r="AF127" s="4">
        <f t="shared" si="146"/>
        <v>97.87885968176515</v>
      </c>
      <c r="AG127" s="4">
        <f t="shared" si="146"/>
        <v>109.24231784510668</v>
      </c>
      <c r="AI127" s="4">
        <f t="shared" si="147"/>
        <v>1.3948726587335329</v>
      </c>
      <c r="AJ127" s="4">
        <f t="shared" si="147"/>
        <v>4.1281158344368407</v>
      </c>
      <c r="AK127" s="4">
        <f t="shared" si="147"/>
        <v>-3.1131198136179279</v>
      </c>
      <c r="AL127" s="4">
        <f t="shared" si="147"/>
        <v>-0.68218999702320104</v>
      </c>
      <c r="AM127" s="4">
        <f t="shared" si="147"/>
        <v>-1.2915334691480354</v>
      </c>
      <c r="AN127" s="4">
        <f t="shared" si="147"/>
        <v>-3.2416412184420835</v>
      </c>
      <c r="AO127" s="4">
        <f t="shared" si="147"/>
        <v>-1.9212408072678642</v>
      </c>
      <c r="AP127" s="4">
        <f t="shared" si="147"/>
        <v>-2.0664260135053638</v>
      </c>
      <c r="AQ127" s="4">
        <f t="shared" si="147"/>
        <v>-3.1513530406283792</v>
      </c>
      <c r="AR127" s="4">
        <f t="shared" si="147"/>
        <v>-2.8520912817791384</v>
      </c>
      <c r="AS127" s="4">
        <f t="shared" si="147"/>
        <v>-3.1466993848279401</v>
      </c>
      <c r="AT127" s="4">
        <f t="shared" si="147"/>
        <v>6.9115888062157183E-2</v>
      </c>
      <c r="AU127" s="4">
        <f t="shared" si="147"/>
        <v>-1.1832198159610954</v>
      </c>
      <c r="AV127" s="4">
        <f t="shared" si="147"/>
        <v>-1.9308596817651562</v>
      </c>
      <c r="AW127" s="4">
        <f t="shared" si="147"/>
        <v>-3.9883178451066783</v>
      </c>
      <c r="AY127" s="2">
        <f t="shared" ref="AY127:BM143" si="154">IF(OR($B127 &lt; C$230, $B127 &gt; C$233), #N/A, ((1-FG127)*DK127) + (FG127 - FW127)*EA127 + (FW127*EQ127))</f>
        <v>80.637127341266464</v>
      </c>
      <c r="AZ127" s="2">
        <f t="shared" si="154"/>
        <v>80.948569796515329</v>
      </c>
      <c r="BA127" s="2">
        <f t="shared" si="154"/>
        <v>79.974159633197374</v>
      </c>
      <c r="BB127" s="2">
        <f t="shared" si="154"/>
        <v>80.543542525420534</v>
      </c>
      <c r="BC127" s="2">
        <f t="shared" si="154"/>
        <v>81.444535231771809</v>
      </c>
      <c r="BD127" s="2">
        <f t="shared" si="154"/>
        <v>81.970549930234768</v>
      </c>
      <c r="BE127" s="2">
        <f t="shared" si="154"/>
        <v>82.144858813681267</v>
      </c>
      <c r="BF127" s="2">
        <f t="shared" si="154"/>
        <v>81.8989937253112</v>
      </c>
      <c r="BG127" s="2">
        <f t="shared" si="154"/>
        <v>83.383444672722447</v>
      </c>
      <c r="BH127" s="2">
        <f t="shared" si="154"/>
        <v>84.303793859766515</v>
      </c>
      <c r="BI127" s="2">
        <f t="shared" si="154"/>
        <v>84.895056382907583</v>
      </c>
      <c r="BJ127" s="2">
        <f t="shared" si="154"/>
        <v>87.256551694081438</v>
      </c>
      <c r="BK127" s="2">
        <f t="shared" si="154"/>
        <v>88.084833676355345</v>
      </c>
      <c r="BL127" s="2">
        <f t="shared" si="154"/>
        <v>90.720131348548364</v>
      </c>
      <c r="BM127" s="2">
        <f t="shared" si="154"/>
        <v>91.898226019837907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 t="str">
        <f t="shared" si="155"/>
        <v/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 t="str">
        <f t="shared" si="122"/>
        <v/>
      </c>
      <c r="DH127" s="2" t="str">
        <f t="shared" si="123"/>
        <v/>
      </c>
      <c r="DI127" s="2" t="str">
        <f t="shared" si="124"/>
        <v/>
      </c>
      <c r="DK127" s="2">
        <f t="shared" si="148"/>
        <v>105.5278651651652</v>
      </c>
      <c r="DL127" s="2">
        <f t="shared" si="148"/>
        <v>112.64053606271776</v>
      </c>
      <c r="DM127" s="2">
        <f t="shared" si="148"/>
        <v>103.42774014844804</v>
      </c>
      <c r="DN127" s="2">
        <f t="shared" si="148"/>
        <v>105.62901105153735</v>
      </c>
      <c r="DO127" s="2">
        <f t="shared" si="148"/>
        <v>109.82549485199483</v>
      </c>
      <c r="DP127" s="2">
        <f t="shared" si="148"/>
        <v>107.33465173796792</v>
      </c>
      <c r="DQ127" s="2">
        <f t="shared" si="148"/>
        <v>112.86382917888562</v>
      </c>
      <c r="DR127" s="2">
        <f t="shared" si="148"/>
        <v>110.06234202317292</v>
      </c>
      <c r="DS127" s="2">
        <f t="shared" si="148"/>
        <v>108.21277941176471</v>
      </c>
      <c r="DT127" s="2">
        <f t="shared" si="148"/>
        <v>107.15851058377896</v>
      </c>
      <c r="DU127" s="2">
        <f t="shared" si="148"/>
        <v>112.54436129032258</v>
      </c>
      <c r="DV127" s="2">
        <f t="shared" si="148"/>
        <v>118.79635722140762</v>
      </c>
      <c r="DW127" s="2">
        <f t="shared" si="148"/>
        <v>121.64591287878788</v>
      </c>
      <c r="DX127" s="2">
        <f t="shared" si="148"/>
        <v>111.5596554460865</v>
      </c>
      <c r="DY127" s="2">
        <f t="shared" si="148"/>
        <v>106.15504615384614</v>
      </c>
      <c r="EA127" s="2">
        <f t="shared" si="152"/>
        <v>80.507204108556337</v>
      </c>
      <c r="EB127" s="2">
        <f t="shared" si="152"/>
        <v>80.802416131248222</v>
      </c>
      <c r="EC127" s="2">
        <f t="shared" si="152"/>
        <v>79.865219563421817</v>
      </c>
      <c r="ED127" s="2">
        <f t="shared" si="152"/>
        <v>80.429352919056129</v>
      </c>
      <c r="EE127" s="2">
        <f t="shared" si="151"/>
        <v>81.300821285686155</v>
      </c>
      <c r="EF127" s="2">
        <f t="shared" si="151"/>
        <v>81.830178657074313</v>
      </c>
      <c r="EG127" s="2">
        <f t="shared" si="151"/>
        <v>81.965130610001836</v>
      </c>
      <c r="EH127" s="2">
        <f t="shared" si="151"/>
        <v>81.745796127778149</v>
      </c>
      <c r="EI127" s="2">
        <f t="shared" si="151"/>
        <v>83.247708693045539</v>
      </c>
      <c r="EJ127" s="2">
        <f t="shared" si="151"/>
        <v>84.175939165545074</v>
      </c>
      <c r="EK127" s="2">
        <f t="shared" si="151"/>
        <v>84.734341340575924</v>
      </c>
      <c r="EL127" s="2">
        <f t="shared" si="151"/>
        <v>87.079806059487396</v>
      </c>
      <c r="EM127" s="2">
        <f t="shared" si="135"/>
        <v>87.901331891815758</v>
      </c>
      <c r="EN127" s="2">
        <f t="shared" si="135"/>
        <v>90.584828284056016</v>
      </c>
      <c r="EO127" s="2">
        <f t="shared" si="135"/>
        <v>91.817047521442063</v>
      </c>
      <c r="EQ127" s="2">
        <f t="shared" si="149"/>
        <v>80.499509934120212</v>
      </c>
      <c r="ER127" s="2">
        <f t="shared" si="149"/>
        <v>80.797008638080314</v>
      </c>
      <c r="ES127" s="2">
        <f t="shared" si="149"/>
        <v>79.892882620180941</v>
      </c>
      <c r="ET127" s="2">
        <f t="shared" si="149"/>
        <v>80.435547219482061</v>
      </c>
      <c r="EU127" s="2">
        <f t="shared" si="149"/>
        <v>81.338877717171698</v>
      </c>
      <c r="EV127" s="2">
        <f t="shared" si="149"/>
        <v>81.861643041548263</v>
      </c>
      <c r="EW127" s="2">
        <f t="shared" si="149"/>
        <v>81.974756147450208</v>
      </c>
      <c r="EX127" s="2">
        <f t="shared" si="149"/>
        <v>81.693585044491016</v>
      </c>
      <c r="EY127" s="2">
        <f t="shared" si="149"/>
        <v>83.250919252900673</v>
      </c>
      <c r="EZ127" s="2">
        <f t="shared" si="149"/>
        <v>84.174517049326724</v>
      </c>
      <c r="FA127" s="2">
        <f t="shared" si="149"/>
        <v>84.736753886697542</v>
      </c>
      <c r="FB127" s="2">
        <f t="shared" si="149"/>
        <v>87.078309942407515</v>
      </c>
      <c r="FC127" s="2">
        <f t="shared" si="149"/>
        <v>87.894264332598851</v>
      </c>
      <c r="FD127" s="2">
        <f t="shared" si="149"/>
        <v>90.590968744014575</v>
      </c>
      <c r="FE127" s="2">
        <f t="shared" si="149"/>
        <v>91.333145091823539</v>
      </c>
      <c r="FG127" s="2">
        <f t="shared" si="150"/>
        <v>0.99479570620842217</v>
      </c>
      <c r="FH127" s="2">
        <f t="shared" si="150"/>
        <v>0.99540192050173726</v>
      </c>
      <c r="FI127" s="2">
        <f t="shared" si="150"/>
        <v>0.99542917626695404</v>
      </c>
      <c r="FJ127" s="2">
        <f t="shared" si="150"/>
        <v>0.99548022710686679</v>
      </c>
      <c r="FK127" s="2">
        <f t="shared" si="150"/>
        <v>0.99502821263028074</v>
      </c>
      <c r="FL127" s="2">
        <f t="shared" si="150"/>
        <v>0.99456304309673571</v>
      </c>
      <c r="FM127" s="2">
        <f t="shared" si="150"/>
        <v>0.9942032249729541</v>
      </c>
      <c r="FN127" s="2">
        <f t="shared" si="150"/>
        <v>0.9944774742542779</v>
      </c>
      <c r="FO127" s="2">
        <f t="shared" si="150"/>
        <v>0.99456986848231577</v>
      </c>
      <c r="FP127" s="2">
        <f t="shared" si="150"/>
        <v>0.99443395798217427</v>
      </c>
      <c r="FQ127" s="2">
        <f t="shared" si="150"/>
        <v>0.99422486967141865</v>
      </c>
      <c r="FR127" s="2">
        <f t="shared" si="150"/>
        <v>0.99442523202335154</v>
      </c>
      <c r="FS127" s="2">
        <f t="shared" si="150"/>
        <v>0.99455292388398042</v>
      </c>
      <c r="FT127" s="2">
        <f t="shared" si="150"/>
        <v>0.99356088501941664</v>
      </c>
      <c r="FU127" s="2">
        <f t="shared" si="150"/>
        <v>0.99321231851897751</v>
      </c>
      <c r="FW127" s="2">
        <f t="shared" ref="FW127:GK143" si="156">POWER(10,($B127-C$232)/C$229)/(1+POWER(10,($B127-C$232)/C$229))</f>
        <v>3.7903779069223389E-2</v>
      </c>
      <c r="FX127" s="2">
        <f t="shared" si="156"/>
        <v>4.4482950889837461E-2</v>
      </c>
      <c r="FY127" s="2">
        <f t="shared" si="156"/>
        <v>4.4823010195251825E-2</v>
      </c>
      <c r="FZ127" s="2">
        <f t="shared" si="156"/>
        <v>4.7281307144678396E-2</v>
      </c>
      <c r="GA127" s="2">
        <f t="shared" si="156"/>
        <v>4.9803259247949677E-2</v>
      </c>
      <c r="GB127" s="2">
        <f t="shared" si="156"/>
        <v>5.4174019535685104E-2</v>
      </c>
      <c r="GC127" s="2">
        <f t="shared" si="156"/>
        <v>6.3934034896336797E-2</v>
      </c>
      <c r="GD127" s="2">
        <f t="shared" si="156"/>
        <v>6.0930668431106089E-2</v>
      </c>
      <c r="GE127" s="2">
        <f t="shared" si="156"/>
        <v>5.3686065280478777E-2</v>
      </c>
      <c r="GF127" s="2">
        <f t="shared" si="156"/>
        <v>4.7298504336967112E-2</v>
      </c>
      <c r="GG127" s="2">
        <f t="shared" si="156"/>
        <v>4.4995069920011413E-2</v>
      </c>
      <c r="GH127" s="2">
        <f t="shared" si="156"/>
        <v>4.4634978149456155E-2</v>
      </c>
      <c r="GI127" s="2">
        <f t="shared" si="156"/>
        <v>4.3511004322709927E-2</v>
      </c>
      <c r="GJ127" s="2">
        <f t="shared" si="156"/>
        <v>3.9694208547952609E-2</v>
      </c>
      <c r="GK127" s="2">
        <f t="shared" si="156"/>
        <v>3.3360587606421702E-2</v>
      </c>
      <c r="GM127" s="86">
        <f t="shared" ref="GM127:HA143" si="157" xml:space="preserve"> _xlfn.NORM.DIST($B127, C$7, ABS(C$11), TRUE) * _xlfn.NORM.DIST(($B127 - C$7)*C$15, 0, ABS(C$11), TRUE) * 2</f>
        <v>3.9896203254355888E-40</v>
      </c>
      <c r="GN127" s="86">
        <f t="shared" si="157"/>
        <v>1.0712371226822007E-49</v>
      </c>
      <c r="GO127" s="86">
        <f t="shared" si="157"/>
        <v>3.0807262826316049E-49</v>
      </c>
      <c r="GP127" s="86">
        <f t="shared" si="157"/>
        <v>2.1432610355685351E-55</v>
      </c>
      <c r="GQ127" s="86">
        <f t="shared" si="157"/>
        <v>4.805425187449446E-60</v>
      </c>
      <c r="GR127" s="86">
        <f t="shared" si="157"/>
        <v>6.2614061074113722E-61</v>
      </c>
      <c r="GS127" s="86">
        <f t="shared" si="157"/>
        <v>2.2250894100673256E-66</v>
      </c>
      <c r="GT127" s="86">
        <f t="shared" si="157"/>
        <v>7.3774410017357018E-71</v>
      </c>
      <c r="GU127" s="86">
        <f t="shared" si="157"/>
        <v>4.8013834607708134E-71</v>
      </c>
      <c r="GV127" s="86">
        <f t="shared" si="157"/>
        <v>1.2786787082013664E-61</v>
      </c>
      <c r="GW127" s="86">
        <f t="shared" si="157"/>
        <v>1.2497665867541196E-60</v>
      </c>
      <c r="GX127" s="86">
        <f t="shared" si="157"/>
        <v>1.9735297638361751E-57</v>
      </c>
      <c r="GY127" s="86">
        <f t="shared" si="157"/>
        <v>7.2343959502857791E-56</v>
      </c>
      <c r="GZ127" s="86">
        <f t="shared" si="157"/>
        <v>3.2209154422711377E-55</v>
      </c>
      <c r="HA127" s="86">
        <f t="shared" si="157"/>
        <v>1.6382170000873692E-73</v>
      </c>
      <c r="HC127" s="86">
        <f t="shared" si="153"/>
        <v>2.2507438351380487E-16</v>
      </c>
      <c r="HD127" s="86">
        <f t="shared" si="153"/>
        <v>4.3706538442758196E-17</v>
      </c>
      <c r="HE127" s="86">
        <f t="shared" si="153"/>
        <v>1.4720252364989927E-16</v>
      </c>
      <c r="HF127" s="86">
        <f t="shared" si="153"/>
        <v>2.4715129682796469E-17</v>
      </c>
      <c r="HG127" s="86">
        <f t="shared" si="153"/>
        <v>9.5824041647629532E-29</v>
      </c>
      <c r="HH127" s="86">
        <f t="shared" si="153"/>
        <v>2.1472705003519022E-25</v>
      </c>
      <c r="HI127" s="86">
        <f t="shared" si="138"/>
        <v>1.3160266429565438E-31</v>
      </c>
      <c r="HJ127" s="86">
        <f t="shared" si="138"/>
        <v>3.9649499924631687E-36</v>
      </c>
      <c r="HK127" s="86">
        <f t="shared" si="138"/>
        <v>8.7464154740377716E-26</v>
      </c>
      <c r="HL127" s="86">
        <f t="shared" si="138"/>
        <v>7.6702282205671618E-30</v>
      </c>
      <c r="HM127" s="86">
        <f t="shared" si="138"/>
        <v>1.8467224994670305E-25</v>
      </c>
      <c r="HN127" s="86">
        <f t="shared" si="138"/>
        <v>1.6380151629010026E-22</v>
      </c>
      <c r="HO127" s="86">
        <f t="shared" si="138"/>
        <v>4.2682585297780725E-21</v>
      </c>
      <c r="HP127" s="86">
        <f t="shared" si="138"/>
        <v>3.1032608398528797E-22</v>
      </c>
      <c r="HQ127" s="86">
        <f t="shared" si="138"/>
        <v>1.049148565006805E-30</v>
      </c>
      <c r="HS127" s="86">
        <f t="shared" ref="HS127:IG143" si="158" xml:space="preserve"> _xlfn.NORM.DIST($B127, C$9, ABS(C$13), TRUE) * _xlfn.NORM.DIST(($B127 - C$9)*C$17, 0, ABS(C$13), TRUE) * 2</f>
        <v>2.7537539862997222E-2</v>
      </c>
      <c r="HT127" s="86">
        <f t="shared" si="158"/>
        <v>4.3245822607244633E-2</v>
      </c>
      <c r="HU127" s="86">
        <f t="shared" si="158"/>
        <v>4.9738529423591207E-2</v>
      </c>
      <c r="HV127" s="86">
        <f t="shared" si="158"/>
        <v>7.0757272569011473E-2</v>
      </c>
      <c r="HW127" s="86">
        <f t="shared" si="158"/>
        <v>4.7684621645674927E-2</v>
      </c>
      <c r="HX127" s="86">
        <f t="shared" si="158"/>
        <v>6.980668306267436E-2</v>
      </c>
      <c r="HY127" s="86">
        <f t="shared" si="158"/>
        <v>0.10451339708100177</v>
      </c>
      <c r="HZ127" s="86">
        <f t="shared" si="158"/>
        <v>9.5716814916712786E-2</v>
      </c>
      <c r="IA127" s="86">
        <f t="shared" si="158"/>
        <v>5.414784087296353E-2</v>
      </c>
      <c r="IB127" s="86">
        <f t="shared" si="158"/>
        <v>3.8693339858008373E-2</v>
      </c>
      <c r="IC127" s="86">
        <f t="shared" si="158"/>
        <v>3.1497014935659665E-2</v>
      </c>
      <c r="ID127" s="86">
        <f t="shared" si="158"/>
        <v>3.1571932509015362E-2</v>
      </c>
      <c r="IE127" s="86">
        <f t="shared" si="158"/>
        <v>3.1031500221772704E-2</v>
      </c>
      <c r="IF127" s="86">
        <f t="shared" si="158"/>
        <v>3.0208701044554274E-2</v>
      </c>
      <c r="IG127" s="86">
        <f t="shared" si="158"/>
        <v>4.4008465696105718E-2</v>
      </c>
      <c r="II127" s="86">
        <f t="shared" ref="II127:IW143" si="159" xml:space="preserve"> _xlfn.NORM.DIST($B127, C$10, ABS(C$14), TRUE) * _xlfn.NORM.DIST(($B127 - C$10)*C$18, 0, ABS(C$14), TRUE) * 2</f>
        <v>4.3999986922632448E-30</v>
      </c>
      <c r="IJ127" s="86">
        <f t="shared" si="159"/>
        <v>1.7116827903264028E-25</v>
      </c>
      <c r="IK127" s="86">
        <f t="shared" si="159"/>
        <v>1.3530363626403073E-25</v>
      </c>
      <c r="IL127" s="86">
        <f t="shared" si="159"/>
        <v>7.5773637861457223E-28</v>
      </c>
      <c r="IM127" s="86">
        <f t="shared" si="159"/>
        <v>7.8317414135525583E-29</v>
      </c>
      <c r="IN127" s="86">
        <f t="shared" si="159"/>
        <v>3.8802747366540942E-30</v>
      </c>
      <c r="IO127" s="86">
        <f t="shared" si="159"/>
        <v>6.8349434479667912E-28</v>
      </c>
      <c r="IP127" s="86">
        <f t="shared" si="159"/>
        <v>6.7727992713155691E-28</v>
      </c>
      <c r="IQ127" s="86">
        <f t="shared" si="159"/>
        <v>4.6967403214055056E-32</v>
      </c>
      <c r="IR127" s="86">
        <f t="shared" si="159"/>
        <v>1.1799957085613673E-33</v>
      </c>
      <c r="IS127" s="86">
        <f t="shared" si="159"/>
        <v>4.9565892119978833E-34</v>
      </c>
      <c r="IT127" s="86">
        <f t="shared" si="159"/>
        <v>3.4269169317999646E-34</v>
      </c>
      <c r="IU127" s="86">
        <f t="shared" si="159"/>
        <v>1.2688808236935282E-34</v>
      </c>
      <c r="IV127" s="86">
        <f t="shared" si="159"/>
        <v>1.2175331389610396E-24</v>
      </c>
      <c r="IW127" s="86">
        <f t="shared" si="159"/>
        <v>4.5717023653224432E-13</v>
      </c>
      <c r="IY127" s="86">
        <f t="shared" ref="IY127:JM143" si="160">GM127+HC127+HS127+II127</f>
        <v>2.7537539862997448E-2</v>
      </c>
      <c r="IZ127" s="86">
        <f t="shared" si="160"/>
        <v>4.3245822607244674E-2</v>
      </c>
      <c r="JA127" s="86">
        <f t="shared" si="160"/>
        <v>4.9738529423591353E-2</v>
      </c>
      <c r="JB127" s="86">
        <f t="shared" si="160"/>
        <v>7.0757272569011501E-2</v>
      </c>
      <c r="JC127" s="86">
        <f t="shared" si="160"/>
        <v>4.7684621645674927E-2</v>
      </c>
      <c r="JD127" s="86">
        <f t="shared" si="160"/>
        <v>6.980668306267436E-2</v>
      </c>
      <c r="JE127" s="86">
        <f t="shared" si="160"/>
        <v>0.10451339708100177</v>
      </c>
      <c r="JF127" s="86">
        <f t="shared" si="160"/>
        <v>9.5716814916712786E-2</v>
      </c>
      <c r="JG127" s="86">
        <f t="shared" si="160"/>
        <v>5.414784087296353E-2</v>
      </c>
      <c r="JH127" s="86">
        <f t="shared" si="160"/>
        <v>3.8693339858008373E-2</v>
      </c>
      <c r="JI127" s="86">
        <f t="shared" si="160"/>
        <v>3.1497014935659665E-2</v>
      </c>
      <c r="JJ127" s="86">
        <f t="shared" si="160"/>
        <v>3.1571932509015362E-2</v>
      </c>
      <c r="JK127" s="86">
        <f t="shared" si="160"/>
        <v>3.1031500221772704E-2</v>
      </c>
      <c r="JL127" s="86">
        <f t="shared" si="160"/>
        <v>3.0208701044554274E-2</v>
      </c>
      <c r="JM127" s="86">
        <f t="shared" si="160"/>
        <v>4.4008465696562887E-2</v>
      </c>
    </row>
    <row r="128" spans="2:273" x14ac:dyDescent="0.25">
      <c r="B128" s="2">
        <v>101</v>
      </c>
      <c r="C128" s="37">
        <v>81.709999999999994</v>
      </c>
      <c r="D128" s="37">
        <v>84.456000000000003</v>
      </c>
      <c r="E128" s="37">
        <v>80.644000000000005</v>
      </c>
      <c r="F128" s="37">
        <v>81.525000000000006</v>
      </c>
      <c r="G128" s="37">
        <v>83.915000000000006</v>
      </c>
      <c r="H128" s="37">
        <v>88.254000000000005</v>
      </c>
      <c r="I128" s="37">
        <v>89.373000000000005</v>
      </c>
      <c r="J128" s="37">
        <v>88.241</v>
      </c>
      <c r="K128" s="37">
        <v>88.772000000000006</v>
      </c>
      <c r="L128" s="37">
        <v>88.259</v>
      </c>
      <c r="M128" s="37">
        <v>86.403999999999996</v>
      </c>
      <c r="N128" s="37">
        <v>88.894999999999996</v>
      </c>
      <c r="O128" s="37">
        <v>92.123000000000005</v>
      </c>
      <c r="P128" s="37">
        <v>100.44799999999999</v>
      </c>
      <c r="Q128" s="37">
        <v>116.03400000000001</v>
      </c>
      <c r="S128" s="4">
        <f t="shared" si="146"/>
        <v>80.471577804570273</v>
      </c>
      <c r="T128" s="4">
        <f t="shared" si="146"/>
        <v>81.779749120795188</v>
      </c>
      <c r="U128" s="4">
        <f t="shared" si="146"/>
        <v>81.487965019664898</v>
      </c>
      <c r="V128" s="4">
        <f t="shared" si="146"/>
        <v>83.843903797886725</v>
      </c>
      <c r="W128" s="4">
        <f t="shared" si="146"/>
        <v>84.870162523070078</v>
      </c>
      <c r="X128" s="4">
        <f t="shared" si="146"/>
        <v>87.523440673475775</v>
      </c>
      <c r="Y128" s="4">
        <f t="shared" si="146"/>
        <v>90.66235896189707</v>
      </c>
      <c r="Z128" s="4">
        <f t="shared" si="146"/>
        <v>90.903116453397956</v>
      </c>
      <c r="AA128" s="4">
        <f t="shared" si="146"/>
        <v>89.789537665906877</v>
      </c>
      <c r="AB128" s="4">
        <f t="shared" si="146"/>
        <v>89.678503539619882</v>
      </c>
      <c r="AC128" s="4">
        <f t="shared" si="146"/>
        <v>89.50346350373303</v>
      </c>
      <c r="AD128" s="4">
        <f t="shared" si="146"/>
        <v>92.232484078512371</v>
      </c>
      <c r="AE128" s="4">
        <f t="shared" si="146"/>
        <v>93.643323006555576</v>
      </c>
      <c r="AF128" s="4">
        <f t="shared" si="146"/>
        <v>101.46957387416525</v>
      </c>
      <c r="AG128" s="4">
        <f t="shared" si="146"/>
        <v>116.64849062343417</v>
      </c>
      <c r="AI128" s="4">
        <f t="shared" si="147"/>
        <v>1.2384221954297203</v>
      </c>
      <c r="AJ128" s="4">
        <f t="shared" si="147"/>
        <v>2.6762508792048152</v>
      </c>
      <c r="AK128" s="4">
        <f t="shared" si="147"/>
        <v>-0.84396501966489268</v>
      </c>
      <c r="AL128" s="4">
        <f t="shared" si="147"/>
        <v>-2.3189037978867191</v>
      </c>
      <c r="AM128" s="4">
        <f t="shared" si="147"/>
        <v>-0.95516252307007221</v>
      </c>
      <c r="AN128" s="4">
        <f t="shared" si="147"/>
        <v>0.73055932652422939</v>
      </c>
      <c r="AO128" s="4">
        <f t="shared" si="147"/>
        <v>-1.2893589618970651</v>
      </c>
      <c r="AP128" s="4">
        <f t="shared" si="147"/>
        <v>-2.6621164533979567</v>
      </c>
      <c r="AQ128" s="4">
        <f t="shared" si="147"/>
        <v>-1.0175376659068718</v>
      </c>
      <c r="AR128" s="4">
        <f t="shared" si="147"/>
        <v>-1.4195035396198818</v>
      </c>
      <c r="AS128" s="4">
        <f t="shared" si="147"/>
        <v>-3.099463503733034</v>
      </c>
      <c r="AT128" s="4">
        <f t="shared" si="147"/>
        <v>-3.3374840785123752</v>
      </c>
      <c r="AU128" s="4">
        <f t="shared" si="147"/>
        <v>-1.5203230065555715</v>
      </c>
      <c r="AV128" s="4">
        <f t="shared" si="147"/>
        <v>-1.0215738741652558</v>
      </c>
      <c r="AW128" s="4">
        <f t="shared" si="147"/>
        <v>-0.61449062343416472</v>
      </c>
      <c r="AY128" s="2">
        <f t="shared" si="154"/>
        <v>80.471577804570273</v>
      </c>
      <c r="AZ128" s="2">
        <f t="shared" si="154"/>
        <v>80.796248850406528</v>
      </c>
      <c r="BA128" s="2">
        <f t="shared" si="154"/>
        <v>79.796266495609331</v>
      </c>
      <c r="BB128" s="2">
        <f t="shared" si="154"/>
        <v>80.402548041028339</v>
      </c>
      <c r="BC128" s="2">
        <f t="shared" si="154"/>
        <v>81.270845369850008</v>
      </c>
      <c r="BD128" s="2">
        <f t="shared" si="154"/>
        <v>81.819180413306569</v>
      </c>
      <c r="BE128" s="2">
        <f t="shared" si="154"/>
        <v>82.010475667532361</v>
      </c>
      <c r="BF128" s="2">
        <f t="shared" si="154"/>
        <v>81.784411483260612</v>
      </c>
      <c r="BG128" s="2">
        <f t="shared" si="154"/>
        <v>83.214903857744005</v>
      </c>
      <c r="BH128" s="2">
        <f t="shared" si="154"/>
        <v>84.139768228737779</v>
      </c>
      <c r="BI128" s="2">
        <f t="shared" si="154"/>
        <v>84.749030879290885</v>
      </c>
      <c r="BJ128" s="2">
        <f t="shared" si="154"/>
        <v>87.098995316634756</v>
      </c>
      <c r="BK128" s="2">
        <f t="shared" si="154"/>
        <v>87.936345713359714</v>
      </c>
      <c r="BL128" s="2">
        <f t="shared" si="154"/>
        <v>90.555149397743833</v>
      </c>
      <c r="BM128" s="2">
        <f t="shared" si="154"/>
        <v>91.825610015416757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 t="str">
        <f t="shared" si="155"/>
        <v/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 t="str">
        <f t="shared" si="122"/>
        <v/>
      </c>
      <c r="DH128" s="2" t="str">
        <f t="shared" si="123"/>
        <v/>
      </c>
      <c r="DI128" s="2" t="str">
        <f t="shared" si="124"/>
        <v/>
      </c>
      <c r="DK128" s="2">
        <f t="shared" si="148"/>
        <v>105.69246786786789</v>
      </c>
      <c r="DL128" s="2">
        <f t="shared" si="148"/>
        <v>112.83839372822298</v>
      </c>
      <c r="DM128" s="2">
        <f t="shared" si="148"/>
        <v>103.53631848852901</v>
      </c>
      <c r="DN128" s="2">
        <f t="shared" si="148"/>
        <v>105.77629915745703</v>
      </c>
      <c r="DO128" s="2">
        <f t="shared" si="148"/>
        <v>110.018388030888</v>
      </c>
      <c r="DP128" s="2">
        <f t="shared" si="148"/>
        <v>107.54293081550803</v>
      </c>
      <c r="DQ128" s="2">
        <f t="shared" si="148"/>
        <v>113.13069061583577</v>
      </c>
      <c r="DR128" s="2">
        <f t="shared" si="148"/>
        <v>110.2549710338681</v>
      </c>
      <c r="DS128" s="2">
        <f t="shared" si="148"/>
        <v>108.35708355614973</v>
      </c>
      <c r="DT128" s="2">
        <f t="shared" si="148"/>
        <v>107.29320209447415</v>
      </c>
      <c r="DU128" s="2">
        <f t="shared" si="148"/>
        <v>112.76133225806453</v>
      </c>
      <c r="DV128" s="2">
        <f t="shared" si="148"/>
        <v>119.06440395894427</v>
      </c>
      <c r="DW128" s="2">
        <f t="shared" si="148"/>
        <v>121.9518162878788</v>
      </c>
      <c r="DX128" s="2">
        <f t="shared" si="148"/>
        <v>111.73619622331692</v>
      </c>
      <c r="DY128" s="2">
        <f t="shared" si="148"/>
        <v>106.26351008547007</v>
      </c>
      <c r="EA128" s="2">
        <f t="shared" si="152"/>
        <v>80.350620429702218</v>
      </c>
      <c r="EB128" s="2">
        <f t="shared" si="152"/>
        <v>80.661192104093416</v>
      </c>
      <c r="EC128" s="2">
        <f t="shared" si="152"/>
        <v>79.693436389380508</v>
      </c>
      <c r="ED128" s="2">
        <f t="shared" si="152"/>
        <v>80.296464379054242</v>
      </c>
      <c r="EE128" s="2">
        <f t="shared" si="151"/>
        <v>81.13704488939274</v>
      </c>
      <c r="EF128" s="2">
        <f t="shared" si="151"/>
        <v>81.688380995203815</v>
      </c>
      <c r="EG128" s="2">
        <f t="shared" si="151"/>
        <v>81.844137272104987</v>
      </c>
      <c r="EH128" s="2">
        <f t="shared" si="151"/>
        <v>81.644485188880481</v>
      </c>
      <c r="EI128" s="2">
        <f t="shared" si="151"/>
        <v>83.089458513189427</v>
      </c>
      <c r="EJ128" s="2">
        <f t="shared" si="151"/>
        <v>84.021675908479125</v>
      </c>
      <c r="EK128" s="2">
        <f t="shared" si="151"/>
        <v>84.600356304714722</v>
      </c>
      <c r="EL128" s="2">
        <f t="shared" si="151"/>
        <v>86.935743289209995</v>
      </c>
      <c r="EM128" s="2">
        <f t="shared" si="135"/>
        <v>87.766966460064808</v>
      </c>
      <c r="EN128" s="2">
        <f t="shared" si="135"/>
        <v>90.429858275851586</v>
      </c>
      <c r="EO128" s="2">
        <f t="shared" si="135"/>
        <v>91.75543869748509</v>
      </c>
      <c r="EQ128" s="2">
        <f t="shared" si="149"/>
        <v>80.365603222618702</v>
      </c>
      <c r="ER128" s="2">
        <f t="shared" si="149"/>
        <v>80.662573526138573</v>
      </c>
      <c r="ES128" s="2">
        <f t="shared" si="149"/>
        <v>79.762868238026556</v>
      </c>
      <c r="ET128" s="2">
        <f t="shared" si="149"/>
        <v>80.316072201951542</v>
      </c>
      <c r="EU128" s="2">
        <f t="shared" si="149"/>
        <v>81.188304333333306</v>
      </c>
      <c r="EV128" s="2">
        <f t="shared" si="149"/>
        <v>81.731307906613921</v>
      </c>
      <c r="EW128" s="2">
        <f t="shared" si="149"/>
        <v>81.856347089099273</v>
      </c>
      <c r="EX128" s="2">
        <f t="shared" si="149"/>
        <v>81.580596118856548</v>
      </c>
      <c r="EY128" s="2">
        <f t="shared" si="149"/>
        <v>83.093756296575805</v>
      </c>
      <c r="EZ128" s="2">
        <f t="shared" si="149"/>
        <v>84.019766126947573</v>
      </c>
      <c r="FA128" s="2">
        <f t="shared" si="149"/>
        <v>84.605971362076801</v>
      </c>
      <c r="FB128" s="2">
        <f t="shared" si="149"/>
        <v>86.932085620837583</v>
      </c>
      <c r="FC128" s="2">
        <f t="shared" si="149"/>
        <v>87.755907213827669</v>
      </c>
      <c r="FD128" s="2">
        <f t="shared" si="149"/>
        <v>90.432114210539552</v>
      </c>
      <c r="FE128" s="2">
        <f t="shared" si="149"/>
        <v>91.215320428558599</v>
      </c>
      <c r="FG128" s="2">
        <f t="shared" si="150"/>
        <v>0.99525145318948327</v>
      </c>
      <c r="FH128" s="2">
        <f t="shared" si="150"/>
        <v>0.9958048043602642</v>
      </c>
      <c r="FI128" s="2">
        <f t="shared" si="150"/>
        <v>0.99582968197989929</v>
      </c>
      <c r="FJ128" s="2">
        <f t="shared" si="150"/>
        <v>0.99587627816287883</v>
      </c>
      <c r="FK128" s="2">
        <f t="shared" si="150"/>
        <v>0.99546369155894021</v>
      </c>
      <c r="FL128" s="2">
        <f t="shared" si="150"/>
        <v>0.99503906309226076</v>
      </c>
      <c r="FM128" s="2">
        <f t="shared" si="150"/>
        <v>0.99471058045576755</v>
      </c>
      <c r="FN128" s="2">
        <f t="shared" si="150"/>
        <v>0.99496094807104718</v>
      </c>
      <c r="FO128" s="2">
        <f t="shared" si="150"/>
        <v>0.99504529387425489</v>
      </c>
      <c r="FP128" s="2">
        <f t="shared" si="150"/>
        <v>0.99492122200897759</v>
      </c>
      <c r="FQ128" s="2">
        <f t="shared" si="150"/>
        <v>0.99473034077025679</v>
      </c>
      <c r="FR128" s="2">
        <f t="shared" si="150"/>
        <v>0.99491325603304981</v>
      </c>
      <c r="FS128" s="2">
        <f t="shared" si="150"/>
        <v>0.99502982541595075</v>
      </c>
      <c r="FT128" s="2">
        <f t="shared" si="150"/>
        <v>0.99412412823553697</v>
      </c>
      <c r="FU128" s="2">
        <f t="shared" si="150"/>
        <v>0.99380586151309958</v>
      </c>
      <c r="FW128" s="2">
        <f t="shared" si="156"/>
        <v>4.1409238344450185E-2</v>
      </c>
      <c r="FX128" s="2">
        <f t="shared" si="156"/>
        <v>4.8566157536069368E-2</v>
      </c>
      <c r="FY128" s="2">
        <f t="shared" si="156"/>
        <v>4.8935833135259323E-2</v>
      </c>
      <c r="FZ128" s="2">
        <f t="shared" si="156"/>
        <v>5.1607508771572226E-2</v>
      </c>
      <c r="GA128" s="2">
        <f t="shared" si="156"/>
        <v>5.4347054146671354E-2</v>
      </c>
      <c r="GB128" s="2">
        <f t="shared" si="156"/>
        <v>5.9091781423179932E-2</v>
      </c>
      <c r="GC128" s="2">
        <f t="shared" si="156"/>
        <v>6.9672518415291651E-2</v>
      </c>
      <c r="GD128" s="2">
        <f t="shared" si="156"/>
        <v>6.6418708297691434E-2</v>
      </c>
      <c r="GE128" s="2">
        <f t="shared" si="156"/>
        <v>5.856227468081944E-2</v>
      </c>
      <c r="GF128" s="2">
        <f t="shared" si="156"/>
        <v>5.162619422628565E-2</v>
      </c>
      <c r="GG128" s="2">
        <f t="shared" si="156"/>
        <v>4.9122868607420433E-2</v>
      </c>
      <c r="GH128" s="2">
        <f t="shared" si="156"/>
        <v>4.8731428071426053E-2</v>
      </c>
      <c r="GI128" s="2">
        <f t="shared" si="156"/>
        <v>4.7509429446170058E-2</v>
      </c>
      <c r="GJ128" s="2">
        <f t="shared" si="156"/>
        <v>4.3357790081485742E-2</v>
      </c>
      <c r="GK128" s="2">
        <f t="shared" si="156"/>
        <v>3.6461802083626614E-2</v>
      </c>
      <c r="GM128" s="86">
        <f t="shared" si="157"/>
        <v>4.8321779446427713E-42</v>
      </c>
      <c r="GN128" s="86">
        <f t="shared" si="157"/>
        <v>3.827558184737673E-52</v>
      </c>
      <c r="GO128" s="86">
        <f t="shared" si="157"/>
        <v>1.2637600892263685E-51</v>
      </c>
      <c r="GP128" s="86">
        <f t="shared" si="157"/>
        <v>4.6634931999280152E-58</v>
      </c>
      <c r="GQ128" s="86">
        <f t="shared" si="157"/>
        <v>6.3004071669199933E-63</v>
      </c>
      <c r="GR128" s="86">
        <f t="shared" si="157"/>
        <v>8.0184765122691346E-64</v>
      </c>
      <c r="GS128" s="86">
        <f t="shared" si="157"/>
        <v>1.4464199455654288E-69</v>
      </c>
      <c r="GT128" s="86">
        <f t="shared" si="157"/>
        <v>2.9543274710311481E-74</v>
      </c>
      <c r="GU128" s="86">
        <f t="shared" si="157"/>
        <v>1.9726112664956614E-74</v>
      </c>
      <c r="GV128" s="86">
        <f t="shared" si="157"/>
        <v>1.5359918617986097E-64</v>
      </c>
      <c r="GW128" s="86">
        <f t="shared" si="157"/>
        <v>1.6421652346572188E-63</v>
      </c>
      <c r="GX128" s="86">
        <f t="shared" si="157"/>
        <v>3.7794520714013819E-60</v>
      </c>
      <c r="GY128" s="86">
        <f t="shared" si="157"/>
        <v>1.6122437411389574E-58</v>
      </c>
      <c r="GZ128" s="86">
        <f t="shared" si="157"/>
        <v>8.3495057861703774E-58</v>
      </c>
      <c r="HA128" s="86">
        <f t="shared" si="157"/>
        <v>6.0015086554153448E-77</v>
      </c>
      <c r="HC128" s="86">
        <f t="shared" si="153"/>
        <v>7.135750975380139E-18</v>
      </c>
      <c r="HD128" s="86">
        <f t="shared" si="153"/>
        <v>1.0667454177509238E-18</v>
      </c>
      <c r="HE128" s="86">
        <f t="shared" si="153"/>
        <v>4.3441013291816395E-18</v>
      </c>
      <c r="HF128" s="86">
        <f t="shared" si="153"/>
        <v>7.6546170949294757E-19</v>
      </c>
      <c r="HG128" s="86">
        <f t="shared" si="153"/>
        <v>2.7736932557736215E-31</v>
      </c>
      <c r="HH128" s="86">
        <f t="shared" si="153"/>
        <v>1.4878941794186444E-27</v>
      </c>
      <c r="HI128" s="86">
        <f t="shared" si="138"/>
        <v>2.7780251634777302E-34</v>
      </c>
      <c r="HJ128" s="86">
        <f t="shared" si="138"/>
        <v>3.415751043818929E-39</v>
      </c>
      <c r="HK128" s="86">
        <f t="shared" si="138"/>
        <v>6.0235667000618692E-28</v>
      </c>
      <c r="HL128" s="86">
        <f t="shared" ref="HL128:HQ170" si="161" xml:space="preserve"> _xlfn.NORM.DIST($B128, L$8, ABS(L$12), TRUE) * _xlfn.NORM.DIST(($B128 - L$8)*L$16, 0, ABS(L$12), TRUE) * 2</f>
        <v>2.0153169034403777E-32</v>
      </c>
      <c r="HM128" s="86">
        <f t="shared" si="161"/>
        <v>1.1523326489706582E-27</v>
      </c>
      <c r="HN128" s="86">
        <f t="shared" si="161"/>
        <v>1.8809060629712021E-24</v>
      </c>
      <c r="HO128" s="86">
        <f t="shared" si="161"/>
        <v>6.3636380397680548E-23</v>
      </c>
      <c r="HP128" s="86">
        <f t="shared" si="161"/>
        <v>3.9143872312132779E-24</v>
      </c>
      <c r="HQ128" s="86">
        <f t="shared" si="161"/>
        <v>2.8017769784613582E-33</v>
      </c>
      <c r="HS128" s="86">
        <f t="shared" si="158"/>
        <v>4.3604958587843114E-2</v>
      </c>
      <c r="HT128" s="86">
        <f t="shared" si="158"/>
        <v>6.5503802098286809E-2</v>
      </c>
      <c r="HU128" s="86">
        <f t="shared" si="158"/>
        <v>7.4774734256092074E-2</v>
      </c>
      <c r="HV128" s="86">
        <f t="shared" si="158"/>
        <v>0.10631699567694886</v>
      </c>
      <c r="HW128" s="86">
        <f t="shared" si="158"/>
        <v>7.4946475629154963E-2</v>
      </c>
      <c r="HX128" s="86">
        <f t="shared" si="158"/>
        <v>0.1089689969353201</v>
      </c>
      <c r="HY128" s="86">
        <f t="shared" si="158"/>
        <v>0.15889673213091676</v>
      </c>
      <c r="HZ128" s="86">
        <f t="shared" si="158"/>
        <v>0.14560244574051237</v>
      </c>
      <c r="IA128" s="86">
        <f t="shared" si="158"/>
        <v>8.7452414883552196E-2</v>
      </c>
      <c r="IB128" s="86">
        <f t="shared" si="158"/>
        <v>6.3601127521208028E-2</v>
      </c>
      <c r="IC128" s="86">
        <f t="shared" si="158"/>
        <v>5.2298197662503376E-2</v>
      </c>
      <c r="ID128" s="86">
        <f t="shared" si="158"/>
        <v>5.2406235856992625E-2</v>
      </c>
      <c r="IE128" s="86">
        <f t="shared" si="158"/>
        <v>5.1523213640684518E-2</v>
      </c>
      <c r="IF128" s="86">
        <f t="shared" si="158"/>
        <v>4.963190939640947E-2</v>
      </c>
      <c r="IG128" s="86">
        <f t="shared" si="158"/>
        <v>6.7666663382362172E-2</v>
      </c>
      <c r="II128" s="86">
        <f t="shared" si="159"/>
        <v>1.7340957958764656E-28</v>
      </c>
      <c r="IJ128" s="86">
        <f t="shared" si="159"/>
        <v>4.4180539812771312E-24</v>
      </c>
      <c r="IK128" s="86">
        <f t="shared" si="159"/>
        <v>3.5706256125653277E-24</v>
      </c>
      <c r="IL128" s="86">
        <f t="shared" si="159"/>
        <v>2.8967120173458267E-26</v>
      </c>
      <c r="IM128" s="86">
        <f t="shared" si="159"/>
        <v>3.6748326354754295E-27</v>
      </c>
      <c r="IN128" s="86">
        <f t="shared" si="159"/>
        <v>2.4736736590980282E-28</v>
      </c>
      <c r="IO128" s="86">
        <f t="shared" si="159"/>
        <v>4.028958058179542E-26</v>
      </c>
      <c r="IP128" s="86">
        <f t="shared" si="159"/>
        <v>3.7053377682869278E-26</v>
      </c>
      <c r="IQ128" s="86">
        <f t="shared" si="159"/>
        <v>3.8957013096792264E-30</v>
      </c>
      <c r="IR128" s="86">
        <f t="shared" si="159"/>
        <v>1.0062879241260792E-31</v>
      </c>
      <c r="IS128" s="86">
        <f t="shared" si="159"/>
        <v>4.1273225135900063E-32</v>
      </c>
      <c r="IT128" s="86">
        <f t="shared" si="159"/>
        <v>2.8815465452912687E-32</v>
      </c>
      <c r="IU128" s="86">
        <f t="shared" si="159"/>
        <v>1.0887973164918094E-32</v>
      </c>
      <c r="IV128" s="86">
        <f t="shared" si="159"/>
        <v>2.4960484079538818E-23</v>
      </c>
      <c r="IW128" s="86">
        <f t="shared" si="159"/>
        <v>1.9300360102485374E-12</v>
      </c>
      <c r="IY128" s="86">
        <f t="shared" si="160"/>
        <v>4.3604958587843121E-2</v>
      </c>
      <c r="IZ128" s="86">
        <f t="shared" si="160"/>
        <v>6.5503802098286809E-2</v>
      </c>
      <c r="JA128" s="86">
        <f t="shared" si="160"/>
        <v>7.4774734256092074E-2</v>
      </c>
      <c r="JB128" s="86">
        <f t="shared" si="160"/>
        <v>0.10631699567694886</v>
      </c>
      <c r="JC128" s="86">
        <f t="shared" si="160"/>
        <v>7.4946475629154963E-2</v>
      </c>
      <c r="JD128" s="86">
        <f t="shared" si="160"/>
        <v>0.1089689969353201</v>
      </c>
      <c r="JE128" s="86">
        <f t="shared" si="160"/>
        <v>0.15889673213091676</v>
      </c>
      <c r="JF128" s="86">
        <f t="shared" si="160"/>
        <v>0.14560244574051237</v>
      </c>
      <c r="JG128" s="86">
        <f t="shared" si="160"/>
        <v>8.7452414883552196E-2</v>
      </c>
      <c r="JH128" s="86">
        <f t="shared" si="160"/>
        <v>6.3601127521208028E-2</v>
      </c>
      <c r="JI128" s="86">
        <f t="shared" si="160"/>
        <v>5.2298197662503376E-2</v>
      </c>
      <c r="JJ128" s="86">
        <f t="shared" si="160"/>
        <v>5.2406235856992625E-2</v>
      </c>
      <c r="JK128" s="86">
        <f t="shared" si="160"/>
        <v>5.1523213640684518E-2</v>
      </c>
      <c r="JL128" s="86">
        <f t="shared" si="160"/>
        <v>4.963190939640947E-2</v>
      </c>
      <c r="JM128" s="86">
        <f t="shared" si="160"/>
        <v>6.7666663384292211E-2</v>
      </c>
    </row>
    <row r="129" spans="2:273" x14ac:dyDescent="0.25">
      <c r="B129" s="2">
        <v>102</v>
      </c>
      <c r="C129" s="37">
        <v>83.016000000000005</v>
      </c>
      <c r="D129" s="37">
        <v>79.596000000000004</v>
      </c>
      <c r="E129" s="37">
        <v>82.558999999999997</v>
      </c>
      <c r="F129" s="37">
        <v>83.355999999999995</v>
      </c>
      <c r="G129" s="37">
        <v>86.203000000000003</v>
      </c>
      <c r="H129" s="37">
        <v>89.575999999999993</v>
      </c>
      <c r="I129" s="37">
        <v>93.525000000000006</v>
      </c>
      <c r="J129" s="37">
        <v>94.534000000000006</v>
      </c>
      <c r="K129" s="37">
        <v>90.825000000000003</v>
      </c>
      <c r="L129" s="37">
        <v>90.171999999999997</v>
      </c>
      <c r="M129" s="37">
        <v>88.789000000000001</v>
      </c>
      <c r="N129" s="37">
        <v>94.649000000000001</v>
      </c>
      <c r="O129" s="37">
        <v>93.614000000000004</v>
      </c>
      <c r="P129" s="37">
        <v>103.60299999999999</v>
      </c>
      <c r="Q129" s="37">
        <v>126.23699999999999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80.306925890620718</v>
      </c>
      <c r="T129" s="4">
        <f t="shared" si="162"/>
        <v>81.991658655239249</v>
      </c>
      <c r="U129" s="4">
        <f t="shared" si="162"/>
        <v>81.914044817008289</v>
      </c>
      <c r="V129" s="4">
        <f t="shared" si="162"/>
        <v>84.865194649221408</v>
      </c>
      <c r="W129" s="4">
        <f t="shared" si="162"/>
        <v>86.128992352162257</v>
      </c>
      <c r="X129" s="4">
        <f t="shared" si="162"/>
        <v>89.47556155278285</v>
      </c>
      <c r="Y129" s="4">
        <f t="shared" si="162"/>
        <v>93.270110210289928</v>
      </c>
      <c r="Z129" s="4">
        <f t="shared" si="162"/>
        <v>93.75384997798156</v>
      </c>
      <c r="AA129" s="4">
        <f t="shared" si="162"/>
        <v>92.341298161606503</v>
      </c>
      <c r="AB129" s="4">
        <f t="shared" si="162"/>
        <v>92.005792297685048</v>
      </c>
      <c r="AC129" s="4">
        <f t="shared" si="162"/>
        <v>91.594585806316843</v>
      </c>
      <c r="AD129" s="4">
        <f t="shared" si="162"/>
        <v>94.488217778077285</v>
      </c>
      <c r="AE129" s="4">
        <f t="shared" si="162"/>
        <v>96.18424800898606</v>
      </c>
      <c r="AF129" s="4">
        <f t="shared" si="162"/>
        <v>106.34822822222117</v>
      </c>
      <c r="AG129" s="4">
        <f t="shared" si="162"/>
        <v>125.99698562980656</v>
      </c>
      <c r="AI129" s="4">
        <f t="shared" ref="AI129:AW145" si="163">IF(OR($B129 &lt; C$230, $B129 &gt; C$233), 0, C129-S129)</f>
        <v>2.7090741093792872</v>
      </c>
      <c r="AJ129" s="4">
        <f t="shared" si="163"/>
        <v>-2.3956586552392451</v>
      </c>
      <c r="AK129" s="4">
        <f t="shared" si="163"/>
        <v>0.6449551829917084</v>
      </c>
      <c r="AL129" s="4">
        <f t="shared" si="163"/>
        <v>-1.5091946492214134</v>
      </c>
      <c r="AM129" s="4">
        <f t="shared" si="163"/>
        <v>7.4007647837746049E-2</v>
      </c>
      <c r="AN129" s="4">
        <f t="shared" si="163"/>
        <v>0.10043844721714379</v>
      </c>
      <c r="AO129" s="4">
        <f t="shared" si="163"/>
        <v>0.25488978971007725</v>
      </c>
      <c r="AP129" s="4">
        <f t="shared" si="163"/>
        <v>0.78015002201844652</v>
      </c>
      <c r="AQ129" s="4">
        <f t="shared" si="163"/>
        <v>-1.5162981616064997</v>
      </c>
      <c r="AR129" s="4">
        <f t="shared" si="163"/>
        <v>-1.8337922976850507</v>
      </c>
      <c r="AS129" s="4">
        <f t="shared" si="163"/>
        <v>-2.8055858063168415</v>
      </c>
      <c r="AT129" s="4">
        <f t="shared" si="163"/>
        <v>0.16078222192271596</v>
      </c>
      <c r="AU129" s="4">
        <f t="shared" si="163"/>
        <v>-2.5702480089860558</v>
      </c>
      <c r="AV129" s="4">
        <f t="shared" si="163"/>
        <v>-2.7452282222211721</v>
      </c>
      <c r="AW129" s="4">
        <f t="shared" si="163"/>
        <v>0.24001437019343541</v>
      </c>
      <c r="AY129" s="2">
        <f t="shared" si="154"/>
        <v>80.306925890620718</v>
      </c>
      <c r="AZ129" s="2">
        <f t="shared" si="154"/>
        <v>80.64485645050145</v>
      </c>
      <c r="BA129" s="2">
        <f t="shared" si="154"/>
        <v>79.619375305164866</v>
      </c>
      <c r="BB129" s="2">
        <f t="shared" si="154"/>
        <v>80.262350595641934</v>
      </c>
      <c r="BC129" s="2">
        <f t="shared" si="154"/>
        <v>81.098100507621126</v>
      </c>
      <c r="BD129" s="2">
        <f t="shared" si="154"/>
        <v>81.668700130838886</v>
      </c>
      <c r="BE129" s="2">
        <f t="shared" si="154"/>
        <v>81.877135317769103</v>
      </c>
      <c r="BF129" s="2">
        <f t="shared" si="154"/>
        <v>81.670600118321474</v>
      </c>
      <c r="BG129" s="2">
        <f t="shared" si="154"/>
        <v>83.047147707039485</v>
      </c>
      <c r="BH129" s="2">
        <f t="shared" si="154"/>
        <v>83.976456206561551</v>
      </c>
      <c r="BI129" s="2">
        <f t="shared" si="154"/>
        <v>84.603935482922878</v>
      </c>
      <c r="BJ129" s="2">
        <f t="shared" si="154"/>
        <v>86.942400656235534</v>
      </c>
      <c r="BK129" s="2">
        <f t="shared" si="154"/>
        <v>87.788839800813378</v>
      </c>
      <c r="BL129" s="2">
        <f t="shared" si="154"/>
        <v>90.390825321179392</v>
      </c>
      <c r="BM129" s="2">
        <f t="shared" si="154"/>
        <v>91.753036100989704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105.8570705705706</v>
      </c>
      <c r="DL129" s="2">
        <f t="shared" si="164"/>
        <v>113.03625139372821</v>
      </c>
      <c r="DM129" s="2">
        <f t="shared" si="164"/>
        <v>103.64489682860997</v>
      </c>
      <c r="DN129" s="2">
        <f t="shared" si="164"/>
        <v>105.92358726337672</v>
      </c>
      <c r="DO129" s="2">
        <f t="shared" si="164"/>
        <v>110.21128120978119</v>
      </c>
      <c r="DP129" s="2">
        <f t="shared" si="164"/>
        <v>107.75120989304813</v>
      </c>
      <c r="DQ129" s="2">
        <f t="shared" si="164"/>
        <v>113.39755205278591</v>
      </c>
      <c r="DR129" s="2">
        <f t="shared" si="164"/>
        <v>110.44760004456329</v>
      </c>
      <c r="DS129" s="2">
        <f t="shared" si="164"/>
        <v>108.50138770053476</v>
      </c>
      <c r="DT129" s="2">
        <f t="shared" si="164"/>
        <v>107.42789360516934</v>
      </c>
      <c r="DU129" s="2">
        <f t="shared" si="164"/>
        <v>112.97830322580646</v>
      </c>
      <c r="DV129" s="2">
        <f t="shared" si="164"/>
        <v>119.33245069648093</v>
      </c>
      <c r="DW129" s="2">
        <f t="shared" si="164"/>
        <v>122.2577196969697</v>
      </c>
      <c r="DX129" s="2">
        <f t="shared" si="164"/>
        <v>111.91273700054735</v>
      </c>
      <c r="DY129" s="2">
        <f t="shared" si="164"/>
        <v>106.371974017094</v>
      </c>
      <c r="EA129" s="2">
        <f t="shared" si="152"/>
        <v>80.194036750848085</v>
      </c>
      <c r="EB129" s="2">
        <f t="shared" si="152"/>
        <v>80.519968076938611</v>
      </c>
      <c r="EC129" s="2">
        <f t="shared" si="152"/>
        <v>79.521653215339214</v>
      </c>
      <c r="ED129" s="2">
        <f t="shared" si="152"/>
        <v>80.16357583905237</v>
      </c>
      <c r="EE129" s="2">
        <f t="shared" si="151"/>
        <v>80.973268493099326</v>
      </c>
      <c r="EF129" s="2">
        <f t="shared" si="151"/>
        <v>81.546583333333302</v>
      </c>
      <c r="EG129" s="2">
        <f t="shared" si="151"/>
        <v>81.723143934208125</v>
      </c>
      <c r="EH129" s="2">
        <f t="shared" si="151"/>
        <v>81.543174249982798</v>
      </c>
      <c r="EI129" s="2">
        <f t="shared" si="151"/>
        <v>82.931208333333316</v>
      </c>
      <c r="EJ129" s="2">
        <f t="shared" si="151"/>
        <v>83.867412651413176</v>
      </c>
      <c r="EK129" s="2">
        <f t="shared" si="151"/>
        <v>84.466371268853521</v>
      </c>
      <c r="EL129" s="2">
        <f t="shared" si="151"/>
        <v>86.791680518932608</v>
      </c>
      <c r="EM129" s="2">
        <f t="shared" si="135"/>
        <v>87.632601028313857</v>
      </c>
      <c r="EN129" s="2">
        <f t="shared" si="135"/>
        <v>90.274888267647142</v>
      </c>
      <c r="EO129" s="2">
        <f t="shared" si="135"/>
        <v>91.693829873528117</v>
      </c>
      <c r="EQ129" s="2">
        <f t="shared" ref="EQ129:FE145" si="165">CU$228*$B129+CU$229</f>
        <v>80.231696511117192</v>
      </c>
      <c r="ER129" s="2">
        <f t="shared" si="165"/>
        <v>80.528138414196818</v>
      </c>
      <c r="ES129" s="2">
        <f t="shared" si="165"/>
        <v>79.632853855872156</v>
      </c>
      <c r="ET129" s="2">
        <f t="shared" si="165"/>
        <v>80.196597184421023</v>
      </c>
      <c r="EU129" s="2">
        <f t="shared" si="165"/>
        <v>81.037730949494929</v>
      </c>
      <c r="EV129" s="2">
        <f t="shared" si="165"/>
        <v>81.600972771679579</v>
      </c>
      <c r="EW129" s="2">
        <f t="shared" si="165"/>
        <v>81.737938030748339</v>
      </c>
      <c r="EX129" s="2">
        <f t="shared" si="165"/>
        <v>81.467607193222094</v>
      </c>
      <c r="EY129" s="2">
        <f t="shared" si="165"/>
        <v>82.936593340250937</v>
      </c>
      <c r="EZ129" s="2">
        <f t="shared" si="165"/>
        <v>83.865015204568422</v>
      </c>
      <c r="FA129" s="2">
        <f t="shared" si="165"/>
        <v>84.475188837456059</v>
      </c>
      <c r="FB129" s="2">
        <f t="shared" si="165"/>
        <v>86.785861299267651</v>
      </c>
      <c r="FC129" s="2">
        <f t="shared" si="165"/>
        <v>87.617550095056487</v>
      </c>
      <c r="FD129" s="2">
        <f t="shared" si="165"/>
        <v>90.273259677064516</v>
      </c>
      <c r="FE129" s="2">
        <f t="shared" si="165"/>
        <v>91.097495765293658</v>
      </c>
      <c r="FG129" s="2">
        <f t="shared" ref="FG129:FU145" si="166">POWER(10,($B129-C$231)/C$229)/(1+POWER(10,($B129-C$231)/C$229))</f>
        <v>0.99566746361445913</v>
      </c>
      <c r="FH129" s="2">
        <f t="shared" si="166"/>
        <v>0.99617252326018169</v>
      </c>
      <c r="FI129" s="2">
        <f t="shared" si="166"/>
        <v>0.99619522862871424</v>
      </c>
      <c r="FJ129" s="2">
        <f t="shared" si="166"/>
        <v>0.99623775588277985</v>
      </c>
      <c r="FK129" s="2">
        <f t="shared" si="166"/>
        <v>0.99586118553997061</v>
      </c>
      <c r="FL129" s="2">
        <f t="shared" si="166"/>
        <v>0.99547359595214979</v>
      </c>
      <c r="FM129" s="2">
        <f t="shared" si="166"/>
        <v>0.99517374584715934</v>
      </c>
      <c r="FN129" s="2">
        <f t="shared" si="166"/>
        <v>0.99540229147975001</v>
      </c>
      <c r="FO129" s="2">
        <f t="shared" si="166"/>
        <v>0.99547928345395331</v>
      </c>
      <c r="FP129" s="2">
        <f t="shared" si="166"/>
        <v>0.9953660286043583</v>
      </c>
      <c r="FQ129" s="2">
        <f t="shared" si="166"/>
        <v>0.99519178422344534</v>
      </c>
      <c r="FR129" s="2">
        <f t="shared" si="166"/>
        <v>0.99535875704533272</v>
      </c>
      <c r="FS129" s="2">
        <f t="shared" si="166"/>
        <v>0.99546516372449945</v>
      </c>
      <c r="FT129" s="2">
        <f t="shared" si="166"/>
        <v>0.99463836922720172</v>
      </c>
      <c r="FU129" s="2">
        <f t="shared" si="166"/>
        <v>0.99434779801304274</v>
      </c>
      <c r="FW129" s="2">
        <f t="shared" si="156"/>
        <v>4.5223654456351667E-2</v>
      </c>
      <c r="FX129" s="2">
        <f t="shared" si="156"/>
        <v>5.3003381475146417E-2</v>
      </c>
      <c r="FY129" s="2">
        <f t="shared" si="156"/>
        <v>5.3404936472169991E-2</v>
      </c>
      <c r="FZ129" s="2">
        <f t="shared" si="156"/>
        <v>5.6306159792081631E-2</v>
      </c>
      <c r="GA129" s="2">
        <f t="shared" si="156"/>
        <v>5.9279539147980051E-2</v>
      </c>
      <c r="GB129" s="2">
        <f t="shared" si="156"/>
        <v>6.4425555398676282E-2</v>
      </c>
      <c r="GC129" s="2">
        <f t="shared" si="156"/>
        <v>7.5884312156220643E-2</v>
      </c>
      <c r="GD129" s="2">
        <f t="shared" si="156"/>
        <v>7.236296667351233E-2</v>
      </c>
      <c r="GE129" s="2">
        <f t="shared" si="156"/>
        <v>6.385149745298889E-2</v>
      </c>
      <c r="GF129" s="2">
        <f t="shared" si="156"/>
        <v>5.6326445441645889E-2</v>
      </c>
      <c r="GG129" s="2">
        <f t="shared" si="156"/>
        <v>5.3608090301452097E-2</v>
      </c>
      <c r="GH129" s="2">
        <f t="shared" si="156"/>
        <v>5.3182907827759709E-2</v>
      </c>
      <c r="GI129" s="2">
        <f t="shared" si="156"/>
        <v>5.1855367986958813E-2</v>
      </c>
      <c r="GJ129" s="2">
        <f t="shared" si="156"/>
        <v>4.7342832536241608E-2</v>
      </c>
      <c r="GK129" s="2">
        <f t="shared" si="156"/>
        <v>3.983942508649415E-2</v>
      </c>
      <c r="GM129" s="86">
        <f t="shared" si="157"/>
        <v>5.2620446756384736E-44</v>
      </c>
      <c r="GN129" s="86">
        <f t="shared" si="157"/>
        <v>1.189976908609697E-54</v>
      </c>
      <c r="GO129" s="86">
        <f t="shared" si="157"/>
        <v>4.5353660596206599E-54</v>
      </c>
      <c r="GP129" s="86">
        <f t="shared" si="157"/>
        <v>8.7558370345943449E-61</v>
      </c>
      <c r="GQ129" s="86">
        <f t="shared" si="157"/>
        <v>7.0446218008962692E-66</v>
      </c>
      <c r="GR129" s="86">
        <f t="shared" si="157"/>
        <v>8.7677162134390095E-67</v>
      </c>
      <c r="GS129" s="86">
        <f t="shared" si="157"/>
        <v>7.8870519070695532E-73</v>
      </c>
      <c r="GT129" s="86">
        <f t="shared" si="157"/>
        <v>9.8140671589342278E-78</v>
      </c>
      <c r="GU129" s="86">
        <f t="shared" si="157"/>
        <v>6.7342445584100123E-78</v>
      </c>
      <c r="GV129" s="86">
        <f t="shared" si="157"/>
        <v>1.5734810792252141E-67</v>
      </c>
      <c r="GW129" s="86">
        <f t="shared" si="157"/>
        <v>1.8431738528074534E-66</v>
      </c>
      <c r="GX129" s="86">
        <f t="shared" si="157"/>
        <v>6.2410724681850668E-63</v>
      </c>
      <c r="GY129" s="86">
        <f t="shared" si="157"/>
        <v>3.1076899580401635E-61</v>
      </c>
      <c r="GZ129" s="86">
        <f t="shared" si="157"/>
        <v>1.8821955292870182E-60</v>
      </c>
      <c r="HA129" s="86">
        <f t="shared" si="157"/>
        <v>1.8286410013422991E-80</v>
      </c>
      <c r="HC129" s="86">
        <f t="shared" si="153"/>
        <v>1.9240401872627966E-19</v>
      </c>
      <c r="HD129" s="86">
        <f t="shared" si="153"/>
        <v>2.1767885108184567E-20</v>
      </c>
      <c r="HE129" s="86">
        <f t="shared" si="153"/>
        <v>1.0850825766371266E-19</v>
      </c>
      <c r="HF129" s="86">
        <f t="shared" si="153"/>
        <v>2.0306650843141283E-20</v>
      </c>
      <c r="HG129" s="86">
        <f t="shared" si="153"/>
        <v>6.2024720957362979E-34</v>
      </c>
      <c r="HH129" s="86">
        <f t="shared" si="153"/>
        <v>8.3346073511665665E-30</v>
      </c>
      <c r="HI129" s="86">
        <f t="shared" si="153"/>
        <v>4.5201642982742235E-37</v>
      </c>
      <c r="HJ129" s="86">
        <f t="shared" si="153"/>
        <v>2.1853206698472442E-42</v>
      </c>
      <c r="HK129" s="86">
        <f t="shared" si="153"/>
        <v>3.3626602453988279E-30</v>
      </c>
      <c r="HL129" s="86">
        <f t="shared" si="161"/>
        <v>4.0961133081754257E-35</v>
      </c>
      <c r="HM129" s="86">
        <f t="shared" si="161"/>
        <v>5.7646964867529732E-30</v>
      </c>
      <c r="HN129" s="86">
        <f t="shared" si="161"/>
        <v>1.777998146318082E-26</v>
      </c>
      <c r="HO129" s="86">
        <f t="shared" si="161"/>
        <v>7.8889008337239852E-25</v>
      </c>
      <c r="HP129" s="86">
        <f t="shared" si="161"/>
        <v>4.0875156579462174E-26</v>
      </c>
      <c r="HQ129" s="86">
        <f t="shared" si="161"/>
        <v>5.837473604618145E-36</v>
      </c>
      <c r="HS129" s="86">
        <f t="shared" si="158"/>
        <v>6.6959832382297246E-2</v>
      </c>
      <c r="HT129" s="86">
        <f t="shared" si="158"/>
        <v>9.6441766656365974E-2</v>
      </c>
      <c r="HU129" s="86">
        <f t="shared" si="158"/>
        <v>0.10924408607871995</v>
      </c>
      <c r="HV129" s="86">
        <f t="shared" si="158"/>
        <v>0.15463062379468995</v>
      </c>
      <c r="HW129" s="86">
        <f t="shared" si="158"/>
        <v>0.11374871913659855</v>
      </c>
      <c r="HX129" s="86">
        <f t="shared" si="158"/>
        <v>0.16357970072907604</v>
      </c>
      <c r="HY129" s="86">
        <f t="shared" si="158"/>
        <v>0.23153837215155817</v>
      </c>
      <c r="HZ129" s="86">
        <f t="shared" si="158"/>
        <v>0.21273559964070818</v>
      </c>
      <c r="IA129" s="86">
        <f t="shared" si="158"/>
        <v>0.1355307771989113</v>
      </c>
      <c r="IB129" s="86">
        <f t="shared" si="158"/>
        <v>0.10046630143692006</v>
      </c>
      <c r="IC129" s="86">
        <f t="shared" si="158"/>
        <v>8.351345647606101E-2</v>
      </c>
      <c r="ID129" s="86">
        <f t="shared" si="158"/>
        <v>8.3661823616214534E-2</v>
      </c>
      <c r="IE129" s="86">
        <f t="shared" si="158"/>
        <v>8.2286695408876828E-2</v>
      </c>
      <c r="IF129" s="86">
        <f t="shared" si="158"/>
        <v>7.8577728908883884E-2</v>
      </c>
      <c r="IG129" s="86">
        <f t="shared" si="158"/>
        <v>0.10072923181419322</v>
      </c>
      <c r="II129" s="86">
        <f t="shared" si="159"/>
        <v>6.1561173157343392E-27</v>
      </c>
      <c r="IJ129" s="86">
        <f t="shared" si="159"/>
        <v>1.0346218838437166E-22</v>
      </c>
      <c r="IK129" s="86">
        <f t="shared" si="159"/>
        <v>8.5411897942830426E-23</v>
      </c>
      <c r="IL129" s="86">
        <f t="shared" si="159"/>
        <v>9.9044820141500763E-25</v>
      </c>
      <c r="IM129" s="86">
        <f t="shared" si="159"/>
        <v>1.5291077964415086E-25</v>
      </c>
      <c r="IN129" s="86">
        <f t="shared" si="159"/>
        <v>1.3793419450866257E-26</v>
      </c>
      <c r="IO129" s="86">
        <f t="shared" si="159"/>
        <v>2.0647579516267289E-24</v>
      </c>
      <c r="IP129" s="86">
        <f t="shared" si="159"/>
        <v>1.7715601526493004E-24</v>
      </c>
      <c r="IQ129" s="86">
        <f t="shared" si="159"/>
        <v>2.8034435026073647E-28</v>
      </c>
      <c r="IR129" s="86">
        <f t="shared" si="159"/>
        <v>7.4860106815889339E-30</v>
      </c>
      <c r="IS129" s="86">
        <f t="shared" si="159"/>
        <v>3.007286648452476E-30</v>
      </c>
      <c r="IT129" s="86">
        <f t="shared" si="159"/>
        <v>2.120307388739858E-30</v>
      </c>
      <c r="IU129" s="86">
        <f t="shared" si="159"/>
        <v>8.1801105444355783E-31</v>
      </c>
      <c r="IV129" s="86">
        <f t="shared" si="159"/>
        <v>4.6911358774313868E-22</v>
      </c>
      <c r="IW129" s="86">
        <f t="shared" si="159"/>
        <v>7.8403024534293961E-12</v>
      </c>
      <c r="IY129" s="86">
        <f t="shared" si="160"/>
        <v>6.6959832382297246E-2</v>
      </c>
      <c r="IZ129" s="86">
        <f t="shared" si="160"/>
        <v>9.6441766656365974E-2</v>
      </c>
      <c r="JA129" s="86">
        <f t="shared" si="160"/>
        <v>0.10924408607871995</v>
      </c>
      <c r="JB129" s="86">
        <f t="shared" si="160"/>
        <v>0.15463062379468995</v>
      </c>
      <c r="JC129" s="86">
        <f t="shared" si="160"/>
        <v>0.11374871913659855</v>
      </c>
      <c r="JD129" s="86">
        <f t="shared" si="160"/>
        <v>0.16357970072907604</v>
      </c>
      <c r="JE129" s="86">
        <f t="shared" si="160"/>
        <v>0.23153837215155817</v>
      </c>
      <c r="JF129" s="86">
        <f t="shared" si="160"/>
        <v>0.21273559964070818</v>
      </c>
      <c r="JG129" s="86">
        <f t="shared" si="160"/>
        <v>0.1355307771989113</v>
      </c>
      <c r="JH129" s="86">
        <f t="shared" si="160"/>
        <v>0.10046630143692006</v>
      </c>
      <c r="JI129" s="86">
        <f t="shared" si="160"/>
        <v>8.351345647606101E-2</v>
      </c>
      <c r="JJ129" s="86">
        <f t="shared" si="160"/>
        <v>8.3661823616214534E-2</v>
      </c>
      <c r="JK129" s="86">
        <f t="shared" si="160"/>
        <v>8.2286695408876828E-2</v>
      </c>
      <c r="JL129" s="86">
        <f t="shared" si="160"/>
        <v>7.8577728908883884E-2</v>
      </c>
      <c r="JM129" s="86">
        <f t="shared" si="160"/>
        <v>0.10072923182203351</v>
      </c>
    </row>
    <row r="130" spans="2:273" x14ac:dyDescent="0.25">
      <c r="B130" s="2">
        <v>103</v>
      </c>
      <c r="C130" s="37">
        <v>80.870999999999995</v>
      </c>
      <c r="D130" s="37">
        <v>83.14</v>
      </c>
      <c r="E130" s="37">
        <v>79.932000000000002</v>
      </c>
      <c r="F130" s="37">
        <v>85.965999999999994</v>
      </c>
      <c r="G130" s="37">
        <v>88.813999999999993</v>
      </c>
      <c r="H130" s="37">
        <v>90.558999999999997</v>
      </c>
      <c r="I130" s="37">
        <v>97.373000000000005</v>
      </c>
      <c r="J130" s="37">
        <v>96.102999999999994</v>
      </c>
      <c r="K130" s="37">
        <v>93.525999999999996</v>
      </c>
      <c r="L130" s="37">
        <v>94.844999999999999</v>
      </c>
      <c r="M130" s="37">
        <v>95.421000000000006</v>
      </c>
      <c r="N130" s="37">
        <v>95.841999999999999</v>
      </c>
      <c r="O130" s="37">
        <v>96.667000000000002</v>
      </c>
      <c r="P130" s="37">
        <v>112.879</v>
      </c>
      <c r="Q130" s="37">
        <v>138.458</v>
      </c>
      <c r="S130" s="4">
        <f t="shared" si="162"/>
        <v>80.143143104932776</v>
      </c>
      <c r="T130" s="4">
        <f t="shared" si="162"/>
        <v>82.279224544719597</v>
      </c>
      <c r="U130" s="4">
        <f t="shared" si="162"/>
        <v>82.454091850425243</v>
      </c>
      <c r="V130" s="4">
        <f t="shared" si="162"/>
        <v>86.041328748300955</v>
      </c>
      <c r="W130" s="4">
        <f t="shared" si="162"/>
        <v>87.676717618876495</v>
      </c>
      <c r="X130" s="4">
        <f t="shared" si="162"/>
        <v>91.704458724311692</v>
      </c>
      <c r="Y130" s="4">
        <f t="shared" si="162"/>
        <v>95.930952176908548</v>
      </c>
      <c r="Z130" s="4">
        <f t="shared" si="162"/>
        <v>96.757787809110255</v>
      </c>
      <c r="AA130" s="4">
        <f t="shared" si="162"/>
        <v>95.388441070439754</v>
      </c>
      <c r="AB130" s="4">
        <f t="shared" si="162"/>
        <v>94.930420466772844</v>
      </c>
      <c r="AC130" s="4">
        <f t="shared" si="162"/>
        <v>94.290084013513379</v>
      </c>
      <c r="AD130" s="4">
        <f t="shared" si="162"/>
        <v>97.394931089427573</v>
      </c>
      <c r="AE130" s="4">
        <f t="shared" si="162"/>
        <v>99.456628017195982</v>
      </c>
      <c r="AF130" s="4">
        <f t="shared" si="162"/>
        <v>112.58831500757132</v>
      </c>
      <c r="AG130" s="4">
        <f t="shared" si="162"/>
        <v>137.13992287446598</v>
      </c>
      <c r="AI130" s="4">
        <f t="shared" si="163"/>
        <v>0.72785689506721951</v>
      </c>
      <c r="AJ130" s="4">
        <f t="shared" si="163"/>
        <v>0.86077545528040389</v>
      </c>
      <c r="AK130" s="4">
        <f t="shared" si="163"/>
        <v>-2.522091850425241</v>
      </c>
      <c r="AL130" s="4">
        <f t="shared" si="163"/>
        <v>-7.5328748300961479E-2</v>
      </c>
      <c r="AM130" s="4">
        <f t="shared" si="163"/>
        <v>1.137282381123498</v>
      </c>
      <c r="AN130" s="4">
        <f t="shared" si="163"/>
        <v>-1.1454587243116947</v>
      </c>
      <c r="AO130" s="4">
        <f t="shared" si="163"/>
        <v>1.4420478230914568</v>
      </c>
      <c r="AP130" s="4">
        <f t="shared" si="163"/>
        <v>-0.65478780911026035</v>
      </c>
      <c r="AQ130" s="4">
        <f t="shared" si="163"/>
        <v>-1.8624410704397576</v>
      </c>
      <c r="AR130" s="4">
        <f t="shared" si="163"/>
        <v>-8.5420466772845316E-2</v>
      </c>
      <c r="AS130" s="4">
        <f t="shared" si="163"/>
        <v>1.1309159864866274</v>
      </c>
      <c r="AT130" s="4">
        <f t="shared" si="163"/>
        <v>-1.5529310894275739</v>
      </c>
      <c r="AU130" s="4">
        <f t="shared" si="163"/>
        <v>-2.7896280171959802</v>
      </c>
      <c r="AV130" s="4">
        <f t="shared" si="163"/>
        <v>0.29068499242868029</v>
      </c>
      <c r="AW130" s="4">
        <f t="shared" si="163"/>
        <v>1.3180771255340176</v>
      </c>
      <c r="AY130" s="2">
        <f t="shared" si="154"/>
        <v>80.143143104932776</v>
      </c>
      <c r="AZ130" s="2">
        <f t="shared" si="154"/>
        <v>80.494335883249065</v>
      </c>
      <c r="BA130" s="2">
        <f t="shared" si="154"/>
        <v>79.44349030066131</v>
      </c>
      <c r="BB130" s="2">
        <f t="shared" si="154"/>
        <v>80.122917501815635</v>
      </c>
      <c r="BC130" s="2">
        <f t="shared" si="154"/>
        <v>80.926261621580181</v>
      </c>
      <c r="BD130" s="2">
        <f t="shared" si="154"/>
        <v>81.519073730881246</v>
      </c>
      <c r="BE130" s="2">
        <f t="shared" si="154"/>
        <v>81.744771150079401</v>
      </c>
      <c r="BF130" s="2">
        <f t="shared" si="154"/>
        <v>81.557471867298943</v>
      </c>
      <c r="BG130" s="2">
        <f t="shared" si="154"/>
        <v>82.880122752755284</v>
      </c>
      <c r="BH130" s="2">
        <f t="shared" si="154"/>
        <v>83.813806536772361</v>
      </c>
      <c r="BI130" s="2">
        <f t="shared" si="154"/>
        <v>84.459710655067653</v>
      </c>
      <c r="BJ130" s="2">
        <f t="shared" si="154"/>
        <v>86.786696774807751</v>
      </c>
      <c r="BK130" s="2">
        <f t="shared" si="154"/>
        <v>87.64224027115867</v>
      </c>
      <c r="BL130" s="2">
        <f t="shared" si="154"/>
        <v>90.227111287639673</v>
      </c>
      <c r="BM130" s="2">
        <f t="shared" si="154"/>
        <v>91.680403520402493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106.02167327327329</v>
      </c>
      <c r="DL130" s="2">
        <f t="shared" si="164"/>
        <v>113.23410905923345</v>
      </c>
      <c r="DM130" s="2">
        <f t="shared" si="164"/>
        <v>103.75347516869095</v>
      </c>
      <c r="DN130" s="2">
        <f t="shared" si="164"/>
        <v>106.0708753692964</v>
      </c>
      <c r="DO130" s="2">
        <f t="shared" si="164"/>
        <v>110.40417438867436</v>
      </c>
      <c r="DP130" s="2">
        <f t="shared" si="164"/>
        <v>107.95948897058824</v>
      </c>
      <c r="DQ130" s="2">
        <f t="shared" si="164"/>
        <v>113.66441348973606</v>
      </c>
      <c r="DR130" s="2">
        <f t="shared" si="164"/>
        <v>110.64022905525847</v>
      </c>
      <c r="DS130" s="2">
        <f t="shared" si="164"/>
        <v>108.6456918449198</v>
      </c>
      <c r="DT130" s="2">
        <f t="shared" si="164"/>
        <v>107.56258511586452</v>
      </c>
      <c r="DU130" s="2">
        <f t="shared" si="164"/>
        <v>113.19527419354839</v>
      </c>
      <c r="DV130" s="2">
        <f t="shared" si="164"/>
        <v>119.60049743401758</v>
      </c>
      <c r="DW130" s="2">
        <f t="shared" si="164"/>
        <v>122.56362310606062</v>
      </c>
      <c r="DX130" s="2">
        <f t="shared" si="164"/>
        <v>112.0892777777778</v>
      </c>
      <c r="DY130" s="2">
        <f t="shared" si="164"/>
        <v>106.48043794871793</v>
      </c>
      <c r="EA130" s="2">
        <f t="shared" si="152"/>
        <v>80.037453071993966</v>
      </c>
      <c r="EB130" s="2">
        <f t="shared" si="152"/>
        <v>80.378744049783805</v>
      </c>
      <c r="EC130" s="2">
        <f t="shared" si="152"/>
        <v>79.349870041297919</v>
      </c>
      <c r="ED130" s="2">
        <f t="shared" si="152"/>
        <v>80.030687299050484</v>
      </c>
      <c r="EE130" s="2">
        <f t="shared" si="151"/>
        <v>80.809492096805911</v>
      </c>
      <c r="EF130" s="2">
        <f t="shared" si="151"/>
        <v>81.404785671462804</v>
      </c>
      <c r="EG130" s="2">
        <f t="shared" si="151"/>
        <v>81.602150596311276</v>
      </c>
      <c r="EH130" s="2">
        <f t="shared" si="151"/>
        <v>81.441863311085115</v>
      </c>
      <c r="EI130" s="2">
        <f t="shared" si="151"/>
        <v>82.772958153477191</v>
      </c>
      <c r="EJ130" s="2">
        <f t="shared" si="151"/>
        <v>83.713149394347226</v>
      </c>
      <c r="EK130" s="2">
        <f t="shared" si="151"/>
        <v>84.332386232992334</v>
      </c>
      <c r="EL130" s="2">
        <f t="shared" si="151"/>
        <v>86.647617748655207</v>
      </c>
      <c r="EM130" s="2">
        <f t="shared" si="135"/>
        <v>87.498235596562907</v>
      </c>
      <c r="EN130" s="2">
        <f t="shared" si="135"/>
        <v>90.119918259442699</v>
      </c>
      <c r="EO130" s="2">
        <f t="shared" si="135"/>
        <v>91.632221049571157</v>
      </c>
      <c r="EQ130" s="2">
        <f t="shared" si="165"/>
        <v>80.097789799615683</v>
      </c>
      <c r="ER130" s="2">
        <f t="shared" si="165"/>
        <v>80.393703302255076</v>
      </c>
      <c r="ES130" s="2">
        <f t="shared" si="165"/>
        <v>79.502839473717771</v>
      </c>
      <c r="ET130" s="2">
        <f t="shared" si="165"/>
        <v>80.077122166890518</v>
      </c>
      <c r="EU130" s="2">
        <f t="shared" si="165"/>
        <v>80.887157565656537</v>
      </c>
      <c r="EV130" s="2">
        <f t="shared" si="165"/>
        <v>81.470637636745238</v>
      </c>
      <c r="EW130" s="2">
        <f t="shared" si="165"/>
        <v>81.619528972397404</v>
      </c>
      <c r="EX130" s="2">
        <f t="shared" si="165"/>
        <v>81.354618267587625</v>
      </c>
      <c r="EY130" s="2">
        <f t="shared" si="165"/>
        <v>82.779430383926055</v>
      </c>
      <c r="EZ130" s="2">
        <f t="shared" si="165"/>
        <v>83.710264282189272</v>
      </c>
      <c r="FA130" s="2">
        <f t="shared" si="165"/>
        <v>84.344406312835318</v>
      </c>
      <c r="FB130" s="2">
        <f t="shared" si="165"/>
        <v>86.63963697769772</v>
      </c>
      <c r="FC130" s="2">
        <f t="shared" si="165"/>
        <v>87.479192976285304</v>
      </c>
      <c r="FD130" s="2">
        <f t="shared" si="165"/>
        <v>90.114405143589494</v>
      </c>
      <c r="FE130" s="2">
        <f t="shared" si="165"/>
        <v>90.979671102028718</v>
      </c>
      <c r="FG130" s="2">
        <f t="shared" si="166"/>
        <v>0.99604717297262602</v>
      </c>
      <c r="FH130" s="2">
        <f t="shared" si="166"/>
        <v>0.99650812374415898</v>
      </c>
      <c r="FI130" s="2">
        <f t="shared" si="166"/>
        <v>0.99652884519963514</v>
      </c>
      <c r="FJ130" s="2">
        <f t="shared" si="166"/>
        <v>0.9965676563530711</v>
      </c>
      <c r="FK130" s="2">
        <f t="shared" si="166"/>
        <v>0.99622398123455635</v>
      </c>
      <c r="FL130" s="2">
        <f t="shared" si="166"/>
        <v>0.99587022566127559</v>
      </c>
      <c r="FM130" s="2">
        <f t="shared" si="166"/>
        <v>0.99559653393180036</v>
      </c>
      <c r="FN130" s="2">
        <f t="shared" si="166"/>
        <v>0.99580514297015688</v>
      </c>
      <c r="FO130" s="2">
        <f t="shared" si="166"/>
        <v>0.99587541685618997</v>
      </c>
      <c r="FP130" s="2">
        <f t="shared" si="166"/>
        <v>0.99577204395426744</v>
      </c>
      <c r="FQ130" s="2">
        <f t="shared" si="166"/>
        <v>0.99561299908152312</v>
      </c>
      <c r="FR130" s="2">
        <f t="shared" si="166"/>
        <v>0.99576540679801739</v>
      </c>
      <c r="FS130" s="2">
        <f t="shared" si="166"/>
        <v>0.99586252924319729</v>
      </c>
      <c r="FT130" s="2">
        <f t="shared" si="166"/>
        <v>0.99510782666051356</v>
      </c>
      <c r="FU130" s="2">
        <f t="shared" si="166"/>
        <v>0.99484256556185879</v>
      </c>
      <c r="FW130" s="2">
        <f t="shared" si="156"/>
        <v>4.9371339139123359E-2</v>
      </c>
      <c r="FX130" s="2">
        <f t="shared" si="156"/>
        <v>5.7821372653987173E-2</v>
      </c>
      <c r="FY130" s="2">
        <f t="shared" si="156"/>
        <v>5.8257183401034487E-2</v>
      </c>
      <c r="FZ130" s="2">
        <f t="shared" si="156"/>
        <v>6.1404905624536071E-2</v>
      </c>
      <c r="GA130" s="2">
        <f t="shared" si="156"/>
        <v>6.4629096522702656E-2</v>
      </c>
      <c r="GB130" s="2">
        <f t="shared" si="156"/>
        <v>7.0204847212232427E-2</v>
      </c>
      <c r="GC130" s="2">
        <f t="shared" si="156"/>
        <v>8.2600758558844051E-2</v>
      </c>
      <c r="GD130" s="2">
        <f t="shared" si="156"/>
        <v>7.8794316702205325E-2</v>
      </c>
      <c r="GE130" s="2">
        <f t="shared" si="156"/>
        <v>6.9583123412996911E-2</v>
      </c>
      <c r="GF130" s="2">
        <f t="shared" si="156"/>
        <v>6.14269086495687E-2</v>
      </c>
      <c r="GG130" s="2">
        <f t="shared" si="156"/>
        <v>5.8477655027597782E-2</v>
      </c>
      <c r="GH130" s="2">
        <f t="shared" si="156"/>
        <v>5.801621814671961E-2</v>
      </c>
      <c r="GI130" s="2">
        <f t="shared" si="156"/>
        <v>5.657523938607649E-2</v>
      </c>
      <c r="GJ130" s="2">
        <f t="shared" si="156"/>
        <v>5.1674358348189557E-2</v>
      </c>
      <c r="GK130" s="2">
        <f t="shared" si="156"/>
        <v>4.3515802056622935E-2</v>
      </c>
      <c r="GM130" s="86">
        <f t="shared" si="157"/>
        <v>5.1517574356693119E-46</v>
      </c>
      <c r="GN130" s="86">
        <f t="shared" si="157"/>
        <v>3.2190219866032557E-57</v>
      </c>
      <c r="GO130" s="86">
        <f t="shared" si="157"/>
        <v>1.4239176831211639E-56</v>
      </c>
      <c r="GP130" s="86">
        <f t="shared" si="157"/>
        <v>1.4184793130903389E-63</v>
      </c>
      <c r="GQ130" s="86">
        <f t="shared" si="157"/>
        <v>6.7171966238034471E-69</v>
      </c>
      <c r="GR130" s="86">
        <f t="shared" si="157"/>
        <v>8.185498515638454E-70</v>
      </c>
      <c r="GS130" s="86">
        <f t="shared" si="157"/>
        <v>3.6074260402463186E-76</v>
      </c>
      <c r="GT130" s="86">
        <f t="shared" si="157"/>
        <v>2.7043697432362981E-81</v>
      </c>
      <c r="GU130" s="86">
        <f t="shared" si="157"/>
        <v>1.9102835878852067E-81</v>
      </c>
      <c r="GV130" s="86">
        <f t="shared" si="157"/>
        <v>1.3745758605890737E-70</v>
      </c>
      <c r="GW130" s="86">
        <f t="shared" si="157"/>
        <v>1.7671223056784986E-69</v>
      </c>
      <c r="GX130" s="86">
        <f t="shared" si="157"/>
        <v>8.8863680180466673E-66</v>
      </c>
      <c r="GY130" s="86">
        <f t="shared" si="157"/>
        <v>5.1809880295099702E-64</v>
      </c>
      <c r="GZ130" s="86">
        <f t="shared" si="157"/>
        <v>3.6896144089960978E-63</v>
      </c>
      <c r="HA130" s="86">
        <f t="shared" si="157"/>
        <v>4.6340999672619646E-84</v>
      </c>
      <c r="HC130" s="86">
        <f t="shared" si="153"/>
        <v>4.4116091697141956E-21</v>
      </c>
      <c r="HD130" s="86">
        <f t="shared" si="153"/>
        <v>3.7133433481974699E-22</v>
      </c>
      <c r="HE130" s="86">
        <f t="shared" si="153"/>
        <v>2.2937998733107371E-21</v>
      </c>
      <c r="HF130" s="86">
        <f t="shared" si="153"/>
        <v>4.6137447510251823E-22</v>
      </c>
      <c r="HG130" s="86">
        <f t="shared" si="153"/>
        <v>1.0713606675100295E-36</v>
      </c>
      <c r="HH130" s="86">
        <f t="shared" si="153"/>
        <v>3.7737268698596839E-32</v>
      </c>
      <c r="HI130" s="86">
        <f t="shared" si="153"/>
        <v>5.6684449402807172E-40</v>
      </c>
      <c r="HJ130" s="86">
        <f t="shared" si="153"/>
        <v>1.0381737902374733E-45</v>
      </c>
      <c r="HK130" s="86">
        <f t="shared" si="153"/>
        <v>1.52147096106774E-32</v>
      </c>
      <c r="HL130" s="86">
        <f t="shared" si="161"/>
        <v>6.4392669369342275E-38</v>
      </c>
      <c r="HM130" s="86">
        <f t="shared" si="161"/>
        <v>2.3117424092675406E-32</v>
      </c>
      <c r="HN130" s="86">
        <f t="shared" si="161"/>
        <v>1.3834165166170407E-28</v>
      </c>
      <c r="HO130" s="86">
        <f t="shared" si="161"/>
        <v>8.1306557218390075E-27</v>
      </c>
      <c r="HP130" s="86">
        <f t="shared" si="161"/>
        <v>3.5330267896455692E-28</v>
      </c>
      <c r="HQ130" s="86">
        <f t="shared" si="161"/>
        <v>9.4876057001574764E-39</v>
      </c>
      <c r="HS130" s="86">
        <f t="shared" si="158"/>
        <v>9.9742111157841692E-2</v>
      </c>
      <c r="HT130" s="86">
        <f t="shared" si="158"/>
        <v>0.13802524786617784</v>
      </c>
      <c r="HU130" s="86">
        <f t="shared" si="158"/>
        <v>0.15508772420471653</v>
      </c>
      <c r="HV130" s="86">
        <f t="shared" si="158"/>
        <v>0.21745971227440561</v>
      </c>
      <c r="HW130" s="86">
        <f t="shared" si="158"/>
        <v>0.1666775852276407</v>
      </c>
      <c r="HX130" s="86">
        <f t="shared" si="158"/>
        <v>0.23574385533271683</v>
      </c>
      <c r="HY130" s="86">
        <f t="shared" si="158"/>
        <v>0.32167693473196751</v>
      </c>
      <c r="HZ130" s="86">
        <f t="shared" si="158"/>
        <v>0.29736149714098536</v>
      </c>
      <c r="IA130" s="86">
        <f t="shared" si="158"/>
        <v>0.20138340980672731</v>
      </c>
      <c r="IB130" s="86">
        <f t="shared" si="158"/>
        <v>0.15251575771898612</v>
      </c>
      <c r="IC130" s="86">
        <f t="shared" si="158"/>
        <v>0.12828894139601293</v>
      </c>
      <c r="ID130" s="86">
        <f t="shared" si="158"/>
        <v>0.12848252413758976</v>
      </c>
      <c r="IE130" s="86">
        <f t="shared" si="158"/>
        <v>0.12644400359070346</v>
      </c>
      <c r="IF130" s="86">
        <f t="shared" si="158"/>
        <v>0.11988485335875614</v>
      </c>
      <c r="IG130" s="86">
        <f t="shared" si="158"/>
        <v>0.14499735257296156</v>
      </c>
      <c r="II130" s="86">
        <f t="shared" si="159"/>
        <v>1.9686740358431029E-25</v>
      </c>
      <c r="IJ130" s="86">
        <f t="shared" si="159"/>
        <v>2.1983478737379846E-21</v>
      </c>
      <c r="IK130" s="86">
        <f t="shared" si="159"/>
        <v>1.8520516062669055E-21</v>
      </c>
      <c r="IL130" s="86">
        <f t="shared" si="159"/>
        <v>3.029155236630342E-23</v>
      </c>
      <c r="IM130" s="86">
        <f t="shared" si="159"/>
        <v>5.6426861713812817E-24</v>
      </c>
      <c r="IN130" s="86">
        <f t="shared" si="159"/>
        <v>6.7279105647715391E-25</v>
      </c>
      <c r="IO130" s="86">
        <f t="shared" si="159"/>
        <v>9.200220303858387E-23</v>
      </c>
      <c r="IP130" s="86">
        <f t="shared" si="159"/>
        <v>7.4026064537832236E-23</v>
      </c>
      <c r="IQ130" s="86">
        <f t="shared" si="159"/>
        <v>1.750429017270416E-26</v>
      </c>
      <c r="IR130" s="86">
        <f t="shared" si="159"/>
        <v>4.8583736973024005E-28</v>
      </c>
      <c r="IS130" s="86">
        <f t="shared" si="159"/>
        <v>1.9174623094310508E-28</v>
      </c>
      <c r="IT130" s="86">
        <f t="shared" si="159"/>
        <v>1.3653613552055875E-28</v>
      </c>
      <c r="IU130" s="86">
        <f t="shared" si="159"/>
        <v>5.3812244594110345E-29</v>
      </c>
      <c r="IV130" s="86">
        <f t="shared" si="159"/>
        <v>8.0830849198236683E-21</v>
      </c>
      <c r="IW130" s="86">
        <f t="shared" si="159"/>
        <v>3.0647590852584095E-11</v>
      </c>
      <c r="IY130" s="86">
        <f t="shared" si="160"/>
        <v>9.9742111157841692E-2</v>
      </c>
      <c r="IZ130" s="86">
        <f t="shared" si="160"/>
        <v>0.13802524786617784</v>
      </c>
      <c r="JA130" s="86">
        <f t="shared" si="160"/>
        <v>0.15508772420471653</v>
      </c>
      <c r="JB130" s="86">
        <f t="shared" si="160"/>
        <v>0.21745971227440561</v>
      </c>
      <c r="JC130" s="86">
        <f t="shared" si="160"/>
        <v>0.1666775852276407</v>
      </c>
      <c r="JD130" s="86">
        <f t="shared" si="160"/>
        <v>0.23574385533271683</v>
      </c>
      <c r="JE130" s="86">
        <f t="shared" si="160"/>
        <v>0.32167693473196751</v>
      </c>
      <c r="JF130" s="86">
        <f t="shared" si="160"/>
        <v>0.29736149714098536</v>
      </c>
      <c r="JG130" s="86">
        <f t="shared" si="160"/>
        <v>0.20138340980672731</v>
      </c>
      <c r="JH130" s="86">
        <f t="shared" si="160"/>
        <v>0.15251575771898612</v>
      </c>
      <c r="JI130" s="86">
        <f t="shared" si="160"/>
        <v>0.12828894139601293</v>
      </c>
      <c r="JJ130" s="86">
        <f t="shared" si="160"/>
        <v>0.12848252413758976</v>
      </c>
      <c r="JK130" s="86">
        <f t="shared" si="160"/>
        <v>0.12644400359070346</v>
      </c>
      <c r="JL130" s="86">
        <f t="shared" si="160"/>
        <v>0.11988485335875614</v>
      </c>
      <c r="JM130" s="86">
        <f t="shared" si="160"/>
        <v>0.14499735260360916</v>
      </c>
    </row>
    <row r="131" spans="2:273" x14ac:dyDescent="0.25">
      <c r="B131" s="2">
        <v>104</v>
      </c>
      <c r="C131" s="37">
        <v>80.855000000000004</v>
      </c>
      <c r="D131" s="37">
        <v>84.281000000000006</v>
      </c>
      <c r="E131" s="37">
        <v>80.864000000000004</v>
      </c>
      <c r="F131" s="37">
        <v>87.728999999999999</v>
      </c>
      <c r="G131" s="37">
        <v>90.492000000000004</v>
      </c>
      <c r="H131" s="37">
        <v>94.694999999999993</v>
      </c>
      <c r="I131" s="37">
        <v>99.254000000000005</v>
      </c>
      <c r="J131" s="37">
        <v>100.983</v>
      </c>
      <c r="K131" s="37">
        <v>101.36799999999999</v>
      </c>
      <c r="L131" s="37">
        <v>96.775999999999996</v>
      </c>
      <c r="M131" s="37">
        <v>96.683999999999997</v>
      </c>
      <c r="N131" s="37">
        <v>101.018</v>
      </c>
      <c r="O131" s="37">
        <v>102.877</v>
      </c>
      <c r="P131" s="37">
        <v>120.89700000000001</v>
      </c>
      <c r="Q131" s="37">
        <v>152.339</v>
      </c>
      <c r="S131" s="4">
        <f t="shared" si="162"/>
        <v>79.980206541959859</v>
      </c>
      <c r="T131" s="4">
        <f t="shared" si="162"/>
        <v>82.631569713559088</v>
      </c>
      <c r="U131" s="4">
        <f t="shared" si="162"/>
        <v>83.083735930359964</v>
      </c>
      <c r="V131" s="4">
        <f t="shared" si="162"/>
        <v>87.271341558923751</v>
      </c>
      <c r="W131" s="4">
        <f t="shared" si="162"/>
        <v>89.431088574784781</v>
      </c>
      <c r="X131" s="4">
        <f t="shared" si="162"/>
        <v>93.96138302149879</v>
      </c>
      <c r="Y131" s="4">
        <f t="shared" si="162"/>
        <v>98.110578704790186</v>
      </c>
      <c r="Z131" s="4">
        <f t="shared" si="162"/>
        <v>99.415219198644294</v>
      </c>
      <c r="AA131" s="4">
        <f t="shared" si="162"/>
        <v>98.667836101633199</v>
      </c>
      <c r="AB131" s="4">
        <f t="shared" si="162"/>
        <v>98.319873193982843</v>
      </c>
      <c r="AC131" s="4">
        <f t="shared" si="162"/>
        <v>97.520243350887341</v>
      </c>
      <c r="AD131" s="4">
        <f t="shared" si="162"/>
        <v>100.87702459729846</v>
      </c>
      <c r="AE131" s="4">
        <f t="shared" si="162"/>
        <v>103.38147980142972</v>
      </c>
      <c r="AF131" s="4">
        <f t="shared" si="162"/>
        <v>120.0528313364471</v>
      </c>
      <c r="AG131" s="4">
        <f t="shared" si="162"/>
        <v>149.52152691724675</v>
      </c>
      <c r="AI131" s="4">
        <f t="shared" si="163"/>
        <v>0.87479345804014486</v>
      </c>
      <c r="AJ131" s="4">
        <f t="shared" si="163"/>
        <v>1.6494302864409178</v>
      </c>
      <c r="AK131" s="4">
        <f t="shared" si="163"/>
        <v>-2.2197359303599598</v>
      </c>
      <c r="AL131" s="4">
        <f t="shared" si="163"/>
        <v>0.45765844107624787</v>
      </c>
      <c r="AM131" s="4">
        <f t="shared" si="163"/>
        <v>1.0609114252152239</v>
      </c>
      <c r="AN131" s="4">
        <f t="shared" si="163"/>
        <v>0.73361697850120322</v>
      </c>
      <c r="AO131" s="4">
        <f t="shared" si="163"/>
        <v>1.1434212952098193</v>
      </c>
      <c r="AP131" s="4">
        <f t="shared" si="163"/>
        <v>1.5677808013557097</v>
      </c>
      <c r="AQ131" s="4">
        <f t="shared" si="163"/>
        <v>2.7001638983667959</v>
      </c>
      <c r="AR131" s="4">
        <f t="shared" si="163"/>
        <v>-1.5438731939828472</v>
      </c>
      <c r="AS131" s="4">
        <f t="shared" si="163"/>
        <v>-0.83624335088734369</v>
      </c>
      <c r="AT131" s="4">
        <f t="shared" si="163"/>
        <v>0.14097540270154241</v>
      </c>
      <c r="AU131" s="4">
        <f t="shared" si="163"/>
        <v>-0.50447980142972426</v>
      </c>
      <c r="AV131" s="4">
        <f t="shared" si="163"/>
        <v>0.84416866355290665</v>
      </c>
      <c r="AW131" s="4">
        <f t="shared" si="163"/>
        <v>2.8174730827532528</v>
      </c>
      <c r="AY131" s="2">
        <f t="shared" si="154"/>
        <v>79.980206541959859</v>
      </c>
      <c r="AZ131" s="2">
        <f t="shared" si="154"/>
        <v>80.344635691732478</v>
      </c>
      <c r="BA131" s="2">
        <f t="shared" si="154"/>
        <v>79.268623445075448</v>
      </c>
      <c r="BB131" s="2">
        <f t="shared" si="154"/>
        <v>79.984221007492636</v>
      </c>
      <c r="BC131" s="2">
        <f t="shared" si="154"/>
        <v>80.75529498777729</v>
      </c>
      <c r="BD131" s="2">
        <f t="shared" si="154"/>
        <v>81.370270462518775</v>
      </c>
      <c r="BE131" s="2">
        <f t="shared" si="154"/>
        <v>81.613321450890425</v>
      </c>
      <c r="BF131" s="2">
        <f t="shared" si="154"/>
        <v>81.444942273288177</v>
      </c>
      <c r="BG131" s="2">
        <f t="shared" si="154"/>
        <v>82.713779285990711</v>
      </c>
      <c r="BH131" s="2">
        <f t="shared" si="154"/>
        <v>83.65177117409489</v>
      </c>
      <c r="BI131" s="2">
        <f t="shared" si="154"/>
        <v>84.316301288940849</v>
      </c>
      <c r="BJ131" s="2">
        <f t="shared" si="154"/>
        <v>86.631816828114637</v>
      </c>
      <c r="BK131" s="2">
        <f t="shared" si="154"/>
        <v>87.496475504489723</v>
      </c>
      <c r="BL131" s="2">
        <f t="shared" si="154"/>
        <v>90.063961403305157</v>
      </c>
      <c r="BM131" s="2">
        <f t="shared" si="154"/>
        <v>91.607608110707957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106.186275975976</v>
      </c>
      <c r="DL131" s="2">
        <f t="shared" si="164"/>
        <v>113.43196672473866</v>
      </c>
      <c r="DM131" s="2">
        <f t="shared" si="164"/>
        <v>103.86205350877192</v>
      </c>
      <c r="DN131" s="2">
        <f t="shared" si="164"/>
        <v>106.21816347521609</v>
      </c>
      <c r="DO131" s="2">
        <f t="shared" si="164"/>
        <v>110.59706756756755</v>
      </c>
      <c r="DP131" s="2">
        <f t="shared" si="164"/>
        <v>108.16776804812835</v>
      </c>
      <c r="DQ131" s="2">
        <f t="shared" si="164"/>
        <v>113.93127492668621</v>
      </c>
      <c r="DR131" s="2">
        <f t="shared" si="164"/>
        <v>110.83285806595366</v>
      </c>
      <c r="DS131" s="2">
        <f t="shared" si="164"/>
        <v>108.78999598930481</v>
      </c>
      <c r="DT131" s="2">
        <f t="shared" si="164"/>
        <v>107.69727662655971</v>
      </c>
      <c r="DU131" s="2">
        <f t="shared" si="164"/>
        <v>113.41224516129033</v>
      </c>
      <c r="DV131" s="2">
        <f t="shared" si="164"/>
        <v>119.86854417155425</v>
      </c>
      <c r="DW131" s="2">
        <f t="shared" si="164"/>
        <v>122.86952651515152</v>
      </c>
      <c r="DX131" s="2">
        <f t="shared" si="164"/>
        <v>112.26581855500822</v>
      </c>
      <c r="DY131" s="2">
        <f t="shared" si="164"/>
        <v>106.58890188034187</v>
      </c>
      <c r="EA131" s="2">
        <f t="shared" si="152"/>
        <v>79.880869393139832</v>
      </c>
      <c r="EB131" s="2">
        <f t="shared" si="152"/>
        <v>80.237520022628999</v>
      </c>
      <c r="EC131" s="2">
        <f t="shared" si="152"/>
        <v>79.178086867256624</v>
      </c>
      <c r="ED131" s="2">
        <f t="shared" si="152"/>
        <v>79.897798759048612</v>
      </c>
      <c r="EE131" s="2">
        <f t="shared" si="151"/>
        <v>80.645715700512497</v>
      </c>
      <c r="EF131" s="2">
        <f t="shared" si="151"/>
        <v>81.262988009592306</v>
      </c>
      <c r="EG131" s="2">
        <f t="shared" si="151"/>
        <v>81.481157258414413</v>
      </c>
      <c r="EH131" s="2">
        <f t="shared" si="151"/>
        <v>81.340552372187432</v>
      </c>
      <c r="EI131" s="2">
        <f t="shared" si="151"/>
        <v>82.61470797362108</v>
      </c>
      <c r="EJ131" s="2">
        <f t="shared" si="151"/>
        <v>83.558886137281291</v>
      </c>
      <c r="EK131" s="2">
        <f t="shared" si="151"/>
        <v>84.198401197131133</v>
      </c>
      <c r="EL131" s="2">
        <f t="shared" si="151"/>
        <v>86.503554978377807</v>
      </c>
      <c r="EM131" s="2">
        <f t="shared" si="135"/>
        <v>87.363870164811942</v>
      </c>
      <c r="EN131" s="2">
        <f t="shared" si="135"/>
        <v>89.964948251238255</v>
      </c>
      <c r="EO131" s="2">
        <f t="shared" si="135"/>
        <v>91.570612225614184</v>
      </c>
      <c r="EQ131" s="2">
        <f t="shared" si="165"/>
        <v>79.963883088114173</v>
      </c>
      <c r="ER131" s="2">
        <f t="shared" si="165"/>
        <v>80.259268190313321</v>
      </c>
      <c r="ES131" s="2">
        <f t="shared" si="165"/>
        <v>79.372825091563385</v>
      </c>
      <c r="ET131" s="2">
        <f t="shared" si="165"/>
        <v>79.95764714936</v>
      </c>
      <c r="EU131" s="2">
        <f t="shared" si="165"/>
        <v>80.736584181818159</v>
      </c>
      <c r="EV131" s="2">
        <f t="shared" si="165"/>
        <v>81.340302501810882</v>
      </c>
      <c r="EW131" s="2">
        <f t="shared" si="165"/>
        <v>81.50111991404647</v>
      </c>
      <c r="EX131" s="2">
        <f t="shared" si="165"/>
        <v>81.241629341953171</v>
      </c>
      <c r="EY131" s="2">
        <f t="shared" si="165"/>
        <v>82.622267427601173</v>
      </c>
      <c r="EZ131" s="2">
        <f t="shared" si="165"/>
        <v>83.555513359810107</v>
      </c>
      <c r="FA131" s="2">
        <f t="shared" si="165"/>
        <v>84.213623788214562</v>
      </c>
      <c r="FB131" s="2">
        <f t="shared" si="165"/>
        <v>86.493412656127788</v>
      </c>
      <c r="FC131" s="2">
        <f t="shared" si="165"/>
        <v>87.340835857514108</v>
      </c>
      <c r="FD131" s="2">
        <f t="shared" si="165"/>
        <v>89.955550610114457</v>
      </c>
      <c r="FE131" s="2">
        <f t="shared" si="165"/>
        <v>90.861846438763777</v>
      </c>
      <c r="FG131" s="2">
        <f t="shared" si="166"/>
        <v>0.99639372462096554</v>
      </c>
      <c r="FH131" s="2">
        <f t="shared" si="166"/>
        <v>0.99681439223572377</v>
      </c>
      <c r="FI131" s="2">
        <f t="shared" si="166"/>
        <v>0.99683330201142684</v>
      </c>
      <c r="FJ131" s="2">
        <f t="shared" si="166"/>
        <v>0.9968687197146644</v>
      </c>
      <c r="FK131" s="2">
        <f t="shared" si="166"/>
        <v>0.99655508538782756</v>
      </c>
      <c r="FL131" s="2">
        <f t="shared" si="166"/>
        <v>0.996232231924842</v>
      </c>
      <c r="FM131" s="2">
        <f t="shared" si="166"/>
        <v>0.99598243458008306</v>
      </c>
      <c r="FN131" s="2">
        <f t="shared" si="166"/>
        <v>0.99617283230417875</v>
      </c>
      <c r="FO131" s="2">
        <f t="shared" si="166"/>
        <v>0.99623696979133225</v>
      </c>
      <c r="FP131" s="2">
        <f t="shared" si="166"/>
        <v>0.996142623258649</v>
      </c>
      <c r="FQ131" s="2">
        <f t="shared" si="166"/>
        <v>0.99599746259651112</v>
      </c>
      <c r="FR131" s="2">
        <f t="shared" si="166"/>
        <v>0.99613656559043007</v>
      </c>
      <c r="FS131" s="2">
        <f t="shared" si="166"/>
        <v>0.99622520759936883</v>
      </c>
      <c r="FT131" s="2">
        <f t="shared" si="166"/>
        <v>0.99553636347732188</v>
      </c>
      <c r="FU131" s="2">
        <f t="shared" si="166"/>
        <v>0.99529422841787518</v>
      </c>
      <c r="FW131" s="2">
        <f t="shared" si="156"/>
        <v>5.3877962259619952E-2</v>
      </c>
      <c r="FX131" s="2">
        <f t="shared" si="156"/>
        <v>6.3048160115750276E-2</v>
      </c>
      <c r="FY131" s="2">
        <f t="shared" si="156"/>
        <v>6.3520710169548564E-2</v>
      </c>
      <c r="FZ131" s="2">
        <f t="shared" si="156"/>
        <v>6.6932615640838217E-2</v>
      </c>
      <c r="GA131" s="2">
        <f t="shared" si="156"/>
        <v>7.0425272566555133E-2</v>
      </c>
      <c r="GB131" s="2">
        <f t="shared" si="156"/>
        <v>7.6460201166712358E-2</v>
      </c>
      <c r="GC131" s="2">
        <f t="shared" si="156"/>
        <v>8.9853869784783269E-2</v>
      </c>
      <c r="GD131" s="2">
        <f t="shared" si="156"/>
        <v>8.5744426809784335E-2</v>
      </c>
      <c r="GE131" s="2">
        <f t="shared" si="156"/>
        <v>7.5787596240929303E-2</v>
      </c>
      <c r="GF131" s="2">
        <f t="shared" si="156"/>
        <v>6.6956458093769058E-2</v>
      </c>
      <c r="GG131" s="2">
        <f t="shared" si="156"/>
        <v>6.3759752735852826E-2</v>
      </c>
      <c r="GH131" s="2">
        <f t="shared" si="156"/>
        <v>6.3259436173797645E-2</v>
      </c>
      <c r="GI131" s="2">
        <f t="shared" si="156"/>
        <v>6.1696758428298186E-2</v>
      </c>
      <c r="GJ131" s="2">
        <f t="shared" si="156"/>
        <v>5.6378733932523371E-2</v>
      </c>
      <c r="GK131" s="2">
        <f t="shared" si="156"/>
        <v>4.7514646164304175E-2</v>
      </c>
      <c r="GM131" s="86">
        <f t="shared" si="157"/>
        <v>4.5345612118105891E-48</v>
      </c>
      <c r="GN131" s="86">
        <f t="shared" si="157"/>
        <v>7.5764708696180817E-60</v>
      </c>
      <c r="GO131" s="86">
        <f t="shared" si="157"/>
        <v>3.9108543640581788E-59</v>
      </c>
      <c r="GP131" s="86">
        <f t="shared" si="157"/>
        <v>1.9827915395960195E-66</v>
      </c>
      <c r="GQ131" s="86">
        <f t="shared" si="157"/>
        <v>5.4619726149127287E-72</v>
      </c>
      <c r="GR131" s="86">
        <f t="shared" si="157"/>
        <v>6.5246601354664664E-73</v>
      </c>
      <c r="GS131" s="86">
        <f t="shared" si="157"/>
        <v>1.3839882724245581E-79</v>
      </c>
      <c r="GT131" s="86">
        <f t="shared" si="157"/>
        <v>6.1815817997551753E-85</v>
      </c>
      <c r="GU131" s="86">
        <f t="shared" si="157"/>
        <v>4.5025486837548771E-85</v>
      </c>
      <c r="GV131" s="86">
        <f t="shared" si="157"/>
        <v>1.0240015492155462E-73</v>
      </c>
      <c r="GW131" s="86">
        <f t="shared" si="157"/>
        <v>1.4471309440860276E-72</v>
      </c>
      <c r="GX131" s="86">
        <f t="shared" si="157"/>
        <v>1.0909734992274226E-68</v>
      </c>
      <c r="GY131" s="86">
        <f t="shared" si="157"/>
        <v>7.4704276941156251E-67</v>
      </c>
      <c r="GZ131" s="86">
        <f t="shared" si="157"/>
        <v>6.2892653439505066E-66</v>
      </c>
      <c r="HA131" s="86">
        <f t="shared" si="157"/>
        <v>9.7670146824873319E-88</v>
      </c>
      <c r="HC131" s="86">
        <f t="shared" si="153"/>
        <v>8.6007616035407801E-23</v>
      </c>
      <c r="HD131" s="86">
        <f t="shared" si="153"/>
        <v>5.2949122697179917E-24</v>
      </c>
      <c r="HE131" s="86">
        <f t="shared" si="153"/>
        <v>4.1032652029614143E-23</v>
      </c>
      <c r="HF131" s="86">
        <f t="shared" si="153"/>
        <v>8.976739184820678E-24</v>
      </c>
      <c r="HG131" s="86">
        <f t="shared" si="153"/>
        <v>1.4292819054417258E-39</v>
      </c>
      <c r="HH131" s="86">
        <f t="shared" si="153"/>
        <v>1.3809493562991752E-34</v>
      </c>
      <c r="HI131" s="86">
        <f t="shared" si="153"/>
        <v>5.4779234425435192E-43</v>
      </c>
      <c r="HJ131" s="86">
        <f t="shared" si="153"/>
        <v>3.6618601360127339E-49</v>
      </c>
      <c r="HK131" s="86">
        <f t="shared" si="153"/>
        <v>5.5788792596670823E-35</v>
      </c>
      <c r="HL131" s="86">
        <f t="shared" si="161"/>
        <v>7.8286110678008048E-41</v>
      </c>
      <c r="HM131" s="86">
        <f t="shared" si="161"/>
        <v>7.4304376034993236E-35</v>
      </c>
      <c r="HN131" s="86">
        <f t="shared" si="161"/>
        <v>8.8589016346153309E-31</v>
      </c>
      <c r="HO131" s="86">
        <f t="shared" si="161"/>
        <v>6.9659409593127136E-29</v>
      </c>
      <c r="HP131" s="86">
        <f t="shared" si="161"/>
        <v>2.5274010764693871E-30</v>
      </c>
      <c r="HQ131" s="86">
        <f t="shared" si="161"/>
        <v>1.2027629279680642E-41</v>
      </c>
      <c r="HS131" s="86">
        <f t="shared" si="158"/>
        <v>0.14412329955958797</v>
      </c>
      <c r="HT131" s="86">
        <f t="shared" si="158"/>
        <v>0.19191247213802481</v>
      </c>
      <c r="HU131" s="86">
        <f t="shared" si="158"/>
        <v>0.2137416300216689</v>
      </c>
      <c r="HV131" s="86">
        <f t="shared" si="158"/>
        <v>0.29473494636298164</v>
      </c>
      <c r="HW131" s="86">
        <f t="shared" si="158"/>
        <v>0.23542828737611335</v>
      </c>
      <c r="HX131" s="86">
        <f t="shared" si="158"/>
        <v>0.32448018686338814</v>
      </c>
      <c r="HY131" s="86">
        <f t="shared" si="158"/>
        <v>0.42130939298890313</v>
      </c>
      <c r="HZ131" s="86">
        <f t="shared" si="158"/>
        <v>0.39405272771325861</v>
      </c>
      <c r="IA131" s="86">
        <f t="shared" si="158"/>
        <v>0.28586438516107487</v>
      </c>
      <c r="IB131" s="86">
        <f t="shared" si="158"/>
        <v>0.22221394847847126</v>
      </c>
      <c r="IC131" s="86">
        <f t="shared" si="158"/>
        <v>0.18947016460438126</v>
      </c>
      <c r="ID131" s="86">
        <f t="shared" si="158"/>
        <v>0.18970858102105095</v>
      </c>
      <c r="IE131" s="86">
        <f t="shared" si="158"/>
        <v>0.1868470877160435</v>
      </c>
      <c r="IF131" s="86">
        <f t="shared" si="158"/>
        <v>0.17611370989170927</v>
      </c>
      <c r="IG131" s="86">
        <f t="shared" si="158"/>
        <v>0.20138497421822546</v>
      </c>
      <c r="II131" s="86">
        <f t="shared" si="159"/>
        <v>5.6714622207419728E-24</v>
      </c>
      <c r="IJ131" s="86">
        <f t="shared" si="159"/>
        <v>4.2383556511562622E-20</v>
      </c>
      <c r="IK131" s="86">
        <f t="shared" si="159"/>
        <v>3.6405820540537627E-20</v>
      </c>
      <c r="IL131" s="86">
        <f t="shared" si="159"/>
        <v>8.2870524924870091E-22</v>
      </c>
      <c r="IM131" s="86">
        <f t="shared" si="159"/>
        <v>1.8467520865907552E-22</v>
      </c>
      <c r="IN131" s="86">
        <f t="shared" si="159"/>
        <v>2.870770543565246E-23</v>
      </c>
      <c r="IO131" s="86">
        <f t="shared" si="159"/>
        <v>3.5646449827306929E-21</v>
      </c>
      <c r="IP131" s="86">
        <f t="shared" si="159"/>
        <v>2.7036363973875978E-21</v>
      </c>
      <c r="IQ131" s="86">
        <f t="shared" si="159"/>
        <v>9.4836525721737468E-25</v>
      </c>
      <c r="IR131" s="86">
        <f t="shared" si="159"/>
        <v>2.7508808920565996E-26</v>
      </c>
      <c r="IS131" s="86">
        <f t="shared" si="159"/>
        <v>1.0699195530183698E-26</v>
      </c>
      <c r="IT131" s="86">
        <f t="shared" si="159"/>
        <v>7.6948201219495377E-27</v>
      </c>
      <c r="IU131" s="86">
        <f t="shared" si="159"/>
        <v>3.0998359601324678E-27</v>
      </c>
      <c r="IV131" s="86">
        <f t="shared" si="159"/>
        <v>1.2769491226069072E-19</v>
      </c>
      <c r="IW131" s="86">
        <f t="shared" si="159"/>
        <v>1.1528516526338475E-10</v>
      </c>
      <c r="IY131" s="86">
        <f t="shared" si="160"/>
        <v>0.14412329955958797</v>
      </c>
      <c r="IZ131" s="86">
        <f t="shared" si="160"/>
        <v>0.19191247213802481</v>
      </c>
      <c r="JA131" s="86">
        <f t="shared" si="160"/>
        <v>0.2137416300216689</v>
      </c>
      <c r="JB131" s="86">
        <f t="shared" si="160"/>
        <v>0.29473494636298164</v>
      </c>
      <c r="JC131" s="86">
        <f t="shared" si="160"/>
        <v>0.23542828737611335</v>
      </c>
      <c r="JD131" s="86">
        <f t="shared" si="160"/>
        <v>0.32448018686338814</v>
      </c>
      <c r="JE131" s="86">
        <f t="shared" si="160"/>
        <v>0.42130939298890313</v>
      </c>
      <c r="JF131" s="86">
        <f t="shared" si="160"/>
        <v>0.39405272771325861</v>
      </c>
      <c r="JG131" s="86">
        <f t="shared" si="160"/>
        <v>0.28586438516107487</v>
      </c>
      <c r="JH131" s="86">
        <f t="shared" si="160"/>
        <v>0.22221394847847126</v>
      </c>
      <c r="JI131" s="86">
        <f t="shared" si="160"/>
        <v>0.18947016460438126</v>
      </c>
      <c r="JJ131" s="86">
        <f t="shared" si="160"/>
        <v>0.18970858102105095</v>
      </c>
      <c r="JK131" s="86">
        <f t="shared" si="160"/>
        <v>0.1868470877160435</v>
      </c>
      <c r="JL131" s="86">
        <f t="shared" si="160"/>
        <v>0.17611370989170927</v>
      </c>
      <c r="JM131" s="86">
        <f t="shared" si="160"/>
        <v>0.20138497433351063</v>
      </c>
    </row>
    <row r="132" spans="2:273" x14ac:dyDescent="0.25">
      <c r="B132" s="2">
        <v>105</v>
      </c>
      <c r="C132" s="37">
        <v>78.031999999999996</v>
      </c>
      <c r="D132" s="37">
        <v>85.350999999999999</v>
      </c>
      <c r="E132" s="37">
        <v>85.119</v>
      </c>
      <c r="F132" s="37">
        <v>89.084999999999994</v>
      </c>
      <c r="G132" s="37">
        <v>91.271000000000001</v>
      </c>
      <c r="H132" s="37">
        <v>95.322000000000003</v>
      </c>
      <c r="I132" s="37">
        <v>100.492</v>
      </c>
      <c r="J132" s="37">
        <v>103.55200000000001</v>
      </c>
      <c r="K132" s="37">
        <v>101</v>
      </c>
      <c r="L132" s="37">
        <v>104.741</v>
      </c>
      <c r="M132" s="37">
        <v>101.667</v>
      </c>
      <c r="N132" s="37">
        <v>104.57899999999999</v>
      </c>
      <c r="O132" s="37">
        <v>110.07</v>
      </c>
      <c r="P132" s="37">
        <v>130.96600000000001</v>
      </c>
      <c r="Q132" s="37">
        <v>163.37299999999999</v>
      </c>
      <c r="S132" s="4">
        <f t="shared" si="162"/>
        <v>79.818098865222524</v>
      </c>
      <c r="T132" s="4">
        <f t="shared" si="162"/>
        <v>83.021766161688163</v>
      </c>
      <c r="U132" s="4">
        <f t="shared" si="162"/>
        <v>83.749590121006335</v>
      </c>
      <c r="V132" s="4">
        <f t="shared" si="162"/>
        <v>88.372383377903901</v>
      </c>
      <c r="W132" s="4">
        <f t="shared" si="162"/>
        <v>91.209497195376713</v>
      </c>
      <c r="X132" s="4">
        <f t="shared" si="162"/>
        <v>95.796630801477008</v>
      </c>
      <c r="Y132" s="4">
        <f t="shared" si="162"/>
        <v>99.052022027776616</v>
      </c>
      <c r="Z132" s="4">
        <f t="shared" si="162"/>
        <v>100.96630375163276</v>
      </c>
      <c r="AA132" s="4">
        <f t="shared" si="162"/>
        <v>101.64158891142952</v>
      </c>
      <c r="AB132" s="4">
        <f t="shared" si="162"/>
        <v>101.8355136832692</v>
      </c>
      <c r="AC132" s="4">
        <f t="shared" si="162"/>
        <v>101.05323807323315</v>
      </c>
      <c r="AD132" s="4">
        <f t="shared" si="162"/>
        <v>104.68404866307824</v>
      </c>
      <c r="AE132" s="4">
        <f t="shared" si="162"/>
        <v>107.68798339341846</v>
      </c>
      <c r="AF132" s="4">
        <f t="shared" si="162"/>
        <v>128.25822114046713</v>
      </c>
      <c r="AG132" s="4">
        <f t="shared" si="162"/>
        <v>162.05060292239224</v>
      </c>
      <c r="AI132" s="4">
        <f t="shared" si="163"/>
        <v>-1.7860988652225274</v>
      </c>
      <c r="AJ132" s="4">
        <f t="shared" si="163"/>
        <v>2.3292338383118363</v>
      </c>
      <c r="AK132" s="4">
        <f t="shared" si="163"/>
        <v>1.3694098789936646</v>
      </c>
      <c r="AL132" s="4">
        <f t="shared" si="163"/>
        <v>0.71261662209609256</v>
      </c>
      <c r="AM132" s="4">
        <f t="shared" si="163"/>
        <v>6.1502804623287943E-2</v>
      </c>
      <c r="AN132" s="4">
        <f t="shared" si="163"/>
        <v>-0.47463080147700509</v>
      </c>
      <c r="AO132" s="4">
        <f t="shared" si="163"/>
        <v>1.4399779722233887</v>
      </c>
      <c r="AP132" s="4">
        <f t="shared" si="163"/>
        <v>2.5856962483672419</v>
      </c>
      <c r="AQ132" s="4">
        <f t="shared" si="163"/>
        <v>-0.64158891142952257</v>
      </c>
      <c r="AR132" s="4">
        <f t="shared" si="163"/>
        <v>2.9054863167308014</v>
      </c>
      <c r="AS132" s="4">
        <f t="shared" si="163"/>
        <v>0.61376192676685548</v>
      </c>
      <c r="AT132" s="4">
        <f t="shared" si="163"/>
        <v>-0.10504866307825012</v>
      </c>
      <c r="AU132" s="4">
        <f t="shared" si="163"/>
        <v>2.38201660658153</v>
      </c>
      <c r="AV132" s="4">
        <f t="shared" si="163"/>
        <v>2.7077788595328798</v>
      </c>
      <c r="AW132" s="4">
        <f t="shared" si="163"/>
        <v>1.3223970776077465</v>
      </c>
      <c r="AY132" s="2">
        <f t="shared" si="154"/>
        <v>79.818098865222524</v>
      </c>
      <c r="AZ132" s="2">
        <f t="shared" si="154"/>
        <v>80.195709434485593</v>
      </c>
      <c r="BA132" s="2">
        <f t="shared" si="154"/>
        <v>79.094794497788442</v>
      </c>
      <c r="BB132" s="2">
        <f t="shared" si="154"/>
        <v>79.846238163613108</v>
      </c>
      <c r="BC132" s="2">
        <f t="shared" si="154"/>
        <v>80.585172044452918</v>
      </c>
      <c r="BD132" s="2">
        <f t="shared" si="154"/>
        <v>81.222264073159167</v>
      </c>
      <c r="BE132" s="2">
        <f t="shared" si="154"/>
        <v>81.482729171654427</v>
      </c>
      <c r="BF132" s="2">
        <f t="shared" si="154"/>
        <v>81.332929866480939</v>
      </c>
      <c r="BG132" s="2">
        <f t="shared" si="154"/>
        <v>82.548071161318916</v>
      </c>
      <c r="BH132" s="2">
        <f t="shared" si="154"/>
        <v>83.490305109778703</v>
      </c>
      <c r="BI132" s="2">
        <f t="shared" si="154"/>
        <v>84.173656517145005</v>
      </c>
      <c r="BJ132" s="2">
        <f t="shared" si="154"/>
        <v>86.477697834354956</v>
      </c>
      <c r="BK132" s="2">
        <f t="shared" si="154"/>
        <v>87.35147767799161</v>
      </c>
      <c r="BL132" s="2">
        <f t="shared" si="154"/>
        <v>89.901331625478917</v>
      </c>
      <c r="BM132" s="2">
        <f t="shared" si="154"/>
        <v>91.534541781255555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106.3508786786787</v>
      </c>
      <c r="DL132" s="2">
        <f t="shared" si="164"/>
        <v>113.6298243902439</v>
      </c>
      <c r="DM132" s="2">
        <f t="shared" si="164"/>
        <v>103.97063184885289</v>
      </c>
      <c r="DN132" s="2">
        <f t="shared" si="164"/>
        <v>106.36545158113577</v>
      </c>
      <c r="DO132" s="2">
        <f t="shared" si="164"/>
        <v>110.78996074646072</v>
      </c>
      <c r="DP132" s="2">
        <f t="shared" si="164"/>
        <v>108.37604712566846</v>
      </c>
      <c r="DQ132" s="2">
        <f t="shared" si="164"/>
        <v>114.19813636363635</v>
      </c>
      <c r="DR132" s="2">
        <f t="shared" si="164"/>
        <v>111.02548707664884</v>
      </c>
      <c r="DS132" s="2">
        <f t="shared" si="164"/>
        <v>108.93430013368985</v>
      </c>
      <c r="DT132" s="2">
        <f t="shared" si="164"/>
        <v>107.8319681372549</v>
      </c>
      <c r="DU132" s="2">
        <f t="shared" si="164"/>
        <v>113.62921612903226</v>
      </c>
      <c r="DV132" s="2">
        <f t="shared" si="164"/>
        <v>120.1365909090909</v>
      </c>
      <c r="DW132" s="2">
        <f t="shared" si="164"/>
        <v>123.17542992424242</v>
      </c>
      <c r="DX132" s="2">
        <f t="shared" si="164"/>
        <v>112.44235933223865</v>
      </c>
      <c r="DY132" s="2">
        <f t="shared" si="164"/>
        <v>106.6973658119658</v>
      </c>
      <c r="EA132" s="2">
        <f t="shared" si="152"/>
        <v>79.724285714285713</v>
      </c>
      <c r="EB132" s="2">
        <f t="shared" si="152"/>
        <v>80.096295995474193</v>
      </c>
      <c r="EC132" s="2">
        <f t="shared" si="152"/>
        <v>79.00630369321533</v>
      </c>
      <c r="ED132" s="2">
        <f t="shared" si="152"/>
        <v>79.764910219046726</v>
      </c>
      <c r="EE132" s="2">
        <f t="shared" si="151"/>
        <v>80.481939304219082</v>
      </c>
      <c r="EF132" s="2">
        <f t="shared" si="151"/>
        <v>81.121190347721807</v>
      </c>
      <c r="EG132" s="2">
        <f t="shared" si="151"/>
        <v>81.36016392051755</v>
      </c>
      <c r="EH132" s="2">
        <f t="shared" si="151"/>
        <v>81.239241433289749</v>
      </c>
      <c r="EI132" s="2">
        <f t="shared" si="151"/>
        <v>82.456457793764969</v>
      </c>
      <c r="EJ132" s="2">
        <f t="shared" si="151"/>
        <v>83.404622880215328</v>
      </c>
      <c r="EK132" s="2">
        <f t="shared" si="151"/>
        <v>84.064416161269932</v>
      </c>
      <c r="EL132" s="2">
        <f t="shared" si="151"/>
        <v>86.35949220810042</v>
      </c>
      <c r="EM132" s="2">
        <f t="shared" si="135"/>
        <v>87.229504733060992</v>
      </c>
      <c r="EN132" s="2">
        <f t="shared" si="135"/>
        <v>89.809978243033811</v>
      </c>
      <c r="EO132" s="2">
        <f t="shared" si="135"/>
        <v>91.50900340165721</v>
      </c>
      <c r="EQ132" s="2">
        <f t="shared" si="165"/>
        <v>79.829976376612663</v>
      </c>
      <c r="ER132" s="2">
        <f t="shared" si="165"/>
        <v>80.12483307837158</v>
      </c>
      <c r="ES132" s="2">
        <f t="shared" si="165"/>
        <v>79.242810709409</v>
      </c>
      <c r="ET132" s="2">
        <f t="shared" si="165"/>
        <v>79.838172131829481</v>
      </c>
      <c r="EU132" s="2">
        <f t="shared" si="165"/>
        <v>80.586010797979782</v>
      </c>
      <c r="EV132" s="2">
        <f t="shared" si="165"/>
        <v>81.20996736687654</v>
      </c>
      <c r="EW132" s="2">
        <f t="shared" si="165"/>
        <v>81.382710855695535</v>
      </c>
      <c r="EX132" s="2">
        <f t="shared" si="165"/>
        <v>81.128640416318703</v>
      </c>
      <c r="EY132" s="2">
        <f t="shared" si="165"/>
        <v>82.465104471276305</v>
      </c>
      <c r="EZ132" s="2">
        <f t="shared" si="165"/>
        <v>83.400762437430956</v>
      </c>
      <c r="FA132" s="2">
        <f t="shared" si="165"/>
        <v>84.082841263593821</v>
      </c>
      <c r="FB132" s="2">
        <f t="shared" si="165"/>
        <v>86.34718833455787</v>
      </c>
      <c r="FC132" s="2">
        <f t="shared" si="165"/>
        <v>87.202478738742926</v>
      </c>
      <c r="FD132" s="2">
        <f t="shared" si="165"/>
        <v>89.796696076639421</v>
      </c>
      <c r="FE132" s="2">
        <f t="shared" si="165"/>
        <v>90.744021775498823</v>
      </c>
      <c r="FG132" s="2">
        <f t="shared" si="166"/>
        <v>0.99670999380240899</v>
      </c>
      <c r="FH132" s="2">
        <f t="shared" si="166"/>
        <v>0.99709387660569815</v>
      </c>
      <c r="FI132" s="2">
        <f t="shared" si="166"/>
        <v>0.99711113216948355</v>
      </c>
      <c r="FJ132" s="2">
        <f t="shared" si="166"/>
        <v>0.99714345140608862</v>
      </c>
      <c r="FK132" s="2">
        <f t="shared" si="166"/>
        <v>0.99685724791728925</v>
      </c>
      <c r="FL132" s="2">
        <f t="shared" si="166"/>
        <v>0.9965626151039817</v>
      </c>
      <c r="FM132" s="2">
        <f t="shared" si="166"/>
        <v>0.99633464107673764</v>
      </c>
      <c r="FN132" s="2">
        <f t="shared" si="166"/>
        <v>0.99650840578556421</v>
      </c>
      <c r="FO132" s="2">
        <f t="shared" si="166"/>
        <v>0.99656693895420856</v>
      </c>
      <c r="FP132" s="2">
        <f t="shared" si="166"/>
        <v>0.99648083617036787</v>
      </c>
      <c r="FQ132" s="2">
        <f t="shared" si="166"/>
        <v>0.99634835646761255</v>
      </c>
      <c r="FR132" s="2">
        <f t="shared" si="166"/>
        <v>0.9964753077562134</v>
      </c>
      <c r="FS132" s="2">
        <f t="shared" si="166"/>
        <v>0.99655620458929195</v>
      </c>
      <c r="FT132" s="2">
        <f t="shared" si="166"/>
        <v>0.99592751563349535</v>
      </c>
      <c r="FU132" s="2">
        <f t="shared" si="166"/>
        <v>0.99570650755943468</v>
      </c>
      <c r="FW132" s="2">
        <f t="shared" si="156"/>
        <v>5.8770518856408251E-2</v>
      </c>
      <c r="FX132" s="2">
        <f t="shared" si="156"/>
        <v>6.8712967506983885E-2</v>
      </c>
      <c r="FY132" s="2">
        <f t="shared" si="156"/>
        <v>6.9224838727076896E-2</v>
      </c>
      <c r="FZ132" s="2">
        <f t="shared" si="156"/>
        <v>7.2919274672410869E-2</v>
      </c>
      <c r="GA132" s="2">
        <f t="shared" si="156"/>
        <v>7.6698646622148037E-2</v>
      </c>
      <c r="GB132" s="2">
        <f t="shared" si="156"/>
        <v>8.3223028617706099E-2</v>
      </c>
      <c r="GC132" s="2">
        <f t="shared" si="156"/>
        <v>9.7676061214974047E-2</v>
      </c>
      <c r="GD132" s="2">
        <f t="shared" si="156"/>
        <v>9.3245523860140428E-2</v>
      </c>
      <c r="GE132" s="2">
        <f t="shared" si="156"/>
        <v>8.2496246588201802E-2</v>
      </c>
      <c r="GF132" s="2">
        <f t="shared" si="156"/>
        <v>7.2945082950370291E-2</v>
      </c>
      <c r="GG132" s="2">
        <f t="shared" si="156"/>
        <v>6.9483754497181624E-2</v>
      </c>
      <c r="GH132" s="2">
        <f t="shared" si="156"/>
        <v>6.8941829703208682E-2</v>
      </c>
      <c r="GI132" s="2">
        <f t="shared" si="156"/>
        <v>6.7248858822696655E-2</v>
      </c>
      <c r="GJ132" s="2">
        <f t="shared" si="156"/>
        <v>6.1483623469471338E-2</v>
      </c>
      <c r="GK132" s="2">
        <f t="shared" si="156"/>
        <v>5.1861035923322536E-2</v>
      </c>
      <c r="GM132" s="86">
        <f t="shared" si="157"/>
        <v>3.5882649314991347E-50</v>
      </c>
      <c r="GN132" s="86">
        <f t="shared" si="157"/>
        <v>1.5515194970193618E-62</v>
      </c>
      <c r="GO132" s="86">
        <f t="shared" si="157"/>
        <v>9.3964262816439339E-62</v>
      </c>
      <c r="GP132" s="86">
        <f t="shared" si="157"/>
        <v>2.3913887735286591E-69</v>
      </c>
      <c r="GQ132" s="86">
        <f t="shared" si="157"/>
        <v>3.7873241780509898E-75</v>
      </c>
      <c r="GR132" s="86">
        <f t="shared" si="157"/>
        <v>4.4403324115008183E-76</v>
      </c>
      <c r="GS132" s="86">
        <f t="shared" si="157"/>
        <v>4.4535884008149511E-83</v>
      </c>
      <c r="GT132" s="86">
        <f t="shared" si="157"/>
        <v>1.1720339583344708E-88</v>
      </c>
      <c r="GU132" s="86">
        <f t="shared" si="157"/>
        <v>8.8178207973599958E-89</v>
      </c>
      <c r="GV132" s="86">
        <f t="shared" si="157"/>
        <v>6.5050103525641793E-77</v>
      </c>
      <c r="GW132" s="86">
        <f t="shared" si="157"/>
        <v>1.0122333770734784E-75</v>
      </c>
      <c r="GX132" s="86">
        <f t="shared" si="157"/>
        <v>1.1548344253449078E-71</v>
      </c>
      <c r="GY132" s="86">
        <f t="shared" si="157"/>
        <v>9.3159469450873064E-70</v>
      </c>
      <c r="GZ132" s="86">
        <f t="shared" si="157"/>
        <v>9.3220744457143841E-69</v>
      </c>
      <c r="HA132" s="86">
        <f t="shared" si="157"/>
        <v>1.7120204307878922E-91</v>
      </c>
      <c r="HC132" s="86">
        <f t="shared" si="153"/>
        <v>1.4255568240245375E-24</v>
      </c>
      <c r="HD132" s="86">
        <f t="shared" si="153"/>
        <v>6.3102889794752954E-26</v>
      </c>
      <c r="HE132" s="86">
        <f t="shared" si="153"/>
        <v>6.2106575646514924E-25</v>
      </c>
      <c r="HF132" s="86">
        <f t="shared" si="153"/>
        <v>1.4955000803109389E-25</v>
      </c>
      <c r="HG132" s="86">
        <f t="shared" si="153"/>
        <v>1.4725260610427176E-42</v>
      </c>
      <c r="HH132" s="86">
        <f t="shared" si="153"/>
        <v>4.0837737851509735E-37</v>
      </c>
      <c r="HI132" s="86">
        <f t="shared" si="153"/>
        <v>4.079114706300014E-46</v>
      </c>
      <c r="HJ132" s="86">
        <f t="shared" si="153"/>
        <v>9.5888392787607249E-53</v>
      </c>
      <c r="HK132" s="86">
        <f t="shared" si="153"/>
        <v>1.6576352126459289E-37</v>
      </c>
      <c r="HL132" s="86">
        <f t="shared" si="161"/>
        <v>7.3598673275284664E-44</v>
      </c>
      <c r="HM132" s="86">
        <f t="shared" si="161"/>
        <v>1.9140529877057384E-37</v>
      </c>
      <c r="HN132" s="86">
        <f t="shared" si="161"/>
        <v>4.6683662921077002E-33</v>
      </c>
      <c r="HO132" s="86">
        <f t="shared" si="161"/>
        <v>4.9605666728693273E-31</v>
      </c>
      <c r="HP132" s="86">
        <f t="shared" si="161"/>
        <v>1.4962164797561959E-32</v>
      </c>
      <c r="HQ132" s="86">
        <f t="shared" si="161"/>
        <v>1.1891909345318786E-44</v>
      </c>
      <c r="HS132" s="86">
        <f t="shared" si="158"/>
        <v>0.2018634461538556</v>
      </c>
      <c r="HT132" s="86">
        <f t="shared" si="158"/>
        <v>0.25874620097225381</v>
      </c>
      <c r="HU132" s="86">
        <f t="shared" si="158"/>
        <v>0.28522639240832326</v>
      </c>
      <c r="HV132" s="86">
        <f t="shared" si="158"/>
        <v>0.38234710391991961</v>
      </c>
      <c r="HW132" s="86">
        <f t="shared" si="158"/>
        <v>0.31911848640785828</v>
      </c>
      <c r="HX132" s="86">
        <f t="shared" si="158"/>
        <v>0.42196530085851153</v>
      </c>
      <c r="HY132" s="86">
        <f t="shared" si="158"/>
        <v>0.51073926862943475</v>
      </c>
      <c r="HZ132" s="86">
        <f t="shared" si="158"/>
        <v>0.48736891107553204</v>
      </c>
      <c r="IA132" s="86">
        <f t="shared" si="158"/>
        <v>0.38421056827490807</v>
      </c>
      <c r="IB132" s="86">
        <f t="shared" si="158"/>
        <v>0.30932914226731267</v>
      </c>
      <c r="IC132" s="86">
        <f t="shared" si="158"/>
        <v>0.26829352830412462</v>
      </c>
      <c r="ID132" s="86">
        <f t="shared" si="158"/>
        <v>0.2685660658542578</v>
      </c>
      <c r="IE132" s="86">
        <f t="shared" si="158"/>
        <v>0.2648203327636906</v>
      </c>
      <c r="IF132" s="86">
        <f t="shared" si="158"/>
        <v>0.24842256720123654</v>
      </c>
      <c r="IG132" s="86">
        <f t="shared" si="158"/>
        <v>0.26893582994168136</v>
      </c>
      <c r="II132" s="86">
        <f t="shared" si="159"/>
        <v>1.4719499587603033E-22</v>
      </c>
      <c r="IJ132" s="86">
        <f t="shared" si="159"/>
        <v>7.4149353779131291E-19</v>
      </c>
      <c r="IK132" s="86">
        <f t="shared" si="159"/>
        <v>6.48775830846234E-19</v>
      </c>
      <c r="IL132" s="86">
        <f t="shared" si="159"/>
        <v>2.0281225441733698E-20</v>
      </c>
      <c r="IM132" s="86">
        <f t="shared" si="159"/>
        <v>5.3608719315130054E-21</v>
      </c>
      <c r="IN132" s="86">
        <f t="shared" si="159"/>
        <v>1.0716676024203734E-21</v>
      </c>
      <c r="IO132" s="86">
        <f t="shared" si="159"/>
        <v>1.2010510692991183E-19</v>
      </c>
      <c r="IP132" s="86">
        <f t="shared" si="159"/>
        <v>8.631429519713223E-20</v>
      </c>
      <c r="IQ132" s="86">
        <f t="shared" si="159"/>
        <v>4.4588157102918008E-23</v>
      </c>
      <c r="IR132" s="86">
        <f t="shared" si="159"/>
        <v>1.3590123083679757E-24</v>
      </c>
      <c r="IS132" s="86">
        <f t="shared" si="159"/>
        <v>5.2248822160075041E-25</v>
      </c>
      <c r="IT132" s="86">
        <f t="shared" si="159"/>
        <v>3.7955964705895374E-25</v>
      </c>
      <c r="IU132" s="86">
        <f t="shared" si="159"/>
        <v>1.5637234036485595E-25</v>
      </c>
      <c r="IV132" s="86">
        <f t="shared" si="159"/>
        <v>1.8496632086744585E-18</v>
      </c>
      <c r="IW132" s="86">
        <f t="shared" si="159"/>
        <v>4.1733317123359932E-10</v>
      </c>
      <c r="IY132" s="86">
        <f t="shared" si="160"/>
        <v>0.2018634461538556</v>
      </c>
      <c r="IZ132" s="86">
        <f t="shared" si="160"/>
        <v>0.25874620097225381</v>
      </c>
      <c r="JA132" s="86">
        <f t="shared" si="160"/>
        <v>0.28522639240832326</v>
      </c>
      <c r="JB132" s="86">
        <f t="shared" si="160"/>
        <v>0.38234710391991961</v>
      </c>
      <c r="JC132" s="86">
        <f t="shared" si="160"/>
        <v>0.31911848640785828</v>
      </c>
      <c r="JD132" s="86">
        <f t="shared" si="160"/>
        <v>0.42196530085851153</v>
      </c>
      <c r="JE132" s="86">
        <f t="shared" si="160"/>
        <v>0.51073926862943475</v>
      </c>
      <c r="JF132" s="86">
        <f t="shared" si="160"/>
        <v>0.48736891107553204</v>
      </c>
      <c r="JG132" s="86">
        <f t="shared" si="160"/>
        <v>0.38421056827490807</v>
      </c>
      <c r="JH132" s="86">
        <f t="shared" si="160"/>
        <v>0.30932914226731267</v>
      </c>
      <c r="JI132" s="86">
        <f t="shared" si="160"/>
        <v>0.26829352830412462</v>
      </c>
      <c r="JJ132" s="86">
        <f t="shared" si="160"/>
        <v>0.2685660658542578</v>
      </c>
      <c r="JK132" s="86">
        <f t="shared" si="160"/>
        <v>0.2648203327636906</v>
      </c>
      <c r="JL132" s="86">
        <f t="shared" si="160"/>
        <v>0.24842256720123654</v>
      </c>
      <c r="JM132" s="86">
        <f t="shared" si="160"/>
        <v>0.26893583035901453</v>
      </c>
    </row>
    <row r="133" spans="2:273" x14ac:dyDescent="0.25">
      <c r="B133" s="2">
        <v>106</v>
      </c>
      <c r="C133" s="37">
        <v>80.757999999999996</v>
      </c>
      <c r="D133" s="37">
        <v>83.07</v>
      </c>
      <c r="E133" s="37">
        <v>85.593000000000004</v>
      </c>
      <c r="F133" s="37">
        <v>88.119</v>
      </c>
      <c r="G133" s="37">
        <v>94.983000000000004</v>
      </c>
      <c r="H133" s="37">
        <v>98.305000000000007</v>
      </c>
      <c r="I133" s="37">
        <v>97.525000000000006</v>
      </c>
      <c r="J133" s="37">
        <v>101.724</v>
      </c>
      <c r="K133" s="37">
        <v>105.63200000000001</v>
      </c>
      <c r="L133" s="37">
        <v>106.414</v>
      </c>
      <c r="M133" s="37">
        <v>104.73699999999999</v>
      </c>
      <c r="N133" s="37">
        <v>110.965</v>
      </c>
      <c r="O133" s="37">
        <v>113.57899999999999</v>
      </c>
      <c r="P133" s="37">
        <v>137.56899999999999</v>
      </c>
      <c r="Q133" s="37">
        <v>174.83099999999999</v>
      </c>
      <c r="S133" s="4">
        <f t="shared" si="162"/>
        <v>79.656808282709491</v>
      </c>
      <c r="T133" s="4">
        <f t="shared" si="162"/>
        <v>83.399403703411778</v>
      </c>
      <c r="U133" s="4">
        <f t="shared" si="162"/>
        <v>84.357272847741172</v>
      </c>
      <c r="V133" s="4">
        <f t="shared" si="162"/>
        <v>89.072840242589251</v>
      </c>
      <c r="W133" s="4">
        <f t="shared" si="162"/>
        <v>92.690567295961216</v>
      </c>
      <c r="X133" s="4">
        <f t="shared" si="162"/>
        <v>96.582265061408094</v>
      </c>
      <c r="Y133" s="4">
        <f t="shared" si="162"/>
        <v>98.065025924912362</v>
      </c>
      <c r="Z133" s="4">
        <f t="shared" si="162"/>
        <v>100.60271602016073</v>
      </c>
      <c r="AA133" s="4">
        <f t="shared" si="162"/>
        <v>103.45575432152943</v>
      </c>
      <c r="AB133" s="4">
        <f t="shared" si="162"/>
        <v>104.83737847958206</v>
      </c>
      <c r="AC133" s="4">
        <f t="shared" si="162"/>
        <v>104.40463523413558</v>
      </c>
      <c r="AD133" s="4">
        <f t="shared" si="162"/>
        <v>108.293230187589</v>
      </c>
      <c r="AE133" s="4">
        <f t="shared" si="162"/>
        <v>111.80545440088181</v>
      </c>
      <c r="AF133" s="4">
        <f t="shared" si="162"/>
        <v>136.20953095258253</v>
      </c>
      <c r="AG133" s="4">
        <f t="shared" si="162"/>
        <v>173.07627607749208</v>
      </c>
      <c r="AI133" s="4">
        <f t="shared" si="163"/>
        <v>1.1011917172905044</v>
      </c>
      <c r="AJ133" s="4">
        <f t="shared" si="163"/>
        <v>-0.32940370341178493</v>
      </c>
      <c r="AK133" s="4">
        <f t="shared" si="163"/>
        <v>1.235727152258832</v>
      </c>
      <c r="AL133" s="4">
        <f t="shared" si="163"/>
        <v>-0.95384024258925137</v>
      </c>
      <c r="AM133" s="4">
        <f t="shared" si="163"/>
        <v>2.292432704038788</v>
      </c>
      <c r="AN133" s="4">
        <f t="shared" si="163"/>
        <v>1.7227349385919126</v>
      </c>
      <c r="AO133" s="4">
        <f t="shared" si="163"/>
        <v>-0.54002592491235646</v>
      </c>
      <c r="AP133" s="4">
        <f t="shared" si="163"/>
        <v>1.1212839798392764</v>
      </c>
      <c r="AQ133" s="4">
        <f t="shared" si="163"/>
        <v>2.176245678470579</v>
      </c>
      <c r="AR133" s="4">
        <f t="shared" si="163"/>
        <v>1.5766215204179446</v>
      </c>
      <c r="AS133" s="4">
        <f t="shared" si="163"/>
        <v>0.33236476586441199</v>
      </c>
      <c r="AT133" s="4">
        <f t="shared" si="163"/>
        <v>2.6717698124110001</v>
      </c>
      <c r="AU133" s="4">
        <f t="shared" si="163"/>
        <v>1.7735455991181794</v>
      </c>
      <c r="AV133" s="4">
        <f t="shared" si="163"/>
        <v>1.3594690474174627</v>
      </c>
      <c r="AW133" s="4">
        <f t="shared" si="163"/>
        <v>1.7547239225079068</v>
      </c>
      <c r="AY133" s="2">
        <f t="shared" si="154"/>
        <v>79.656808282709491</v>
      </c>
      <c r="AZ133" s="2">
        <f t="shared" si="154"/>
        <v>80.047515452613283</v>
      </c>
      <c r="BA133" s="2">
        <f t="shared" si="154"/>
        <v>78.922031061064416</v>
      </c>
      <c r="BB133" s="2">
        <f t="shared" si="154"/>
        <v>79.708950688461272</v>
      </c>
      <c r="BC133" s="2">
        <f t="shared" si="154"/>
        <v>80.415869244429558</v>
      </c>
      <c r="BD133" s="2">
        <f t="shared" si="154"/>
        <v>81.075032689102059</v>
      </c>
      <c r="BE133" s="2">
        <f t="shared" si="154"/>
        <v>81.352941691862526</v>
      </c>
      <c r="BF133" s="2">
        <f t="shared" si="154"/>
        <v>81.221355881123259</v>
      </c>
      <c r="BG133" s="2">
        <f t="shared" si="154"/>
        <v>82.382955605141376</v>
      </c>
      <c r="BH133" s="2">
        <f t="shared" si="154"/>
        <v>83.329366200797011</v>
      </c>
      <c r="BI133" s="2">
        <f t="shared" si="154"/>
        <v>84.031729520238926</v>
      </c>
      <c r="BJ133" s="2">
        <f t="shared" si="154"/>
        <v>86.324280447147189</v>
      </c>
      <c r="BK133" s="2">
        <f t="shared" si="154"/>
        <v>87.207182521180584</v>
      </c>
      <c r="BL133" s="2">
        <f t="shared" si="154"/>
        <v>89.739179669124098</v>
      </c>
      <c r="BM133" s="2">
        <f t="shared" si="154"/>
        <v>91.46109201308586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106.51548138138141</v>
      </c>
      <c r="DL133" s="2">
        <f t="shared" si="164"/>
        <v>113.82768205574912</v>
      </c>
      <c r="DM133" s="2">
        <f t="shared" si="164"/>
        <v>104.07921018893387</v>
      </c>
      <c r="DN133" s="2">
        <f t="shared" si="164"/>
        <v>106.51273968705546</v>
      </c>
      <c r="DO133" s="2">
        <f t="shared" si="164"/>
        <v>110.98285392535391</v>
      </c>
      <c r="DP133" s="2">
        <f t="shared" si="164"/>
        <v>108.58432620320856</v>
      </c>
      <c r="DQ133" s="2">
        <f t="shared" si="164"/>
        <v>114.4649978005865</v>
      </c>
      <c r="DR133" s="2">
        <f t="shared" si="164"/>
        <v>111.21811608734404</v>
      </c>
      <c r="DS133" s="2">
        <f t="shared" si="164"/>
        <v>109.07860427807486</v>
      </c>
      <c r="DT133" s="2">
        <f t="shared" si="164"/>
        <v>107.9666596479501</v>
      </c>
      <c r="DU133" s="2">
        <f t="shared" si="164"/>
        <v>113.8461870967742</v>
      </c>
      <c r="DV133" s="2">
        <f t="shared" si="164"/>
        <v>120.40463764662755</v>
      </c>
      <c r="DW133" s="2">
        <f t="shared" si="164"/>
        <v>123.48133333333334</v>
      </c>
      <c r="DX133" s="2">
        <f t="shared" si="164"/>
        <v>112.61890010946908</v>
      </c>
      <c r="DY133" s="2">
        <f t="shared" si="164"/>
        <v>106.80582974358973</v>
      </c>
      <c r="EA133" s="2">
        <f t="shared" si="152"/>
        <v>79.56770203543158</v>
      </c>
      <c r="EB133" s="2">
        <f t="shared" si="152"/>
        <v>79.955071968319388</v>
      </c>
      <c r="EC133" s="2">
        <f t="shared" si="152"/>
        <v>78.834520519174021</v>
      </c>
      <c r="ED133" s="2">
        <f t="shared" si="152"/>
        <v>79.63202167904484</v>
      </c>
      <c r="EE133" s="2">
        <f t="shared" si="151"/>
        <v>80.318162907925654</v>
      </c>
      <c r="EF133" s="2">
        <f t="shared" si="151"/>
        <v>80.979392685851295</v>
      </c>
      <c r="EG133" s="2">
        <f t="shared" si="151"/>
        <v>81.239170582620702</v>
      </c>
      <c r="EH133" s="2">
        <f t="shared" si="151"/>
        <v>81.137930494392066</v>
      </c>
      <c r="EI133" s="2">
        <f t="shared" si="151"/>
        <v>82.298207613908858</v>
      </c>
      <c r="EJ133" s="2">
        <f t="shared" si="151"/>
        <v>83.250359623149393</v>
      </c>
      <c r="EK133" s="2">
        <f t="shared" si="151"/>
        <v>83.930431125408745</v>
      </c>
      <c r="EL133" s="2">
        <f t="shared" si="151"/>
        <v>86.215429437823019</v>
      </c>
      <c r="EM133" s="2">
        <f t="shared" si="135"/>
        <v>87.095139301310041</v>
      </c>
      <c r="EN133" s="2">
        <f t="shared" si="135"/>
        <v>89.655008234829367</v>
      </c>
      <c r="EO133" s="2">
        <f t="shared" si="135"/>
        <v>91.447394577700237</v>
      </c>
      <c r="EQ133" s="2">
        <f t="shared" si="165"/>
        <v>79.696069665111153</v>
      </c>
      <c r="ER133" s="2">
        <f t="shared" si="165"/>
        <v>79.990397966429825</v>
      </c>
      <c r="ES133" s="2">
        <f t="shared" si="165"/>
        <v>79.112796327254614</v>
      </c>
      <c r="ET133" s="2">
        <f t="shared" si="165"/>
        <v>79.718697114298962</v>
      </c>
      <c r="EU133" s="2">
        <f t="shared" si="165"/>
        <v>80.43543741414139</v>
      </c>
      <c r="EV133" s="2">
        <f t="shared" si="165"/>
        <v>81.079632231942199</v>
      </c>
      <c r="EW133" s="2">
        <f t="shared" si="165"/>
        <v>81.264301797344615</v>
      </c>
      <c r="EX133" s="2">
        <f t="shared" si="165"/>
        <v>81.015651490684249</v>
      </c>
      <c r="EY133" s="2">
        <f t="shared" si="165"/>
        <v>82.307941514951423</v>
      </c>
      <c r="EZ133" s="2">
        <f t="shared" si="165"/>
        <v>83.246011515051805</v>
      </c>
      <c r="FA133" s="2">
        <f t="shared" si="165"/>
        <v>83.952058738973079</v>
      </c>
      <c r="FB133" s="2">
        <f t="shared" si="165"/>
        <v>86.200964012987939</v>
      </c>
      <c r="FC133" s="2">
        <f t="shared" si="165"/>
        <v>87.064121619971743</v>
      </c>
      <c r="FD133" s="2">
        <f t="shared" si="165"/>
        <v>89.637841543164399</v>
      </c>
      <c r="FE133" s="2">
        <f t="shared" si="165"/>
        <v>90.626197112233882</v>
      </c>
      <c r="FG133" s="2">
        <f t="shared" si="166"/>
        <v>0.996998609829164</v>
      </c>
      <c r="FH133" s="2">
        <f t="shared" si="166"/>
        <v>0.99734890605966309</v>
      </c>
      <c r="FI133" s="2">
        <f t="shared" si="166"/>
        <v>0.99736465134831742</v>
      </c>
      <c r="FJ133" s="2">
        <f t="shared" si="166"/>
        <v>0.99739414174894792</v>
      </c>
      <c r="FK133" s="2">
        <f t="shared" si="166"/>
        <v>0.99713298322440658</v>
      </c>
      <c r="FL133" s="2">
        <f t="shared" si="166"/>
        <v>0.99686411926047303</v>
      </c>
      <c r="FM133" s="2">
        <f t="shared" si="166"/>
        <v>0.99665607447623084</v>
      </c>
      <c r="FN133" s="2">
        <f t="shared" si="166"/>
        <v>0.99681464961867228</v>
      </c>
      <c r="FO133" s="2">
        <f t="shared" si="166"/>
        <v>0.99686806504371095</v>
      </c>
      <c r="FP133" s="2">
        <f t="shared" si="166"/>
        <v>0.99678949031313091</v>
      </c>
      <c r="FQ133" s="2">
        <f t="shared" si="166"/>
        <v>0.99666859111850359</v>
      </c>
      <c r="FR133" s="2">
        <f t="shared" si="166"/>
        <v>0.99678444521311493</v>
      </c>
      <c r="FS133" s="2">
        <f t="shared" si="166"/>
        <v>0.99685826926013077</v>
      </c>
      <c r="FT133" s="2">
        <f t="shared" si="166"/>
        <v>0.99628451872958701</v>
      </c>
      <c r="FU133" s="2">
        <f t="shared" si="166"/>
        <v>0.99608280851579456</v>
      </c>
      <c r="FW133" s="2">
        <f t="shared" si="156"/>
        <v>6.4077269664065142E-2</v>
      </c>
      <c r="FX133" s="2">
        <f t="shared" si="156"/>
        <v>7.484609322164068E-2</v>
      </c>
      <c r="FY133" s="2">
        <f t="shared" si="156"/>
        <v>7.5399953563225514E-2</v>
      </c>
      <c r="FZ133" s="2">
        <f t="shared" si="156"/>
        <v>7.9395835519786503E-2</v>
      </c>
      <c r="GA133" s="2">
        <f t="shared" si="156"/>
        <v>8.3480657940650696E-2</v>
      </c>
      <c r="GB133" s="2">
        <f t="shared" si="156"/>
        <v>9.052538914666948E-2</v>
      </c>
      <c r="GC133" s="2">
        <f t="shared" si="156"/>
        <v>0.10609982798693732</v>
      </c>
      <c r="GD133" s="2">
        <f t="shared" si="156"/>
        <v>0.10133010199625242</v>
      </c>
      <c r="GE133" s="2">
        <f t="shared" si="156"/>
        <v>8.9741078412244074E-2</v>
      </c>
      <c r="GF133" s="2">
        <f t="shared" si="156"/>
        <v>7.9423739664801138E-2</v>
      </c>
      <c r="GG133" s="2">
        <f t="shared" si="156"/>
        <v>7.5680087663760442E-2</v>
      </c>
      <c r="GH133" s="2">
        <f t="shared" si="156"/>
        <v>7.5093735846093967E-2</v>
      </c>
      <c r="GI133" s="2">
        <f t="shared" si="156"/>
        <v>7.3261582706081449E-2</v>
      </c>
      <c r="GJ133" s="2">
        <f t="shared" si="156"/>
        <v>6.701791374421015E-2</v>
      </c>
      <c r="GK133" s="2">
        <f t="shared" si="156"/>
        <v>5.6581392431040108E-2</v>
      </c>
      <c r="GM133" s="86">
        <f t="shared" si="157"/>
        <v>2.5526665683091786E-52</v>
      </c>
      <c r="GN133" s="86">
        <f t="shared" si="157"/>
        <v>2.7642995878165001E-65</v>
      </c>
      <c r="GO133" s="86">
        <f t="shared" si="157"/>
        <v>1.9749167889388279E-64</v>
      </c>
      <c r="GP133" s="86">
        <f t="shared" si="157"/>
        <v>2.4884754876820475E-72</v>
      </c>
      <c r="GQ133" s="86">
        <f t="shared" si="157"/>
        <v>2.2393809424923832E-78</v>
      </c>
      <c r="GR133" s="86">
        <f t="shared" si="157"/>
        <v>2.5799375833187486E-79</v>
      </c>
      <c r="GS133" s="86">
        <f t="shared" si="157"/>
        <v>1.2020471311831661E-86</v>
      </c>
      <c r="GT133" s="86">
        <f t="shared" si="157"/>
        <v>1.8432273394762651E-92</v>
      </c>
      <c r="GU133" s="86">
        <f t="shared" si="157"/>
        <v>1.4348207543784711E-92</v>
      </c>
      <c r="GV133" s="86">
        <f t="shared" si="157"/>
        <v>3.523726475674117E-80</v>
      </c>
      <c r="GW133" s="86">
        <f t="shared" si="157"/>
        <v>6.0475065950181681E-79</v>
      </c>
      <c r="GX133" s="86">
        <f t="shared" si="157"/>
        <v>1.0539796093996899E-74</v>
      </c>
      <c r="GY133" s="86">
        <f t="shared" si="157"/>
        <v>1.0047279415791502E-72</v>
      </c>
      <c r="GZ133" s="86">
        <f t="shared" si="157"/>
        <v>1.2014632850877669E-71</v>
      </c>
      <c r="HA133" s="86">
        <f t="shared" si="157"/>
        <v>2.4957346806171143E-95</v>
      </c>
      <c r="HC133" s="86">
        <f t="shared" si="153"/>
        <v>2.0086007534718463E-26</v>
      </c>
      <c r="HD133" s="86">
        <f t="shared" si="153"/>
        <v>6.2847844629318395E-28</v>
      </c>
      <c r="HE133" s="86">
        <f t="shared" si="153"/>
        <v>7.9530604667080515E-27</v>
      </c>
      <c r="HF133" s="86">
        <f t="shared" si="153"/>
        <v>2.1331130662125064E-27</v>
      </c>
      <c r="HG133" s="86">
        <f t="shared" si="153"/>
        <v>1.1714589218773794E-45</v>
      </c>
      <c r="HH133" s="86">
        <f t="shared" si="153"/>
        <v>9.7584612937218594E-40</v>
      </c>
      <c r="HI133" s="86">
        <f t="shared" si="153"/>
        <v>2.3403124501511689E-49</v>
      </c>
      <c r="HJ133" s="86">
        <f t="shared" si="153"/>
        <v>1.8639020470635047E-56</v>
      </c>
      <c r="HK133" s="86">
        <f t="shared" si="153"/>
        <v>3.9907093756640985E-40</v>
      </c>
      <c r="HL133" s="86">
        <f t="shared" si="161"/>
        <v>5.3499540311396877E-47</v>
      </c>
      <c r="HM133" s="86">
        <f t="shared" si="161"/>
        <v>3.9510764702041087E-40</v>
      </c>
      <c r="HN133" s="86">
        <f t="shared" si="161"/>
        <v>2.0242564651852822E-35</v>
      </c>
      <c r="HO133" s="86">
        <f t="shared" si="161"/>
        <v>2.9358702338156885E-33</v>
      </c>
      <c r="HP133" s="86">
        <f t="shared" si="161"/>
        <v>7.3293553551455635E-35</v>
      </c>
      <c r="HQ133" s="86">
        <f t="shared" si="161"/>
        <v>9.1692145193794239E-48</v>
      </c>
      <c r="HS133" s="86">
        <f t="shared" si="158"/>
        <v>0.27339823305476718</v>
      </c>
      <c r="HT133" s="86">
        <f t="shared" si="158"/>
        <v>0.33683889305428916</v>
      </c>
      <c r="HU133" s="86">
        <f t="shared" si="158"/>
        <v>0.36655118005042209</v>
      </c>
      <c r="HV133" s="86">
        <f t="shared" si="158"/>
        <v>0.46934676329828379</v>
      </c>
      <c r="HW133" s="86">
        <f t="shared" si="158"/>
        <v>0.41137694657854434</v>
      </c>
      <c r="HX133" s="86">
        <f t="shared" si="158"/>
        <v>0.50957197457510561</v>
      </c>
      <c r="HY133" s="86">
        <f t="shared" si="158"/>
        <v>0.5597455387072402</v>
      </c>
      <c r="HZ133" s="86">
        <f t="shared" si="158"/>
        <v>0.55079056982740693</v>
      </c>
      <c r="IA133" s="86">
        <f t="shared" si="158"/>
        <v>0.48113416381116775</v>
      </c>
      <c r="IB133" s="86">
        <f t="shared" si="158"/>
        <v>0.40728434010421893</v>
      </c>
      <c r="IC133" s="86">
        <f t="shared" si="158"/>
        <v>0.36167334138066654</v>
      </c>
      <c r="ID133" s="86">
        <f t="shared" si="158"/>
        <v>0.36195172350093319</v>
      </c>
      <c r="IE133" s="86">
        <f t="shared" si="158"/>
        <v>0.35754019943165832</v>
      </c>
      <c r="IF133" s="86">
        <f t="shared" si="158"/>
        <v>0.33446846333653701</v>
      </c>
      <c r="IG133" s="86">
        <f t="shared" si="158"/>
        <v>0.34367965397230565</v>
      </c>
      <c r="II133" s="86">
        <f t="shared" si="159"/>
        <v>3.4418463654480608E-21</v>
      </c>
      <c r="IJ133" s="86">
        <f t="shared" si="159"/>
        <v>1.1771978111989337E-17</v>
      </c>
      <c r="IK133" s="86">
        <f t="shared" si="159"/>
        <v>1.0482093507996007E-17</v>
      </c>
      <c r="IL133" s="86">
        <f t="shared" si="159"/>
        <v>4.4404968962181938E-19</v>
      </c>
      <c r="IM133" s="86">
        <f t="shared" si="159"/>
        <v>1.3803745110358856E-19</v>
      </c>
      <c r="IN133" s="86">
        <f t="shared" si="159"/>
        <v>3.5002594334913703E-20</v>
      </c>
      <c r="IO133" s="86">
        <f t="shared" si="159"/>
        <v>3.5194372358204955E-18</v>
      </c>
      <c r="IP133" s="86">
        <f t="shared" si="159"/>
        <v>2.4089355403650695E-18</v>
      </c>
      <c r="IQ133" s="86">
        <f t="shared" si="159"/>
        <v>1.8193354849975378E-21</v>
      </c>
      <c r="IR133" s="86">
        <f t="shared" si="159"/>
        <v>5.8583902776329981E-23</v>
      </c>
      <c r="IS133" s="86">
        <f t="shared" si="159"/>
        <v>2.2332324743499257E-23</v>
      </c>
      <c r="IT133" s="86">
        <f t="shared" si="159"/>
        <v>1.6387890290877804E-23</v>
      </c>
      <c r="IU133" s="86">
        <f t="shared" si="159"/>
        <v>6.9083583503292059E-24</v>
      </c>
      <c r="IV133" s="86">
        <f t="shared" si="159"/>
        <v>2.4567554598288229E-17</v>
      </c>
      <c r="IW133" s="86">
        <f t="shared" si="159"/>
        <v>1.453935527773582E-9</v>
      </c>
      <c r="IY133" s="86">
        <f t="shared" si="160"/>
        <v>0.27339823305476718</v>
      </c>
      <c r="IZ133" s="86">
        <f t="shared" si="160"/>
        <v>0.33683889305428916</v>
      </c>
      <c r="JA133" s="86">
        <f t="shared" si="160"/>
        <v>0.36655118005042209</v>
      </c>
      <c r="JB133" s="86">
        <f t="shared" si="160"/>
        <v>0.46934676329828379</v>
      </c>
      <c r="JC133" s="86">
        <f t="shared" si="160"/>
        <v>0.41137694657854434</v>
      </c>
      <c r="JD133" s="86">
        <f t="shared" si="160"/>
        <v>0.50957197457510561</v>
      </c>
      <c r="JE133" s="86">
        <f t="shared" si="160"/>
        <v>0.5597455387072402</v>
      </c>
      <c r="JF133" s="86">
        <f t="shared" si="160"/>
        <v>0.55079056982740693</v>
      </c>
      <c r="JG133" s="86">
        <f t="shared" si="160"/>
        <v>0.48113416381116775</v>
      </c>
      <c r="JH133" s="86">
        <f t="shared" si="160"/>
        <v>0.40728434010421893</v>
      </c>
      <c r="JI133" s="86">
        <f t="shared" si="160"/>
        <v>0.36167334138066654</v>
      </c>
      <c r="JJ133" s="86">
        <f t="shared" si="160"/>
        <v>0.36195172350093319</v>
      </c>
      <c r="JK133" s="86">
        <f t="shared" si="160"/>
        <v>0.35754019943165832</v>
      </c>
      <c r="JL133" s="86">
        <f t="shared" si="160"/>
        <v>0.33446846333653701</v>
      </c>
      <c r="JM133" s="86">
        <f t="shared" si="160"/>
        <v>0.34367965542624118</v>
      </c>
    </row>
    <row r="134" spans="2:273" x14ac:dyDescent="0.25">
      <c r="B134" s="2">
        <v>107</v>
      </c>
      <c r="C134" s="37">
        <v>79.694000000000003</v>
      </c>
      <c r="D134" s="37">
        <v>83.807000000000002</v>
      </c>
      <c r="E134" s="37">
        <v>87.051000000000002</v>
      </c>
      <c r="F134" s="37">
        <v>91.474999999999994</v>
      </c>
      <c r="G134" s="37">
        <v>94.373000000000005</v>
      </c>
      <c r="H134" s="37">
        <v>96.542000000000002</v>
      </c>
      <c r="I134" s="37">
        <v>94.153000000000006</v>
      </c>
      <c r="J134" s="37">
        <v>96.983000000000004</v>
      </c>
      <c r="K134" s="37">
        <v>104.298</v>
      </c>
      <c r="L134" s="37">
        <v>106.655</v>
      </c>
      <c r="M134" s="37">
        <v>108.965</v>
      </c>
      <c r="N134" s="37">
        <v>110.93</v>
      </c>
      <c r="O134" s="37">
        <v>115.316</v>
      </c>
      <c r="P134" s="37">
        <v>142.60300000000001</v>
      </c>
      <c r="Q134" s="37">
        <v>177.57599999999999</v>
      </c>
      <c r="S134" s="4">
        <f t="shared" si="162"/>
        <v>79.49632851359101</v>
      </c>
      <c r="T134" s="4">
        <f t="shared" si="162"/>
        <v>83.684676228667797</v>
      </c>
      <c r="U134" s="4">
        <f t="shared" si="162"/>
        <v>84.766145131173204</v>
      </c>
      <c r="V134" s="4">
        <f t="shared" si="162"/>
        <v>89.067877581912029</v>
      </c>
      <c r="W134" s="4">
        <f t="shared" si="162"/>
        <v>93.423922714573479</v>
      </c>
      <c r="X134" s="4">
        <f t="shared" si="162"/>
        <v>95.744869957403139</v>
      </c>
      <c r="Y134" s="4">
        <f t="shared" si="162"/>
        <v>95.051034463057135</v>
      </c>
      <c r="Z134" s="4">
        <f t="shared" si="162"/>
        <v>97.969536946609352</v>
      </c>
      <c r="AA134" s="4">
        <f t="shared" si="162"/>
        <v>103.15960356730295</v>
      </c>
      <c r="AB134" s="4">
        <f t="shared" si="162"/>
        <v>106.3854431787706</v>
      </c>
      <c r="AC134" s="4">
        <f t="shared" si="162"/>
        <v>106.77526835306485</v>
      </c>
      <c r="AD134" s="4">
        <f t="shared" si="162"/>
        <v>110.84291392685294</v>
      </c>
      <c r="AE134" s="4">
        <f t="shared" si="162"/>
        <v>114.78424011204237</v>
      </c>
      <c r="AF134" s="4">
        <f t="shared" si="162"/>
        <v>142.315474028957</v>
      </c>
      <c r="AG134" s="4">
        <f t="shared" si="162"/>
        <v>180.58546164482064</v>
      </c>
      <c r="AI134" s="4">
        <f t="shared" si="163"/>
        <v>0.19767148640899279</v>
      </c>
      <c r="AJ134" s="4">
        <f t="shared" si="163"/>
        <v>0.12232377133220496</v>
      </c>
      <c r="AK134" s="4">
        <f t="shared" si="163"/>
        <v>2.2848548688267982</v>
      </c>
      <c r="AL134" s="4">
        <f t="shared" si="163"/>
        <v>2.4071224180879653</v>
      </c>
      <c r="AM134" s="4">
        <f t="shared" si="163"/>
        <v>0.94907728542652592</v>
      </c>
      <c r="AN134" s="4">
        <f t="shared" si="163"/>
        <v>0.79713004259686215</v>
      </c>
      <c r="AO134" s="4">
        <f t="shared" si="163"/>
        <v>-0.89803446305712953</v>
      </c>
      <c r="AP134" s="4">
        <f t="shared" si="163"/>
        <v>-0.98653694660934832</v>
      </c>
      <c r="AQ134" s="4">
        <f t="shared" si="163"/>
        <v>1.1383964326970499</v>
      </c>
      <c r="AR134" s="4">
        <f t="shared" si="163"/>
        <v>0.26955682122940061</v>
      </c>
      <c r="AS134" s="4">
        <f t="shared" si="163"/>
        <v>2.189731646935158</v>
      </c>
      <c r="AT134" s="4">
        <f t="shared" si="163"/>
        <v>8.7086073147062848E-2</v>
      </c>
      <c r="AU134" s="4">
        <f t="shared" si="163"/>
        <v>0.53175988795763374</v>
      </c>
      <c r="AV134" s="4">
        <f t="shared" si="163"/>
        <v>0.28752597104301003</v>
      </c>
      <c r="AW134" s="4">
        <f t="shared" si="163"/>
        <v>-3.0094616448206466</v>
      </c>
      <c r="AY134" s="2">
        <f t="shared" si="154"/>
        <v>79.49632851359101</v>
      </c>
      <c r="AZ134" s="2">
        <f t="shared" si="154"/>
        <v>79.900016643472739</v>
      </c>
      <c r="BA134" s="2">
        <f t="shared" si="154"/>
        <v>78.75036858905635</v>
      </c>
      <c r="BB134" s="2">
        <f t="shared" si="154"/>
        <v>79.572344824786768</v>
      </c>
      <c r="BC134" s="2">
        <f t="shared" si="154"/>
        <v>80.247367893545515</v>
      </c>
      <c r="BD134" s="2">
        <f t="shared" si="154"/>
        <v>80.928558676378884</v>
      </c>
      <c r="BE134" s="2">
        <f t="shared" si="154"/>
        <v>81.223910581045459</v>
      </c>
      <c r="BF134" s="2">
        <f t="shared" si="154"/>
        <v>81.110144014056246</v>
      </c>
      <c r="BG134" s="2">
        <f t="shared" si="154"/>
        <v>82.218393028302017</v>
      </c>
      <c r="BH134" s="2">
        <f t="shared" si="154"/>
        <v>83.168915004022949</v>
      </c>
      <c r="BI134" s="2">
        <f t="shared" si="154"/>
        <v>83.890477336780279</v>
      </c>
      <c r="BJ134" s="2">
        <f t="shared" si="154"/>
        <v>86.171508735019543</v>
      </c>
      <c r="BK134" s="2">
        <f t="shared" si="154"/>
        <v>87.06352907961238</v>
      </c>
      <c r="BL134" s="2">
        <f t="shared" si="154"/>
        <v>89.57746490926867</v>
      </c>
      <c r="BM134" s="2">
        <f t="shared" si="154"/>
        <v>91.387141391109822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106.68008408408411</v>
      </c>
      <c r="DL134" s="2">
        <f t="shared" si="164"/>
        <v>114.02553972125435</v>
      </c>
      <c r="DM134" s="2">
        <f t="shared" si="164"/>
        <v>104.18778852901484</v>
      </c>
      <c r="DN134" s="2">
        <f t="shared" si="164"/>
        <v>106.66002779297514</v>
      </c>
      <c r="DO134" s="2">
        <f t="shared" si="164"/>
        <v>111.17574710424708</v>
      </c>
      <c r="DP134" s="2">
        <f t="shared" si="164"/>
        <v>108.79260528074867</v>
      </c>
      <c r="DQ134" s="2">
        <f t="shared" si="164"/>
        <v>114.73185923753665</v>
      </c>
      <c r="DR134" s="2">
        <f t="shared" si="164"/>
        <v>111.41074509803923</v>
      </c>
      <c r="DS134" s="2">
        <f t="shared" si="164"/>
        <v>109.22290842245989</v>
      </c>
      <c r="DT134" s="2">
        <f t="shared" si="164"/>
        <v>108.10135115864527</v>
      </c>
      <c r="DU134" s="2">
        <f t="shared" si="164"/>
        <v>114.06315806451613</v>
      </c>
      <c r="DV134" s="2">
        <f t="shared" si="164"/>
        <v>120.67268438416421</v>
      </c>
      <c r="DW134" s="2">
        <f t="shared" si="164"/>
        <v>123.78723674242426</v>
      </c>
      <c r="DX134" s="2">
        <f t="shared" si="164"/>
        <v>112.79544088669951</v>
      </c>
      <c r="DY134" s="2">
        <f t="shared" si="164"/>
        <v>106.91429367521366</v>
      </c>
      <c r="EA134" s="2">
        <f t="shared" si="152"/>
        <v>79.411118356577447</v>
      </c>
      <c r="EB134" s="2">
        <f t="shared" si="152"/>
        <v>79.813847941164582</v>
      </c>
      <c r="EC134" s="2">
        <f t="shared" si="152"/>
        <v>78.662737345132726</v>
      </c>
      <c r="ED134" s="2">
        <f t="shared" si="152"/>
        <v>79.499133139042968</v>
      </c>
      <c r="EE134" s="2">
        <f t="shared" si="151"/>
        <v>80.154386511632254</v>
      </c>
      <c r="EF134" s="2">
        <f t="shared" si="151"/>
        <v>80.837595023980796</v>
      </c>
      <c r="EG134" s="2">
        <f t="shared" si="151"/>
        <v>81.118177244723839</v>
      </c>
      <c r="EH134" s="2">
        <f t="shared" si="151"/>
        <v>81.036619555494383</v>
      </c>
      <c r="EI134" s="2">
        <f t="shared" si="151"/>
        <v>82.139957434052732</v>
      </c>
      <c r="EJ134" s="2">
        <f t="shared" si="151"/>
        <v>83.09609636608343</v>
      </c>
      <c r="EK134" s="2">
        <f t="shared" si="151"/>
        <v>83.796446089547544</v>
      </c>
      <c r="EL134" s="2">
        <f t="shared" si="151"/>
        <v>86.071366667545618</v>
      </c>
      <c r="EM134" s="2">
        <f t="shared" si="135"/>
        <v>86.960773869559091</v>
      </c>
      <c r="EN134" s="2">
        <f t="shared" si="135"/>
        <v>89.500038226624923</v>
      </c>
      <c r="EO134" s="2">
        <f t="shared" si="135"/>
        <v>91.385785753743278</v>
      </c>
      <c r="EQ134" s="2">
        <f t="shared" si="165"/>
        <v>79.562162953609644</v>
      </c>
      <c r="ER134" s="2">
        <f t="shared" si="165"/>
        <v>79.855962854488084</v>
      </c>
      <c r="ES134" s="2">
        <f t="shared" si="165"/>
        <v>78.982781945100228</v>
      </c>
      <c r="ET134" s="2">
        <f t="shared" si="165"/>
        <v>79.599222096768457</v>
      </c>
      <c r="EU134" s="2">
        <f t="shared" si="165"/>
        <v>80.284864030303012</v>
      </c>
      <c r="EV134" s="2">
        <f t="shared" si="165"/>
        <v>80.949297097007857</v>
      </c>
      <c r="EW134" s="2">
        <f t="shared" si="165"/>
        <v>81.14589273899368</v>
      </c>
      <c r="EX134" s="2">
        <f t="shared" si="165"/>
        <v>80.902662565049781</v>
      </c>
      <c r="EY134" s="2">
        <f t="shared" si="165"/>
        <v>82.150778558626556</v>
      </c>
      <c r="EZ134" s="2">
        <f t="shared" si="165"/>
        <v>83.091260592672668</v>
      </c>
      <c r="FA134" s="2">
        <f t="shared" si="165"/>
        <v>83.821276214352338</v>
      </c>
      <c r="FB134" s="2">
        <f t="shared" si="165"/>
        <v>86.054739691418007</v>
      </c>
      <c r="FC134" s="2">
        <f t="shared" si="165"/>
        <v>86.925764501200561</v>
      </c>
      <c r="FD134" s="2">
        <f t="shared" si="165"/>
        <v>89.478987009689362</v>
      </c>
      <c r="FE134" s="2">
        <f t="shared" si="165"/>
        <v>90.508372448968942</v>
      </c>
      <c r="FG134" s="2">
        <f t="shared" si="166"/>
        <v>0.99726197654698989</v>
      </c>
      <c r="FH134" s="2">
        <f t="shared" si="166"/>
        <v>0.99758160945827223</v>
      </c>
      <c r="FI134" s="2">
        <f t="shared" si="166"/>
        <v>0.99759597601401506</v>
      </c>
      <c r="FJ134" s="2">
        <f t="shared" si="166"/>
        <v>0.99762288398674992</v>
      </c>
      <c r="FK134" s="2">
        <f t="shared" si="166"/>
        <v>0.99738458984393996</v>
      </c>
      <c r="FL134" s="2">
        <f t="shared" si="166"/>
        <v>0.99713925342737653</v>
      </c>
      <c r="FM134" s="2">
        <f t="shared" si="166"/>
        <v>0.99694940610252136</v>
      </c>
      <c r="FN134" s="2">
        <f t="shared" si="166"/>
        <v>0.99709411147337956</v>
      </c>
      <c r="FO134" s="2">
        <f t="shared" si="166"/>
        <v>0.99714285400990621</v>
      </c>
      <c r="FP134" s="2">
        <f t="shared" si="166"/>
        <v>0.99707115299557392</v>
      </c>
      <c r="FQ134" s="2">
        <f t="shared" si="166"/>
        <v>0.9969608281237663</v>
      </c>
      <c r="FR134" s="2">
        <f t="shared" si="166"/>
        <v>0.99706654920694904</v>
      </c>
      <c r="FS134" s="2">
        <f t="shared" si="166"/>
        <v>0.99713391521543715</v>
      </c>
      <c r="FT134" s="2">
        <f t="shared" si="166"/>
        <v>0.99661033265086474</v>
      </c>
      <c r="FU134" s="2">
        <f t="shared" si="166"/>
        <v>0.99642624713977701</v>
      </c>
      <c r="FW134" s="2">
        <f t="shared" si="156"/>
        <v>6.9827650373295025E-2</v>
      </c>
      <c r="FX134" s="2">
        <f t="shared" si="156"/>
        <v>8.1478749922098442E-2</v>
      </c>
      <c r="FY134" s="2">
        <f t="shared" si="156"/>
        <v>8.2077337460933139E-2</v>
      </c>
      <c r="FZ134" s="2">
        <f t="shared" si="156"/>
        <v>8.6394027115982278E-2</v>
      </c>
      <c r="GA134" s="2">
        <f t="shared" si="156"/>
        <v>9.0803385021613475E-2</v>
      </c>
      <c r="GB134" s="2">
        <f t="shared" si="156"/>
        <v>9.8399719186247486E-2</v>
      </c>
      <c r="GC134" s="2">
        <f t="shared" si="156"/>
        <v>0.11515736040895795</v>
      </c>
      <c r="GD134" s="2">
        <f t="shared" si="156"/>
        <v>0.11003057256984965</v>
      </c>
      <c r="GE134" s="2">
        <f t="shared" si="156"/>
        <v>9.7554503291672756E-2</v>
      </c>
      <c r="GF134" s="2">
        <f t="shared" si="156"/>
        <v>8.6424159920212934E-2</v>
      </c>
      <c r="GG134" s="2">
        <f t="shared" si="156"/>
        <v>8.2380069710732709E-2</v>
      </c>
      <c r="GH134" s="2">
        <f t="shared" si="156"/>
        <v>8.1746398868649026E-2</v>
      </c>
      <c r="GI134" s="2">
        <f t="shared" si="156"/>
        <v>7.9765930859181086E-2</v>
      </c>
      <c r="GJ134" s="2">
        <f t="shared" si="156"/>
        <v>7.3011605113372638E-2</v>
      </c>
      <c r="GK134" s="2">
        <f t="shared" si="156"/>
        <v>6.1703432052155741E-2</v>
      </c>
      <c r="GM134" s="86">
        <f t="shared" si="157"/>
        <v>1.6325089926125754E-54</v>
      </c>
      <c r="GN134" s="86">
        <f t="shared" si="157"/>
        <v>4.2849080928061199E-68</v>
      </c>
      <c r="GO134" s="86">
        <f t="shared" si="157"/>
        <v>3.6309578916771927E-67</v>
      </c>
      <c r="GP134" s="86">
        <f t="shared" si="157"/>
        <v>2.234179864901949E-75</v>
      </c>
      <c r="GQ134" s="86">
        <f t="shared" si="157"/>
        <v>1.129087494422769E-81</v>
      </c>
      <c r="GR134" s="86">
        <f t="shared" si="157"/>
        <v>1.279766901246007E-82</v>
      </c>
      <c r="GS134" s="86">
        <f t="shared" si="157"/>
        <v>2.721186324831304E-90</v>
      </c>
      <c r="GT134" s="86">
        <f t="shared" si="157"/>
        <v>2.4044038066708665E-96</v>
      </c>
      <c r="GU134" s="86">
        <f t="shared" si="157"/>
        <v>1.9398107066210307E-96</v>
      </c>
      <c r="GV134" s="86">
        <f t="shared" si="157"/>
        <v>1.6276277206823232E-83</v>
      </c>
      <c r="GW134" s="86">
        <f t="shared" si="157"/>
        <v>3.0859346801001219E-82</v>
      </c>
      <c r="GX134" s="86">
        <f t="shared" si="157"/>
        <v>8.2936087768048525E-78</v>
      </c>
      <c r="GY134" s="86">
        <f t="shared" si="157"/>
        <v>9.3713399914335434E-76</v>
      </c>
      <c r="GZ134" s="86">
        <f t="shared" si="157"/>
        <v>1.3464363119672758E-74</v>
      </c>
      <c r="HA134" s="86">
        <f t="shared" si="157"/>
        <v>3.0256762965689089E-99</v>
      </c>
      <c r="HC134" s="86">
        <f t="shared" si="153"/>
        <v>2.4055878589999385E-28</v>
      </c>
      <c r="HD134" s="86">
        <f t="shared" si="153"/>
        <v>5.2304442654824473E-30</v>
      </c>
      <c r="HE134" s="86">
        <f t="shared" si="153"/>
        <v>8.6154349758669374E-29</v>
      </c>
      <c r="HF134" s="86">
        <f t="shared" si="153"/>
        <v>2.6047223537142576E-29</v>
      </c>
      <c r="HG134" s="86">
        <f t="shared" si="153"/>
        <v>7.195655316693793E-49</v>
      </c>
      <c r="HH134" s="86">
        <f t="shared" si="153"/>
        <v>1.8840820387109622E-42</v>
      </c>
      <c r="HI134" s="86">
        <f t="shared" si="153"/>
        <v>1.0344360735535697E-52</v>
      </c>
      <c r="HJ134" s="86">
        <f t="shared" si="153"/>
        <v>2.6892855873414066E-60</v>
      </c>
      <c r="HK134" s="86">
        <f t="shared" si="153"/>
        <v>7.783853152164282E-43</v>
      </c>
      <c r="HL134" s="86">
        <f t="shared" si="161"/>
        <v>3.0066776198629452E-50</v>
      </c>
      <c r="HM134" s="86">
        <f t="shared" si="161"/>
        <v>6.5352210721745552E-43</v>
      </c>
      <c r="HN134" s="86">
        <f t="shared" si="161"/>
        <v>7.2217636713253543E-38</v>
      </c>
      <c r="HO134" s="86">
        <f t="shared" si="161"/>
        <v>1.4439675563529133E-35</v>
      </c>
      <c r="HP134" s="86">
        <f t="shared" si="161"/>
        <v>2.9706425385179055E-37</v>
      </c>
      <c r="HQ134" s="86">
        <f t="shared" si="161"/>
        <v>5.5129789408714405E-51</v>
      </c>
      <c r="HS134" s="86">
        <f t="shared" si="158"/>
        <v>0.35615084284871951</v>
      </c>
      <c r="HT134" s="86">
        <f t="shared" si="158"/>
        <v>0.42022599880586847</v>
      </c>
      <c r="HU134" s="86">
        <f t="shared" si="158"/>
        <v>0.44963302140097555</v>
      </c>
      <c r="HV134" s="86">
        <f t="shared" si="158"/>
        <v>0.53680862842531674</v>
      </c>
      <c r="HW134" s="86">
        <f t="shared" si="158"/>
        <v>0.49719111536382127</v>
      </c>
      <c r="HX134" s="86">
        <f t="shared" si="158"/>
        <v>0.55900231201753414</v>
      </c>
      <c r="HY134" s="86">
        <f t="shared" si="158"/>
        <v>0.54100240788309251</v>
      </c>
      <c r="HZ134" s="86">
        <f t="shared" si="158"/>
        <v>0.55555164646831379</v>
      </c>
      <c r="IA134" s="86">
        <f t="shared" si="158"/>
        <v>0.5488981190687412</v>
      </c>
      <c r="IB134" s="86">
        <f t="shared" si="158"/>
        <v>0.49878713247058865</v>
      </c>
      <c r="IC134" s="86">
        <f t="shared" si="158"/>
        <v>0.45803910000791315</v>
      </c>
      <c r="ID134" s="86">
        <f t="shared" si="158"/>
        <v>0.45827337085729997</v>
      </c>
      <c r="IE134" s="86">
        <f t="shared" si="158"/>
        <v>0.45394843387356487</v>
      </c>
      <c r="IF134" s="86">
        <f t="shared" si="158"/>
        <v>0.42547335403155989</v>
      </c>
      <c r="IG134" s="86">
        <f t="shared" si="158"/>
        <v>0.41783616167677251</v>
      </c>
      <c r="II134" s="86">
        <f t="shared" si="159"/>
        <v>7.2512857090386974E-20</v>
      </c>
      <c r="IJ134" s="86">
        <f t="shared" si="159"/>
        <v>1.6960811041309461E-16</v>
      </c>
      <c r="IK134" s="86">
        <f t="shared" si="159"/>
        <v>1.5355157060007063E-16</v>
      </c>
      <c r="IL134" s="86">
        <f t="shared" si="159"/>
        <v>8.6984228322501516E-18</v>
      </c>
      <c r="IM134" s="86">
        <f t="shared" si="159"/>
        <v>3.1530038671613672E-18</v>
      </c>
      <c r="IN134" s="86">
        <f t="shared" si="159"/>
        <v>1.0003579171090185E-18</v>
      </c>
      <c r="IO134" s="86">
        <f t="shared" si="159"/>
        <v>8.9699769128390754E-17</v>
      </c>
      <c r="IP134" s="86">
        <f t="shared" si="159"/>
        <v>5.8777790365986452E-17</v>
      </c>
      <c r="IQ134" s="86">
        <f t="shared" si="159"/>
        <v>6.4430879451914472E-20</v>
      </c>
      <c r="IR134" s="86">
        <f t="shared" si="159"/>
        <v>2.2037950489172294E-21</v>
      </c>
      <c r="IS134" s="86">
        <f t="shared" si="159"/>
        <v>8.3551919695703781E-22</v>
      </c>
      <c r="IT134" s="86">
        <f t="shared" si="159"/>
        <v>6.193845084572413E-22</v>
      </c>
      <c r="IU134" s="86">
        <f t="shared" si="159"/>
        <v>2.6731026354041058E-22</v>
      </c>
      <c r="IV134" s="86">
        <f t="shared" si="159"/>
        <v>2.9923441708741226E-16</v>
      </c>
      <c r="IW134" s="86">
        <f t="shared" si="159"/>
        <v>4.8750854295790719E-9</v>
      </c>
      <c r="IY134" s="86">
        <f t="shared" si="160"/>
        <v>0.35615084284871951</v>
      </c>
      <c r="IZ134" s="86">
        <f t="shared" si="160"/>
        <v>0.42022599880586864</v>
      </c>
      <c r="JA134" s="86">
        <f t="shared" si="160"/>
        <v>0.44963302140097572</v>
      </c>
      <c r="JB134" s="86">
        <f t="shared" si="160"/>
        <v>0.53680862842531674</v>
      </c>
      <c r="JC134" s="86">
        <f t="shared" si="160"/>
        <v>0.49719111536382127</v>
      </c>
      <c r="JD134" s="86">
        <f t="shared" si="160"/>
        <v>0.55900231201753414</v>
      </c>
      <c r="JE134" s="86">
        <f t="shared" si="160"/>
        <v>0.54100240788309262</v>
      </c>
      <c r="JF134" s="86">
        <f t="shared" si="160"/>
        <v>0.5555516464683139</v>
      </c>
      <c r="JG134" s="86">
        <f t="shared" si="160"/>
        <v>0.5488981190687412</v>
      </c>
      <c r="JH134" s="86">
        <f t="shared" si="160"/>
        <v>0.49878713247058865</v>
      </c>
      <c r="JI134" s="86">
        <f t="shared" si="160"/>
        <v>0.45803910000791315</v>
      </c>
      <c r="JJ134" s="86">
        <f t="shared" si="160"/>
        <v>0.45827337085729997</v>
      </c>
      <c r="JK134" s="86">
        <f t="shared" si="160"/>
        <v>0.45394843387356487</v>
      </c>
      <c r="JL134" s="86">
        <f t="shared" si="160"/>
        <v>0.42547335403156017</v>
      </c>
      <c r="JM134" s="86">
        <f t="shared" si="160"/>
        <v>0.41783616655185796</v>
      </c>
    </row>
    <row r="135" spans="2:273" x14ac:dyDescent="0.25">
      <c r="B135" s="2">
        <v>108</v>
      </c>
      <c r="C135" s="37">
        <v>78.516000000000005</v>
      </c>
      <c r="D135" s="37">
        <v>83.754000000000005</v>
      </c>
      <c r="E135" s="37">
        <v>85.558999999999997</v>
      </c>
      <c r="F135" s="37">
        <v>89.186000000000007</v>
      </c>
      <c r="G135" s="37">
        <v>93.492000000000004</v>
      </c>
      <c r="H135" s="37">
        <v>93.338999999999999</v>
      </c>
      <c r="I135" s="37">
        <v>89.728999999999999</v>
      </c>
      <c r="J135" s="37">
        <v>92.655000000000001</v>
      </c>
      <c r="K135" s="37">
        <v>98.701999999999998</v>
      </c>
      <c r="L135" s="37">
        <v>105.60299999999999</v>
      </c>
      <c r="M135" s="37">
        <v>107.386</v>
      </c>
      <c r="N135" s="37">
        <v>111.07</v>
      </c>
      <c r="O135" s="37">
        <v>115.053</v>
      </c>
      <c r="P135" s="37">
        <v>142.89699999999999</v>
      </c>
      <c r="Q135" s="37">
        <v>180.542</v>
      </c>
      <c r="S135" s="4">
        <f t="shared" si="162"/>
        <v>79.336658741146735</v>
      </c>
      <c r="T135" s="4">
        <f t="shared" si="162"/>
        <v>83.773909882695023</v>
      </c>
      <c r="U135" s="4">
        <f t="shared" si="162"/>
        <v>84.809552283305635</v>
      </c>
      <c r="V135" s="4">
        <f t="shared" si="162"/>
        <v>88.162230151719442</v>
      </c>
      <c r="W135" s="4">
        <f t="shared" si="162"/>
        <v>92.968002470693676</v>
      </c>
      <c r="X135" s="4">
        <f t="shared" si="162"/>
        <v>93.183163910811004</v>
      </c>
      <c r="Y135" s="4">
        <f t="shared" si="162"/>
        <v>90.807484669146206</v>
      </c>
      <c r="Z135" s="4">
        <f t="shared" si="162"/>
        <v>93.616755930875144</v>
      </c>
      <c r="AA135" s="4">
        <f t="shared" si="162"/>
        <v>100.2934955086892</v>
      </c>
      <c r="AB135" s="4">
        <f t="shared" si="162"/>
        <v>105.54613869159841</v>
      </c>
      <c r="AC135" s="4">
        <f t="shared" si="162"/>
        <v>107.18723534994973</v>
      </c>
      <c r="AD135" s="4">
        <f t="shared" si="162"/>
        <v>111.27990064618805</v>
      </c>
      <c r="AE135" s="4">
        <f t="shared" si="162"/>
        <v>115.44401243855421</v>
      </c>
      <c r="AF135" s="4">
        <f t="shared" si="162"/>
        <v>144.63624319647508</v>
      </c>
      <c r="AG135" s="4">
        <f t="shared" si="162"/>
        <v>182.69308650714362</v>
      </c>
      <c r="AI135" s="4">
        <f t="shared" si="163"/>
        <v>-0.82065874114672965</v>
      </c>
      <c r="AJ135" s="4">
        <f t="shared" si="163"/>
        <v>-1.99098826950177E-2</v>
      </c>
      <c r="AK135" s="4">
        <f t="shared" si="163"/>
        <v>0.7494477166943625</v>
      </c>
      <c r="AL135" s="4">
        <f t="shared" si="163"/>
        <v>1.0237698482805655</v>
      </c>
      <c r="AM135" s="4">
        <f t="shared" si="163"/>
        <v>0.52399752930632815</v>
      </c>
      <c r="AN135" s="4">
        <f t="shared" si="163"/>
        <v>0.15583608918899472</v>
      </c>
      <c r="AO135" s="4">
        <f t="shared" si="163"/>
        <v>-1.0784846691462064</v>
      </c>
      <c r="AP135" s="4">
        <f t="shared" si="163"/>
        <v>-0.96175593087514244</v>
      </c>
      <c r="AQ135" s="4">
        <f t="shared" si="163"/>
        <v>-1.5914955086892064</v>
      </c>
      <c r="AR135" s="4">
        <f t="shared" si="163"/>
        <v>5.6861308401579436E-2</v>
      </c>
      <c r="AS135" s="4">
        <f t="shared" si="163"/>
        <v>0.19876465005026489</v>
      </c>
      <c r="AT135" s="4">
        <f t="shared" si="163"/>
        <v>-0.20990064618806059</v>
      </c>
      <c r="AU135" s="4">
        <f t="shared" si="163"/>
        <v>-0.3910124385542133</v>
      </c>
      <c r="AV135" s="4">
        <f t="shared" si="163"/>
        <v>-1.739243196475087</v>
      </c>
      <c r="AW135" s="4">
        <f t="shared" si="163"/>
        <v>-2.1510865071436172</v>
      </c>
      <c r="AY135" s="2">
        <f t="shared" si="154"/>
        <v>79.336658741146735</v>
      </c>
      <c r="AZ135" s="2">
        <f t="shared" si="154"/>
        <v>79.753180238717633</v>
      </c>
      <c r="BA135" s="2">
        <f t="shared" si="154"/>
        <v>78.57985034567227</v>
      </c>
      <c r="BB135" s="2">
        <f t="shared" si="154"/>
        <v>79.436411185029868</v>
      </c>
      <c r="BC135" s="2">
        <f t="shared" si="154"/>
        <v>80.079653970648081</v>
      </c>
      <c r="BD135" s="2">
        <f t="shared" si="154"/>
        <v>80.78282847815926</v>
      </c>
      <c r="BE135" s="2">
        <f t="shared" si="154"/>
        <v>81.095591359648623</v>
      </c>
      <c r="BF135" s="2">
        <f t="shared" si="154"/>
        <v>80.999220230363505</v>
      </c>
      <c r="BG135" s="2">
        <f t="shared" si="154"/>
        <v>82.054346843125714</v>
      </c>
      <c r="BH135" s="2">
        <f t="shared" si="154"/>
        <v>83.00891461629891</v>
      </c>
      <c r="BI135" s="2">
        <f t="shared" si="154"/>
        <v>83.7498606747547</v>
      </c>
      <c r="BJ135" s="2">
        <f t="shared" si="154"/>
        <v>86.019329969297971</v>
      </c>
      <c r="BK135" s="2">
        <f t="shared" si="154"/>
        <v>86.920459489569694</v>
      </c>
      <c r="BL135" s="2">
        <f t="shared" si="154"/>
        <v>89.41614828216845</v>
      </c>
      <c r="BM135" s="2">
        <f t="shared" si="154"/>
        <v>91.312567183623727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106.84468678678681</v>
      </c>
      <c r="DL135" s="2">
        <f t="shared" si="164"/>
        <v>114.22339738675957</v>
      </c>
      <c r="DM135" s="2">
        <f t="shared" si="164"/>
        <v>104.29636686909581</v>
      </c>
      <c r="DN135" s="2">
        <f t="shared" si="164"/>
        <v>106.80731589889483</v>
      </c>
      <c r="DO135" s="2">
        <f t="shared" si="164"/>
        <v>111.36864028314027</v>
      </c>
      <c r="DP135" s="2">
        <f t="shared" si="164"/>
        <v>109.00088435828877</v>
      </c>
      <c r="DQ135" s="2">
        <f t="shared" si="164"/>
        <v>114.9987206744868</v>
      </c>
      <c r="DR135" s="2">
        <f t="shared" si="164"/>
        <v>111.60337410873441</v>
      </c>
      <c r="DS135" s="2">
        <f t="shared" si="164"/>
        <v>109.36721256684493</v>
      </c>
      <c r="DT135" s="2">
        <f t="shared" si="164"/>
        <v>108.23604266934046</v>
      </c>
      <c r="DU135" s="2">
        <f t="shared" si="164"/>
        <v>114.28012903225807</v>
      </c>
      <c r="DV135" s="2">
        <f t="shared" si="164"/>
        <v>120.94073112170088</v>
      </c>
      <c r="DW135" s="2">
        <f t="shared" si="164"/>
        <v>124.09314015151516</v>
      </c>
      <c r="DX135" s="2">
        <f t="shared" si="164"/>
        <v>112.97198166392995</v>
      </c>
      <c r="DY135" s="2">
        <f t="shared" si="164"/>
        <v>107.02275760683759</v>
      </c>
      <c r="EA135" s="2">
        <f t="shared" si="152"/>
        <v>79.254534677723328</v>
      </c>
      <c r="EB135" s="2">
        <f t="shared" si="152"/>
        <v>79.672623914009776</v>
      </c>
      <c r="EC135" s="2">
        <f t="shared" si="152"/>
        <v>78.490954171091431</v>
      </c>
      <c r="ED135" s="2">
        <f t="shared" si="152"/>
        <v>79.366244599041082</v>
      </c>
      <c r="EE135" s="2">
        <f t="shared" si="151"/>
        <v>79.990610115338825</v>
      </c>
      <c r="EF135" s="2">
        <f t="shared" si="151"/>
        <v>80.695797362110284</v>
      </c>
      <c r="EG135" s="2">
        <f t="shared" si="151"/>
        <v>80.997183906826976</v>
      </c>
      <c r="EH135" s="2">
        <f t="shared" si="151"/>
        <v>80.9353086165967</v>
      </c>
      <c r="EI135" s="2">
        <f t="shared" si="151"/>
        <v>81.981707254196621</v>
      </c>
      <c r="EJ135" s="2">
        <f t="shared" si="151"/>
        <v>82.941833109017495</v>
      </c>
      <c r="EK135" s="2">
        <f t="shared" si="151"/>
        <v>83.662461053686343</v>
      </c>
      <c r="EL135" s="2">
        <f t="shared" si="151"/>
        <v>85.927303897268217</v>
      </c>
      <c r="EM135" s="2">
        <f t="shared" si="135"/>
        <v>86.826408437808141</v>
      </c>
      <c r="EN135" s="2">
        <f t="shared" si="135"/>
        <v>89.345068218420479</v>
      </c>
      <c r="EO135" s="2">
        <f t="shared" si="135"/>
        <v>91.324176929786304</v>
      </c>
      <c r="EQ135" s="2">
        <f t="shared" si="165"/>
        <v>79.428256242108134</v>
      </c>
      <c r="ER135" s="2">
        <f t="shared" si="165"/>
        <v>79.721527742546328</v>
      </c>
      <c r="ES135" s="2">
        <f t="shared" si="165"/>
        <v>78.852767562945843</v>
      </c>
      <c r="ET135" s="2">
        <f t="shared" si="165"/>
        <v>79.479747079237939</v>
      </c>
      <c r="EU135" s="2">
        <f t="shared" si="165"/>
        <v>80.134290646464621</v>
      </c>
      <c r="EV135" s="2">
        <f t="shared" si="165"/>
        <v>80.818961962073516</v>
      </c>
      <c r="EW135" s="2">
        <f t="shared" si="165"/>
        <v>81.027483680642746</v>
      </c>
      <c r="EX135" s="2">
        <f t="shared" si="165"/>
        <v>80.789673639415327</v>
      </c>
      <c r="EY135" s="2">
        <f t="shared" si="165"/>
        <v>81.993615602301674</v>
      </c>
      <c r="EZ135" s="2">
        <f t="shared" si="165"/>
        <v>82.936509670293518</v>
      </c>
      <c r="FA135" s="2">
        <f t="shared" si="165"/>
        <v>83.690493689731596</v>
      </c>
      <c r="FB135" s="2">
        <f t="shared" si="165"/>
        <v>85.908515369848075</v>
      </c>
      <c r="FC135" s="2">
        <f t="shared" si="165"/>
        <v>86.787407382429379</v>
      </c>
      <c r="FD135" s="2">
        <f t="shared" si="165"/>
        <v>89.320132476214326</v>
      </c>
      <c r="FE135" s="2">
        <f t="shared" si="165"/>
        <v>90.390547785704001</v>
      </c>
      <c r="FG135" s="2">
        <f t="shared" si="166"/>
        <v>0.99750229119346656</v>
      </c>
      <c r="FH135" s="2">
        <f t="shared" si="166"/>
        <v>0.9977939321782251</v>
      </c>
      <c r="FI135" s="2">
        <f t="shared" si="166"/>
        <v>0.99780704019419275</v>
      </c>
      <c r="FJ135" s="2">
        <f t="shared" si="166"/>
        <v>0.99783159088409867</v>
      </c>
      <c r="FK135" s="2">
        <f t="shared" si="166"/>
        <v>0.9976141685422999</v>
      </c>
      <c r="FL135" s="2">
        <f t="shared" si="166"/>
        <v>0.99739031122011557</v>
      </c>
      <c r="FM135" s="2">
        <f t="shared" si="166"/>
        <v>0.9972170783094223</v>
      </c>
      <c r="FN135" s="2">
        <f t="shared" si="166"/>
        <v>0.997349120371118</v>
      </c>
      <c r="FO135" s="2">
        <f t="shared" si="166"/>
        <v>0.99739359664314031</v>
      </c>
      <c r="FP135" s="2">
        <f t="shared" si="166"/>
        <v>0.99732817123673545</v>
      </c>
      <c r="FQ135" s="2">
        <f t="shared" si="166"/>
        <v>0.99722750090062928</v>
      </c>
      <c r="FR135" s="2">
        <f t="shared" si="166"/>
        <v>0.99732397036499887</v>
      </c>
      <c r="FS135" s="2">
        <f t="shared" si="166"/>
        <v>0.99738544025880038</v>
      </c>
      <c r="FT135" s="2">
        <f t="shared" si="166"/>
        <v>0.99690766433434286</v>
      </c>
      <c r="FU135" s="2">
        <f t="shared" si="166"/>
        <v>0.99673967343967274</v>
      </c>
      <c r="FW135" s="2">
        <f t="shared" si="156"/>
        <v>7.6052144555481732E-2</v>
      </c>
      <c r="FX135" s="2">
        <f t="shared" si="156"/>
        <v>8.864285807303933E-2</v>
      </c>
      <c r="FY135" s="2">
        <f t="shared" si="156"/>
        <v>8.9288960799028982E-2</v>
      </c>
      <c r="FZ135" s="2">
        <f t="shared" si="156"/>
        <v>9.3946113015226845E-2</v>
      </c>
      <c r="GA135" s="2">
        <f t="shared" si="156"/>
        <v>9.8699272219716749E-2</v>
      </c>
      <c r="GB135" s="2">
        <f t="shared" si="156"/>
        <v>0.10687850328194071</v>
      </c>
      <c r="GC135" s="2">
        <f t="shared" si="156"/>
        <v>0.12488009517671519</v>
      </c>
      <c r="GD135" s="2">
        <f t="shared" si="156"/>
        <v>0.11937885142698973</v>
      </c>
      <c r="GE135" s="2">
        <f t="shared" si="156"/>
        <v>0.10596901784991222</v>
      </c>
      <c r="GF135" s="2">
        <f t="shared" si="156"/>
        <v>9.3978608909508793E-2</v>
      </c>
      <c r="GG135" s="2">
        <f t="shared" si="156"/>
        <v>8.9615695394517456E-2</v>
      </c>
      <c r="GH135" s="2">
        <f t="shared" si="156"/>
        <v>8.8931761835447473E-2</v>
      </c>
      <c r="GI135" s="2">
        <f t="shared" si="156"/>
        <v>8.6793668281915287E-2</v>
      </c>
      <c r="GJ135" s="2">
        <f t="shared" si="156"/>
        <v>7.9495663396655467E-2</v>
      </c>
      <c r="GK135" s="2">
        <f t="shared" si="156"/>
        <v>6.7256089959732021E-2</v>
      </c>
      <c r="GM135" s="86">
        <f t="shared" si="157"/>
        <v>9.3855781666829999E-57</v>
      </c>
      <c r="GN135" s="86">
        <f t="shared" si="157"/>
        <v>5.7785376142080377E-71</v>
      </c>
      <c r="GO135" s="86">
        <f t="shared" si="157"/>
        <v>5.8394476798581327E-70</v>
      </c>
      <c r="GP135" s="86">
        <f t="shared" si="157"/>
        <v>1.730599335898229E-78</v>
      </c>
      <c r="GQ135" s="86">
        <f t="shared" si="157"/>
        <v>4.8542644825269037E-85</v>
      </c>
      <c r="GR135" s="86">
        <f t="shared" si="157"/>
        <v>5.4196698361798744E-86</v>
      </c>
      <c r="GS135" s="86">
        <f t="shared" si="157"/>
        <v>5.1666917167370429E-94</v>
      </c>
      <c r="GT135" s="86">
        <f t="shared" si="157"/>
        <v>2.6014643095466224E-100</v>
      </c>
      <c r="GU135" s="86">
        <f t="shared" si="157"/>
        <v>2.1789068282902291E-100</v>
      </c>
      <c r="GV135" s="86">
        <f t="shared" si="157"/>
        <v>6.4106049817700697E-87</v>
      </c>
      <c r="GW135" s="86">
        <f t="shared" si="157"/>
        <v>1.3449436519757425E-85</v>
      </c>
      <c r="GX135" s="86">
        <f t="shared" si="157"/>
        <v>5.6266007358416128E-81</v>
      </c>
      <c r="GY135" s="86">
        <f t="shared" si="157"/>
        <v>7.5592541720820221E-79</v>
      </c>
      <c r="GZ135" s="86">
        <f t="shared" si="157"/>
        <v>1.3119916123118474E-77</v>
      </c>
      <c r="HA135" s="86">
        <f t="shared" si="157"/>
        <v>3.0505191939424559E-103</v>
      </c>
      <c r="HC135" s="86">
        <f t="shared" si="153"/>
        <v>2.4486561583204259E-30</v>
      </c>
      <c r="HD135" s="86">
        <f t="shared" si="153"/>
        <v>3.6370824614935388E-32</v>
      </c>
      <c r="HE135" s="86">
        <f t="shared" si="153"/>
        <v>7.894541447504648E-31</v>
      </c>
      <c r="HF135" s="86">
        <f t="shared" si="153"/>
        <v>2.7226583192629831E-31</v>
      </c>
      <c r="HG135" s="86">
        <f t="shared" si="153"/>
        <v>3.41237566586157E-52</v>
      </c>
      <c r="HH135" s="86">
        <f t="shared" si="153"/>
        <v>2.9388920250638136E-45</v>
      </c>
      <c r="HI135" s="86">
        <f t="shared" si="153"/>
        <v>3.5222705433555717E-56</v>
      </c>
      <c r="HJ135" s="86">
        <f t="shared" si="153"/>
        <v>2.8798840553978346E-64</v>
      </c>
      <c r="HK135" s="86">
        <f t="shared" si="153"/>
        <v>1.2299577549313091E-45</v>
      </c>
      <c r="HL135" s="86">
        <f t="shared" si="161"/>
        <v>1.3063093485521494E-53</v>
      </c>
      <c r="HM135" s="86">
        <f t="shared" si="161"/>
        <v>8.6607129194140042E-46</v>
      </c>
      <c r="HN135" s="86">
        <f t="shared" si="161"/>
        <v>2.1196461079230246E-40</v>
      </c>
      <c r="HO135" s="86">
        <f t="shared" si="161"/>
        <v>5.9014360143461426E-38</v>
      </c>
      <c r="HP135" s="86">
        <f t="shared" si="161"/>
        <v>9.9612563437963344E-40</v>
      </c>
      <c r="HQ135" s="86">
        <f t="shared" si="161"/>
        <v>2.5845337714559392E-54</v>
      </c>
      <c r="HS135" s="86">
        <f t="shared" si="158"/>
        <v>0.44215849475451124</v>
      </c>
      <c r="HT135" s="86">
        <f t="shared" si="158"/>
        <v>0.49692734539691469</v>
      </c>
      <c r="HU135" s="86">
        <f t="shared" si="158"/>
        <v>0.52005884646262168</v>
      </c>
      <c r="HV135" s="86">
        <f t="shared" si="158"/>
        <v>0.56206047756151112</v>
      </c>
      <c r="HW135" s="86">
        <f t="shared" si="158"/>
        <v>0.5531247249294946</v>
      </c>
      <c r="HX135" s="86">
        <f t="shared" si="158"/>
        <v>0.54426432080747122</v>
      </c>
      <c r="HY135" s="86">
        <f t="shared" si="158"/>
        <v>0.45092578224821139</v>
      </c>
      <c r="HZ135" s="86">
        <f t="shared" si="158"/>
        <v>0.4891423284671127</v>
      </c>
      <c r="IA135" s="86">
        <f t="shared" si="158"/>
        <v>0.556209253185043</v>
      </c>
      <c r="IB135" s="86">
        <f t="shared" si="158"/>
        <v>0.5557277664733844</v>
      </c>
      <c r="IC135" s="86">
        <f t="shared" si="158"/>
        <v>0.53453804725603138</v>
      </c>
      <c r="ID135" s="86">
        <f t="shared" si="158"/>
        <v>0.53466799851557922</v>
      </c>
      <c r="IE135" s="86">
        <f t="shared" si="158"/>
        <v>0.53181678487627237</v>
      </c>
      <c r="IF135" s="86">
        <f t="shared" si="158"/>
        <v>0.50423847604294769</v>
      </c>
      <c r="IG135" s="86">
        <f t="shared" si="158"/>
        <v>0.48017276382881136</v>
      </c>
      <c r="II135" s="86">
        <f t="shared" si="159"/>
        <v>1.3765406490508918E-18</v>
      </c>
      <c r="IJ135" s="86">
        <f t="shared" si="159"/>
        <v>2.2177939431041118E-15</v>
      </c>
      <c r="IK135" s="86">
        <f t="shared" si="159"/>
        <v>2.0395578808660572E-15</v>
      </c>
      <c r="IL135" s="86">
        <f t="shared" si="159"/>
        <v>1.524576706716816E-16</v>
      </c>
      <c r="IM135" s="86">
        <f t="shared" si="159"/>
        <v>6.3892488006815469E-17</v>
      </c>
      <c r="IN135" s="86">
        <f t="shared" si="159"/>
        <v>2.5018590333162771E-17</v>
      </c>
      <c r="IO135" s="86">
        <f t="shared" si="159"/>
        <v>1.9886332222230826E-15</v>
      </c>
      <c r="IP135" s="86">
        <f t="shared" si="159"/>
        <v>1.2539606702184684E-15</v>
      </c>
      <c r="IQ135" s="86">
        <f t="shared" si="159"/>
        <v>1.9806301618785488E-18</v>
      </c>
      <c r="IR135" s="86">
        <f t="shared" si="159"/>
        <v>7.235001089748787E-20</v>
      </c>
      <c r="IS135" s="86">
        <f t="shared" si="159"/>
        <v>2.7363953708075706E-20</v>
      </c>
      <c r="IT135" s="86">
        <f t="shared" si="159"/>
        <v>2.0493993120001259E-20</v>
      </c>
      <c r="IU135" s="86">
        <f t="shared" si="159"/>
        <v>9.0597524071914349E-21</v>
      </c>
      <c r="IV135" s="86">
        <f t="shared" si="159"/>
        <v>3.3425229009679808E-15</v>
      </c>
      <c r="IW135" s="86">
        <f t="shared" si="159"/>
        <v>1.5733238047362779E-8</v>
      </c>
      <c r="IY135" s="86">
        <f t="shared" si="160"/>
        <v>0.44215849475451124</v>
      </c>
      <c r="IZ135" s="86">
        <f t="shared" si="160"/>
        <v>0.49692734539691691</v>
      </c>
      <c r="JA135" s="86">
        <f t="shared" si="160"/>
        <v>0.52005884646262368</v>
      </c>
      <c r="JB135" s="86">
        <f t="shared" si="160"/>
        <v>0.56206047756151123</v>
      </c>
      <c r="JC135" s="86">
        <f t="shared" si="160"/>
        <v>0.55312472492949472</v>
      </c>
      <c r="JD135" s="86">
        <f t="shared" si="160"/>
        <v>0.54426432080747122</v>
      </c>
      <c r="JE135" s="86">
        <f t="shared" si="160"/>
        <v>0.45092578224821339</v>
      </c>
      <c r="JF135" s="86">
        <f t="shared" si="160"/>
        <v>0.48914232846711397</v>
      </c>
      <c r="JG135" s="86">
        <f t="shared" si="160"/>
        <v>0.556209253185043</v>
      </c>
      <c r="JH135" s="86">
        <f t="shared" si="160"/>
        <v>0.5557277664733844</v>
      </c>
      <c r="JI135" s="86">
        <f t="shared" si="160"/>
        <v>0.53453804725603138</v>
      </c>
      <c r="JJ135" s="86">
        <f t="shared" si="160"/>
        <v>0.53466799851557922</v>
      </c>
      <c r="JK135" s="86">
        <f t="shared" si="160"/>
        <v>0.53181678487627237</v>
      </c>
      <c r="JL135" s="86">
        <f t="shared" si="160"/>
        <v>0.50423847604295102</v>
      </c>
      <c r="JM135" s="86">
        <f t="shared" si="160"/>
        <v>0.4801727795620494</v>
      </c>
    </row>
    <row r="136" spans="2:273" x14ac:dyDescent="0.25">
      <c r="B136" s="2">
        <v>109</v>
      </c>
      <c r="C136" s="37">
        <v>77.968000000000004</v>
      </c>
      <c r="D136" s="37">
        <v>83.525999999999996</v>
      </c>
      <c r="E136" s="37">
        <v>81.728999999999999</v>
      </c>
      <c r="F136" s="37">
        <v>84.153000000000006</v>
      </c>
      <c r="G136" s="37">
        <v>88.61</v>
      </c>
      <c r="H136" s="37">
        <v>88.441000000000003</v>
      </c>
      <c r="I136" s="37">
        <v>87.542000000000002</v>
      </c>
      <c r="J136" s="37">
        <v>87.344999999999999</v>
      </c>
      <c r="K136" s="37">
        <v>95.894999999999996</v>
      </c>
      <c r="L136" s="37">
        <v>100.5</v>
      </c>
      <c r="M136" s="37">
        <v>103</v>
      </c>
      <c r="N136" s="37">
        <v>107.93</v>
      </c>
      <c r="O136" s="37">
        <v>113.07</v>
      </c>
      <c r="P136" s="37">
        <v>139.655</v>
      </c>
      <c r="Q136" s="37">
        <v>176.81399999999999</v>
      </c>
      <c r="S136" s="4">
        <f t="shared" si="162"/>
        <v>79.177803545660709</v>
      </c>
      <c r="T136" s="4">
        <f t="shared" si="162"/>
        <v>83.568579248029394</v>
      </c>
      <c r="U136" s="4">
        <f t="shared" si="162"/>
        <v>84.35537154923729</v>
      </c>
      <c r="V136" s="4">
        <f t="shared" si="162"/>
        <v>86.433369782653287</v>
      </c>
      <c r="W136" s="4">
        <f t="shared" si="162"/>
        <v>91.159036036899607</v>
      </c>
      <c r="X136" s="4">
        <f t="shared" si="162"/>
        <v>89.523176934265507</v>
      </c>
      <c r="Y136" s="4">
        <f t="shared" si="162"/>
        <v>86.643501835649403</v>
      </c>
      <c r="Z136" s="4">
        <f t="shared" si="162"/>
        <v>88.84825810473977</v>
      </c>
      <c r="AA136" s="4">
        <f t="shared" si="162"/>
        <v>95.457384039370694</v>
      </c>
      <c r="AB136" s="4">
        <f t="shared" si="162"/>
        <v>102.02793136711671</v>
      </c>
      <c r="AC136" s="4">
        <f t="shared" si="162"/>
        <v>104.97036178449449</v>
      </c>
      <c r="AD136" s="4">
        <f t="shared" si="162"/>
        <v>108.88405047976298</v>
      </c>
      <c r="AE136" s="4">
        <f t="shared" si="162"/>
        <v>112.94085330161906</v>
      </c>
      <c r="AF136" s="4">
        <f t="shared" si="162"/>
        <v>141.66871447518454</v>
      </c>
      <c r="AG136" s="4">
        <f t="shared" si="162"/>
        <v>178.3304031378913</v>
      </c>
      <c r="AI136" s="4">
        <f t="shared" si="163"/>
        <v>-1.209803545660705</v>
      </c>
      <c r="AJ136" s="4">
        <f t="shared" si="163"/>
        <v>-4.2579248029397831E-2</v>
      </c>
      <c r="AK136" s="4">
        <f t="shared" si="163"/>
        <v>-2.626371549237291</v>
      </c>
      <c r="AL136" s="4">
        <f t="shared" si="163"/>
        <v>-2.2803697826532812</v>
      </c>
      <c r="AM136" s="4">
        <f t="shared" si="163"/>
        <v>-2.5490360368996079</v>
      </c>
      <c r="AN136" s="4">
        <f t="shared" si="163"/>
        <v>-1.0821769342655045</v>
      </c>
      <c r="AO136" s="4">
        <f t="shared" si="163"/>
        <v>0.89849816435059893</v>
      </c>
      <c r="AP136" s="4">
        <f t="shared" si="163"/>
        <v>-1.5032581047397713</v>
      </c>
      <c r="AQ136" s="4">
        <f t="shared" si="163"/>
        <v>0.43761596062930153</v>
      </c>
      <c r="AR136" s="4">
        <f t="shared" si="163"/>
        <v>-1.5279313671167074</v>
      </c>
      <c r="AS136" s="4">
        <f t="shared" si="163"/>
        <v>-1.9703617844944858</v>
      </c>
      <c r="AT136" s="4">
        <f t="shared" si="163"/>
        <v>-0.95405047976296942</v>
      </c>
      <c r="AU136" s="4">
        <f t="shared" si="163"/>
        <v>0.12914669838093573</v>
      </c>
      <c r="AV136" s="4">
        <f t="shared" si="163"/>
        <v>-2.0137144751845426</v>
      </c>
      <c r="AW136" s="4">
        <f t="shared" si="163"/>
        <v>-1.5164031378913023</v>
      </c>
      <c r="AY136" s="2">
        <f t="shared" si="154"/>
        <v>79.177803545660709</v>
      </c>
      <c r="AZ136" s="2">
        <f t="shared" si="154"/>
        <v>79.606977584088341</v>
      </c>
      <c r="BA136" s="2">
        <f t="shared" si="154"/>
        <v>78.410527295763387</v>
      </c>
      <c r="BB136" s="2">
        <f t="shared" si="154"/>
        <v>79.301144579328096</v>
      </c>
      <c r="BC136" s="2">
        <f t="shared" si="154"/>
        <v>79.912717923992531</v>
      </c>
      <c r="BD136" s="2">
        <f t="shared" si="154"/>
        <v>80.63783242445281</v>
      </c>
      <c r="BE136" s="2">
        <f t="shared" si="154"/>
        <v>80.967943258383841</v>
      </c>
      <c r="BF136" s="2">
        <f t="shared" si="154"/>
        <v>80.888512621624955</v>
      </c>
      <c r="BG136" s="2">
        <f t="shared" si="154"/>
        <v>81.890783284827961</v>
      </c>
      <c r="BH136" s="2">
        <f t="shared" si="154"/>
        <v>82.849330521143656</v>
      </c>
      <c r="BI136" s="2">
        <f t="shared" si="154"/>
        <v>83.60984372392835</v>
      </c>
      <c r="BJ136" s="2">
        <f t="shared" si="154"/>
        <v>85.867694422104449</v>
      </c>
      <c r="BK136" s="2">
        <f t="shared" si="154"/>
        <v>86.777918766131648</v>
      </c>
      <c r="BL136" s="2">
        <f t="shared" si="154"/>
        <v>89.255192187999299</v>
      </c>
      <c r="BM136" s="2">
        <f t="shared" si="154"/>
        <v>91.237240985966324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107.00928948948952</v>
      </c>
      <c r="DL136" s="2">
        <f t="shared" si="164"/>
        <v>114.4212550522648</v>
      </c>
      <c r="DM136" s="2">
        <f t="shared" si="164"/>
        <v>104.40494520917679</v>
      </c>
      <c r="DN136" s="2">
        <f t="shared" si="164"/>
        <v>106.95460400481451</v>
      </c>
      <c r="DO136" s="2">
        <f t="shared" si="164"/>
        <v>111.56153346203344</v>
      </c>
      <c r="DP136" s="2">
        <f t="shared" si="164"/>
        <v>109.20916343582888</v>
      </c>
      <c r="DQ136" s="2">
        <f t="shared" si="164"/>
        <v>115.26558211143694</v>
      </c>
      <c r="DR136" s="2">
        <f t="shared" si="164"/>
        <v>111.7960031194296</v>
      </c>
      <c r="DS136" s="2">
        <f t="shared" si="164"/>
        <v>109.51151671122994</v>
      </c>
      <c r="DT136" s="2">
        <f t="shared" si="164"/>
        <v>108.37073418003565</v>
      </c>
      <c r="DU136" s="2">
        <f t="shared" si="164"/>
        <v>114.4971</v>
      </c>
      <c r="DV136" s="2">
        <f t="shared" si="164"/>
        <v>121.20877785923753</v>
      </c>
      <c r="DW136" s="2">
        <f t="shared" si="164"/>
        <v>124.39904356060606</v>
      </c>
      <c r="DX136" s="2">
        <f t="shared" si="164"/>
        <v>113.14852244116038</v>
      </c>
      <c r="DY136" s="2">
        <f t="shared" si="164"/>
        <v>107.13122153846153</v>
      </c>
      <c r="EA136" s="2">
        <f t="shared" si="152"/>
        <v>79.097950998869194</v>
      </c>
      <c r="EB136" s="2">
        <f t="shared" si="152"/>
        <v>79.53139988685497</v>
      </c>
      <c r="EC136" s="2">
        <f t="shared" si="152"/>
        <v>78.319170997050122</v>
      </c>
      <c r="ED136" s="2">
        <f t="shared" si="152"/>
        <v>79.23335605903921</v>
      </c>
      <c r="EE136" s="2">
        <f t="shared" si="151"/>
        <v>79.82683371904541</v>
      </c>
      <c r="EF136" s="2">
        <f t="shared" si="151"/>
        <v>80.553999700239785</v>
      </c>
      <c r="EG136" s="2">
        <f t="shared" si="151"/>
        <v>80.876190568930127</v>
      </c>
      <c r="EH136" s="2">
        <f t="shared" si="151"/>
        <v>80.833997677699031</v>
      </c>
      <c r="EI136" s="2">
        <f t="shared" si="151"/>
        <v>81.82345707434051</v>
      </c>
      <c r="EJ136" s="2">
        <f t="shared" si="151"/>
        <v>82.787569851951531</v>
      </c>
      <c r="EK136" s="2">
        <f t="shared" si="151"/>
        <v>83.528476017825156</v>
      </c>
      <c r="EL136" s="2">
        <f t="shared" si="151"/>
        <v>85.783241126990831</v>
      </c>
      <c r="EM136" s="2">
        <f t="shared" si="135"/>
        <v>86.69204300605719</v>
      </c>
      <c r="EN136" s="2">
        <f t="shared" si="135"/>
        <v>89.190098210216036</v>
      </c>
      <c r="EO136" s="2">
        <f t="shared" si="135"/>
        <v>91.262568105829331</v>
      </c>
      <c r="EQ136" s="2">
        <f t="shared" si="165"/>
        <v>79.294349530606624</v>
      </c>
      <c r="ER136" s="2">
        <f t="shared" si="165"/>
        <v>79.587092630604587</v>
      </c>
      <c r="ES136" s="2">
        <f t="shared" si="165"/>
        <v>78.722753180791443</v>
      </c>
      <c r="ET136" s="2">
        <f t="shared" si="165"/>
        <v>79.36027206170742</v>
      </c>
      <c r="EU136" s="2">
        <f t="shared" si="165"/>
        <v>79.983717262626243</v>
      </c>
      <c r="EV136" s="2">
        <f t="shared" si="165"/>
        <v>80.688626827139174</v>
      </c>
      <c r="EW136" s="2">
        <f t="shared" si="165"/>
        <v>80.909074622291811</v>
      </c>
      <c r="EX136" s="2">
        <f t="shared" si="165"/>
        <v>80.676684713780872</v>
      </c>
      <c r="EY136" s="2">
        <f t="shared" si="165"/>
        <v>81.836452645976806</v>
      </c>
      <c r="EZ136" s="2">
        <f t="shared" si="165"/>
        <v>82.781758747914367</v>
      </c>
      <c r="FA136" s="2">
        <f t="shared" si="165"/>
        <v>83.559711165110855</v>
      </c>
      <c r="FB136" s="2">
        <f t="shared" si="165"/>
        <v>85.762291048278144</v>
      </c>
      <c r="FC136" s="2">
        <f t="shared" si="165"/>
        <v>86.649050263658197</v>
      </c>
      <c r="FD136" s="2">
        <f t="shared" si="165"/>
        <v>89.161277942739304</v>
      </c>
      <c r="FE136" s="2">
        <f t="shared" si="165"/>
        <v>90.272723122439061</v>
      </c>
      <c r="FG136" s="2">
        <f t="shared" si="166"/>
        <v>0.9977215617595494</v>
      </c>
      <c r="FH136" s="2">
        <f t="shared" si="166"/>
        <v>0.99798765161712977</v>
      </c>
      <c r="FI136" s="2">
        <f t="shared" si="166"/>
        <v>0.99799961089836697</v>
      </c>
      <c r="FJ136" s="2">
        <f t="shared" si="166"/>
        <v>0.99802200998857249</v>
      </c>
      <c r="FK136" s="2">
        <f t="shared" si="166"/>
        <v>0.9978236389720907</v>
      </c>
      <c r="FL136" s="2">
        <f t="shared" si="166"/>
        <v>0.99761938889918211</v>
      </c>
      <c r="FM136" s="2">
        <f t="shared" si="166"/>
        <v>0.99746132361518713</v>
      </c>
      <c r="FN136" s="2">
        <f t="shared" si="166"/>
        <v>0.99758180500385663</v>
      </c>
      <c r="FO136" s="2">
        <f t="shared" si="166"/>
        <v>0.99762238661626557</v>
      </c>
      <c r="FP136" s="2">
        <f t="shared" si="166"/>
        <v>0.9975626902150404</v>
      </c>
      <c r="FQ136" s="2">
        <f t="shared" si="166"/>
        <v>0.99747083377950208</v>
      </c>
      <c r="FR136" s="2">
        <f t="shared" si="166"/>
        <v>0.99755885717104154</v>
      </c>
      <c r="FS136" s="2">
        <f t="shared" si="166"/>
        <v>0.99761494448690413</v>
      </c>
      <c r="FT136" s="2">
        <f t="shared" si="166"/>
        <v>0.99717898877935329</v>
      </c>
      <c r="FU136" s="2">
        <f t="shared" si="166"/>
        <v>0.99702569358775595</v>
      </c>
      <c r="FW136" s="2">
        <f t="shared" si="156"/>
        <v>8.2782114960258585E-2</v>
      </c>
      <c r="FX136" s="2">
        <f t="shared" si="156"/>
        <v>9.6370788209332495E-2</v>
      </c>
      <c r="FY136" s="2">
        <f t="shared" si="156"/>
        <v>9.7067219143563921E-2</v>
      </c>
      <c r="FZ136" s="2">
        <f t="shared" si="156"/>
        <v>0.10208459512949231</v>
      </c>
      <c r="GA136" s="2">
        <f t="shared" si="156"/>
        <v>0.10720079882326322</v>
      </c>
      <c r="GB136" s="2">
        <f t="shared" si="156"/>
        <v>0.1159938839072585</v>
      </c>
      <c r="GC136" s="2">
        <f t="shared" si="156"/>
        <v>0.13529820085535157</v>
      </c>
      <c r="GD136" s="2">
        <f t="shared" si="156"/>
        <v>0.12940588109714618</v>
      </c>
      <c r="GE136" s="2">
        <f t="shared" si="156"/>
        <v>0.11501682011111118</v>
      </c>
      <c r="GF136" s="2">
        <f t="shared" si="156"/>
        <v>0.10211958883503972</v>
      </c>
      <c r="GG136" s="2">
        <f t="shared" si="156"/>
        <v>9.7419371976828734E-2</v>
      </c>
      <c r="GH136" s="2">
        <f t="shared" si="156"/>
        <v>9.6682206787008271E-2</v>
      </c>
      <c r="GI136" s="2">
        <f t="shared" si="156"/>
        <v>9.4377079806593975E-2</v>
      </c>
      <c r="GJ136" s="2">
        <f t="shared" si="156"/>
        <v>8.6501827342592777E-2</v>
      </c>
      <c r="GK136" s="2">
        <f t="shared" si="156"/>
        <v>7.326940959276497E-2</v>
      </c>
      <c r="GM136" s="86">
        <f t="shared" si="157"/>
        <v>4.850683777282514E-59</v>
      </c>
      <c r="GN136" s="86">
        <f t="shared" si="157"/>
        <v>6.7796367697927732E-74</v>
      </c>
      <c r="GO136" s="86">
        <f t="shared" si="157"/>
        <v>8.2147206352819139E-73</v>
      </c>
      <c r="GP136" s="86">
        <f t="shared" si="157"/>
        <v>1.1565411406273574E-81</v>
      </c>
      <c r="GQ136" s="86">
        <f t="shared" si="157"/>
        <v>1.7795412448347443E-88</v>
      </c>
      <c r="GR136" s="86">
        <f t="shared" si="157"/>
        <v>1.9594213892332407E-89</v>
      </c>
      <c r="GS136" s="86">
        <f t="shared" si="157"/>
        <v>8.2276705690590855E-98</v>
      </c>
      <c r="GT136" s="86">
        <f t="shared" si="157"/>
        <v>2.3345486625058604E-104</v>
      </c>
      <c r="GU136" s="86">
        <f t="shared" si="157"/>
        <v>2.0334257320934557E-104</v>
      </c>
      <c r="GV136" s="86">
        <f t="shared" si="157"/>
        <v>2.1529146628718969E-90</v>
      </c>
      <c r="GW136" s="86">
        <f t="shared" si="157"/>
        <v>5.0063497472750087E-89</v>
      </c>
      <c r="GX136" s="86">
        <f t="shared" si="157"/>
        <v>3.2910364094425657E-84</v>
      </c>
      <c r="GY136" s="86">
        <f t="shared" si="157"/>
        <v>5.2731848480516577E-82</v>
      </c>
      <c r="GZ136" s="86">
        <f t="shared" si="157"/>
        <v>1.1115761596613616E-80</v>
      </c>
      <c r="HA136" s="86">
        <f t="shared" si="157"/>
        <v>2.5576752985183247E-107</v>
      </c>
      <c r="HC136" s="86">
        <f t="shared" si="153"/>
        <v>2.1182497281411703E-32</v>
      </c>
      <c r="HD136" s="86">
        <f t="shared" si="153"/>
        <v>2.1129853980873155E-34</v>
      </c>
      <c r="HE136" s="86">
        <f t="shared" si="153"/>
        <v>6.1185289552692447E-33</v>
      </c>
      <c r="HF136" s="86">
        <f t="shared" si="153"/>
        <v>2.4359940550084632E-33</v>
      </c>
      <c r="HG136" s="86">
        <f t="shared" si="153"/>
        <v>1.2492629467547583E-55</v>
      </c>
      <c r="HH136" s="86">
        <f t="shared" si="153"/>
        <v>3.7034156488441609E-48</v>
      </c>
      <c r="HI136" s="86">
        <f t="shared" si="153"/>
        <v>9.2384980802171102E-60</v>
      </c>
      <c r="HJ136" s="86">
        <f t="shared" si="153"/>
        <v>2.2887996493463559E-68</v>
      </c>
      <c r="HK136" s="86">
        <f t="shared" si="153"/>
        <v>1.5743721269269603E-48</v>
      </c>
      <c r="HL136" s="86">
        <f t="shared" si="161"/>
        <v>4.387290448150124E-57</v>
      </c>
      <c r="HM136" s="86">
        <f t="shared" si="161"/>
        <v>9.1952579430471383E-49</v>
      </c>
      <c r="HN136" s="86">
        <f t="shared" si="161"/>
        <v>5.1179289751282883E-43</v>
      </c>
      <c r="HO136" s="86">
        <f t="shared" si="161"/>
        <v>2.0040365027133278E-40</v>
      </c>
      <c r="HP136" s="86">
        <f t="shared" si="161"/>
        <v>2.7632868023879435E-42</v>
      </c>
      <c r="HQ136" s="86">
        <f t="shared" si="161"/>
        <v>9.4469307723756076E-58</v>
      </c>
      <c r="HS136" s="86">
        <f t="shared" si="158"/>
        <v>0.51638062544044494</v>
      </c>
      <c r="HT136" s="86">
        <f t="shared" si="158"/>
        <v>0.54949653620363315</v>
      </c>
      <c r="HU136" s="86">
        <f t="shared" si="158"/>
        <v>0.55911278251856866</v>
      </c>
      <c r="HV136" s="86">
        <f t="shared" si="158"/>
        <v>0.5294664548304282</v>
      </c>
      <c r="HW136" s="86">
        <f t="shared" si="158"/>
        <v>0.55528843979159437</v>
      </c>
      <c r="HX136" s="86">
        <f t="shared" si="158"/>
        <v>0.46049975227075524</v>
      </c>
      <c r="HY136" s="86">
        <f t="shared" si="158"/>
        <v>0.31835380699079907</v>
      </c>
      <c r="HZ136" s="86">
        <f t="shared" si="158"/>
        <v>0.36905429158375147</v>
      </c>
      <c r="IA136" s="86">
        <f t="shared" si="158"/>
        <v>0.48872009327060384</v>
      </c>
      <c r="IB136" s="86">
        <f t="shared" si="158"/>
        <v>0.54996526909817145</v>
      </c>
      <c r="IC136" s="86">
        <f t="shared" si="158"/>
        <v>0.56187857922676054</v>
      </c>
      <c r="ID136" s="86">
        <f t="shared" si="158"/>
        <v>0.56186695868231962</v>
      </c>
      <c r="IE136" s="86">
        <f t="shared" si="158"/>
        <v>0.56207244540223011</v>
      </c>
      <c r="IF136" s="86">
        <f t="shared" si="158"/>
        <v>0.54770359482724629</v>
      </c>
      <c r="IG136" s="86">
        <f t="shared" si="158"/>
        <v>0.51818461185044051</v>
      </c>
      <c r="II136" s="86">
        <f t="shared" si="159"/>
        <v>2.3547197868264825E-17</v>
      </c>
      <c r="IJ136" s="86">
        <f t="shared" si="159"/>
        <v>2.6320500112812228E-14</v>
      </c>
      <c r="IK136" s="86">
        <f t="shared" si="159"/>
        <v>2.4564881006926994E-14</v>
      </c>
      <c r="IL136" s="86">
        <f t="shared" si="159"/>
        <v>2.3910315970032395E-15</v>
      </c>
      <c r="IM136" s="86">
        <f t="shared" si="159"/>
        <v>1.1486927179719144E-15</v>
      </c>
      <c r="IN136" s="86">
        <f t="shared" si="159"/>
        <v>5.4759486364621835E-16</v>
      </c>
      <c r="IO136" s="86">
        <f t="shared" si="159"/>
        <v>3.8353038724882687E-14</v>
      </c>
      <c r="IP136" s="86">
        <f t="shared" si="159"/>
        <v>2.3392252912099072E-14</v>
      </c>
      <c r="IQ136" s="86">
        <f t="shared" si="159"/>
        <v>5.2854431198037537E-17</v>
      </c>
      <c r="IR136" s="86">
        <f t="shared" si="159"/>
        <v>2.0730906455744229E-18</v>
      </c>
      <c r="IS136" s="86">
        <f t="shared" si="159"/>
        <v>7.845803431017773E-19</v>
      </c>
      <c r="IT136" s="86">
        <f t="shared" si="159"/>
        <v>5.9368750638391148E-19</v>
      </c>
      <c r="IU136" s="86">
        <f t="shared" si="159"/>
        <v>2.6897539255144188E-19</v>
      </c>
      <c r="IV136" s="86">
        <f t="shared" si="159"/>
        <v>3.4244143386788454E-14</v>
      </c>
      <c r="IW136" s="86">
        <f t="shared" si="159"/>
        <v>4.8874110117139733E-8</v>
      </c>
      <c r="IY136" s="86">
        <f t="shared" si="160"/>
        <v>0.51638062544044494</v>
      </c>
      <c r="IZ136" s="86">
        <f t="shared" si="160"/>
        <v>0.54949653620365946</v>
      </c>
      <c r="JA136" s="86">
        <f t="shared" si="160"/>
        <v>0.5591127825185932</v>
      </c>
      <c r="JB136" s="86">
        <f t="shared" si="160"/>
        <v>0.52946645483043064</v>
      </c>
      <c r="JC136" s="86">
        <f t="shared" si="160"/>
        <v>0.55528843979159548</v>
      </c>
      <c r="JD136" s="86">
        <f t="shared" si="160"/>
        <v>0.46049975227075579</v>
      </c>
      <c r="JE136" s="86">
        <f t="shared" si="160"/>
        <v>0.31835380699083743</v>
      </c>
      <c r="JF136" s="86">
        <f t="shared" si="160"/>
        <v>0.36905429158377484</v>
      </c>
      <c r="JG136" s="86">
        <f t="shared" si="160"/>
        <v>0.48872009327060389</v>
      </c>
      <c r="JH136" s="86">
        <f t="shared" si="160"/>
        <v>0.54996526909817145</v>
      </c>
      <c r="JI136" s="86">
        <f t="shared" si="160"/>
        <v>0.56187857922676054</v>
      </c>
      <c r="JJ136" s="86">
        <f t="shared" si="160"/>
        <v>0.56186695868231962</v>
      </c>
      <c r="JK136" s="86">
        <f t="shared" si="160"/>
        <v>0.56207244540223011</v>
      </c>
      <c r="JL136" s="86">
        <f t="shared" si="160"/>
        <v>0.54770359482728048</v>
      </c>
      <c r="JM136" s="86">
        <f t="shared" si="160"/>
        <v>0.51818466072455061</v>
      </c>
    </row>
    <row r="137" spans="2:273" x14ac:dyDescent="0.25">
      <c r="B137" s="2">
        <v>110</v>
      </c>
      <c r="C137" s="37">
        <v>79.031999999999996</v>
      </c>
      <c r="D137" s="37">
        <v>82.227999999999994</v>
      </c>
      <c r="E137" s="37">
        <v>83.915000000000006</v>
      </c>
      <c r="F137" s="37">
        <v>85.661000000000001</v>
      </c>
      <c r="G137" s="37">
        <v>87.322000000000003</v>
      </c>
      <c r="H137" s="37">
        <v>85.626999999999995</v>
      </c>
      <c r="I137" s="37">
        <v>82.728999999999999</v>
      </c>
      <c r="J137" s="37">
        <v>86.259</v>
      </c>
      <c r="K137" s="37">
        <v>89.876999999999995</v>
      </c>
      <c r="L137" s="37">
        <v>95.81</v>
      </c>
      <c r="M137" s="37">
        <v>102</v>
      </c>
      <c r="N137" s="37">
        <v>103.877</v>
      </c>
      <c r="O137" s="37">
        <v>106.77200000000001</v>
      </c>
      <c r="P137" s="37">
        <v>132.69</v>
      </c>
      <c r="Q137" s="37">
        <v>169.64400000000001</v>
      </c>
      <c r="S137" s="4">
        <f t="shared" si="162"/>
        <v>79.01977280990512</v>
      </c>
      <c r="T137" s="4">
        <f t="shared" si="162"/>
        <v>83.025913030343233</v>
      </c>
      <c r="U137" s="4">
        <f t="shared" si="162"/>
        <v>83.388928837395085</v>
      </c>
      <c r="V137" s="4">
        <f t="shared" si="162"/>
        <v>84.265984882364179</v>
      </c>
      <c r="W137" s="4">
        <f t="shared" si="162"/>
        <v>88.3272100266054</v>
      </c>
      <c r="X137" s="4">
        <f t="shared" si="162"/>
        <v>85.841195389869185</v>
      </c>
      <c r="Y137" s="4">
        <f t="shared" si="162"/>
        <v>83.557775993986482</v>
      </c>
      <c r="Z137" s="4">
        <f t="shared" si="162"/>
        <v>84.942457628474656</v>
      </c>
      <c r="AA137" s="4">
        <f t="shared" si="162"/>
        <v>90.156990917056746</v>
      </c>
      <c r="AB137" s="4">
        <f t="shared" si="162"/>
        <v>96.658669810976889</v>
      </c>
      <c r="AC137" s="4">
        <f t="shared" si="162"/>
        <v>100.37936154339533</v>
      </c>
      <c r="AD137" s="4">
        <f t="shared" si="162"/>
        <v>103.93226104393304</v>
      </c>
      <c r="AE137" s="4">
        <f t="shared" si="162"/>
        <v>107.51704770120128</v>
      </c>
      <c r="AF137" s="4">
        <f t="shared" si="162"/>
        <v>133.39396667492056</v>
      </c>
      <c r="AG137" s="4">
        <f t="shared" si="162"/>
        <v>167.82545531490968</v>
      </c>
      <c r="AI137" s="4">
        <f t="shared" si="163"/>
        <v>1.222719009487605E-2</v>
      </c>
      <c r="AJ137" s="4">
        <f t="shared" si="163"/>
        <v>-0.79791303034323846</v>
      </c>
      <c r="AK137" s="4">
        <f t="shared" si="163"/>
        <v>0.52607116260492148</v>
      </c>
      <c r="AL137" s="4">
        <f t="shared" si="163"/>
        <v>1.3950151176358219</v>
      </c>
      <c r="AM137" s="4">
        <f t="shared" si="163"/>
        <v>-1.0052100266053969</v>
      </c>
      <c r="AN137" s="4">
        <f t="shared" si="163"/>
        <v>-0.21419538986918951</v>
      </c>
      <c r="AO137" s="4">
        <f t="shared" si="163"/>
        <v>-0.82877599398648272</v>
      </c>
      <c r="AP137" s="4">
        <f t="shared" si="163"/>
        <v>1.3165423715253439</v>
      </c>
      <c r="AQ137" s="4">
        <f t="shared" si="163"/>
        <v>-0.27999091705675028</v>
      </c>
      <c r="AR137" s="4">
        <f t="shared" si="163"/>
        <v>-0.84866981097688665</v>
      </c>
      <c r="AS137" s="4">
        <f t="shared" si="163"/>
        <v>1.6206384566046665</v>
      </c>
      <c r="AT137" s="4">
        <f t="shared" si="163"/>
        <v>-5.5261043933043652E-2</v>
      </c>
      <c r="AU137" s="4">
        <f t="shared" si="163"/>
        <v>-0.74504770120127262</v>
      </c>
      <c r="AV137" s="4">
        <f t="shared" si="163"/>
        <v>-0.70396667492056508</v>
      </c>
      <c r="AW137" s="4">
        <f t="shared" si="163"/>
        <v>1.8185446850903304</v>
      </c>
      <c r="AY137" s="2">
        <f t="shared" si="154"/>
        <v>79.01977280990512</v>
      </c>
      <c r="AZ137" s="2">
        <f t="shared" si="154"/>
        <v>79.46138391795958</v>
      </c>
      <c r="BA137" s="2">
        <f t="shared" si="154"/>
        <v>78.242457912397668</v>
      </c>
      <c r="BB137" s="2">
        <f t="shared" si="154"/>
        <v>79.166543820425673</v>
      </c>
      <c r="BC137" s="2">
        <f t="shared" si="154"/>
        <v>79.746554438355076</v>
      </c>
      <c r="BD137" s="2">
        <f t="shared" si="154"/>
        <v>80.493564509432787</v>
      </c>
      <c r="BE137" s="2">
        <f t="shared" si="154"/>
        <v>80.840928975474895</v>
      </c>
      <c r="BF137" s="2">
        <f t="shared" si="154"/>
        <v>80.777951322070123</v>
      </c>
      <c r="BG137" s="2">
        <f t="shared" si="154"/>
        <v>81.727671237069103</v>
      </c>
      <c r="BH137" s="2">
        <f t="shared" si="154"/>
        <v>82.69013044270379</v>
      </c>
      <c r="BI137" s="2">
        <f t="shared" si="154"/>
        <v>83.470393968333426</v>
      </c>
      <c r="BJ137" s="2">
        <f t="shared" si="154"/>
        <v>85.716555176031363</v>
      </c>
      <c r="BK137" s="2">
        <f t="shared" si="154"/>
        <v>86.635854606949408</v>
      </c>
      <c r="BL137" s="2">
        <f t="shared" si="154"/>
        <v>89.094560397766045</v>
      </c>
      <c r="BM137" s="2">
        <f t="shared" si="154"/>
        <v>91.161028447497301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107.17389219219223</v>
      </c>
      <c r="DL137" s="2">
        <f t="shared" si="164"/>
        <v>114.61911271777002</v>
      </c>
      <c r="DM137" s="2">
        <f t="shared" si="164"/>
        <v>104.51352354925776</v>
      </c>
      <c r="DN137" s="2">
        <f t="shared" si="164"/>
        <v>107.1018921107342</v>
      </c>
      <c r="DO137" s="2">
        <f t="shared" si="164"/>
        <v>111.75442664092662</v>
      </c>
      <c r="DP137" s="2">
        <f t="shared" si="164"/>
        <v>109.417442513369</v>
      </c>
      <c r="DQ137" s="2">
        <f t="shared" si="164"/>
        <v>115.53244354838709</v>
      </c>
      <c r="DR137" s="2">
        <f t="shared" si="164"/>
        <v>111.98863213012478</v>
      </c>
      <c r="DS137" s="2">
        <f t="shared" si="164"/>
        <v>109.65582085561498</v>
      </c>
      <c r="DT137" s="2">
        <f t="shared" si="164"/>
        <v>108.50542569073085</v>
      </c>
      <c r="DU137" s="2">
        <f t="shared" si="164"/>
        <v>114.71407096774195</v>
      </c>
      <c r="DV137" s="2">
        <f t="shared" si="164"/>
        <v>121.47682459677418</v>
      </c>
      <c r="DW137" s="2">
        <f t="shared" si="164"/>
        <v>124.70494696969698</v>
      </c>
      <c r="DX137" s="2">
        <f t="shared" si="164"/>
        <v>113.32506321839081</v>
      </c>
      <c r="DY137" s="2">
        <f t="shared" si="164"/>
        <v>107.23968547008546</v>
      </c>
      <c r="EA137" s="2">
        <f t="shared" si="152"/>
        <v>78.941367320015075</v>
      </c>
      <c r="EB137" s="2">
        <f t="shared" si="152"/>
        <v>79.390175859700165</v>
      </c>
      <c r="EC137" s="2">
        <f t="shared" si="152"/>
        <v>78.147387823008827</v>
      </c>
      <c r="ED137" s="2">
        <f t="shared" si="152"/>
        <v>79.100467519037323</v>
      </c>
      <c r="EE137" s="2">
        <f t="shared" si="151"/>
        <v>79.663057322751996</v>
      </c>
      <c r="EF137" s="2">
        <f t="shared" si="151"/>
        <v>80.412202038369287</v>
      </c>
      <c r="EG137" s="2">
        <f t="shared" si="151"/>
        <v>80.755197231033264</v>
      </c>
      <c r="EH137" s="2">
        <f t="shared" si="151"/>
        <v>80.732686738801348</v>
      </c>
      <c r="EI137" s="2">
        <f t="shared" si="151"/>
        <v>81.665206894484385</v>
      </c>
      <c r="EJ137" s="2">
        <f t="shared" si="151"/>
        <v>82.633306594885596</v>
      </c>
      <c r="EK137" s="2">
        <f t="shared" si="151"/>
        <v>83.394490981963955</v>
      </c>
      <c r="EL137" s="2">
        <f t="shared" si="151"/>
        <v>85.63917835671343</v>
      </c>
      <c r="EM137" s="2">
        <f t="shared" si="135"/>
        <v>86.55767757430624</v>
      </c>
      <c r="EN137" s="2">
        <f t="shared" si="135"/>
        <v>89.035128202011592</v>
      </c>
      <c r="EO137" s="2">
        <f t="shared" si="135"/>
        <v>91.200959281872358</v>
      </c>
      <c r="EQ137" s="2">
        <f t="shared" si="165"/>
        <v>79.160442819105114</v>
      </c>
      <c r="ER137" s="2">
        <f t="shared" si="165"/>
        <v>79.452657518662832</v>
      </c>
      <c r="ES137" s="2">
        <f t="shared" si="165"/>
        <v>78.592738798637058</v>
      </c>
      <c r="ET137" s="2">
        <f t="shared" si="165"/>
        <v>79.240797044176901</v>
      </c>
      <c r="EU137" s="2">
        <f t="shared" si="165"/>
        <v>79.833143878787865</v>
      </c>
      <c r="EV137" s="2">
        <f t="shared" si="165"/>
        <v>80.558291692204818</v>
      </c>
      <c r="EW137" s="2">
        <f t="shared" si="165"/>
        <v>80.790665563940877</v>
      </c>
      <c r="EX137" s="2">
        <f t="shared" si="165"/>
        <v>80.563695788146404</v>
      </c>
      <c r="EY137" s="2">
        <f t="shared" si="165"/>
        <v>81.679289689651924</v>
      </c>
      <c r="EZ137" s="2">
        <f t="shared" si="165"/>
        <v>82.627007825535216</v>
      </c>
      <c r="FA137" s="2">
        <f t="shared" si="165"/>
        <v>83.428928640490113</v>
      </c>
      <c r="FB137" s="2">
        <f t="shared" si="165"/>
        <v>85.616066726708226</v>
      </c>
      <c r="FC137" s="2">
        <f t="shared" si="165"/>
        <v>86.510693144887</v>
      </c>
      <c r="FD137" s="2">
        <f t="shared" si="165"/>
        <v>89.002423409264267</v>
      </c>
      <c r="FE137" s="2">
        <f t="shared" si="165"/>
        <v>90.15489845917412</v>
      </c>
      <c r="FG137" s="2">
        <f t="shared" si="166"/>
        <v>0.99792162295930731</v>
      </c>
      <c r="FH137" s="2">
        <f t="shared" si="166"/>
        <v>0.99816439144051672</v>
      </c>
      <c r="FI137" s="2">
        <f t="shared" si="166"/>
        <v>0.99817530228666906</v>
      </c>
      <c r="FJ137" s="2">
        <f t="shared" si="166"/>
        <v>0.99819573765258873</v>
      </c>
      <c r="FK137" s="2">
        <f t="shared" si="166"/>
        <v>0.99801475498535808</v>
      </c>
      <c r="FL137" s="2">
        <f t="shared" si="166"/>
        <v>0.997828401991531</v>
      </c>
      <c r="FM137" s="2">
        <f t="shared" si="166"/>
        <v>0.99768418232133416</v>
      </c>
      <c r="FN137" s="2">
        <f t="shared" si="166"/>
        <v>0.99779411059383738</v>
      </c>
      <c r="FO137" s="2">
        <f t="shared" si="166"/>
        <v>0.997831137086993</v>
      </c>
      <c r="FP137" s="2">
        <f t="shared" si="166"/>
        <v>0.99777667024897099</v>
      </c>
      <c r="FQ137" s="2">
        <f t="shared" si="166"/>
        <v>0.99769285956315634</v>
      </c>
      <c r="FR137" s="2">
        <f t="shared" si="166"/>
        <v>0.99777317297024715</v>
      </c>
      <c r="FS137" s="2">
        <f t="shared" si="166"/>
        <v>0.99782434693914424</v>
      </c>
      <c r="FT137" s="2">
        <f t="shared" si="166"/>
        <v>0.99742656841573085</v>
      </c>
      <c r="FU137" s="2">
        <f t="shared" si="166"/>
        <v>0.99728669022105232</v>
      </c>
      <c r="FW137" s="2">
        <f t="shared" si="156"/>
        <v>9.0049587821831048E-2</v>
      </c>
      <c r="FX137" s="2">
        <f t="shared" si="156"/>
        <v>0.10469504699231755</v>
      </c>
      <c r="FY137" s="2">
        <f t="shared" si="156"/>
        <v>0.10544461422486325</v>
      </c>
      <c r="FZ137" s="2">
        <f t="shared" si="156"/>
        <v>0.1108418581778074</v>
      </c>
      <c r="GA137" s="2">
        <f t="shared" si="156"/>
        <v>0.11634008655545351</v>
      </c>
      <c r="GB137" s="2">
        <f t="shared" si="156"/>
        <v>0.12577720687548638</v>
      </c>
      <c r="GC137" s="2">
        <f t="shared" si="156"/>
        <v>0.14643999812758543</v>
      </c>
      <c r="GD137" s="2">
        <f t="shared" si="156"/>
        <v>0.14014108718691995</v>
      </c>
      <c r="GE137" s="2">
        <f t="shared" si="156"/>
        <v>0.12472936169442139</v>
      </c>
      <c r="GF137" s="2">
        <f t="shared" si="156"/>
        <v>0.11087948310388991</v>
      </c>
      <c r="GG137" s="2">
        <f t="shared" si="156"/>
        <v>0.10582359763366393</v>
      </c>
      <c r="GH137" s="2">
        <f t="shared" si="156"/>
        <v>0.1050302385247754</v>
      </c>
      <c r="GI137" s="2">
        <f t="shared" si="156"/>
        <v>0.10254867069311052</v>
      </c>
      <c r="GJ137" s="2">
        <f t="shared" si="156"/>
        <v>9.4062366341957734E-2</v>
      </c>
      <c r="GK137" s="2">
        <f t="shared" si="156"/>
        <v>7.977439281985399E-2</v>
      </c>
      <c r="GM137" s="86">
        <f t="shared" si="157"/>
        <v>2.2535870607102132E-61</v>
      </c>
      <c r="GN137" s="86">
        <f t="shared" si="157"/>
        <v>6.9198941255453684E-77</v>
      </c>
      <c r="GO137" s="86">
        <f t="shared" si="157"/>
        <v>1.0108275377430596E-75</v>
      </c>
      <c r="GP137" s="86">
        <f t="shared" si="157"/>
        <v>6.668140656985865E-85</v>
      </c>
      <c r="GQ137" s="86">
        <f t="shared" si="157"/>
        <v>5.562556917325904E-92</v>
      </c>
      <c r="GR137" s="86">
        <f t="shared" si="157"/>
        <v>6.047684271265354E-93</v>
      </c>
      <c r="GS137" s="86">
        <f t="shared" si="157"/>
        <v>1.0988649946207924E-101</v>
      </c>
      <c r="GT137" s="86">
        <f t="shared" si="157"/>
        <v>1.7376233561683072E-108</v>
      </c>
      <c r="GU137" s="86">
        <f t="shared" si="157"/>
        <v>1.5765998475836329E-108</v>
      </c>
      <c r="GV137" s="86">
        <f t="shared" si="157"/>
        <v>6.1649803906569559E-94</v>
      </c>
      <c r="GW137" s="86">
        <f t="shared" si="157"/>
        <v>1.5915899736239378E-92</v>
      </c>
      <c r="GX137" s="86">
        <f t="shared" si="157"/>
        <v>1.6595736935792824E-87</v>
      </c>
      <c r="GY137" s="86">
        <f t="shared" si="157"/>
        <v>3.1810977075661898E-85</v>
      </c>
      <c r="GZ137" s="86">
        <f t="shared" si="157"/>
        <v>8.1884877408403731E-84</v>
      </c>
      <c r="HA137" s="86">
        <f t="shared" si="157"/>
        <v>1.7833266392877662E-111</v>
      </c>
      <c r="HC137" s="86">
        <f t="shared" si="153"/>
        <v>1.5571706310512718E-34</v>
      </c>
      <c r="HD137" s="86">
        <f t="shared" si="153"/>
        <v>1.0254962094400996E-36</v>
      </c>
      <c r="HE137" s="86">
        <f t="shared" si="153"/>
        <v>4.0105521449461882E-35</v>
      </c>
      <c r="HF137" s="86">
        <f t="shared" si="153"/>
        <v>1.8654380179133653E-35</v>
      </c>
      <c r="HG137" s="86">
        <f t="shared" si="153"/>
        <v>3.5304636817879947E-59</v>
      </c>
      <c r="HH137" s="86">
        <f t="shared" si="153"/>
        <v>3.7698899811536839E-51</v>
      </c>
      <c r="HI137" s="86">
        <f t="shared" si="153"/>
        <v>1.8664341698068842E-63</v>
      </c>
      <c r="HJ137" s="86">
        <f t="shared" si="153"/>
        <v>1.3499210275091216E-72</v>
      </c>
      <c r="HK137" s="86">
        <f t="shared" si="153"/>
        <v>1.6323732206696596E-51</v>
      </c>
      <c r="HL137" s="86">
        <f t="shared" si="161"/>
        <v>1.1389629277469418E-60</v>
      </c>
      <c r="HM137" s="86">
        <f t="shared" si="161"/>
        <v>7.8210018193827581E-52</v>
      </c>
      <c r="HN137" s="86">
        <f t="shared" si="161"/>
        <v>1.0164997845506894E-45</v>
      </c>
      <c r="HO137" s="86">
        <f t="shared" si="161"/>
        <v>5.6542121552537701E-43</v>
      </c>
      <c r="HP137" s="86">
        <f t="shared" si="161"/>
        <v>6.3410002173468616E-45</v>
      </c>
      <c r="HQ137" s="86">
        <f t="shared" si="161"/>
        <v>2.6920644946816746E-61</v>
      </c>
      <c r="HS137" s="86">
        <f t="shared" si="158"/>
        <v>0.55854139179748763</v>
      </c>
      <c r="HT137" s="86">
        <f t="shared" si="158"/>
        <v>0.55999873648089127</v>
      </c>
      <c r="HU137" s="86">
        <f t="shared" si="158"/>
        <v>0.55059355696131052</v>
      </c>
      <c r="HV137" s="86">
        <f t="shared" si="158"/>
        <v>0.44192011795441011</v>
      </c>
      <c r="HW137" s="86">
        <f t="shared" si="158"/>
        <v>0.49377502511056648</v>
      </c>
      <c r="HX137" s="86">
        <f t="shared" si="158"/>
        <v>0.33284551173654636</v>
      </c>
      <c r="HY137" s="86">
        <f t="shared" si="158"/>
        <v>0.18787884733860277</v>
      </c>
      <c r="HZ137" s="86">
        <f t="shared" si="158"/>
        <v>0.23528242128360244</v>
      </c>
      <c r="IA137" s="86">
        <f t="shared" si="158"/>
        <v>0.36498138084630921</v>
      </c>
      <c r="IB137" s="86">
        <f t="shared" si="158"/>
        <v>0.47285074108062891</v>
      </c>
      <c r="IC137" s="86">
        <f t="shared" si="158"/>
        <v>0.52007822185873553</v>
      </c>
      <c r="ID137" s="86">
        <f t="shared" si="158"/>
        <v>0.51994438957074962</v>
      </c>
      <c r="IE137" s="86">
        <f t="shared" si="158"/>
        <v>0.52396614582928824</v>
      </c>
      <c r="IF137" s="86">
        <f t="shared" si="158"/>
        <v>0.5363716075397077</v>
      </c>
      <c r="IG137" s="86">
        <f t="shared" si="158"/>
        <v>0.52191694193986704</v>
      </c>
      <c r="II137" s="86">
        <f t="shared" si="159"/>
        <v>3.6298695057208707E-16</v>
      </c>
      <c r="IJ137" s="86">
        <f t="shared" si="159"/>
        <v>2.8352038813023727E-13</v>
      </c>
      <c r="IK137" s="86">
        <f t="shared" si="159"/>
        <v>2.6829300330527239E-13</v>
      </c>
      <c r="IL137" s="86">
        <f t="shared" si="159"/>
        <v>3.3556319984281054E-14</v>
      </c>
      <c r="IM137" s="86">
        <f t="shared" si="159"/>
        <v>1.8323822855507024E-14</v>
      </c>
      <c r="IN137" s="86">
        <f t="shared" si="159"/>
        <v>1.0490114691096461E-14</v>
      </c>
      <c r="IO137" s="86">
        <f t="shared" si="159"/>
        <v>6.4351511159362873E-13</v>
      </c>
      <c r="IP137" s="86">
        <f t="shared" si="159"/>
        <v>3.8160041560707693E-13</v>
      </c>
      <c r="IQ137" s="86">
        <f t="shared" si="159"/>
        <v>1.2245261826386931E-15</v>
      </c>
      <c r="IR137" s="86">
        <f t="shared" si="159"/>
        <v>5.1849977080719904E-17</v>
      </c>
      <c r="IS137" s="86">
        <f t="shared" si="159"/>
        <v>1.9695595911914337E-17</v>
      </c>
      <c r="IT137" s="86">
        <f t="shared" si="159"/>
        <v>1.5058829498942556E-17</v>
      </c>
      <c r="IU137" s="86">
        <f t="shared" si="159"/>
        <v>6.9958560161707224E-18</v>
      </c>
      <c r="IV137" s="86">
        <f t="shared" si="159"/>
        <v>3.2180008611961312E-13</v>
      </c>
      <c r="IW137" s="86">
        <f t="shared" si="159"/>
        <v>1.4614800292829054E-7</v>
      </c>
      <c r="IY137" s="86">
        <f t="shared" si="160"/>
        <v>0.55854139179748796</v>
      </c>
      <c r="IZ137" s="86">
        <f t="shared" si="160"/>
        <v>0.55999873648117482</v>
      </c>
      <c r="JA137" s="86">
        <f t="shared" si="160"/>
        <v>0.55059355696157886</v>
      </c>
      <c r="JB137" s="86">
        <f t="shared" si="160"/>
        <v>0.44192011795444364</v>
      </c>
      <c r="JC137" s="86">
        <f t="shared" si="160"/>
        <v>0.4937750251105848</v>
      </c>
      <c r="JD137" s="86">
        <f t="shared" si="160"/>
        <v>0.33284551173655685</v>
      </c>
      <c r="JE137" s="86">
        <f t="shared" si="160"/>
        <v>0.18787884733924629</v>
      </c>
      <c r="JF137" s="86">
        <f t="shared" si="160"/>
        <v>0.23528242128398405</v>
      </c>
      <c r="JG137" s="86">
        <f t="shared" si="160"/>
        <v>0.36498138084631043</v>
      </c>
      <c r="JH137" s="86">
        <f t="shared" si="160"/>
        <v>0.47285074108062897</v>
      </c>
      <c r="JI137" s="86">
        <f t="shared" si="160"/>
        <v>0.52007822185873553</v>
      </c>
      <c r="JJ137" s="86">
        <f t="shared" si="160"/>
        <v>0.51994438957074962</v>
      </c>
      <c r="JK137" s="86">
        <f t="shared" si="160"/>
        <v>0.52396614582928824</v>
      </c>
      <c r="JL137" s="86">
        <f t="shared" si="160"/>
        <v>0.53637160754002955</v>
      </c>
      <c r="JM137" s="86">
        <f t="shared" si="160"/>
        <v>0.52191708808786996</v>
      </c>
    </row>
    <row r="138" spans="2:273" x14ac:dyDescent="0.25">
      <c r="B138" s="2">
        <v>111</v>
      </c>
      <c r="C138" s="37">
        <v>76.774000000000001</v>
      </c>
      <c r="D138" s="37">
        <v>81.894999999999996</v>
      </c>
      <c r="E138" s="37">
        <v>82.61</v>
      </c>
      <c r="F138" s="37">
        <v>81.626999999999995</v>
      </c>
      <c r="G138" s="37">
        <v>83.441000000000003</v>
      </c>
      <c r="H138" s="37">
        <v>81.745999999999995</v>
      </c>
      <c r="I138" s="37">
        <v>82.897999999999996</v>
      </c>
      <c r="J138" s="37">
        <v>79.379000000000005</v>
      </c>
      <c r="K138" s="37">
        <v>83.632000000000005</v>
      </c>
      <c r="L138" s="37">
        <v>90.328000000000003</v>
      </c>
      <c r="M138" s="37">
        <v>94.158000000000001</v>
      </c>
      <c r="N138" s="37">
        <v>98.403999999999996</v>
      </c>
      <c r="O138" s="37">
        <v>99.894999999999996</v>
      </c>
      <c r="P138" s="37">
        <v>122.845</v>
      </c>
      <c r="Q138" s="37">
        <v>156.25399999999999</v>
      </c>
      <c r="S138" s="4">
        <f t="shared" si="162"/>
        <v>78.862581588759198</v>
      </c>
      <c r="T138" s="4">
        <f t="shared" si="162"/>
        <v>82.20188516732415</v>
      </c>
      <c r="U138" s="4">
        <f t="shared" si="162"/>
        <v>82.059009268589463</v>
      </c>
      <c r="V138" s="4">
        <f t="shared" si="162"/>
        <v>82.1778950947119</v>
      </c>
      <c r="W138" s="4">
        <f t="shared" si="162"/>
        <v>85.207446266500696</v>
      </c>
      <c r="X138" s="4">
        <f t="shared" si="162"/>
        <v>83.013156395953146</v>
      </c>
      <c r="Y138" s="4">
        <f t="shared" si="162"/>
        <v>81.767435219717541</v>
      </c>
      <c r="Z138" s="4">
        <f t="shared" si="162"/>
        <v>82.452333577013874</v>
      </c>
      <c r="AA138" s="4">
        <f t="shared" si="162"/>
        <v>85.864151505545138</v>
      </c>
      <c r="AB138" s="4">
        <f t="shared" si="162"/>
        <v>91.065129599470097</v>
      </c>
      <c r="AC138" s="4">
        <f t="shared" si="162"/>
        <v>94.710444142127272</v>
      </c>
      <c r="AD138" s="4">
        <f t="shared" si="162"/>
        <v>97.822183696116767</v>
      </c>
      <c r="AE138" s="4">
        <f t="shared" si="162"/>
        <v>100.68720074281478</v>
      </c>
      <c r="AF138" s="4">
        <f t="shared" si="162"/>
        <v>121.73427572348672</v>
      </c>
      <c r="AG138" s="4">
        <f t="shared" si="162"/>
        <v>152.99971375632521</v>
      </c>
      <c r="AI138" s="4">
        <f t="shared" si="163"/>
        <v>-2.0885815887591974</v>
      </c>
      <c r="AJ138" s="4">
        <f t="shared" si="163"/>
        <v>-0.30688516732415394</v>
      </c>
      <c r="AK138" s="4">
        <f t="shared" si="163"/>
        <v>0.55099073141053623</v>
      </c>
      <c r="AL138" s="4">
        <f t="shared" si="163"/>
        <v>-0.55089509471190468</v>
      </c>
      <c r="AM138" s="4">
        <f t="shared" si="163"/>
        <v>-1.7664462665006937</v>
      </c>
      <c r="AN138" s="4">
        <f t="shared" si="163"/>
        <v>-1.2671563959531511</v>
      </c>
      <c r="AO138" s="4">
        <f t="shared" si="163"/>
        <v>1.1305647802824552</v>
      </c>
      <c r="AP138" s="4">
        <f t="shared" si="163"/>
        <v>-3.0733335770138694</v>
      </c>
      <c r="AQ138" s="4">
        <f t="shared" si="163"/>
        <v>-2.2321515055451329</v>
      </c>
      <c r="AR138" s="4">
        <f t="shared" si="163"/>
        <v>-0.73712959947009438</v>
      </c>
      <c r="AS138" s="4">
        <f t="shared" si="163"/>
        <v>-0.55244414212727122</v>
      </c>
      <c r="AT138" s="4">
        <f t="shared" si="163"/>
        <v>0.58181630388322958</v>
      </c>
      <c r="AU138" s="4">
        <f t="shared" si="163"/>
        <v>-0.79220074281478503</v>
      </c>
      <c r="AV138" s="4">
        <f t="shared" si="163"/>
        <v>1.110724276513281</v>
      </c>
      <c r="AW138" s="4">
        <f t="shared" si="163"/>
        <v>3.2542862436747839</v>
      </c>
      <c r="AY138" s="2">
        <f t="shared" si="154"/>
        <v>78.862581588759198</v>
      </c>
      <c r="AZ138" s="2">
        <f t="shared" si="154"/>
        <v>79.316378145352047</v>
      </c>
      <c r="BA138" s="2">
        <f t="shared" si="154"/>
        <v>78.075707881591825</v>
      </c>
      <c r="BB138" s="2">
        <f t="shared" si="154"/>
        <v>79.032611499187709</v>
      </c>
      <c r="BC138" s="2">
        <f t="shared" si="154"/>
        <v>79.581162166821684</v>
      </c>
      <c r="BD138" s="2">
        <f t="shared" si="154"/>
        <v>80.350022131523076</v>
      </c>
      <c r="BE138" s="2">
        <f t="shared" si="154"/>
        <v>80.714514431131491</v>
      </c>
      <c r="BF138" s="2">
        <f t="shared" si="154"/>
        <v>80.667468487472462</v>
      </c>
      <c r="BG138" s="2">
        <f t="shared" si="154"/>
        <v>81.56498206129497</v>
      </c>
      <c r="BH138" s="2">
        <f t="shared" si="154"/>
        <v>82.531284207434737</v>
      </c>
      <c r="BI138" s="2">
        <f t="shared" si="154"/>
        <v>83.331481997826671</v>
      </c>
      <c r="BJ138" s="2">
        <f t="shared" si="154"/>
        <v>85.565867946935313</v>
      </c>
      <c r="BK138" s="2">
        <f t="shared" si="154"/>
        <v>86.494217213988577</v>
      </c>
      <c r="BL138" s="2">
        <f t="shared" si="154"/>
        <v>88.934217967054593</v>
      </c>
      <c r="BM138" s="2">
        <f t="shared" si="154"/>
        <v>91.083789103466572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107.33849489489492</v>
      </c>
      <c r="DL138" s="2">
        <f t="shared" si="164"/>
        <v>114.81697038327525</v>
      </c>
      <c r="DM138" s="2">
        <f t="shared" si="164"/>
        <v>104.62210188933872</v>
      </c>
      <c r="DN138" s="2">
        <f t="shared" si="164"/>
        <v>107.24918021665388</v>
      </c>
      <c r="DO138" s="2">
        <f t="shared" si="164"/>
        <v>111.9473198198198</v>
      </c>
      <c r="DP138" s="2">
        <f t="shared" si="164"/>
        <v>109.62572159090909</v>
      </c>
      <c r="DQ138" s="2">
        <f t="shared" si="164"/>
        <v>115.79930498533724</v>
      </c>
      <c r="DR138" s="2">
        <f t="shared" si="164"/>
        <v>112.18126114081997</v>
      </c>
      <c r="DS138" s="2">
        <f t="shared" si="164"/>
        <v>109.80012500000001</v>
      </c>
      <c r="DT138" s="2">
        <f t="shared" si="164"/>
        <v>108.64011720142602</v>
      </c>
      <c r="DU138" s="2">
        <f t="shared" si="164"/>
        <v>114.93104193548388</v>
      </c>
      <c r="DV138" s="2">
        <f t="shared" si="164"/>
        <v>121.74487133431084</v>
      </c>
      <c r="DW138" s="2">
        <f t="shared" si="164"/>
        <v>125.01085037878789</v>
      </c>
      <c r="DX138" s="2">
        <f t="shared" si="164"/>
        <v>113.50160399562125</v>
      </c>
      <c r="DY138" s="2">
        <f t="shared" si="164"/>
        <v>107.34814940170939</v>
      </c>
      <c r="EA138" s="2">
        <f t="shared" si="152"/>
        <v>78.784783641160942</v>
      </c>
      <c r="EB138" s="2">
        <f t="shared" si="152"/>
        <v>79.248951832545359</v>
      </c>
      <c r="EC138" s="2">
        <f t="shared" si="152"/>
        <v>77.975604648967533</v>
      </c>
      <c r="ED138" s="2">
        <f t="shared" si="152"/>
        <v>78.967578979035451</v>
      </c>
      <c r="EE138" s="2">
        <f t="shared" si="151"/>
        <v>79.499280926458582</v>
      </c>
      <c r="EF138" s="2">
        <f t="shared" si="151"/>
        <v>80.270404376498774</v>
      </c>
      <c r="EG138" s="2">
        <f t="shared" si="151"/>
        <v>80.634203893136402</v>
      </c>
      <c r="EH138" s="2">
        <f t="shared" si="151"/>
        <v>80.631375799903665</v>
      </c>
      <c r="EI138" s="2">
        <f t="shared" si="151"/>
        <v>81.506956714628274</v>
      </c>
      <c r="EJ138" s="2">
        <f t="shared" si="151"/>
        <v>82.479043337819633</v>
      </c>
      <c r="EK138" s="2">
        <f t="shared" si="151"/>
        <v>83.260505946102768</v>
      </c>
      <c r="EL138" s="2">
        <f t="shared" si="151"/>
        <v>85.495115586436029</v>
      </c>
      <c r="EM138" s="2">
        <f t="shared" si="135"/>
        <v>86.423312142555289</v>
      </c>
      <c r="EN138" s="2">
        <f t="shared" si="135"/>
        <v>88.880158193807148</v>
      </c>
      <c r="EO138" s="2">
        <f t="shared" si="135"/>
        <v>91.139350457915384</v>
      </c>
      <c r="EQ138" s="2">
        <f t="shared" si="165"/>
        <v>79.026536107603604</v>
      </c>
      <c r="ER138" s="2">
        <f t="shared" si="165"/>
        <v>79.318222406721077</v>
      </c>
      <c r="ES138" s="2">
        <f t="shared" si="165"/>
        <v>78.462724416482672</v>
      </c>
      <c r="ET138" s="2">
        <f t="shared" si="165"/>
        <v>79.121322026646396</v>
      </c>
      <c r="EU138" s="2">
        <f t="shared" si="165"/>
        <v>79.682570494949474</v>
      </c>
      <c r="EV138" s="2">
        <f t="shared" si="165"/>
        <v>80.427956557270477</v>
      </c>
      <c r="EW138" s="2">
        <f t="shared" si="165"/>
        <v>80.672256505589942</v>
      </c>
      <c r="EX138" s="2">
        <f t="shared" si="165"/>
        <v>80.45070686251195</v>
      </c>
      <c r="EY138" s="2">
        <f t="shared" si="165"/>
        <v>81.522126733327056</v>
      </c>
      <c r="EZ138" s="2">
        <f t="shared" si="165"/>
        <v>82.472256903156065</v>
      </c>
      <c r="FA138" s="2">
        <f t="shared" si="165"/>
        <v>83.298146115869372</v>
      </c>
      <c r="FB138" s="2">
        <f t="shared" si="165"/>
        <v>85.469842405138294</v>
      </c>
      <c r="FC138" s="2">
        <f t="shared" si="165"/>
        <v>86.372336026115818</v>
      </c>
      <c r="FD138" s="2">
        <f t="shared" si="165"/>
        <v>88.843568875789231</v>
      </c>
      <c r="FE138" s="2">
        <f t="shared" si="165"/>
        <v>90.03707379590918</v>
      </c>
      <c r="FG138" s="2">
        <f t="shared" si="166"/>
        <v>0.99810415090787818</v>
      </c>
      <c r="FH138" s="2">
        <f t="shared" si="166"/>
        <v>0.99832563466406921</v>
      </c>
      <c r="FI138" s="2">
        <f t="shared" si="166"/>
        <v>0.99833558867963124</v>
      </c>
      <c r="FJ138" s="2">
        <f t="shared" si="166"/>
        <v>0.99835423190733408</v>
      </c>
      <c r="FK138" s="2">
        <f t="shared" si="166"/>
        <v>0.99818911870304727</v>
      </c>
      <c r="FL138" s="2">
        <f t="shared" si="166"/>
        <v>0.99801910057306242</v>
      </c>
      <c r="FM138" s="2">
        <f t="shared" si="166"/>
        <v>0.99788751872142101</v>
      </c>
      <c r="FN138" s="2">
        <f t="shared" si="166"/>
        <v>0.99798781439728801</v>
      </c>
      <c r="FO138" s="2">
        <f t="shared" si="166"/>
        <v>0.99802159596270235</v>
      </c>
      <c r="FP138" s="2">
        <f t="shared" si="166"/>
        <v>0.99797190241306133</v>
      </c>
      <c r="FQ138" s="2">
        <f t="shared" si="166"/>
        <v>0.99789543568007388</v>
      </c>
      <c r="FR138" s="2">
        <f t="shared" si="166"/>
        <v>0.99796871160766965</v>
      </c>
      <c r="FS138" s="2">
        <f t="shared" si="166"/>
        <v>0.99801540090630358</v>
      </c>
      <c r="FT138" s="2">
        <f t="shared" si="166"/>
        <v>0.99765247094021081</v>
      </c>
      <c r="FU138" s="2">
        <f t="shared" si="166"/>
        <v>0.99752484114706563</v>
      </c>
      <c r="FW138" s="2">
        <f t="shared" si="156"/>
        <v>9.7886984936990551E-2</v>
      </c>
      <c r="FX138" s="2">
        <f t="shared" si="156"/>
        <v>0.11364790275355467</v>
      </c>
      <c r="FY138" s="2">
        <f t="shared" si="156"/>
        <v>0.11445337407195096</v>
      </c>
      <c r="FZ138" s="2">
        <f t="shared" si="156"/>
        <v>0.12024975121271606</v>
      </c>
      <c r="GA138" s="2">
        <f t="shared" si="156"/>
        <v>0.12614844259106719</v>
      </c>
      <c r="GB138" s="2">
        <f t="shared" si="156"/>
        <v>0.13625850097122638</v>
      </c>
      <c r="GC138" s="2">
        <f t="shared" si="156"/>
        <v>0.1583313178784585</v>
      </c>
      <c r="GD138" s="2">
        <f t="shared" si="156"/>
        <v>0.15161177055035821</v>
      </c>
      <c r="GE138" s="2">
        <f t="shared" si="156"/>
        <v>0.13513683428300918</v>
      </c>
      <c r="GF138" s="2">
        <f t="shared" si="156"/>
        <v>0.12029013758767552</v>
      </c>
      <c r="GG138" s="2">
        <f t="shared" si="156"/>
        <v>0.11486057885851697</v>
      </c>
      <c r="GH138" s="2">
        <f t="shared" si="156"/>
        <v>0.11400810773473774</v>
      </c>
      <c r="GI138" s="2">
        <f t="shared" si="156"/>
        <v>0.11134080771059396</v>
      </c>
      <c r="GJ138" s="2">
        <f t="shared" si="156"/>
        <v>0.1022097833169978</v>
      </c>
      <c r="GK138" s="2">
        <f t="shared" si="156"/>
        <v>8.6802805455240106E-2</v>
      </c>
      <c r="GM138" s="86">
        <f t="shared" si="157"/>
        <v>9.4117097579626001E-64</v>
      </c>
      <c r="GN138" s="86">
        <f t="shared" si="157"/>
        <v>6.1445480762020935E-80</v>
      </c>
      <c r="GO138" s="86">
        <f t="shared" si="157"/>
        <v>1.0879721014879738E-78</v>
      </c>
      <c r="GP138" s="86">
        <f t="shared" si="157"/>
        <v>3.3168122832262661E-88</v>
      </c>
      <c r="GQ138" s="86">
        <f t="shared" si="157"/>
        <v>1.4825729282688137E-95</v>
      </c>
      <c r="GR138" s="86">
        <f t="shared" si="157"/>
        <v>1.5934931723473103E-96</v>
      </c>
      <c r="GS138" s="86">
        <f t="shared" si="157"/>
        <v>1.2308589963005618E-105</v>
      </c>
      <c r="GT138" s="86">
        <f t="shared" si="157"/>
        <v>1.072678248030065E-112</v>
      </c>
      <c r="GU138" s="86">
        <f t="shared" si="157"/>
        <v>1.0155743122335639E-112</v>
      </c>
      <c r="GV138" s="86">
        <f t="shared" si="157"/>
        <v>1.5052452920362847E-97</v>
      </c>
      <c r="GW138" s="86">
        <f t="shared" si="157"/>
        <v>4.3214319259411692E-96</v>
      </c>
      <c r="GX138" s="86">
        <f t="shared" si="157"/>
        <v>7.2149159989769635E-91</v>
      </c>
      <c r="GY138" s="86">
        <f t="shared" si="157"/>
        <v>1.6595278619325087E-88</v>
      </c>
      <c r="GZ138" s="86">
        <f t="shared" si="157"/>
        <v>5.2446711227128182E-87</v>
      </c>
      <c r="HA138" s="86">
        <f t="shared" si="157"/>
        <v>1.0340084380586311E-115</v>
      </c>
      <c r="HC138" s="86">
        <f t="shared" si="153"/>
        <v>9.7269064837239503E-37</v>
      </c>
      <c r="HD138" s="86">
        <f t="shared" si="153"/>
        <v>4.1575182579290079E-39</v>
      </c>
      <c r="HE138" s="86">
        <f t="shared" si="153"/>
        <v>2.2231450319714865E-37</v>
      </c>
      <c r="HF138" s="86">
        <f t="shared" si="153"/>
        <v>1.2225867965689864E-37</v>
      </c>
      <c r="HG138" s="86">
        <f t="shared" si="153"/>
        <v>7.7012901391156815E-63</v>
      </c>
      <c r="HH138" s="86">
        <f t="shared" si="153"/>
        <v>3.0998244199313324E-54</v>
      </c>
      <c r="HI138" s="86">
        <f t="shared" si="153"/>
        <v>2.9042367293127551E-67</v>
      </c>
      <c r="HJ138" s="86">
        <f t="shared" si="153"/>
        <v>5.9081596313610412E-77</v>
      </c>
      <c r="HK138" s="86">
        <f t="shared" si="153"/>
        <v>1.3708879725592723E-54</v>
      </c>
      <c r="HL138" s="86">
        <f t="shared" si="161"/>
        <v>2.2853873611726161E-64</v>
      </c>
      <c r="HM138" s="86">
        <f t="shared" si="161"/>
        <v>5.3287198374373649E-55</v>
      </c>
      <c r="HN138" s="86">
        <f t="shared" si="161"/>
        <v>1.6606432103629309E-48</v>
      </c>
      <c r="HO138" s="86">
        <f t="shared" si="161"/>
        <v>1.3253500341267698E-45</v>
      </c>
      <c r="HP138" s="86">
        <f t="shared" si="161"/>
        <v>1.2036046299408298E-47</v>
      </c>
      <c r="HQ138" s="86">
        <f t="shared" si="161"/>
        <v>5.9805655329925962E-65</v>
      </c>
      <c r="HS138" s="86">
        <f t="shared" si="158"/>
        <v>0.55062465900314161</v>
      </c>
      <c r="HT138" s="86">
        <f t="shared" si="158"/>
        <v>0.51872931377864873</v>
      </c>
      <c r="HU138" s="86">
        <f t="shared" si="158"/>
        <v>0.49000479945275799</v>
      </c>
      <c r="HV138" s="86">
        <f t="shared" si="158"/>
        <v>0.3228040034263947</v>
      </c>
      <c r="HW138" s="86">
        <f t="shared" si="158"/>
        <v>0.38288261597721185</v>
      </c>
      <c r="HX138" s="86">
        <f t="shared" si="158"/>
        <v>0.20291568107739827</v>
      </c>
      <c r="HY138" s="86">
        <f t="shared" si="158"/>
        <v>9.1848268849968703E-2</v>
      </c>
      <c r="HZ138" s="86">
        <f t="shared" si="158"/>
        <v>0.12549195453853509</v>
      </c>
      <c r="IA138" s="86">
        <f t="shared" si="158"/>
        <v>0.2282000067945974</v>
      </c>
      <c r="IB138" s="86">
        <f t="shared" si="158"/>
        <v>0.34686120696133393</v>
      </c>
      <c r="IC138" s="86">
        <f t="shared" si="158"/>
        <v>0.41566321696209962</v>
      </c>
      <c r="ID138" s="86">
        <f t="shared" si="158"/>
        <v>0.41547893714225326</v>
      </c>
      <c r="IE138" s="86">
        <f t="shared" si="158"/>
        <v>0.42242976274925176</v>
      </c>
      <c r="IF138" s="86">
        <f t="shared" si="158"/>
        <v>0.46668266522959306</v>
      </c>
      <c r="IG138" s="86">
        <f t="shared" si="158"/>
        <v>0.48799330200056479</v>
      </c>
      <c r="II138" s="86">
        <f t="shared" si="159"/>
        <v>5.0427660963507078E-15</v>
      </c>
      <c r="IJ138" s="86">
        <f t="shared" si="159"/>
        <v>2.772091801129169E-12</v>
      </c>
      <c r="IK138" s="86">
        <f t="shared" si="159"/>
        <v>2.6572739981137127E-12</v>
      </c>
      <c r="IL138" s="86">
        <f t="shared" si="159"/>
        <v>4.2144336078689844E-13</v>
      </c>
      <c r="IM138" s="86">
        <f t="shared" si="159"/>
        <v>2.5936592534608699E-13</v>
      </c>
      <c r="IN138" s="86">
        <f t="shared" si="159"/>
        <v>1.7589661601688328E-13</v>
      </c>
      <c r="IO138" s="86">
        <f t="shared" si="159"/>
        <v>9.3941505344197295E-12</v>
      </c>
      <c r="IP138" s="86">
        <f t="shared" si="159"/>
        <v>5.4440232128596272E-12</v>
      </c>
      <c r="IQ138" s="86">
        <f t="shared" si="159"/>
        <v>2.4632083236401597E-14</v>
      </c>
      <c r="IR138" s="86">
        <f t="shared" si="159"/>
        <v>1.1320538941994466E-15</v>
      </c>
      <c r="IS138" s="86">
        <f t="shared" si="159"/>
        <v>4.3292301234822059E-16</v>
      </c>
      <c r="IT138" s="86">
        <f t="shared" si="159"/>
        <v>3.3447468882588604E-16</v>
      </c>
      <c r="IU138" s="86">
        <f t="shared" si="159"/>
        <v>1.5941821053568471E-16</v>
      </c>
      <c r="IV138" s="86">
        <f t="shared" si="159"/>
        <v>2.7740595160974179E-12</v>
      </c>
      <c r="IW138" s="86">
        <f t="shared" si="159"/>
        <v>4.2071810678743823E-7</v>
      </c>
      <c r="IY138" s="86">
        <f t="shared" si="160"/>
        <v>0.55062465900314661</v>
      </c>
      <c r="IZ138" s="86">
        <f t="shared" si="160"/>
        <v>0.51872931378142084</v>
      </c>
      <c r="JA138" s="86">
        <f t="shared" si="160"/>
        <v>0.49000479945541525</v>
      </c>
      <c r="JB138" s="86">
        <f t="shared" si="160"/>
        <v>0.32280400342681614</v>
      </c>
      <c r="JC138" s="86">
        <f t="shared" si="160"/>
        <v>0.3828826159774712</v>
      </c>
      <c r="JD138" s="86">
        <f t="shared" si="160"/>
        <v>0.20291568107757416</v>
      </c>
      <c r="JE138" s="86">
        <f t="shared" si="160"/>
        <v>9.1848268859362855E-2</v>
      </c>
      <c r="JF138" s="86">
        <f t="shared" si="160"/>
        <v>0.12549195454397913</v>
      </c>
      <c r="JG138" s="86">
        <f t="shared" si="160"/>
        <v>0.22820000679462202</v>
      </c>
      <c r="JH138" s="86">
        <f t="shared" si="160"/>
        <v>0.34686120696133504</v>
      </c>
      <c r="JI138" s="86">
        <f t="shared" si="160"/>
        <v>0.41566321696210007</v>
      </c>
      <c r="JJ138" s="86">
        <f t="shared" si="160"/>
        <v>0.41547893714225359</v>
      </c>
      <c r="JK138" s="86">
        <f t="shared" si="160"/>
        <v>0.42242976274925192</v>
      </c>
      <c r="JL138" s="86">
        <f t="shared" si="160"/>
        <v>0.46668266523236712</v>
      </c>
      <c r="JM138" s="86">
        <f t="shared" si="160"/>
        <v>0.48799372271867159</v>
      </c>
    </row>
    <row r="139" spans="2:273" x14ac:dyDescent="0.25">
      <c r="B139" s="2">
        <v>112</v>
      </c>
      <c r="C139" s="37">
        <v>78.757999999999996</v>
      </c>
      <c r="D139" s="37">
        <v>77.105000000000004</v>
      </c>
      <c r="E139" s="37">
        <v>81.254000000000005</v>
      </c>
      <c r="F139" s="37">
        <v>79.051000000000002</v>
      </c>
      <c r="G139" s="37">
        <v>79.846999999999994</v>
      </c>
      <c r="H139" s="37">
        <v>81.203000000000003</v>
      </c>
      <c r="I139" s="37">
        <v>79.831000000000003</v>
      </c>
      <c r="J139" s="37">
        <v>80.085999999999999</v>
      </c>
      <c r="K139" s="37">
        <v>83</v>
      </c>
      <c r="L139" s="37">
        <v>87.171999999999997</v>
      </c>
      <c r="M139" s="37">
        <v>89.350999999999999</v>
      </c>
      <c r="N139" s="37">
        <v>91.543999999999997</v>
      </c>
      <c r="O139" s="37">
        <v>95.018000000000001</v>
      </c>
      <c r="P139" s="37">
        <v>113.121</v>
      </c>
      <c r="Q139" s="37">
        <v>140.18600000000001</v>
      </c>
      <c r="S139" s="4">
        <f t="shared" si="162"/>
        <v>78.706249933554517</v>
      </c>
      <c r="T139" s="4">
        <f t="shared" si="162"/>
        <v>81.245864695138422</v>
      </c>
      <c r="U139" s="4">
        <f t="shared" si="162"/>
        <v>80.632266392725001</v>
      </c>
      <c r="V139" s="4">
        <f t="shared" si="162"/>
        <v>80.554527180752302</v>
      </c>
      <c r="W139" s="4">
        <f t="shared" si="162"/>
        <v>82.543104432341551</v>
      </c>
      <c r="X139" s="4">
        <f t="shared" si="162"/>
        <v>81.292274977428619</v>
      </c>
      <c r="Y139" s="4">
        <f t="shared" si="162"/>
        <v>80.916200696911531</v>
      </c>
      <c r="Z139" s="4">
        <f t="shared" si="162"/>
        <v>81.177912982622217</v>
      </c>
      <c r="AA139" s="4">
        <f t="shared" si="162"/>
        <v>83.179024842071854</v>
      </c>
      <c r="AB139" s="4">
        <f t="shared" si="162"/>
        <v>86.677179583206581</v>
      </c>
      <c r="AC139" s="4">
        <f t="shared" si="162"/>
        <v>89.59035816345893</v>
      </c>
      <c r="AD139" s="4">
        <f t="shared" si="162"/>
        <v>92.305511980919846</v>
      </c>
      <c r="AE139" s="4">
        <f t="shared" si="162"/>
        <v>94.425802144947312</v>
      </c>
      <c r="AF139" s="4">
        <f t="shared" si="162"/>
        <v>109.75790629432227</v>
      </c>
      <c r="AG139" s="4">
        <f t="shared" si="162"/>
        <v>136.61772538153031</v>
      </c>
      <c r="AI139" s="4">
        <f t="shared" si="163"/>
        <v>5.1750066445478637E-2</v>
      </c>
      <c r="AJ139" s="4">
        <f t="shared" si="163"/>
        <v>-4.1408646951384185</v>
      </c>
      <c r="AK139" s="4">
        <f t="shared" si="163"/>
        <v>0.62173360727500437</v>
      </c>
      <c r="AL139" s="4">
        <f t="shared" si="163"/>
        <v>-1.5035271807523003</v>
      </c>
      <c r="AM139" s="4">
        <f t="shared" si="163"/>
        <v>-2.6961044323415564</v>
      </c>
      <c r="AN139" s="4">
        <f t="shared" si="163"/>
        <v>-8.9274977428615898E-2</v>
      </c>
      <c r="AO139" s="4">
        <f t="shared" si="163"/>
        <v>-1.085200696911528</v>
      </c>
      <c r="AP139" s="4">
        <f t="shared" si="163"/>
        <v>-1.0919129826222189</v>
      </c>
      <c r="AQ139" s="4">
        <f t="shared" si="163"/>
        <v>-0.1790248420718541</v>
      </c>
      <c r="AR139" s="4">
        <f t="shared" si="163"/>
        <v>0.49482041679341648</v>
      </c>
      <c r="AS139" s="4">
        <f t="shared" si="163"/>
        <v>-0.23935816345893102</v>
      </c>
      <c r="AT139" s="4">
        <f t="shared" si="163"/>
        <v>-0.76151198091984895</v>
      </c>
      <c r="AU139" s="4">
        <f t="shared" si="163"/>
        <v>0.59219785505268874</v>
      </c>
      <c r="AV139" s="4">
        <f t="shared" si="163"/>
        <v>3.363093705677727</v>
      </c>
      <c r="AW139" s="4">
        <f t="shared" si="163"/>
        <v>3.568274618469701</v>
      </c>
      <c r="AY139" s="2">
        <f t="shared" si="154"/>
        <v>78.706249933554517</v>
      </c>
      <c r="AZ139" s="2">
        <f t="shared" si="154"/>
        <v>79.171942603895815</v>
      </c>
      <c r="BA139" s="2">
        <f t="shared" si="154"/>
        <v>77.910349684955449</v>
      </c>
      <c r="BB139" s="2">
        <f t="shared" si="154"/>
        <v>78.899353724196814</v>
      </c>
      <c r="BC139" s="2">
        <f t="shared" si="154"/>
        <v>79.416543421113317</v>
      </c>
      <c r="BD139" s="2">
        <f t="shared" si="154"/>
        <v>80.20720579147833</v>
      </c>
      <c r="BE139" s="2">
        <f t="shared" si="154"/>
        <v>80.588668518618277</v>
      </c>
      <c r="BF139" s="2">
        <f t="shared" si="154"/>
        <v>80.556998340852118</v>
      </c>
      <c r="BG139" s="2">
        <f t="shared" si="154"/>
        <v>81.402689429420946</v>
      </c>
      <c r="BH139" s="2">
        <f t="shared" si="154"/>
        <v>82.372763613893071</v>
      </c>
      <c r="BI139" s="2">
        <f t="shared" si="154"/>
        <v>83.193081317454187</v>
      </c>
      <c r="BJ139" s="2">
        <f t="shared" si="154"/>
        <v>85.415590921176189</v>
      </c>
      <c r="BK139" s="2">
        <f t="shared" si="154"/>
        <v>86.352959135424882</v>
      </c>
      <c r="BL139" s="2">
        <f t="shared" si="154"/>
        <v>88.774131159201247</v>
      </c>
      <c r="BM139" s="2">
        <f t="shared" si="154"/>
        <v>91.005376335623922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107.50309759759762</v>
      </c>
      <c r="DL139" s="2">
        <f t="shared" si="164"/>
        <v>115.01482804878049</v>
      </c>
      <c r="DM139" s="2">
        <f t="shared" si="164"/>
        <v>104.73068022941969</v>
      </c>
      <c r="DN139" s="2">
        <f t="shared" si="164"/>
        <v>107.39646832257357</v>
      </c>
      <c r="DO139" s="2">
        <f t="shared" si="164"/>
        <v>112.14021299871298</v>
      </c>
      <c r="DP139" s="2">
        <f t="shared" si="164"/>
        <v>109.83400066844921</v>
      </c>
      <c r="DQ139" s="2">
        <f t="shared" si="164"/>
        <v>116.06616642228738</v>
      </c>
      <c r="DR139" s="2">
        <f t="shared" si="164"/>
        <v>112.37389015151516</v>
      </c>
      <c r="DS139" s="2">
        <f t="shared" si="164"/>
        <v>109.94442914438503</v>
      </c>
      <c r="DT139" s="2">
        <f t="shared" si="164"/>
        <v>108.77480871212121</v>
      </c>
      <c r="DU139" s="2">
        <f t="shared" si="164"/>
        <v>115.1480129032258</v>
      </c>
      <c r="DV139" s="2">
        <f t="shared" si="164"/>
        <v>122.01291807184749</v>
      </c>
      <c r="DW139" s="2">
        <f t="shared" si="164"/>
        <v>125.3167537878788</v>
      </c>
      <c r="DX139" s="2">
        <f t="shared" si="164"/>
        <v>113.67814477285168</v>
      </c>
      <c r="DY139" s="2">
        <f t="shared" si="164"/>
        <v>107.45661333333332</v>
      </c>
      <c r="EA139" s="2">
        <f t="shared" si="152"/>
        <v>78.628199962306809</v>
      </c>
      <c r="EB139" s="2">
        <f t="shared" si="152"/>
        <v>79.107727805390539</v>
      </c>
      <c r="EC139" s="2">
        <f t="shared" si="152"/>
        <v>77.803821474926238</v>
      </c>
      <c r="ED139" s="2">
        <f t="shared" si="152"/>
        <v>78.834690439033565</v>
      </c>
      <c r="EE139" s="2">
        <f t="shared" si="151"/>
        <v>79.335504530165167</v>
      </c>
      <c r="EF139" s="2">
        <f t="shared" si="151"/>
        <v>80.128606714628276</v>
      </c>
      <c r="EG139" s="2">
        <f t="shared" si="151"/>
        <v>80.513210555239553</v>
      </c>
      <c r="EH139" s="2">
        <f t="shared" si="151"/>
        <v>80.530064861005982</v>
      </c>
      <c r="EI139" s="2">
        <f t="shared" si="151"/>
        <v>81.348706534772163</v>
      </c>
      <c r="EJ139" s="2">
        <f t="shared" si="151"/>
        <v>82.324780080753698</v>
      </c>
      <c r="EK139" s="2">
        <f t="shared" si="151"/>
        <v>83.126520910241567</v>
      </c>
      <c r="EL139" s="2">
        <f t="shared" si="151"/>
        <v>85.351052816158642</v>
      </c>
      <c r="EM139" s="2">
        <f t="shared" si="135"/>
        <v>86.288946710804339</v>
      </c>
      <c r="EN139" s="2">
        <f t="shared" si="135"/>
        <v>88.725188185602718</v>
      </c>
      <c r="EO139" s="2">
        <f t="shared" si="135"/>
        <v>91.077741633958425</v>
      </c>
      <c r="EQ139" s="2">
        <f t="shared" si="165"/>
        <v>78.892629396102095</v>
      </c>
      <c r="ER139" s="2">
        <f t="shared" si="165"/>
        <v>79.183787294779336</v>
      </c>
      <c r="ES139" s="2">
        <f t="shared" si="165"/>
        <v>78.332710034328286</v>
      </c>
      <c r="ET139" s="2">
        <f t="shared" si="165"/>
        <v>79.001847009115878</v>
      </c>
      <c r="EU139" s="2">
        <f t="shared" si="165"/>
        <v>79.531997111111096</v>
      </c>
      <c r="EV139" s="2">
        <f t="shared" si="165"/>
        <v>80.297621422336135</v>
      </c>
      <c r="EW139" s="2">
        <f t="shared" si="165"/>
        <v>80.553847447239008</v>
      </c>
      <c r="EX139" s="2">
        <f t="shared" si="165"/>
        <v>80.337717936877482</v>
      </c>
      <c r="EY139" s="2">
        <f t="shared" si="165"/>
        <v>81.364963777002174</v>
      </c>
      <c r="EZ139" s="2">
        <f t="shared" si="165"/>
        <v>82.317505980776914</v>
      </c>
      <c r="FA139" s="2">
        <f t="shared" si="165"/>
        <v>83.16736359124863</v>
      </c>
      <c r="FB139" s="2">
        <f t="shared" si="165"/>
        <v>85.323618083568363</v>
      </c>
      <c r="FC139" s="2">
        <f t="shared" si="165"/>
        <v>86.233978907344635</v>
      </c>
      <c r="FD139" s="2">
        <f t="shared" si="165"/>
        <v>88.684714342314209</v>
      </c>
      <c r="FE139" s="2">
        <f t="shared" si="165"/>
        <v>89.919249132644225</v>
      </c>
      <c r="FG139" s="2">
        <f t="shared" si="166"/>
        <v>0.99827067660255409</v>
      </c>
      <c r="FH139" s="2">
        <f t="shared" si="166"/>
        <v>0.9984727356588422</v>
      </c>
      <c r="FI139" s="2">
        <f t="shared" si="166"/>
        <v>0.9984818164964675</v>
      </c>
      <c r="FJ139" s="2">
        <f t="shared" si="166"/>
        <v>0.9984988242755366</v>
      </c>
      <c r="FK139" s="2">
        <f t="shared" si="166"/>
        <v>0.99834819343296077</v>
      </c>
      <c r="FL139" s="2">
        <f t="shared" si="166"/>
        <v>0.99819308330957568</v>
      </c>
      <c r="FM139" s="2">
        <f t="shared" si="166"/>
        <v>0.99807303600069019</v>
      </c>
      <c r="FN139" s="2">
        <f t="shared" si="166"/>
        <v>0.99816453995037036</v>
      </c>
      <c r="FO139" s="2">
        <f t="shared" si="166"/>
        <v>0.99819535992502439</v>
      </c>
      <c r="FP139" s="2">
        <f t="shared" si="166"/>
        <v>0.99815002288790655</v>
      </c>
      <c r="FQ139" s="2">
        <f t="shared" si="166"/>
        <v>0.99808025903268482</v>
      </c>
      <c r="FR139" s="2">
        <f t="shared" si="166"/>
        <v>0.99814711179910764</v>
      </c>
      <c r="FS139" s="2">
        <f t="shared" si="166"/>
        <v>0.998189707995775</v>
      </c>
      <c r="FT139" s="2">
        <f t="shared" si="166"/>
        <v>0.99785858572742248</v>
      </c>
      <c r="FU139" s="2">
        <f t="shared" si="166"/>
        <v>0.99774213656335331</v>
      </c>
      <c r="FW139" s="2">
        <f t="shared" si="156"/>
        <v>0.10632679866452083</v>
      </c>
      <c r="FX139" s="2">
        <f t="shared" si="156"/>
        <v>0.12326094724660257</v>
      </c>
      <c r="FY139" s="2">
        <f t="shared" si="156"/>
        <v>0.12412500913313201</v>
      </c>
      <c r="FZ139" s="2">
        <f t="shared" si="156"/>
        <v>0.13033910390860573</v>
      </c>
      <c r="GA139" s="2">
        <f t="shared" si="156"/>
        <v>0.13665583677885917</v>
      </c>
      <c r="GB139" s="2">
        <f t="shared" si="156"/>
        <v>0.14746589250883535</v>
      </c>
      <c r="GC139" s="2">
        <f t="shared" si="156"/>
        <v>0.17099480329268885</v>
      </c>
      <c r="GD139" s="2">
        <f t="shared" si="156"/>
        <v>0.16384243961668757</v>
      </c>
      <c r="GE139" s="2">
        <f t="shared" si="156"/>
        <v>0.1462675908339944</v>
      </c>
      <c r="GF139" s="2">
        <f t="shared" si="156"/>
        <v>0.13038237663801222</v>
      </c>
      <c r="GG139" s="2">
        <f t="shared" si="156"/>
        <v>0.12456178374432388</v>
      </c>
      <c r="GH139" s="2">
        <f t="shared" si="156"/>
        <v>0.12364737021832153</v>
      </c>
      <c r="GI139" s="2">
        <f t="shared" si="156"/>
        <v>0.12078529713084062</v>
      </c>
      <c r="GJ139" s="2">
        <f t="shared" si="156"/>
        <v>0.11097645826204131</v>
      </c>
      <c r="GK139" s="2">
        <f t="shared" si="156"/>
        <v>9.4386932806222026E-2</v>
      </c>
      <c r="GM139" s="86">
        <f t="shared" si="157"/>
        <v>3.5332897610162251E-66</v>
      </c>
      <c r="GN139" s="86">
        <f t="shared" si="157"/>
        <v>4.7464756182478351E-83</v>
      </c>
      <c r="GO139" s="86">
        <f t="shared" si="157"/>
        <v>1.0242558577223942E-81</v>
      </c>
      <c r="GP139" s="86">
        <f t="shared" si="157"/>
        <v>1.4233222702099955E-91</v>
      </c>
      <c r="GQ139" s="86">
        <f t="shared" si="157"/>
        <v>3.3691987009164289E-99</v>
      </c>
      <c r="GR139" s="86">
        <f t="shared" si="157"/>
        <v>3.5843059504262138E-100</v>
      </c>
      <c r="GS139" s="86">
        <f t="shared" si="157"/>
        <v>1.1562788534535226E-109</v>
      </c>
      <c r="GT139" s="86">
        <f t="shared" si="157"/>
        <v>5.4920975483653168E-117</v>
      </c>
      <c r="GU139" s="86">
        <f t="shared" si="157"/>
        <v>5.4349169082561961E-117</v>
      </c>
      <c r="GV139" s="86">
        <f t="shared" si="157"/>
        <v>3.1336285431689919E-101</v>
      </c>
      <c r="GW139" s="86">
        <f t="shared" si="157"/>
        <v>1.0020849792845057E-99</v>
      </c>
      <c r="GX139" s="86">
        <f t="shared" si="157"/>
        <v>2.7041505606516887E-94</v>
      </c>
      <c r="GY139" s="86">
        <f t="shared" si="157"/>
        <v>7.4866845302718577E-92</v>
      </c>
      <c r="GZ139" s="86">
        <f t="shared" si="157"/>
        <v>2.9206330938589088E-90</v>
      </c>
      <c r="HA139" s="86">
        <f t="shared" si="157"/>
        <v>4.9856198599985702E-120</v>
      </c>
      <c r="HC139" s="86">
        <f t="shared" si="153"/>
        <v>5.1625608937492125E-39</v>
      </c>
      <c r="HD139" s="86">
        <f t="shared" si="153"/>
        <v>1.4078870925631105E-41</v>
      </c>
      <c r="HE139" s="86">
        <f t="shared" si="153"/>
        <v>1.0421013215723224E-39</v>
      </c>
      <c r="HF139" s="86">
        <f t="shared" si="153"/>
        <v>6.8572180708616532E-40</v>
      </c>
      <c r="HG139" s="86">
        <f t="shared" si="153"/>
        <v>1.29665490632873E-66</v>
      </c>
      <c r="HH139" s="86">
        <f t="shared" si="153"/>
        <v>2.0587550357956298E-57</v>
      </c>
      <c r="HI139" s="86">
        <f t="shared" si="153"/>
        <v>3.4804617720333125E-71</v>
      </c>
      <c r="HJ139" s="86">
        <f t="shared" si="153"/>
        <v>1.9187434373897992E-81</v>
      </c>
      <c r="HK139" s="86">
        <f t="shared" si="153"/>
        <v>9.3246499639634988E-58</v>
      </c>
      <c r="HL139" s="86">
        <f t="shared" si="161"/>
        <v>3.5442430286847818E-68</v>
      </c>
      <c r="HM139" s="86">
        <f t="shared" si="161"/>
        <v>2.9081815306345387E-58</v>
      </c>
      <c r="HN139" s="86">
        <f t="shared" si="161"/>
        <v>2.2314003869391233E-51</v>
      </c>
      <c r="HO139" s="86">
        <f t="shared" si="161"/>
        <v>2.580815018292376E-48</v>
      </c>
      <c r="HP139" s="86">
        <f t="shared" si="161"/>
        <v>1.8896471997923866E-50</v>
      </c>
      <c r="HQ139" s="86">
        <f t="shared" si="161"/>
        <v>1.0357120134668701E-68</v>
      </c>
      <c r="HS139" s="86">
        <f t="shared" si="158"/>
        <v>0.48747999534321734</v>
      </c>
      <c r="HT139" s="86">
        <f t="shared" si="158"/>
        <v>0.43151594006907018</v>
      </c>
      <c r="HU139" s="86">
        <f t="shared" si="158"/>
        <v>0.38965159420914153</v>
      </c>
      <c r="HV139" s="86">
        <f t="shared" si="158"/>
        <v>0.20444473013959721</v>
      </c>
      <c r="HW139" s="86">
        <f t="shared" si="158"/>
        <v>0.25578572368507219</v>
      </c>
      <c r="HX139" s="86">
        <f t="shared" si="158"/>
        <v>0.10341721968088219</v>
      </c>
      <c r="HY139" s="86">
        <f t="shared" si="158"/>
        <v>3.6979462127710971E-2</v>
      </c>
      <c r="HZ139" s="86">
        <f t="shared" si="158"/>
        <v>5.562898788032003E-2</v>
      </c>
      <c r="IA139" s="86">
        <f t="shared" si="158"/>
        <v>0.11819678274508526</v>
      </c>
      <c r="IB139" s="86">
        <f t="shared" si="158"/>
        <v>0.21415654330775938</v>
      </c>
      <c r="IC139" s="86">
        <f t="shared" si="158"/>
        <v>0.28248201558800989</v>
      </c>
      <c r="ID139" s="86">
        <f t="shared" si="158"/>
        <v>0.28232412058237299</v>
      </c>
      <c r="IE139" s="86">
        <f t="shared" si="158"/>
        <v>0.29001636640422435</v>
      </c>
      <c r="IF139" s="86">
        <f t="shared" si="158"/>
        <v>0.35646792109170988</v>
      </c>
      <c r="IG139" s="86">
        <f t="shared" si="158"/>
        <v>0.42169675598546852</v>
      </c>
      <c r="II139" s="86">
        <f t="shared" si="159"/>
        <v>6.3138652618991523E-14</v>
      </c>
      <c r="IJ139" s="86">
        <f t="shared" si="159"/>
        <v>2.4602336856491488E-11</v>
      </c>
      <c r="IK139" s="86">
        <f t="shared" si="159"/>
        <v>2.3867568708412737E-11</v>
      </c>
      <c r="IL139" s="86">
        <f t="shared" si="159"/>
        <v>4.7369518196085395E-12</v>
      </c>
      <c r="IM139" s="86">
        <f t="shared" si="159"/>
        <v>3.2577413544673498E-12</v>
      </c>
      <c r="IN139" s="86">
        <f t="shared" si="159"/>
        <v>2.5817740074758763E-12</v>
      </c>
      <c r="IO139" s="86">
        <f t="shared" si="159"/>
        <v>1.1932019613127836E-10</v>
      </c>
      <c r="IP139" s="86">
        <f t="shared" si="159"/>
        <v>6.79241112913639E-11</v>
      </c>
      <c r="IQ139" s="86">
        <f t="shared" si="159"/>
        <v>4.3024342506003759E-13</v>
      </c>
      <c r="IR139" s="86">
        <f t="shared" si="159"/>
        <v>2.1577916850706809E-14</v>
      </c>
      <c r="IS139" s="86">
        <f t="shared" si="159"/>
        <v>8.3329210721505724E-15</v>
      </c>
      <c r="IT139" s="86">
        <f t="shared" si="159"/>
        <v>6.50593018153924E-15</v>
      </c>
      <c r="IU139" s="86">
        <f t="shared" si="159"/>
        <v>3.1830199298183776E-15</v>
      </c>
      <c r="IV139" s="86">
        <f t="shared" si="159"/>
        <v>2.1939142287530239E-11</v>
      </c>
      <c r="IW139" s="86">
        <f t="shared" si="159"/>
        <v>1.1660247550857251E-6</v>
      </c>
      <c r="IY139" s="86">
        <f t="shared" si="160"/>
        <v>0.48747999534328046</v>
      </c>
      <c r="IZ139" s="86">
        <f t="shared" si="160"/>
        <v>0.4315159400936725</v>
      </c>
      <c r="JA139" s="86">
        <f t="shared" si="160"/>
        <v>0.3896515942330091</v>
      </c>
      <c r="JB139" s="86">
        <f t="shared" si="160"/>
        <v>0.20444473014433417</v>
      </c>
      <c r="JC139" s="86">
        <f t="shared" si="160"/>
        <v>0.25578572368832991</v>
      </c>
      <c r="JD139" s="86">
        <f t="shared" si="160"/>
        <v>0.10341721968346396</v>
      </c>
      <c r="JE139" s="86">
        <f t="shared" si="160"/>
        <v>3.6979462247031171E-2</v>
      </c>
      <c r="JF139" s="86">
        <f t="shared" si="160"/>
        <v>5.5628987948244141E-2</v>
      </c>
      <c r="JG139" s="86">
        <f t="shared" si="160"/>
        <v>0.1181967827455155</v>
      </c>
      <c r="JH139" s="86">
        <f t="shared" si="160"/>
        <v>0.21415654330778094</v>
      </c>
      <c r="JI139" s="86">
        <f t="shared" si="160"/>
        <v>0.28248201558801822</v>
      </c>
      <c r="JJ139" s="86">
        <f t="shared" si="160"/>
        <v>0.28232412058237949</v>
      </c>
      <c r="JK139" s="86">
        <f t="shared" si="160"/>
        <v>0.29001636640422751</v>
      </c>
      <c r="JL139" s="86">
        <f t="shared" si="160"/>
        <v>0.356467921113649</v>
      </c>
      <c r="JM139" s="86">
        <f t="shared" si="160"/>
        <v>0.4216979220102236</v>
      </c>
    </row>
    <row r="140" spans="2:273" x14ac:dyDescent="0.25">
      <c r="B140" s="2">
        <v>113</v>
      </c>
      <c r="C140" s="37">
        <v>75.709999999999994</v>
      </c>
      <c r="D140" s="37">
        <v>79.316000000000003</v>
      </c>
      <c r="E140" s="37">
        <v>76.558999999999997</v>
      </c>
      <c r="F140" s="37">
        <v>77.661000000000001</v>
      </c>
      <c r="G140" s="37">
        <v>77.915000000000006</v>
      </c>
      <c r="H140" s="37">
        <v>79.763000000000005</v>
      </c>
      <c r="I140" s="37">
        <v>79.864000000000004</v>
      </c>
      <c r="J140" s="37">
        <v>80.465999999999994</v>
      </c>
      <c r="K140" s="37">
        <v>82.86</v>
      </c>
      <c r="L140" s="37">
        <v>84.828000000000003</v>
      </c>
      <c r="M140" s="37">
        <v>84.227999999999994</v>
      </c>
      <c r="N140" s="37">
        <v>89.298000000000002</v>
      </c>
      <c r="O140" s="37">
        <v>89.491</v>
      </c>
      <c r="P140" s="37">
        <v>98.5</v>
      </c>
      <c r="Q140" s="37">
        <v>125.136</v>
      </c>
      <c r="S140" s="4">
        <f t="shared" si="162"/>
        <v>78.550802660971002</v>
      </c>
      <c r="T140" s="4">
        <f t="shared" si="162"/>
        <v>80.337013164347326</v>
      </c>
      <c r="U140" s="4">
        <f t="shared" si="162"/>
        <v>79.371721016833035</v>
      </c>
      <c r="V140" s="4">
        <f t="shared" si="162"/>
        <v>79.503618051186436</v>
      </c>
      <c r="W140" s="4">
        <f t="shared" si="162"/>
        <v>80.709422548484</v>
      </c>
      <c r="X140" s="4">
        <f t="shared" si="162"/>
        <v>80.423795458790011</v>
      </c>
      <c r="Y140" s="4">
        <f t="shared" si="162"/>
        <v>80.544623762397336</v>
      </c>
      <c r="Z140" s="4">
        <f t="shared" si="162"/>
        <v>80.620612760937007</v>
      </c>
      <c r="AA140" s="4">
        <f t="shared" si="162"/>
        <v>81.829595835237967</v>
      </c>
      <c r="AB140" s="4">
        <f t="shared" si="162"/>
        <v>83.985704095589966</v>
      </c>
      <c r="AC140" s="4">
        <f t="shared" si="162"/>
        <v>86.01970221260207</v>
      </c>
      <c r="AD140" s="4">
        <f t="shared" si="162"/>
        <v>88.45852942854772</v>
      </c>
      <c r="AE140" s="4">
        <f t="shared" si="162"/>
        <v>90.002805670619992</v>
      </c>
      <c r="AF140" s="4">
        <f t="shared" si="162"/>
        <v>100.08558773438455</v>
      </c>
      <c r="AG140" s="4">
        <f t="shared" si="162"/>
        <v>121.42471510295199</v>
      </c>
      <c r="AI140" s="4">
        <f t="shared" si="163"/>
        <v>-2.8408026609710078</v>
      </c>
      <c r="AJ140" s="4">
        <f t="shared" si="163"/>
        <v>-1.0210131643473233</v>
      </c>
      <c r="AK140" s="4">
        <f t="shared" si="163"/>
        <v>-2.8127210168330379</v>
      </c>
      <c r="AL140" s="4">
        <f t="shared" si="163"/>
        <v>-1.8426180511864345</v>
      </c>
      <c r="AM140" s="4">
        <f t="shared" si="163"/>
        <v>-2.7944225484839933</v>
      </c>
      <c r="AN140" s="4">
        <f t="shared" si="163"/>
        <v>-0.66079545879000534</v>
      </c>
      <c r="AO140" s="4">
        <f t="shared" si="163"/>
        <v>-0.68062376239733169</v>
      </c>
      <c r="AP140" s="4">
        <f t="shared" si="163"/>
        <v>-0.15461276093701315</v>
      </c>
      <c r="AQ140" s="4">
        <f t="shared" si="163"/>
        <v>1.0304041647620323</v>
      </c>
      <c r="AR140" s="4">
        <f t="shared" si="163"/>
        <v>0.84229590441003666</v>
      </c>
      <c r="AS140" s="4">
        <f t="shared" si="163"/>
        <v>-1.7917022126020754</v>
      </c>
      <c r="AT140" s="4">
        <f t="shared" si="163"/>
        <v>0.83947057145228143</v>
      </c>
      <c r="AU140" s="4">
        <f t="shared" si="163"/>
        <v>-0.51180567061999227</v>
      </c>
      <c r="AV140" s="4">
        <f t="shared" si="163"/>
        <v>-1.5855877343845464</v>
      </c>
      <c r="AW140" s="4">
        <f t="shared" si="163"/>
        <v>3.711284897048003</v>
      </c>
      <c r="AY140" s="2">
        <f t="shared" si="154"/>
        <v>78.550802660971002</v>
      </c>
      <c r="AZ140" s="2">
        <f t="shared" si="154"/>
        <v>79.028062818130451</v>
      </c>
      <c r="BA140" s="2">
        <f t="shared" si="154"/>
        <v>77.746462040446573</v>
      </c>
      <c r="BB140" s="2">
        <f t="shared" si="154"/>
        <v>78.766779818944485</v>
      </c>
      <c r="BC140" s="2">
        <f t="shared" si="154"/>
        <v>79.252703814523272</v>
      </c>
      <c r="BD140" s="2">
        <f t="shared" si="154"/>
        <v>80.065118744108418</v>
      </c>
      <c r="BE140" s="2">
        <f t="shared" si="154"/>
        <v>80.463362851438418</v>
      </c>
      <c r="BF140" s="2">
        <f t="shared" si="154"/>
        <v>80.446477287903178</v>
      </c>
      <c r="BG140" s="2">
        <f t="shared" si="154"/>
        <v>81.240769159381415</v>
      </c>
      <c r="BH140" s="2">
        <f t="shared" si="154"/>
        <v>82.21454231092693</v>
      </c>
      <c r="BI140" s="2">
        <f t="shared" si="154"/>
        <v>83.055168153225907</v>
      </c>
      <c r="BJ140" s="2">
        <f t="shared" si="154"/>
        <v>85.26568460850747</v>
      </c>
      <c r="BK140" s="2">
        <f t="shared" si="154"/>
        <v>86.2120351297784</v>
      </c>
      <c r="BL140" s="2">
        <f t="shared" si="154"/>
        <v>88.614267380390913</v>
      </c>
      <c r="BM140" s="2">
        <f t="shared" si="154"/>
        <v>90.92563748741405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107.66770030030033</v>
      </c>
      <c r="DL140" s="2">
        <f t="shared" si="164"/>
        <v>115.2126857142857</v>
      </c>
      <c r="DM140" s="2">
        <f t="shared" si="164"/>
        <v>104.83925856950067</v>
      </c>
      <c r="DN140" s="2">
        <f t="shared" si="164"/>
        <v>107.54375642849325</v>
      </c>
      <c r="DO140" s="2">
        <f t="shared" si="164"/>
        <v>112.33310617760615</v>
      </c>
      <c r="DP140" s="2">
        <f t="shared" si="164"/>
        <v>110.0422797459893</v>
      </c>
      <c r="DQ140" s="2">
        <f t="shared" si="164"/>
        <v>116.33302785923753</v>
      </c>
      <c r="DR140" s="2">
        <f t="shared" si="164"/>
        <v>112.56651916221034</v>
      </c>
      <c r="DS140" s="2">
        <f t="shared" si="164"/>
        <v>110.08873328877006</v>
      </c>
      <c r="DT140" s="2">
        <f t="shared" si="164"/>
        <v>108.9095002228164</v>
      </c>
      <c r="DU140" s="2">
        <f t="shared" si="164"/>
        <v>115.36498387096775</v>
      </c>
      <c r="DV140" s="2">
        <f t="shared" si="164"/>
        <v>122.28096480938416</v>
      </c>
      <c r="DW140" s="2">
        <f t="shared" si="164"/>
        <v>125.6226571969697</v>
      </c>
      <c r="DX140" s="2">
        <f t="shared" si="164"/>
        <v>113.85468555008211</v>
      </c>
      <c r="DY140" s="2">
        <f t="shared" si="164"/>
        <v>107.56507726495725</v>
      </c>
      <c r="EA140" s="2">
        <f t="shared" si="152"/>
        <v>78.47161628345269</v>
      </c>
      <c r="EB140" s="2">
        <f t="shared" si="152"/>
        <v>78.966503778235733</v>
      </c>
      <c r="EC140" s="2">
        <f t="shared" si="152"/>
        <v>77.632038300884943</v>
      </c>
      <c r="ED140" s="2">
        <f t="shared" si="152"/>
        <v>78.701801899031693</v>
      </c>
      <c r="EE140" s="2">
        <f t="shared" si="151"/>
        <v>79.171728133871753</v>
      </c>
      <c r="EF140" s="2">
        <f t="shared" si="151"/>
        <v>79.986809052757764</v>
      </c>
      <c r="EG140" s="2">
        <f t="shared" si="151"/>
        <v>80.39221721734269</v>
      </c>
      <c r="EH140" s="2">
        <f t="shared" si="151"/>
        <v>80.428753922108299</v>
      </c>
      <c r="EI140" s="2">
        <f t="shared" si="151"/>
        <v>81.190456354916051</v>
      </c>
      <c r="EJ140" s="2">
        <f t="shared" si="151"/>
        <v>82.170516823687748</v>
      </c>
      <c r="EK140" s="2">
        <f t="shared" si="151"/>
        <v>82.992535874380366</v>
      </c>
      <c r="EL140" s="2">
        <f t="shared" si="151"/>
        <v>85.206990045881241</v>
      </c>
      <c r="EM140" s="2">
        <f t="shared" si="135"/>
        <v>86.154581279053389</v>
      </c>
      <c r="EN140" s="2">
        <f t="shared" si="135"/>
        <v>88.57021817739826</v>
      </c>
      <c r="EO140" s="2">
        <f t="shared" si="135"/>
        <v>91.016132810001452</v>
      </c>
      <c r="EQ140" s="2">
        <f t="shared" si="165"/>
        <v>78.758722684600585</v>
      </c>
      <c r="ER140" s="2">
        <f t="shared" si="165"/>
        <v>79.04935218283758</v>
      </c>
      <c r="ES140" s="2">
        <f t="shared" si="165"/>
        <v>78.202695652173901</v>
      </c>
      <c r="ET140" s="2">
        <f t="shared" si="165"/>
        <v>78.882371991585359</v>
      </c>
      <c r="EU140" s="2">
        <f t="shared" si="165"/>
        <v>79.381423727272704</v>
      </c>
      <c r="EV140" s="2">
        <f t="shared" si="165"/>
        <v>80.167286287401794</v>
      </c>
      <c r="EW140" s="2">
        <f t="shared" si="165"/>
        <v>80.435438388888088</v>
      </c>
      <c r="EX140" s="2">
        <f t="shared" si="165"/>
        <v>80.224729011243028</v>
      </c>
      <c r="EY140" s="2">
        <f t="shared" si="165"/>
        <v>81.207800820677306</v>
      </c>
      <c r="EZ140" s="2">
        <f t="shared" si="165"/>
        <v>82.162755058397764</v>
      </c>
      <c r="FA140" s="2">
        <f t="shared" si="165"/>
        <v>83.036581066627889</v>
      </c>
      <c r="FB140" s="2">
        <f t="shared" si="165"/>
        <v>85.177393761998431</v>
      </c>
      <c r="FC140" s="2">
        <f t="shared" si="165"/>
        <v>86.095621788573453</v>
      </c>
      <c r="FD140" s="2">
        <f t="shared" si="165"/>
        <v>88.525859808839172</v>
      </c>
      <c r="FE140" s="2">
        <f t="shared" si="165"/>
        <v>89.801424469379285</v>
      </c>
      <c r="FG140" s="2">
        <f t="shared" si="166"/>
        <v>0.99842259829663027</v>
      </c>
      <c r="FH140" s="2">
        <f t="shared" si="166"/>
        <v>0.99860693116194021</v>
      </c>
      <c r="FI140" s="2">
        <f t="shared" si="166"/>
        <v>0.99861521520398111</v>
      </c>
      <c r="FJ140" s="2">
        <f t="shared" si="166"/>
        <v>0.99863073060456198</v>
      </c>
      <c r="FK140" s="2">
        <f t="shared" si="166"/>
        <v>0.99849331552320186</v>
      </c>
      <c r="FL140" s="2">
        <f t="shared" si="166"/>
        <v>0.99835181034835874</v>
      </c>
      <c r="FM140" s="2">
        <f t="shared" si="166"/>
        <v>0.99824228992241859</v>
      </c>
      <c r="FN140" s="2">
        <f t="shared" si="166"/>
        <v>0.9983257701504259</v>
      </c>
      <c r="FO140" s="2">
        <f t="shared" si="166"/>
        <v>0.99835388730628383</v>
      </c>
      <c r="FP140" s="2">
        <f t="shared" si="166"/>
        <v>0.9983125261377026</v>
      </c>
      <c r="FQ140" s="2">
        <f t="shared" si="166"/>
        <v>0.99824887963611153</v>
      </c>
      <c r="FR140" s="2">
        <f t="shared" si="166"/>
        <v>0.99830987032793939</v>
      </c>
      <c r="FS140" s="2">
        <f t="shared" si="166"/>
        <v>0.99834873104559863</v>
      </c>
      <c r="FT140" s="2">
        <f t="shared" si="166"/>
        <v>0.99804663891713175</v>
      </c>
      <c r="FU140" s="2">
        <f t="shared" si="166"/>
        <v>0.997940394895378</v>
      </c>
      <c r="FW140" s="2">
        <f t="shared" si="156"/>
        <v>0.11540120570612696</v>
      </c>
      <c r="FX140" s="2">
        <f t="shared" si="156"/>
        <v>0.13356459178836419</v>
      </c>
      <c r="FY140" s="2">
        <f t="shared" si="156"/>
        <v>0.13448980271323904</v>
      </c>
      <c r="FZ140" s="2">
        <f t="shared" si="156"/>
        <v>0.14113917709501642</v>
      </c>
      <c r="GA140" s="2">
        <f t="shared" si="156"/>
        <v>0.14789031386312193</v>
      </c>
      <c r="GB140" s="2">
        <f t="shared" si="156"/>
        <v>0.15942495814283961</v>
      </c>
      <c r="GC140" s="2">
        <f t="shared" si="156"/>
        <v>0.18444916574403228</v>
      </c>
      <c r="GD140" s="2">
        <f t="shared" si="156"/>
        <v>0.17685409058960871</v>
      </c>
      <c r="GE140" s="2">
        <f t="shared" si="156"/>
        <v>0.15814750455741669</v>
      </c>
      <c r="GF140" s="2">
        <f t="shared" si="156"/>
        <v>0.14118545334927665</v>
      </c>
      <c r="GG140" s="2">
        <f t="shared" si="156"/>
        <v>0.13495742955101875</v>
      </c>
      <c r="GH140" s="2">
        <f t="shared" si="156"/>
        <v>0.13397838047836522</v>
      </c>
      <c r="GI140" s="2">
        <f t="shared" si="156"/>
        <v>0.13091289740404663</v>
      </c>
      <c r="GJ140" s="2">
        <f t="shared" si="156"/>
        <v>0.12039422881618179</v>
      </c>
      <c r="GK140" s="2">
        <f t="shared" si="156"/>
        <v>0.10255928019652123</v>
      </c>
      <c r="GM140" s="86">
        <f t="shared" si="157"/>
        <v>1.1923413581589663E-68</v>
      </c>
      <c r="GN140" s="86">
        <f t="shared" si="157"/>
        <v>3.1896063393465908E-86</v>
      </c>
      <c r="GO140" s="86">
        <f t="shared" si="157"/>
        <v>8.4341843517870133E-85</v>
      </c>
      <c r="GP140" s="86">
        <f t="shared" si="157"/>
        <v>5.2692146309929619E-95</v>
      </c>
      <c r="GQ140" s="86">
        <f t="shared" si="157"/>
        <v>6.528302367638091E-103</v>
      </c>
      <c r="GR140" s="86">
        <f t="shared" si="157"/>
        <v>6.8825278680723516E-104</v>
      </c>
      <c r="GS140" s="86">
        <f t="shared" si="157"/>
        <v>9.1096420070969261E-114</v>
      </c>
      <c r="GT140" s="86">
        <f t="shared" si="157"/>
        <v>2.3321480496398723E-121</v>
      </c>
      <c r="GU140" s="86">
        <f t="shared" si="157"/>
        <v>2.4163471640160325E-121</v>
      </c>
      <c r="GV140" s="86">
        <f t="shared" si="157"/>
        <v>5.5622013338934602E-105</v>
      </c>
      <c r="GW140" s="86">
        <f t="shared" si="157"/>
        <v>1.984522731089542E-103</v>
      </c>
      <c r="GX140" s="86">
        <f t="shared" si="157"/>
        <v>8.7375487065028361E-98</v>
      </c>
      <c r="GY140" s="86">
        <f t="shared" si="157"/>
        <v>2.920695064348024E-95</v>
      </c>
      <c r="GZ140" s="86">
        <f t="shared" si="157"/>
        <v>1.4140812224473224E-93</v>
      </c>
      <c r="HA140" s="86">
        <f t="shared" si="157"/>
        <v>1.9989900967501813E-124</v>
      </c>
      <c r="HC140" s="86">
        <f t="shared" si="153"/>
        <v>2.3279965060088632E-41</v>
      </c>
      <c r="HD140" s="86">
        <f t="shared" si="153"/>
        <v>3.9820666195480195E-44</v>
      </c>
      <c r="HE140" s="86">
        <f t="shared" si="153"/>
        <v>4.1305228486368227E-42</v>
      </c>
      <c r="HF140" s="86">
        <f t="shared" si="153"/>
        <v>3.291264621015257E-42</v>
      </c>
      <c r="HG140" s="86">
        <f t="shared" si="153"/>
        <v>1.6849691279766808E-70</v>
      </c>
      <c r="HH140" s="86">
        <f t="shared" si="153"/>
        <v>1.104359036255132E-60</v>
      </c>
      <c r="HI140" s="86">
        <f t="shared" si="153"/>
        <v>3.2122296667248345E-75</v>
      </c>
      <c r="HJ140" s="86">
        <f t="shared" si="153"/>
        <v>4.6236168156116443E-86</v>
      </c>
      <c r="HK140" s="86">
        <f t="shared" si="153"/>
        <v>5.1367762762909956E-61</v>
      </c>
      <c r="HL140" s="86">
        <f t="shared" si="161"/>
        <v>4.24794607684094E-72</v>
      </c>
      <c r="HM140" s="86">
        <f t="shared" si="161"/>
        <v>1.2712658057732166E-61</v>
      </c>
      <c r="HN140" s="86">
        <f t="shared" si="161"/>
        <v>2.4659764464313233E-54</v>
      </c>
      <c r="HO140" s="86">
        <f t="shared" si="161"/>
        <v>4.1747335280870156E-51</v>
      </c>
      <c r="HP140" s="86">
        <f t="shared" si="161"/>
        <v>2.4537306317683014E-53</v>
      </c>
      <c r="HQ140" s="86">
        <f t="shared" si="161"/>
        <v>1.3981554496635968E-72</v>
      </c>
      <c r="HS140" s="86">
        <f t="shared" si="158"/>
        <v>0.38280357263547216</v>
      </c>
      <c r="HT140" s="86">
        <f t="shared" si="158"/>
        <v>0.31924617743296568</v>
      </c>
      <c r="HU140" s="86">
        <f t="shared" si="158"/>
        <v>0.27438847879293748</v>
      </c>
      <c r="HV140" s="86">
        <f t="shared" si="158"/>
        <v>0.11152183474189316</v>
      </c>
      <c r="HW140" s="86">
        <f t="shared" si="158"/>
        <v>0.1459318903432282</v>
      </c>
      <c r="HX140" s="86">
        <f t="shared" si="158"/>
        <v>4.3807948707939817E-2</v>
      </c>
      <c r="HY140" s="86">
        <f t="shared" si="158"/>
        <v>1.221946941244788E-2</v>
      </c>
      <c r="HZ140" s="86">
        <f t="shared" si="158"/>
        <v>2.041128347863292E-2</v>
      </c>
      <c r="IA140" s="86">
        <f t="shared" si="158"/>
        <v>5.0365604296609169E-2</v>
      </c>
      <c r="IB140" s="86">
        <f t="shared" si="158"/>
        <v>0.11023722965145513</v>
      </c>
      <c r="IC140" s="86">
        <f t="shared" si="158"/>
        <v>0.16142637591183767</v>
      </c>
      <c r="ID140" s="86">
        <f t="shared" si="158"/>
        <v>0.16133118430719492</v>
      </c>
      <c r="IE140" s="86">
        <f t="shared" si="158"/>
        <v>0.16765069912626554</v>
      </c>
      <c r="IF140" s="86">
        <f t="shared" si="158"/>
        <v>0.23688240140340017</v>
      </c>
      <c r="IG140" s="86">
        <f t="shared" si="158"/>
        <v>0.33563868392765717</v>
      </c>
      <c r="II140" s="86">
        <f t="shared" si="159"/>
        <v>7.1250904436760868E-13</v>
      </c>
      <c r="IJ140" s="86">
        <f t="shared" si="159"/>
        <v>1.981976779134724E-10</v>
      </c>
      <c r="IK140" s="86">
        <f t="shared" si="159"/>
        <v>1.9441648104683346E-10</v>
      </c>
      <c r="IL140" s="86">
        <f t="shared" si="159"/>
        <v>4.765051600029054E-11</v>
      </c>
      <c r="IM140" s="86">
        <f t="shared" si="159"/>
        <v>3.6311470682418025E-11</v>
      </c>
      <c r="IN140" s="86">
        <f t="shared" si="159"/>
        <v>3.3172862525207239E-11</v>
      </c>
      <c r="IO140" s="86">
        <f t="shared" si="159"/>
        <v>1.3186717763712414E-9</v>
      </c>
      <c r="IP140" s="86">
        <f t="shared" si="159"/>
        <v>7.4119237220360213E-10</v>
      </c>
      <c r="IQ140" s="86">
        <f t="shared" si="159"/>
        <v>6.5258169900481719E-12</v>
      </c>
      <c r="IR140" s="86">
        <f t="shared" si="159"/>
        <v>3.5909361408169596E-13</v>
      </c>
      <c r="IS140" s="86">
        <f t="shared" si="159"/>
        <v>1.4046272142863134E-13</v>
      </c>
      <c r="IT140" s="86">
        <f t="shared" si="159"/>
        <v>1.1083121567867735E-13</v>
      </c>
      <c r="IU140" s="86">
        <f t="shared" si="159"/>
        <v>5.569013370284571E-14</v>
      </c>
      <c r="IV140" s="86">
        <f t="shared" si="159"/>
        <v>1.5920041375821872E-10</v>
      </c>
      <c r="IW140" s="86">
        <f t="shared" si="159"/>
        <v>3.1115718110538284E-6</v>
      </c>
      <c r="IY140" s="86">
        <f t="shared" si="160"/>
        <v>0.38280357263618464</v>
      </c>
      <c r="IZ140" s="86">
        <f t="shared" si="160"/>
        <v>0.31924617763116336</v>
      </c>
      <c r="JA140" s="86">
        <f t="shared" si="160"/>
        <v>0.27438847898735397</v>
      </c>
      <c r="JB140" s="86">
        <f t="shared" si="160"/>
        <v>0.11152183478954368</v>
      </c>
      <c r="JC140" s="86">
        <f t="shared" si="160"/>
        <v>0.14593189037953969</v>
      </c>
      <c r="JD140" s="86">
        <f t="shared" si="160"/>
        <v>4.3807948741112678E-2</v>
      </c>
      <c r="JE140" s="86">
        <f t="shared" si="160"/>
        <v>1.2219470731119656E-2</v>
      </c>
      <c r="JF140" s="86">
        <f t="shared" si="160"/>
        <v>2.0411284219825292E-2</v>
      </c>
      <c r="JG140" s="86">
        <f t="shared" si="160"/>
        <v>5.0365604303134984E-2</v>
      </c>
      <c r="JH140" s="86">
        <f t="shared" si="160"/>
        <v>0.11023722965181422</v>
      </c>
      <c r="JI140" s="86">
        <f t="shared" si="160"/>
        <v>0.16142637591197814</v>
      </c>
      <c r="JJ140" s="86">
        <f t="shared" si="160"/>
        <v>0.16133118430730575</v>
      </c>
      <c r="JK140" s="86">
        <f t="shared" si="160"/>
        <v>0.16765069912632122</v>
      </c>
      <c r="JL140" s="86">
        <f t="shared" si="160"/>
        <v>0.23688240156260057</v>
      </c>
      <c r="JM140" s="86">
        <f t="shared" si="160"/>
        <v>0.33564179549946821</v>
      </c>
    </row>
    <row r="141" spans="2:273" x14ac:dyDescent="0.25">
      <c r="B141" s="2">
        <v>114</v>
      </c>
      <c r="C141" s="37">
        <v>75.483999999999995</v>
      </c>
      <c r="D141" s="37">
        <v>77.052999999999997</v>
      </c>
      <c r="E141" s="37">
        <v>78.796999999999997</v>
      </c>
      <c r="F141" s="37">
        <v>78.254000000000005</v>
      </c>
      <c r="G141" s="37">
        <v>79.525000000000006</v>
      </c>
      <c r="H141" s="37">
        <v>76.745999999999995</v>
      </c>
      <c r="I141" s="37">
        <v>81.102000000000004</v>
      </c>
      <c r="J141" s="37">
        <v>80.930999999999997</v>
      </c>
      <c r="K141" s="37">
        <v>79.632000000000005</v>
      </c>
      <c r="L141" s="37">
        <v>81.914000000000001</v>
      </c>
      <c r="M141" s="37">
        <v>83.385999999999996</v>
      </c>
      <c r="N141" s="37">
        <v>85.14</v>
      </c>
      <c r="O141" s="37">
        <v>86.491</v>
      </c>
      <c r="P141" s="37">
        <v>92.983000000000004</v>
      </c>
      <c r="Q141" s="37">
        <v>108.271</v>
      </c>
      <c r="S141" s="4">
        <f t="shared" si="162"/>
        <v>78.396269055824789</v>
      </c>
      <c r="T141" s="4">
        <f t="shared" si="162"/>
        <v>79.603793372418437</v>
      </c>
      <c r="U141" s="4">
        <f t="shared" si="162"/>
        <v>78.42519382695474</v>
      </c>
      <c r="V141" s="4">
        <f t="shared" si="162"/>
        <v>78.910593377976653</v>
      </c>
      <c r="W141" s="4">
        <f t="shared" si="162"/>
        <v>79.654067360253293</v>
      </c>
      <c r="X141" s="4">
        <f t="shared" si="162"/>
        <v>80.019359096714354</v>
      </c>
      <c r="Y141" s="4">
        <f t="shared" si="162"/>
        <v>80.3545776570611</v>
      </c>
      <c r="Z141" s="4">
        <f t="shared" si="162"/>
        <v>80.375017157434797</v>
      </c>
      <c r="AA141" s="4">
        <f t="shared" si="162"/>
        <v>81.234676477849632</v>
      </c>
      <c r="AB141" s="4">
        <f t="shared" si="162"/>
        <v>82.645870205964584</v>
      </c>
      <c r="AC141" s="4">
        <f t="shared" si="162"/>
        <v>84.038729229398996</v>
      </c>
      <c r="AD141" s="4">
        <f t="shared" si="162"/>
        <v>86.323585758768502</v>
      </c>
      <c r="AE141" s="4">
        <f t="shared" si="162"/>
        <v>87.52604124584299</v>
      </c>
      <c r="AF141" s="4">
        <f t="shared" si="162"/>
        <v>93.767286837350724</v>
      </c>
      <c r="AG141" s="4">
        <f t="shared" si="162"/>
        <v>109.27985621491065</v>
      </c>
      <c r="AI141" s="4">
        <f t="shared" si="163"/>
        <v>-2.9122690558247939</v>
      </c>
      <c r="AJ141" s="4">
        <f t="shared" si="163"/>
        <v>-2.5507933724184397</v>
      </c>
      <c r="AK141" s="4">
        <f t="shared" si="163"/>
        <v>0.37180617304525754</v>
      </c>
      <c r="AL141" s="4">
        <f t="shared" si="163"/>
        <v>-0.65659337797664818</v>
      </c>
      <c r="AM141" s="4">
        <f t="shared" si="163"/>
        <v>-0.12906736025328769</v>
      </c>
      <c r="AN141" s="4">
        <f t="shared" si="163"/>
        <v>-3.2733590967143584</v>
      </c>
      <c r="AO141" s="4">
        <f t="shared" si="163"/>
        <v>0.74742234293890419</v>
      </c>
      <c r="AP141" s="4">
        <f t="shared" si="163"/>
        <v>0.55598284256520003</v>
      </c>
      <c r="AQ141" s="4">
        <f t="shared" si="163"/>
        <v>-1.6026764778496272</v>
      </c>
      <c r="AR141" s="4">
        <f t="shared" si="163"/>
        <v>-0.73187020596458296</v>
      </c>
      <c r="AS141" s="4">
        <f t="shared" si="163"/>
        <v>-0.65272922939900013</v>
      </c>
      <c r="AT141" s="4">
        <f t="shared" si="163"/>
        <v>-1.1835857587685013</v>
      </c>
      <c r="AU141" s="4">
        <f t="shared" si="163"/>
        <v>-1.0350412458429901</v>
      </c>
      <c r="AV141" s="4">
        <f t="shared" si="163"/>
        <v>-0.78428683735072013</v>
      </c>
      <c r="AW141" s="4">
        <f t="shared" si="163"/>
        <v>-1.0088562149106508</v>
      </c>
      <c r="AY141" s="2">
        <f t="shared" si="154"/>
        <v>78.396269055824789</v>
      </c>
      <c r="AZ141" s="2">
        <f t="shared" si="154"/>
        <v>78.884727238570804</v>
      </c>
      <c r="BA141" s="2">
        <f t="shared" si="154"/>
        <v>77.58412918206335</v>
      </c>
      <c r="BB141" s="2">
        <f t="shared" si="154"/>
        <v>78.634901970492805</v>
      </c>
      <c r="BC141" s="2">
        <f t="shared" si="154"/>
        <v>79.089651852143575</v>
      </c>
      <c r="BD141" s="2">
        <f t="shared" si="154"/>
        <v>79.92376660011135</v>
      </c>
      <c r="BE141" s="2">
        <f t="shared" si="154"/>
        <v>80.338571506431933</v>
      </c>
      <c r="BF141" s="2">
        <f t="shared" si="154"/>
        <v>80.335844103472823</v>
      </c>
      <c r="BG141" s="2">
        <f t="shared" si="154"/>
        <v>81.079199053080643</v>
      </c>
      <c r="BH141" s="2">
        <f t="shared" si="154"/>
        <v>82.056595684461257</v>
      </c>
      <c r="BI141" s="2">
        <f t="shared" si="154"/>
        <v>82.917721252861398</v>
      </c>
      <c r="BJ141" s="2">
        <f t="shared" si="154"/>
        <v>85.116111711679849</v>
      </c>
      <c r="BK141" s="2">
        <f t="shared" si="154"/>
        <v>86.071402054213451</v>
      </c>
      <c r="BL141" s="2">
        <f t="shared" si="154"/>
        <v>88.454595129104717</v>
      </c>
      <c r="BM141" s="2">
        <f t="shared" si="154"/>
        <v>90.844414161102748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>
        <f t="shared" si="155"/>
        <v>81.102000000000004</v>
      </c>
      <c r="CL141" s="2">
        <f t="shared" si="155"/>
        <v>80.930999999999997</v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>
        <f t="shared" si="116"/>
        <v>81.102000000000004</v>
      </c>
      <c r="DB141" s="2">
        <f t="shared" si="117"/>
        <v>80.930999999999997</v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107.83230300300303</v>
      </c>
      <c r="DL141" s="2">
        <f t="shared" si="164"/>
        <v>115.41054337979094</v>
      </c>
      <c r="DM141" s="2">
        <f t="shared" si="164"/>
        <v>104.94783690958164</v>
      </c>
      <c r="DN141" s="2">
        <f t="shared" si="164"/>
        <v>107.69104453441294</v>
      </c>
      <c r="DO141" s="2">
        <f t="shared" si="164"/>
        <v>112.52599935649934</v>
      </c>
      <c r="DP141" s="2">
        <f t="shared" si="164"/>
        <v>110.25055882352942</v>
      </c>
      <c r="DQ141" s="2">
        <f t="shared" si="164"/>
        <v>116.59988929618768</v>
      </c>
      <c r="DR141" s="2">
        <f t="shared" si="164"/>
        <v>112.75914817290553</v>
      </c>
      <c r="DS141" s="2">
        <f t="shared" si="164"/>
        <v>110.23303743315509</v>
      </c>
      <c r="DT141" s="2">
        <f t="shared" si="164"/>
        <v>109.04419173351158</v>
      </c>
      <c r="DU141" s="2">
        <f t="shared" si="164"/>
        <v>115.58195483870968</v>
      </c>
      <c r="DV141" s="2">
        <f t="shared" si="164"/>
        <v>122.54901154692081</v>
      </c>
      <c r="DW141" s="2">
        <f t="shared" si="164"/>
        <v>125.92856060606061</v>
      </c>
      <c r="DX141" s="2">
        <f t="shared" si="164"/>
        <v>114.03122632731254</v>
      </c>
      <c r="DY141" s="2">
        <f t="shared" si="164"/>
        <v>107.67354119658118</v>
      </c>
      <c r="EA141" s="2">
        <f t="shared" si="152"/>
        <v>78.315032604598557</v>
      </c>
      <c r="EB141" s="2">
        <f t="shared" si="152"/>
        <v>78.825279751080927</v>
      </c>
      <c r="EC141" s="2">
        <f t="shared" si="152"/>
        <v>77.460255126843634</v>
      </c>
      <c r="ED141" s="2">
        <f t="shared" si="152"/>
        <v>78.568913359029807</v>
      </c>
      <c r="EE141" s="2">
        <f t="shared" si="151"/>
        <v>79.007951737578338</v>
      </c>
      <c r="EF141" s="2">
        <f t="shared" si="151"/>
        <v>79.845011390887265</v>
      </c>
      <c r="EG141" s="2">
        <f t="shared" si="151"/>
        <v>80.271223879445841</v>
      </c>
      <c r="EH141" s="2">
        <f t="shared" si="151"/>
        <v>80.327442983210616</v>
      </c>
      <c r="EI141" s="2">
        <f t="shared" si="151"/>
        <v>81.03220617505994</v>
      </c>
      <c r="EJ141" s="2">
        <f t="shared" si="151"/>
        <v>82.016253566621799</v>
      </c>
      <c r="EK141" s="2">
        <f t="shared" si="151"/>
        <v>82.858550838519164</v>
      </c>
      <c r="EL141" s="2">
        <f t="shared" si="151"/>
        <v>85.06292727560384</v>
      </c>
      <c r="EM141" s="2">
        <f t="shared" si="135"/>
        <v>86.020215847302438</v>
      </c>
      <c r="EN141" s="2">
        <f t="shared" si="135"/>
        <v>88.415248169193831</v>
      </c>
      <c r="EO141" s="2">
        <f t="shared" si="135"/>
        <v>90.954523986044478</v>
      </c>
      <c r="EQ141" s="2">
        <f t="shared" si="165"/>
        <v>78.624815973099075</v>
      </c>
      <c r="ER141" s="2">
        <f t="shared" si="165"/>
        <v>78.914917070895839</v>
      </c>
      <c r="ES141" s="2">
        <f t="shared" si="165"/>
        <v>78.072681270019501</v>
      </c>
      <c r="ET141" s="2">
        <f t="shared" si="165"/>
        <v>78.762896974054854</v>
      </c>
      <c r="EU141" s="2">
        <f t="shared" si="165"/>
        <v>79.230850343434327</v>
      </c>
      <c r="EV141" s="2">
        <f t="shared" si="165"/>
        <v>80.036951152467452</v>
      </c>
      <c r="EW141" s="2">
        <f t="shared" si="165"/>
        <v>80.317029330537153</v>
      </c>
      <c r="EX141" s="2">
        <f t="shared" si="165"/>
        <v>80.111740085608574</v>
      </c>
      <c r="EY141" s="2">
        <f t="shared" si="165"/>
        <v>81.050637864352424</v>
      </c>
      <c r="EZ141" s="2">
        <f t="shared" si="165"/>
        <v>82.008004136018613</v>
      </c>
      <c r="FA141" s="2">
        <f t="shared" si="165"/>
        <v>82.905798542007147</v>
      </c>
      <c r="FB141" s="2">
        <f t="shared" si="165"/>
        <v>85.031169440428499</v>
      </c>
      <c r="FC141" s="2">
        <f t="shared" si="165"/>
        <v>85.957264669802271</v>
      </c>
      <c r="FD141" s="2">
        <f t="shared" si="165"/>
        <v>88.367005275364136</v>
      </c>
      <c r="FE141" s="2">
        <f t="shared" si="165"/>
        <v>89.683599806114344</v>
      </c>
      <c r="FG141" s="2">
        <f t="shared" si="166"/>
        <v>0.99856119285034639</v>
      </c>
      <c r="FH141" s="2">
        <f t="shared" si="166"/>
        <v>0.99872935036989574</v>
      </c>
      <c r="FI141" s="2">
        <f t="shared" si="166"/>
        <v>0.99873690735300336</v>
      </c>
      <c r="FJ141" s="2">
        <f t="shared" si="166"/>
        <v>0.99875106099611088</v>
      </c>
      <c r="FK141" s="2">
        <f t="shared" si="166"/>
        <v>0.99862570523279903</v>
      </c>
      <c r="FL141" s="2">
        <f t="shared" si="166"/>
        <v>0.99849661514727195</v>
      </c>
      <c r="FM141" s="2">
        <f t="shared" si="166"/>
        <v>0.99839670139154468</v>
      </c>
      <c r="FN141" s="2">
        <f t="shared" si="166"/>
        <v>0.9984728592602834</v>
      </c>
      <c r="FO141" s="2">
        <f t="shared" si="166"/>
        <v>0.99849850990459255</v>
      </c>
      <c r="FP141" s="2">
        <f t="shared" si="166"/>
        <v>0.99846077700353453</v>
      </c>
      <c r="FQ141" s="2">
        <f t="shared" si="166"/>
        <v>0.9984027131377784</v>
      </c>
      <c r="FR141" s="2">
        <f t="shared" si="166"/>
        <v>0.99845835415624473</v>
      </c>
      <c r="FS141" s="2">
        <f t="shared" si="166"/>
        <v>0.99849380597428672</v>
      </c>
      <c r="FT141" s="2">
        <f t="shared" si="166"/>
        <v>0.99821820727433241</v>
      </c>
      <c r="FU141" s="2">
        <f t="shared" si="166"/>
        <v>0.99812127735217948</v>
      </c>
      <c r="FW141" s="2">
        <f t="shared" si="156"/>
        <v>0.12514161662841486</v>
      </c>
      <c r="FX141" s="2">
        <f t="shared" si="156"/>
        <v>0.14458749792544945</v>
      </c>
      <c r="FY141" s="2">
        <f t="shared" si="156"/>
        <v>0.14557623605663114</v>
      </c>
      <c r="FZ141" s="2">
        <f t="shared" si="156"/>
        <v>0.15267704933673051</v>
      </c>
      <c r="GA141" s="2">
        <f t="shared" si="156"/>
        <v>0.15987734413558036</v>
      </c>
      <c r="GB141" s="2">
        <f t="shared" si="156"/>
        <v>0.17215802240722719</v>
      </c>
      <c r="GC141" s="2">
        <f t="shared" si="156"/>
        <v>0.19870840826868499</v>
      </c>
      <c r="GD141" s="2">
        <f t="shared" si="156"/>
        <v>0.19066344703132393</v>
      </c>
      <c r="GE141" s="2">
        <f t="shared" si="156"/>
        <v>0.17079927178984397</v>
      </c>
      <c r="GF141" s="2">
        <f t="shared" si="156"/>
        <v>0.1527264358811885</v>
      </c>
      <c r="GG141" s="2">
        <f t="shared" si="156"/>
        <v>0.14607590498674236</v>
      </c>
      <c r="GH141" s="2">
        <f t="shared" si="156"/>
        <v>0.1450297198818768</v>
      </c>
      <c r="GI141" s="2">
        <f t="shared" si="156"/>
        <v>0.1417527661133732</v>
      </c>
      <c r="GJ141" s="2">
        <f t="shared" si="156"/>
        <v>0.1304939055757999</v>
      </c>
      <c r="GK141" s="2">
        <f t="shared" si="156"/>
        <v>0.11135221397097501</v>
      </c>
      <c r="GM141" s="86">
        <f t="shared" si="157"/>
        <v>3.6168207626730744E-71</v>
      </c>
      <c r="GN141" s="86">
        <f t="shared" si="157"/>
        <v>1.8645820609631707E-89</v>
      </c>
      <c r="GO141" s="86">
        <f t="shared" si="157"/>
        <v>6.074575338934132E-88</v>
      </c>
      <c r="GP141" s="86">
        <f t="shared" si="157"/>
        <v>1.6828415629705716E-98</v>
      </c>
      <c r="GQ141" s="86">
        <f t="shared" si="157"/>
        <v>1.0785279671171338E-106</v>
      </c>
      <c r="GR141" s="86">
        <f t="shared" si="157"/>
        <v>1.1281672829345056E-107</v>
      </c>
      <c r="GS141" s="86">
        <f t="shared" si="157"/>
        <v>6.0189250945891167E-118</v>
      </c>
      <c r="GT141" s="86">
        <f t="shared" si="157"/>
        <v>8.2132979844478281E-126</v>
      </c>
      <c r="GU141" s="86">
        <f t="shared" si="157"/>
        <v>8.9249446263907888E-126</v>
      </c>
      <c r="GV141" s="86">
        <f t="shared" si="157"/>
        <v>8.417816418843178E-109</v>
      </c>
      <c r="GW141" s="86">
        <f t="shared" si="157"/>
        <v>3.3564239859895891E-107</v>
      </c>
      <c r="GX141" s="86">
        <f t="shared" si="157"/>
        <v>2.4338965126306942E-101</v>
      </c>
      <c r="GY141" s="86">
        <f t="shared" si="157"/>
        <v>9.8530153547455152E-99</v>
      </c>
      <c r="GZ141" s="86">
        <f t="shared" si="157"/>
        <v>5.9525772995882149E-97</v>
      </c>
      <c r="HA141" s="86">
        <f t="shared" si="157"/>
        <v>6.6648952222759469E-129</v>
      </c>
      <c r="HC141" s="86">
        <f t="shared" si="153"/>
        <v>8.9187307026902717E-44</v>
      </c>
      <c r="HD141" s="86">
        <f t="shared" si="153"/>
        <v>9.4065843576714161E-47</v>
      </c>
      <c r="HE141" s="86">
        <f t="shared" si="153"/>
        <v>1.3842980017236487E-44</v>
      </c>
      <c r="HF141" s="86">
        <f t="shared" si="153"/>
        <v>1.3517715304052952E-44</v>
      </c>
      <c r="HG141" s="86">
        <f t="shared" si="153"/>
        <v>1.6898393054487292E-74</v>
      </c>
      <c r="HH141" s="86">
        <f t="shared" si="153"/>
        <v>4.7844775916781101E-64</v>
      </c>
      <c r="HI141" s="86">
        <f t="shared" si="153"/>
        <v>2.2830855714032485E-79</v>
      </c>
      <c r="HJ141" s="86">
        <f t="shared" si="153"/>
        <v>8.2666219248206318E-91</v>
      </c>
      <c r="HK141" s="86">
        <f t="shared" si="153"/>
        <v>2.2916982221177541E-64</v>
      </c>
      <c r="HL141" s="86">
        <f t="shared" si="161"/>
        <v>3.9346533949590635E-76</v>
      </c>
      <c r="HM141" s="86">
        <f t="shared" si="161"/>
        <v>4.4508949732307116E-65</v>
      </c>
      <c r="HN141" s="86">
        <f t="shared" si="161"/>
        <v>2.2412510503960134E-57</v>
      </c>
      <c r="HO141" s="86">
        <f t="shared" si="161"/>
        <v>5.6095221857640531E-54</v>
      </c>
      <c r="HP141" s="86">
        <f t="shared" si="161"/>
        <v>2.6351330559178051E-56</v>
      </c>
      <c r="HQ141" s="86">
        <f t="shared" si="161"/>
        <v>1.4712041323741186E-76</v>
      </c>
      <c r="HS141" s="86">
        <f t="shared" si="158"/>
        <v>0.26405791846899357</v>
      </c>
      <c r="HT141" s="86">
        <f t="shared" si="158"/>
        <v>0.20849357074599961</v>
      </c>
      <c r="HU141" s="86">
        <f t="shared" si="158"/>
        <v>0.16996131916117255</v>
      </c>
      <c r="HV141" s="86">
        <f t="shared" si="158"/>
        <v>5.2158646225997203E-2</v>
      </c>
      <c r="HW141" s="86">
        <f t="shared" si="158"/>
        <v>7.0676214512114699E-2</v>
      </c>
      <c r="HX141" s="86">
        <f t="shared" si="158"/>
        <v>1.5369761287979006E-2</v>
      </c>
      <c r="HY141" s="86">
        <f t="shared" si="158"/>
        <v>3.3080572426890317E-3</v>
      </c>
      <c r="HZ141" s="86">
        <f t="shared" si="158"/>
        <v>6.1848875007163252E-3</v>
      </c>
      <c r="IA141" s="86">
        <f t="shared" si="158"/>
        <v>1.7582297411459689E-2</v>
      </c>
      <c r="IB141" s="86">
        <f t="shared" si="158"/>
        <v>4.7015820013883602E-2</v>
      </c>
      <c r="IC141" s="86">
        <f t="shared" si="158"/>
        <v>7.6982965008744422E-2</v>
      </c>
      <c r="ID141" s="86">
        <f t="shared" si="158"/>
        <v>7.6942480430225293E-2</v>
      </c>
      <c r="IE141" s="86">
        <f t="shared" si="158"/>
        <v>8.0974742933719257E-2</v>
      </c>
      <c r="IF141" s="86">
        <f t="shared" si="158"/>
        <v>0.13607262034119694</v>
      </c>
      <c r="IG141" s="86">
        <f t="shared" si="158"/>
        <v>0.24544369435993152</v>
      </c>
      <c r="II141" s="86">
        <f t="shared" si="159"/>
        <v>7.2472006381357546E-12</v>
      </c>
      <c r="IJ141" s="86">
        <f t="shared" si="159"/>
        <v>1.4493644664750694E-9</v>
      </c>
      <c r="IK141" s="86">
        <f t="shared" si="159"/>
        <v>1.4361987007907885E-9</v>
      </c>
      <c r="IL141" s="86">
        <f t="shared" si="159"/>
        <v>4.2899617228835512E-10</v>
      </c>
      <c r="IM141" s="86">
        <f t="shared" si="159"/>
        <v>3.59173928331388E-10</v>
      </c>
      <c r="IN141" s="86">
        <f t="shared" si="159"/>
        <v>3.7313341650547383E-10</v>
      </c>
      <c r="IO141" s="86">
        <f t="shared" si="159"/>
        <v>1.2680167400760181E-8</v>
      </c>
      <c r="IP141" s="86">
        <f t="shared" si="159"/>
        <v>7.0736275645492638E-9</v>
      </c>
      <c r="IQ141" s="86">
        <f t="shared" si="159"/>
        <v>8.5957267156887119E-11</v>
      </c>
      <c r="IR141" s="86">
        <f t="shared" si="159"/>
        <v>5.2178057995476687E-12</v>
      </c>
      <c r="IS141" s="86">
        <f t="shared" si="159"/>
        <v>2.0736216560367172E-12</v>
      </c>
      <c r="IT141" s="86">
        <f t="shared" si="159"/>
        <v>1.6536714277778037E-12</v>
      </c>
      <c r="IU141" s="86">
        <f t="shared" si="159"/>
        <v>8.5385400063382394E-13</v>
      </c>
      <c r="IV141" s="86">
        <f t="shared" si="159"/>
        <v>1.0600749021753323E-9</v>
      </c>
      <c r="IW141" s="86">
        <f t="shared" si="159"/>
        <v>7.9955495388241587E-6</v>
      </c>
      <c r="IY141" s="86">
        <f t="shared" si="160"/>
        <v>0.26405791847624077</v>
      </c>
      <c r="IZ141" s="86">
        <f t="shared" si="160"/>
        <v>0.20849357219536407</v>
      </c>
      <c r="JA141" s="86">
        <f t="shared" si="160"/>
        <v>0.16996132059737123</v>
      </c>
      <c r="JB141" s="86">
        <f t="shared" si="160"/>
        <v>5.2158646654993375E-2</v>
      </c>
      <c r="JC141" s="86">
        <f t="shared" si="160"/>
        <v>7.0676214871288626E-2</v>
      </c>
      <c r="JD141" s="86">
        <f t="shared" si="160"/>
        <v>1.5369761661112423E-2</v>
      </c>
      <c r="JE141" s="86">
        <f t="shared" si="160"/>
        <v>3.3080699228564326E-3</v>
      </c>
      <c r="JF141" s="86">
        <f t="shared" si="160"/>
        <v>6.18489457434389E-3</v>
      </c>
      <c r="JG141" s="86">
        <f t="shared" si="160"/>
        <v>1.7582297497416955E-2</v>
      </c>
      <c r="JH141" s="86">
        <f t="shared" si="160"/>
        <v>4.7015820019101408E-2</v>
      </c>
      <c r="JI141" s="86">
        <f t="shared" si="160"/>
        <v>7.6982965010818041E-2</v>
      </c>
      <c r="JJ141" s="86">
        <f t="shared" si="160"/>
        <v>7.6942480431878971E-2</v>
      </c>
      <c r="JK141" s="86">
        <f t="shared" si="160"/>
        <v>8.0974742934573116E-2</v>
      </c>
      <c r="JL141" s="86">
        <f t="shared" si="160"/>
        <v>0.13607262140127183</v>
      </c>
      <c r="JM141" s="86">
        <f t="shared" si="160"/>
        <v>0.24545168990947033</v>
      </c>
    </row>
    <row r="142" spans="2:273" x14ac:dyDescent="0.25">
      <c r="B142" s="2">
        <v>115</v>
      </c>
      <c r="C142" s="37">
        <v>77.870999999999995</v>
      </c>
      <c r="D142" s="37">
        <v>78.965000000000003</v>
      </c>
      <c r="E142" s="37">
        <v>78.406999999999996</v>
      </c>
      <c r="F142" s="37">
        <v>80.051000000000002</v>
      </c>
      <c r="G142" s="37">
        <v>78.271000000000001</v>
      </c>
      <c r="H142" s="37">
        <v>81.067999999999998</v>
      </c>
      <c r="I142" s="37">
        <v>79.39</v>
      </c>
      <c r="J142" s="37">
        <v>77.741</v>
      </c>
      <c r="K142" s="37">
        <v>80.912000000000006</v>
      </c>
      <c r="L142" s="37">
        <v>82.5</v>
      </c>
      <c r="M142" s="37">
        <v>81.718999999999994</v>
      </c>
      <c r="N142" s="37">
        <v>86.578999999999994</v>
      </c>
      <c r="O142" s="37">
        <v>86.701999999999998</v>
      </c>
      <c r="P142" s="37">
        <v>90.879000000000005</v>
      </c>
      <c r="Q142" s="37">
        <v>99.287999999999997</v>
      </c>
      <c r="S142" s="4">
        <f t="shared" si="162"/>
        <v>78.242682496991989</v>
      </c>
      <c r="T142" s="4">
        <f t="shared" si="162"/>
        <v>79.083365074143771</v>
      </c>
      <c r="U142" s="4">
        <f t="shared" si="162"/>
        <v>77.798260011958774</v>
      </c>
      <c r="V142" s="4">
        <f t="shared" si="162"/>
        <v>78.590003142126577</v>
      </c>
      <c r="W142" s="4">
        <f t="shared" si="162"/>
        <v>79.108143009083065</v>
      </c>
      <c r="X142" s="4">
        <f t="shared" si="162"/>
        <v>79.803603037255002</v>
      </c>
      <c r="Y142" s="4">
        <f t="shared" si="162"/>
        <v>80.216780730536001</v>
      </c>
      <c r="Z142" s="4">
        <f t="shared" si="162"/>
        <v>80.232090940571979</v>
      </c>
      <c r="AA142" s="4">
        <f t="shared" si="162"/>
        <v>80.950488134844903</v>
      </c>
      <c r="AB142" s="4">
        <f t="shared" si="162"/>
        <v>82.056386152372681</v>
      </c>
      <c r="AC142" s="4">
        <f t="shared" si="162"/>
        <v>83.12404481032857</v>
      </c>
      <c r="AD142" s="4">
        <f t="shared" si="162"/>
        <v>85.336723817284209</v>
      </c>
      <c r="AE142" s="4">
        <f t="shared" si="162"/>
        <v>86.383734529422085</v>
      </c>
      <c r="AF142" s="4">
        <f t="shared" si="162"/>
        <v>90.365749928294477</v>
      </c>
      <c r="AG142" s="4">
        <f t="shared" si="162"/>
        <v>100.80508721987073</v>
      </c>
      <c r="AI142" s="4">
        <f t="shared" si="163"/>
        <v>-0.37168249699199407</v>
      </c>
      <c r="AJ142" s="4">
        <f t="shared" si="163"/>
        <v>-0.1183650741437674</v>
      </c>
      <c r="AK142" s="4">
        <f t="shared" si="163"/>
        <v>0.60873998804122209</v>
      </c>
      <c r="AL142" s="4">
        <f t="shared" si="163"/>
        <v>1.4609968578734254</v>
      </c>
      <c r="AM142" s="4">
        <f t="shared" si="163"/>
        <v>-0.83714300908306427</v>
      </c>
      <c r="AN142" s="4">
        <f t="shared" si="163"/>
        <v>1.2643969627449962</v>
      </c>
      <c r="AO142" s="4">
        <f t="shared" si="163"/>
        <v>-0.82678073053600087</v>
      </c>
      <c r="AP142" s="4">
        <f t="shared" si="163"/>
        <v>-2.4910909405719792</v>
      </c>
      <c r="AQ142" s="4">
        <f t="shared" si="163"/>
        <v>-3.8488134844897104E-2</v>
      </c>
      <c r="AR142" s="4">
        <f t="shared" si="163"/>
        <v>0.44361384762731859</v>
      </c>
      <c r="AS142" s="4">
        <f t="shared" si="163"/>
        <v>-1.405044810328576</v>
      </c>
      <c r="AT142" s="4">
        <f t="shared" si="163"/>
        <v>1.2422761827157842</v>
      </c>
      <c r="AU142" s="4">
        <f t="shared" si="163"/>
        <v>0.31826547057791288</v>
      </c>
      <c r="AV142" s="4">
        <f t="shared" si="163"/>
        <v>0.51325007170552794</v>
      </c>
      <c r="AW142" s="4">
        <f t="shared" si="163"/>
        <v>-1.5170872198707315</v>
      </c>
      <c r="AY142" s="2">
        <f t="shared" si="154"/>
        <v>78.242682496991989</v>
      </c>
      <c r="AZ142" s="2">
        <f t="shared" si="154"/>
        <v>78.741926962192565</v>
      </c>
      <c r="BA142" s="2">
        <f t="shared" si="154"/>
        <v>77.423439961029942</v>
      </c>
      <c r="BB142" s="2">
        <f t="shared" si="154"/>
        <v>78.503734824245853</v>
      </c>
      <c r="BC142" s="2">
        <f t="shared" si="154"/>
        <v>78.9273984641124</v>
      </c>
      <c r="BD142" s="2">
        <f t="shared" si="154"/>
        <v>79.783156875733468</v>
      </c>
      <c r="BE142" s="2">
        <f t="shared" si="154"/>
        <v>80.21427076299311</v>
      </c>
      <c r="BF142" s="2">
        <f t="shared" si="154"/>
        <v>80.225040188368439</v>
      </c>
      <c r="BG142" s="2">
        <f t="shared" si="154"/>
        <v>80.917958736351551</v>
      </c>
      <c r="BH142" s="2">
        <f t="shared" si="154"/>
        <v>81.898900752983209</v>
      </c>
      <c r="BI142" s="2">
        <f t="shared" si="154"/>
        <v>82.780721680129972</v>
      </c>
      <c r="BJ142" s="2">
        <f t="shared" si="154"/>
        <v>84.966837013641921</v>
      </c>
      <c r="BK142" s="2">
        <f t="shared" si="154"/>
        <v>85.931018778695019</v>
      </c>
      <c r="BL142" s="2">
        <f t="shared" si="154"/>
        <v>88.295083962193672</v>
      </c>
      <c r="BM142" s="2">
        <f t="shared" si="154"/>
        <v>90.761542724929342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>
        <f t="shared" si="155"/>
        <v>81.067999999999998</v>
      </c>
      <c r="CK142" s="2">
        <f t="shared" si="155"/>
        <v>79.39</v>
      </c>
      <c r="CL142" s="2">
        <f t="shared" si="155"/>
        <v>77.741</v>
      </c>
      <c r="CM142" s="2">
        <f t="shared" si="155"/>
        <v>80.912000000000006</v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>
        <f t="shared" si="115"/>
        <v>81.067999999999998</v>
      </c>
      <c r="DA142" s="2">
        <f t="shared" si="116"/>
        <v>79.39</v>
      </c>
      <c r="DB142" s="2">
        <f t="shared" si="117"/>
        <v>77.741</v>
      </c>
      <c r="DC142" s="2">
        <f t="shared" si="118"/>
        <v>80.912000000000006</v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107.99690570570573</v>
      </c>
      <c r="DL142" s="2">
        <f t="shared" si="164"/>
        <v>115.60840104529616</v>
      </c>
      <c r="DM142" s="2">
        <f t="shared" si="164"/>
        <v>105.05641524966261</v>
      </c>
      <c r="DN142" s="2">
        <f t="shared" si="164"/>
        <v>107.83833264033262</v>
      </c>
      <c r="DO142" s="2">
        <f t="shared" si="164"/>
        <v>112.71889253539251</v>
      </c>
      <c r="DP142" s="2">
        <f t="shared" si="164"/>
        <v>110.45883790106953</v>
      </c>
      <c r="DQ142" s="2">
        <f t="shared" si="164"/>
        <v>116.86675073313782</v>
      </c>
      <c r="DR142" s="2">
        <f t="shared" si="164"/>
        <v>112.95177718360073</v>
      </c>
      <c r="DS142" s="2">
        <f t="shared" si="164"/>
        <v>110.37734157754011</v>
      </c>
      <c r="DT142" s="2">
        <f t="shared" si="164"/>
        <v>109.17888324420677</v>
      </c>
      <c r="DU142" s="2">
        <f t="shared" si="164"/>
        <v>115.79892580645162</v>
      </c>
      <c r="DV142" s="2">
        <f t="shared" si="164"/>
        <v>122.81705828445747</v>
      </c>
      <c r="DW142" s="2">
        <f t="shared" si="164"/>
        <v>126.23446401515153</v>
      </c>
      <c r="DX142" s="2">
        <f t="shared" si="164"/>
        <v>114.20776710454298</v>
      </c>
      <c r="DY142" s="2">
        <f t="shared" si="164"/>
        <v>107.78200512820511</v>
      </c>
      <c r="EA142" s="2">
        <f t="shared" si="152"/>
        <v>78.158448925744437</v>
      </c>
      <c r="EB142" s="2">
        <f t="shared" si="152"/>
        <v>78.684055723926122</v>
      </c>
      <c r="EC142" s="2">
        <f t="shared" si="152"/>
        <v>77.28847195280234</v>
      </c>
      <c r="ED142" s="2">
        <f t="shared" si="152"/>
        <v>78.436024819027921</v>
      </c>
      <c r="EE142" s="2">
        <f t="shared" si="151"/>
        <v>78.844175341284924</v>
      </c>
      <c r="EF142" s="2">
        <f t="shared" si="151"/>
        <v>79.703213729016767</v>
      </c>
      <c r="EG142" s="2">
        <f t="shared" si="151"/>
        <v>80.150230541548979</v>
      </c>
      <c r="EH142" s="2">
        <f t="shared" si="151"/>
        <v>80.226132044312934</v>
      </c>
      <c r="EI142" s="2">
        <f t="shared" si="151"/>
        <v>80.873955995203815</v>
      </c>
      <c r="EJ142" s="2">
        <f t="shared" si="151"/>
        <v>81.86199030955585</v>
      </c>
      <c r="EK142" s="2">
        <f t="shared" si="151"/>
        <v>82.724565802657978</v>
      </c>
      <c r="EL142" s="2">
        <f t="shared" si="151"/>
        <v>84.918864505326439</v>
      </c>
      <c r="EM142" s="2">
        <f t="shared" si="135"/>
        <v>85.885850415551488</v>
      </c>
      <c r="EN142" s="2">
        <f t="shared" si="135"/>
        <v>88.260278160989387</v>
      </c>
      <c r="EO142" s="2">
        <f t="shared" si="135"/>
        <v>90.892915162087505</v>
      </c>
      <c r="EQ142" s="2">
        <f t="shared" si="165"/>
        <v>78.490909261597565</v>
      </c>
      <c r="ER142" s="2">
        <f t="shared" si="165"/>
        <v>78.780481958954084</v>
      </c>
      <c r="ES142" s="2">
        <f t="shared" si="165"/>
        <v>77.942666887865116</v>
      </c>
      <c r="ET142" s="2">
        <f t="shared" si="165"/>
        <v>78.643421956524335</v>
      </c>
      <c r="EU142" s="2">
        <f t="shared" si="165"/>
        <v>79.080276959595935</v>
      </c>
      <c r="EV142" s="2">
        <f t="shared" si="165"/>
        <v>79.906616017533111</v>
      </c>
      <c r="EW142" s="2">
        <f t="shared" si="165"/>
        <v>80.198620272186218</v>
      </c>
      <c r="EX142" s="2">
        <f t="shared" si="165"/>
        <v>79.998751159974105</v>
      </c>
      <c r="EY142" s="2">
        <f t="shared" si="165"/>
        <v>80.893474908027557</v>
      </c>
      <c r="EZ142" s="2">
        <f t="shared" si="165"/>
        <v>81.853253213639462</v>
      </c>
      <c r="FA142" s="2">
        <f t="shared" si="165"/>
        <v>82.775016017386406</v>
      </c>
      <c r="FB142" s="2">
        <f t="shared" si="165"/>
        <v>84.884945118858582</v>
      </c>
      <c r="FC142" s="2">
        <f t="shared" si="165"/>
        <v>85.818907551031089</v>
      </c>
      <c r="FD142" s="2">
        <f t="shared" si="165"/>
        <v>88.208150741889114</v>
      </c>
      <c r="FE142" s="2">
        <f t="shared" si="165"/>
        <v>89.565775142849404</v>
      </c>
      <c r="FG142" s="2">
        <f t="shared" si="166"/>
        <v>0.99868762613798578</v>
      </c>
      <c r="FH142" s="2">
        <f t="shared" si="166"/>
        <v>0.99884102418689136</v>
      </c>
      <c r="FI142" s="2">
        <f t="shared" si="166"/>
        <v>0.9988479177741818</v>
      </c>
      <c r="FJ142" s="2">
        <f t="shared" si="166"/>
        <v>0.99886082890372163</v>
      </c>
      <c r="FK142" s="2">
        <f t="shared" si="166"/>
        <v>0.99874647669599015</v>
      </c>
      <c r="FL142" s="2">
        <f t="shared" si="166"/>
        <v>0.99862871532289677</v>
      </c>
      <c r="FM142" s="2">
        <f t="shared" si="166"/>
        <v>0.99853756798084026</v>
      </c>
      <c r="FN142" s="2">
        <f t="shared" si="166"/>
        <v>0.99860704391809596</v>
      </c>
      <c r="FO142" s="2">
        <f t="shared" si="166"/>
        <v>0.99863044381908905</v>
      </c>
      <c r="FP142" s="2">
        <f t="shared" si="166"/>
        <v>0.99859602179533447</v>
      </c>
      <c r="FQ142" s="2">
        <f t="shared" si="166"/>
        <v>0.99854305230293749</v>
      </c>
      <c r="FR142" s="2">
        <f t="shared" si="166"/>
        <v>0.99859381153321991</v>
      </c>
      <c r="FS142" s="2">
        <f t="shared" si="166"/>
        <v>0.99862615264810684</v>
      </c>
      <c r="FT142" s="2">
        <f t="shared" si="166"/>
        <v>0.99837473091354334</v>
      </c>
      <c r="FU142" s="2">
        <f t="shared" si="166"/>
        <v>0.9982863012942601</v>
      </c>
      <c r="FW142" s="2">
        <f t="shared" si="156"/>
        <v>0.13557815963529093</v>
      </c>
      <c r="FX142" s="2">
        <f t="shared" si="156"/>
        <v>0.15635594524377316</v>
      </c>
      <c r="FY142" s="2">
        <f t="shared" si="156"/>
        <v>0.15741035093444855</v>
      </c>
      <c r="FZ142" s="2">
        <f t="shared" si="156"/>
        <v>0.16497694421943768</v>
      </c>
      <c r="GA142" s="2">
        <f t="shared" si="156"/>
        <v>0.17263911911965479</v>
      </c>
      <c r="GB142" s="2">
        <f t="shared" si="156"/>
        <v>0.1856834101047429</v>
      </c>
      <c r="GC142" s="2">
        <f t="shared" si="156"/>
        <v>0.21378103468657395</v>
      </c>
      <c r="GD142" s="2">
        <f t="shared" si="156"/>
        <v>0.20528217449428982</v>
      </c>
      <c r="GE142" s="2">
        <f t="shared" si="156"/>
        <v>0.18424166848472176</v>
      </c>
      <c r="GF142" s="2">
        <f t="shared" si="156"/>
        <v>0.16502953451296007</v>
      </c>
      <c r="GG142" s="2">
        <f t="shared" si="156"/>
        <v>0.15794313018364903</v>
      </c>
      <c r="GH142" s="2">
        <f t="shared" si="156"/>
        <v>0.15682756212492802</v>
      </c>
      <c r="GI142" s="2">
        <f t="shared" si="156"/>
        <v>0.15333184315290033</v>
      </c>
      <c r="GJ142" s="2">
        <f t="shared" si="156"/>
        <v>0.14130472166052066</v>
      </c>
      <c r="GK142" s="2">
        <f t="shared" si="156"/>
        <v>0.12079753940828224</v>
      </c>
      <c r="GM142" s="86">
        <f t="shared" si="157"/>
        <v>9.8617295871330649E-74</v>
      </c>
      <c r="GN142" s="86">
        <f t="shared" si="157"/>
        <v>9.4819767226944405E-93</v>
      </c>
      <c r="GO142" s="86">
        <f t="shared" si="157"/>
        <v>3.8266745545390256E-91</v>
      </c>
      <c r="GP142" s="86">
        <f t="shared" si="157"/>
        <v>4.6364968456158867E-102</v>
      </c>
      <c r="GQ142" s="86">
        <f t="shared" si="157"/>
        <v>1.5191994930417051E-110</v>
      </c>
      <c r="GR142" s="86">
        <f t="shared" si="157"/>
        <v>1.5786160165980432E-111</v>
      </c>
      <c r="GS142" s="86">
        <f t="shared" si="157"/>
        <v>3.3351104128198736E-122</v>
      </c>
      <c r="GT142" s="86">
        <f t="shared" si="157"/>
        <v>2.3989290653296766E-130</v>
      </c>
      <c r="GU142" s="86">
        <f t="shared" si="157"/>
        <v>2.7385858003348414E-130</v>
      </c>
      <c r="GV142" s="86">
        <f t="shared" si="157"/>
        <v>1.0861770849897882E-112</v>
      </c>
      <c r="GW142" s="86">
        <f t="shared" si="157"/>
        <v>4.8479889170403771E-111</v>
      </c>
      <c r="GX142" s="86">
        <f t="shared" si="157"/>
        <v>5.8447138653899738E-105</v>
      </c>
      <c r="GY142" s="86">
        <f t="shared" si="157"/>
        <v>2.8743073862649517E-102</v>
      </c>
      <c r="GZ142" s="86">
        <f t="shared" si="157"/>
        <v>2.1785326194958995E-100</v>
      </c>
      <c r="HA142" s="86">
        <f t="shared" si="157"/>
        <v>1.8478311546321364E-133</v>
      </c>
      <c r="HC142" s="86">
        <f t="shared" si="153"/>
        <v>2.9027268358656961E-46</v>
      </c>
      <c r="HD142" s="86">
        <f t="shared" si="153"/>
        <v>1.8557345226359186E-49</v>
      </c>
      <c r="HE142" s="86">
        <f t="shared" si="153"/>
        <v>3.9224924229308721E-47</v>
      </c>
      <c r="HF142" s="86">
        <f t="shared" si="153"/>
        <v>4.750618929167602E-47</v>
      </c>
      <c r="HG142" s="86">
        <f t="shared" si="153"/>
        <v>1.3078735473151542E-78</v>
      </c>
      <c r="HH142" s="86">
        <f t="shared" si="153"/>
        <v>1.6740155959641374E-67</v>
      </c>
      <c r="HI142" s="86">
        <f t="shared" si="153"/>
        <v>1.2495860706559283E-83</v>
      </c>
      <c r="HJ142" s="86">
        <f t="shared" si="153"/>
        <v>1.0965746231594797E-95</v>
      </c>
      <c r="HK142" s="86">
        <f t="shared" si="153"/>
        <v>8.2797164970910759E-68</v>
      </c>
      <c r="HL142" s="86">
        <f t="shared" si="161"/>
        <v>2.8163568890307369E-80</v>
      </c>
      <c r="HM142" s="86">
        <f t="shared" si="161"/>
        <v>1.2480614154130261E-68</v>
      </c>
      <c r="HN142" s="86">
        <f t="shared" si="161"/>
        <v>1.6751888025886213E-60</v>
      </c>
      <c r="HO142" s="86">
        <f t="shared" si="161"/>
        <v>6.2607947250489313E-57</v>
      </c>
      <c r="HP142" s="86">
        <f t="shared" si="161"/>
        <v>2.3403969205096242E-59</v>
      </c>
      <c r="HQ142" s="86">
        <f t="shared" si="161"/>
        <v>1.2066303478567134E-80</v>
      </c>
      <c r="HS142" s="86">
        <f t="shared" si="158"/>
        <v>0.15885617926957873</v>
      </c>
      <c r="HT142" s="86">
        <f t="shared" si="158"/>
        <v>0.11954663372711506</v>
      </c>
      <c r="HU142" s="86">
        <f t="shared" si="158"/>
        <v>9.2159426447223511E-2</v>
      </c>
      <c r="HV142" s="86">
        <f t="shared" si="158"/>
        <v>2.0855575435263774E-2</v>
      </c>
      <c r="HW142" s="86">
        <f t="shared" si="158"/>
        <v>2.8943952300401744E-2</v>
      </c>
      <c r="HX142" s="86">
        <f t="shared" si="158"/>
        <v>4.4576931266469928E-3</v>
      </c>
      <c r="HY142" s="86">
        <f t="shared" si="158"/>
        <v>7.3319936513399349E-4</v>
      </c>
      <c r="HZ142" s="86">
        <f t="shared" si="158"/>
        <v>1.5460615402606605E-3</v>
      </c>
      <c r="IA142" s="86">
        <f t="shared" si="158"/>
        <v>5.0169605856897909E-3</v>
      </c>
      <c r="IB142" s="86">
        <f t="shared" si="158"/>
        <v>1.655142854272787E-2</v>
      </c>
      <c r="IC142" s="86">
        <f t="shared" si="158"/>
        <v>3.048925517634286E-2</v>
      </c>
      <c r="ID142" s="86">
        <f t="shared" si="158"/>
        <v>3.0478228892961663E-2</v>
      </c>
      <c r="IE142" s="86">
        <f t="shared" si="158"/>
        <v>3.2516526929031536E-2</v>
      </c>
      <c r="IF142" s="86">
        <f t="shared" si="158"/>
        <v>6.7279739049854334E-2</v>
      </c>
      <c r="IG142" s="86">
        <f t="shared" si="158"/>
        <v>0.164637122720134</v>
      </c>
      <c r="II142" s="86">
        <f t="shared" si="159"/>
        <v>6.6442620000562307E-11</v>
      </c>
      <c r="IJ142" s="86">
        <f t="shared" si="159"/>
        <v>9.6208262798988575E-9</v>
      </c>
      <c r="IK142" s="86">
        <f t="shared" si="159"/>
        <v>9.6216913295914146E-9</v>
      </c>
      <c r="IL142" s="86">
        <f t="shared" si="159"/>
        <v>3.4566753754319519E-9</v>
      </c>
      <c r="IM142" s="86">
        <f t="shared" si="159"/>
        <v>3.1528451659752428E-9</v>
      </c>
      <c r="IN142" s="86">
        <f t="shared" si="159"/>
        <v>3.6742237804315691E-9</v>
      </c>
      <c r="IO142" s="86">
        <f t="shared" si="159"/>
        <v>1.0608893185316128E-7</v>
      </c>
      <c r="IP142" s="86">
        <f t="shared" si="159"/>
        <v>5.9040649895525004E-8</v>
      </c>
      <c r="IQ142" s="86">
        <f t="shared" si="159"/>
        <v>9.8325802225579644E-10</v>
      </c>
      <c r="IR142" s="86">
        <f t="shared" si="159"/>
        <v>6.6201710876027392E-11</v>
      </c>
      <c r="IS142" s="86">
        <f t="shared" si="159"/>
        <v>2.6811651726088232E-11</v>
      </c>
      <c r="IT142" s="86">
        <f t="shared" si="159"/>
        <v>2.1611870158082507E-11</v>
      </c>
      <c r="IU142" s="86">
        <f t="shared" si="159"/>
        <v>1.147304168244755E-11</v>
      </c>
      <c r="IV142" s="86">
        <f t="shared" si="159"/>
        <v>6.4780258125055689E-9</v>
      </c>
      <c r="IW142" s="86">
        <f t="shared" si="159"/>
        <v>1.9786016055604745E-5</v>
      </c>
      <c r="IY142" s="86">
        <f t="shared" si="160"/>
        <v>0.15885617933602136</v>
      </c>
      <c r="IZ142" s="86">
        <f t="shared" si="160"/>
        <v>0.11954664334794134</v>
      </c>
      <c r="JA142" s="86">
        <f t="shared" si="160"/>
        <v>9.2159436068914843E-2</v>
      </c>
      <c r="JB142" s="86">
        <f t="shared" si="160"/>
        <v>2.0855578891939151E-2</v>
      </c>
      <c r="JC142" s="86">
        <f t="shared" si="160"/>
        <v>2.8943955453246909E-2</v>
      </c>
      <c r="JD142" s="86">
        <f t="shared" si="160"/>
        <v>4.4576968008707731E-3</v>
      </c>
      <c r="JE142" s="86">
        <f t="shared" si="160"/>
        <v>7.3330545406584662E-4</v>
      </c>
      <c r="JF142" s="86">
        <f t="shared" si="160"/>
        <v>1.546120580910556E-3</v>
      </c>
      <c r="JG142" s="86">
        <f t="shared" si="160"/>
        <v>5.0169615689478128E-3</v>
      </c>
      <c r="JH142" s="86">
        <f t="shared" si="160"/>
        <v>1.655142860892958E-2</v>
      </c>
      <c r="JI142" s="86">
        <f t="shared" si="160"/>
        <v>3.048925520315451E-2</v>
      </c>
      <c r="JJ142" s="86">
        <f t="shared" si="160"/>
        <v>3.0478228914573531E-2</v>
      </c>
      <c r="JK142" s="86">
        <f t="shared" si="160"/>
        <v>3.2516526940504581E-2</v>
      </c>
      <c r="JL142" s="86">
        <f t="shared" si="160"/>
        <v>6.7279745527880144E-2</v>
      </c>
      <c r="JM142" s="86">
        <f t="shared" si="160"/>
        <v>0.1646569087361896</v>
      </c>
    </row>
    <row r="143" spans="2:273" x14ac:dyDescent="0.25">
      <c r="B143" s="2">
        <v>116</v>
      </c>
      <c r="C143" s="37">
        <v>78.531999999999996</v>
      </c>
      <c r="D143" s="37">
        <v>79.281000000000006</v>
      </c>
      <c r="E143" s="37">
        <v>76.965999999999994</v>
      </c>
      <c r="F143" s="37">
        <v>78.016999999999996</v>
      </c>
      <c r="G143" s="37">
        <v>79.745999999999995</v>
      </c>
      <c r="H143" s="37">
        <v>80.983000000000004</v>
      </c>
      <c r="I143" s="37">
        <v>78.424000000000007</v>
      </c>
      <c r="J143" s="37">
        <v>78.155000000000001</v>
      </c>
      <c r="K143" s="37">
        <v>79.894999999999996</v>
      </c>
      <c r="L143" s="37">
        <v>81.793000000000006</v>
      </c>
      <c r="M143" s="37">
        <v>82.105000000000004</v>
      </c>
      <c r="N143" s="37">
        <v>82.789000000000001</v>
      </c>
      <c r="O143" s="37">
        <v>85</v>
      </c>
      <c r="P143" s="37">
        <v>87.379000000000005</v>
      </c>
      <c r="Q143" s="37">
        <v>92.813999999999993</v>
      </c>
      <c r="S143" s="4">
        <f t="shared" si="162"/>
        <v>78.09007999612362</v>
      </c>
      <c r="T143" s="4">
        <f t="shared" si="162"/>
        <v>78.73904035477463</v>
      </c>
      <c r="U143" s="4">
        <f t="shared" si="162"/>
        <v>77.407628566744478</v>
      </c>
      <c r="V143" s="4">
        <f t="shared" si="162"/>
        <v>78.395788254682742</v>
      </c>
      <c r="W143" s="4">
        <f t="shared" si="162"/>
        <v>78.813576093823613</v>
      </c>
      <c r="X143" s="4">
        <f t="shared" si="162"/>
        <v>79.64679968146325</v>
      </c>
      <c r="Y143" s="4">
        <f t="shared" si="162"/>
        <v>80.090858888674006</v>
      </c>
      <c r="Z143" s="4">
        <f t="shared" si="162"/>
        <v>80.115083718781008</v>
      </c>
      <c r="AA143" s="4">
        <f t="shared" si="162"/>
        <v>80.762402974474384</v>
      </c>
      <c r="AB143" s="4">
        <f t="shared" si="162"/>
        <v>81.77508022181091</v>
      </c>
      <c r="AC143" s="4">
        <f t="shared" si="162"/>
        <v>82.728841623030036</v>
      </c>
      <c r="AD143" s="4">
        <f t="shared" si="162"/>
        <v>84.909099968597459</v>
      </c>
      <c r="AE143" s="4">
        <f t="shared" si="162"/>
        <v>85.904477567838398</v>
      </c>
      <c r="AF143" s="4">
        <f t="shared" si="162"/>
        <v>88.811491579862789</v>
      </c>
      <c r="AG143" s="4">
        <f t="shared" si="162"/>
        <v>95.605364682782451</v>
      </c>
      <c r="AI143" s="4">
        <f t="shared" si="163"/>
        <v>0.4419200038763762</v>
      </c>
      <c r="AJ143" s="4">
        <f t="shared" si="163"/>
        <v>0.54195964522537565</v>
      </c>
      <c r="AK143" s="4">
        <f t="shared" si="163"/>
        <v>-0.44162856674448392</v>
      </c>
      <c r="AL143" s="4">
        <f t="shared" si="163"/>
        <v>-0.37878825468274613</v>
      </c>
      <c r="AM143" s="4">
        <f t="shared" si="163"/>
        <v>0.93242390617638193</v>
      </c>
      <c r="AN143" s="4">
        <f t="shared" si="163"/>
        <v>1.3362003185367541</v>
      </c>
      <c r="AO143" s="4">
        <f t="shared" si="163"/>
        <v>-1.6668588886739997</v>
      </c>
      <c r="AP143" s="4">
        <f t="shared" si="163"/>
        <v>-1.9600837187810072</v>
      </c>
      <c r="AQ143" s="4">
        <f t="shared" si="163"/>
        <v>-0.86740297447438763</v>
      </c>
      <c r="AR143" s="4">
        <f t="shared" si="163"/>
        <v>1.7919778189096291E-2</v>
      </c>
      <c r="AS143" s="4">
        <f t="shared" si="163"/>
        <v>-0.62384162303003166</v>
      </c>
      <c r="AT143" s="4">
        <f t="shared" si="163"/>
        <v>-2.120099968597458</v>
      </c>
      <c r="AU143" s="4">
        <f t="shared" si="163"/>
        <v>-0.9044775678383985</v>
      </c>
      <c r="AV143" s="4">
        <f t="shared" si="163"/>
        <v>-1.4324915798627842</v>
      </c>
      <c r="AW143" s="4">
        <f t="shared" si="163"/>
        <v>-2.7913646827824579</v>
      </c>
      <c r="AY143" s="2">
        <f t="shared" si="154"/>
        <v>78.09007999612362</v>
      </c>
      <c r="AZ143" s="2">
        <f t="shared" si="154"/>
        <v>78.5996554314344</v>
      </c>
      <c r="BA143" s="2">
        <f t="shared" si="154"/>
        <v>77.264486754100417</v>
      </c>
      <c r="BB143" s="2">
        <f t="shared" si="154"/>
        <v>78.373295020702031</v>
      </c>
      <c r="BC143" s="2">
        <f t="shared" si="154"/>
        <v>78.765956479178641</v>
      </c>
      <c r="BD143" s="2">
        <f t="shared" si="154"/>
        <v>79.643298489706197</v>
      </c>
      <c r="BE143" s="2">
        <f t="shared" si="154"/>
        <v>80.090438839137533</v>
      </c>
      <c r="BF143" s="2">
        <f t="shared" si="154"/>
        <v>80.114009893250653</v>
      </c>
      <c r="BG143" s="2">
        <f t="shared" si="154"/>
        <v>80.757029500653715</v>
      </c>
      <c r="BH143" s="2">
        <f t="shared" si="154"/>
        <v>81.741436071736814</v>
      </c>
      <c r="BI143" s="2">
        <f t="shared" si="154"/>
        <v>82.644152601588189</v>
      </c>
      <c r="BJ143" s="2">
        <f t="shared" si="154"/>
        <v>84.817827282991843</v>
      </c>
      <c r="BK143" s="2">
        <f t="shared" si="154"/>
        <v>85.790846127350193</v>
      </c>
      <c r="BL143" s="2">
        <f t="shared" si="154"/>
        <v>88.135704479637738</v>
      </c>
      <c r="BM143" s="2">
        <f t="shared" si="154"/>
        <v>90.676855058088989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>
        <f t="shared" si="155"/>
        <v>78.016999999999996</v>
      </c>
      <c r="CI143" s="2" t="str">
        <f t="shared" si="155"/>
        <v/>
      </c>
      <c r="CJ143" s="2">
        <f t="shared" si="155"/>
        <v>80.983000000000004</v>
      </c>
      <c r="CK143" s="2">
        <f t="shared" si="155"/>
        <v>78.424000000000007</v>
      </c>
      <c r="CL143" s="2">
        <f t="shared" si="155"/>
        <v>78.155000000000001</v>
      </c>
      <c r="CM143" s="2">
        <f t="shared" si="155"/>
        <v>79.894999999999996</v>
      </c>
      <c r="CN143" s="2">
        <f t="shared" si="155"/>
        <v>81.793000000000006</v>
      </c>
      <c r="CO143" s="2">
        <f t="shared" si="155"/>
        <v>82.105000000000004</v>
      </c>
      <c r="CP143" s="2">
        <f t="shared" si="155"/>
        <v>82.789000000000001</v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>
        <f t="shared" si="113"/>
        <v>78.016999999999996</v>
      </c>
      <c r="CY143" s="2" t="str">
        <f t="shared" si="114"/>
        <v/>
      </c>
      <c r="CZ143" s="2">
        <f t="shared" si="115"/>
        <v>80.983000000000004</v>
      </c>
      <c r="DA143" s="2">
        <f t="shared" si="116"/>
        <v>78.424000000000007</v>
      </c>
      <c r="DB143" s="2">
        <f t="shared" si="117"/>
        <v>78.155000000000001</v>
      </c>
      <c r="DC143" s="2">
        <f t="shared" si="118"/>
        <v>79.894999999999996</v>
      </c>
      <c r="DD143" s="2">
        <f t="shared" si="119"/>
        <v>81.793000000000006</v>
      </c>
      <c r="DE143" s="2">
        <f t="shared" si="120"/>
        <v>82.105000000000004</v>
      </c>
      <c r="DF143" s="2">
        <f t="shared" si="121"/>
        <v>82.789000000000001</v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108.16150840840844</v>
      </c>
      <c r="DL143" s="2">
        <f t="shared" si="164"/>
        <v>115.80625871080139</v>
      </c>
      <c r="DM143" s="2">
        <f t="shared" si="164"/>
        <v>105.16499358974357</v>
      </c>
      <c r="DN143" s="2">
        <f t="shared" si="164"/>
        <v>107.98562074625231</v>
      </c>
      <c r="DO143" s="2">
        <f t="shared" si="164"/>
        <v>112.9117857142857</v>
      </c>
      <c r="DP143" s="2">
        <f t="shared" si="164"/>
        <v>110.66711697860964</v>
      </c>
      <c r="DQ143" s="2">
        <f t="shared" si="164"/>
        <v>117.13361217008797</v>
      </c>
      <c r="DR143" s="2">
        <f t="shared" si="164"/>
        <v>113.14440619429591</v>
      </c>
      <c r="DS143" s="2">
        <f t="shared" si="164"/>
        <v>110.52164572192514</v>
      </c>
      <c r="DT143" s="2">
        <f t="shared" si="164"/>
        <v>109.31357475490196</v>
      </c>
      <c r="DU143" s="2">
        <f t="shared" si="164"/>
        <v>116.01589677419355</v>
      </c>
      <c r="DV143" s="2">
        <f t="shared" si="164"/>
        <v>123.08510502199412</v>
      </c>
      <c r="DW143" s="2">
        <f t="shared" si="164"/>
        <v>126.54036742424243</v>
      </c>
      <c r="DX143" s="2">
        <f t="shared" si="164"/>
        <v>114.38430788177341</v>
      </c>
      <c r="DY143" s="2">
        <f t="shared" si="164"/>
        <v>107.89046905982904</v>
      </c>
      <c r="EA143" s="2">
        <f t="shared" si="152"/>
        <v>78.001865246890304</v>
      </c>
      <c r="EB143" s="2">
        <f t="shared" si="152"/>
        <v>78.542831696771316</v>
      </c>
      <c r="EC143" s="2">
        <f t="shared" si="152"/>
        <v>77.116688778761045</v>
      </c>
      <c r="ED143" s="2">
        <f t="shared" si="152"/>
        <v>78.303136279026049</v>
      </c>
      <c r="EE143" s="2">
        <f t="shared" si="151"/>
        <v>78.680398944991509</v>
      </c>
      <c r="EF143" s="2">
        <f t="shared" si="151"/>
        <v>79.561416067146268</v>
      </c>
      <c r="EG143" s="2">
        <f t="shared" si="151"/>
        <v>80.029237203652116</v>
      </c>
      <c r="EH143" s="2">
        <f t="shared" si="151"/>
        <v>80.124821105415265</v>
      </c>
      <c r="EI143" s="2">
        <f t="shared" si="151"/>
        <v>80.715705815347704</v>
      </c>
      <c r="EJ143" s="2">
        <f t="shared" si="151"/>
        <v>81.707727052489901</v>
      </c>
      <c r="EK143" s="2">
        <f t="shared" si="151"/>
        <v>82.590580766796776</v>
      </c>
      <c r="EL143" s="2">
        <f t="shared" si="151"/>
        <v>84.774801735049039</v>
      </c>
      <c r="EM143" s="2">
        <f t="shared" si="135"/>
        <v>85.751484983800538</v>
      </c>
      <c r="EN143" s="2">
        <f t="shared" si="135"/>
        <v>88.105308152784943</v>
      </c>
      <c r="EO143" s="2">
        <f t="shared" si="135"/>
        <v>90.831306338130531</v>
      </c>
      <c r="EQ143" s="2">
        <f t="shared" si="165"/>
        <v>78.357002550096055</v>
      </c>
      <c r="ER143" s="2">
        <f t="shared" si="165"/>
        <v>78.646046847012343</v>
      </c>
      <c r="ES143" s="2">
        <f t="shared" si="165"/>
        <v>77.81265250571073</v>
      </c>
      <c r="ET143" s="2">
        <f t="shared" si="165"/>
        <v>78.523946938993817</v>
      </c>
      <c r="EU143" s="2">
        <f t="shared" si="165"/>
        <v>78.929703575757557</v>
      </c>
      <c r="EV143" s="2">
        <f t="shared" si="165"/>
        <v>79.776280882598769</v>
      </c>
      <c r="EW143" s="2">
        <f t="shared" si="165"/>
        <v>80.080211213835284</v>
      </c>
      <c r="EX143" s="2">
        <f t="shared" si="165"/>
        <v>79.885762234339651</v>
      </c>
      <c r="EY143" s="2">
        <f t="shared" si="165"/>
        <v>80.736311951702675</v>
      </c>
      <c r="EZ143" s="2">
        <f t="shared" si="165"/>
        <v>81.698502291260311</v>
      </c>
      <c r="FA143" s="2">
        <f t="shared" si="165"/>
        <v>82.644233492765665</v>
      </c>
      <c r="FB143" s="2">
        <f t="shared" si="165"/>
        <v>84.73872079728865</v>
      </c>
      <c r="FC143" s="2">
        <f t="shared" si="165"/>
        <v>85.680550432259906</v>
      </c>
      <c r="FD143" s="2">
        <f t="shared" si="165"/>
        <v>88.049296208414077</v>
      </c>
      <c r="FE143" s="2">
        <f t="shared" si="165"/>
        <v>89.447950479584463</v>
      </c>
      <c r="FG143" s="2">
        <f t="shared" si="166"/>
        <v>0.99880296258504975</v>
      </c>
      <c r="FH143" s="2">
        <f t="shared" si="166"/>
        <v>0.9989428936950373</v>
      </c>
      <c r="FI143" s="2">
        <f t="shared" si="166"/>
        <v>0.99894918200001781</v>
      </c>
      <c r="FJ143" s="2">
        <f t="shared" si="166"/>
        <v>0.9989609594643879</v>
      </c>
      <c r="FK143" s="2">
        <f t="shared" si="166"/>
        <v>0.99885664705157118</v>
      </c>
      <c r="FL143" s="2">
        <f t="shared" si="166"/>
        <v>0.99874922259410404</v>
      </c>
      <c r="FM143" s="2">
        <f t="shared" si="166"/>
        <v>0.99866607449961842</v>
      </c>
      <c r="FN143" s="2">
        <f t="shared" si="166"/>
        <v>0.99872945322994566</v>
      </c>
      <c r="FO143" s="2">
        <f t="shared" si="166"/>
        <v>0.99875079938160916</v>
      </c>
      <c r="FP143" s="2">
        <f t="shared" si="166"/>
        <v>0.99871939846018876</v>
      </c>
      <c r="FQ143" s="2">
        <f t="shared" si="166"/>
        <v>0.99867107754588647</v>
      </c>
      <c r="FR143" s="2">
        <f t="shared" si="166"/>
        <v>0.99871738217865913</v>
      </c>
      <c r="FS143" s="2">
        <f t="shared" si="166"/>
        <v>0.99874688484228713</v>
      </c>
      <c r="FT143" s="2">
        <f t="shared" si="166"/>
        <v>0.99851752497336477</v>
      </c>
      <c r="FU143" s="2">
        <f t="shared" si="166"/>
        <v>0.99843685250279302</v>
      </c>
      <c r="FW143" s="2">
        <f t="shared" si="156"/>
        <v>0.1467390991512833</v>
      </c>
      <c r="FX143" s="2">
        <f t="shared" si="156"/>
        <v>0.168893141959712</v>
      </c>
      <c r="FY143" s="2">
        <f t="shared" si="156"/>
        <v>0.17001505566046074</v>
      </c>
      <c r="FZ143" s="2">
        <f t="shared" si="156"/>
        <v>0.17805950637802287</v>
      </c>
      <c r="GA143" s="2">
        <f t="shared" si="156"/>
        <v>0.18619380254995063</v>
      </c>
      <c r="GB143" s="2">
        <f t="shared" si="156"/>
        <v>0.2000146677100087</v>
      </c>
      <c r="GC143" s="2">
        <f t="shared" si="156"/>
        <v>0.22966926674794905</v>
      </c>
      <c r="GD143" s="2">
        <f t="shared" si="156"/>
        <v>0.22071609018490221</v>
      </c>
      <c r="GE143" s="2">
        <f t="shared" si="156"/>
        <v>0.19848877404900944</v>
      </c>
      <c r="GF143" s="2">
        <f t="shared" si="156"/>
        <v>0.17811537748107448</v>
      </c>
      <c r="GG143" s="2">
        <f t="shared" si="156"/>
        <v>0.17058186043801851</v>
      </c>
      <c r="GH143" s="2">
        <f t="shared" si="156"/>
        <v>0.1693949817656602</v>
      </c>
      <c r="GI143" s="2">
        <f t="shared" si="156"/>
        <v>0.16567417495992603</v>
      </c>
      <c r="GJ143" s="2">
        <f t="shared" si="156"/>
        <v>0.15285371837281059</v>
      </c>
      <c r="GK143" s="2">
        <f t="shared" si="156"/>
        <v>0.13092601331429854</v>
      </c>
      <c r="GM143" s="86">
        <f t="shared" si="157"/>
        <v>2.4169846494834229E-76</v>
      </c>
      <c r="GN143" s="86">
        <f t="shared" si="157"/>
        <v>4.19453592740223E-96</v>
      </c>
      <c r="GO143" s="86">
        <f t="shared" si="157"/>
        <v>2.1084085367914588E-94</v>
      </c>
      <c r="GP143" s="86">
        <f t="shared" si="157"/>
        <v>1.1019987087284817E-105</v>
      </c>
      <c r="GQ143" s="86">
        <f t="shared" si="157"/>
        <v>1.8245066728028313E-114</v>
      </c>
      <c r="GR143" s="86">
        <f t="shared" si="157"/>
        <v>1.885611079953939E-115</v>
      </c>
      <c r="GS143" s="86">
        <f t="shared" si="157"/>
        <v>1.549780410009919E-126</v>
      </c>
      <c r="GT143" s="86">
        <f t="shared" si="157"/>
        <v>5.8109969301655683E-135</v>
      </c>
      <c r="GU143" s="86">
        <f t="shared" si="157"/>
        <v>6.9809882882967276E-135</v>
      </c>
      <c r="GV143" s="86">
        <f t="shared" si="157"/>
        <v>1.1949381166679142E-116</v>
      </c>
      <c r="GW143" s="86">
        <f t="shared" si="157"/>
        <v>5.9800608546842678E-115</v>
      </c>
      <c r="GX143" s="86">
        <f t="shared" si="157"/>
        <v>1.2099521711974486E-108</v>
      </c>
      <c r="GY143" s="86">
        <f t="shared" si="157"/>
        <v>7.2505923312651498E-106</v>
      </c>
      <c r="GZ143" s="86">
        <f t="shared" si="157"/>
        <v>6.9318105078619393E-104</v>
      </c>
      <c r="HA143" s="86">
        <f t="shared" si="157"/>
        <v>4.2600318286304725E-138</v>
      </c>
      <c r="HC143" s="86">
        <f t="shared" si="153"/>
        <v>8.0255015290370709E-49</v>
      </c>
      <c r="HD143" s="86">
        <f t="shared" si="153"/>
        <v>3.0573117869048905E-52</v>
      </c>
      <c r="HE143" s="86">
        <f t="shared" si="153"/>
        <v>9.3968610229800644E-50</v>
      </c>
      <c r="HF143" s="86">
        <f t="shared" si="153"/>
        <v>1.4285181328493736E-49</v>
      </c>
      <c r="HG143" s="86">
        <f t="shared" si="153"/>
        <v>7.8115183844653712E-83</v>
      </c>
      <c r="HH143" s="86">
        <f t="shared" si="153"/>
        <v>4.7300824132641351E-71</v>
      </c>
      <c r="HI143" s="86">
        <f t="shared" si="153"/>
        <v>5.2665036832153867E-88</v>
      </c>
      <c r="HJ143" s="86">
        <f t="shared" si="153"/>
        <v>1.0791854434587359E-100</v>
      </c>
      <c r="HK143" s="86">
        <f t="shared" si="153"/>
        <v>2.4224158166096727E-71</v>
      </c>
      <c r="HL143" s="86">
        <f t="shared" si="161"/>
        <v>1.5577787258552375E-84</v>
      </c>
      <c r="HM143" s="86">
        <f t="shared" si="161"/>
        <v>2.8027550143512718E-72</v>
      </c>
      <c r="HN143" s="86">
        <f t="shared" si="161"/>
        <v>1.0296547731481854E-63</v>
      </c>
      <c r="HO143" s="86">
        <f t="shared" si="161"/>
        <v>5.8039312701120906E-60</v>
      </c>
      <c r="HP143" s="86">
        <f t="shared" si="161"/>
        <v>1.7189806754656959E-62</v>
      </c>
      <c r="HQ143" s="86">
        <f t="shared" si="161"/>
        <v>7.7133581093993187E-85</v>
      </c>
      <c r="HS143" s="86">
        <f t="shared" si="158"/>
        <v>8.2925346492139299E-2</v>
      </c>
      <c r="HT143" s="86">
        <f t="shared" si="158"/>
        <v>5.9953442369157471E-2</v>
      </c>
      <c r="HU143" s="86">
        <f t="shared" si="158"/>
        <v>4.3602251301186994E-2</v>
      </c>
      <c r="HV143" s="86">
        <f t="shared" si="158"/>
        <v>7.1173271616875129E-3</v>
      </c>
      <c r="HW143" s="86">
        <f t="shared" si="158"/>
        <v>9.9999937106854068E-3</v>
      </c>
      <c r="HX143" s="86">
        <f t="shared" si="158"/>
        <v>1.067893812283957E-3</v>
      </c>
      <c r="HY143" s="86">
        <f t="shared" si="158"/>
        <v>1.33039217937089E-4</v>
      </c>
      <c r="HZ143" s="86">
        <f t="shared" si="158"/>
        <v>3.1873686455987494E-4</v>
      </c>
      <c r="IA143" s="86">
        <f t="shared" si="158"/>
        <v>1.168955089760333E-3</v>
      </c>
      <c r="IB143" s="86">
        <f t="shared" si="158"/>
        <v>4.7996633948607656E-3</v>
      </c>
      <c r="IC143" s="86">
        <f t="shared" si="158"/>
        <v>9.9999783115292621E-3</v>
      </c>
      <c r="ID143" s="86">
        <f t="shared" si="158"/>
        <v>9.9990415357019483E-3</v>
      </c>
      <c r="IE143" s="86">
        <f t="shared" si="158"/>
        <v>1.0824310813627374E-2</v>
      </c>
      <c r="IF143" s="86">
        <f t="shared" si="158"/>
        <v>2.8559328656748297E-2</v>
      </c>
      <c r="IG143" s="86">
        <f t="shared" si="158"/>
        <v>0.10120329452513212</v>
      </c>
      <c r="II143" s="86">
        <f t="shared" si="159"/>
        <v>5.4906830578950403E-10</v>
      </c>
      <c r="IJ143" s="86">
        <f t="shared" si="159"/>
        <v>5.7969276297426894E-8</v>
      </c>
      <c r="IK143" s="86">
        <f t="shared" si="159"/>
        <v>5.8457295084900597E-8</v>
      </c>
      <c r="IL143" s="86">
        <f t="shared" si="159"/>
        <v>2.4927553522987533E-8</v>
      </c>
      <c r="IM143" s="86">
        <f t="shared" si="159"/>
        <v>2.4560310259925932E-8</v>
      </c>
      <c r="IN143" s="86">
        <f t="shared" si="159"/>
        <v>3.1672541287568418E-8</v>
      </c>
      <c r="IO143" s="86">
        <f t="shared" si="159"/>
        <v>7.7225219209095419E-7</v>
      </c>
      <c r="IP143" s="86">
        <f t="shared" si="159"/>
        <v>4.3096913365259561E-7</v>
      </c>
      <c r="IQ143" s="86">
        <f t="shared" si="159"/>
        <v>9.7676475742441306E-9</v>
      </c>
      <c r="IR143" s="86">
        <f t="shared" si="159"/>
        <v>7.334356246601102E-10</v>
      </c>
      <c r="IS143" s="86">
        <f t="shared" si="159"/>
        <v>3.036381612944621E-10</v>
      </c>
      <c r="IT143" s="86">
        <f t="shared" si="159"/>
        <v>2.4740319860457276E-10</v>
      </c>
      <c r="IU143" s="86">
        <f t="shared" si="159"/>
        <v>1.3510732711061253E-10</v>
      </c>
      <c r="IV143" s="86">
        <f t="shared" si="159"/>
        <v>3.633328359740617E-8</v>
      </c>
      <c r="IW143" s="86">
        <f t="shared" si="159"/>
        <v>4.7158478180895073E-5</v>
      </c>
      <c r="IY143" s="86">
        <f t="shared" si="160"/>
        <v>8.2925347041207603E-2</v>
      </c>
      <c r="IZ143" s="86">
        <f t="shared" si="160"/>
        <v>5.9953500338433767E-2</v>
      </c>
      <c r="JA143" s="86">
        <f t="shared" si="160"/>
        <v>4.3602309758482082E-2</v>
      </c>
      <c r="JB143" s="86">
        <f t="shared" si="160"/>
        <v>7.117352089241036E-3</v>
      </c>
      <c r="JC143" s="86">
        <f t="shared" si="160"/>
        <v>1.0000018270995666E-2</v>
      </c>
      <c r="JD143" s="86">
        <f t="shared" si="160"/>
        <v>1.0679254848252446E-3</v>
      </c>
      <c r="JE143" s="86">
        <f t="shared" si="160"/>
        <v>1.3381147012917995E-4</v>
      </c>
      <c r="JF143" s="86">
        <f t="shared" si="160"/>
        <v>3.1916783369352755E-4</v>
      </c>
      <c r="JG143" s="86">
        <f t="shared" si="160"/>
        <v>1.1689648574079072E-3</v>
      </c>
      <c r="JH143" s="86">
        <f t="shared" si="160"/>
        <v>4.7996641282963904E-3</v>
      </c>
      <c r="JI143" s="86">
        <f t="shared" si="160"/>
        <v>9.9999786151674236E-3</v>
      </c>
      <c r="JJ143" s="86">
        <f t="shared" si="160"/>
        <v>9.9990417831051469E-3</v>
      </c>
      <c r="JK143" s="86">
        <f t="shared" si="160"/>
        <v>1.08243109487347E-2</v>
      </c>
      <c r="JL143" s="86">
        <f t="shared" si="160"/>
        <v>2.8559364990031894E-2</v>
      </c>
      <c r="JM143" s="86">
        <f t="shared" si="160"/>
        <v>0.10125045300331301</v>
      </c>
    </row>
    <row r="144" spans="2:273" x14ac:dyDescent="0.25">
      <c r="B144" s="2">
        <v>117</v>
      </c>
      <c r="C144" s="37">
        <v>77.290000000000006</v>
      </c>
      <c r="D144" s="37">
        <v>76.421000000000006</v>
      </c>
      <c r="E144" s="37">
        <v>77.236999999999995</v>
      </c>
      <c r="F144" s="37">
        <v>77.305000000000007</v>
      </c>
      <c r="G144" s="37">
        <v>77.441000000000003</v>
      </c>
      <c r="H144" s="37">
        <v>79.575999999999993</v>
      </c>
      <c r="I144" s="37">
        <v>78.677999999999997</v>
      </c>
      <c r="J144" s="37">
        <v>79.085999999999999</v>
      </c>
      <c r="K144" s="37">
        <v>80.174999999999997</v>
      </c>
      <c r="L144" s="37">
        <v>81.361999999999995</v>
      </c>
      <c r="M144" s="37">
        <v>79.683999999999997</v>
      </c>
      <c r="N144" s="37">
        <v>83.052999999999997</v>
      </c>
      <c r="O144" s="37">
        <v>84.105000000000004</v>
      </c>
      <c r="P144" s="37">
        <v>85.81</v>
      </c>
      <c r="Q144" s="37">
        <v>90.254000000000005</v>
      </c>
      <c r="S144" s="4">
        <f t="shared" si="162"/>
        <v>77.938501639846507</v>
      </c>
      <c r="T144" s="4">
        <f t="shared" si="162"/>
        <v>78.506633260713215</v>
      </c>
      <c r="U144" s="4">
        <f t="shared" si="162"/>
        <v>77.154046951833422</v>
      </c>
      <c r="V144" s="4">
        <f t="shared" si="162"/>
        <v>78.2484842784731</v>
      </c>
      <c r="W144" s="4">
        <f t="shared" si="162"/>
        <v>78.615645106928554</v>
      </c>
      <c r="X144" s="4">
        <f t="shared" si="162"/>
        <v>79.504706714318161</v>
      </c>
      <c r="Y144" s="4">
        <f t="shared" si="162"/>
        <v>79.967754004534015</v>
      </c>
      <c r="Z144" s="4">
        <f t="shared" si="162"/>
        <v>80.003204708500391</v>
      </c>
      <c r="AA144" s="4">
        <f t="shared" si="162"/>
        <v>80.59710791785399</v>
      </c>
      <c r="AB144" s="4">
        <f t="shared" si="162"/>
        <v>81.589907535981453</v>
      </c>
      <c r="AC144" s="4">
        <f t="shared" si="162"/>
        <v>82.524755921159979</v>
      </c>
      <c r="AD144" s="4">
        <f t="shared" si="162"/>
        <v>84.687119003589189</v>
      </c>
      <c r="AE144" s="4">
        <f t="shared" si="162"/>
        <v>85.673753162798022</v>
      </c>
      <c r="AF144" s="4">
        <f t="shared" si="162"/>
        <v>88.16045928534318</v>
      </c>
      <c r="AG144" s="4">
        <f t="shared" si="162"/>
        <v>92.788445794455683</v>
      </c>
      <c r="AI144" s="4">
        <f t="shared" si="163"/>
        <v>-0.64850163984650067</v>
      </c>
      <c r="AJ144" s="4">
        <f t="shared" si="163"/>
        <v>-2.0856332607132089</v>
      </c>
      <c r="AK144" s="4">
        <f t="shared" si="163"/>
        <v>8.2953048166572785E-2</v>
      </c>
      <c r="AL144" s="4">
        <f t="shared" si="163"/>
        <v>-0.94348427847309324</v>
      </c>
      <c r="AM144" s="4">
        <f t="shared" si="163"/>
        <v>-1.1746451069285513</v>
      </c>
      <c r="AN144" s="4">
        <f t="shared" si="163"/>
        <v>7.1293285681832685E-2</v>
      </c>
      <c r="AO144" s="4">
        <f t="shared" si="163"/>
        <v>-1.2897540045340179</v>
      </c>
      <c r="AP144" s="4">
        <f t="shared" si="163"/>
        <v>-0.91720470850039248</v>
      </c>
      <c r="AQ144" s="4">
        <f t="shared" si="163"/>
        <v>-0.42210791785399238</v>
      </c>
      <c r="AR144" s="4">
        <f t="shared" si="163"/>
        <v>-0.22790753598145841</v>
      </c>
      <c r="AS144" s="4">
        <f t="shared" si="163"/>
        <v>-2.8407559211599818</v>
      </c>
      <c r="AT144" s="4">
        <f t="shared" si="163"/>
        <v>-1.6341190035891913</v>
      </c>
      <c r="AU144" s="4">
        <f t="shared" si="163"/>
        <v>-1.5687531627980178</v>
      </c>
      <c r="AV144" s="4">
        <f t="shared" si="163"/>
        <v>-2.3504592853431774</v>
      </c>
      <c r="AW144" s="4">
        <f t="shared" si="163"/>
        <v>-2.534445794455678</v>
      </c>
      <c r="AY144" s="2">
        <f t="shared" ref="AY144:BM160" si="167">IF(OR($B144 &lt; C$230, $B144 &gt; C$233), #N/A, ((1-FG144)*DK144) + (FG144 - FW144)*EA144 + (FW144*EQ144))</f>
        <v>77.938501639846507</v>
      </c>
      <c r="AZ144" s="2">
        <f t="shared" si="167"/>
        <v>78.457908109502384</v>
      </c>
      <c r="BA144" s="2">
        <f t="shared" si="167"/>
        <v>77.107364169200437</v>
      </c>
      <c r="BB144" s="2">
        <f t="shared" si="167"/>
        <v>78.243600671811322</v>
      </c>
      <c r="BC144" s="2">
        <f t="shared" si="167"/>
        <v>78.605340037995532</v>
      </c>
      <c r="BD144" s="2">
        <f t="shared" si="167"/>
        <v>79.504201209123096</v>
      </c>
      <c r="BE144" s="2">
        <f t="shared" si="167"/>
        <v>79.967055625773952</v>
      </c>
      <c r="BF144" s="2">
        <f t="shared" si="167"/>
        <v>80.002700903427751</v>
      </c>
      <c r="BG144" s="2">
        <f t="shared" si="167"/>
        <v>80.596394146421687</v>
      </c>
      <c r="BH144" s="2">
        <f t="shared" si="167"/>
        <v>81.584181645530137</v>
      </c>
      <c r="BI144" s="2">
        <f t="shared" si="167"/>
        <v>82.507999064827416</v>
      </c>
      <c r="BJ144" s="2">
        <f t="shared" si="167"/>
        <v>84.669051198039952</v>
      </c>
      <c r="BK144" s="2">
        <f t="shared" si="167"/>
        <v>85.650846847913598</v>
      </c>
      <c r="BL144" s="2">
        <f t="shared" si="167"/>
        <v>87.976428329732727</v>
      </c>
      <c r="BM144" s="2">
        <f t="shared" si="167"/>
        <v>90.590179559689133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>
        <f t="shared" si="168"/>
        <v>77.305000000000007</v>
      </c>
      <c r="CI144" s="2">
        <f t="shared" si="168"/>
        <v>77.441000000000003</v>
      </c>
      <c r="CJ144" s="2">
        <f t="shared" si="168"/>
        <v>79.575999999999993</v>
      </c>
      <c r="CK144" s="2">
        <f t="shared" si="168"/>
        <v>78.677999999999997</v>
      </c>
      <c r="CL144" s="2">
        <f t="shared" si="168"/>
        <v>79.085999999999999</v>
      </c>
      <c r="CM144" s="2">
        <f t="shared" si="168"/>
        <v>80.174999999999997</v>
      </c>
      <c r="CN144" s="2">
        <f t="shared" si="168"/>
        <v>81.361999999999995</v>
      </c>
      <c r="CO144" s="2">
        <f t="shared" si="168"/>
        <v>79.683999999999997</v>
      </c>
      <c r="CP144" s="2">
        <f t="shared" si="168"/>
        <v>83.052999999999997</v>
      </c>
      <c r="CQ144" s="2">
        <f t="shared" si="168"/>
        <v>84.105000000000004</v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>
        <f t="shared" si="113"/>
        <v>77.305000000000007</v>
      </c>
      <c r="CY144" s="2">
        <f t="shared" si="114"/>
        <v>77.441000000000003</v>
      </c>
      <c r="CZ144" s="2">
        <f t="shared" si="115"/>
        <v>79.575999999999993</v>
      </c>
      <c r="DA144" s="2">
        <f t="shared" si="116"/>
        <v>78.677999999999997</v>
      </c>
      <c r="DB144" s="2">
        <f t="shared" si="117"/>
        <v>79.085999999999999</v>
      </c>
      <c r="DC144" s="2">
        <f t="shared" si="118"/>
        <v>80.174999999999997</v>
      </c>
      <c r="DD144" s="2">
        <f t="shared" si="119"/>
        <v>81.361999999999995</v>
      </c>
      <c r="DE144" s="2">
        <f t="shared" si="120"/>
        <v>79.683999999999997</v>
      </c>
      <c r="DF144" s="2">
        <f t="shared" si="121"/>
        <v>83.052999999999997</v>
      </c>
      <c r="DG144" s="2">
        <f t="shared" si="122"/>
        <v>84.105000000000004</v>
      </c>
      <c r="DH144" s="2" t="str">
        <f t="shared" si="123"/>
        <v/>
      </c>
      <c r="DI144" s="2" t="str">
        <f t="shared" si="124"/>
        <v/>
      </c>
      <c r="DK144" s="2">
        <f t="shared" si="164"/>
        <v>108.32611111111115</v>
      </c>
      <c r="DL144" s="2">
        <f t="shared" si="164"/>
        <v>116.00411637630661</v>
      </c>
      <c r="DM144" s="2">
        <f t="shared" si="164"/>
        <v>105.27357192982456</v>
      </c>
      <c r="DN144" s="2">
        <f t="shared" si="164"/>
        <v>108.13290885217199</v>
      </c>
      <c r="DO144" s="2">
        <f t="shared" si="164"/>
        <v>113.10467889317887</v>
      </c>
      <c r="DP144" s="2">
        <f t="shared" si="164"/>
        <v>110.87539605614974</v>
      </c>
      <c r="DQ144" s="2">
        <f t="shared" si="164"/>
        <v>117.40047360703812</v>
      </c>
      <c r="DR144" s="2">
        <f t="shared" si="164"/>
        <v>113.3370352049911</v>
      </c>
      <c r="DS144" s="2">
        <f t="shared" si="164"/>
        <v>110.66594986631017</v>
      </c>
      <c r="DT144" s="2">
        <f t="shared" si="164"/>
        <v>109.44826626559714</v>
      </c>
      <c r="DU144" s="2">
        <f t="shared" si="164"/>
        <v>116.23286774193549</v>
      </c>
      <c r="DV144" s="2">
        <f t="shared" si="164"/>
        <v>123.35315175953079</v>
      </c>
      <c r="DW144" s="2">
        <f t="shared" si="164"/>
        <v>126.84627083333334</v>
      </c>
      <c r="DX144" s="2">
        <f t="shared" si="164"/>
        <v>114.56084865900384</v>
      </c>
      <c r="DY144" s="2">
        <f t="shared" si="164"/>
        <v>107.99893299145297</v>
      </c>
      <c r="EA144" s="2">
        <f t="shared" si="152"/>
        <v>77.845281568036171</v>
      </c>
      <c r="EB144" s="2">
        <f t="shared" si="152"/>
        <v>78.40160766961651</v>
      </c>
      <c r="EC144" s="2">
        <f t="shared" si="152"/>
        <v>76.94490560471975</v>
      </c>
      <c r="ED144" s="2">
        <f t="shared" si="152"/>
        <v>78.170247739024163</v>
      </c>
      <c r="EE144" s="2">
        <f t="shared" si="151"/>
        <v>78.516622548698081</v>
      </c>
      <c r="EF144" s="2">
        <f t="shared" si="151"/>
        <v>79.419618405275756</v>
      </c>
      <c r="EG144" s="2">
        <f t="shared" si="151"/>
        <v>79.908243865755267</v>
      </c>
      <c r="EH144" s="2">
        <f t="shared" si="151"/>
        <v>80.023510166517582</v>
      </c>
      <c r="EI144" s="2">
        <f t="shared" si="151"/>
        <v>80.557455635491579</v>
      </c>
      <c r="EJ144" s="2">
        <f t="shared" si="151"/>
        <v>81.553463795423951</v>
      </c>
      <c r="EK144" s="2">
        <f t="shared" si="151"/>
        <v>82.456595730935589</v>
      </c>
      <c r="EL144" s="2">
        <f t="shared" si="151"/>
        <v>84.630738964771652</v>
      </c>
      <c r="EM144" s="2">
        <f t="shared" si="135"/>
        <v>85.617119552049587</v>
      </c>
      <c r="EN144" s="2">
        <f t="shared" si="135"/>
        <v>87.950338144580499</v>
      </c>
      <c r="EO144" s="2">
        <f t="shared" si="135"/>
        <v>90.769697514173572</v>
      </c>
      <c r="EQ144" s="2">
        <f t="shared" si="165"/>
        <v>78.223095838594546</v>
      </c>
      <c r="ER144" s="2">
        <f t="shared" si="165"/>
        <v>78.511611735070588</v>
      </c>
      <c r="ES144" s="2">
        <f t="shared" si="165"/>
        <v>77.682638123556345</v>
      </c>
      <c r="ET144" s="2">
        <f t="shared" si="165"/>
        <v>78.404471921463298</v>
      </c>
      <c r="EU144" s="2">
        <f t="shared" si="165"/>
        <v>78.779130191919165</v>
      </c>
      <c r="EV144" s="2">
        <f t="shared" si="165"/>
        <v>79.645945747664413</v>
      </c>
      <c r="EW144" s="2">
        <f t="shared" si="165"/>
        <v>79.961802155484349</v>
      </c>
      <c r="EX144" s="2">
        <f t="shared" si="165"/>
        <v>79.772773308705183</v>
      </c>
      <c r="EY144" s="2">
        <f t="shared" si="165"/>
        <v>80.579148995377807</v>
      </c>
      <c r="EZ144" s="2">
        <f t="shared" si="165"/>
        <v>81.543751368881161</v>
      </c>
      <c r="FA144" s="2">
        <f t="shared" si="165"/>
        <v>82.513450968144923</v>
      </c>
      <c r="FB144" s="2">
        <f t="shared" si="165"/>
        <v>84.592496475718718</v>
      </c>
      <c r="FC144" s="2">
        <f t="shared" si="165"/>
        <v>85.542193313488724</v>
      </c>
      <c r="FD144" s="2">
        <f t="shared" si="165"/>
        <v>87.890441674939041</v>
      </c>
      <c r="FE144" s="2">
        <f t="shared" si="165"/>
        <v>89.330125816319509</v>
      </c>
      <c r="FG144" s="2">
        <f t="shared" si="166"/>
        <v>0.99890817390442888</v>
      </c>
      <c r="FH144" s="2">
        <f t="shared" si="166"/>
        <v>0.99903581790918938</v>
      </c>
      <c r="FI144" s="2">
        <f t="shared" si="166"/>
        <v>0.99904155397533734</v>
      </c>
      <c r="FJ144" s="2">
        <f t="shared" si="166"/>
        <v>0.99905229712591537</v>
      </c>
      <c r="FK144" s="2">
        <f t="shared" si="166"/>
        <v>0.99895714480381015</v>
      </c>
      <c r="FL144" s="2">
        <f t="shared" si="166"/>
        <v>0.99885915189232943</v>
      </c>
      <c r="FM144" s="2">
        <f t="shared" si="166"/>
        <v>0.99878330267979565</v>
      </c>
      <c r="FN144" s="2">
        <f t="shared" si="166"/>
        <v>0.99884111801735087</v>
      </c>
      <c r="FO144" s="2">
        <f t="shared" si="166"/>
        <v>0.99886059025600626</v>
      </c>
      <c r="FP144" s="2">
        <f t="shared" si="166"/>
        <v>0.99883194589956448</v>
      </c>
      <c r="FQ144" s="2">
        <f t="shared" si="166"/>
        <v>0.99878786658148944</v>
      </c>
      <c r="FR144" s="2">
        <f t="shared" si="166"/>
        <v>0.9988301066141535</v>
      </c>
      <c r="FS144" s="2">
        <f t="shared" si="166"/>
        <v>0.99885701936753035</v>
      </c>
      <c r="FT144" s="2">
        <f t="shared" si="166"/>
        <v>0.99864779032206008</v>
      </c>
      <c r="FU144" s="2">
        <f t="shared" si="166"/>
        <v>0.99857419643396095</v>
      </c>
      <c r="FW144" s="2">
        <f t="shared" ref="FW144:GK160" si="169">POWER(10,($B144-C$232)/C$229)/(1+POWER(10,($B144-C$232)/C$229))</f>
        <v>0.15865019236028624</v>
      </c>
      <c r="FX144" s="2">
        <f t="shared" si="169"/>
        <v>0.18221848745855068</v>
      </c>
      <c r="FY144" s="2">
        <f t="shared" si="169"/>
        <v>0.1834093840282035</v>
      </c>
      <c r="FZ144" s="2">
        <f t="shared" si="169"/>
        <v>0.19194103814059979</v>
      </c>
      <c r="GA144" s="2">
        <f t="shared" si="169"/>
        <v>0.20055475096455916</v>
      </c>
      <c r="GB144" s="2">
        <f t="shared" si="169"/>
        <v>0.21515977223562488</v>
      </c>
      <c r="GC144" s="2">
        <f t="shared" si="169"/>
        <v>0.24636829575274996</v>
      </c>
      <c r="GD144" s="2">
        <f t="shared" si="169"/>
        <v>0.23696439188811422</v>
      </c>
      <c r="GE144" s="2">
        <f t="shared" si="169"/>
        <v>0.21354918052500493</v>
      </c>
      <c r="GF144" s="2">
        <f t="shared" si="169"/>
        <v>0.19200024749052252</v>
      </c>
      <c r="GG144" s="2">
        <f t="shared" si="169"/>
        <v>0.18401094337310339</v>
      </c>
      <c r="GH144" s="2">
        <f t="shared" si="169"/>
        <v>0.18275121513720313</v>
      </c>
      <c r="GI144" s="2">
        <f t="shared" si="169"/>
        <v>0.17880018803806125</v>
      </c>
      <c r="GJ144" s="2">
        <f t="shared" si="169"/>
        <v>0.16516507165636515</v>
      </c>
      <c r="GK144" s="2">
        <f t="shared" si="169"/>
        <v>0.14176679089501948</v>
      </c>
      <c r="GM144" s="86">
        <f t="shared" ref="GM144:HA160" si="170" xml:space="preserve"> _xlfn.NORM.DIST($B144, C$7, ABS(C$11), TRUE) * _xlfn.NORM.DIST(($B144 - C$7)*C$15, 0, ABS(C$11), TRUE) * 2</f>
        <v>5.3245710700688587E-79</v>
      </c>
      <c r="GN144" s="86">
        <f t="shared" si="170"/>
        <v>1.6141041899691448E-99</v>
      </c>
      <c r="GO144" s="86">
        <f t="shared" si="170"/>
        <v>1.0160398944616823E-97</v>
      </c>
      <c r="GP144" s="86">
        <f t="shared" si="170"/>
        <v>2.2594972609840997E-109</v>
      </c>
      <c r="GQ144" s="86">
        <f t="shared" si="170"/>
        <v>1.8681795940779725E-118</v>
      </c>
      <c r="GR144" s="86">
        <f t="shared" si="170"/>
        <v>1.9226300715135721E-119</v>
      </c>
      <c r="GS144" s="86">
        <f t="shared" si="170"/>
        <v>6.0394038256559528E-131</v>
      </c>
      <c r="GT144" s="86">
        <f t="shared" si="170"/>
        <v>1.167380950066895E-139</v>
      </c>
      <c r="GU144" s="86">
        <f t="shared" si="170"/>
        <v>1.4783340025819104E-139</v>
      </c>
      <c r="GV144" s="86">
        <f t="shared" si="170"/>
        <v>1.1208027402171475E-120</v>
      </c>
      <c r="GW144" s="86">
        <f t="shared" si="170"/>
        <v>6.2994718553747314E-119</v>
      </c>
      <c r="GX144" s="86">
        <f t="shared" si="170"/>
        <v>2.1592968738355564E-112</v>
      </c>
      <c r="GY144" s="86">
        <f t="shared" si="170"/>
        <v>1.581558843815764E-109</v>
      </c>
      <c r="GZ144" s="86">
        <f t="shared" si="170"/>
        <v>1.9175574566971435E-107</v>
      </c>
      <c r="HA144" s="86">
        <f t="shared" si="170"/>
        <v>8.1665864519863952E-143</v>
      </c>
      <c r="HC144" s="86">
        <f t="shared" si="153"/>
        <v>1.8848774958445574E-51</v>
      </c>
      <c r="HD144" s="86">
        <f t="shared" si="153"/>
        <v>4.206150086745688E-55</v>
      </c>
      <c r="HE144" s="86">
        <f t="shared" si="153"/>
        <v>1.9031518132744276E-52</v>
      </c>
      <c r="HF144" s="86">
        <f t="shared" si="153"/>
        <v>3.6753067853182171E-52</v>
      </c>
      <c r="HG144" s="86">
        <f t="shared" si="153"/>
        <v>3.6002969875168672E-87</v>
      </c>
      <c r="HH144" s="86">
        <f t="shared" si="153"/>
        <v>1.0793116911392401E-74</v>
      </c>
      <c r="HI144" s="86">
        <f t="shared" si="153"/>
        <v>1.7091331305415917E-92</v>
      </c>
      <c r="HJ144" s="86">
        <f t="shared" si="153"/>
        <v>7.8792855319519566E-106</v>
      </c>
      <c r="HK144" s="86">
        <f t="shared" si="153"/>
        <v>5.7390793776215918E-75</v>
      </c>
      <c r="HL144" s="86">
        <f t="shared" si="161"/>
        <v>6.6580208718098439E-89</v>
      </c>
      <c r="HM144" s="86">
        <f t="shared" si="161"/>
        <v>5.0405639141288503E-76</v>
      </c>
      <c r="HN144" s="86">
        <f t="shared" si="161"/>
        <v>5.2042526480899267E-67</v>
      </c>
      <c r="HO144" s="86">
        <f t="shared" si="161"/>
        <v>4.4687729489771209E-63</v>
      </c>
      <c r="HP144" s="86">
        <f t="shared" si="161"/>
        <v>1.0440743992089466E-65</v>
      </c>
      <c r="HQ144" s="86">
        <f t="shared" si="161"/>
        <v>3.8429610332722058E-89</v>
      </c>
      <c r="HS144" s="86">
        <f t="shared" ref="HS144:IG160" si="171" xml:space="preserve"> _xlfn.NORM.DIST($B144, C$9, ABS(C$13), TRUE) * _xlfn.NORM.DIST(($B144 - C$9)*C$17, 0, ABS(C$13), TRUE) * 2</f>
        <v>3.7434497255993376E-2</v>
      </c>
      <c r="HT144" s="86">
        <f t="shared" si="171"/>
        <v>2.6232216232209594E-2</v>
      </c>
      <c r="HU144" s="86">
        <f t="shared" si="171"/>
        <v>1.7961428323927577E-2</v>
      </c>
      <c r="HV144" s="86">
        <f t="shared" si="171"/>
        <v>2.0713193357802203E-3</v>
      </c>
      <c r="HW144" s="86">
        <f t="shared" si="171"/>
        <v>2.9112349186663149E-3</v>
      </c>
      <c r="HX144" s="86">
        <f t="shared" si="171"/>
        <v>2.1127929137052854E-4</v>
      </c>
      <c r="HY144" s="86">
        <f t="shared" si="171"/>
        <v>1.9768005800113459E-5</v>
      </c>
      <c r="HZ144" s="86">
        <f t="shared" si="171"/>
        <v>5.4201423318675657E-5</v>
      </c>
      <c r="IA144" s="86">
        <f t="shared" si="171"/>
        <v>2.2236083122955779E-4</v>
      </c>
      <c r="IB144" s="86">
        <f t="shared" si="171"/>
        <v>1.1454647434900847E-3</v>
      </c>
      <c r="IC144" s="86">
        <f t="shared" si="171"/>
        <v>2.7122293178422868E-3</v>
      </c>
      <c r="ID144" s="86">
        <f t="shared" si="171"/>
        <v>2.7129875743806243E-3</v>
      </c>
      <c r="IE144" s="86">
        <f t="shared" si="171"/>
        <v>2.9825335829017337E-3</v>
      </c>
      <c r="IF144" s="86">
        <f t="shared" si="171"/>
        <v>1.0393647851059779E-2</v>
      </c>
      <c r="IG144" s="86">
        <f t="shared" si="171"/>
        <v>5.6989189757072595E-2</v>
      </c>
      <c r="II144" s="86">
        <f t="shared" ref="II144:IW160" si="172" xml:space="preserve"> _xlfn.NORM.DIST($B144, C$10, ABS(C$14), TRUE) * _xlfn.NORM.DIST(($B144 - C$10)*C$18, 0, ABS(C$14), TRUE) * 2</f>
        <v>4.0898787749893198E-9</v>
      </c>
      <c r="IJ144" s="86">
        <f t="shared" si="172"/>
        <v>3.1704929010529955E-7</v>
      </c>
      <c r="IK144" s="86">
        <f t="shared" si="172"/>
        <v>3.2208386506444483E-7</v>
      </c>
      <c r="IL144" s="86">
        <f t="shared" si="172"/>
        <v>1.608825091579697E-7</v>
      </c>
      <c r="IM144" s="86">
        <f t="shared" si="172"/>
        <v>1.6978130413001677E-7</v>
      </c>
      <c r="IN144" s="86">
        <f t="shared" si="172"/>
        <v>2.3900425911218216E-7</v>
      </c>
      <c r="IO144" s="86">
        <f t="shared" si="172"/>
        <v>4.8908241624467074E-6</v>
      </c>
      <c r="IP144" s="86">
        <f t="shared" si="172"/>
        <v>2.7511614066060474E-6</v>
      </c>
      <c r="IQ144" s="86">
        <f t="shared" si="172"/>
        <v>8.4263985621600043E-8</v>
      </c>
      <c r="IR144" s="86">
        <f t="shared" si="172"/>
        <v>7.0952492530845127E-9</v>
      </c>
      <c r="IS144" s="86">
        <f t="shared" si="172"/>
        <v>3.0118434069271666E-9</v>
      </c>
      <c r="IT144" s="86">
        <f t="shared" si="172"/>
        <v>2.4808092172652086E-9</v>
      </c>
      <c r="IU144" s="86">
        <f t="shared" si="172"/>
        <v>1.3944149037885125E-9</v>
      </c>
      <c r="IV144" s="86">
        <f t="shared" si="172"/>
        <v>1.8704980458398184E-7</v>
      </c>
      <c r="IW144" s="86">
        <f t="shared" si="172"/>
        <v>1.0826991161314859E-4</v>
      </c>
      <c r="IY144" s="86">
        <f t="shared" ref="IY144:JM160" si="173">GM144+HC144+HS144+II144</f>
        <v>3.7434501345872152E-2</v>
      </c>
      <c r="IZ144" s="86">
        <f t="shared" si="173"/>
        <v>2.6232533281499701E-2</v>
      </c>
      <c r="JA144" s="86">
        <f t="shared" si="173"/>
        <v>1.7961750407792642E-2</v>
      </c>
      <c r="JB144" s="86">
        <f t="shared" si="173"/>
        <v>2.0714802182893784E-3</v>
      </c>
      <c r="JC144" s="86">
        <f t="shared" si="173"/>
        <v>2.9114046999704447E-3</v>
      </c>
      <c r="JD144" s="86">
        <f t="shared" si="173"/>
        <v>2.1151829562964073E-4</v>
      </c>
      <c r="JE144" s="86">
        <f t="shared" si="173"/>
        <v>2.4658829962560165E-5</v>
      </c>
      <c r="JF144" s="86">
        <f t="shared" si="173"/>
        <v>5.6952584725281702E-5</v>
      </c>
      <c r="JG144" s="86">
        <f t="shared" si="173"/>
        <v>2.224450952151794E-4</v>
      </c>
      <c r="JH144" s="86">
        <f t="shared" si="173"/>
        <v>1.1454718387393379E-3</v>
      </c>
      <c r="JI144" s="86">
        <f t="shared" si="173"/>
        <v>2.7122323296856939E-3</v>
      </c>
      <c r="JJ144" s="86">
        <f t="shared" si="173"/>
        <v>2.7129900551898416E-3</v>
      </c>
      <c r="JK144" s="86">
        <f t="shared" si="173"/>
        <v>2.9825349773166376E-3</v>
      </c>
      <c r="JL144" s="86">
        <f t="shared" si="173"/>
        <v>1.0393834900864363E-2</v>
      </c>
      <c r="JM144" s="86">
        <f t="shared" si="173"/>
        <v>5.7097459668685742E-2</v>
      </c>
    </row>
    <row r="145" spans="2:273" x14ac:dyDescent="0.25">
      <c r="B145" s="2">
        <v>118</v>
      </c>
      <c r="C145" s="37">
        <v>75.677000000000007</v>
      </c>
      <c r="D145" s="37">
        <v>77.718999999999994</v>
      </c>
      <c r="E145" s="37">
        <v>78.153000000000006</v>
      </c>
      <c r="F145" s="37">
        <v>76.626999999999995</v>
      </c>
      <c r="G145" s="37">
        <v>78.338999999999999</v>
      </c>
      <c r="H145" s="37">
        <v>77.135999999999996</v>
      </c>
      <c r="I145" s="37">
        <v>79.236999999999995</v>
      </c>
      <c r="J145" s="37">
        <v>80.138000000000005</v>
      </c>
      <c r="K145" s="37">
        <v>79.456000000000003</v>
      </c>
      <c r="L145" s="37">
        <v>81.224000000000004</v>
      </c>
      <c r="M145" s="37">
        <v>81.281000000000006</v>
      </c>
      <c r="N145" s="37">
        <v>83.876999999999995</v>
      </c>
      <c r="O145" s="37">
        <v>85.683999999999997</v>
      </c>
      <c r="P145" s="37">
        <v>87.655000000000001</v>
      </c>
      <c r="Q145" s="37">
        <v>87.525000000000006</v>
      </c>
      <c r="S145" s="4">
        <f t="shared" si="162"/>
        <v>77.787989927935712</v>
      </c>
      <c r="T145" s="4">
        <f t="shared" si="162"/>
        <v>78.331266593085701</v>
      </c>
      <c r="U145" s="4">
        <f t="shared" si="162"/>
        <v>76.965210773824637</v>
      </c>
      <c r="V145" s="4">
        <f t="shared" si="162"/>
        <v>78.115611733200069</v>
      </c>
      <c r="W145" s="4">
        <f t="shared" si="162"/>
        <v>78.447503534014018</v>
      </c>
      <c r="X145" s="4">
        <f t="shared" si="162"/>
        <v>79.366101978136612</v>
      </c>
      <c r="Y145" s="4">
        <f t="shared" si="162"/>
        <v>79.847510602030624</v>
      </c>
      <c r="Z145" s="4">
        <f t="shared" si="162"/>
        <v>79.893088882576009</v>
      </c>
      <c r="AA145" s="4">
        <f t="shared" si="162"/>
        <v>80.436218418916724</v>
      </c>
      <c r="AB145" s="4">
        <f t="shared" si="162"/>
        <v>81.427904256720865</v>
      </c>
      <c r="AC145" s="4">
        <f t="shared" si="162"/>
        <v>82.374904258249273</v>
      </c>
      <c r="AD145" s="4">
        <f t="shared" si="162"/>
        <v>84.523344744187654</v>
      </c>
      <c r="AE145" s="4">
        <f t="shared" si="162"/>
        <v>85.51468545975662</v>
      </c>
      <c r="AF145" s="4">
        <f t="shared" si="162"/>
        <v>87.859229362037013</v>
      </c>
      <c r="AG145" s="4">
        <f t="shared" si="162"/>
        <v>91.445521048555193</v>
      </c>
      <c r="AI145" s="4">
        <f t="shared" si="163"/>
        <v>-2.1109899279357052</v>
      </c>
      <c r="AJ145" s="4">
        <f t="shared" si="163"/>
        <v>-0.61226659308570675</v>
      </c>
      <c r="AK145" s="4">
        <f t="shared" si="163"/>
        <v>1.1877892261753686</v>
      </c>
      <c r="AL145" s="4">
        <f t="shared" si="163"/>
        <v>-1.4886117332000737</v>
      </c>
      <c r="AM145" s="4">
        <f t="shared" si="163"/>
        <v>-0.10850353401401946</v>
      </c>
      <c r="AN145" s="4">
        <f t="shared" si="163"/>
        <v>-2.2301019781366165</v>
      </c>
      <c r="AO145" s="4">
        <f t="shared" si="163"/>
        <v>-0.61051060203062946</v>
      </c>
      <c r="AP145" s="4">
        <f t="shared" si="163"/>
        <v>0.24491111742399596</v>
      </c>
      <c r="AQ145" s="4">
        <f t="shared" si="163"/>
        <v>-0.98021841891672068</v>
      </c>
      <c r="AR145" s="4">
        <f t="shared" si="163"/>
        <v>-0.2039042567208611</v>
      </c>
      <c r="AS145" s="4">
        <f t="shared" si="163"/>
        <v>-1.0939042582492675</v>
      </c>
      <c r="AT145" s="4">
        <f t="shared" si="163"/>
        <v>-0.64634474418765819</v>
      </c>
      <c r="AU145" s="4">
        <f t="shared" si="163"/>
        <v>0.16931454024337711</v>
      </c>
      <c r="AV145" s="4">
        <f t="shared" si="163"/>
        <v>-0.2042293620370117</v>
      </c>
      <c r="AW145" s="4">
        <f t="shared" si="163"/>
        <v>-3.9205210485551873</v>
      </c>
      <c r="AY145" s="2">
        <f t="shared" si="167"/>
        <v>77.787989927935712</v>
      </c>
      <c r="AZ145" s="2">
        <f t="shared" si="167"/>
        <v>78.316682130723862</v>
      </c>
      <c r="BA145" s="2">
        <f t="shared" si="167"/>
        <v>76.95216754489438</v>
      </c>
      <c r="BB145" s="2">
        <f t="shared" si="167"/>
        <v>78.114670776865523</v>
      </c>
      <c r="BC145" s="2">
        <f t="shared" si="167"/>
        <v>78.445563948224148</v>
      </c>
      <c r="BD145" s="2">
        <f t="shared" si="167"/>
        <v>79.365875048592471</v>
      </c>
      <c r="BE145" s="2">
        <f t="shared" si="167"/>
        <v>79.844102421238119</v>
      </c>
      <c r="BF145" s="2">
        <f t="shared" si="167"/>
        <v>79.891064675087136</v>
      </c>
      <c r="BG145" s="2">
        <f t="shared" si="167"/>
        <v>80.436036828206923</v>
      </c>
      <c r="BH145" s="2">
        <f t="shared" si="167"/>
        <v>81.427118849940783</v>
      </c>
      <c r="BI145" s="2">
        <f t="shared" si="167"/>
        <v>82.372247767793695</v>
      </c>
      <c r="BJ145" s="2">
        <f t="shared" si="167"/>
        <v>84.520479289475489</v>
      </c>
      <c r="BK145" s="2">
        <f t="shared" si="167"/>
        <v>85.510985609521612</v>
      </c>
      <c r="BL145" s="2">
        <f t="shared" si="167"/>
        <v>87.817228236011317</v>
      </c>
      <c r="BM145" s="2">
        <f t="shared" si="167"/>
        <v>90.501342444470097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77.718999999999994</v>
      </c>
      <c r="CG145" s="2">
        <f t="shared" si="168"/>
        <v>78.153000000000006</v>
      </c>
      <c r="CH145" s="2">
        <f t="shared" si="168"/>
        <v>76.626999999999995</v>
      </c>
      <c r="CI145" s="2">
        <f t="shared" si="168"/>
        <v>78.338999999999999</v>
      </c>
      <c r="CJ145" s="2">
        <f t="shared" si="168"/>
        <v>77.135999999999996</v>
      </c>
      <c r="CK145" s="2">
        <f t="shared" si="168"/>
        <v>79.236999999999995</v>
      </c>
      <c r="CL145" s="2">
        <f t="shared" si="168"/>
        <v>80.138000000000005</v>
      </c>
      <c r="CM145" s="2">
        <f t="shared" si="168"/>
        <v>79.456000000000003</v>
      </c>
      <c r="CN145" s="2">
        <f t="shared" si="168"/>
        <v>81.224000000000004</v>
      </c>
      <c r="CO145" s="2">
        <f t="shared" si="168"/>
        <v>81.281000000000006</v>
      </c>
      <c r="CP145" s="2">
        <f t="shared" si="168"/>
        <v>83.876999999999995</v>
      </c>
      <c r="CQ145" s="2">
        <f t="shared" si="168"/>
        <v>85.683999999999997</v>
      </c>
      <c r="CR145" s="2">
        <f t="shared" si="168"/>
        <v>87.655000000000001</v>
      </c>
      <c r="CS145" s="2" t="str">
        <f t="shared" si="168"/>
        <v/>
      </c>
      <c r="CU145" s="2" t="str">
        <f t="shared" si="110"/>
        <v/>
      </c>
      <c r="CV145" s="2">
        <f t="shared" si="111"/>
        <v>77.718999999999994</v>
      </c>
      <c r="CW145" s="2">
        <f t="shared" si="112"/>
        <v>78.153000000000006</v>
      </c>
      <c r="CX145" s="2">
        <f t="shared" si="113"/>
        <v>76.626999999999995</v>
      </c>
      <c r="CY145" s="2">
        <f t="shared" si="114"/>
        <v>78.338999999999999</v>
      </c>
      <c r="CZ145" s="2">
        <f t="shared" si="115"/>
        <v>77.135999999999996</v>
      </c>
      <c r="DA145" s="2">
        <f t="shared" si="116"/>
        <v>79.236999999999995</v>
      </c>
      <c r="DB145" s="2">
        <f t="shared" si="117"/>
        <v>80.138000000000005</v>
      </c>
      <c r="DC145" s="2">
        <f t="shared" si="118"/>
        <v>79.456000000000003</v>
      </c>
      <c r="DD145" s="2">
        <f t="shared" si="119"/>
        <v>81.224000000000004</v>
      </c>
      <c r="DE145" s="2">
        <f t="shared" si="120"/>
        <v>81.281000000000006</v>
      </c>
      <c r="DF145" s="2">
        <f t="shared" si="121"/>
        <v>83.876999999999995</v>
      </c>
      <c r="DG145" s="2">
        <f t="shared" si="122"/>
        <v>85.683999999999997</v>
      </c>
      <c r="DH145" s="2">
        <f t="shared" si="123"/>
        <v>87.655000000000001</v>
      </c>
      <c r="DI145" s="2" t="str">
        <f t="shared" si="124"/>
        <v/>
      </c>
      <c r="DK145" s="2">
        <f t="shared" si="164"/>
        <v>108.49071381381384</v>
      </c>
      <c r="DL145" s="2">
        <f t="shared" si="164"/>
        <v>116.20197404181184</v>
      </c>
      <c r="DM145" s="2">
        <f t="shared" si="164"/>
        <v>105.38215026990552</v>
      </c>
      <c r="DN145" s="2">
        <f t="shared" si="164"/>
        <v>108.28019695809168</v>
      </c>
      <c r="DO145" s="2">
        <f t="shared" si="164"/>
        <v>113.29757207207206</v>
      </c>
      <c r="DP145" s="2">
        <f t="shared" si="164"/>
        <v>111.08367513368985</v>
      </c>
      <c r="DQ145" s="2">
        <f t="shared" si="164"/>
        <v>117.66733504398826</v>
      </c>
      <c r="DR145" s="2">
        <f t="shared" si="164"/>
        <v>113.52966421568628</v>
      </c>
      <c r="DS145" s="2">
        <f t="shared" si="164"/>
        <v>110.81025401069519</v>
      </c>
      <c r="DT145" s="2">
        <f t="shared" si="164"/>
        <v>109.58295777629233</v>
      </c>
      <c r="DU145" s="2">
        <f t="shared" si="164"/>
        <v>116.44983870967742</v>
      </c>
      <c r="DV145" s="2">
        <f t="shared" si="164"/>
        <v>123.62119849706744</v>
      </c>
      <c r="DW145" s="2">
        <f t="shared" si="164"/>
        <v>127.15217424242425</v>
      </c>
      <c r="DX145" s="2">
        <f t="shared" si="164"/>
        <v>114.73738943623428</v>
      </c>
      <c r="DY145" s="2">
        <f t="shared" si="164"/>
        <v>108.10739692307691</v>
      </c>
      <c r="EA145" s="2">
        <f t="shared" si="152"/>
        <v>77.688697889182052</v>
      </c>
      <c r="EB145" s="2">
        <f t="shared" si="152"/>
        <v>78.260383642461704</v>
      </c>
      <c r="EC145" s="2">
        <f t="shared" si="152"/>
        <v>76.773122430678455</v>
      </c>
      <c r="ED145" s="2">
        <f t="shared" si="152"/>
        <v>78.037359199022291</v>
      </c>
      <c r="EE145" s="2">
        <f t="shared" si="151"/>
        <v>78.352846152404666</v>
      </c>
      <c r="EF145" s="2">
        <f t="shared" si="151"/>
        <v>79.277820743405258</v>
      </c>
      <c r="EG145" s="2">
        <f t="shared" si="151"/>
        <v>79.787250527858404</v>
      </c>
      <c r="EH145" s="2">
        <f t="shared" si="151"/>
        <v>79.922199227619899</v>
      </c>
      <c r="EI145" s="2">
        <f t="shared" si="151"/>
        <v>80.399205455635467</v>
      </c>
      <c r="EJ145" s="2">
        <f t="shared" si="151"/>
        <v>81.399200538358002</v>
      </c>
      <c r="EK145" s="2">
        <f t="shared" si="151"/>
        <v>82.322610695074388</v>
      </c>
      <c r="EL145" s="2">
        <f t="shared" si="151"/>
        <v>84.486676194494251</v>
      </c>
      <c r="EM145" s="2">
        <f t="shared" si="135"/>
        <v>85.482754120298637</v>
      </c>
      <c r="EN145" s="2">
        <f t="shared" si="135"/>
        <v>87.795368136376055</v>
      </c>
      <c r="EO145" s="2">
        <f t="shared" si="135"/>
        <v>90.708088690216599</v>
      </c>
      <c r="EQ145" s="2">
        <f t="shared" si="165"/>
        <v>78.089189127093036</v>
      </c>
      <c r="ER145" s="2">
        <f t="shared" si="165"/>
        <v>78.377176623128847</v>
      </c>
      <c r="ES145" s="2">
        <f t="shared" si="165"/>
        <v>77.552623741401959</v>
      </c>
      <c r="ET145" s="2">
        <f t="shared" si="165"/>
        <v>78.284996903932793</v>
      </c>
      <c r="EU145" s="2">
        <f t="shared" si="165"/>
        <v>78.628556808080788</v>
      </c>
      <c r="EV145" s="2">
        <f t="shared" si="165"/>
        <v>79.515610612730072</v>
      </c>
      <c r="EW145" s="2">
        <f t="shared" si="165"/>
        <v>79.843393097133415</v>
      </c>
      <c r="EX145" s="2">
        <f t="shared" si="165"/>
        <v>79.659784383070729</v>
      </c>
      <c r="EY145" s="2">
        <f t="shared" si="165"/>
        <v>80.421986039052925</v>
      </c>
      <c r="EZ145" s="2">
        <f t="shared" si="165"/>
        <v>81.38900044650201</v>
      </c>
      <c r="FA145" s="2">
        <f t="shared" si="165"/>
        <v>82.382668443524182</v>
      </c>
      <c r="FB145" s="2">
        <f t="shared" si="165"/>
        <v>84.446272154148787</v>
      </c>
      <c r="FC145" s="2">
        <f t="shared" si="165"/>
        <v>85.403836194717542</v>
      </c>
      <c r="FD145" s="2">
        <f t="shared" si="165"/>
        <v>87.731587141464018</v>
      </c>
      <c r="FE145" s="2">
        <f t="shared" si="165"/>
        <v>89.212301153054568</v>
      </c>
      <c r="FG145" s="2">
        <f t="shared" si="166"/>
        <v>0.99900414709569252</v>
      </c>
      <c r="FH145" s="2">
        <f t="shared" si="166"/>
        <v>0.99912058087428368</v>
      </c>
      <c r="FI145" s="2">
        <f t="shared" si="166"/>
        <v>0.99912581311388871</v>
      </c>
      <c r="FJ145" s="2">
        <f t="shared" si="166"/>
        <v>0.99913561262717454</v>
      </c>
      <c r="FK145" s="2">
        <f t="shared" si="166"/>
        <v>0.99904881747673224</v>
      </c>
      <c r="FL145" s="2">
        <f t="shared" si="166"/>
        <v>0.99895942970494012</v>
      </c>
      <c r="FM145" s="2">
        <f t="shared" si="166"/>
        <v>0.99889024004910176</v>
      </c>
      <c r="FN145" s="2">
        <f t="shared" si="166"/>
        <v>0.99894297928688869</v>
      </c>
      <c r="FO145" s="2">
        <f t="shared" si="166"/>
        <v>0.99896074177144156</v>
      </c>
      <c r="FP145" s="2">
        <f t="shared" si="166"/>
        <v>0.99893461250307691</v>
      </c>
      <c r="FQ145" s="2">
        <f t="shared" si="166"/>
        <v>0.99889440326659318</v>
      </c>
      <c r="FR145" s="2">
        <f t="shared" si="166"/>
        <v>0.99893293470971745</v>
      </c>
      <c r="FS145" s="2">
        <f t="shared" si="166"/>
        <v>0.99895748442832033</v>
      </c>
      <c r="FT145" s="2">
        <f t="shared" si="166"/>
        <v>0.99876662336973876</v>
      </c>
      <c r="FU145" s="2">
        <f t="shared" si="166"/>
        <v>0.99869948853697765</v>
      </c>
      <c r="FW145" s="2">
        <f t="shared" si="169"/>
        <v>0.17133398996320623</v>
      </c>
      <c r="FX145" s="2">
        <f t="shared" si="169"/>
        <v>0.19634679990085607</v>
      </c>
      <c r="FY145" s="2">
        <f t="shared" si="169"/>
        <v>0.19760772064836363</v>
      </c>
      <c r="FZ145" s="2">
        <f t="shared" si="169"/>
        <v>0.20663271283492438</v>
      </c>
      <c r="GA145" s="2">
        <f t="shared" si="169"/>
        <v>0.21572972251815126</v>
      </c>
      <c r="GB145" s="2">
        <f t="shared" si="169"/>
        <v>0.231120350314858</v>
      </c>
      <c r="GC145" s="2">
        <f t="shared" si="169"/>
        <v>0.26386559857116054</v>
      </c>
      <c r="GD145" s="2">
        <f t="shared" si="169"/>
        <v>0.25401893423687044</v>
      </c>
      <c r="GE145" s="2">
        <f t="shared" si="169"/>
        <v>0.22942520943114941</v>
      </c>
      <c r="GF145" s="2">
        <f t="shared" si="169"/>
        <v>0.20669529496389405</v>
      </c>
      <c r="GG145" s="2">
        <f t="shared" si="169"/>
        <v>0.19824454318478038</v>
      </c>
      <c r="GH145" s="2">
        <f t="shared" si="169"/>
        <v>0.19691088692139228</v>
      </c>
      <c r="GI145" s="2">
        <f t="shared" si="169"/>
        <v>0.19272592386583692</v>
      </c>
      <c r="GJ145" s="2">
        <f t="shared" si="169"/>
        <v>0.17825936744406529</v>
      </c>
      <c r="GK145" s="2">
        <f t="shared" si="169"/>
        <v>0.15334680885708071</v>
      </c>
      <c r="GM145" s="86">
        <f t="shared" si="170"/>
        <v>1.0543402173092097E-81</v>
      </c>
      <c r="GN145" s="86">
        <f t="shared" si="170"/>
        <v>5.4030258515152103E-103</v>
      </c>
      <c r="GO145" s="86">
        <f t="shared" si="170"/>
        <v>4.2823768949632182E-101</v>
      </c>
      <c r="GP145" s="86">
        <f t="shared" si="170"/>
        <v>3.9964800493107257E-113</v>
      </c>
      <c r="GQ145" s="86">
        <f t="shared" si="170"/>
        <v>1.6309093234583942E-122</v>
      </c>
      <c r="GR145" s="86">
        <f t="shared" si="170"/>
        <v>1.6734122532293068E-123</v>
      </c>
      <c r="GS145" s="86">
        <f t="shared" si="170"/>
        <v>1.9736831948564087E-135</v>
      </c>
      <c r="GT145" s="86">
        <f t="shared" si="170"/>
        <v>1.9449068913944178E-144</v>
      </c>
      <c r="GU145" s="86">
        <f t="shared" si="170"/>
        <v>2.6006919828818873E-144</v>
      </c>
      <c r="GV145" s="86">
        <f t="shared" si="170"/>
        <v>8.9628798385625803E-125</v>
      </c>
      <c r="GW145" s="86">
        <f t="shared" si="170"/>
        <v>5.6669949918104297E-123</v>
      </c>
      <c r="GX145" s="86">
        <f t="shared" si="170"/>
        <v>3.3219366443542507E-116</v>
      </c>
      <c r="GY145" s="86">
        <f t="shared" si="170"/>
        <v>2.9830766509273603E-113</v>
      </c>
      <c r="GZ145" s="86">
        <f t="shared" si="170"/>
        <v>4.6117408991001521E-111</v>
      </c>
      <c r="HA145" s="86">
        <f t="shared" si="170"/>
        <v>1.3017908852763504E-147</v>
      </c>
      <c r="HC145" s="86">
        <f t="shared" si="153"/>
        <v>3.7602993957529293E-54</v>
      </c>
      <c r="HD145" s="86">
        <f t="shared" si="153"/>
        <v>4.8320740014129666E-58</v>
      </c>
      <c r="HE145" s="86">
        <f t="shared" si="153"/>
        <v>3.2584958634663652E-55</v>
      </c>
      <c r="HF145" s="86">
        <f t="shared" si="153"/>
        <v>8.0901867470669794E-55</v>
      </c>
      <c r="HG145" s="86">
        <f t="shared" si="153"/>
        <v>1.2804404341180493E-91</v>
      </c>
      <c r="HH145" s="86">
        <f t="shared" si="153"/>
        <v>1.9887485357462153E-78</v>
      </c>
      <c r="HI145" s="86">
        <f t="shared" si="153"/>
        <v>4.2708352676892221E-97</v>
      </c>
      <c r="HJ145" s="86">
        <f t="shared" si="153"/>
        <v>4.26772728598307E-111</v>
      </c>
      <c r="HK145" s="86">
        <f t="shared" si="153"/>
        <v>1.1009872384051193E-78</v>
      </c>
      <c r="HL145" s="86">
        <f t="shared" si="161"/>
        <v>2.198828808555912E-93</v>
      </c>
      <c r="HM145" s="86">
        <f t="shared" si="161"/>
        <v>7.2594433901663699E-80</v>
      </c>
      <c r="HN145" s="86">
        <f t="shared" si="161"/>
        <v>2.1629643909551558E-70</v>
      </c>
      <c r="HO145" s="86">
        <f t="shared" si="161"/>
        <v>2.8576745394408853E-66</v>
      </c>
      <c r="HP145" s="86">
        <f t="shared" si="161"/>
        <v>5.2439251830066632E-69</v>
      </c>
      <c r="HQ145" s="86">
        <f t="shared" si="161"/>
        <v>1.4922035235466939E-93</v>
      </c>
      <c r="HS145" s="86">
        <f t="shared" si="171"/>
        <v>1.4582507770316664E-2</v>
      </c>
      <c r="HT145" s="86">
        <f t="shared" si="171"/>
        <v>9.9984260025489623E-3</v>
      </c>
      <c r="HU145" s="86">
        <f t="shared" si="171"/>
        <v>6.4342272854562427E-3</v>
      </c>
      <c r="HV145" s="86">
        <f t="shared" si="171"/>
        <v>5.1391531942781351E-4</v>
      </c>
      <c r="HW145" s="86">
        <f t="shared" si="171"/>
        <v>7.1382222566515401E-4</v>
      </c>
      <c r="HX145" s="86">
        <f t="shared" si="171"/>
        <v>3.4529096359587438E-5</v>
      </c>
      <c r="HY145" s="86">
        <f t="shared" si="171"/>
        <v>2.4061603581120103E-6</v>
      </c>
      <c r="HZ145" s="86">
        <f t="shared" si="171"/>
        <v>7.6050002910831849E-6</v>
      </c>
      <c r="IA145" s="86">
        <f t="shared" si="171"/>
        <v>3.4539257916082462E-5</v>
      </c>
      <c r="IB145" s="86">
        <f t="shared" si="171"/>
        <v>2.249421388214194E-4</v>
      </c>
      <c r="IC145" s="86">
        <f t="shared" si="171"/>
        <v>6.0799565762171528E-4</v>
      </c>
      <c r="ID145" s="86">
        <f t="shared" si="171"/>
        <v>6.0845690423460207E-4</v>
      </c>
      <c r="IE145" s="86">
        <f t="shared" si="171"/>
        <v>6.7984811597612675E-4</v>
      </c>
      <c r="IF145" s="86">
        <f t="shared" si="171"/>
        <v>3.2412908412770038E-3</v>
      </c>
      <c r="IG145" s="86">
        <f t="shared" si="171"/>
        <v>2.9399807490572607E-2</v>
      </c>
      <c r="II145" s="86">
        <f t="shared" si="172"/>
        <v>2.7459669331518792E-8</v>
      </c>
      <c r="IJ145" s="86">
        <f t="shared" si="172"/>
        <v>1.5739532639450445E-6</v>
      </c>
      <c r="IK145" s="86">
        <f t="shared" si="172"/>
        <v>1.6092919277014979E-6</v>
      </c>
      <c r="IL145" s="86">
        <f t="shared" si="172"/>
        <v>9.2925900267435372E-7</v>
      </c>
      <c r="IM145" s="86">
        <f t="shared" si="172"/>
        <v>1.0415024901230212E-6</v>
      </c>
      <c r="IN145" s="86">
        <f t="shared" si="172"/>
        <v>1.578780790405808E-6</v>
      </c>
      <c r="IO145" s="86">
        <f t="shared" si="172"/>
        <v>2.6948944822215023E-5</v>
      </c>
      <c r="IP145" s="86">
        <f t="shared" si="172"/>
        <v>1.535884133376892E-5</v>
      </c>
      <c r="IQ145" s="86">
        <f t="shared" si="172"/>
        <v>6.3126346673038574E-7</v>
      </c>
      <c r="IR145" s="86">
        <f t="shared" si="172"/>
        <v>5.9934860187513291E-8</v>
      </c>
      <c r="IS145" s="86">
        <f t="shared" si="172"/>
        <v>2.6166639196944408E-8</v>
      </c>
      <c r="IT145" s="86">
        <f t="shared" si="172"/>
        <v>2.1789810631414481E-8</v>
      </c>
      <c r="IU145" s="86">
        <f t="shared" si="172"/>
        <v>1.2612955716748129E-8</v>
      </c>
      <c r="IV145" s="86">
        <f t="shared" si="172"/>
        <v>8.8394222631724898E-7</v>
      </c>
      <c r="IW145" s="86">
        <f t="shared" si="172"/>
        <v>2.3947690224481011E-4</v>
      </c>
      <c r="IY145" s="86">
        <f t="shared" si="173"/>
        <v>1.4582535229985996E-2</v>
      </c>
      <c r="IZ145" s="86">
        <f t="shared" si="173"/>
        <v>9.999999955812907E-3</v>
      </c>
      <c r="JA145" s="86">
        <f t="shared" si="173"/>
        <v>6.4358365773839439E-3</v>
      </c>
      <c r="JB145" s="86">
        <f t="shared" si="173"/>
        <v>5.1484457843048784E-4</v>
      </c>
      <c r="JC145" s="86">
        <f t="shared" si="173"/>
        <v>7.14863728155277E-4</v>
      </c>
      <c r="JD145" s="86">
        <f t="shared" si="173"/>
        <v>3.6107877149993249E-5</v>
      </c>
      <c r="JE145" s="86">
        <f t="shared" si="173"/>
        <v>2.9355105180327033E-5</v>
      </c>
      <c r="JF145" s="86">
        <f t="shared" si="173"/>
        <v>2.2963841624852103E-5</v>
      </c>
      <c r="JG145" s="86">
        <f t="shared" si="173"/>
        <v>3.517052138281285E-5</v>
      </c>
      <c r="JH145" s="86">
        <f t="shared" si="173"/>
        <v>2.250020736816069E-4</v>
      </c>
      <c r="JI145" s="86">
        <f t="shared" si="173"/>
        <v>6.0802182426091228E-4</v>
      </c>
      <c r="JJ145" s="86">
        <f t="shared" si="173"/>
        <v>6.0847869404523347E-4</v>
      </c>
      <c r="JK145" s="86">
        <f t="shared" si="173"/>
        <v>6.798607289318435E-4</v>
      </c>
      <c r="JL145" s="86">
        <f t="shared" si="173"/>
        <v>3.2421747835033208E-3</v>
      </c>
      <c r="JM145" s="86">
        <f t="shared" si="173"/>
        <v>2.9639284392817416E-2</v>
      </c>
    </row>
    <row r="146" spans="2:273" x14ac:dyDescent="0.25">
      <c r="B146" s="2">
        <v>119</v>
      </c>
      <c r="C146" s="37">
        <v>76.855000000000004</v>
      </c>
      <c r="D146" s="37">
        <v>78.841999999999999</v>
      </c>
      <c r="E146" s="37">
        <v>77.102000000000004</v>
      </c>
      <c r="F146" s="37">
        <v>78.813999999999993</v>
      </c>
      <c r="G146" s="37">
        <v>78.067999999999998</v>
      </c>
      <c r="H146" s="37">
        <v>78.406999999999996</v>
      </c>
      <c r="I146" s="37">
        <v>80.661000000000001</v>
      </c>
      <c r="J146" s="37">
        <v>79.552000000000007</v>
      </c>
      <c r="K146" s="37">
        <v>80.403999999999996</v>
      </c>
      <c r="L146" s="37">
        <v>80.085999999999999</v>
      </c>
      <c r="M146" s="37">
        <v>81.947000000000003</v>
      </c>
      <c r="N146" s="37">
        <v>84.158000000000001</v>
      </c>
      <c r="O146" s="37">
        <v>83.807000000000002</v>
      </c>
      <c r="P146" s="37">
        <v>86.206999999999994</v>
      </c>
      <c r="Q146" s="37">
        <v>89.39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77.638589002588034</v>
      </c>
      <c r="T146" s="4">
        <f t="shared" si="174"/>
        <v>78.179901694238254</v>
      </c>
      <c r="U146" s="4">
        <f t="shared" si="174"/>
        <v>76.802451357030421</v>
      </c>
      <c r="V146" s="4">
        <f t="shared" si="174"/>
        <v>77.9869759357085</v>
      </c>
      <c r="W146" s="4">
        <f t="shared" si="174"/>
        <v>78.287534164742354</v>
      </c>
      <c r="X146" s="4">
        <f t="shared" si="174"/>
        <v>79.229274916204631</v>
      </c>
      <c r="Y146" s="4">
        <f t="shared" si="174"/>
        <v>79.736562566455817</v>
      </c>
      <c r="Z146" s="4">
        <f t="shared" si="174"/>
        <v>79.78812440276829</v>
      </c>
      <c r="AA146" s="4">
        <f t="shared" si="174"/>
        <v>80.276615906742776</v>
      </c>
      <c r="AB146" s="4">
        <f t="shared" si="174"/>
        <v>81.270394892094458</v>
      </c>
      <c r="AC146" s="4">
        <f t="shared" si="174"/>
        <v>82.237261757559281</v>
      </c>
      <c r="AD146" s="4">
        <f t="shared" si="174"/>
        <v>84.372485149656484</v>
      </c>
      <c r="AE146" s="4">
        <f t="shared" si="174"/>
        <v>85.37173023508899</v>
      </c>
      <c r="AF146" s="4">
        <f t="shared" si="174"/>
        <v>87.667375568415522</v>
      </c>
      <c r="AG146" s="4">
        <f t="shared" si="174"/>
        <v>90.910755359569592</v>
      </c>
      <c r="AI146" s="4">
        <f t="shared" ref="AI146:AW162" si="175">IF(OR($B146 &lt; C$230, $B146 &gt; C$233), 0, C146-S146)</f>
        <v>-0.78358900258803033</v>
      </c>
      <c r="AJ146" s="4">
        <f t="shared" si="175"/>
        <v>0.66209830576174511</v>
      </c>
      <c r="AK146" s="4">
        <f t="shared" si="175"/>
        <v>0.29954864296958306</v>
      </c>
      <c r="AL146" s="4">
        <f t="shared" si="175"/>
        <v>0.82702406429149278</v>
      </c>
      <c r="AM146" s="4">
        <f t="shared" si="175"/>
        <v>-0.2195341647423561</v>
      </c>
      <c r="AN146" s="4">
        <f t="shared" si="175"/>
        <v>-0.82227491620463411</v>
      </c>
      <c r="AO146" s="4">
        <f t="shared" si="175"/>
        <v>0.92443743354418473</v>
      </c>
      <c r="AP146" s="4">
        <f t="shared" si="175"/>
        <v>-0.23612440276828295</v>
      </c>
      <c r="AQ146" s="4">
        <f t="shared" si="175"/>
        <v>0.12738409325721989</v>
      </c>
      <c r="AR146" s="4">
        <f t="shared" si="175"/>
        <v>-1.1843948920944598</v>
      </c>
      <c r="AS146" s="4">
        <f t="shared" si="175"/>
        <v>-0.29026175755927852</v>
      </c>
      <c r="AT146" s="4">
        <f t="shared" si="175"/>
        <v>-0.21448514965648258</v>
      </c>
      <c r="AU146" s="4">
        <f t="shared" si="175"/>
        <v>-1.5647302350889873</v>
      </c>
      <c r="AV146" s="4">
        <f t="shared" si="175"/>
        <v>-1.4603755684155288</v>
      </c>
      <c r="AW146" s="4">
        <f t="shared" si="175"/>
        <v>-1.5207553595695913</v>
      </c>
      <c r="AY146" s="2">
        <f t="shared" si="167"/>
        <v>77.638589002588034</v>
      </c>
      <c r="AZ146" s="2">
        <f t="shared" si="167"/>
        <v>78.175975925941898</v>
      </c>
      <c r="BA146" s="2">
        <f t="shared" si="167"/>
        <v>76.798991248161386</v>
      </c>
      <c r="BB146" s="2">
        <f t="shared" si="167"/>
        <v>77.986524580702294</v>
      </c>
      <c r="BC146" s="2">
        <f t="shared" si="167"/>
        <v>78.286642986716203</v>
      </c>
      <c r="BD146" s="2">
        <f t="shared" si="167"/>
        <v>79.228329630056635</v>
      </c>
      <c r="BE146" s="2">
        <f t="shared" si="167"/>
        <v>79.721561668879019</v>
      </c>
      <c r="BF146" s="2">
        <f t="shared" si="167"/>
        <v>79.779056910029581</v>
      </c>
      <c r="BG146" s="2">
        <f t="shared" si="167"/>
        <v>80.275942902030039</v>
      </c>
      <c r="BH146" s="2">
        <f t="shared" si="167"/>
        <v>81.270230360576107</v>
      </c>
      <c r="BI146" s="2">
        <f t="shared" si="167"/>
        <v>82.23688681933379</v>
      </c>
      <c r="BJ146" s="2">
        <f t="shared" si="167"/>
        <v>84.372083901184055</v>
      </c>
      <c r="BK146" s="2">
        <f t="shared" si="167"/>
        <v>85.371229028349831</v>
      </c>
      <c r="BL146" s="2">
        <f t="shared" si="167"/>
        <v>87.658078046630266</v>
      </c>
      <c r="BM146" s="2">
        <f t="shared" si="167"/>
        <v>90.410169342705913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76.855000000000004</v>
      </c>
      <c r="CF146" s="2">
        <f t="shared" si="168"/>
        <v>78.841999999999999</v>
      </c>
      <c r="CG146" s="2">
        <f t="shared" si="168"/>
        <v>77.102000000000004</v>
      </c>
      <c r="CH146" s="2">
        <f t="shared" si="168"/>
        <v>78.813999999999993</v>
      </c>
      <c r="CI146" s="2">
        <f t="shared" si="168"/>
        <v>78.067999999999998</v>
      </c>
      <c r="CJ146" s="2">
        <f t="shared" si="168"/>
        <v>78.406999999999996</v>
      </c>
      <c r="CK146" s="2">
        <f t="shared" si="168"/>
        <v>80.661000000000001</v>
      </c>
      <c r="CL146" s="2">
        <f t="shared" si="168"/>
        <v>79.552000000000007</v>
      </c>
      <c r="CM146" s="2">
        <f t="shared" si="168"/>
        <v>80.403999999999996</v>
      </c>
      <c r="CN146" s="2">
        <f t="shared" si="168"/>
        <v>80.085999999999999</v>
      </c>
      <c r="CO146" s="2">
        <f t="shared" si="168"/>
        <v>81.947000000000003</v>
      </c>
      <c r="CP146" s="2">
        <f t="shared" si="168"/>
        <v>84.158000000000001</v>
      </c>
      <c r="CQ146" s="2">
        <f t="shared" si="168"/>
        <v>83.807000000000002</v>
      </c>
      <c r="CR146" s="2">
        <f t="shared" si="168"/>
        <v>86.206999999999994</v>
      </c>
      <c r="CS146" s="2" t="str">
        <f t="shared" si="168"/>
        <v/>
      </c>
      <c r="CU146" s="2">
        <f t="shared" si="110"/>
        <v>76.855000000000004</v>
      </c>
      <c r="CV146" s="2">
        <f t="shared" si="111"/>
        <v>78.841999999999999</v>
      </c>
      <c r="CW146" s="2">
        <f t="shared" si="112"/>
        <v>77.102000000000004</v>
      </c>
      <c r="CX146" s="2">
        <f t="shared" si="113"/>
        <v>78.813999999999993</v>
      </c>
      <c r="CY146" s="2">
        <f t="shared" si="114"/>
        <v>78.067999999999998</v>
      </c>
      <c r="CZ146" s="2">
        <f t="shared" si="115"/>
        <v>78.406999999999996</v>
      </c>
      <c r="DA146" s="2">
        <f t="shared" si="116"/>
        <v>80.661000000000001</v>
      </c>
      <c r="DB146" s="2">
        <f t="shared" si="117"/>
        <v>79.552000000000007</v>
      </c>
      <c r="DC146" s="2">
        <f t="shared" si="118"/>
        <v>80.403999999999996</v>
      </c>
      <c r="DD146" s="2">
        <f t="shared" si="119"/>
        <v>80.085999999999999</v>
      </c>
      <c r="DE146" s="2">
        <f t="shared" si="120"/>
        <v>81.947000000000003</v>
      </c>
      <c r="DF146" s="2">
        <f t="shared" si="121"/>
        <v>84.158000000000001</v>
      </c>
      <c r="DG146" s="2">
        <f t="shared" si="122"/>
        <v>83.807000000000002</v>
      </c>
      <c r="DH146" s="2">
        <f t="shared" si="123"/>
        <v>86.206999999999994</v>
      </c>
      <c r="DI146" s="2" t="str">
        <f t="shared" si="124"/>
        <v/>
      </c>
      <c r="DK146" s="2">
        <f t="shared" ref="DK146:DY162" si="176">BO$228*$B146+BO$229</f>
        <v>108.65531651651654</v>
      </c>
      <c r="DL146" s="2">
        <f t="shared" si="176"/>
        <v>116.39983170731706</v>
      </c>
      <c r="DM146" s="2">
        <f t="shared" si="176"/>
        <v>105.49072860998649</v>
      </c>
      <c r="DN146" s="2">
        <f t="shared" si="176"/>
        <v>108.42748506401136</v>
      </c>
      <c r="DO146" s="2">
        <f t="shared" si="176"/>
        <v>113.49046525096523</v>
      </c>
      <c r="DP146" s="2">
        <f t="shared" si="176"/>
        <v>111.29195421122995</v>
      </c>
      <c r="DQ146" s="2">
        <f t="shared" si="176"/>
        <v>117.93419648093841</v>
      </c>
      <c r="DR146" s="2">
        <f t="shared" si="176"/>
        <v>113.72229322638147</v>
      </c>
      <c r="DS146" s="2">
        <f t="shared" si="176"/>
        <v>110.95455815508022</v>
      </c>
      <c r="DT146" s="2">
        <f t="shared" si="176"/>
        <v>109.71764928698752</v>
      </c>
      <c r="DU146" s="2">
        <f t="shared" si="176"/>
        <v>116.66680967741937</v>
      </c>
      <c r="DV146" s="2">
        <f t="shared" si="176"/>
        <v>123.88924523460409</v>
      </c>
      <c r="DW146" s="2">
        <f t="shared" si="176"/>
        <v>127.45807765151515</v>
      </c>
      <c r="DX146" s="2">
        <f t="shared" si="176"/>
        <v>114.91393021346471</v>
      </c>
      <c r="DY146" s="2">
        <f t="shared" si="176"/>
        <v>108.21586085470085</v>
      </c>
      <c r="EA146" s="2">
        <f t="shared" si="152"/>
        <v>77.532114210327919</v>
      </c>
      <c r="EB146" s="2">
        <f t="shared" si="152"/>
        <v>78.119159615306899</v>
      </c>
      <c r="EC146" s="2">
        <f t="shared" si="152"/>
        <v>76.601339256637146</v>
      </c>
      <c r="ED146" s="2">
        <f t="shared" si="152"/>
        <v>77.904470659020404</v>
      </c>
      <c r="EE146" s="2">
        <f t="shared" si="151"/>
        <v>78.189069756111252</v>
      </c>
      <c r="EF146" s="2">
        <f t="shared" si="151"/>
        <v>79.136023081534745</v>
      </c>
      <c r="EG146" s="2">
        <f t="shared" si="151"/>
        <v>79.666257189961541</v>
      </c>
      <c r="EH146" s="2">
        <f t="shared" si="151"/>
        <v>79.820888288722216</v>
      </c>
      <c r="EI146" s="2">
        <f t="shared" si="151"/>
        <v>80.240955275779356</v>
      </c>
      <c r="EJ146" s="2">
        <f t="shared" si="151"/>
        <v>81.244937281292053</v>
      </c>
      <c r="EK146" s="2">
        <f t="shared" si="151"/>
        <v>82.188625659213187</v>
      </c>
      <c r="EL146" s="2">
        <f t="shared" si="151"/>
        <v>84.342613424216864</v>
      </c>
      <c r="EM146" s="2">
        <f t="shared" si="135"/>
        <v>85.348388688547686</v>
      </c>
      <c r="EN146" s="2">
        <f t="shared" si="135"/>
        <v>87.640398128171611</v>
      </c>
      <c r="EO146" s="2">
        <f t="shared" si="135"/>
        <v>90.646479866259625</v>
      </c>
      <c r="EQ146" s="2">
        <f t="shared" ref="EQ146:FE162" si="177">CU$228*$B146+CU$229</f>
        <v>77.955282415591526</v>
      </c>
      <c r="ER146" s="2">
        <f t="shared" si="177"/>
        <v>78.242741511187091</v>
      </c>
      <c r="ES146" s="2">
        <f t="shared" si="177"/>
        <v>77.422609359247559</v>
      </c>
      <c r="ET146" s="2">
        <f t="shared" si="177"/>
        <v>78.165521886402274</v>
      </c>
      <c r="EU146" s="2">
        <f t="shared" si="177"/>
        <v>78.47798342424241</v>
      </c>
      <c r="EV146" s="2">
        <f t="shared" si="177"/>
        <v>79.38527547779573</v>
      </c>
      <c r="EW146" s="2">
        <f t="shared" si="177"/>
        <v>79.72498403878248</v>
      </c>
      <c r="EX146" s="2">
        <f t="shared" si="177"/>
        <v>79.546795457436275</v>
      </c>
      <c r="EY146" s="2">
        <f t="shared" si="177"/>
        <v>80.264823082728057</v>
      </c>
      <c r="EZ146" s="2">
        <f t="shared" si="177"/>
        <v>81.234249524122859</v>
      </c>
      <c r="FA146" s="2">
        <f t="shared" si="177"/>
        <v>82.25188591890344</v>
      </c>
      <c r="FB146" s="2">
        <f t="shared" si="177"/>
        <v>84.300047832578855</v>
      </c>
      <c r="FC146" s="2">
        <f t="shared" si="177"/>
        <v>85.265479075946345</v>
      </c>
      <c r="FD146" s="2">
        <f t="shared" si="177"/>
        <v>87.572732607988982</v>
      </c>
      <c r="FE146" s="2">
        <f t="shared" si="177"/>
        <v>89.094476489789628</v>
      </c>
      <c r="FG146" s="2">
        <f t="shared" ref="FG146:FU162" si="178">POWER(10,($B146-C$231)/C$229)/(1+POWER(10,($B146-C$231)/C$229))</f>
        <v>0.99909169176702972</v>
      </c>
      <c r="FH146" s="2">
        <f t="shared" si="178"/>
        <v>0.99919789815889015</v>
      </c>
      <c r="FI146" s="2">
        <f t="shared" si="178"/>
        <v>0.9992026707544992</v>
      </c>
      <c r="FJ146" s="2">
        <f t="shared" si="178"/>
        <v>0.99921160938417686</v>
      </c>
      <c r="FK146" s="2">
        <f t="shared" si="178"/>
        <v>0.99913243861910694</v>
      </c>
      <c r="FL146" s="2">
        <f t="shared" si="178"/>
        <v>0.99905090171339195</v>
      </c>
      <c r="FM146" s="2">
        <f t="shared" si="178"/>
        <v>0.99898778805639332</v>
      </c>
      <c r="FN146" s="2">
        <f t="shared" si="178"/>
        <v>0.99903589598440845</v>
      </c>
      <c r="FO146" s="2">
        <f t="shared" si="178"/>
        <v>0.99905209855127741</v>
      </c>
      <c r="FP146" s="2">
        <f t="shared" si="178"/>
        <v>0.99902826396167621</v>
      </c>
      <c r="FQ146" s="2">
        <f t="shared" si="178"/>
        <v>0.99899158569609992</v>
      </c>
      <c r="FR146" s="2">
        <f t="shared" si="178"/>
        <v>0.99902673350879656</v>
      </c>
      <c r="FS146" s="2">
        <f t="shared" si="178"/>
        <v>0.99904912727480899</v>
      </c>
      <c r="FT146" s="2">
        <f t="shared" si="178"/>
        <v>0.99887502505766657</v>
      </c>
      <c r="FU146" s="2">
        <f t="shared" si="178"/>
        <v>0.99881378370920493</v>
      </c>
      <c r="FW146" s="2">
        <f t="shared" si="169"/>
        <v>0.18480909103341051</v>
      </c>
      <c r="FX146" s="2">
        <f t="shared" si="169"/>
        <v>0.21128752626023029</v>
      </c>
      <c r="FY146" s="2">
        <f t="shared" si="169"/>
        <v>0.21261901042438394</v>
      </c>
      <c r="FZ146" s="2">
        <f t="shared" si="169"/>
        <v>0.22213978512931642</v>
      </c>
      <c r="GA146" s="2">
        <f t="shared" si="169"/>
        <v>0.23172009692386941</v>
      </c>
      <c r="GB146" s="2">
        <f t="shared" si="169"/>
        <v>0.2478909342870004</v>
      </c>
      <c r="GC146" s="2">
        <f t="shared" si="169"/>
        <v>0.28214035049728764</v>
      </c>
      <c r="GD146" s="2">
        <f t="shared" si="169"/>
        <v>0.27186358350789713</v>
      </c>
      <c r="GE146" s="2">
        <f t="shared" si="169"/>
        <v>0.2461121626517202</v>
      </c>
      <c r="GF146" s="2">
        <f t="shared" si="169"/>
        <v>0.22220574841836771</v>
      </c>
      <c r="GG146" s="2">
        <f t="shared" si="169"/>
        <v>0.21329134989664325</v>
      </c>
      <c r="GH146" s="2">
        <f t="shared" si="169"/>
        <v>0.21188321991443418</v>
      </c>
      <c r="GI146" s="2">
        <f t="shared" si="169"/>
        <v>0.20746225147281894</v>
      </c>
      <c r="GJ146" s="2">
        <f t="shared" si="169"/>
        <v>0.19215283782839246</v>
      </c>
      <c r="GK146" s="2">
        <f t="shared" si="169"/>
        <v>0.16569010957068225</v>
      </c>
      <c r="GM146" s="86">
        <f t="shared" si="170"/>
        <v>1.8765408631397534E-84</v>
      </c>
      <c r="GN146" s="86">
        <f t="shared" si="170"/>
        <v>1.57324305996085E-106</v>
      </c>
      <c r="GO146" s="86">
        <f t="shared" si="170"/>
        <v>1.5786023756095578E-104</v>
      </c>
      <c r="GP146" s="86">
        <f t="shared" si="170"/>
        <v>6.097815517572653E-117</v>
      </c>
      <c r="GQ146" s="86">
        <f t="shared" si="170"/>
        <v>1.2138772135415499E-126</v>
      </c>
      <c r="GR146" s="86">
        <f t="shared" si="170"/>
        <v>1.2432818456237142E-127</v>
      </c>
      <c r="GS146" s="86">
        <f t="shared" si="170"/>
        <v>5.4089881380326215E-140</v>
      </c>
      <c r="GT146" s="86">
        <f t="shared" si="170"/>
        <v>2.6872312921865692E-149</v>
      </c>
      <c r="GU146" s="86">
        <f t="shared" si="170"/>
        <v>3.8006841775737101E-149</v>
      </c>
      <c r="GV146" s="86">
        <f t="shared" si="170"/>
        <v>6.1107769239730669E-129</v>
      </c>
      <c r="GW146" s="86">
        <f t="shared" si="170"/>
        <v>4.3535896195239015E-127</v>
      </c>
      <c r="GX146" s="86">
        <f t="shared" si="170"/>
        <v>4.4055589732125196E-120</v>
      </c>
      <c r="GY146" s="86">
        <f t="shared" si="170"/>
        <v>4.8652647423844834E-117</v>
      </c>
      <c r="GZ146" s="86">
        <f t="shared" si="170"/>
        <v>9.6425556414629301E-115</v>
      </c>
      <c r="HA146" s="86">
        <f t="shared" si="170"/>
        <v>1.7254835331379051E-152</v>
      </c>
      <c r="HC146" s="86">
        <f t="shared" si="153"/>
        <v>6.3719847092087903E-57</v>
      </c>
      <c r="HD146" s="86">
        <f t="shared" si="153"/>
        <v>4.6352174183541979E-61</v>
      </c>
      <c r="HE146" s="86">
        <f t="shared" si="153"/>
        <v>4.7162678792935087E-58</v>
      </c>
      <c r="HF146" s="86">
        <f t="shared" si="153"/>
        <v>1.5235845059564214E-57</v>
      </c>
      <c r="HG146" s="86">
        <f t="shared" si="153"/>
        <v>3.5138622455589752E-96</v>
      </c>
      <c r="HH146" s="86">
        <f t="shared" si="153"/>
        <v>2.9590652828195833E-82</v>
      </c>
      <c r="HI146" s="86">
        <f t="shared" si="153"/>
        <v>8.2171327973670137E-102</v>
      </c>
      <c r="HJ146" s="86">
        <f t="shared" si="153"/>
        <v>1.7147969925693259E-116</v>
      </c>
      <c r="HK146" s="86">
        <f t="shared" si="153"/>
        <v>1.7102359761955696E-82</v>
      </c>
      <c r="HL146" s="86">
        <f t="shared" si="161"/>
        <v>5.6108826588668365E-98</v>
      </c>
      <c r="HM146" s="86">
        <f t="shared" si="161"/>
        <v>8.3722885421154846E-84</v>
      </c>
      <c r="HN146" s="86">
        <f t="shared" si="161"/>
        <v>7.3918149876319356E-74</v>
      </c>
      <c r="HO146" s="86">
        <f t="shared" si="161"/>
        <v>1.5176861651104573E-69</v>
      </c>
      <c r="HP146" s="86">
        <f t="shared" si="161"/>
        <v>2.1778740449627542E-72</v>
      </c>
      <c r="HQ146" s="86">
        <f t="shared" si="161"/>
        <v>4.5156166109120591E-98</v>
      </c>
      <c r="HS146" s="86">
        <f t="shared" si="171"/>
        <v>4.896026944362036E-3</v>
      </c>
      <c r="HT146" s="86">
        <f t="shared" si="171"/>
        <v>3.3169606328830176E-3</v>
      </c>
      <c r="HU146" s="86">
        <f t="shared" si="171"/>
        <v>2.0031104513863326E-3</v>
      </c>
      <c r="HV146" s="86">
        <f t="shared" si="171"/>
        <v>1.0871111340888909E-4</v>
      </c>
      <c r="HW146" s="86">
        <f t="shared" si="171"/>
        <v>1.474119726071442E-4</v>
      </c>
      <c r="HX146" s="86">
        <f t="shared" si="171"/>
        <v>4.6628816535802939E-6</v>
      </c>
      <c r="HY146" s="86">
        <f t="shared" si="171"/>
        <v>2.3998870648874631E-7</v>
      </c>
      <c r="HZ146" s="86">
        <f t="shared" si="171"/>
        <v>8.8071617108127937E-7</v>
      </c>
      <c r="IA146" s="86">
        <f t="shared" si="171"/>
        <v>4.382436520719984E-6</v>
      </c>
      <c r="IB146" s="86">
        <f t="shared" si="171"/>
        <v>3.6355040244976127E-5</v>
      </c>
      <c r="IC146" s="86">
        <f t="shared" si="171"/>
        <v>1.1264875554981773E-4</v>
      </c>
      <c r="ID146" s="86">
        <f t="shared" si="171"/>
        <v>1.1280010478935787E-4</v>
      </c>
      <c r="IE146" s="86">
        <f t="shared" si="171"/>
        <v>1.281956706637852E-4</v>
      </c>
      <c r="IF146" s="86">
        <f t="shared" si="171"/>
        <v>8.6617182726559316E-4</v>
      </c>
      <c r="IG146" s="86">
        <f t="shared" si="171"/>
        <v>1.3899481720832592E-2</v>
      </c>
      <c r="II146" s="86">
        <f t="shared" si="172"/>
        <v>1.6617807932956495E-7</v>
      </c>
      <c r="IJ146" s="86">
        <f t="shared" si="172"/>
        <v>7.0923386527288073E-6</v>
      </c>
      <c r="IK146" s="86">
        <f t="shared" si="172"/>
        <v>7.2917669217379122E-6</v>
      </c>
      <c r="IL146" s="86">
        <f t="shared" si="172"/>
        <v>4.803490416148084E-6</v>
      </c>
      <c r="IM146" s="86">
        <f t="shared" si="172"/>
        <v>5.6694148089181683E-6</v>
      </c>
      <c r="IN146" s="86">
        <f t="shared" si="172"/>
        <v>9.1290449958208393E-6</v>
      </c>
      <c r="IO146" s="86">
        <f t="shared" si="172"/>
        <v>1.2920201937112344E-4</v>
      </c>
      <c r="IP146" s="86">
        <f t="shared" si="172"/>
        <v>7.4988036649545995E-5</v>
      </c>
      <c r="IQ146" s="86">
        <f t="shared" si="172"/>
        <v>4.106623337324157E-6</v>
      </c>
      <c r="IR146" s="86">
        <f t="shared" si="172"/>
        <v>4.4206457736161685E-7</v>
      </c>
      <c r="IS146" s="86">
        <f t="shared" si="172"/>
        <v>1.9910999136473086E-7</v>
      </c>
      <c r="IT146" s="86">
        <f t="shared" si="172"/>
        <v>1.6763937133350443E-7</v>
      </c>
      <c r="IU146" s="86">
        <f t="shared" si="172"/>
        <v>9.9987415339876183E-8</v>
      </c>
      <c r="IV146" s="86">
        <f t="shared" si="172"/>
        <v>3.8345295368532992E-6</v>
      </c>
      <c r="IW146" s="86">
        <f t="shared" si="172"/>
        <v>5.1038221379318127E-4</v>
      </c>
      <c r="IY146" s="86">
        <f t="shared" si="173"/>
        <v>4.8961931224413653E-3</v>
      </c>
      <c r="IZ146" s="86">
        <f t="shared" si="173"/>
        <v>3.3240529715357465E-3</v>
      </c>
      <c r="JA146" s="86">
        <f t="shared" si="173"/>
        <v>2.0104022183080705E-3</v>
      </c>
      <c r="JB146" s="86">
        <f t="shared" si="173"/>
        <v>1.1351460382503717E-4</v>
      </c>
      <c r="JC146" s="86">
        <f t="shared" si="173"/>
        <v>1.5308138741606237E-4</v>
      </c>
      <c r="JD146" s="86">
        <f t="shared" si="173"/>
        <v>1.3791926649401133E-5</v>
      </c>
      <c r="JE146" s="86">
        <f t="shared" si="173"/>
        <v>1.2944200807761219E-4</v>
      </c>
      <c r="JF146" s="86">
        <f t="shared" si="173"/>
        <v>7.5868752820627274E-5</v>
      </c>
      <c r="JG146" s="86">
        <f t="shared" si="173"/>
        <v>8.489059858044141E-6</v>
      </c>
      <c r="JH146" s="86">
        <f t="shared" si="173"/>
        <v>3.6797104822337747E-5</v>
      </c>
      <c r="JI146" s="86">
        <f t="shared" si="173"/>
        <v>1.1284786554118247E-4</v>
      </c>
      <c r="JJ146" s="86">
        <f t="shared" si="173"/>
        <v>1.1296774416069138E-4</v>
      </c>
      <c r="JK146" s="86">
        <f t="shared" si="173"/>
        <v>1.2829565807912508E-4</v>
      </c>
      <c r="JL146" s="86">
        <f t="shared" si="173"/>
        <v>8.7000635680244641E-4</v>
      </c>
      <c r="JM146" s="86">
        <f t="shared" si="173"/>
        <v>1.4409863934625773E-2</v>
      </c>
    </row>
    <row r="147" spans="2:273" x14ac:dyDescent="0.25">
      <c r="B147" s="2">
        <v>120</v>
      </c>
      <c r="C147" s="37">
        <v>76.661000000000001</v>
      </c>
      <c r="D147" s="37">
        <v>75.965000000000003</v>
      </c>
      <c r="E147" s="37">
        <v>74.186000000000007</v>
      </c>
      <c r="F147" s="37">
        <v>79.153000000000006</v>
      </c>
      <c r="G147" s="37">
        <v>77.915000000000006</v>
      </c>
      <c r="H147" s="37">
        <v>81.119</v>
      </c>
      <c r="I147" s="37">
        <v>79.338999999999999</v>
      </c>
      <c r="J147" s="37">
        <v>79.052000000000007</v>
      </c>
      <c r="K147" s="37">
        <v>78.281000000000006</v>
      </c>
      <c r="L147" s="37">
        <v>80.465999999999994</v>
      </c>
      <c r="M147" s="37">
        <v>82.281000000000006</v>
      </c>
      <c r="N147" s="37">
        <v>82.578999999999994</v>
      </c>
      <c r="O147" s="37">
        <v>85.421000000000006</v>
      </c>
      <c r="P147" s="37">
        <v>86.516999999999996</v>
      </c>
      <c r="Q147" s="37">
        <v>89.915000000000006</v>
      </c>
      <c r="S147" s="4">
        <f t="shared" si="174"/>
        <v>77.490343767495631</v>
      </c>
      <c r="T147" s="4">
        <f t="shared" si="174"/>
        <v>78.037493495050057</v>
      </c>
      <c r="U147" s="4">
        <f t="shared" si="174"/>
        <v>76.650111170479846</v>
      </c>
      <c r="V147" s="4">
        <f t="shared" si="174"/>
        <v>77.860583420771192</v>
      </c>
      <c r="W147" s="4">
        <f t="shared" si="174"/>
        <v>78.131448702754014</v>
      </c>
      <c r="X147" s="4">
        <f t="shared" si="174"/>
        <v>79.095974583399681</v>
      </c>
      <c r="Y147" s="4">
        <f t="shared" si="174"/>
        <v>79.656505362789488</v>
      </c>
      <c r="Z147" s="4">
        <f t="shared" si="174"/>
        <v>79.70211171397986</v>
      </c>
      <c r="AA147" s="4">
        <f t="shared" si="174"/>
        <v>80.119583596929388</v>
      </c>
      <c r="AB147" s="4">
        <f t="shared" si="174"/>
        <v>81.113997125303939</v>
      </c>
      <c r="AC147" s="4">
        <f t="shared" si="174"/>
        <v>82.102190798935524</v>
      </c>
      <c r="AD147" s="4">
        <f t="shared" si="174"/>
        <v>84.224128010154601</v>
      </c>
      <c r="AE147" s="4">
        <f t="shared" si="174"/>
        <v>85.23175586873262</v>
      </c>
      <c r="AF147" s="4">
        <f t="shared" si="174"/>
        <v>87.505703285016878</v>
      </c>
      <c r="AG147" s="4">
        <f t="shared" si="174"/>
        <v>90.809587679973092</v>
      </c>
      <c r="AI147" s="4">
        <f t="shared" si="175"/>
        <v>-0.82934376749562944</v>
      </c>
      <c r="AJ147" s="4">
        <f t="shared" si="175"/>
        <v>-2.072493495050054</v>
      </c>
      <c r="AK147" s="4">
        <f t="shared" si="175"/>
        <v>-2.4641111704798391</v>
      </c>
      <c r="AL147" s="4">
        <f t="shared" si="175"/>
        <v>1.2924165792288136</v>
      </c>
      <c r="AM147" s="4">
        <f t="shared" si="175"/>
        <v>-0.21644870275400763</v>
      </c>
      <c r="AN147" s="4">
        <f t="shared" si="175"/>
        <v>2.0230254166003192</v>
      </c>
      <c r="AO147" s="4">
        <f t="shared" si="175"/>
        <v>-0.31750536278948971</v>
      </c>
      <c r="AP147" s="4">
        <f t="shared" si="175"/>
        <v>-0.65011171397985379</v>
      </c>
      <c r="AQ147" s="4">
        <f t="shared" si="175"/>
        <v>-1.8385835969293822</v>
      </c>
      <c r="AR147" s="4">
        <f t="shared" si="175"/>
        <v>-0.64799712530394515</v>
      </c>
      <c r="AS147" s="4">
        <f t="shared" si="175"/>
        <v>0.17880920106448173</v>
      </c>
      <c r="AT147" s="4">
        <f t="shared" si="175"/>
        <v>-1.6451280101546075</v>
      </c>
      <c r="AU147" s="4">
        <f t="shared" si="175"/>
        <v>0.18924413126738671</v>
      </c>
      <c r="AV147" s="4">
        <f t="shared" si="175"/>
        <v>-0.98870328501688221</v>
      </c>
      <c r="AW147" s="4">
        <f t="shared" si="175"/>
        <v>-0.89458767997308541</v>
      </c>
      <c r="AY147" s="2">
        <f t="shared" si="167"/>
        <v>77.490343767495631</v>
      </c>
      <c r="AZ147" s="2">
        <f t="shared" si="167"/>
        <v>78.035788824457285</v>
      </c>
      <c r="BA147" s="2">
        <f t="shared" si="167"/>
        <v>76.64792678461599</v>
      </c>
      <c r="BB147" s="2">
        <f t="shared" si="167"/>
        <v>77.859180880353009</v>
      </c>
      <c r="BC147" s="2">
        <f t="shared" si="167"/>
        <v>78.128591157667728</v>
      </c>
      <c r="BD147" s="2">
        <f t="shared" si="167"/>
        <v>79.091573513988379</v>
      </c>
      <c r="BE147" s="2">
        <f t="shared" si="167"/>
        <v>79.599416701205115</v>
      </c>
      <c r="BF147" s="2">
        <f t="shared" si="167"/>
        <v>79.666638052510962</v>
      </c>
      <c r="BG147" s="2">
        <f t="shared" si="167"/>
        <v>80.116098775667766</v>
      </c>
      <c r="BH147" s="2">
        <f t="shared" si="167"/>
        <v>81.113500089901507</v>
      </c>
      <c r="BI147" s="2">
        <f t="shared" si="167"/>
        <v>82.101905491845415</v>
      </c>
      <c r="BJ147" s="2">
        <f t="shared" si="167"/>
        <v>84.22383916824019</v>
      </c>
      <c r="BK147" s="2">
        <f t="shared" si="167"/>
        <v>85.231545719664965</v>
      </c>
      <c r="BL147" s="2">
        <f t="shared" si="167"/>
        <v>87.498952806233206</v>
      </c>
      <c r="BM147" s="2">
        <f t="shared" si="167"/>
        <v>90.316487214037764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76.661000000000001</v>
      </c>
      <c r="CF147" s="2">
        <f t="shared" si="168"/>
        <v>75.965000000000003</v>
      </c>
      <c r="CG147" s="2">
        <f t="shared" si="168"/>
        <v>74.186000000000007</v>
      </c>
      <c r="CH147" s="2">
        <f t="shared" si="168"/>
        <v>79.153000000000006</v>
      </c>
      <c r="CI147" s="2">
        <f t="shared" si="168"/>
        <v>77.915000000000006</v>
      </c>
      <c r="CJ147" s="2">
        <f t="shared" si="168"/>
        <v>81.119</v>
      </c>
      <c r="CK147" s="2">
        <f t="shared" si="168"/>
        <v>79.338999999999999</v>
      </c>
      <c r="CL147" s="2">
        <f t="shared" si="168"/>
        <v>79.052000000000007</v>
      </c>
      <c r="CM147" s="2">
        <f t="shared" si="168"/>
        <v>78.281000000000006</v>
      </c>
      <c r="CN147" s="2">
        <f t="shared" si="168"/>
        <v>80.465999999999994</v>
      </c>
      <c r="CO147" s="2">
        <f t="shared" si="168"/>
        <v>82.281000000000006</v>
      </c>
      <c r="CP147" s="2">
        <f t="shared" si="168"/>
        <v>82.578999999999994</v>
      </c>
      <c r="CQ147" s="2">
        <f t="shared" si="168"/>
        <v>85.421000000000006</v>
      </c>
      <c r="CR147" s="2">
        <f t="shared" si="168"/>
        <v>86.516999999999996</v>
      </c>
      <c r="CS147" s="2">
        <f t="shared" si="168"/>
        <v>89.915000000000006</v>
      </c>
      <c r="CU147" s="2">
        <f t="shared" si="110"/>
        <v>76.661000000000001</v>
      </c>
      <c r="CV147" s="2">
        <f t="shared" si="111"/>
        <v>75.965000000000003</v>
      </c>
      <c r="CW147" s="2">
        <f t="shared" si="112"/>
        <v>74.186000000000007</v>
      </c>
      <c r="CX147" s="2">
        <f t="shared" si="113"/>
        <v>79.153000000000006</v>
      </c>
      <c r="CY147" s="2">
        <f t="shared" si="114"/>
        <v>77.915000000000006</v>
      </c>
      <c r="CZ147" s="2">
        <f t="shared" si="115"/>
        <v>81.119</v>
      </c>
      <c r="DA147" s="2">
        <f t="shared" si="116"/>
        <v>79.338999999999999</v>
      </c>
      <c r="DB147" s="2">
        <f t="shared" si="117"/>
        <v>79.052000000000007</v>
      </c>
      <c r="DC147" s="2">
        <f t="shared" si="118"/>
        <v>78.281000000000006</v>
      </c>
      <c r="DD147" s="2">
        <f t="shared" si="119"/>
        <v>80.465999999999994</v>
      </c>
      <c r="DE147" s="2">
        <f t="shared" si="120"/>
        <v>82.281000000000006</v>
      </c>
      <c r="DF147" s="2">
        <f t="shared" si="121"/>
        <v>82.578999999999994</v>
      </c>
      <c r="DG147" s="2">
        <f t="shared" si="122"/>
        <v>85.421000000000006</v>
      </c>
      <c r="DH147" s="2">
        <f t="shared" si="123"/>
        <v>86.516999999999996</v>
      </c>
      <c r="DI147" s="2">
        <f t="shared" si="124"/>
        <v>89.915000000000006</v>
      </c>
      <c r="DK147" s="2">
        <f t="shared" si="176"/>
        <v>108.81991921921924</v>
      </c>
      <c r="DL147" s="2">
        <f t="shared" si="176"/>
        <v>116.59768937282229</v>
      </c>
      <c r="DM147" s="2">
        <f t="shared" si="176"/>
        <v>105.59930695006747</v>
      </c>
      <c r="DN147" s="2">
        <f t="shared" si="176"/>
        <v>108.57477316993105</v>
      </c>
      <c r="DO147" s="2">
        <f t="shared" si="176"/>
        <v>113.6833584298584</v>
      </c>
      <c r="DP147" s="2">
        <f t="shared" si="176"/>
        <v>111.50023328877006</v>
      </c>
      <c r="DQ147" s="2">
        <f t="shared" si="176"/>
        <v>118.20105791788856</v>
      </c>
      <c r="DR147" s="2">
        <f t="shared" si="176"/>
        <v>113.91492223707667</v>
      </c>
      <c r="DS147" s="2">
        <f t="shared" si="176"/>
        <v>111.09886229946525</v>
      </c>
      <c r="DT147" s="2">
        <f t="shared" si="176"/>
        <v>109.85234079768271</v>
      </c>
      <c r="DU147" s="2">
        <f t="shared" si="176"/>
        <v>116.88378064516129</v>
      </c>
      <c r="DV147" s="2">
        <f t="shared" si="176"/>
        <v>124.15729197214075</v>
      </c>
      <c r="DW147" s="2">
        <f t="shared" si="176"/>
        <v>127.76398106060606</v>
      </c>
      <c r="DX147" s="2">
        <f t="shared" si="176"/>
        <v>115.09047099069514</v>
      </c>
      <c r="DY147" s="2">
        <f t="shared" si="176"/>
        <v>108.32432478632478</v>
      </c>
      <c r="EA147" s="2">
        <f t="shared" si="152"/>
        <v>77.3755305314738</v>
      </c>
      <c r="EB147" s="2">
        <f t="shared" si="152"/>
        <v>77.977935588152093</v>
      </c>
      <c r="EC147" s="2">
        <f t="shared" si="152"/>
        <v>76.429556082595852</v>
      </c>
      <c r="ED147" s="2">
        <f t="shared" si="152"/>
        <v>77.771582119018518</v>
      </c>
      <c r="EE147" s="2">
        <f t="shared" si="151"/>
        <v>78.025293359817837</v>
      </c>
      <c r="EF147" s="2">
        <f t="shared" si="151"/>
        <v>78.994225419664247</v>
      </c>
      <c r="EG147" s="2">
        <f t="shared" si="151"/>
        <v>79.545263852064693</v>
      </c>
      <c r="EH147" s="2">
        <f t="shared" si="151"/>
        <v>79.719577349824533</v>
      </c>
      <c r="EI147" s="2">
        <f t="shared" si="151"/>
        <v>80.082705095923245</v>
      </c>
      <c r="EJ147" s="2">
        <f t="shared" si="151"/>
        <v>81.090674024226104</v>
      </c>
      <c r="EK147" s="2">
        <f t="shared" si="151"/>
        <v>82.054640623352</v>
      </c>
      <c r="EL147" s="2">
        <f t="shared" ref="EL147:EO210" si="179">CP$228*$B147+CP$229</f>
        <v>84.198550653939463</v>
      </c>
      <c r="EM147" s="2">
        <f t="shared" si="135"/>
        <v>85.214023256796736</v>
      </c>
      <c r="EN147" s="2">
        <f t="shared" si="135"/>
        <v>87.485428119967168</v>
      </c>
      <c r="EO147" s="2">
        <f t="shared" si="135"/>
        <v>90.584871042302652</v>
      </c>
      <c r="EQ147" s="2">
        <f t="shared" si="177"/>
        <v>77.821375704090016</v>
      </c>
      <c r="ER147" s="2">
        <f t="shared" si="177"/>
        <v>78.10830639924535</v>
      </c>
      <c r="ES147" s="2">
        <f t="shared" si="177"/>
        <v>77.292594977093174</v>
      </c>
      <c r="ET147" s="2">
        <f t="shared" si="177"/>
        <v>78.046046868871755</v>
      </c>
      <c r="EU147" s="2">
        <f t="shared" si="177"/>
        <v>78.327410040404018</v>
      </c>
      <c r="EV147" s="2">
        <f t="shared" si="177"/>
        <v>79.254940342861389</v>
      </c>
      <c r="EW147" s="2">
        <f t="shared" si="177"/>
        <v>79.60657498043156</v>
      </c>
      <c r="EX147" s="2">
        <f t="shared" si="177"/>
        <v>79.433806531801807</v>
      </c>
      <c r="EY147" s="2">
        <f t="shared" si="177"/>
        <v>80.107660126403175</v>
      </c>
      <c r="EZ147" s="2">
        <f t="shared" si="177"/>
        <v>81.079498601743708</v>
      </c>
      <c r="FA147" s="2">
        <f t="shared" si="177"/>
        <v>82.121103394282699</v>
      </c>
      <c r="FB147" s="2">
        <f t="shared" si="177"/>
        <v>84.153823511008937</v>
      </c>
      <c r="FC147" s="2">
        <f t="shared" si="177"/>
        <v>85.127121957175163</v>
      </c>
      <c r="FD147" s="2">
        <f t="shared" si="177"/>
        <v>87.413878074513946</v>
      </c>
      <c r="FE147" s="2">
        <f t="shared" si="177"/>
        <v>88.976651826524687</v>
      </c>
      <c r="FG147" s="2">
        <f t="shared" si="178"/>
        <v>0.9991715468350183</v>
      </c>
      <c r="FH147" s="2">
        <f t="shared" si="178"/>
        <v>0.99926842279465178</v>
      </c>
      <c r="FI147" s="2">
        <f t="shared" si="178"/>
        <v>0.99927277606620468</v>
      </c>
      <c r="FJ147" s="2">
        <f t="shared" si="178"/>
        <v>0.99928092933091384</v>
      </c>
      <c r="FK147" s="2">
        <f t="shared" si="178"/>
        <v>0.99920871421322899</v>
      </c>
      <c r="FL147" s="2">
        <f t="shared" si="178"/>
        <v>0.9991343397834016</v>
      </c>
      <c r="FM147" s="2">
        <f t="shared" si="178"/>
        <v>0.99907676950940083</v>
      </c>
      <c r="FN147" s="2">
        <f t="shared" si="178"/>
        <v>0.99912065209181267</v>
      </c>
      <c r="FO147" s="2">
        <f t="shared" si="178"/>
        <v>0.99913543149474193</v>
      </c>
      <c r="FP147" s="2">
        <f t="shared" si="178"/>
        <v>0.99911369041860276</v>
      </c>
      <c r="FQ147" s="2">
        <f t="shared" si="178"/>
        <v>0.99908023361384413</v>
      </c>
      <c r="FR147" s="2">
        <f t="shared" si="178"/>
        <v>0.99911229439008253</v>
      </c>
      <c r="FS147" s="2">
        <f t="shared" si="178"/>
        <v>0.99913272120560281</v>
      </c>
      <c r="FT147" s="2">
        <f t="shared" si="178"/>
        <v>0.99897390909036288</v>
      </c>
      <c r="FU147" s="2">
        <f t="shared" si="178"/>
        <v>0.99891804495680847</v>
      </c>
      <c r="FW147" s="2">
        <f t="shared" si="169"/>
        <v>0.19908936587042098</v>
      </c>
      <c r="FX147" s="2">
        <f t="shared" si="169"/>
        <v>0.2270439564803132</v>
      </c>
      <c r="FY147" s="2">
        <f t="shared" si="169"/>
        <v>0.22844597422379498</v>
      </c>
      <c r="FZ147" s="2">
        <f t="shared" si="169"/>
        <v>0.23846082300375579</v>
      </c>
      <c r="GA147" s="2">
        <f t="shared" si="169"/>
        <v>0.24852013344821644</v>
      </c>
      <c r="GB147" s="2">
        <f t="shared" si="169"/>
        <v>0.26545828548174638</v>
      </c>
      <c r="GC147" s="2">
        <f t="shared" si="169"/>
        <v>0.30116296849160412</v>
      </c>
      <c r="GD147" s="2">
        <f t="shared" si="169"/>
        <v>0.29047368406706114</v>
      </c>
      <c r="GE147" s="2">
        <f t="shared" si="169"/>
        <v>0.26359763725788121</v>
      </c>
      <c r="GF147" s="2">
        <f t="shared" si="169"/>
        <v>0.23853014658313218</v>
      </c>
      <c r="GG147" s="2">
        <f t="shared" si="169"/>
        <v>0.22915379586745346</v>
      </c>
      <c r="GH147" s="2">
        <f t="shared" si="169"/>
        <v>0.22767124983815817</v>
      </c>
      <c r="GI147" s="2">
        <f t="shared" si="169"/>
        <v>0.22301407829233247</v>
      </c>
      <c r="GJ147" s="2">
        <f t="shared" si="169"/>
        <v>0.20685657416447148</v>
      </c>
      <c r="GK147" s="2">
        <f t="shared" si="169"/>
        <v>0.1788171145359487</v>
      </c>
      <c r="GM147" s="86">
        <f t="shared" si="170"/>
        <v>3.0020111300371861E-87</v>
      </c>
      <c r="GN147" s="86">
        <f t="shared" si="170"/>
        <v>3.9847730618249391E-110</v>
      </c>
      <c r="GO147" s="86">
        <f t="shared" si="170"/>
        <v>5.0894421085791355E-108</v>
      </c>
      <c r="GP147" s="86">
        <f t="shared" si="170"/>
        <v>8.02597182379066E-121</v>
      </c>
      <c r="GQ147" s="86">
        <f t="shared" si="170"/>
        <v>7.7028136755025187E-131</v>
      </c>
      <c r="GR147" s="86">
        <f t="shared" si="170"/>
        <v>7.8848185718056006E-132</v>
      </c>
      <c r="GS147" s="86">
        <f t="shared" si="170"/>
        <v>1.2430991717670461E-144</v>
      </c>
      <c r="GT147" s="86">
        <f t="shared" si="170"/>
        <v>3.0791246519288521E-154</v>
      </c>
      <c r="GU147" s="86">
        <f t="shared" si="170"/>
        <v>4.6141018524370156E-154</v>
      </c>
      <c r="GV147" s="86">
        <f t="shared" si="170"/>
        <v>3.5519905263219676E-133</v>
      </c>
      <c r="GW147" s="86">
        <f t="shared" si="170"/>
        <v>2.8561705869458341E-131</v>
      </c>
      <c r="GX147" s="86">
        <f t="shared" si="170"/>
        <v>5.0365995990701653E-124</v>
      </c>
      <c r="GY147" s="86">
        <f t="shared" si="170"/>
        <v>6.8613183240033196E-121</v>
      </c>
      <c r="GZ147" s="86">
        <f t="shared" si="170"/>
        <v>1.7527754241423326E-118</v>
      </c>
      <c r="HA147" s="86">
        <f t="shared" si="170"/>
        <v>1.9017153944255155E-157</v>
      </c>
      <c r="HC147" s="86">
        <f t="shared" si="153"/>
        <v>9.1711924663673133E-60</v>
      </c>
      <c r="HD147" s="86">
        <f t="shared" si="153"/>
        <v>3.712611465551449E-64</v>
      </c>
      <c r="HE147" s="86">
        <f t="shared" si="153"/>
        <v>5.7703596966846745E-61</v>
      </c>
      <c r="HF147" s="86">
        <f t="shared" si="153"/>
        <v>2.4547345690486247E-60</v>
      </c>
      <c r="HG147" s="86">
        <f t="shared" si="153"/>
        <v>7.4404891286960025E-101</v>
      </c>
      <c r="HH147" s="86">
        <f t="shared" si="153"/>
        <v>3.5551561933238758E-86</v>
      </c>
      <c r="HI147" s="86">
        <f t="shared" si="153"/>
        <v>1.2172684770730954E-106</v>
      </c>
      <c r="HJ147" s="86">
        <f t="shared" si="153"/>
        <v>5.1112022358148321E-122</v>
      </c>
      <c r="HK147" s="86">
        <f t="shared" si="153"/>
        <v>2.1510552403867489E-86</v>
      </c>
      <c r="HL147" s="86">
        <f t="shared" si="161"/>
        <v>1.1062467778379122E-102</v>
      </c>
      <c r="HM147" s="86">
        <f t="shared" si="161"/>
        <v>7.7319517332313538E-88</v>
      </c>
      <c r="HN147" s="86">
        <f t="shared" si="161"/>
        <v>2.0770690792500715E-77</v>
      </c>
      <c r="HO147" s="86">
        <f t="shared" si="161"/>
        <v>6.6939609636899948E-73</v>
      </c>
      <c r="HP147" s="86">
        <f t="shared" si="161"/>
        <v>7.4790742858018582E-76</v>
      </c>
      <c r="HQ147" s="86">
        <f t="shared" si="161"/>
        <v>1.0649303079409421E-102</v>
      </c>
      <c r="HS147" s="86">
        <f t="shared" si="171"/>
        <v>1.4159988429458623E-3</v>
      </c>
      <c r="HT147" s="86">
        <f t="shared" si="171"/>
        <v>9.5743151665598049E-4</v>
      </c>
      <c r="HU147" s="86">
        <f t="shared" si="171"/>
        <v>5.4184637312765227E-4</v>
      </c>
      <c r="HV147" s="86">
        <f t="shared" si="171"/>
        <v>1.96104514897643E-5</v>
      </c>
      <c r="HW147" s="86">
        <f t="shared" si="171"/>
        <v>2.5644752220347233E-5</v>
      </c>
      <c r="HX147" s="86">
        <f t="shared" si="171"/>
        <v>5.2046800992167585E-7</v>
      </c>
      <c r="HY147" s="86">
        <f t="shared" si="171"/>
        <v>1.9616877610375406E-8</v>
      </c>
      <c r="HZ147" s="86">
        <f t="shared" si="171"/>
        <v>8.4200992686019976E-8</v>
      </c>
      <c r="IA147" s="86">
        <f t="shared" si="171"/>
        <v>4.5436702850112246E-7</v>
      </c>
      <c r="IB147" s="86">
        <f t="shared" si="171"/>
        <v>4.8373557476836184E-6</v>
      </c>
      <c r="IC147" s="86">
        <f t="shared" si="171"/>
        <v>1.7255226360284554E-5</v>
      </c>
      <c r="ID147" s="86">
        <f t="shared" si="171"/>
        <v>1.7290326974645305E-5</v>
      </c>
      <c r="IE147" s="86">
        <f t="shared" si="171"/>
        <v>2.0002337874119886E-5</v>
      </c>
      <c r="IF147" s="86">
        <f t="shared" si="171"/>
        <v>1.9840691844854788E-4</v>
      </c>
      <c r="IG147" s="86">
        <f t="shared" si="171"/>
        <v>6.0252400423055491E-3</v>
      </c>
      <c r="II147" s="86">
        <f t="shared" si="172"/>
        <v>9.0643622776805192E-7</v>
      </c>
      <c r="IJ147" s="86">
        <f t="shared" si="172"/>
        <v>2.9008469542159667E-5</v>
      </c>
      <c r="IK147" s="86">
        <f t="shared" si="172"/>
        <v>2.9961822052648456E-5</v>
      </c>
      <c r="IL147" s="86">
        <f t="shared" si="172"/>
        <v>2.2221417788659523E-5</v>
      </c>
      <c r="IM147" s="86">
        <f t="shared" si="172"/>
        <v>2.7385947245799322E-5</v>
      </c>
      <c r="IN147" s="86">
        <f t="shared" si="172"/>
        <v>4.6209009691993252E-5</v>
      </c>
      <c r="IO147" s="86">
        <f t="shared" si="172"/>
        <v>5.390682322804275E-4</v>
      </c>
      <c r="IP147" s="86">
        <f t="shared" si="172"/>
        <v>3.2023808586816764E-4</v>
      </c>
      <c r="IQ147" s="86">
        <f t="shared" si="172"/>
        <v>2.3198812094756226E-5</v>
      </c>
      <c r="IR147" s="86">
        <f t="shared" si="172"/>
        <v>2.8469178730683913E-6</v>
      </c>
      <c r="IS147" s="86">
        <f t="shared" si="172"/>
        <v>1.3269534885725589E-6</v>
      </c>
      <c r="IT147" s="86">
        <f t="shared" si="172"/>
        <v>1.1296632817279129E-6</v>
      </c>
      <c r="IU147" s="86">
        <f t="shared" si="172"/>
        <v>6.9464924293286353E-7</v>
      </c>
      <c r="IV147" s="86">
        <f t="shared" si="172"/>
        <v>1.5268962873302927E-5</v>
      </c>
      <c r="IW147" s="86">
        <f t="shared" si="172"/>
        <v>1.0482854862156792E-3</v>
      </c>
      <c r="IY147" s="86">
        <f t="shared" si="173"/>
        <v>1.4169052791736304E-3</v>
      </c>
      <c r="IZ147" s="86">
        <f t="shared" si="173"/>
        <v>9.8643998619814006E-4</v>
      </c>
      <c r="JA147" s="86">
        <f t="shared" si="173"/>
        <v>5.7180819518030078E-4</v>
      </c>
      <c r="JB147" s="86">
        <f t="shared" si="173"/>
        <v>4.183186927842382E-5</v>
      </c>
      <c r="JC147" s="86">
        <f t="shared" si="173"/>
        <v>5.3030699466146555E-5</v>
      </c>
      <c r="JD147" s="86">
        <f t="shared" si="173"/>
        <v>4.672947770191493E-5</v>
      </c>
      <c r="JE147" s="86">
        <f t="shared" si="173"/>
        <v>5.3908784915803788E-4</v>
      </c>
      <c r="JF147" s="86">
        <f t="shared" si="173"/>
        <v>3.2032228686085365E-4</v>
      </c>
      <c r="JG147" s="86">
        <f t="shared" si="173"/>
        <v>2.365317912325735E-5</v>
      </c>
      <c r="JH147" s="86">
        <f t="shared" si="173"/>
        <v>7.6842736207520101E-6</v>
      </c>
      <c r="JI147" s="86">
        <f t="shared" si="173"/>
        <v>1.8582179848857113E-5</v>
      </c>
      <c r="JJ147" s="86">
        <f t="shared" si="173"/>
        <v>1.841999025637322E-5</v>
      </c>
      <c r="JK147" s="86">
        <f t="shared" si="173"/>
        <v>2.069698711705275E-5</v>
      </c>
      <c r="JL147" s="86">
        <f t="shared" si="173"/>
        <v>2.1367588132185082E-4</v>
      </c>
      <c r="JM147" s="86">
        <f t="shared" si="173"/>
        <v>7.0735255285212283E-3</v>
      </c>
    </row>
    <row r="148" spans="2:273" x14ac:dyDescent="0.25">
      <c r="B148" s="2">
        <v>121</v>
      </c>
      <c r="C148" s="37">
        <v>75.194000000000003</v>
      </c>
      <c r="D148" s="37">
        <v>78.052999999999997</v>
      </c>
      <c r="E148" s="37">
        <v>74.542000000000002</v>
      </c>
      <c r="F148" s="37">
        <v>77.644000000000005</v>
      </c>
      <c r="G148" s="37">
        <v>76.932000000000002</v>
      </c>
      <c r="H148" s="37">
        <v>76.593000000000004</v>
      </c>
      <c r="I148" s="37">
        <v>78.983000000000004</v>
      </c>
      <c r="J148" s="37">
        <v>80.120999999999995</v>
      </c>
      <c r="K148" s="37">
        <v>77.614000000000004</v>
      </c>
      <c r="L148" s="37">
        <v>79.016999999999996</v>
      </c>
      <c r="M148" s="37">
        <v>82.316000000000003</v>
      </c>
      <c r="N148" s="37">
        <v>82.718999999999994</v>
      </c>
      <c r="O148" s="37">
        <v>85.438999999999993</v>
      </c>
      <c r="P148" s="37">
        <v>87.241</v>
      </c>
      <c r="Q148" s="37">
        <v>88.677999999999997</v>
      </c>
      <c r="S148" s="4">
        <f t="shared" si="174"/>
        <v>77.343298899932591</v>
      </c>
      <c r="T148" s="4">
        <f t="shared" si="174"/>
        <v>77.899412032650218</v>
      </c>
      <c r="U148" s="4">
        <f t="shared" si="174"/>
        <v>76.504631449057641</v>
      </c>
      <c r="V148" s="4">
        <f t="shared" si="174"/>
        <v>77.737986263033761</v>
      </c>
      <c r="W148" s="4">
        <f t="shared" si="174"/>
        <v>77.982627708049904</v>
      </c>
      <c r="X148" s="4">
        <f t="shared" si="174"/>
        <v>78.973524174938504</v>
      </c>
      <c r="Y148" s="4">
        <f t="shared" si="174"/>
        <v>79.665232623273496</v>
      </c>
      <c r="Z148" s="4">
        <f t="shared" si="174"/>
        <v>79.674292685743225</v>
      </c>
      <c r="AA148" s="4">
        <f t="shared" si="174"/>
        <v>79.972195490534844</v>
      </c>
      <c r="AB148" s="4">
        <f t="shared" si="174"/>
        <v>80.959467394684395</v>
      </c>
      <c r="AC148" s="4">
        <f t="shared" si="174"/>
        <v>81.968662462917109</v>
      </c>
      <c r="AD148" s="4">
        <f t="shared" si="174"/>
        <v>84.077110209833293</v>
      </c>
      <c r="AE148" s="4">
        <f t="shared" si="174"/>
        <v>85.092824556029299</v>
      </c>
      <c r="AF148" s="4">
        <f t="shared" si="174"/>
        <v>87.358948052936327</v>
      </c>
      <c r="AG148" s="4">
        <f t="shared" si="174"/>
        <v>90.998062879030556</v>
      </c>
      <c r="AI148" s="4">
        <f t="shared" si="175"/>
        <v>-2.1492988999325888</v>
      </c>
      <c r="AJ148" s="4">
        <f t="shared" si="175"/>
        <v>0.15358796734977886</v>
      </c>
      <c r="AK148" s="4">
        <f t="shared" si="175"/>
        <v>-1.9626314490576391</v>
      </c>
      <c r="AL148" s="4">
        <f t="shared" si="175"/>
        <v>-9.398626303375579E-2</v>
      </c>
      <c r="AM148" s="4">
        <f t="shared" si="175"/>
        <v>-1.0506277080499018</v>
      </c>
      <c r="AN148" s="4">
        <f t="shared" si="175"/>
        <v>-2.3805241749385004</v>
      </c>
      <c r="AO148" s="4">
        <f t="shared" si="175"/>
        <v>-0.68223262327349232</v>
      </c>
      <c r="AP148" s="4">
        <f t="shared" si="175"/>
        <v>0.44670731425676991</v>
      </c>
      <c r="AQ148" s="4">
        <f t="shared" si="175"/>
        <v>-2.3581954905348397</v>
      </c>
      <c r="AR148" s="4">
        <f t="shared" si="175"/>
        <v>-1.9424673946843996</v>
      </c>
      <c r="AS148" s="4">
        <f t="shared" si="175"/>
        <v>0.34733753708289328</v>
      </c>
      <c r="AT148" s="4">
        <f t="shared" si="175"/>
        <v>-1.3581102098332991</v>
      </c>
      <c r="AU148" s="4">
        <f t="shared" si="175"/>
        <v>0.34617544397069366</v>
      </c>
      <c r="AV148" s="4">
        <f t="shared" si="175"/>
        <v>-0.11794805293632749</v>
      </c>
      <c r="AW148" s="4">
        <f t="shared" si="175"/>
        <v>-2.3200628790305586</v>
      </c>
      <c r="AY148" s="2">
        <f t="shared" si="167"/>
        <v>77.343298899932591</v>
      </c>
      <c r="AZ148" s="2">
        <f t="shared" si="167"/>
        <v>77.896120635783575</v>
      </c>
      <c r="BA148" s="2">
        <f t="shared" si="167"/>
        <v>76.499060746389489</v>
      </c>
      <c r="BB148" s="2">
        <f t="shared" si="167"/>
        <v>77.732657290005193</v>
      </c>
      <c r="BC148" s="2">
        <f t="shared" si="167"/>
        <v>77.971420919536101</v>
      </c>
      <c r="BD148" s="2">
        <f t="shared" si="167"/>
        <v>78.955613516073541</v>
      </c>
      <c r="BE148" s="2">
        <f t="shared" si="167"/>
        <v>79.47765149473571</v>
      </c>
      <c r="BF148" s="2">
        <f t="shared" si="167"/>
        <v>79.553773788597042</v>
      </c>
      <c r="BG148" s="2">
        <f t="shared" si="167"/>
        <v>79.956491762917352</v>
      </c>
      <c r="BH148" s="2">
        <f t="shared" si="167"/>
        <v>80.956913131000874</v>
      </c>
      <c r="BI148" s="2">
        <f t="shared" si="167"/>
        <v>81.967293967750379</v>
      </c>
      <c r="BJ148" s="2">
        <f t="shared" si="167"/>
        <v>84.075721010508602</v>
      </c>
      <c r="BK148" s="2">
        <f t="shared" si="167"/>
        <v>85.091906373802644</v>
      </c>
      <c r="BL148" s="2">
        <f t="shared" si="167"/>
        <v>87.339828849428045</v>
      </c>
      <c r="BM148" s="2">
        <f t="shared" si="167"/>
        <v>90.220126574856295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75.194000000000003</v>
      </c>
      <c r="CF148" s="2">
        <f t="shared" si="168"/>
        <v>78.052999999999997</v>
      </c>
      <c r="CG148" s="2">
        <f t="shared" si="168"/>
        <v>74.542000000000002</v>
      </c>
      <c r="CH148" s="2">
        <f t="shared" si="168"/>
        <v>77.644000000000005</v>
      </c>
      <c r="CI148" s="2">
        <f t="shared" si="168"/>
        <v>76.932000000000002</v>
      </c>
      <c r="CJ148" s="2">
        <f t="shared" si="168"/>
        <v>76.593000000000004</v>
      </c>
      <c r="CK148" s="2">
        <f t="shared" si="168"/>
        <v>78.983000000000004</v>
      </c>
      <c r="CL148" s="2">
        <f t="shared" si="168"/>
        <v>80.120999999999995</v>
      </c>
      <c r="CM148" s="2">
        <f t="shared" si="168"/>
        <v>77.614000000000004</v>
      </c>
      <c r="CN148" s="2">
        <f t="shared" si="168"/>
        <v>79.016999999999996</v>
      </c>
      <c r="CO148" s="2">
        <f t="shared" si="168"/>
        <v>82.316000000000003</v>
      </c>
      <c r="CP148" s="2">
        <f t="shared" si="168"/>
        <v>82.718999999999994</v>
      </c>
      <c r="CQ148" s="2">
        <f t="shared" si="168"/>
        <v>85.438999999999993</v>
      </c>
      <c r="CR148" s="2">
        <f t="shared" si="168"/>
        <v>87.241</v>
      </c>
      <c r="CS148" s="2">
        <f t="shared" si="168"/>
        <v>88.677999999999997</v>
      </c>
      <c r="CU148" s="2">
        <f t="shared" si="110"/>
        <v>75.194000000000003</v>
      </c>
      <c r="CV148" s="2">
        <f t="shared" si="111"/>
        <v>78.052999999999997</v>
      </c>
      <c r="CW148" s="2">
        <f t="shared" si="112"/>
        <v>74.542000000000002</v>
      </c>
      <c r="CX148" s="2">
        <f t="shared" si="113"/>
        <v>77.644000000000005</v>
      </c>
      <c r="CY148" s="2">
        <f t="shared" si="114"/>
        <v>76.932000000000002</v>
      </c>
      <c r="CZ148" s="2">
        <f t="shared" si="115"/>
        <v>76.593000000000004</v>
      </c>
      <c r="DA148" s="2">
        <f t="shared" si="116"/>
        <v>78.983000000000004</v>
      </c>
      <c r="DB148" s="2">
        <f t="shared" si="117"/>
        <v>80.120999999999995</v>
      </c>
      <c r="DC148" s="2">
        <f t="shared" si="118"/>
        <v>77.614000000000004</v>
      </c>
      <c r="DD148" s="2">
        <f t="shared" si="119"/>
        <v>79.016999999999996</v>
      </c>
      <c r="DE148" s="2">
        <f t="shared" si="120"/>
        <v>82.316000000000003</v>
      </c>
      <c r="DF148" s="2">
        <f t="shared" si="121"/>
        <v>82.718999999999994</v>
      </c>
      <c r="DG148" s="2">
        <f t="shared" si="122"/>
        <v>85.438999999999993</v>
      </c>
      <c r="DH148" s="2">
        <f t="shared" si="123"/>
        <v>87.241</v>
      </c>
      <c r="DI148" s="2">
        <f t="shared" si="124"/>
        <v>88.677999999999997</v>
      </c>
      <c r="DK148" s="2">
        <f t="shared" si="176"/>
        <v>108.98452192192195</v>
      </c>
      <c r="DL148" s="2">
        <f t="shared" si="176"/>
        <v>116.79554703832751</v>
      </c>
      <c r="DM148" s="2">
        <f t="shared" si="176"/>
        <v>105.70788529014844</v>
      </c>
      <c r="DN148" s="2">
        <f t="shared" si="176"/>
        <v>108.72206127585073</v>
      </c>
      <c r="DO148" s="2">
        <f t="shared" si="176"/>
        <v>113.87625160875159</v>
      </c>
      <c r="DP148" s="2">
        <f t="shared" si="176"/>
        <v>111.70851236631017</v>
      </c>
      <c r="DQ148" s="2">
        <f t="shared" si="176"/>
        <v>118.4679193548387</v>
      </c>
      <c r="DR148" s="2">
        <f t="shared" si="176"/>
        <v>114.10755124777185</v>
      </c>
      <c r="DS148" s="2">
        <f t="shared" si="176"/>
        <v>111.24316644385027</v>
      </c>
      <c r="DT148" s="2">
        <f t="shared" si="176"/>
        <v>109.98703230837791</v>
      </c>
      <c r="DU148" s="2">
        <f t="shared" si="176"/>
        <v>117.10075161290322</v>
      </c>
      <c r="DV148" s="2">
        <f t="shared" si="176"/>
        <v>124.42533870967742</v>
      </c>
      <c r="DW148" s="2">
        <f t="shared" si="176"/>
        <v>128.06988446969697</v>
      </c>
      <c r="DX148" s="2">
        <f t="shared" si="176"/>
        <v>115.26701176792557</v>
      </c>
      <c r="DY148" s="2">
        <f t="shared" si="176"/>
        <v>108.43278871794871</v>
      </c>
      <c r="EA148" s="2">
        <f t="shared" si="152"/>
        <v>77.218946852619666</v>
      </c>
      <c r="EB148" s="2">
        <f t="shared" si="152"/>
        <v>77.836711560997287</v>
      </c>
      <c r="EC148" s="2">
        <f t="shared" si="152"/>
        <v>76.257772908554557</v>
      </c>
      <c r="ED148" s="2">
        <f t="shared" si="152"/>
        <v>77.638693579016646</v>
      </c>
      <c r="EE148" s="2">
        <f t="shared" si="152"/>
        <v>77.861516963524423</v>
      </c>
      <c r="EF148" s="2">
        <f t="shared" si="152"/>
        <v>78.852427757793748</v>
      </c>
      <c r="EG148" s="2">
        <f t="shared" si="152"/>
        <v>79.42427051416783</v>
      </c>
      <c r="EH148" s="2">
        <f t="shared" si="152"/>
        <v>79.61826641092685</v>
      </c>
      <c r="EI148" s="2">
        <f t="shared" si="152"/>
        <v>79.924454916067134</v>
      </c>
      <c r="EJ148" s="2">
        <f t="shared" si="152"/>
        <v>80.936410767160154</v>
      </c>
      <c r="EK148" s="2">
        <f t="shared" si="152"/>
        <v>81.920655587490799</v>
      </c>
      <c r="EL148" s="2">
        <f t="shared" si="179"/>
        <v>84.054487883662063</v>
      </c>
      <c r="EM148" s="2">
        <f t="shared" si="135"/>
        <v>85.079657825045786</v>
      </c>
      <c r="EN148" s="2">
        <f t="shared" si="135"/>
        <v>87.330458111762724</v>
      </c>
      <c r="EO148" s="2">
        <f t="shared" si="135"/>
        <v>90.523262218345678</v>
      </c>
      <c r="EQ148" s="2">
        <f t="shared" si="177"/>
        <v>77.687468992588506</v>
      </c>
      <c r="ER148" s="2">
        <f t="shared" si="177"/>
        <v>77.973871287303595</v>
      </c>
      <c r="ES148" s="2">
        <f t="shared" si="177"/>
        <v>77.162580594938788</v>
      </c>
      <c r="ET148" s="2">
        <f t="shared" si="177"/>
        <v>77.926571851341237</v>
      </c>
      <c r="EU148" s="2">
        <f t="shared" si="177"/>
        <v>78.176836656565641</v>
      </c>
      <c r="EV148" s="2">
        <f t="shared" si="177"/>
        <v>79.124605207927047</v>
      </c>
      <c r="EW148" s="2">
        <f t="shared" si="177"/>
        <v>79.488165922080626</v>
      </c>
      <c r="EX148" s="2">
        <f t="shared" si="177"/>
        <v>79.320817606167353</v>
      </c>
      <c r="EY148" s="2">
        <f t="shared" si="177"/>
        <v>79.950497170078307</v>
      </c>
      <c r="EZ148" s="2">
        <f t="shared" si="177"/>
        <v>80.924747679364557</v>
      </c>
      <c r="FA148" s="2">
        <f t="shared" si="177"/>
        <v>81.990320869661957</v>
      </c>
      <c r="FB148" s="2">
        <f t="shared" si="177"/>
        <v>84.007599189439006</v>
      </c>
      <c r="FC148" s="2">
        <f t="shared" si="177"/>
        <v>84.988764838403981</v>
      </c>
      <c r="FD148" s="2">
        <f t="shared" si="177"/>
        <v>87.255023541038923</v>
      </c>
      <c r="FE148" s="2">
        <f t="shared" si="177"/>
        <v>88.858827163259747</v>
      </c>
      <c r="FG148" s="2">
        <f t="shared" si="178"/>
        <v>0.99924438665327975</v>
      </c>
      <c r="FH148" s="2">
        <f t="shared" si="178"/>
        <v>0.99933275070748306</v>
      </c>
      <c r="FI148" s="2">
        <f t="shared" si="178"/>
        <v>0.99933672144798869</v>
      </c>
      <c r="FJ148" s="2">
        <f t="shared" si="178"/>
        <v>0.99934415826014511</v>
      </c>
      <c r="FK148" s="2">
        <f t="shared" si="178"/>
        <v>0.99927828853658462</v>
      </c>
      <c r="FL148" s="2">
        <f t="shared" si="178"/>
        <v>0.99921044836012862</v>
      </c>
      <c r="FM148" s="2">
        <f t="shared" si="178"/>
        <v>0.99915793538084008</v>
      </c>
      <c r="FN148" s="2">
        <f t="shared" si="178"/>
        <v>0.99919796312010101</v>
      </c>
      <c r="FO148" s="2">
        <f t="shared" si="178"/>
        <v>0.99921144416430119</v>
      </c>
      <c r="FP148" s="2">
        <f t="shared" si="178"/>
        <v>0.9991916130121673</v>
      </c>
      <c r="FQ148" s="2">
        <f t="shared" si="178"/>
        <v>0.9991610951940274</v>
      </c>
      <c r="FR148" s="2">
        <f t="shared" si="178"/>
        <v>0.9991903396202636</v>
      </c>
      <c r="FS148" s="2">
        <f t="shared" si="178"/>
        <v>0.99920897197452119</v>
      </c>
      <c r="FT148" s="2">
        <f t="shared" si="178"/>
        <v>0.99906410947148427</v>
      </c>
      <c r="FU148" s="2">
        <f t="shared" si="178"/>
        <v>0.99901315132460777</v>
      </c>
      <c r="FW148" s="2">
        <f t="shared" si="169"/>
        <v>0.21418316502823406</v>
      </c>
      <c r="FX148" s="2">
        <f t="shared" si="169"/>
        <v>0.24361246757035518</v>
      </c>
      <c r="FY148" s="2">
        <f t="shared" si="169"/>
        <v>0.24508435690249117</v>
      </c>
      <c r="FZ148" s="2">
        <f t="shared" si="169"/>
        <v>0.25558698974945593</v>
      </c>
      <c r="GA148" s="2">
        <f t="shared" si="169"/>
        <v>0.26611629726336994</v>
      </c>
      <c r="GB148" s="2">
        <f t="shared" si="169"/>
        <v>0.28380081729606738</v>
      </c>
      <c r="GC148" s="2">
        <f t="shared" si="169"/>
        <v>0.32089481773453055</v>
      </c>
      <c r="GD148" s="2">
        <f t="shared" si="169"/>
        <v>0.30981566997658233</v>
      </c>
      <c r="GE148" s="2">
        <f t="shared" si="169"/>
        <v>0.2818609366637026</v>
      </c>
      <c r="GF148" s="2">
        <f t="shared" si="169"/>
        <v>0.25565962066992443</v>
      </c>
      <c r="GG148" s="2">
        <f t="shared" si="169"/>
        <v>0.24582730587663906</v>
      </c>
      <c r="GH148" s="2">
        <f t="shared" si="169"/>
        <v>0.24427107116803981</v>
      </c>
      <c r="GI148" s="2">
        <f t="shared" si="169"/>
        <v>0.23937958410916688</v>
      </c>
      <c r="GJ148" s="2">
        <f t="shared" si="169"/>
        <v>0.22237573754192269</v>
      </c>
      <c r="GK148" s="2">
        <f t="shared" si="169"/>
        <v>0.19274385925251189</v>
      </c>
      <c r="GM148" s="86">
        <f t="shared" si="170"/>
        <v>4.3165790293822332E-90</v>
      </c>
      <c r="GN148" s="86">
        <f t="shared" si="170"/>
        <v>8.7792264644783898E-114</v>
      </c>
      <c r="GO148" s="86">
        <f t="shared" si="170"/>
        <v>1.4350703569725523E-111</v>
      </c>
      <c r="GP148" s="86">
        <f t="shared" si="170"/>
        <v>9.112631558416016E-125</v>
      </c>
      <c r="GQ148" s="86">
        <f t="shared" si="170"/>
        <v>4.1672528318414327E-135</v>
      </c>
      <c r="GR148" s="86">
        <f t="shared" si="170"/>
        <v>4.2684038615593423E-136</v>
      </c>
      <c r="GS148" s="86">
        <f t="shared" si="170"/>
        <v>2.3957573700127276E-149</v>
      </c>
      <c r="GT148" s="86">
        <f t="shared" si="170"/>
        <v>2.925914606749542E-159</v>
      </c>
      <c r="GU148" s="86">
        <f t="shared" si="170"/>
        <v>4.6533027692489059E-159</v>
      </c>
      <c r="GV148" s="86">
        <f t="shared" si="170"/>
        <v>1.7602320190473382E-137</v>
      </c>
      <c r="GW148" s="86">
        <f t="shared" si="170"/>
        <v>1.6001437595492606E-135</v>
      </c>
      <c r="GX148" s="86">
        <f t="shared" si="170"/>
        <v>4.9636003416655579E-128</v>
      </c>
      <c r="GY148" s="86">
        <f t="shared" si="170"/>
        <v>8.3668868700923291E-125</v>
      </c>
      <c r="GZ148" s="86">
        <f t="shared" si="170"/>
        <v>2.7698967147584235E-122</v>
      </c>
      <c r="HA148" s="86">
        <f t="shared" si="170"/>
        <v>1.7427765069388272E-162</v>
      </c>
      <c r="HC148" s="86">
        <f t="shared" si="153"/>
        <v>1.1211467625659123E-62</v>
      </c>
      <c r="HD148" s="86">
        <f t="shared" si="153"/>
        <v>2.4828356124071603E-67</v>
      </c>
      <c r="HE148" s="86">
        <f t="shared" si="153"/>
        <v>5.9678383836952656E-64</v>
      </c>
      <c r="HF148" s="86">
        <f t="shared" si="153"/>
        <v>3.3834547157239642E-63</v>
      </c>
      <c r="HG148" s="86">
        <f t="shared" si="153"/>
        <v>1.215619467495183E-105</v>
      </c>
      <c r="HH148" s="86">
        <f t="shared" si="153"/>
        <v>3.4489024383422289E-90</v>
      </c>
      <c r="HI148" s="86">
        <f t="shared" si="153"/>
        <v>1.3883528997274031E-111</v>
      </c>
      <c r="HJ148" s="86">
        <f t="shared" si="153"/>
        <v>1.1300992672784247E-127</v>
      </c>
      <c r="HK148" s="86">
        <f t="shared" si="153"/>
        <v>2.1905730706748711E-90</v>
      </c>
      <c r="HL148" s="86">
        <f t="shared" si="161"/>
        <v>1.6851646288936782E-107</v>
      </c>
      <c r="HM148" s="86">
        <f t="shared" si="161"/>
        <v>5.7177669137778849E-92</v>
      </c>
      <c r="HN148" s="86">
        <f t="shared" si="161"/>
        <v>4.7988503584177178E-81</v>
      </c>
      <c r="HO148" s="86">
        <f t="shared" si="161"/>
        <v>2.4519098843516014E-76</v>
      </c>
      <c r="HP148" s="86">
        <f t="shared" si="161"/>
        <v>2.1236854182681611E-79</v>
      </c>
      <c r="HQ148" s="86">
        <f t="shared" si="161"/>
        <v>1.9571740104991884E-107</v>
      </c>
      <c r="HS148" s="86">
        <f t="shared" si="171"/>
        <v>3.527185335783109E-4</v>
      </c>
      <c r="HT148" s="86">
        <f t="shared" si="171"/>
        <v>2.4044477937008459E-4</v>
      </c>
      <c r="HU148" s="86">
        <f t="shared" si="171"/>
        <v>1.2735913921932345E-4</v>
      </c>
      <c r="HV148" s="86">
        <f t="shared" si="171"/>
        <v>3.0174657541426679E-6</v>
      </c>
      <c r="HW148" s="86">
        <f t="shared" si="171"/>
        <v>3.7593237542925319E-6</v>
      </c>
      <c r="HX148" s="86">
        <f t="shared" si="171"/>
        <v>4.802713104543528E-8</v>
      </c>
      <c r="HY148" s="86">
        <f t="shared" si="171"/>
        <v>1.3141531294944383E-9</v>
      </c>
      <c r="HZ148" s="86">
        <f t="shared" si="171"/>
        <v>6.6463115150682542E-9</v>
      </c>
      <c r="IA148" s="86">
        <f t="shared" si="171"/>
        <v>3.8501155315560101E-8</v>
      </c>
      <c r="IB148" s="86">
        <f t="shared" si="171"/>
        <v>5.3007217484689677E-7</v>
      </c>
      <c r="IC148" s="86">
        <f t="shared" si="171"/>
        <v>2.1858757692007525E-6</v>
      </c>
      <c r="ID148" s="86">
        <f t="shared" si="171"/>
        <v>2.1920630134171325E-6</v>
      </c>
      <c r="IE148" s="86">
        <f t="shared" si="171"/>
        <v>2.5833046752086539E-6</v>
      </c>
      <c r="IF148" s="86">
        <f t="shared" si="171"/>
        <v>3.8971777331337817E-5</v>
      </c>
      <c r="IG148" s="86">
        <f t="shared" si="171"/>
        <v>2.3961677125434386E-3</v>
      </c>
      <c r="II148" s="86">
        <f t="shared" si="172"/>
        <v>4.4563560049385086E-6</v>
      </c>
      <c r="IJ148" s="86">
        <f t="shared" si="172"/>
        <v>1.0770063776509357E-4</v>
      </c>
      <c r="IK148" s="86">
        <f t="shared" si="172"/>
        <v>1.1165090957817537E-4</v>
      </c>
      <c r="IL148" s="86">
        <f t="shared" si="172"/>
        <v>9.2002864431349842E-5</v>
      </c>
      <c r="IM148" s="86">
        <f t="shared" si="172"/>
        <v>1.1739637033102538E-4</v>
      </c>
      <c r="IN148" s="86">
        <f t="shared" si="172"/>
        <v>2.0477067961775431E-4</v>
      </c>
      <c r="IO148" s="86">
        <f t="shared" si="172"/>
        <v>1.9580263024008959E-3</v>
      </c>
      <c r="IP148" s="86">
        <f t="shared" si="172"/>
        <v>1.1965125154616482E-3</v>
      </c>
      <c r="IQ148" s="86">
        <f t="shared" si="172"/>
        <v>1.1381027441923858E-4</v>
      </c>
      <c r="IR148" s="86">
        <f t="shared" si="172"/>
        <v>1.6008291744139545E-5</v>
      </c>
      <c r="IS148" s="86">
        <f t="shared" si="172"/>
        <v>7.7451321176359313E-6</v>
      </c>
      <c r="IT148" s="86">
        <f t="shared" si="172"/>
        <v>6.6675238635518191E-6</v>
      </c>
      <c r="IU148" s="86">
        <f t="shared" si="172"/>
        <v>4.2292936202092413E-6</v>
      </c>
      <c r="IV148" s="86">
        <f t="shared" si="172"/>
        <v>5.58060123218218E-5</v>
      </c>
      <c r="IW148" s="86">
        <f t="shared" si="172"/>
        <v>2.0753950702058323E-3</v>
      </c>
      <c r="IY148" s="86">
        <f t="shared" si="173"/>
        <v>3.5717488958324938E-4</v>
      </c>
      <c r="IZ148" s="86">
        <f t="shared" si="173"/>
        <v>3.4814541713517819E-4</v>
      </c>
      <c r="JA148" s="86">
        <f t="shared" si="173"/>
        <v>2.3901004879749881E-4</v>
      </c>
      <c r="JB148" s="86">
        <f t="shared" si="173"/>
        <v>9.5020330185492508E-5</v>
      </c>
      <c r="JC148" s="86">
        <f t="shared" si="173"/>
        <v>1.2115569408531791E-4</v>
      </c>
      <c r="JD148" s="86">
        <f t="shared" si="173"/>
        <v>2.0481870674879973E-4</v>
      </c>
      <c r="JE148" s="86">
        <f t="shared" si="173"/>
        <v>1.9580276165540255E-3</v>
      </c>
      <c r="JF148" s="86">
        <f t="shared" si="173"/>
        <v>1.1965191617731633E-3</v>
      </c>
      <c r="JG148" s="86">
        <f t="shared" si="173"/>
        <v>1.1384877557455414E-4</v>
      </c>
      <c r="JH148" s="86">
        <f t="shared" si="173"/>
        <v>1.6538363918986441E-5</v>
      </c>
      <c r="JI148" s="86">
        <f t="shared" si="173"/>
        <v>9.9310078868366834E-6</v>
      </c>
      <c r="JJ148" s="86">
        <f t="shared" si="173"/>
        <v>8.8595868769689524E-6</v>
      </c>
      <c r="JK148" s="86">
        <f t="shared" si="173"/>
        <v>6.8125982954178948E-6</v>
      </c>
      <c r="JL148" s="86">
        <f t="shared" si="173"/>
        <v>9.477778965315961E-5</v>
      </c>
      <c r="JM148" s="86">
        <f t="shared" si="173"/>
        <v>4.4715627827492709E-3</v>
      </c>
    </row>
    <row r="149" spans="2:273" x14ac:dyDescent="0.25">
      <c r="B149" s="2">
        <v>122</v>
      </c>
      <c r="C149" s="37">
        <v>77.129000000000005</v>
      </c>
      <c r="D149" s="37">
        <v>78.421000000000006</v>
      </c>
      <c r="E149" s="37">
        <v>74.745999999999995</v>
      </c>
      <c r="F149" s="37">
        <v>77.626999999999995</v>
      </c>
      <c r="G149" s="37">
        <v>78.542000000000002</v>
      </c>
      <c r="H149" s="37">
        <v>78.644000000000005</v>
      </c>
      <c r="I149" s="37">
        <v>80.186000000000007</v>
      </c>
      <c r="J149" s="37">
        <v>81.897000000000006</v>
      </c>
      <c r="K149" s="37">
        <v>81.263000000000005</v>
      </c>
      <c r="L149" s="37">
        <v>80.914000000000001</v>
      </c>
      <c r="M149" s="37">
        <v>80.298000000000002</v>
      </c>
      <c r="N149" s="37">
        <v>83.772000000000006</v>
      </c>
      <c r="O149" s="37">
        <v>83.894999999999996</v>
      </c>
      <c r="P149" s="37">
        <v>84.724000000000004</v>
      </c>
      <c r="Q149" s="37">
        <v>90.745999999999995</v>
      </c>
      <c r="S149" s="4">
        <f t="shared" si="174"/>
        <v>77.19749776447641</v>
      </c>
      <c r="T149" s="4">
        <f t="shared" si="174"/>
        <v>77.766826886758963</v>
      </c>
      <c r="U149" s="4">
        <f t="shared" si="174"/>
        <v>76.369616339274629</v>
      </c>
      <c r="V149" s="4">
        <f t="shared" si="174"/>
        <v>77.625189943149621</v>
      </c>
      <c r="W149" s="4">
        <f t="shared" si="174"/>
        <v>77.854317290960864</v>
      </c>
      <c r="X149" s="4">
        <f t="shared" si="174"/>
        <v>78.883831326778306</v>
      </c>
      <c r="Y149" s="4">
        <f t="shared" si="174"/>
        <v>79.88794475548265</v>
      </c>
      <c r="Z149" s="4">
        <f t="shared" si="174"/>
        <v>79.795703320204169</v>
      </c>
      <c r="AA149" s="4">
        <f t="shared" si="174"/>
        <v>79.858146010217339</v>
      </c>
      <c r="AB149" s="4">
        <f t="shared" si="174"/>
        <v>80.812010689861069</v>
      </c>
      <c r="AC149" s="4">
        <f t="shared" si="174"/>
        <v>81.839499999338329</v>
      </c>
      <c r="AD149" s="4">
        <f t="shared" si="174"/>
        <v>83.934338282169435</v>
      </c>
      <c r="AE149" s="4">
        <f t="shared" si="174"/>
        <v>84.956804474643661</v>
      </c>
      <c r="AF149" s="4">
        <f t="shared" si="174"/>
        <v>87.240089518890031</v>
      </c>
      <c r="AG149" s="4">
        <f t="shared" si="174"/>
        <v>91.484551977222139</v>
      </c>
      <c r="AI149" s="4">
        <f t="shared" si="175"/>
        <v>-6.8497764476404654E-2</v>
      </c>
      <c r="AJ149" s="4">
        <f t="shared" si="175"/>
        <v>0.65417311324104332</v>
      </c>
      <c r="AK149" s="4">
        <f t="shared" si="175"/>
        <v>-1.6236163392746334</v>
      </c>
      <c r="AL149" s="4">
        <f t="shared" si="175"/>
        <v>1.8100568503740533E-3</v>
      </c>
      <c r="AM149" s="4">
        <f t="shared" si="175"/>
        <v>0.68768270903913731</v>
      </c>
      <c r="AN149" s="4">
        <f t="shared" si="175"/>
        <v>-0.23983132677830099</v>
      </c>
      <c r="AO149" s="4">
        <f t="shared" si="175"/>
        <v>0.29805524451735721</v>
      </c>
      <c r="AP149" s="4">
        <f t="shared" si="175"/>
        <v>2.101296679795837</v>
      </c>
      <c r="AQ149" s="4">
        <f t="shared" si="175"/>
        <v>1.4048539897826657</v>
      </c>
      <c r="AR149" s="4">
        <f t="shared" si="175"/>
        <v>0.10198931013893286</v>
      </c>
      <c r="AS149" s="4">
        <f t="shared" si="175"/>
        <v>-1.5414999993383276</v>
      </c>
      <c r="AT149" s="4">
        <f t="shared" si="175"/>
        <v>-0.16233828216942925</v>
      </c>
      <c r="AU149" s="4">
        <f t="shared" si="175"/>
        <v>-1.0618044746436652</v>
      </c>
      <c r="AV149" s="4">
        <f t="shared" si="175"/>
        <v>-2.516089518890027</v>
      </c>
      <c r="AW149" s="4">
        <f t="shared" si="175"/>
        <v>-0.73855197722214427</v>
      </c>
      <c r="AY149" s="2">
        <f t="shared" si="167"/>
        <v>77.19749776447641</v>
      </c>
      <c r="AZ149" s="2">
        <f t="shared" si="167"/>
        <v>77.756971216416417</v>
      </c>
      <c r="BA149" s="2">
        <f t="shared" si="167"/>
        <v>76.352472634981268</v>
      </c>
      <c r="BB149" s="2">
        <f t="shared" si="167"/>
        <v>77.606969478113868</v>
      </c>
      <c r="BC149" s="2">
        <f t="shared" si="167"/>
        <v>77.815142397483839</v>
      </c>
      <c r="BD149" s="2">
        <f t="shared" si="167"/>
        <v>78.820454026741743</v>
      </c>
      <c r="BE149" s="2">
        <f t="shared" si="167"/>
        <v>79.356250440195183</v>
      </c>
      <c r="BF149" s="2">
        <f t="shared" si="167"/>
        <v>79.440435525788445</v>
      </c>
      <c r="BG149" s="2">
        <f t="shared" si="167"/>
        <v>79.797109943192766</v>
      </c>
      <c r="BH149" s="2">
        <f t="shared" si="167"/>
        <v>80.800455707478989</v>
      </c>
      <c r="BI149" s="2">
        <f t="shared" si="167"/>
        <v>81.833043082429768</v>
      </c>
      <c r="BJ149" s="2">
        <f t="shared" si="167"/>
        <v>83.927707139650849</v>
      </c>
      <c r="BK149" s="2">
        <f t="shared" si="167"/>
        <v>84.952283852418162</v>
      </c>
      <c r="BL149" s="2">
        <f t="shared" si="167"/>
        <v>87.180683914011098</v>
      </c>
      <c r="BM149" s="2">
        <f t="shared" si="167"/>
        <v>90.120924026197429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77.129000000000005</v>
      </c>
      <c r="CF149" s="2">
        <f t="shared" si="168"/>
        <v>78.421000000000006</v>
      </c>
      <c r="CG149" s="2">
        <f t="shared" si="168"/>
        <v>74.745999999999995</v>
      </c>
      <c r="CH149" s="2">
        <f t="shared" si="168"/>
        <v>77.626999999999995</v>
      </c>
      <c r="CI149" s="2">
        <f t="shared" si="168"/>
        <v>78.542000000000002</v>
      </c>
      <c r="CJ149" s="2">
        <f t="shared" si="168"/>
        <v>78.644000000000005</v>
      </c>
      <c r="CK149" s="2">
        <f t="shared" si="168"/>
        <v>80.186000000000007</v>
      </c>
      <c r="CL149" s="2">
        <f t="shared" si="168"/>
        <v>81.897000000000006</v>
      </c>
      <c r="CM149" s="2">
        <f t="shared" si="168"/>
        <v>81.263000000000005</v>
      </c>
      <c r="CN149" s="2">
        <f t="shared" si="168"/>
        <v>80.914000000000001</v>
      </c>
      <c r="CO149" s="2">
        <f t="shared" si="168"/>
        <v>80.298000000000002</v>
      </c>
      <c r="CP149" s="2">
        <f t="shared" si="168"/>
        <v>83.772000000000006</v>
      </c>
      <c r="CQ149" s="2">
        <f t="shared" si="168"/>
        <v>83.894999999999996</v>
      </c>
      <c r="CR149" s="2">
        <f t="shared" si="168"/>
        <v>84.724000000000004</v>
      </c>
      <c r="CS149" s="2">
        <f t="shared" si="168"/>
        <v>90.745999999999995</v>
      </c>
      <c r="CU149" s="2">
        <f t="shared" si="110"/>
        <v>77.129000000000005</v>
      </c>
      <c r="CV149" s="2">
        <f t="shared" si="111"/>
        <v>78.421000000000006</v>
      </c>
      <c r="CW149" s="2">
        <f t="shared" si="112"/>
        <v>74.745999999999995</v>
      </c>
      <c r="CX149" s="2">
        <f t="shared" si="113"/>
        <v>77.626999999999995</v>
      </c>
      <c r="CY149" s="2">
        <f t="shared" si="114"/>
        <v>78.542000000000002</v>
      </c>
      <c r="CZ149" s="2">
        <f t="shared" si="115"/>
        <v>78.644000000000005</v>
      </c>
      <c r="DA149" s="2">
        <f t="shared" si="116"/>
        <v>80.186000000000007</v>
      </c>
      <c r="DB149" s="2">
        <f t="shared" si="117"/>
        <v>81.897000000000006</v>
      </c>
      <c r="DC149" s="2">
        <f t="shared" si="118"/>
        <v>81.263000000000005</v>
      </c>
      <c r="DD149" s="2">
        <f t="shared" si="119"/>
        <v>80.914000000000001</v>
      </c>
      <c r="DE149" s="2">
        <f t="shared" si="120"/>
        <v>80.298000000000002</v>
      </c>
      <c r="DF149" s="2">
        <f t="shared" si="121"/>
        <v>83.772000000000006</v>
      </c>
      <c r="DG149" s="2">
        <f t="shared" si="122"/>
        <v>83.894999999999996</v>
      </c>
      <c r="DH149" s="2">
        <f t="shared" si="123"/>
        <v>84.724000000000004</v>
      </c>
      <c r="DI149" s="2">
        <f t="shared" si="124"/>
        <v>90.745999999999995</v>
      </c>
      <c r="DK149" s="2">
        <f t="shared" si="176"/>
        <v>109.14912462462465</v>
      </c>
      <c r="DL149" s="2">
        <f t="shared" si="176"/>
        <v>116.99340470383274</v>
      </c>
      <c r="DM149" s="2">
        <f t="shared" si="176"/>
        <v>105.81646363022941</v>
      </c>
      <c r="DN149" s="2">
        <f t="shared" si="176"/>
        <v>108.86934938177042</v>
      </c>
      <c r="DO149" s="2">
        <f t="shared" si="176"/>
        <v>114.06914478764477</v>
      </c>
      <c r="DP149" s="2">
        <f t="shared" si="176"/>
        <v>111.91679144385027</v>
      </c>
      <c r="DQ149" s="2">
        <f t="shared" si="176"/>
        <v>118.73478079178885</v>
      </c>
      <c r="DR149" s="2">
        <f t="shared" si="176"/>
        <v>114.30018025846704</v>
      </c>
      <c r="DS149" s="2">
        <f t="shared" si="176"/>
        <v>111.3874705882353</v>
      </c>
      <c r="DT149" s="2">
        <f t="shared" si="176"/>
        <v>110.12172381907308</v>
      </c>
      <c r="DU149" s="2">
        <f t="shared" si="176"/>
        <v>117.31772258064517</v>
      </c>
      <c r="DV149" s="2">
        <f t="shared" si="176"/>
        <v>124.69338544721407</v>
      </c>
      <c r="DW149" s="2">
        <f t="shared" si="176"/>
        <v>128.37578787878789</v>
      </c>
      <c r="DX149" s="2">
        <f t="shared" si="176"/>
        <v>115.443552545156</v>
      </c>
      <c r="DY149" s="2">
        <f t="shared" si="176"/>
        <v>108.54125264957264</v>
      </c>
      <c r="EA149" s="2">
        <f t="shared" si="152"/>
        <v>77.062363173765533</v>
      </c>
      <c r="EB149" s="2">
        <f t="shared" si="152"/>
        <v>77.695487533842481</v>
      </c>
      <c r="EC149" s="2">
        <f t="shared" si="152"/>
        <v>76.085989734513248</v>
      </c>
      <c r="ED149" s="2">
        <f t="shared" si="152"/>
        <v>77.50580503901476</v>
      </c>
      <c r="EE149" s="2">
        <f t="shared" si="152"/>
        <v>77.697740567231008</v>
      </c>
      <c r="EF149" s="2">
        <f t="shared" si="152"/>
        <v>78.710630095923236</v>
      </c>
      <c r="EG149" s="2">
        <f t="shared" si="152"/>
        <v>79.303277176270967</v>
      </c>
      <c r="EH149" s="2">
        <f t="shared" si="152"/>
        <v>79.516955472029167</v>
      </c>
      <c r="EI149" s="2">
        <f t="shared" si="152"/>
        <v>79.766204736211009</v>
      </c>
      <c r="EJ149" s="2">
        <f t="shared" si="152"/>
        <v>80.782147510094205</v>
      </c>
      <c r="EK149" s="2">
        <f t="shared" si="152"/>
        <v>81.786670551629598</v>
      </c>
      <c r="EL149" s="2">
        <f t="shared" si="179"/>
        <v>83.910425113384662</v>
      </c>
      <c r="EM149" s="2">
        <f t="shared" si="135"/>
        <v>84.945292393294835</v>
      </c>
      <c r="EN149" s="2">
        <f t="shared" si="135"/>
        <v>87.17548810355828</v>
      </c>
      <c r="EO149" s="2">
        <f t="shared" si="135"/>
        <v>90.461653394388719</v>
      </c>
      <c r="EQ149" s="2">
        <f t="shared" si="177"/>
        <v>77.553562281086997</v>
      </c>
      <c r="ER149" s="2">
        <f t="shared" si="177"/>
        <v>77.839436175361854</v>
      </c>
      <c r="ES149" s="2">
        <f t="shared" si="177"/>
        <v>77.032566212784403</v>
      </c>
      <c r="ET149" s="2">
        <f t="shared" si="177"/>
        <v>77.807096833810732</v>
      </c>
      <c r="EU149" s="2">
        <f t="shared" si="177"/>
        <v>78.026263272727249</v>
      </c>
      <c r="EV149" s="2">
        <f t="shared" si="177"/>
        <v>78.994270072992705</v>
      </c>
      <c r="EW149" s="2">
        <f t="shared" si="177"/>
        <v>79.369756863729691</v>
      </c>
      <c r="EX149" s="2">
        <f t="shared" si="177"/>
        <v>79.207828680532884</v>
      </c>
      <c r="EY149" s="2">
        <f t="shared" si="177"/>
        <v>79.793334213753425</v>
      </c>
      <c r="EZ149" s="2">
        <f t="shared" si="177"/>
        <v>80.769996756985407</v>
      </c>
      <c r="FA149" s="2">
        <f t="shared" si="177"/>
        <v>81.859538345041216</v>
      </c>
      <c r="FB149" s="2">
        <f t="shared" si="177"/>
        <v>83.861374867869074</v>
      </c>
      <c r="FC149" s="2">
        <f t="shared" si="177"/>
        <v>84.850407719632798</v>
      </c>
      <c r="FD149" s="2">
        <f t="shared" si="177"/>
        <v>87.096169007563887</v>
      </c>
      <c r="FE149" s="2">
        <f t="shared" si="177"/>
        <v>88.741002499994806</v>
      </c>
      <c r="FG149" s="2">
        <f t="shared" si="178"/>
        <v>0.99931082661719628</v>
      </c>
      <c r="FH149" s="2">
        <f t="shared" si="178"/>
        <v>0.99939142568284467</v>
      </c>
      <c r="FI149" s="2">
        <f t="shared" si="178"/>
        <v>0.99939504746522312</v>
      </c>
      <c r="FJ149" s="2">
        <f t="shared" si="178"/>
        <v>0.99940183070581623</v>
      </c>
      <c r="FK149" s="2">
        <f t="shared" si="178"/>
        <v>0.9993417495217386</v>
      </c>
      <c r="FL149" s="2">
        <f t="shared" si="178"/>
        <v>0.99927987031736676</v>
      </c>
      <c r="FM149" s="2">
        <f t="shared" si="178"/>
        <v>0.99923197103465655</v>
      </c>
      <c r="FN149" s="2">
        <f t="shared" si="178"/>
        <v>0.9992684820483434</v>
      </c>
      <c r="FO149" s="2">
        <f t="shared" si="178"/>
        <v>0.99928077862768638</v>
      </c>
      <c r="FP149" s="2">
        <f t="shared" si="178"/>
        <v>0.9992626898603536</v>
      </c>
      <c r="FQ149" s="2">
        <f t="shared" si="178"/>
        <v>0.99923485324481731</v>
      </c>
      <c r="FR149" s="2">
        <f t="shared" si="178"/>
        <v>0.99926152834777537</v>
      </c>
      <c r="FS149" s="2">
        <f t="shared" si="178"/>
        <v>0.99927852365041014</v>
      </c>
      <c r="FT149" s="2">
        <f t="shared" si="178"/>
        <v>0.99914638740006323</v>
      </c>
      <c r="FU149" s="2">
        <f t="shared" si="178"/>
        <v>0.99909990515421465</v>
      </c>
      <c r="FW149" s="2">
        <f t="shared" si="169"/>
        <v>0.23009253700579096</v>
      </c>
      <c r="FX149" s="2">
        <f t="shared" si="169"/>
        <v>0.26098182706041295</v>
      </c>
      <c r="FY149" s="2">
        <f t="shared" si="169"/>
        <v>0.26252223737754021</v>
      </c>
      <c r="FZ149" s="2">
        <f t="shared" si="169"/>
        <v>0.27350140740573692</v>
      </c>
      <c r="GA149" s="2">
        <f t="shared" si="169"/>
        <v>0.28448668681372791</v>
      </c>
      <c r="GB149" s="2">
        <f t="shared" si="169"/>
        <v>0.30288815163920912</v>
      </c>
      <c r="GC149" s="2">
        <f t="shared" si="169"/>
        <v>0.34128811171894313</v>
      </c>
      <c r="GD149" s="2">
        <f t="shared" si="169"/>
        <v>0.32984685376170525</v>
      </c>
      <c r="GE149" s="2">
        <f t="shared" si="169"/>
        <v>0.30087261166804058</v>
      </c>
      <c r="GF149" s="2">
        <f t="shared" si="169"/>
        <v>0.27357725821578255</v>
      </c>
      <c r="GG149" s="2">
        <f t="shared" si="169"/>
        <v>0.26329961061891977</v>
      </c>
      <c r="GH149" s="2">
        <f t="shared" si="169"/>
        <v>0.26167114352288895</v>
      </c>
      <c r="GI149" s="2">
        <f t="shared" si="169"/>
        <v>0.25654950668982224</v>
      </c>
      <c r="GJ149" s="2">
        <f t="shared" si="169"/>
        <v>0.2387087912814784</v>
      </c>
      <c r="GK149" s="2">
        <f t="shared" si="169"/>
        <v>0.20748120577968554</v>
      </c>
      <c r="GM149" s="86">
        <f t="shared" si="170"/>
        <v>5.5787450348542625E-93</v>
      </c>
      <c r="GN149" s="86">
        <f t="shared" si="170"/>
        <v>1.682479968820334E-117</v>
      </c>
      <c r="GO149" s="86">
        <f t="shared" si="170"/>
        <v>3.5389792267968924E-115</v>
      </c>
      <c r="GP149" s="86">
        <f t="shared" si="170"/>
        <v>8.9250184075287356E-129</v>
      </c>
      <c r="GQ149" s="86">
        <f t="shared" si="170"/>
        <v>1.922084379393371E-139</v>
      </c>
      <c r="GR149" s="86">
        <f t="shared" si="170"/>
        <v>1.9723654662434201E-140</v>
      </c>
      <c r="GS149" s="86">
        <f t="shared" si="170"/>
        <v>3.8718945819136052E-154</v>
      </c>
      <c r="GT149" s="86">
        <f t="shared" si="170"/>
        <v>2.3057091480202653E-164</v>
      </c>
      <c r="GU149" s="86">
        <f t="shared" si="170"/>
        <v>3.8983477165516097E-164</v>
      </c>
      <c r="GV149" s="86">
        <f t="shared" si="170"/>
        <v>7.4368187457976786E-142</v>
      </c>
      <c r="GW149" s="86">
        <f t="shared" si="170"/>
        <v>7.6554100745954539E-140</v>
      </c>
      <c r="GX149" s="86">
        <f t="shared" si="170"/>
        <v>4.2167278447669257E-132</v>
      </c>
      <c r="GY149" s="86">
        <f t="shared" si="170"/>
        <v>8.8220974701726959E-129</v>
      </c>
      <c r="GZ149" s="86">
        <f t="shared" si="170"/>
        <v>3.8054019493155166E-126</v>
      </c>
      <c r="HA149" s="86">
        <f t="shared" si="170"/>
        <v>1.3279932699821906E-167</v>
      </c>
      <c r="HC149" s="86">
        <f t="shared" si="153"/>
        <v>1.1640521037720546E-65</v>
      </c>
      <c r="HD149" s="86">
        <f t="shared" si="153"/>
        <v>1.3863174639076609E-70</v>
      </c>
      <c r="HE149" s="86">
        <f t="shared" si="153"/>
        <v>5.2170923185566656E-67</v>
      </c>
      <c r="HF149" s="86">
        <f t="shared" si="153"/>
        <v>3.9895389636694713E-66</v>
      </c>
      <c r="HG149" s="86">
        <f t="shared" si="153"/>
        <v>1.5323643206890045E-110</v>
      </c>
      <c r="HH149" s="86">
        <f t="shared" si="153"/>
        <v>2.7015349902757911E-94</v>
      </c>
      <c r="HI149" s="86">
        <f t="shared" si="153"/>
        <v>1.2191310129167597E-116</v>
      </c>
      <c r="HJ149" s="86">
        <f t="shared" si="153"/>
        <v>1.8534587136974819E-133</v>
      </c>
      <c r="HK149" s="86">
        <f t="shared" si="153"/>
        <v>1.8061931952985551E-94</v>
      </c>
      <c r="HL149" s="86">
        <f t="shared" si="161"/>
        <v>1.9833133447485322E-112</v>
      </c>
      <c r="HM149" s="86">
        <f t="shared" si="161"/>
        <v>3.385674489921124E-96</v>
      </c>
      <c r="HN149" s="86">
        <f t="shared" si="161"/>
        <v>9.1158875821078292E-85</v>
      </c>
      <c r="HO149" s="86">
        <f t="shared" si="161"/>
        <v>7.4582150749975593E-80</v>
      </c>
      <c r="HP149" s="86">
        <f t="shared" si="161"/>
        <v>4.9859622447603351E-83</v>
      </c>
      <c r="HQ149" s="86">
        <f t="shared" si="161"/>
        <v>2.8030545668515801E-112</v>
      </c>
      <c r="HS149" s="86">
        <f t="shared" si="171"/>
        <v>7.5680588684675328E-5</v>
      </c>
      <c r="HT149" s="86">
        <f t="shared" si="171"/>
        <v>5.2543631136070735E-5</v>
      </c>
      <c r="HU149" s="86">
        <f t="shared" si="171"/>
        <v>2.6016107996683753E-5</v>
      </c>
      <c r="HV149" s="86">
        <f t="shared" si="171"/>
        <v>3.9612304544298824E-7</v>
      </c>
      <c r="HW149" s="86">
        <f t="shared" si="171"/>
        <v>4.6448639463296691E-7</v>
      </c>
      <c r="HX149" s="86">
        <f t="shared" si="171"/>
        <v>3.6640038242848843E-9</v>
      </c>
      <c r="HY149" s="86">
        <f t="shared" si="171"/>
        <v>7.2141975143804553E-11</v>
      </c>
      <c r="HZ149" s="86">
        <f t="shared" si="171"/>
        <v>4.3311864704538849E-10</v>
      </c>
      <c r="IA149" s="86">
        <f t="shared" si="171"/>
        <v>2.6664761671032559E-9</v>
      </c>
      <c r="IB149" s="86">
        <f t="shared" si="171"/>
        <v>4.7844403918626145E-8</v>
      </c>
      <c r="IC149" s="86">
        <f t="shared" si="171"/>
        <v>2.2906336749432385E-7</v>
      </c>
      <c r="ID149" s="86">
        <f t="shared" si="171"/>
        <v>2.2991840775270154E-7</v>
      </c>
      <c r="IE149" s="86">
        <f t="shared" si="171"/>
        <v>2.7623281321110911E-7</v>
      </c>
      <c r="IF149" s="86">
        <f t="shared" si="171"/>
        <v>6.5666764101444402E-6</v>
      </c>
      <c r="IG149" s="86">
        <f t="shared" si="171"/>
        <v>8.7470692366131079E-4</v>
      </c>
      <c r="II149" s="86">
        <f t="shared" si="172"/>
        <v>1.9747104830756244E-5</v>
      </c>
      <c r="IJ149" s="86">
        <f t="shared" si="172"/>
        <v>3.6300603744455665E-4</v>
      </c>
      <c r="IK149" s="86">
        <f t="shared" si="172"/>
        <v>3.7736387555379404E-4</v>
      </c>
      <c r="IL149" s="86">
        <f t="shared" si="172"/>
        <v>3.4095297822102014E-4</v>
      </c>
      <c r="IM149" s="86">
        <f t="shared" si="172"/>
        <v>4.4666319206112311E-4</v>
      </c>
      <c r="IN149" s="86">
        <f t="shared" si="172"/>
        <v>7.9458785434060859E-4</v>
      </c>
      <c r="IO149" s="86">
        <f t="shared" si="172"/>
        <v>6.1952006244101994E-3</v>
      </c>
      <c r="IP149" s="86">
        <f t="shared" si="172"/>
        <v>3.9131651270178066E-3</v>
      </c>
      <c r="IQ149" s="86">
        <f t="shared" si="172"/>
        <v>4.8496178598287493E-4</v>
      </c>
      <c r="IR149" s="86">
        <f t="shared" si="172"/>
        <v>7.8598732638814493E-5</v>
      </c>
      <c r="IS149" s="86">
        <f t="shared" si="172"/>
        <v>3.9593208209009575E-5</v>
      </c>
      <c r="IT149" s="86">
        <f t="shared" si="172"/>
        <v>3.4469033813222843E-5</v>
      </c>
      <c r="IU149" s="86">
        <f t="shared" si="172"/>
        <v>2.2565949392202903E-5</v>
      </c>
      <c r="IV149" s="86">
        <f t="shared" si="172"/>
        <v>1.8718343466662062E-4</v>
      </c>
      <c r="IW149" s="86">
        <f t="shared" si="172"/>
        <v>3.9614486995557408E-3</v>
      </c>
      <c r="IY149" s="86">
        <f t="shared" si="173"/>
        <v>9.5427693515431572E-5</v>
      </c>
      <c r="IZ149" s="86">
        <f t="shared" si="173"/>
        <v>4.1554966858062736E-4</v>
      </c>
      <c r="JA149" s="86">
        <f t="shared" si="173"/>
        <v>4.0337998355047781E-4</v>
      </c>
      <c r="JB149" s="86">
        <f t="shared" si="173"/>
        <v>3.4134910126646311E-4</v>
      </c>
      <c r="JC149" s="86">
        <f t="shared" si="173"/>
        <v>4.4712767845575606E-4</v>
      </c>
      <c r="JD149" s="86">
        <f t="shared" si="173"/>
        <v>7.945915183444329E-4</v>
      </c>
      <c r="JE149" s="86">
        <f t="shared" si="173"/>
        <v>6.195200696552175E-3</v>
      </c>
      <c r="JF149" s="86">
        <f t="shared" si="173"/>
        <v>3.9131655601364534E-3</v>
      </c>
      <c r="JG149" s="86">
        <f t="shared" si="173"/>
        <v>4.8496445245904202E-4</v>
      </c>
      <c r="JH149" s="86">
        <f t="shared" si="173"/>
        <v>7.8646577042733114E-5</v>
      </c>
      <c r="JI149" s="86">
        <f t="shared" si="173"/>
        <v>3.9822271576503899E-5</v>
      </c>
      <c r="JJ149" s="86">
        <f t="shared" si="173"/>
        <v>3.4698952220975544E-5</v>
      </c>
      <c r="JK149" s="86">
        <f t="shared" si="173"/>
        <v>2.2842182205414011E-5</v>
      </c>
      <c r="JL149" s="86">
        <f t="shared" si="173"/>
        <v>1.9375011107676508E-4</v>
      </c>
      <c r="JM149" s="86">
        <f t="shared" si="173"/>
        <v>4.8361556232170517E-3</v>
      </c>
    </row>
    <row r="150" spans="2:273" x14ac:dyDescent="0.25">
      <c r="B150" s="2">
        <v>123</v>
      </c>
      <c r="C150" s="37">
        <v>78.516000000000005</v>
      </c>
      <c r="D150" s="37">
        <v>77.683999999999997</v>
      </c>
      <c r="E150" s="37">
        <v>76.322000000000003</v>
      </c>
      <c r="F150" s="37">
        <v>76.492000000000004</v>
      </c>
      <c r="G150" s="37">
        <v>77.203000000000003</v>
      </c>
      <c r="H150" s="37">
        <v>78.492000000000004</v>
      </c>
      <c r="I150" s="37">
        <v>82.271000000000001</v>
      </c>
      <c r="J150" s="37">
        <v>79.741</v>
      </c>
      <c r="K150" s="37">
        <v>81.367999999999995</v>
      </c>
      <c r="L150" s="37">
        <v>82.155000000000001</v>
      </c>
      <c r="M150" s="37">
        <v>82.227999999999994</v>
      </c>
      <c r="N150" s="37">
        <v>84.298000000000002</v>
      </c>
      <c r="O150" s="37">
        <v>84.491</v>
      </c>
      <c r="P150" s="37">
        <v>87.965999999999994</v>
      </c>
      <c r="Q150" s="37">
        <v>91.254000000000005</v>
      </c>
      <c r="S150" s="4">
        <f t="shared" si="174"/>
        <v>77.052981243147428</v>
      </c>
      <c r="T150" s="4">
        <f t="shared" si="174"/>
        <v>77.646097009258682</v>
      </c>
      <c r="U150" s="4">
        <f t="shared" si="174"/>
        <v>76.256642073467461</v>
      </c>
      <c r="V150" s="4">
        <f t="shared" si="174"/>
        <v>77.537571700082964</v>
      </c>
      <c r="W150" s="4">
        <f t="shared" si="174"/>
        <v>77.780526056176939</v>
      </c>
      <c r="X150" s="4">
        <f t="shared" si="174"/>
        <v>78.880927704172393</v>
      </c>
      <c r="Y150" s="4">
        <f t="shared" si="174"/>
        <v>80.534146102403014</v>
      </c>
      <c r="Z150" s="4">
        <f t="shared" si="174"/>
        <v>80.234533581634679</v>
      </c>
      <c r="AA150" s="4">
        <f t="shared" si="174"/>
        <v>79.842363988559896</v>
      </c>
      <c r="AB150" s="4">
        <f t="shared" si="174"/>
        <v>80.68947186414168</v>
      </c>
      <c r="AC150" s="4">
        <f t="shared" si="174"/>
        <v>81.725718274431955</v>
      </c>
      <c r="AD150" s="4">
        <f t="shared" si="174"/>
        <v>83.807394314848935</v>
      </c>
      <c r="AE150" s="4">
        <f t="shared" si="174"/>
        <v>84.832130516160788</v>
      </c>
      <c r="AF150" s="4">
        <f t="shared" si="174"/>
        <v>87.191387721447256</v>
      </c>
      <c r="AG150" s="4">
        <f t="shared" si="174"/>
        <v>92.374735045537349</v>
      </c>
      <c r="AI150" s="4">
        <f t="shared" si="175"/>
        <v>1.463018756852577</v>
      </c>
      <c r="AJ150" s="4">
        <f t="shared" si="175"/>
        <v>3.7902990741315534E-2</v>
      </c>
      <c r="AK150" s="4">
        <f t="shared" si="175"/>
        <v>6.535792653254191E-2</v>
      </c>
      <c r="AL150" s="4">
        <f t="shared" si="175"/>
        <v>-1.0455717000829594</v>
      </c>
      <c r="AM150" s="4">
        <f t="shared" si="175"/>
        <v>-0.57752605617693575</v>
      </c>
      <c r="AN150" s="4">
        <f t="shared" si="175"/>
        <v>-0.38892770417238864</v>
      </c>
      <c r="AO150" s="4">
        <f t="shared" si="175"/>
        <v>1.7368538975969869</v>
      </c>
      <c r="AP150" s="4">
        <f t="shared" si="175"/>
        <v>-0.49353358163467931</v>
      </c>
      <c r="AQ150" s="4">
        <f t="shared" si="175"/>
        <v>1.5256360114400991</v>
      </c>
      <c r="AR150" s="4">
        <f t="shared" si="175"/>
        <v>1.465528135858321</v>
      </c>
      <c r="AS150" s="4">
        <f t="shared" si="175"/>
        <v>0.50228172556803941</v>
      </c>
      <c r="AT150" s="4">
        <f t="shared" si="175"/>
        <v>0.49060568515106695</v>
      </c>
      <c r="AU150" s="4">
        <f t="shared" si="175"/>
        <v>-0.34113051616078849</v>
      </c>
      <c r="AV150" s="4">
        <f t="shared" si="175"/>
        <v>0.77461227855273762</v>
      </c>
      <c r="AW150" s="4">
        <f t="shared" si="175"/>
        <v>-1.1207350455373444</v>
      </c>
      <c r="AY150" s="2">
        <f t="shared" si="167"/>
        <v>77.052981243147428</v>
      </c>
      <c r="AZ150" s="2">
        <f t="shared" si="167"/>
        <v>77.618340028838418</v>
      </c>
      <c r="BA150" s="2">
        <f t="shared" si="167"/>
        <v>76.208232608877097</v>
      </c>
      <c r="BB150" s="2">
        <f t="shared" si="167"/>
        <v>77.48213039444903</v>
      </c>
      <c r="BC150" s="2">
        <f t="shared" si="167"/>
        <v>77.659762601877318</v>
      </c>
      <c r="BD150" s="2">
        <f t="shared" si="167"/>
        <v>78.686096353736417</v>
      </c>
      <c r="BE150" s="2">
        <f t="shared" si="167"/>
        <v>79.235198132966559</v>
      </c>
      <c r="BF150" s="2">
        <f t="shared" si="167"/>
        <v>79.326600828878583</v>
      </c>
      <c r="BG150" s="2">
        <f t="shared" si="167"/>
        <v>79.63794202808316</v>
      </c>
      <c r="BH150" s="2">
        <f t="shared" si="167"/>
        <v>80.644115128568473</v>
      </c>
      <c r="BI150" s="2">
        <f t="shared" si="167"/>
        <v>81.699144067213538</v>
      </c>
      <c r="BJ150" s="2">
        <f t="shared" si="167"/>
        <v>83.779777076679977</v>
      </c>
      <c r="BK150" s="2">
        <f t="shared" si="167"/>
        <v>84.812653300145016</v>
      </c>
      <c r="BL150" s="2">
        <f t="shared" si="167"/>
        <v>87.021497270958761</v>
      </c>
      <c r="BM150" s="2">
        <f t="shared" si="167"/>
        <v>90.018725054102418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78.516000000000005</v>
      </c>
      <c r="CF150" s="2">
        <f t="shared" si="168"/>
        <v>77.683999999999997</v>
      </c>
      <c r="CG150" s="2">
        <f t="shared" si="168"/>
        <v>76.322000000000003</v>
      </c>
      <c r="CH150" s="2">
        <f t="shared" si="168"/>
        <v>76.492000000000004</v>
      </c>
      <c r="CI150" s="2">
        <f t="shared" si="168"/>
        <v>77.203000000000003</v>
      </c>
      <c r="CJ150" s="2">
        <f t="shared" si="168"/>
        <v>78.492000000000004</v>
      </c>
      <c r="CK150" s="2" t="str">
        <f t="shared" si="168"/>
        <v/>
      </c>
      <c r="CL150" s="2" t="str">
        <f t="shared" si="168"/>
        <v/>
      </c>
      <c r="CM150" s="2">
        <f t="shared" si="168"/>
        <v>81.367999999999995</v>
      </c>
      <c r="CN150" s="2">
        <f t="shared" si="168"/>
        <v>82.155000000000001</v>
      </c>
      <c r="CO150" s="2">
        <f t="shared" si="168"/>
        <v>82.227999999999994</v>
      </c>
      <c r="CP150" s="2">
        <f t="shared" si="168"/>
        <v>84.298000000000002</v>
      </c>
      <c r="CQ150" s="2">
        <f t="shared" si="168"/>
        <v>84.491</v>
      </c>
      <c r="CR150" s="2">
        <f t="shared" si="168"/>
        <v>87.965999999999994</v>
      </c>
      <c r="CS150" s="2">
        <f t="shared" si="168"/>
        <v>91.254000000000005</v>
      </c>
      <c r="CU150" s="2">
        <f t="shared" si="110"/>
        <v>78.516000000000005</v>
      </c>
      <c r="CV150" s="2">
        <f t="shared" si="111"/>
        <v>77.683999999999997</v>
      </c>
      <c r="CW150" s="2">
        <f t="shared" si="112"/>
        <v>76.322000000000003</v>
      </c>
      <c r="CX150" s="2">
        <f t="shared" si="113"/>
        <v>76.492000000000004</v>
      </c>
      <c r="CY150" s="2">
        <f t="shared" si="114"/>
        <v>77.203000000000003</v>
      </c>
      <c r="CZ150" s="2">
        <f t="shared" si="115"/>
        <v>78.492000000000004</v>
      </c>
      <c r="DA150" s="2" t="str">
        <f t="shared" si="116"/>
        <v/>
      </c>
      <c r="DB150" s="2" t="str">
        <f t="shared" si="117"/>
        <v/>
      </c>
      <c r="DC150" s="2">
        <f t="shared" si="118"/>
        <v>81.367999999999995</v>
      </c>
      <c r="DD150" s="2">
        <f t="shared" si="119"/>
        <v>82.155000000000001</v>
      </c>
      <c r="DE150" s="2">
        <f t="shared" si="120"/>
        <v>82.227999999999994</v>
      </c>
      <c r="DF150" s="2">
        <f t="shared" si="121"/>
        <v>84.298000000000002</v>
      </c>
      <c r="DG150" s="2">
        <f t="shared" si="122"/>
        <v>84.491</v>
      </c>
      <c r="DH150" s="2">
        <f t="shared" si="123"/>
        <v>87.965999999999994</v>
      </c>
      <c r="DI150" s="2">
        <f t="shared" si="124"/>
        <v>91.254000000000005</v>
      </c>
      <c r="DK150" s="2">
        <f t="shared" si="176"/>
        <v>109.31372732732736</v>
      </c>
      <c r="DL150" s="2">
        <f t="shared" si="176"/>
        <v>117.19126236933798</v>
      </c>
      <c r="DM150" s="2">
        <f t="shared" si="176"/>
        <v>105.92504197031039</v>
      </c>
      <c r="DN150" s="2">
        <f t="shared" si="176"/>
        <v>109.0166374876901</v>
      </c>
      <c r="DO150" s="2">
        <f t="shared" si="176"/>
        <v>114.26203796653795</v>
      </c>
      <c r="DP150" s="2">
        <f t="shared" si="176"/>
        <v>112.12507052139038</v>
      </c>
      <c r="DQ150" s="2">
        <f t="shared" si="176"/>
        <v>119.001642228739</v>
      </c>
      <c r="DR150" s="2">
        <f t="shared" si="176"/>
        <v>114.49280926916222</v>
      </c>
      <c r="DS150" s="2">
        <f t="shared" si="176"/>
        <v>111.53177473262032</v>
      </c>
      <c r="DT150" s="2">
        <f t="shared" si="176"/>
        <v>110.25641532976827</v>
      </c>
      <c r="DU150" s="2">
        <f t="shared" si="176"/>
        <v>117.5346935483871</v>
      </c>
      <c r="DV150" s="2">
        <f t="shared" si="176"/>
        <v>124.96143218475072</v>
      </c>
      <c r="DW150" s="2">
        <f t="shared" si="176"/>
        <v>128.68169128787878</v>
      </c>
      <c r="DX150" s="2">
        <f t="shared" si="176"/>
        <v>115.62009332238644</v>
      </c>
      <c r="DY150" s="2">
        <f t="shared" si="176"/>
        <v>108.64971658119657</v>
      </c>
      <c r="EA150" s="2">
        <f t="shared" si="152"/>
        <v>76.905779494911414</v>
      </c>
      <c r="EB150" s="2">
        <f t="shared" si="152"/>
        <v>77.554263506687676</v>
      </c>
      <c r="EC150" s="2">
        <f t="shared" si="152"/>
        <v>75.914206560471953</v>
      </c>
      <c r="ED150" s="2">
        <f t="shared" si="152"/>
        <v>77.372916499012888</v>
      </c>
      <c r="EE150" s="2">
        <f t="shared" si="152"/>
        <v>77.533964170937594</v>
      </c>
      <c r="EF150" s="2">
        <f t="shared" si="152"/>
        <v>78.568832434052737</v>
      </c>
      <c r="EG150" s="2">
        <f t="shared" si="152"/>
        <v>79.182283838374119</v>
      </c>
      <c r="EH150" s="2">
        <f t="shared" si="152"/>
        <v>79.415644533131484</v>
      </c>
      <c r="EI150" s="2">
        <f t="shared" si="152"/>
        <v>79.607954556354898</v>
      </c>
      <c r="EJ150" s="2">
        <f t="shared" si="152"/>
        <v>80.627884253028256</v>
      </c>
      <c r="EK150" s="2">
        <f t="shared" si="152"/>
        <v>81.652685515768411</v>
      </c>
      <c r="EL150" s="2">
        <f t="shared" si="179"/>
        <v>83.766362343107261</v>
      </c>
      <c r="EM150" s="2">
        <f t="shared" si="135"/>
        <v>84.810926961543885</v>
      </c>
      <c r="EN150" s="2">
        <f t="shared" si="135"/>
        <v>87.020518095353836</v>
      </c>
      <c r="EO150" s="2">
        <f t="shared" si="135"/>
        <v>90.400044570431746</v>
      </c>
      <c r="EQ150" s="2">
        <f t="shared" si="177"/>
        <v>77.419655569585487</v>
      </c>
      <c r="ER150" s="2">
        <f t="shared" si="177"/>
        <v>77.705001063420099</v>
      </c>
      <c r="ES150" s="2">
        <f t="shared" si="177"/>
        <v>76.902551830630017</v>
      </c>
      <c r="ET150" s="2">
        <f t="shared" si="177"/>
        <v>77.687621816280213</v>
      </c>
      <c r="EU150" s="2">
        <f t="shared" si="177"/>
        <v>77.875689888888871</v>
      </c>
      <c r="EV150" s="2">
        <f t="shared" si="177"/>
        <v>78.86393493805835</v>
      </c>
      <c r="EW150" s="2">
        <f t="shared" si="177"/>
        <v>79.251347805378757</v>
      </c>
      <c r="EX150" s="2">
        <f t="shared" si="177"/>
        <v>79.09483975489843</v>
      </c>
      <c r="EY150" s="2">
        <f t="shared" si="177"/>
        <v>79.636171257428543</v>
      </c>
      <c r="EZ150" s="2">
        <f t="shared" si="177"/>
        <v>80.615245834606256</v>
      </c>
      <c r="FA150" s="2">
        <f t="shared" si="177"/>
        <v>81.728755820420474</v>
      </c>
      <c r="FB150" s="2">
        <f t="shared" si="177"/>
        <v>83.715150546299157</v>
      </c>
      <c r="FC150" s="2">
        <f t="shared" si="177"/>
        <v>84.712050600861616</v>
      </c>
      <c r="FD150" s="2">
        <f t="shared" si="177"/>
        <v>86.937314474088865</v>
      </c>
      <c r="FE150" s="2">
        <f t="shared" si="177"/>
        <v>88.623177836729866</v>
      </c>
      <c r="FG150" s="2">
        <f t="shared" si="178"/>
        <v>0.99937142828823244</v>
      </c>
      <c r="FH150" s="2">
        <f t="shared" si="178"/>
        <v>0.99944494390408833</v>
      </c>
      <c r="FI150" s="2">
        <f t="shared" si="178"/>
        <v>0.99944824736159976</v>
      </c>
      <c r="FJ150" s="2">
        <f t="shared" si="178"/>
        <v>0.9994544344055003</v>
      </c>
      <c r="FK150" s="2">
        <f t="shared" si="178"/>
        <v>0.99939963365625184</v>
      </c>
      <c r="FL150" s="2">
        <f t="shared" si="178"/>
        <v>0.99934319230599244</v>
      </c>
      <c r="FM150" s="2">
        <f t="shared" si="178"/>
        <v>0.9992995019202513</v>
      </c>
      <c r="FN150" s="2">
        <f t="shared" si="178"/>
        <v>0.99933280475444974</v>
      </c>
      <c r="FO150" s="2">
        <f t="shared" si="178"/>
        <v>0.99934402079977247</v>
      </c>
      <c r="FP150" s="2">
        <f t="shared" si="178"/>
        <v>0.99932752153343307</v>
      </c>
      <c r="FQ150" s="2">
        <f t="shared" si="178"/>
        <v>0.99930213088180164</v>
      </c>
      <c r="FR150" s="2">
        <f t="shared" si="178"/>
        <v>0.99932646208380349</v>
      </c>
      <c r="FS150" s="2">
        <f t="shared" si="178"/>
        <v>0.99934196397532737</v>
      </c>
      <c r="FT150" s="2">
        <f t="shared" si="178"/>
        <v>0.99922143757946968</v>
      </c>
      <c r="FU150" s="2">
        <f t="shared" si="178"/>
        <v>0.99917903872521996</v>
      </c>
      <c r="FW150" s="2">
        <f t="shared" si="169"/>
        <v>0.24681248114648507</v>
      </c>
      <c r="FX150" s="2">
        <f t="shared" si="169"/>
        <v>0.27913258792618639</v>
      </c>
      <c r="FY150" s="2">
        <f t="shared" si="169"/>
        <v>0.28073943303517984</v>
      </c>
      <c r="FZ150" s="2">
        <f t="shared" si="169"/>
        <v>0.29217863486133033</v>
      </c>
      <c r="GA150" s="2">
        <f t="shared" si="169"/>
        <v>0.30360059577643739</v>
      </c>
      <c r="GB150" s="2">
        <f t="shared" si="169"/>
        <v>0.32268084151587728</v>
      </c>
      <c r="GC150" s="2">
        <f t="shared" si="169"/>
        <v>0.36228603117299574</v>
      </c>
      <c r="GD150" s="2">
        <f t="shared" si="169"/>
        <v>0.35051542066023539</v>
      </c>
      <c r="GE150" s="2">
        <f t="shared" si="169"/>
        <v>0.32059416432872262</v>
      </c>
      <c r="GF150" s="2">
        <f t="shared" si="169"/>
        <v>0.29225758172964095</v>
      </c>
      <c r="GG150" s="2">
        <f t="shared" si="169"/>
        <v>0.281550155979782</v>
      </c>
      <c r="GH150" s="2">
        <f t="shared" si="169"/>
        <v>0.27985169080658179</v>
      </c>
      <c r="GI150" s="2">
        <f t="shared" si="169"/>
        <v>0.27450651063847176</v>
      </c>
      <c r="GJ150" s="2">
        <f t="shared" si="169"/>
        <v>0.25584678390603266</v>
      </c>
      <c r="GK150" s="2">
        <f t="shared" si="169"/>
        <v>0.22303405360173678</v>
      </c>
      <c r="GM150" s="86">
        <f t="shared" si="170"/>
        <v>6.4803612074279896E-96</v>
      </c>
      <c r="GN150" s="86">
        <f t="shared" si="170"/>
        <v>2.8046639301999581E-121</v>
      </c>
      <c r="GO150" s="86">
        <f t="shared" si="170"/>
        <v>7.6327499055702378E-119</v>
      </c>
      <c r="GP150" s="86">
        <f t="shared" si="170"/>
        <v>7.5403243847088263E-133</v>
      </c>
      <c r="GQ150" s="86">
        <f t="shared" si="170"/>
        <v>7.5581181890904131E-144</v>
      </c>
      <c r="GR150" s="86">
        <f t="shared" si="170"/>
        <v>7.7795401926605255E-145</v>
      </c>
      <c r="GS150" s="86">
        <f t="shared" si="170"/>
        <v>5.2474021857802975E-159</v>
      </c>
      <c r="GT150" s="86">
        <f t="shared" si="170"/>
        <v>1.5067889058765813E-169</v>
      </c>
      <c r="GU150" s="86">
        <f t="shared" si="170"/>
        <v>2.712948327158538E-169</v>
      </c>
      <c r="GV150" s="86">
        <f t="shared" si="170"/>
        <v>2.6786761971882938E-146</v>
      </c>
      <c r="GW150" s="86">
        <f t="shared" si="170"/>
        <v>3.1275846501593999E-144</v>
      </c>
      <c r="GX150" s="86">
        <f t="shared" si="170"/>
        <v>3.0879503267286609E-136</v>
      </c>
      <c r="GY150" s="86">
        <f t="shared" si="170"/>
        <v>8.043183738954869E-133</v>
      </c>
      <c r="GZ150" s="86">
        <f t="shared" si="170"/>
        <v>4.5449991213236963E-130</v>
      </c>
      <c r="HA150" s="86">
        <f t="shared" si="170"/>
        <v>8.4140433212776081E-173</v>
      </c>
      <c r="HC150" s="86">
        <f t="shared" si="153"/>
        <v>1.0264651795725886E-68</v>
      </c>
      <c r="HD150" s="86">
        <f t="shared" si="153"/>
        <v>6.4626667841681719E-74</v>
      </c>
      <c r="HE150" s="86">
        <f t="shared" si="153"/>
        <v>3.8550116885941032E-70</v>
      </c>
      <c r="HF150" s="86">
        <f t="shared" si="153"/>
        <v>4.0242133289101641E-69</v>
      </c>
      <c r="HG150" s="86">
        <f t="shared" si="153"/>
        <v>1.4903360467699771E-115</v>
      </c>
      <c r="HH150" s="86">
        <f t="shared" si="153"/>
        <v>1.7085898565652495E-98</v>
      </c>
      <c r="HI150" s="86">
        <f t="shared" si="153"/>
        <v>8.2419155787825851E-122</v>
      </c>
      <c r="HJ150" s="86">
        <f t="shared" si="153"/>
        <v>2.2548223422163714E-139</v>
      </c>
      <c r="HK150" s="86">
        <f t="shared" si="153"/>
        <v>1.2057609947688469E-98</v>
      </c>
      <c r="HL150" s="86">
        <f t="shared" si="161"/>
        <v>1.8033869707432868E-117</v>
      </c>
      <c r="HM150" s="86">
        <f t="shared" si="161"/>
        <v>1.6052223315052535E-100</v>
      </c>
      <c r="HN150" s="86">
        <f t="shared" si="161"/>
        <v>1.4237246113572437E-88</v>
      </c>
      <c r="HO150" s="86">
        <f t="shared" si="161"/>
        <v>1.8839268876976496E-83</v>
      </c>
      <c r="HP150" s="86">
        <f t="shared" si="161"/>
        <v>9.6786362658921968E-87</v>
      </c>
      <c r="HQ150" s="86">
        <f t="shared" si="161"/>
        <v>3.1283686228997524E-117</v>
      </c>
      <c r="HS150" s="86">
        <f t="shared" si="171"/>
        <v>1.3990192106152756E-5</v>
      </c>
      <c r="HT150" s="86">
        <f t="shared" si="171"/>
        <v>9.993309322184329E-6</v>
      </c>
      <c r="HU150" s="86">
        <f t="shared" si="171"/>
        <v>4.6195984653332893E-6</v>
      </c>
      <c r="HV150" s="86">
        <f t="shared" si="171"/>
        <v>4.4371770582929108E-8</v>
      </c>
      <c r="HW150" s="86">
        <f t="shared" si="171"/>
        <v>4.8378779220988333E-8</v>
      </c>
      <c r="HX150" s="86">
        <f t="shared" si="171"/>
        <v>2.310846527288675E-10</v>
      </c>
      <c r="HY150" s="86">
        <f t="shared" si="171"/>
        <v>3.244634283809447E-12</v>
      </c>
      <c r="HZ150" s="86">
        <f t="shared" si="171"/>
        <v>2.3298645207223448E-11</v>
      </c>
      <c r="IA150" s="86">
        <f t="shared" si="171"/>
        <v>1.5092448914578183E-10</v>
      </c>
      <c r="IB150" s="86">
        <f t="shared" si="171"/>
        <v>3.5573046293852682E-9</v>
      </c>
      <c r="IC150" s="86">
        <f t="shared" si="171"/>
        <v>1.9859705245494248E-8</v>
      </c>
      <c r="ID150" s="86">
        <f t="shared" si="171"/>
        <v>1.9953864033951692E-8</v>
      </c>
      <c r="IE150" s="86">
        <f t="shared" si="171"/>
        <v>2.4459379795088952E-8</v>
      </c>
      <c r="IF150" s="86">
        <f t="shared" si="171"/>
        <v>9.4942230041844854E-7</v>
      </c>
      <c r="IG150" s="86">
        <f t="shared" si="171"/>
        <v>2.9323137659275272E-4</v>
      </c>
      <c r="II150" s="86">
        <f t="shared" si="172"/>
        <v>7.8872338978340812E-5</v>
      </c>
      <c r="IJ150" s="86">
        <f t="shared" si="172"/>
        <v>1.1109375246359031E-3</v>
      </c>
      <c r="IK150" s="86">
        <f t="shared" si="172"/>
        <v>1.1570253999908936E-3</v>
      </c>
      <c r="IL150" s="86">
        <f t="shared" si="172"/>
        <v>1.1312093020587437E-3</v>
      </c>
      <c r="IM150" s="86">
        <f t="shared" si="172"/>
        <v>1.5087550150182385E-3</v>
      </c>
      <c r="IN150" s="86">
        <f t="shared" si="172"/>
        <v>2.7009660681496911E-3</v>
      </c>
      <c r="IO150" s="86">
        <f t="shared" si="172"/>
        <v>1.7091016594372139E-2</v>
      </c>
      <c r="IP150" s="86">
        <f t="shared" si="172"/>
        <v>1.1210700793322197E-2</v>
      </c>
      <c r="IQ150" s="86">
        <f t="shared" si="172"/>
        <v>1.7955323882890553E-3</v>
      </c>
      <c r="IR150" s="86">
        <f t="shared" si="172"/>
        <v>3.3701197176663224E-4</v>
      </c>
      <c r="IS150" s="86">
        <f t="shared" si="172"/>
        <v>1.7728385358151008E-4</v>
      </c>
      <c r="IT150" s="86">
        <f t="shared" si="172"/>
        <v>1.5609075045212639E-4</v>
      </c>
      <c r="IU150" s="86">
        <f t="shared" si="172"/>
        <v>1.0552326481179998E-4</v>
      </c>
      <c r="IV150" s="86">
        <f t="shared" si="172"/>
        <v>5.7608727320684341E-4</v>
      </c>
      <c r="IW150" s="86">
        <f t="shared" si="172"/>
        <v>7.2919588895699085E-3</v>
      </c>
      <c r="IY150" s="86">
        <f t="shared" si="173"/>
        <v>9.2862531084493568E-5</v>
      </c>
      <c r="IZ150" s="86">
        <f t="shared" si="173"/>
        <v>1.1209308339580875E-3</v>
      </c>
      <c r="JA150" s="86">
        <f t="shared" si="173"/>
        <v>1.1616449984562269E-3</v>
      </c>
      <c r="JB150" s="86">
        <f t="shared" si="173"/>
        <v>1.1312536738293266E-3</v>
      </c>
      <c r="JC150" s="86">
        <f t="shared" si="173"/>
        <v>1.5088033937974595E-3</v>
      </c>
      <c r="JD150" s="86">
        <f t="shared" si="173"/>
        <v>2.7009662992343439E-3</v>
      </c>
      <c r="JE150" s="86">
        <f t="shared" si="173"/>
        <v>1.7091016597616773E-2</v>
      </c>
      <c r="JF150" s="86">
        <f t="shared" si="173"/>
        <v>1.1210700816620843E-2</v>
      </c>
      <c r="JG150" s="86">
        <f t="shared" si="173"/>
        <v>1.7955325392135443E-3</v>
      </c>
      <c r="JH150" s="86">
        <f t="shared" si="173"/>
        <v>3.370155290712616E-4</v>
      </c>
      <c r="JI150" s="86">
        <f t="shared" si="173"/>
        <v>1.7730371328675558E-4</v>
      </c>
      <c r="JJ150" s="86">
        <f t="shared" si="173"/>
        <v>1.5611070431616035E-4</v>
      </c>
      <c r="JK150" s="86">
        <f t="shared" si="173"/>
        <v>1.0554772419159508E-4</v>
      </c>
      <c r="JL150" s="86">
        <f t="shared" si="173"/>
        <v>5.7703669550726187E-4</v>
      </c>
      <c r="JM150" s="86">
        <f t="shared" si="173"/>
        <v>7.5851902661626608E-3</v>
      </c>
    </row>
    <row r="151" spans="2:273" x14ac:dyDescent="0.25">
      <c r="B151" s="2">
        <v>124</v>
      </c>
      <c r="C151" s="37">
        <v>75.596999999999994</v>
      </c>
      <c r="D151" s="37">
        <v>78.227999999999994</v>
      </c>
      <c r="E151" s="37">
        <v>77.474999999999994</v>
      </c>
      <c r="F151" s="37">
        <v>75.864000000000004</v>
      </c>
      <c r="G151" s="37">
        <v>77.542000000000002</v>
      </c>
      <c r="H151" s="37">
        <v>78.558999999999997</v>
      </c>
      <c r="I151" s="37">
        <v>81.254000000000005</v>
      </c>
      <c r="J151" s="37">
        <v>80.914000000000001</v>
      </c>
      <c r="K151" s="37">
        <v>80.491</v>
      </c>
      <c r="L151" s="37">
        <v>81.171999999999997</v>
      </c>
      <c r="M151" s="37">
        <v>81.632000000000005</v>
      </c>
      <c r="N151" s="37">
        <v>83.825000000000003</v>
      </c>
      <c r="O151" s="37">
        <v>85.474000000000004</v>
      </c>
      <c r="P151" s="37">
        <v>86.447999999999993</v>
      </c>
      <c r="Q151" s="37">
        <v>92.305000000000007</v>
      </c>
      <c r="S151" s="4">
        <f t="shared" si="174"/>
        <v>76.909786503423121</v>
      </c>
      <c r="T151" s="4">
        <f t="shared" si="174"/>
        <v>77.550928894996744</v>
      </c>
      <c r="U151" s="4">
        <f t="shared" si="174"/>
        <v>76.189750041018314</v>
      </c>
      <c r="V151" s="4">
        <f t="shared" si="174"/>
        <v>77.508146831837777</v>
      </c>
      <c r="W151" s="4">
        <f t="shared" si="174"/>
        <v>77.833278757754186</v>
      </c>
      <c r="X151" s="4">
        <f t="shared" si="174"/>
        <v>79.072460670188249</v>
      </c>
      <c r="Y151" s="4">
        <f t="shared" si="174"/>
        <v>81.847234015409612</v>
      </c>
      <c r="Z151" s="4">
        <f t="shared" si="174"/>
        <v>81.222232402336317</v>
      </c>
      <c r="AA151" s="4">
        <f t="shared" si="174"/>
        <v>80.068430258192407</v>
      </c>
      <c r="AB151" s="4">
        <f t="shared" si="174"/>
        <v>80.642216717003379</v>
      </c>
      <c r="AC151" s="4">
        <f t="shared" si="174"/>
        <v>81.660739333100551</v>
      </c>
      <c r="AD151" s="4">
        <f t="shared" si="174"/>
        <v>83.731993513193842</v>
      </c>
      <c r="AE151" s="4">
        <f t="shared" si="174"/>
        <v>84.746070010440107</v>
      </c>
      <c r="AF151" s="4">
        <f t="shared" si="174"/>
        <v>87.305786626087851</v>
      </c>
      <c r="AG151" s="4">
        <f t="shared" si="174"/>
        <v>93.841281893658419</v>
      </c>
      <c r="AI151" s="4">
        <f t="shared" si="175"/>
        <v>-1.3127865034231263</v>
      </c>
      <c r="AJ151" s="4">
        <f t="shared" si="175"/>
        <v>0.6770711050032503</v>
      </c>
      <c r="AK151" s="4">
        <f t="shared" si="175"/>
        <v>1.2852499589816802</v>
      </c>
      <c r="AL151" s="4">
        <f t="shared" si="175"/>
        <v>-1.644146831837773</v>
      </c>
      <c r="AM151" s="4">
        <f t="shared" si="175"/>
        <v>-0.29127875775418488</v>
      </c>
      <c r="AN151" s="4">
        <f t="shared" si="175"/>
        <v>-0.51346067018825181</v>
      </c>
      <c r="AO151" s="4">
        <f t="shared" si="175"/>
        <v>-0.59323401540960674</v>
      </c>
      <c r="AP151" s="4">
        <f t="shared" si="175"/>
        <v>-0.30823240233631566</v>
      </c>
      <c r="AQ151" s="4">
        <f t="shared" si="175"/>
        <v>0.42256974180759244</v>
      </c>
      <c r="AR151" s="4">
        <f t="shared" si="175"/>
        <v>0.52978328299661825</v>
      </c>
      <c r="AS151" s="4">
        <f t="shared" si="175"/>
        <v>-2.8739333100546105E-2</v>
      </c>
      <c r="AT151" s="4">
        <f t="shared" si="175"/>
        <v>9.3006486806160638E-2</v>
      </c>
      <c r="AU151" s="4">
        <f t="shared" si="175"/>
        <v>0.72792998955989674</v>
      </c>
      <c r="AV151" s="4">
        <f t="shared" si="175"/>
        <v>-0.85778662608785794</v>
      </c>
      <c r="AW151" s="4">
        <f t="shared" si="175"/>
        <v>-1.5362818936584119</v>
      </c>
      <c r="AY151" s="2">
        <f t="shared" si="167"/>
        <v>76.909786503423121</v>
      </c>
      <c r="AZ151" s="2">
        <f t="shared" si="167"/>
        <v>77.480225701959355</v>
      </c>
      <c r="BA151" s="2">
        <f t="shared" si="167"/>
        <v>76.066399217805582</v>
      </c>
      <c r="BB151" s="2">
        <f t="shared" si="167"/>
        <v>77.358149508519546</v>
      </c>
      <c r="BC151" s="2">
        <f t="shared" si="167"/>
        <v>77.50528467660618</v>
      </c>
      <c r="BD151" s="2">
        <f t="shared" si="167"/>
        <v>78.552538110027356</v>
      </c>
      <c r="BE151" s="2">
        <f t="shared" si="167"/>
        <v>79.114479188729149</v>
      </c>
      <c r="BF151" s="2">
        <f t="shared" si="167"/>
        <v>79.212253787354925</v>
      </c>
      <c r="BG151" s="2">
        <f t="shared" si="167"/>
        <v>79.478977236715778</v>
      </c>
      <c r="BH151" s="2">
        <f t="shared" si="167"/>
        <v>80.487879748370631</v>
      </c>
      <c r="BI151" s="2">
        <f t="shared" si="167"/>
        <v>81.565588296938031</v>
      </c>
      <c r="BJ151" s="2">
        <f t="shared" si="167"/>
        <v>83.631912176575113</v>
      </c>
      <c r="BK151" s="2">
        <f t="shared" si="167"/>
        <v>84.672992265605018</v>
      </c>
      <c r="BL151" s="2">
        <f t="shared" si="167"/>
        <v>86.862249867037676</v>
      </c>
      <c r="BM151" s="2">
        <f t="shared" si="167"/>
        <v>89.91338705740624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75.596999999999994</v>
      </c>
      <c r="CF151" s="2">
        <f t="shared" si="168"/>
        <v>78.227999999999994</v>
      </c>
      <c r="CG151" s="2">
        <f t="shared" si="168"/>
        <v>77.474999999999994</v>
      </c>
      <c r="CH151" s="2">
        <f t="shared" si="168"/>
        <v>75.864000000000004</v>
      </c>
      <c r="CI151" s="2">
        <f t="shared" si="168"/>
        <v>77.542000000000002</v>
      </c>
      <c r="CJ151" s="2">
        <f t="shared" si="168"/>
        <v>78.558999999999997</v>
      </c>
      <c r="CK151" s="2" t="str">
        <f t="shared" si="168"/>
        <v/>
      </c>
      <c r="CL151" s="2" t="str">
        <f t="shared" si="168"/>
        <v/>
      </c>
      <c r="CM151" s="2">
        <f t="shared" si="168"/>
        <v>80.491</v>
      </c>
      <c r="CN151" s="2">
        <f t="shared" si="168"/>
        <v>81.171999999999997</v>
      </c>
      <c r="CO151" s="2">
        <f t="shared" si="168"/>
        <v>81.632000000000005</v>
      </c>
      <c r="CP151" s="2">
        <f t="shared" si="168"/>
        <v>83.825000000000003</v>
      </c>
      <c r="CQ151" s="2">
        <f t="shared" si="168"/>
        <v>85.474000000000004</v>
      </c>
      <c r="CR151" s="2">
        <f t="shared" si="168"/>
        <v>86.447999999999993</v>
      </c>
      <c r="CS151" s="2" t="str">
        <f t="shared" si="168"/>
        <v/>
      </c>
      <c r="CU151" s="2">
        <f t="shared" si="110"/>
        <v>75.596999999999994</v>
      </c>
      <c r="CV151" s="2">
        <f t="shared" si="111"/>
        <v>78.227999999999994</v>
      </c>
      <c r="CW151" s="2">
        <f t="shared" si="112"/>
        <v>77.474999999999994</v>
      </c>
      <c r="CX151" s="2">
        <f t="shared" si="113"/>
        <v>75.864000000000004</v>
      </c>
      <c r="CY151" s="2">
        <f t="shared" si="114"/>
        <v>77.542000000000002</v>
      </c>
      <c r="CZ151" s="2">
        <f t="shared" si="115"/>
        <v>78.558999999999997</v>
      </c>
      <c r="DA151" s="2" t="str">
        <f t="shared" si="116"/>
        <v/>
      </c>
      <c r="DB151" s="2" t="str">
        <f t="shared" si="117"/>
        <v/>
      </c>
      <c r="DC151" s="2">
        <f t="shared" si="118"/>
        <v>80.491</v>
      </c>
      <c r="DD151" s="2">
        <f t="shared" si="119"/>
        <v>81.171999999999997</v>
      </c>
      <c r="DE151" s="2">
        <f t="shared" si="120"/>
        <v>81.632000000000005</v>
      </c>
      <c r="DF151" s="2">
        <f t="shared" si="121"/>
        <v>83.825000000000003</v>
      </c>
      <c r="DG151" s="2">
        <f t="shared" si="122"/>
        <v>85.474000000000004</v>
      </c>
      <c r="DH151" s="2">
        <f t="shared" si="123"/>
        <v>86.447999999999993</v>
      </c>
      <c r="DI151" s="2" t="str">
        <f t="shared" si="124"/>
        <v/>
      </c>
      <c r="DK151" s="2">
        <f t="shared" si="176"/>
        <v>109.47833003003007</v>
      </c>
      <c r="DL151" s="2">
        <f t="shared" si="176"/>
        <v>117.38912003484319</v>
      </c>
      <c r="DM151" s="2">
        <f t="shared" si="176"/>
        <v>106.03362031039136</v>
      </c>
      <c r="DN151" s="2">
        <f t="shared" si="176"/>
        <v>109.16392559360979</v>
      </c>
      <c r="DO151" s="2">
        <f t="shared" si="176"/>
        <v>114.45493114543112</v>
      </c>
      <c r="DP151" s="2">
        <f t="shared" si="176"/>
        <v>112.33334959893048</v>
      </c>
      <c r="DQ151" s="2">
        <f t="shared" si="176"/>
        <v>119.26850366568914</v>
      </c>
      <c r="DR151" s="2">
        <f t="shared" si="176"/>
        <v>114.68543827985741</v>
      </c>
      <c r="DS151" s="2">
        <f t="shared" si="176"/>
        <v>111.67607887700535</v>
      </c>
      <c r="DT151" s="2">
        <f t="shared" si="176"/>
        <v>110.39110684046346</v>
      </c>
      <c r="DU151" s="2">
        <f t="shared" si="176"/>
        <v>117.75166451612904</v>
      </c>
      <c r="DV151" s="2">
        <f t="shared" si="176"/>
        <v>125.22947892228737</v>
      </c>
      <c r="DW151" s="2">
        <f t="shared" si="176"/>
        <v>128.98759469696969</v>
      </c>
      <c r="DX151" s="2">
        <f t="shared" si="176"/>
        <v>115.79663409961687</v>
      </c>
      <c r="DY151" s="2">
        <f t="shared" si="176"/>
        <v>108.7581805128205</v>
      </c>
      <c r="EA151" s="2">
        <f t="shared" si="152"/>
        <v>76.749195816057281</v>
      </c>
      <c r="EB151" s="2">
        <f t="shared" si="152"/>
        <v>77.41303947953287</v>
      </c>
      <c r="EC151" s="2">
        <f t="shared" si="152"/>
        <v>75.742423386430659</v>
      </c>
      <c r="ED151" s="2">
        <f t="shared" si="152"/>
        <v>77.240027959011002</v>
      </c>
      <c r="EE151" s="2">
        <f t="shared" si="152"/>
        <v>77.37018777464418</v>
      </c>
      <c r="EF151" s="2">
        <f t="shared" si="152"/>
        <v>78.427034772182225</v>
      </c>
      <c r="EG151" s="2">
        <f t="shared" si="152"/>
        <v>79.061290500477256</v>
      </c>
      <c r="EH151" s="2">
        <f t="shared" si="152"/>
        <v>79.314333594233815</v>
      </c>
      <c r="EI151" s="2">
        <f t="shared" si="152"/>
        <v>79.449704376498772</v>
      </c>
      <c r="EJ151" s="2">
        <f t="shared" si="152"/>
        <v>80.473620995962307</v>
      </c>
      <c r="EK151" s="2">
        <f t="shared" si="152"/>
        <v>81.51870047990721</v>
      </c>
      <c r="EL151" s="2">
        <f t="shared" si="179"/>
        <v>83.622299572829874</v>
      </c>
      <c r="EM151" s="2">
        <f t="shared" si="135"/>
        <v>84.676561529792934</v>
      </c>
      <c r="EN151" s="2">
        <f t="shared" si="135"/>
        <v>86.865548087149392</v>
      </c>
      <c r="EO151" s="2">
        <f t="shared" si="135"/>
        <v>90.338435746474772</v>
      </c>
      <c r="EQ151" s="2">
        <f t="shared" si="177"/>
        <v>77.285748858083977</v>
      </c>
      <c r="ER151" s="2">
        <f t="shared" si="177"/>
        <v>77.570565951478358</v>
      </c>
      <c r="ES151" s="2">
        <f t="shared" si="177"/>
        <v>76.772537448475632</v>
      </c>
      <c r="ET151" s="2">
        <f t="shared" si="177"/>
        <v>77.568146798749694</v>
      </c>
      <c r="EU151" s="2">
        <f t="shared" si="177"/>
        <v>77.725116505050494</v>
      </c>
      <c r="EV151" s="2">
        <f t="shared" si="177"/>
        <v>78.733599803124008</v>
      </c>
      <c r="EW151" s="2">
        <f t="shared" si="177"/>
        <v>79.132938747027822</v>
      </c>
      <c r="EX151" s="2">
        <f t="shared" si="177"/>
        <v>78.981850829263962</v>
      </c>
      <c r="EY151" s="2">
        <f t="shared" si="177"/>
        <v>79.479008301103676</v>
      </c>
      <c r="EZ151" s="2">
        <f t="shared" si="177"/>
        <v>80.460494912227105</v>
      </c>
      <c r="FA151" s="2">
        <f t="shared" si="177"/>
        <v>81.597973295799733</v>
      </c>
      <c r="FB151" s="2">
        <f t="shared" si="177"/>
        <v>83.568926224729225</v>
      </c>
      <c r="FC151" s="2">
        <f t="shared" si="177"/>
        <v>84.57369348209042</v>
      </c>
      <c r="FD151" s="2">
        <f t="shared" si="177"/>
        <v>86.778459940613828</v>
      </c>
      <c r="FE151" s="2">
        <f t="shared" si="177"/>
        <v>88.505353173464911</v>
      </c>
      <c r="FG151" s="2">
        <f t="shared" si="178"/>
        <v>0.99942670407799283</v>
      </c>
      <c r="FH151" s="2">
        <f t="shared" si="178"/>
        <v>0.99949375809977037</v>
      </c>
      <c r="FI151" s="2">
        <f t="shared" si="178"/>
        <v>0.99949677118225655</v>
      </c>
      <c r="FJ151" s="2">
        <f t="shared" si="178"/>
        <v>0.99950241437820675</v>
      </c>
      <c r="FK151" s="2">
        <f t="shared" si="178"/>
        <v>0.99945243046115628</v>
      </c>
      <c r="FL151" s="2">
        <f t="shared" si="178"/>
        <v>0.99940094964339987</v>
      </c>
      <c r="FM151" s="2">
        <f t="shared" si="178"/>
        <v>0.99936109877885348</v>
      </c>
      <c r="FN151" s="2">
        <f t="shared" si="178"/>
        <v>0.99939147498005221</v>
      </c>
      <c r="FO151" s="2">
        <f t="shared" si="178"/>
        <v>0.99940170532599482</v>
      </c>
      <c r="FP151" s="2">
        <f t="shared" si="178"/>
        <v>0.99938665605719601</v>
      </c>
      <c r="FQ151" s="2">
        <f t="shared" si="178"/>
        <v>0.99936349671531943</v>
      </c>
      <c r="FR151" s="2">
        <f t="shared" si="178"/>
        <v>0.99938568971320474</v>
      </c>
      <c r="FS151" s="2">
        <f t="shared" si="178"/>
        <v>0.99939982926290372</v>
      </c>
      <c r="FT151" s="2">
        <f t="shared" si="178"/>
        <v>0.99928989398751056</v>
      </c>
      <c r="FU151" s="2">
        <f t="shared" si="178"/>
        <v>0.9992512203300904</v>
      </c>
      <c r="FW151" s="2">
        <f t="shared" si="169"/>
        <v>0.26433026575420548</v>
      </c>
      <c r="FX151" s="2">
        <f t="shared" si="169"/>
        <v>0.29803660846719354</v>
      </c>
      <c r="FY151" s="2">
        <f t="shared" si="169"/>
        <v>0.2997070320018359</v>
      </c>
      <c r="FZ151" s="2">
        <f t="shared" si="169"/>
        <v>0.31158429407890226</v>
      </c>
      <c r="GA151" s="2">
        <f t="shared" si="169"/>
        <v>0.32341824231841493</v>
      </c>
      <c r="GB151" s="2">
        <f t="shared" si="169"/>
        <v>0.34313028962898395</v>
      </c>
      <c r="GC151" s="2">
        <f t="shared" si="169"/>
        <v>0.38382307991772036</v>
      </c>
      <c r="GD151" s="2">
        <f t="shared" si="169"/>
        <v>0.37176065073475756</v>
      </c>
      <c r="GE151" s="2">
        <f t="shared" si="169"/>
        <v>0.34097794495347716</v>
      </c>
      <c r="GF151" s="2">
        <f t="shared" si="169"/>
        <v>0.31166617559870741</v>
      </c>
      <c r="GG151" s="2">
        <f t="shared" si="169"/>
        <v>0.30054964163694747</v>
      </c>
      <c r="GH151" s="2">
        <f t="shared" si="169"/>
        <v>0.29878422660689791</v>
      </c>
      <c r="GI151" s="2">
        <f t="shared" si="169"/>
        <v>0.29322467276306369</v>
      </c>
      <c r="GJ151" s="2">
        <f t="shared" si="169"/>
        <v>0.27377271403160008</v>
      </c>
      <c r="GK151" s="2">
        <f t="shared" si="169"/>
        <v>0.23940057362168984</v>
      </c>
      <c r="GM151" s="86">
        <f t="shared" si="170"/>
        <v>6.7658820909516706E-99</v>
      </c>
      <c r="GN151" s="86">
        <f t="shared" si="170"/>
        <v>4.0667314292739011E-125</v>
      </c>
      <c r="GO151" s="86">
        <f t="shared" si="170"/>
        <v>1.439722569641374E-122</v>
      </c>
      <c r="GP151" s="86">
        <f t="shared" si="170"/>
        <v>5.4951958114036601E-137</v>
      </c>
      <c r="GQ151" s="86">
        <f t="shared" si="170"/>
        <v>2.5337875056174874E-148</v>
      </c>
      <c r="GR151" s="86">
        <f t="shared" si="170"/>
        <v>2.6191588848025412E-149</v>
      </c>
      <c r="GS151" s="86">
        <f t="shared" si="170"/>
        <v>5.9635103293443593E-164</v>
      </c>
      <c r="GT151" s="86">
        <f t="shared" si="170"/>
        <v>8.165861267095916E-175</v>
      </c>
      <c r="GU151" s="86">
        <f t="shared" si="170"/>
        <v>1.5683423497134497E-174</v>
      </c>
      <c r="GV151" s="86">
        <f t="shared" si="170"/>
        <v>8.2255646028577432E-151</v>
      </c>
      <c r="GW151" s="86">
        <f t="shared" si="170"/>
        <v>1.0911326700262247E-148</v>
      </c>
      <c r="GX151" s="86">
        <f t="shared" si="170"/>
        <v>1.9492957876215432E-140</v>
      </c>
      <c r="GY151" s="86">
        <f t="shared" si="170"/>
        <v>6.3405805696645565E-137</v>
      </c>
      <c r="GZ151" s="86">
        <f t="shared" si="170"/>
        <v>4.7191107977634375E-134</v>
      </c>
      <c r="HA151" s="86">
        <f t="shared" si="170"/>
        <v>4.4326673962655705E-178</v>
      </c>
      <c r="HC151" s="86">
        <f t="shared" si="153"/>
        <v>7.6871824957737694E-72</v>
      </c>
      <c r="HD151" s="86">
        <f t="shared" si="153"/>
        <v>2.5152668190776965E-77</v>
      </c>
      <c r="HE151" s="86">
        <f t="shared" si="153"/>
        <v>2.4076744908777739E-73</v>
      </c>
      <c r="HF151" s="86">
        <f t="shared" si="153"/>
        <v>3.4723647444287171E-72</v>
      </c>
      <c r="HG151" s="86">
        <f t="shared" si="153"/>
        <v>1.1182899318686647E-120</v>
      </c>
      <c r="HH151" s="86">
        <f t="shared" si="153"/>
        <v>8.7247562197699974E-103</v>
      </c>
      <c r="HI151" s="86">
        <f t="shared" si="153"/>
        <v>4.2896721784063282E-127</v>
      </c>
      <c r="HJ151" s="86">
        <f t="shared" si="153"/>
        <v>2.0346782678118687E-145</v>
      </c>
      <c r="HK151" s="86">
        <f t="shared" si="153"/>
        <v>6.5168803019783321E-103</v>
      </c>
      <c r="HL151" s="86">
        <f t="shared" si="161"/>
        <v>1.2668514057978911E-122</v>
      </c>
      <c r="HM151" s="86">
        <f t="shared" si="161"/>
        <v>6.0937815096175437E-105</v>
      </c>
      <c r="HN151" s="86">
        <f t="shared" si="161"/>
        <v>1.8281370691752853E-92</v>
      </c>
      <c r="HO151" s="86">
        <f t="shared" si="161"/>
        <v>3.9516845660718028E-87</v>
      </c>
      <c r="HP151" s="86">
        <f t="shared" si="161"/>
        <v>1.5533749737239768E-90</v>
      </c>
      <c r="HQ151" s="86">
        <f t="shared" si="161"/>
        <v>2.7206930979330193E-122</v>
      </c>
      <c r="HS151" s="86">
        <f t="shared" si="171"/>
        <v>2.2286619052606063E-6</v>
      </c>
      <c r="HT151" s="86">
        <f t="shared" si="171"/>
        <v>1.6545109788458139E-6</v>
      </c>
      <c r="HU151" s="86">
        <f t="shared" si="171"/>
        <v>7.1317545126756998E-7</v>
      </c>
      <c r="HV151" s="86">
        <f t="shared" si="171"/>
        <v>4.2411820042605417E-9</v>
      </c>
      <c r="HW151" s="86">
        <f t="shared" si="171"/>
        <v>4.2479011161267423E-9</v>
      </c>
      <c r="HX151" s="86">
        <f t="shared" si="171"/>
        <v>1.2046469678808407E-11</v>
      </c>
      <c r="HY151" s="86">
        <f t="shared" si="171"/>
        <v>1.1952710484371795E-13</v>
      </c>
      <c r="HZ151" s="86">
        <f t="shared" si="171"/>
        <v>1.0343244445567736E-12</v>
      </c>
      <c r="IA151" s="86">
        <f t="shared" si="171"/>
        <v>6.9800102810803672E-12</v>
      </c>
      <c r="IB151" s="86">
        <f t="shared" si="171"/>
        <v>2.1785764448121358E-10</v>
      </c>
      <c r="IC151" s="86">
        <f t="shared" si="171"/>
        <v>1.4245587171661907E-9</v>
      </c>
      <c r="ID151" s="86">
        <f t="shared" si="171"/>
        <v>1.4329014746499098E-9</v>
      </c>
      <c r="IE151" s="86">
        <f t="shared" si="171"/>
        <v>1.7934697226829529E-9</v>
      </c>
      <c r="IF151" s="86">
        <f t="shared" si="171"/>
        <v>1.1780140106037448E-7</v>
      </c>
      <c r="IG151" s="86">
        <f t="shared" si="171"/>
        <v>9.0304891119548996E-5</v>
      </c>
      <c r="II151" s="86">
        <f t="shared" si="172"/>
        <v>2.8397808591392501E-4</v>
      </c>
      <c r="IJ151" s="86">
        <f t="shared" si="172"/>
        <v>3.0879537989182424E-3</v>
      </c>
      <c r="IK151" s="86">
        <f t="shared" si="172"/>
        <v>3.219133005302174E-3</v>
      </c>
      <c r="IL151" s="86">
        <f t="shared" si="172"/>
        <v>3.3612394764165033E-3</v>
      </c>
      <c r="IM151" s="86">
        <f t="shared" si="172"/>
        <v>4.5264799490329667E-3</v>
      </c>
      <c r="IN151" s="86">
        <f t="shared" si="172"/>
        <v>8.0478311541242152E-3</v>
      </c>
      <c r="IO151" s="86">
        <f t="shared" si="172"/>
        <v>4.1169693034245794E-2</v>
      </c>
      <c r="IP151" s="86">
        <f t="shared" si="172"/>
        <v>2.8166160426319121E-2</v>
      </c>
      <c r="IQ151" s="86">
        <f t="shared" si="172"/>
        <v>5.779579841701318E-3</v>
      </c>
      <c r="IR151" s="86">
        <f t="shared" si="172"/>
        <v>1.262277308161847E-3</v>
      </c>
      <c r="IS151" s="86">
        <f t="shared" si="172"/>
        <v>6.9544191802681471E-4</v>
      </c>
      <c r="IT151" s="86">
        <f t="shared" si="172"/>
        <v>6.1928426749679815E-4</v>
      </c>
      <c r="IU151" s="86">
        <f t="shared" si="172"/>
        <v>4.3253171716200377E-4</v>
      </c>
      <c r="IV151" s="86">
        <f t="shared" si="172"/>
        <v>1.6264773436788201E-3</v>
      </c>
      <c r="IW151" s="86">
        <f t="shared" si="172"/>
        <v>1.2947431758084889E-2</v>
      </c>
      <c r="IY151" s="86">
        <f t="shared" si="173"/>
        <v>2.8620674781918559E-4</v>
      </c>
      <c r="IZ151" s="86">
        <f t="shared" si="173"/>
        <v>3.0896083098970882E-3</v>
      </c>
      <c r="JA151" s="86">
        <f t="shared" si="173"/>
        <v>3.2198461807534415E-3</v>
      </c>
      <c r="JB151" s="86">
        <f t="shared" si="173"/>
        <v>3.3612437175985074E-3</v>
      </c>
      <c r="JC151" s="86">
        <f t="shared" si="173"/>
        <v>4.5264841969340826E-3</v>
      </c>
      <c r="JD151" s="86">
        <f t="shared" si="173"/>
        <v>8.0478311661706849E-3</v>
      </c>
      <c r="JE151" s="86">
        <f t="shared" si="173"/>
        <v>4.1169693034365323E-2</v>
      </c>
      <c r="JF151" s="86">
        <f t="shared" si="173"/>
        <v>2.8166160427353447E-2</v>
      </c>
      <c r="JG151" s="86">
        <f t="shared" si="173"/>
        <v>5.7795798486813283E-3</v>
      </c>
      <c r="JH151" s="86">
        <f t="shared" si="173"/>
        <v>1.2622775260194914E-3</v>
      </c>
      <c r="JI151" s="86">
        <f t="shared" si="173"/>
        <v>6.954433425855319E-4</v>
      </c>
      <c r="JJ151" s="86">
        <f t="shared" si="173"/>
        <v>6.1928570039827282E-4</v>
      </c>
      <c r="JK151" s="86">
        <f t="shared" si="173"/>
        <v>4.3253351063172644E-4</v>
      </c>
      <c r="JL151" s="86">
        <f t="shared" si="173"/>
        <v>1.6265951450798804E-3</v>
      </c>
      <c r="JM151" s="86">
        <f t="shared" si="173"/>
        <v>1.3037736649204438E-2</v>
      </c>
    </row>
    <row r="152" spans="2:273" x14ac:dyDescent="0.25">
      <c r="B152" s="2">
        <v>125</v>
      </c>
      <c r="C152" s="37">
        <v>77.677000000000007</v>
      </c>
      <c r="D152" s="37">
        <v>75.825000000000003</v>
      </c>
      <c r="E152" s="37">
        <v>76.016999999999996</v>
      </c>
      <c r="F152" s="37">
        <v>78.796999999999997</v>
      </c>
      <c r="G152" s="37">
        <v>78.712000000000003</v>
      </c>
      <c r="H152" s="37">
        <v>79.492000000000004</v>
      </c>
      <c r="I152" s="37">
        <v>83.102000000000004</v>
      </c>
      <c r="J152" s="37">
        <v>83.724000000000004</v>
      </c>
      <c r="K152" s="37">
        <v>82.07</v>
      </c>
      <c r="L152" s="37">
        <v>80.293000000000006</v>
      </c>
      <c r="M152" s="37">
        <v>80.841999999999999</v>
      </c>
      <c r="N152" s="37">
        <v>84.474000000000004</v>
      </c>
      <c r="O152" s="37">
        <v>85.227999999999994</v>
      </c>
      <c r="P152" s="37">
        <v>85.793000000000006</v>
      </c>
      <c r="Q152" s="37">
        <v>96.897999999999996</v>
      </c>
      <c r="S152" s="4">
        <f t="shared" si="174"/>
        <v>76.767945732411363</v>
      </c>
      <c r="T152" s="4">
        <f t="shared" si="174"/>
        <v>77.505108635218605</v>
      </c>
      <c r="U152" s="4">
        <f t="shared" si="174"/>
        <v>76.210282233277866</v>
      </c>
      <c r="V152" s="4">
        <f t="shared" si="174"/>
        <v>77.595644246578047</v>
      </c>
      <c r="W152" s="4">
        <f t="shared" si="174"/>
        <v>78.136036264673749</v>
      </c>
      <c r="X152" s="4">
        <f t="shared" si="174"/>
        <v>79.623200977169063</v>
      </c>
      <c r="Y152" s="4">
        <f t="shared" si="174"/>
        <v>83.940781494415234</v>
      </c>
      <c r="Z152" s="4">
        <f t="shared" si="174"/>
        <v>82.948744888918881</v>
      </c>
      <c r="AA152" s="4">
        <f t="shared" si="174"/>
        <v>80.782272411561522</v>
      </c>
      <c r="AB152" s="4">
        <f t="shared" si="174"/>
        <v>80.786623874280195</v>
      </c>
      <c r="AC152" s="4">
        <f t="shared" si="174"/>
        <v>81.728536514732298</v>
      </c>
      <c r="AD152" s="4">
        <f t="shared" si="174"/>
        <v>83.799424249191503</v>
      </c>
      <c r="AE152" s="4">
        <f t="shared" si="174"/>
        <v>84.771854858134589</v>
      </c>
      <c r="AF152" s="4">
        <f t="shared" si="174"/>
        <v>87.758764279656504</v>
      </c>
      <c r="AG152" s="4">
        <f t="shared" si="174"/>
        <v>96.103836470423133</v>
      </c>
      <c r="AI152" s="4">
        <f t="shared" si="175"/>
        <v>0.90905426758864394</v>
      </c>
      <c r="AJ152" s="4">
        <f t="shared" si="175"/>
        <v>-1.6801086352186019</v>
      </c>
      <c r="AK152" s="4">
        <f t="shared" si="175"/>
        <v>-0.19328223327786986</v>
      </c>
      <c r="AL152" s="4">
        <f t="shared" si="175"/>
        <v>1.2013557534219501</v>
      </c>
      <c r="AM152" s="4">
        <f t="shared" si="175"/>
        <v>0.57596373532625478</v>
      </c>
      <c r="AN152" s="4">
        <f t="shared" si="175"/>
        <v>-0.13120097716905832</v>
      </c>
      <c r="AO152" s="4">
        <f t="shared" si="175"/>
        <v>-0.83878149441522964</v>
      </c>
      <c r="AP152" s="4">
        <f t="shared" si="175"/>
        <v>0.77525511108112255</v>
      </c>
      <c r="AQ152" s="4">
        <f t="shared" si="175"/>
        <v>1.2877275884384716</v>
      </c>
      <c r="AR152" s="4">
        <f t="shared" si="175"/>
        <v>-0.49362387428018906</v>
      </c>
      <c r="AS152" s="4">
        <f t="shared" si="175"/>
        <v>-0.886536514732299</v>
      </c>
      <c r="AT152" s="4">
        <f t="shared" si="175"/>
        <v>0.67457575080850063</v>
      </c>
      <c r="AU152" s="4">
        <f t="shared" si="175"/>
        <v>0.45614514186540589</v>
      </c>
      <c r="AV152" s="4">
        <f t="shared" si="175"/>
        <v>-1.9657642796564971</v>
      </c>
      <c r="AW152" s="4">
        <f t="shared" si="175"/>
        <v>0.79416352957686343</v>
      </c>
      <c r="AY152" s="2">
        <f t="shared" si="167"/>
        <v>76.767945732411363</v>
      </c>
      <c r="AZ152" s="2">
        <f t="shared" si="167"/>
        <v>77.342625603975193</v>
      </c>
      <c r="BA152" s="2">
        <f t="shared" si="167"/>
        <v>75.927017196190135</v>
      </c>
      <c r="BB152" s="2">
        <f t="shared" si="167"/>
        <v>77.235032083835819</v>
      </c>
      <c r="BC152" s="2">
        <f t="shared" si="167"/>
        <v>77.351707203356085</v>
      </c>
      <c r="BD152" s="2">
        <f t="shared" si="167"/>
        <v>78.419772670470536</v>
      </c>
      <c r="BE152" s="2">
        <f t="shared" si="167"/>
        <v>78.994078088895805</v>
      </c>
      <c r="BF152" s="2">
        <f t="shared" si="167"/>
        <v>79.097385290382078</v>
      </c>
      <c r="BG152" s="2">
        <f t="shared" si="167"/>
        <v>79.320205181886763</v>
      </c>
      <c r="BH152" s="2">
        <f t="shared" si="167"/>
        <v>80.331738928055273</v>
      </c>
      <c r="BI152" s="2">
        <f t="shared" si="167"/>
        <v>81.432367047399879</v>
      </c>
      <c r="BJ152" s="2">
        <f t="shared" si="167"/>
        <v>83.484095655911005</v>
      </c>
      <c r="BK152" s="2">
        <f t="shared" si="167"/>
        <v>84.533280824637814</v>
      </c>
      <c r="BL152" s="2">
        <f t="shared" si="167"/>
        <v>86.702924474724455</v>
      </c>
      <c r="BM152" s="2">
        <f t="shared" si="167"/>
        <v>89.804782539639177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77.677000000000007</v>
      </c>
      <c r="CF152" s="2">
        <f t="shared" si="168"/>
        <v>75.825000000000003</v>
      </c>
      <c r="CG152" s="2">
        <f t="shared" si="168"/>
        <v>76.016999999999996</v>
      </c>
      <c r="CH152" s="2">
        <f t="shared" si="168"/>
        <v>78.796999999999997</v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>
        <f t="shared" si="168"/>
        <v>80.293000000000006</v>
      </c>
      <c r="CO152" s="2">
        <f t="shared" si="168"/>
        <v>80.841999999999999</v>
      </c>
      <c r="CP152" s="2">
        <f t="shared" si="168"/>
        <v>84.474000000000004</v>
      </c>
      <c r="CQ152" s="2">
        <f t="shared" si="168"/>
        <v>85.227999999999994</v>
      </c>
      <c r="CR152" s="2">
        <f t="shared" si="168"/>
        <v>85.793000000000006</v>
      </c>
      <c r="CS152" s="2" t="str">
        <f t="shared" si="168"/>
        <v/>
      </c>
      <c r="CU152" s="2">
        <f t="shared" si="110"/>
        <v>77.677000000000007</v>
      </c>
      <c r="CV152" s="2">
        <f t="shared" si="111"/>
        <v>75.825000000000003</v>
      </c>
      <c r="CW152" s="2">
        <f t="shared" si="112"/>
        <v>76.016999999999996</v>
      </c>
      <c r="CX152" s="2">
        <f t="shared" si="113"/>
        <v>78.796999999999997</v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>
        <f t="shared" si="119"/>
        <v>80.293000000000006</v>
      </c>
      <c r="DE152" s="2">
        <f t="shared" si="120"/>
        <v>80.841999999999999</v>
      </c>
      <c r="DF152" s="2">
        <f t="shared" si="121"/>
        <v>84.474000000000004</v>
      </c>
      <c r="DG152" s="2">
        <f t="shared" si="122"/>
        <v>85.227999999999994</v>
      </c>
      <c r="DH152" s="2">
        <f t="shared" si="123"/>
        <v>85.793000000000006</v>
      </c>
      <c r="DI152" s="2" t="str">
        <f t="shared" si="124"/>
        <v/>
      </c>
      <c r="DK152" s="2">
        <f t="shared" si="176"/>
        <v>109.64293273273276</v>
      </c>
      <c r="DL152" s="2">
        <f t="shared" si="176"/>
        <v>117.58697770034843</v>
      </c>
      <c r="DM152" s="2">
        <f t="shared" si="176"/>
        <v>106.14219865047232</v>
      </c>
      <c r="DN152" s="2">
        <f t="shared" si="176"/>
        <v>109.31121369952947</v>
      </c>
      <c r="DO152" s="2">
        <f t="shared" si="176"/>
        <v>114.6478243243243</v>
      </c>
      <c r="DP152" s="2">
        <f t="shared" si="176"/>
        <v>112.54162867647059</v>
      </c>
      <c r="DQ152" s="2">
        <f t="shared" si="176"/>
        <v>119.53536510263929</v>
      </c>
      <c r="DR152" s="2">
        <f t="shared" si="176"/>
        <v>114.87806729055259</v>
      </c>
      <c r="DS152" s="2">
        <f t="shared" si="176"/>
        <v>111.82038302139037</v>
      </c>
      <c r="DT152" s="2">
        <f t="shared" si="176"/>
        <v>110.52579835115864</v>
      </c>
      <c r="DU152" s="2">
        <f t="shared" si="176"/>
        <v>117.96863548387097</v>
      </c>
      <c r="DV152" s="2">
        <f t="shared" si="176"/>
        <v>125.49752565982403</v>
      </c>
      <c r="DW152" s="2">
        <f t="shared" si="176"/>
        <v>129.29349810606061</v>
      </c>
      <c r="DX152" s="2">
        <f t="shared" si="176"/>
        <v>115.9731748768473</v>
      </c>
      <c r="DY152" s="2">
        <f t="shared" si="176"/>
        <v>108.86664444444443</v>
      </c>
      <c r="EA152" s="2">
        <f t="shared" si="152"/>
        <v>76.592612137203162</v>
      </c>
      <c r="EB152" s="2">
        <f t="shared" si="152"/>
        <v>77.271815452378064</v>
      </c>
      <c r="EC152" s="2">
        <f t="shared" si="152"/>
        <v>75.570640212389364</v>
      </c>
      <c r="ED152" s="2">
        <f t="shared" si="152"/>
        <v>77.107139419009115</v>
      </c>
      <c r="EE152" s="2">
        <f t="shared" si="152"/>
        <v>77.206411378350765</v>
      </c>
      <c r="EF152" s="2">
        <f t="shared" si="152"/>
        <v>78.285237110311726</v>
      </c>
      <c r="EG152" s="2">
        <f t="shared" si="152"/>
        <v>78.940297162580393</v>
      </c>
      <c r="EH152" s="2">
        <f t="shared" si="152"/>
        <v>79.213022655336133</v>
      </c>
      <c r="EI152" s="2">
        <f t="shared" si="152"/>
        <v>79.291454196642661</v>
      </c>
      <c r="EJ152" s="2">
        <f t="shared" si="152"/>
        <v>80.319357738896358</v>
      </c>
      <c r="EK152" s="2">
        <f t="shared" si="152"/>
        <v>81.384715444046009</v>
      </c>
      <c r="EL152" s="2">
        <f t="shared" si="179"/>
        <v>83.478236802552473</v>
      </c>
      <c r="EM152" s="2">
        <f t="shared" si="135"/>
        <v>84.542196098041984</v>
      </c>
      <c r="EN152" s="2">
        <f t="shared" si="135"/>
        <v>86.710578078944962</v>
      </c>
      <c r="EO152" s="2">
        <f t="shared" si="135"/>
        <v>90.276826922517799</v>
      </c>
      <c r="EQ152" s="2">
        <f t="shared" si="177"/>
        <v>77.151842146582467</v>
      </c>
      <c r="ER152" s="2">
        <f t="shared" si="177"/>
        <v>77.436130839536602</v>
      </c>
      <c r="ES152" s="2">
        <f t="shared" si="177"/>
        <v>76.642523066321246</v>
      </c>
      <c r="ET152" s="2">
        <f t="shared" si="177"/>
        <v>77.44867178121919</v>
      </c>
      <c r="EU152" s="2">
        <f t="shared" si="177"/>
        <v>77.574543121212102</v>
      </c>
      <c r="EV152" s="2">
        <f t="shared" si="177"/>
        <v>78.603264668189667</v>
      </c>
      <c r="EW152" s="2">
        <f t="shared" si="177"/>
        <v>79.014529688676888</v>
      </c>
      <c r="EX152" s="2">
        <f t="shared" si="177"/>
        <v>78.868861903629508</v>
      </c>
      <c r="EY152" s="2">
        <f t="shared" si="177"/>
        <v>79.321845344778808</v>
      </c>
      <c r="EZ152" s="2">
        <f t="shared" si="177"/>
        <v>80.305743989847954</v>
      </c>
      <c r="FA152" s="2">
        <f t="shared" si="177"/>
        <v>81.467190771178991</v>
      </c>
      <c r="FB152" s="2">
        <f t="shared" si="177"/>
        <v>83.422701903159293</v>
      </c>
      <c r="FC152" s="2">
        <f t="shared" si="177"/>
        <v>84.435336363319237</v>
      </c>
      <c r="FD152" s="2">
        <f t="shared" si="177"/>
        <v>86.619605407138806</v>
      </c>
      <c r="FE152" s="2">
        <f t="shared" si="177"/>
        <v>88.387528510199971</v>
      </c>
      <c r="FG152" s="2">
        <f t="shared" si="178"/>
        <v>0.99947712152897983</v>
      </c>
      <c r="FH152" s="2">
        <f t="shared" si="178"/>
        <v>0.99953828133295053</v>
      </c>
      <c r="FI152" s="2">
        <f t="shared" si="178"/>
        <v>0.99954102954093504</v>
      </c>
      <c r="FJ152" s="2">
        <f t="shared" si="178"/>
        <v>0.99954617665005885</v>
      </c>
      <c r="FK152" s="2">
        <f t="shared" si="178"/>
        <v>0.9995005865834431</v>
      </c>
      <c r="FL152" s="2">
        <f t="shared" si="178"/>
        <v>0.99945363078237304</v>
      </c>
      <c r="FM152" s="2">
        <f t="shared" si="178"/>
        <v>0.99941728240276151</v>
      </c>
      <c r="FN152" s="2">
        <f t="shared" si="178"/>
        <v>0.9994449888684912</v>
      </c>
      <c r="FO152" s="2">
        <f t="shared" si="178"/>
        <v>0.999454320045705</v>
      </c>
      <c r="FP152" s="2">
        <f t="shared" si="178"/>
        <v>0.99944059348607206</v>
      </c>
      <c r="FQ152" s="2">
        <f t="shared" si="178"/>
        <v>0.99941946959225392</v>
      </c>
      <c r="FR152" s="2">
        <f t="shared" si="178"/>
        <v>0.99943971207466975</v>
      </c>
      <c r="FS152" s="2">
        <f t="shared" si="178"/>
        <v>0.99945260887538911</v>
      </c>
      <c r="FT152" s="2">
        <f t="shared" si="178"/>
        <v>0.9993523351523611</v>
      </c>
      <c r="FU152" s="2">
        <f t="shared" si="178"/>
        <v>0.99931705982958507</v>
      </c>
      <c r="FW152" s="2">
        <f t="shared" si="169"/>
        <v>0.28262484390618869</v>
      </c>
      <c r="FX152" s="2">
        <f t="shared" si="169"/>
        <v>0.31765673029608926</v>
      </c>
      <c r="FY152" s="2">
        <f t="shared" si="169"/>
        <v>0.31938708631667967</v>
      </c>
      <c r="FZ152" s="2">
        <f t="shared" si="169"/>
        <v>0.33167487620190494</v>
      </c>
      <c r="GA152" s="2">
        <f t="shared" si="169"/>
        <v>0.34389069538330497</v>
      </c>
      <c r="GB152" s="2">
        <f t="shared" si="169"/>
        <v>0.36417888774447288</v>
      </c>
      <c r="GC152" s="2">
        <f t="shared" si="169"/>
        <v>0.40582568652582224</v>
      </c>
      <c r="GD152" s="2">
        <f t="shared" si="169"/>
        <v>0.39351338309434281</v>
      </c>
      <c r="GE152" s="2">
        <f t="shared" si="169"/>
        <v>0.36196726758978992</v>
      </c>
      <c r="GF152" s="2">
        <f t="shared" si="169"/>
        <v>0.33175949300228424</v>
      </c>
      <c r="GG152" s="2">
        <f t="shared" si="169"/>
        <v>0.32025972196052083</v>
      </c>
      <c r="GH152" s="2">
        <f t="shared" si="169"/>
        <v>0.31843123895772202</v>
      </c>
      <c r="GI152" s="2">
        <f t="shared" si="169"/>
        <v>0.31266911736994518</v>
      </c>
      <c r="GJ152" s="2">
        <f t="shared" si="169"/>
        <v>0.2924610104212661</v>
      </c>
      <c r="GK152" s="2">
        <f t="shared" si="169"/>
        <v>0.25657149387551542</v>
      </c>
      <c r="GM152" s="86">
        <f t="shared" si="170"/>
        <v>6.349052646859181E-102</v>
      </c>
      <c r="GN152" s="86">
        <f t="shared" si="170"/>
        <v>5.1290922922015505E-129</v>
      </c>
      <c r="GO152" s="86">
        <f t="shared" si="170"/>
        <v>2.3750243864827288E-126</v>
      </c>
      <c r="GP152" s="86">
        <f t="shared" si="170"/>
        <v>3.4545010992715926E-141</v>
      </c>
      <c r="GQ152" s="86">
        <f t="shared" si="170"/>
        <v>7.2416709350062304E-153</v>
      </c>
      <c r="GR152" s="86">
        <f t="shared" si="170"/>
        <v>7.5267589603649883E-154</v>
      </c>
      <c r="GS152" s="86">
        <f t="shared" si="170"/>
        <v>5.6832035179616929E-169</v>
      </c>
      <c r="GT152" s="86">
        <f t="shared" si="170"/>
        <v>3.6698650923013659E-180</v>
      </c>
      <c r="GU152" s="86">
        <f t="shared" si="170"/>
        <v>7.5313959398007468E-180</v>
      </c>
      <c r="GV152" s="86">
        <f t="shared" si="170"/>
        <v>2.1533795105094933E-155</v>
      </c>
      <c r="GW152" s="86">
        <f t="shared" si="170"/>
        <v>3.2506542774005905E-153</v>
      </c>
      <c r="GX152" s="86">
        <f t="shared" si="170"/>
        <v>1.0607053798951458E-144</v>
      </c>
      <c r="GY152" s="86">
        <f t="shared" si="170"/>
        <v>4.3218712091826592E-141</v>
      </c>
      <c r="GZ152" s="86">
        <f t="shared" si="170"/>
        <v>4.2596762037651634E-138</v>
      </c>
      <c r="HA152" s="86">
        <f t="shared" si="170"/>
        <v>1.9416639147492931E-183</v>
      </c>
      <c r="HC152" s="86">
        <f t="shared" si="153"/>
        <v>4.8891273314980299E-75</v>
      </c>
      <c r="HD152" s="86">
        <f t="shared" si="153"/>
        <v>8.1727687198467639E-81</v>
      </c>
      <c r="HE152" s="86">
        <f t="shared" si="153"/>
        <v>1.2709680540940647E-76</v>
      </c>
      <c r="HF152" s="86">
        <f t="shared" si="153"/>
        <v>2.5629874954532346E-75</v>
      </c>
      <c r="HG152" s="86">
        <f t="shared" si="153"/>
        <v>6.4738633223493715E-126</v>
      </c>
      <c r="HH152" s="86">
        <f t="shared" si="153"/>
        <v>3.5970653102016079E-107</v>
      </c>
      <c r="HI152" s="86">
        <f t="shared" si="153"/>
        <v>1.7188170811550735E-132</v>
      </c>
      <c r="HJ152" s="86">
        <f t="shared" si="153"/>
        <v>1.3618354945769137E-151</v>
      </c>
      <c r="HK152" s="86">
        <f t="shared" si="153"/>
        <v>2.8516171730951482E-107</v>
      </c>
      <c r="HL152" s="86">
        <f t="shared" si="161"/>
        <v>6.8753172473724103E-128</v>
      </c>
      <c r="HM152" s="86">
        <f t="shared" si="161"/>
        <v>1.8522146690500906E-109</v>
      </c>
      <c r="HN152" s="86">
        <f t="shared" si="161"/>
        <v>1.9299155431668776E-96</v>
      </c>
      <c r="HO152" s="86">
        <f t="shared" si="161"/>
        <v>6.8830438607222287E-91</v>
      </c>
      <c r="HP152" s="86">
        <f t="shared" si="161"/>
        <v>2.0612304713106106E-94</v>
      </c>
      <c r="HQ152" s="86">
        <f t="shared" si="161"/>
        <v>1.8437754146977245E-127</v>
      </c>
      <c r="HS152" s="86">
        <f t="shared" si="171"/>
        <v>3.0600222708675221E-7</v>
      </c>
      <c r="HT152" s="86">
        <f t="shared" si="171"/>
        <v>2.3848841644084654E-7</v>
      </c>
      <c r="HU152" s="86">
        <f t="shared" si="171"/>
        <v>9.5735573074707066E-8</v>
      </c>
      <c r="HV152" s="86">
        <f t="shared" si="171"/>
        <v>3.458974474493001E-10</v>
      </c>
      <c r="HW152" s="86">
        <f t="shared" si="171"/>
        <v>3.1441727166259159E-10</v>
      </c>
      <c r="HX152" s="86">
        <f t="shared" si="171"/>
        <v>5.1894724616387171E-13</v>
      </c>
      <c r="HY152" s="86">
        <f t="shared" si="171"/>
        <v>3.6055268819105625E-15</v>
      </c>
      <c r="HZ152" s="86">
        <f t="shared" si="171"/>
        <v>3.7885621113870175E-14</v>
      </c>
      <c r="IA152" s="86">
        <f t="shared" si="171"/>
        <v>2.6370346781594927E-13</v>
      </c>
      <c r="IB152" s="86">
        <f t="shared" si="171"/>
        <v>1.0987815924561933E-11</v>
      </c>
      <c r="IC152" s="86">
        <f t="shared" si="171"/>
        <v>8.4534018785847623E-11</v>
      </c>
      <c r="ID152" s="86">
        <f t="shared" si="171"/>
        <v>8.513243157241888E-11</v>
      </c>
      <c r="IE152" s="86">
        <f t="shared" si="171"/>
        <v>1.0888756473063103E-10</v>
      </c>
      <c r="IF152" s="86">
        <f t="shared" si="171"/>
        <v>1.2543585963229593E-8</v>
      </c>
      <c r="IG152" s="86">
        <f t="shared" si="171"/>
        <v>2.5554157864907195E-5</v>
      </c>
      <c r="II152" s="86">
        <f t="shared" si="172"/>
        <v>9.2185137084156352E-4</v>
      </c>
      <c r="IJ152" s="86">
        <f t="shared" si="172"/>
        <v>7.7991182220870639E-3</v>
      </c>
      <c r="IK152" s="86">
        <f t="shared" si="172"/>
        <v>8.1309685793216416E-3</v>
      </c>
      <c r="IL152" s="86">
        <f t="shared" si="172"/>
        <v>8.949523359789064E-3</v>
      </c>
      <c r="IM152" s="86">
        <f t="shared" si="172"/>
        <v>1.2069804139156731E-2</v>
      </c>
      <c r="IN152" s="86">
        <f t="shared" si="172"/>
        <v>2.1040292885055469E-2</v>
      </c>
      <c r="IO152" s="86">
        <f t="shared" si="172"/>
        <v>8.6773348575445539E-2</v>
      </c>
      <c r="IP152" s="86">
        <f t="shared" si="172"/>
        <v>6.21638901184755E-2</v>
      </c>
      <c r="IQ152" s="86">
        <f t="shared" si="172"/>
        <v>1.6189250926218292E-2</v>
      </c>
      <c r="IR152" s="86">
        <f t="shared" si="172"/>
        <v>4.1319516219353383E-3</v>
      </c>
      <c r="IS152" s="86">
        <f t="shared" si="172"/>
        <v>2.3908681546157269E-3</v>
      </c>
      <c r="IT152" s="86">
        <f t="shared" si="172"/>
        <v>2.153375890621935E-3</v>
      </c>
      <c r="IU152" s="86">
        <f t="shared" si="172"/>
        <v>1.554505802433823E-3</v>
      </c>
      <c r="IV152" s="86">
        <f t="shared" si="172"/>
        <v>4.2116018623405407E-3</v>
      </c>
      <c r="IW152" s="86">
        <f t="shared" si="172"/>
        <v>2.2181065717709208E-2</v>
      </c>
      <c r="IY152" s="86">
        <f t="shared" si="173"/>
        <v>9.2215737306865025E-4</v>
      </c>
      <c r="IZ152" s="86">
        <f t="shared" si="173"/>
        <v>7.7993567105035045E-3</v>
      </c>
      <c r="JA152" s="86">
        <f t="shared" si="173"/>
        <v>8.1310643148947166E-3</v>
      </c>
      <c r="JB152" s="86">
        <f t="shared" si="173"/>
        <v>8.9495237056865119E-3</v>
      </c>
      <c r="JC152" s="86">
        <f t="shared" si="173"/>
        <v>1.2069804453574003E-2</v>
      </c>
      <c r="JD152" s="86">
        <f t="shared" si="173"/>
        <v>2.1040292885574415E-2</v>
      </c>
      <c r="JE152" s="86">
        <f t="shared" si="173"/>
        <v>8.6773348575449147E-2</v>
      </c>
      <c r="JF152" s="86">
        <f t="shared" si="173"/>
        <v>6.2163890118513386E-2</v>
      </c>
      <c r="JG152" s="86">
        <f t="shared" si="173"/>
        <v>1.6189250926481994E-2</v>
      </c>
      <c r="JH152" s="86">
        <f t="shared" si="173"/>
        <v>4.131951632923154E-3</v>
      </c>
      <c r="JI152" s="86">
        <f t="shared" si="173"/>
        <v>2.3908682391497456E-3</v>
      </c>
      <c r="JJ152" s="86">
        <f t="shared" si="173"/>
        <v>2.1533759757543665E-3</v>
      </c>
      <c r="JK152" s="86">
        <f t="shared" si="173"/>
        <v>1.5545059113213878E-3</v>
      </c>
      <c r="JL152" s="86">
        <f t="shared" si="173"/>
        <v>4.211614405926504E-3</v>
      </c>
      <c r="JM152" s="86">
        <f t="shared" si="173"/>
        <v>2.2206619875574114E-2</v>
      </c>
    </row>
    <row r="153" spans="2:273" x14ac:dyDescent="0.25">
      <c r="B153" s="2">
        <v>126</v>
      </c>
      <c r="C153" s="37">
        <v>78.774000000000001</v>
      </c>
      <c r="D153" s="37">
        <v>78.385999999999996</v>
      </c>
      <c r="E153" s="37">
        <v>77.236999999999995</v>
      </c>
      <c r="F153" s="37">
        <v>78.897999999999996</v>
      </c>
      <c r="G153" s="37">
        <v>78.067999999999998</v>
      </c>
      <c r="H153" s="37">
        <v>82.355999999999995</v>
      </c>
      <c r="I153" s="37">
        <v>86.186000000000007</v>
      </c>
      <c r="J153" s="37">
        <v>86.259</v>
      </c>
      <c r="K153" s="37">
        <v>82.912000000000006</v>
      </c>
      <c r="L153" s="37">
        <v>82.81</v>
      </c>
      <c r="M153" s="37">
        <v>82.718999999999994</v>
      </c>
      <c r="N153" s="37">
        <v>85.965000000000003</v>
      </c>
      <c r="O153" s="37">
        <v>84.509</v>
      </c>
      <c r="P153" s="37">
        <v>90.19</v>
      </c>
      <c r="Q153" s="37">
        <v>97.153000000000006</v>
      </c>
      <c r="S153" s="4">
        <f t="shared" si="174"/>
        <v>76.627484871993559</v>
      </c>
      <c r="T153" s="4">
        <f t="shared" si="174"/>
        <v>77.542217099960624</v>
      </c>
      <c r="U153" s="4">
        <f t="shared" si="174"/>
        <v>76.376046449356863</v>
      </c>
      <c r="V153" s="4">
        <f t="shared" si="174"/>
        <v>77.882679532736972</v>
      </c>
      <c r="W153" s="4">
        <f t="shared" si="174"/>
        <v>78.849205236520135</v>
      </c>
      <c r="X153" s="4">
        <f t="shared" si="174"/>
        <v>80.701864998170151</v>
      </c>
      <c r="Y153" s="4">
        <f t="shared" si="174"/>
        <v>86.571914967046467</v>
      </c>
      <c r="Z153" s="4">
        <f t="shared" si="174"/>
        <v>85.364241068471188</v>
      </c>
      <c r="AA153" s="4">
        <f t="shared" si="174"/>
        <v>82.278325799308192</v>
      </c>
      <c r="AB153" s="4">
        <f t="shared" si="174"/>
        <v>81.335998420520198</v>
      </c>
      <c r="AC153" s="4">
        <f t="shared" si="174"/>
        <v>82.100218610220651</v>
      </c>
      <c r="AD153" s="4">
        <f t="shared" si="174"/>
        <v>84.199424274807029</v>
      </c>
      <c r="AE153" s="4">
        <f t="shared" si="174"/>
        <v>85.070677757662182</v>
      </c>
      <c r="AF153" s="4">
        <f t="shared" si="174"/>
        <v>88.832924227191796</v>
      </c>
      <c r="AG153" s="4">
        <f t="shared" si="174"/>
        <v>99.404012967136936</v>
      </c>
      <c r="AI153" s="4">
        <f t="shared" si="175"/>
        <v>2.1465151280064418</v>
      </c>
      <c r="AJ153" s="4">
        <f t="shared" si="175"/>
        <v>0.84378290003937195</v>
      </c>
      <c r="AK153" s="4">
        <f t="shared" si="175"/>
        <v>0.86095355064313139</v>
      </c>
      <c r="AL153" s="4">
        <f t="shared" si="175"/>
        <v>1.0153204672630238</v>
      </c>
      <c r="AM153" s="4">
        <f t="shared" si="175"/>
        <v>-0.78120523652013674</v>
      </c>
      <c r="AN153" s="4">
        <f t="shared" si="175"/>
        <v>1.6541350018298431</v>
      </c>
      <c r="AO153" s="4">
        <f t="shared" si="175"/>
        <v>-0.38591496704646033</v>
      </c>
      <c r="AP153" s="4">
        <f t="shared" si="175"/>
        <v>0.8947589315288127</v>
      </c>
      <c r="AQ153" s="4">
        <f t="shared" si="175"/>
        <v>0.63367420069181435</v>
      </c>
      <c r="AR153" s="4">
        <f t="shared" si="175"/>
        <v>1.474001579479804</v>
      </c>
      <c r="AS153" s="4">
        <f t="shared" si="175"/>
        <v>0.61878138977934327</v>
      </c>
      <c r="AT153" s="4">
        <f t="shared" si="175"/>
        <v>1.7655757251929742</v>
      </c>
      <c r="AU153" s="4">
        <f t="shared" si="175"/>
        <v>-0.56167775766218142</v>
      </c>
      <c r="AV153" s="4">
        <f t="shared" si="175"/>
        <v>1.3570757728082015</v>
      </c>
      <c r="AW153" s="4">
        <f t="shared" si="175"/>
        <v>-2.2510129671369299</v>
      </c>
      <c r="AY153" s="2">
        <f t="shared" si="167"/>
        <v>76.627484871993559</v>
      </c>
      <c r="AZ153" s="2">
        <f t="shared" si="167"/>
        <v>77.205535440048067</v>
      </c>
      <c r="BA153" s="2">
        <f t="shared" si="167"/>
        <v>75.790115396582678</v>
      </c>
      <c r="BB153" s="2">
        <f t="shared" si="167"/>
        <v>77.112778514518737</v>
      </c>
      <c r="BC153" s="2">
        <f t="shared" si="167"/>
        <v>77.199023589122035</v>
      </c>
      <c r="BD153" s="2">
        <f t="shared" si="167"/>
        <v>78.287788720455154</v>
      </c>
      <c r="BE153" s="2">
        <f t="shared" si="167"/>
        <v>78.873979059819789</v>
      </c>
      <c r="BF153" s="2">
        <f t="shared" si="167"/>
        <v>78.98199318765964</v>
      </c>
      <c r="BG153" s="2">
        <f t="shared" si="167"/>
        <v>79.161615768924975</v>
      </c>
      <c r="BH153" s="2">
        <f t="shared" si="167"/>
        <v>80.175682999779994</v>
      </c>
      <c r="BI153" s="2">
        <f t="shared" si="167"/>
        <v>81.299471268658422</v>
      </c>
      <c r="BJ153" s="2">
        <f t="shared" si="167"/>
        <v>83.336312619027694</v>
      </c>
      <c r="BK153" s="2">
        <f t="shared" si="167"/>
        <v>84.393501697752669</v>
      </c>
      <c r="BL153" s="2">
        <f t="shared" si="167"/>
        <v>86.543505843057261</v>
      </c>
      <c r="BM153" s="2">
        <f t="shared" si="167"/>
        <v>89.692802383122938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78.774000000000001</v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>
        <f t="shared" si="168"/>
        <v>82.718999999999994</v>
      </c>
      <c r="CP153" s="2">
        <f t="shared" si="168"/>
        <v>85.965000000000003</v>
      </c>
      <c r="CQ153" s="2">
        <f t="shared" si="168"/>
        <v>84.509</v>
      </c>
      <c r="CR153" s="2">
        <f t="shared" si="168"/>
        <v>90.19</v>
      </c>
      <c r="CS153" s="2" t="str">
        <f t="shared" si="168"/>
        <v/>
      </c>
      <c r="CU153" s="2">
        <f t="shared" si="110"/>
        <v>78.774000000000001</v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>
        <f t="shared" si="120"/>
        <v>82.718999999999994</v>
      </c>
      <c r="DF153" s="2">
        <f t="shared" si="121"/>
        <v>85.965000000000003</v>
      </c>
      <c r="DG153" s="2">
        <f t="shared" si="122"/>
        <v>84.509</v>
      </c>
      <c r="DH153" s="2">
        <f t="shared" si="123"/>
        <v>90.19</v>
      </c>
      <c r="DI153" s="2" t="str">
        <f t="shared" si="124"/>
        <v/>
      </c>
      <c r="DK153" s="2">
        <f t="shared" si="176"/>
        <v>109.80753543543545</v>
      </c>
      <c r="DL153" s="2">
        <f t="shared" si="176"/>
        <v>117.78483536585365</v>
      </c>
      <c r="DM153" s="2">
        <f t="shared" si="176"/>
        <v>106.25077699055329</v>
      </c>
      <c r="DN153" s="2">
        <f t="shared" si="176"/>
        <v>109.45850180544916</v>
      </c>
      <c r="DO153" s="2">
        <f t="shared" si="176"/>
        <v>114.84071750321749</v>
      </c>
      <c r="DP153" s="2">
        <f t="shared" si="176"/>
        <v>112.74990775401071</v>
      </c>
      <c r="DQ153" s="2">
        <f t="shared" si="176"/>
        <v>119.80222653958944</v>
      </c>
      <c r="DR153" s="2">
        <f t="shared" si="176"/>
        <v>115.07069630124778</v>
      </c>
      <c r="DS153" s="2">
        <f t="shared" si="176"/>
        <v>111.9646871657754</v>
      </c>
      <c r="DT153" s="2">
        <f t="shared" si="176"/>
        <v>110.66048986185383</v>
      </c>
      <c r="DU153" s="2">
        <f t="shared" si="176"/>
        <v>118.1856064516129</v>
      </c>
      <c r="DV153" s="2">
        <f t="shared" si="176"/>
        <v>125.7655723973607</v>
      </c>
      <c r="DW153" s="2">
        <f t="shared" si="176"/>
        <v>129.59940151515153</v>
      </c>
      <c r="DX153" s="2">
        <f t="shared" si="176"/>
        <v>116.14971565407774</v>
      </c>
      <c r="DY153" s="2">
        <f t="shared" si="176"/>
        <v>108.97510837606836</v>
      </c>
      <c r="EA153" s="2">
        <f t="shared" si="152"/>
        <v>76.436028458349028</v>
      </c>
      <c r="EB153" s="2">
        <f t="shared" si="152"/>
        <v>77.130591425223258</v>
      </c>
      <c r="EC153" s="2">
        <f t="shared" si="152"/>
        <v>75.398857038348069</v>
      </c>
      <c r="ED153" s="2">
        <f t="shared" si="152"/>
        <v>76.974250879007243</v>
      </c>
      <c r="EE153" s="2">
        <f t="shared" si="152"/>
        <v>77.042634982057336</v>
      </c>
      <c r="EF153" s="2">
        <f t="shared" si="152"/>
        <v>78.143439448441228</v>
      </c>
      <c r="EG153" s="2">
        <f t="shared" si="152"/>
        <v>78.819303824683544</v>
      </c>
      <c r="EH153" s="2">
        <f t="shared" si="152"/>
        <v>79.11171171643845</v>
      </c>
      <c r="EI153" s="2">
        <f t="shared" si="152"/>
        <v>79.13320401678655</v>
      </c>
      <c r="EJ153" s="2">
        <f t="shared" si="152"/>
        <v>80.165094481830408</v>
      </c>
      <c r="EK153" s="2">
        <f t="shared" si="152"/>
        <v>81.250730408184822</v>
      </c>
      <c r="EL153" s="2">
        <f t="shared" si="179"/>
        <v>83.334174032275087</v>
      </c>
      <c r="EM153" s="2">
        <f t="shared" si="135"/>
        <v>84.407830666291034</v>
      </c>
      <c r="EN153" s="2">
        <f t="shared" si="135"/>
        <v>86.555608070740504</v>
      </c>
      <c r="EO153" s="2">
        <f t="shared" si="135"/>
        <v>90.215218098560825</v>
      </c>
      <c r="EQ153" s="2">
        <f t="shared" si="177"/>
        <v>77.017935435080958</v>
      </c>
      <c r="ER153" s="2">
        <f t="shared" si="177"/>
        <v>77.301695727594847</v>
      </c>
      <c r="ES153" s="2">
        <f t="shared" si="177"/>
        <v>76.512508684166846</v>
      </c>
      <c r="ET153" s="2">
        <f t="shared" si="177"/>
        <v>77.329196763688671</v>
      </c>
      <c r="EU153" s="2">
        <f t="shared" si="177"/>
        <v>77.42396973737371</v>
      </c>
      <c r="EV153" s="2">
        <f t="shared" si="177"/>
        <v>78.472929533255325</v>
      </c>
      <c r="EW153" s="2">
        <f t="shared" si="177"/>
        <v>78.896120630325953</v>
      </c>
      <c r="EX153" s="2">
        <f t="shared" si="177"/>
        <v>78.75587297799504</v>
      </c>
      <c r="EY153" s="2">
        <f t="shared" si="177"/>
        <v>79.164682388453926</v>
      </c>
      <c r="EZ153" s="2">
        <f t="shared" si="177"/>
        <v>80.150993067468804</v>
      </c>
      <c r="FA153" s="2">
        <f t="shared" si="177"/>
        <v>81.336408246558236</v>
      </c>
      <c r="FB153" s="2">
        <f t="shared" si="177"/>
        <v>83.276477581589361</v>
      </c>
      <c r="FC153" s="2">
        <f t="shared" si="177"/>
        <v>84.296979244548055</v>
      </c>
      <c r="FD153" s="2">
        <f t="shared" si="177"/>
        <v>86.46075087366377</v>
      </c>
      <c r="FE153" s="2">
        <f t="shared" si="177"/>
        <v>88.26970384693503</v>
      </c>
      <c r="FG153" s="2">
        <f t="shared" si="178"/>
        <v>0.99952310722605375</v>
      </c>
      <c r="FH153" s="2">
        <f t="shared" si="178"/>
        <v>0.99957889046282167</v>
      </c>
      <c r="FI153" s="2">
        <f t="shared" si="178"/>
        <v>0.99958139706134941</v>
      </c>
      <c r="FJ153" s="2">
        <f t="shared" si="178"/>
        <v>0.99958609165770518</v>
      </c>
      <c r="FK153" s="2">
        <f t="shared" si="178"/>
        <v>0.99954450953517771</v>
      </c>
      <c r="FL153" s="2">
        <f t="shared" si="178"/>
        <v>0.99950168139478168</v>
      </c>
      <c r="FM153" s="2">
        <f t="shared" si="178"/>
        <v>0.99946852798495955</v>
      </c>
      <c r="FN153" s="2">
        <f t="shared" si="178"/>
        <v>0.99949379911179881</v>
      </c>
      <c r="FO153" s="2">
        <f t="shared" si="178"/>
        <v>0.99950231007081869</v>
      </c>
      <c r="FP153" s="2">
        <f t="shared" si="178"/>
        <v>0.999489790082287</v>
      </c>
      <c r="FQ153" s="2">
        <f t="shared" si="178"/>
        <v>0.99947052292966809</v>
      </c>
      <c r="FR153" s="2">
        <f t="shared" si="178"/>
        <v>0.99948898614633153</v>
      </c>
      <c r="FS153" s="2">
        <f t="shared" si="178"/>
        <v>0.99950074931483524</v>
      </c>
      <c r="FT153" s="2">
        <f t="shared" si="178"/>
        <v>0.99940928897554715</v>
      </c>
      <c r="FU153" s="2">
        <f t="shared" si="178"/>
        <v>0.99937711373188431</v>
      </c>
      <c r="FW153" s="2">
        <f t="shared" si="169"/>
        <v>0.30166640052560695</v>
      </c>
      <c r="FX153" s="2">
        <f t="shared" si="169"/>
        <v>0.33794664525188917</v>
      </c>
      <c r="FY153" s="2">
        <f t="shared" si="169"/>
        <v>0.33973249651280985</v>
      </c>
      <c r="FZ153" s="2">
        <f t="shared" si="169"/>
        <v>0.35239775542713037</v>
      </c>
      <c r="GA153" s="2">
        <f t="shared" si="169"/>
        <v>0.36496002251955018</v>
      </c>
      <c r="GB153" s="2">
        <f t="shared" si="169"/>
        <v>0.38576039418023556</v>
      </c>
      <c r="GC153" s="2">
        <f t="shared" si="169"/>
        <v>0.4282130497829067</v>
      </c>
      <c r="GD153" s="2">
        <f t="shared" si="169"/>
        <v>0.41569672644838812</v>
      </c>
      <c r="GE153" s="2">
        <f t="shared" si="169"/>
        <v>0.38349676224174206</v>
      </c>
      <c r="GF153" s="2">
        <f t="shared" si="169"/>
        <v>0.35248487069562218</v>
      </c>
      <c r="GG153" s="2">
        <f t="shared" si="169"/>
        <v>0.34063289955871706</v>
      </c>
      <c r="GH153" s="2">
        <f t="shared" si="169"/>
        <v>0.33874606514251904</v>
      </c>
      <c r="GI153" s="2">
        <f t="shared" si="169"/>
        <v>0.33279583309152844</v>
      </c>
      <c r="GJ153" s="2">
        <f t="shared" si="169"/>
        <v>0.31187716065057908</v>
      </c>
      <c r="GK153" s="2">
        <f t="shared" si="169"/>
        <v>0.27452946851290083</v>
      </c>
      <c r="GM153" s="86">
        <f t="shared" si="170"/>
        <v>5.3548788236833295E-105</v>
      </c>
      <c r="GN153" s="86">
        <f t="shared" si="170"/>
        <v>5.6268154369199375E-133</v>
      </c>
      <c r="GO153" s="86">
        <f t="shared" si="170"/>
        <v>3.4264601100095318E-130</v>
      </c>
      <c r="GP153" s="86">
        <f t="shared" si="170"/>
        <v>1.8732401108278023E-145</v>
      </c>
      <c r="GQ153" s="86">
        <f t="shared" si="170"/>
        <v>1.7644786709550247E-157</v>
      </c>
      <c r="GR153" s="86">
        <f t="shared" si="170"/>
        <v>1.8462454148629696E-158</v>
      </c>
      <c r="GS153" s="86">
        <f t="shared" si="170"/>
        <v>4.5416640366768028E-174</v>
      </c>
      <c r="GT153" s="86">
        <f t="shared" si="170"/>
        <v>1.3677089503706846E-185</v>
      </c>
      <c r="GU153" s="86">
        <f t="shared" si="170"/>
        <v>3.00429347226298E-185</v>
      </c>
      <c r="GV153" s="86">
        <f t="shared" si="170"/>
        <v>4.8059784099719097E-160</v>
      </c>
      <c r="GW153" s="86">
        <f t="shared" si="170"/>
        <v>8.2696236710276322E-158</v>
      </c>
      <c r="GX153" s="86">
        <f t="shared" si="170"/>
        <v>4.9752901060012559E-149</v>
      </c>
      <c r="GY153" s="86">
        <f t="shared" si="170"/>
        <v>2.5471432929785784E-145</v>
      </c>
      <c r="GZ153" s="86">
        <f t="shared" si="170"/>
        <v>3.3425669869385332E-142</v>
      </c>
      <c r="HA153" s="86">
        <f t="shared" si="170"/>
        <v>7.0717776782823009E-189</v>
      </c>
      <c r="HC153" s="86">
        <f t="shared" si="153"/>
        <v>2.6407503668848447E-78</v>
      </c>
      <c r="HD153" s="86">
        <f t="shared" si="153"/>
        <v>2.2169581853685757E-84</v>
      </c>
      <c r="HE153" s="86">
        <f t="shared" si="153"/>
        <v>5.6705715466820765E-80</v>
      </c>
      <c r="HF153" s="86">
        <f t="shared" ref="HF153:HN187" si="180" xml:space="preserve"> _xlfn.NORM.DIST($B153, F$8, ABS(F$12), TRUE) * _xlfn.NORM.DIST(($B153 - F$8)*F$16, 0, ABS(F$12), TRUE) * 2</f>
        <v>1.6182133090848012E-78</v>
      </c>
      <c r="HG153" s="86">
        <f t="shared" si="180"/>
        <v>2.8913653932416501E-131</v>
      </c>
      <c r="HH153" s="86">
        <f t="shared" si="180"/>
        <v>1.1973323584709874E-111</v>
      </c>
      <c r="HI153" s="86">
        <f t="shared" si="180"/>
        <v>5.3019644303043995E-138</v>
      </c>
      <c r="HJ153" s="86">
        <f t="shared" si="180"/>
        <v>6.760690294056236E-158</v>
      </c>
      <c r="HK153" s="86">
        <f t="shared" si="180"/>
        <v>1.0102006933343859E-111</v>
      </c>
      <c r="HL153" s="86">
        <f t="shared" si="161"/>
        <v>2.8825830453724865E-133</v>
      </c>
      <c r="HM153" s="86">
        <f t="shared" si="161"/>
        <v>4.5075456148001052E-114</v>
      </c>
      <c r="HN153" s="86">
        <f t="shared" si="161"/>
        <v>1.6749669793352194E-100</v>
      </c>
      <c r="HO153" s="86">
        <f t="shared" si="161"/>
        <v>9.9552085088183628E-95</v>
      </c>
      <c r="HP153" s="86">
        <f t="shared" si="161"/>
        <v>2.261291903043283E-98</v>
      </c>
      <c r="HQ153" s="86">
        <f t="shared" si="161"/>
        <v>9.7363324989278539E-133</v>
      </c>
      <c r="HS153" s="86">
        <f t="shared" si="171"/>
        <v>3.621682779672739E-8</v>
      </c>
      <c r="HT153" s="86">
        <f t="shared" si="171"/>
        <v>2.9932208425325828E-8</v>
      </c>
      <c r="HU153" s="86">
        <f t="shared" si="171"/>
        <v>1.1175263760838921E-8</v>
      </c>
      <c r="HV153" s="86">
        <f t="shared" si="171"/>
        <v>2.406774055844343E-11</v>
      </c>
      <c r="HW153" s="86">
        <f t="shared" si="171"/>
        <v>1.9615146608523226E-11</v>
      </c>
      <c r="HX153" s="86">
        <f t="shared" si="171"/>
        <v>1.8469281160874508E-14</v>
      </c>
      <c r="HY153" s="86">
        <f t="shared" si="171"/>
        <v>8.9033376102715969E-17</v>
      </c>
      <c r="HZ153" s="86">
        <f t="shared" si="171"/>
        <v>1.1446389576508302E-15</v>
      </c>
      <c r="IA153" s="86">
        <f t="shared" si="171"/>
        <v>8.136100856331245E-15</v>
      </c>
      <c r="IB153" s="86">
        <f t="shared" si="171"/>
        <v>4.5628342241400309E-13</v>
      </c>
      <c r="IC153" s="86">
        <f t="shared" si="171"/>
        <v>4.1490000178398069E-12</v>
      </c>
      <c r="ID153" s="86">
        <f t="shared" si="171"/>
        <v>4.1838915630089325E-12</v>
      </c>
      <c r="IE153" s="86">
        <f t="shared" si="171"/>
        <v>5.4729105238528579E-12</v>
      </c>
      <c r="IF153" s="86">
        <f t="shared" si="171"/>
        <v>1.1461219765754397E-9</v>
      </c>
      <c r="IG153" s="86">
        <f t="shared" si="171"/>
        <v>6.6451880673078604E-6</v>
      </c>
      <c r="II153" s="86">
        <f t="shared" si="172"/>
        <v>2.6988634158213324E-3</v>
      </c>
      <c r="IJ153" s="86">
        <f t="shared" si="172"/>
        <v>1.790954971566901E-2</v>
      </c>
      <c r="IK153" s="86">
        <f t="shared" si="172"/>
        <v>1.8656583669095499E-2</v>
      </c>
      <c r="IL153" s="86">
        <f t="shared" si="172"/>
        <v>2.1369363440754158E-2</v>
      </c>
      <c r="IM153" s="86">
        <f t="shared" si="172"/>
        <v>2.8633344611001473E-2</v>
      </c>
      <c r="IN153" s="86">
        <f t="shared" si="172"/>
        <v>4.8336282861482206E-2</v>
      </c>
      <c r="IO153" s="86">
        <f t="shared" si="172"/>
        <v>0.16049772575229526</v>
      </c>
      <c r="IP153" s="86">
        <f t="shared" si="172"/>
        <v>0.12080755886748304</v>
      </c>
      <c r="IQ153" s="86">
        <f t="shared" si="172"/>
        <v>3.9518864897493171E-2</v>
      </c>
      <c r="IR153" s="86">
        <f t="shared" si="172"/>
        <v>1.183004494178801E-2</v>
      </c>
      <c r="IS153" s="86">
        <f t="shared" si="172"/>
        <v>7.2080577037655158E-3</v>
      </c>
      <c r="IT153" s="86">
        <f t="shared" si="172"/>
        <v>6.5662939493241843E-3</v>
      </c>
      <c r="IU153" s="86">
        <f t="shared" si="172"/>
        <v>4.9010902976139165E-3</v>
      </c>
      <c r="IV153" s="86">
        <f t="shared" si="172"/>
        <v>9.999994563001333E-3</v>
      </c>
      <c r="IW153" s="86">
        <f t="shared" si="172"/>
        <v>3.6671017142931688E-2</v>
      </c>
      <c r="IY153" s="86">
        <f t="shared" si="173"/>
        <v>2.6988996326491291E-3</v>
      </c>
      <c r="IZ153" s="86">
        <f t="shared" si="173"/>
        <v>1.7909579647877434E-2</v>
      </c>
      <c r="JA153" s="86">
        <f t="shared" si="173"/>
        <v>1.8656594844359258E-2</v>
      </c>
      <c r="JB153" s="86">
        <f t="shared" si="173"/>
        <v>2.1369363464821899E-2</v>
      </c>
      <c r="JC153" s="86">
        <f t="shared" si="173"/>
        <v>2.8633344630616619E-2</v>
      </c>
      <c r="JD153" s="86">
        <f t="shared" si="173"/>
        <v>4.8336282861500678E-2</v>
      </c>
      <c r="JE153" s="86">
        <f t="shared" si="173"/>
        <v>0.16049772575229534</v>
      </c>
      <c r="JF153" s="86">
        <f t="shared" si="173"/>
        <v>0.12080755886748418</v>
      </c>
      <c r="JG153" s="86">
        <f t="shared" si="173"/>
        <v>3.951886489750131E-2</v>
      </c>
      <c r="JH153" s="86">
        <f t="shared" si="173"/>
        <v>1.1830044942244293E-2</v>
      </c>
      <c r="JI153" s="86">
        <f t="shared" si="173"/>
        <v>7.2080577079145156E-3</v>
      </c>
      <c r="JJ153" s="86">
        <f t="shared" si="173"/>
        <v>6.5662939535080763E-3</v>
      </c>
      <c r="JK153" s="86">
        <f t="shared" si="173"/>
        <v>4.9010903030868268E-3</v>
      </c>
      <c r="JL153" s="86">
        <f t="shared" si="173"/>
        <v>9.9999957091233098E-3</v>
      </c>
      <c r="JM153" s="86">
        <f t="shared" si="173"/>
        <v>3.6677662330998999E-2</v>
      </c>
    </row>
    <row r="154" spans="2:273" x14ac:dyDescent="0.25">
      <c r="B154" s="2">
        <v>127</v>
      </c>
      <c r="C154" s="37">
        <v>73.983999999999995</v>
      </c>
      <c r="D154" s="37">
        <v>79.123000000000005</v>
      </c>
      <c r="E154" s="37">
        <v>77.22</v>
      </c>
      <c r="F154" s="37">
        <v>79</v>
      </c>
      <c r="G154" s="37">
        <v>79.542000000000002</v>
      </c>
      <c r="H154" s="37">
        <v>82.168999999999997</v>
      </c>
      <c r="I154" s="37">
        <v>88.626999999999995</v>
      </c>
      <c r="J154" s="37">
        <v>87.138000000000005</v>
      </c>
      <c r="K154" s="37">
        <v>83.772000000000006</v>
      </c>
      <c r="L154" s="37">
        <v>84.259</v>
      </c>
      <c r="M154" s="37">
        <v>82.403999999999996</v>
      </c>
      <c r="N154" s="37">
        <v>85.385999999999996</v>
      </c>
      <c r="O154" s="37">
        <v>88.509</v>
      </c>
      <c r="P154" s="37">
        <v>91.534000000000006</v>
      </c>
      <c r="Q154" s="37">
        <v>103.864</v>
      </c>
      <c r="S154" s="4">
        <f t="shared" si="174"/>
        <v>76.488422395429211</v>
      </c>
      <c r="T154" s="4">
        <f t="shared" si="174"/>
        <v>77.69766195593111</v>
      </c>
      <c r="U154" s="4">
        <f t="shared" si="174"/>
        <v>76.746843603185781</v>
      </c>
      <c r="V154" s="4">
        <f t="shared" si="174"/>
        <v>78.450193674492411</v>
      </c>
      <c r="W154" s="4">
        <f t="shared" si="174"/>
        <v>80.099806730951954</v>
      </c>
      <c r="X154" s="4">
        <f t="shared" si="174"/>
        <v>82.350140077261145</v>
      </c>
      <c r="Y154" s="4">
        <f t="shared" si="174"/>
        <v>89.044435719981578</v>
      </c>
      <c r="Z154" s="4">
        <f t="shared" si="174"/>
        <v>88.005816113490212</v>
      </c>
      <c r="AA154" s="4">
        <f t="shared" si="174"/>
        <v>84.708195703587592</v>
      </c>
      <c r="AB154" s="4">
        <f t="shared" si="174"/>
        <v>82.579054132932882</v>
      </c>
      <c r="AC154" s="4">
        <f t="shared" si="174"/>
        <v>83.045898918347021</v>
      </c>
      <c r="AD154" s="4">
        <f t="shared" si="174"/>
        <v>85.239305580904059</v>
      </c>
      <c r="AE154" s="4">
        <f t="shared" si="174"/>
        <v>85.923475492270214</v>
      </c>
      <c r="AF154" s="4">
        <f t="shared" si="174"/>
        <v>90.9007595981479</v>
      </c>
      <c r="AG154" s="4">
        <f t="shared" si="174"/>
        <v>103.96386309480444</v>
      </c>
      <c r="AI154" s="4">
        <f t="shared" si="175"/>
        <v>-2.5044223954292164</v>
      </c>
      <c r="AJ154" s="4">
        <f t="shared" si="175"/>
        <v>1.4253380440688943</v>
      </c>
      <c r="AK154" s="4">
        <f t="shared" si="175"/>
        <v>0.47315639681421828</v>
      </c>
      <c r="AL154" s="4">
        <f t="shared" si="175"/>
        <v>0.54980632550758912</v>
      </c>
      <c r="AM154" s="4">
        <f t="shared" si="175"/>
        <v>-0.55780673095195255</v>
      </c>
      <c r="AN154" s="4">
        <f t="shared" si="175"/>
        <v>-0.18114007726114778</v>
      </c>
      <c r="AO154" s="4">
        <f t="shared" si="175"/>
        <v>-0.41743571998158302</v>
      </c>
      <c r="AP154" s="4">
        <f t="shared" si="175"/>
        <v>-0.86781611349020693</v>
      </c>
      <c r="AQ154" s="4">
        <f t="shared" si="175"/>
        <v>-0.93619570358758608</v>
      </c>
      <c r="AR154" s="4">
        <f t="shared" si="175"/>
        <v>1.6799458670671186</v>
      </c>
      <c r="AS154" s="4">
        <f t="shared" si="175"/>
        <v>-0.64189891834702451</v>
      </c>
      <c r="AT154" s="4">
        <f t="shared" si="175"/>
        <v>0.14669441909593672</v>
      </c>
      <c r="AU154" s="4">
        <f t="shared" si="175"/>
        <v>2.5855245077297866</v>
      </c>
      <c r="AV154" s="4">
        <f t="shared" si="175"/>
        <v>0.63324040185210606</v>
      </c>
      <c r="AW154" s="4">
        <f t="shared" si="175"/>
        <v>-9.9863094804433672E-2</v>
      </c>
      <c r="AY154" s="2">
        <f t="shared" si="167"/>
        <v>76.488422395429211</v>
      </c>
      <c r="AZ154" s="2">
        <f t="shared" si="167"/>
        <v>77.068948888089409</v>
      </c>
      <c r="BA154" s="2">
        <f t="shared" si="167"/>
        <v>75.655704948563255</v>
      </c>
      <c r="BB154" s="2">
        <f t="shared" si="167"/>
        <v>76.991383751503534</v>
      </c>
      <c r="BC154" s="2">
        <f t="shared" si="167"/>
        <v>77.047221563904017</v>
      </c>
      <c r="BD154" s="2">
        <f t="shared" si="167"/>
        <v>78.156569918164351</v>
      </c>
      <c r="BE154" s="2">
        <f t="shared" si="167"/>
        <v>78.754165988765791</v>
      </c>
      <c r="BF154" s="2">
        <f t="shared" si="167"/>
        <v>78.866082318261761</v>
      </c>
      <c r="BG154" s="2">
        <f t="shared" si="167"/>
        <v>79.003199109122164</v>
      </c>
      <c r="BH154" s="2">
        <f t="shared" si="167"/>
        <v>80.019703231075169</v>
      </c>
      <c r="BI154" s="2">
        <f t="shared" si="167"/>
        <v>81.166891380490313</v>
      </c>
      <c r="BJ154" s="2">
        <f t="shared" si="167"/>
        <v>83.18855007801838</v>
      </c>
      <c r="BK154" s="2">
        <f t="shared" si="167"/>
        <v>84.253640353262398</v>
      </c>
      <c r="BL154" s="2">
        <f t="shared" si="167"/>
        <v>86.38398084216189</v>
      </c>
      <c r="BM154" s="2">
        <f t="shared" si="167"/>
        <v>89.577359105680131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73.983999999999995</v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>
        <f t="shared" si="110"/>
        <v>73.983999999999995</v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109.97213813813816</v>
      </c>
      <c r="DL154" s="2">
        <f t="shared" si="176"/>
        <v>117.98269303135888</v>
      </c>
      <c r="DM154" s="2">
        <f t="shared" si="176"/>
        <v>106.35935533063427</v>
      </c>
      <c r="DN154" s="2">
        <f t="shared" si="176"/>
        <v>109.60578991136884</v>
      </c>
      <c r="DO154" s="2">
        <f t="shared" si="176"/>
        <v>115.03361068211066</v>
      </c>
      <c r="DP154" s="2">
        <f t="shared" si="176"/>
        <v>112.9581868315508</v>
      </c>
      <c r="DQ154" s="2">
        <f t="shared" si="176"/>
        <v>120.06908797653958</v>
      </c>
      <c r="DR154" s="2">
        <f t="shared" si="176"/>
        <v>115.26332531194296</v>
      </c>
      <c r="DS154" s="2">
        <f t="shared" si="176"/>
        <v>112.10899131016043</v>
      </c>
      <c r="DT154" s="2">
        <f t="shared" si="176"/>
        <v>110.79518137254902</v>
      </c>
      <c r="DU154" s="2">
        <f t="shared" si="176"/>
        <v>118.40257741935484</v>
      </c>
      <c r="DV154" s="2">
        <f t="shared" si="176"/>
        <v>126.03361913489735</v>
      </c>
      <c r="DW154" s="2">
        <f t="shared" si="176"/>
        <v>129.90530492424244</v>
      </c>
      <c r="DX154" s="2">
        <f t="shared" si="176"/>
        <v>116.32625643130817</v>
      </c>
      <c r="DY154" s="2">
        <f t="shared" si="176"/>
        <v>109.08357230769229</v>
      </c>
      <c r="EA154" s="2">
        <f t="shared" si="152"/>
        <v>76.279444779494895</v>
      </c>
      <c r="EB154" s="2">
        <f t="shared" si="152"/>
        <v>76.989367398068453</v>
      </c>
      <c r="EC154" s="2">
        <f t="shared" si="152"/>
        <v>75.22707386430676</v>
      </c>
      <c r="ED154" s="2">
        <f t="shared" si="152"/>
        <v>76.841362339005357</v>
      </c>
      <c r="EE154" s="2">
        <f t="shared" si="152"/>
        <v>76.878858585763922</v>
      </c>
      <c r="EF154" s="2">
        <f t="shared" si="152"/>
        <v>78.001641786570715</v>
      </c>
      <c r="EG154" s="2">
        <f t="shared" si="152"/>
        <v>78.698310486786681</v>
      </c>
      <c r="EH154" s="2">
        <f t="shared" si="152"/>
        <v>79.010400777540767</v>
      </c>
      <c r="EI154" s="2">
        <f t="shared" si="152"/>
        <v>78.974953836930439</v>
      </c>
      <c r="EJ154" s="2">
        <f t="shared" si="152"/>
        <v>80.010831224764459</v>
      </c>
      <c r="EK154" s="2">
        <f t="shared" si="152"/>
        <v>81.116745372323621</v>
      </c>
      <c r="EL154" s="2">
        <f t="shared" si="179"/>
        <v>83.190111261997686</v>
      </c>
      <c r="EM154" s="2">
        <f t="shared" si="135"/>
        <v>84.273465234540083</v>
      </c>
      <c r="EN154" s="2">
        <f t="shared" si="135"/>
        <v>86.400638062536075</v>
      </c>
      <c r="EO154" s="2">
        <f t="shared" si="135"/>
        <v>90.153609274603866</v>
      </c>
      <c r="EQ154" s="2">
        <f t="shared" si="177"/>
        <v>76.884028723579448</v>
      </c>
      <c r="ER154" s="2">
        <f t="shared" si="177"/>
        <v>77.167260615653106</v>
      </c>
      <c r="ES154" s="2">
        <f t="shared" si="177"/>
        <v>76.382494302012461</v>
      </c>
      <c r="ET154" s="2">
        <f t="shared" si="177"/>
        <v>77.209721746158152</v>
      </c>
      <c r="EU154" s="2">
        <f t="shared" si="177"/>
        <v>77.273396353535333</v>
      </c>
      <c r="EV154" s="2">
        <f t="shared" si="177"/>
        <v>78.342594398320983</v>
      </c>
      <c r="EW154" s="2">
        <f t="shared" si="177"/>
        <v>78.777711571975033</v>
      </c>
      <c r="EX154" s="2">
        <f t="shared" si="177"/>
        <v>78.642884052360586</v>
      </c>
      <c r="EY154" s="2">
        <f t="shared" si="177"/>
        <v>79.007519432129044</v>
      </c>
      <c r="EZ154" s="2">
        <f t="shared" si="177"/>
        <v>79.996242145089653</v>
      </c>
      <c r="FA154" s="2">
        <f t="shared" si="177"/>
        <v>81.205625721937494</v>
      </c>
      <c r="FB154" s="2">
        <f t="shared" si="177"/>
        <v>83.13025326001943</v>
      </c>
      <c r="FC154" s="2">
        <f t="shared" si="177"/>
        <v>84.158622125776873</v>
      </c>
      <c r="FD154" s="2">
        <f t="shared" si="177"/>
        <v>86.301896340188733</v>
      </c>
      <c r="FE154" s="2">
        <f t="shared" si="177"/>
        <v>88.15187918367009</v>
      </c>
      <c r="FG154" s="2">
        <f t="shared" si="178"/>
        <v>0.99956505036985732</v>
      </c>
      <c r="FH154" s="2">
        <f t="shared" si="178"/>
        <v>0.99961592930653709</v>
      </c>
      <c r="FI154" s="2">
        <f t="shared" si="178"/>
        <v>0.99961821552047947</v>
      </c>
      <c r="FJ154" s="2">
        <f t="shared" si="178"/>
        <v>0.99962249735688957</v>
      </c>
      <c r="FK154" s="2">
        <f t="shared" si="178"/>
        <v>0.99958457110920673</v>
      </c>
      <c r="FL154" s="2">
        <f t="shared" si="178"/>
        <v>0.99954550810264753</v>
      </c>
      <c r="FM154" s="2">
        <f t="shared" si="178"/>
        <v>0.99951526909362098</v>
      </c>
      <c r="FN154" s="2">
        <f t="shared" si="178"/>
        <v>0.99953831873969723</v>
      </c>
      <c r="FO154" s="2">
        <f t="shared" si="178"/>
        <v>0.9995460815122591</v>
      </c>
      <c r="FP154" s="2">
        <f t="shared" si="178"/>
        <v>0.99953466213431286</v>
      </c>
      <c r="FQ154" s="2">
        <f t="shared" si="178"/>
        <v>0.9995170886746767</v>
      </c>
      <c r="FR154" s="2">
        <f t="shared" si="178"/>
        <v>0.99953392887012016</v>
      </c>
      <c r="FS154" s="2">
        <f t="shared" si="178"/>
        <v>0.99954465796101344</v>
      </c>
      <c r="FT154" s="2">
        <f t="shared" si="178"/>
        <v>0.99946123713994339</v>
      </c>
      <c r="FU154" s="2">
        <f t="shared" si="178"/>
        <v>0.99943188983524245</v>
      </c>
      <c r="FW154" s="2">
        <f t="shared" si="169"/>
        <v>0.32141606359347014</v>
      </c>
      <c r="FX154" s="2">
        <f t="shared" si="169"/>
        <v>0.35885097748172623</v>
      </c>
      <c r="FY154" s="2">
        <f t="shared" si="169"/>
        <v>0.36068711334906511</v>
      </c>
      <c r="FZ154" s="2">
        <f t="shared" si="169"/>
        <v>0.37369143238008951</v>
      </c>
      <c r="GA154" s="2">
        <f t="shared" si="169"/>
        <v>0.38655967630097404</v>
      </c>
      <c r="GB154" s="2">
        <f t="shared" si="169"/>
        <v>0.40780055737803567</v>
      </c>
      <c r="GC154" s="2">
        <f t="shared" si="169"/>
        <v>0.45089821409832748</v>
      </c>
      <c r="GD154" s="2">
        <f t="shared" si="169"/>
        <v>0.43822700882184806</v>
      </c>
      <c r="GE154" s="2">
        <f t="shared" si="169"/>
        <v>0.40549297283200186</v>
      </c>
      <c r="GF154" s="2">
        <f t="shared" si="169"/>
        <v>0.37378077337079979</v>
      </c>
      <c r="GG154" s="2">
        <f t="shared" si="169"/>
        <v>0.36161263695179746</v>
      </c>
      <c r="GH154" s="2">
        <f t="shared" si="169"/>
        <v>0.3596729825606641</v>
      </c>
      <c r="GI154" s="2">
        <f t="shared" si="169"/>
        <v>0.35355169885208454</v>
      </c>
      <c r="GJ154" s="2">
        <f t="shared" si="169"/>
        <v>0.33197752010238168</v>
      </c>
      <c r="GK154" s="2">
        <f t="shared" si="169"/>
        <v>0.29324856333027488</v>
      </c>
      <c r="GM154" s="86">
        <f t="shared" si="170"/>
        <v>4.0592298407549454E-108</v>
      </c>
      <c r="GN154" s="86">
        <f t="shared" si="170"/>
        <v>5.36919135207838E-137</v>
      </c>
      <c r="GO154" s="86">
        <f t="shared" si="170"/>
        <v>4.3232329683196094E-134</v>
      </c>
      <c r="GP154" s="86">
        <f t="shared" si="170"/>
        <v>8.7620268153185765E-150</v>
      </c>
      <c r="GQ154" s="86">
        <f t="shared" si="170"/>
        <v>3.6652208653823967E-162</v>
      </c>
      <c r="GR154" s="86">
        <f t="shared" si="170"/>
        <v>3.8654783913573481E-163</v>
      </c>
      <c r="GS154" s="86">
        <f t="shared" si="170"/>
        <v>3.0434379579188843E-179</v>
      </c>
      <c r="GT154" s="86">
        <f t="shared" si="170"/>
        <v>4.2269768317582392E-191</v>
      </c>
      <c r="GU154" s="86">
        <f t="shared" si="170"/>
        <v>9.9549395198972042E-191</v>
      </c>
      <c r="GV154" s="86">
        <f t="shared" si="170"/>
        <v>9.1442183028801149E-165</v>
      </c>
      <c r="GW154" s="86">
        <f t="shared" si="170"/>
        <v>1.7964684115717981E-162</v>
      </c>
      <c r="GX154" s="86">
        <f t="shared" si="170"/>
        <v>2.0116193710159888E-153</v>
      </c>
      <c r="GY154" s="86">
        <f t="shared" si="170"/>
        <v>1.2979884501571947E-149</v>
      </c>
      <c r="GZ154" s="86">
        <f t="shared" si="170"/>
        <v>2.2801739043113423E-146</v>
      </c>
      <c r="HA154" s="86">
        <f t="shared" si="170"/>
        <v>2.1415390682578914E-194</v>
      </c>
      <c r="HC154" s="86">
        <f t="shared" ref="HC154:HH213" si="181" xml:space="preserve"> _xlfn.NORM.DIST($B154, C$8, ABS(C$12), TRUE) * _xlfn.NORM.DIST(($B154 - C$8)*C$16, 0, ABS(C$12), TRUE) * 2</f>
        <v>1.2112852726773904E-81</v>
      </c>
      <c r="HD154" s="86">
        <f t="shared" si="181"/>
        <v>5.0204177032542007E-88</v>
      </c>
      <c r="HE154" s="86">
        <f t="shared" si="181"/>
        <v>2.1382846172602713E-83</v>
      </c>
      <c r="HF154" s="86">
        <f t="shared" si="180"/>
        <v>8.7394688663742919E-82</v>
      </c>
      <c r="HG154" s="86">
        <f t="shared" si="180"/>
        <v>9.9624174404752277E-137</v>
      </c>
      <c r="HH154" s="86">
        <f t="shared" si="180"/>
        <v>3.2176945348399961E-116</v>
      </c>
      <c r="HI154" s="86">
        <f t="shared" si="180"/>
        <v>1.2590355997473618E-143</v>
      </c>
      <c r="HJ154" s="86">
        <f t="shared" si="180"/>
        <v>2.4893582754142756E-164</v>
      </c>
      <c r="HK154" s="86">
        <f t="shared" si="180"/>
        <v>2.8972204725709723E-116</v>
      </c>
      <c r="HL154" s="86">
        <f t="shared" si="161"/>
        <v>9.3365223735058788E-139</v>
      </c>
      <c r="HM154" s="86">
        <f t="shared" si="161"/>
        <v>8.782647184536528E-119</v>
      </c>
      <c r="HN154" s="86">
        <f t="shared" si="161"/>
        <v>1.1951012824151695E-104</v>
      </c>
      <c r="HO154" s="86">
        <f t="shared" si="161"/>
        <v>1.1955941347919868E-98</v>
      </c>
      <c r="HP154" s="86">
        <f t="shared" si="161"/>
        <v>2.0509672956346417E-102</v>
      </c>
      <c r="HQ154" s="86">
        <f t="shared" si="161"/>
        <v>4.0062148855091226E-138</v>
      </c>
      <c r="HS154" s="86">
        <f t="shared" si="171"/>
        <v>3.6949705845751788E-9</v>
      </c>
      <c r="HT154" s="86">
        <f t="shared" si="171"/>
        <v>3.271064993615593E-9</v>
      </c>
      <c r="HU154" s="86">
        <f t="shared" si="171"/>
        <v>1.1343353556719138E-9</v>
      </c>
      <c r="HV154" s="86">
        <f t="shared" si="171"/>
        <v>1.4284933627246937E-12</v>
      </c>
      <c r="HW154" s="86">
        <f t="shared" si="171"/>
        <v>1.0312121407477805E-12</v>
      </c>
      <c r="HX154" s="86">
        <f t="shared" si="171"/>
        <v>5.429083919900866E-16</v>
      </c>
      <c r="HY154" s="86">
        <f t="shared" si="171"/>
        <v>1.7993096832361906E-18</v>
      </c>
      <c r="HZ154" s="86">
        <f t="shared" si="171"/>
        <v>2.8518555583686363E-17</v>
      </c>
      <c r="IA154" s="86">
        <f t="shared" si="171"/>
        <v>2.0494350135302873E-16</v>
      </c>
      <c r="IB154" s="86">
        <f t="shared" si="171"/>
        <v>1.5596528821000548E-14</v>
      </c>
      <c r="IC154" s="86">
        <f t="shared" si="171"/>
        <v>1.6838839819258203E-13</v>
      </c>
      <c r="ID154" s="86">
        <f t="shared" si="171"/>
        <v>1.700468717611566E-13</v>
      </c>
      <c r="IE154" s="86">
        <f t="shared" si="171"/>
        <v>2.2767340774376008E-13</v>
      </c>
      <c r="IF154" s="86">
        <f t="shared" si="171"/>
        <v>8.9847075267444633E-11</v>
      </c>
      <c r="IG154" s="86">
        <f t="shared" si="171"/>
        <v>1.5880055961986382E-6</v>
      </c>
      <c r="II154" s="86">
        <f t="shared" si="172"/>
        <v>7.1292178121941489E-3</v>
      </c>
      <c r="IJ154" s="86">
        <f t="shared" si="172"/>
        <v>3.7425380322520206E-2</v>
      </c>
      <c r="IK154" s="86">
        <f t="shared" si="172"/>
        <v>3.892225401244135E-2</v>
      </c>
      <c r="IL154" s="86">
        <f t="shared" si="172"/>
        <v>4.5810835328089584E-2</v>
      </c>
      <c r="IM154" s="86">
        <f t="shared" si="172"/>
        <v>6.0519605308101763E-2</v>
      </c>
      <c r="IN154" s="86">
        <f t="shared" si="172"/>
        <v>9.7780397825973628E-2</v>
      </c>
      <c r="IO154" s="86">
        <f t="shared" si="172"/>
        <v>0.26157121655953747</v>
      </c>
      <c r="IP154" s="86">
        <f t="shared" si="172"/>
        <v>0.20740801560343444</v>
      </c>
      <c r="IQ154" s="86">
        <f t="shared" si="172"/>
        <v>8.4242725600547241E-2</v>
      </c>
      <c r="IR154" s="86">
        <f t="shared" si="172"/>
        <v>2.9659534010395009E-2</v>
      </c>
      <c r="IS154" s="86">
        <f t="shared" si="172"/>
        <v>1.9074744595205018E-2</v>
      </c>
      <c r="IT154" s="86">
        <f t="shared" si="172"/>
        <v>1.7574633062274747E-2</v>
      </c>
      <c r="IU154" s="86">
        <f t="shared" si="172"/>
        <v>1.3566525385931718E-2</v>
      </c>
      <c r="IV154" s="86">
        <f t="shared" si="172"/>
        <v>2.1769781241110328E-2</v>
      </c>
      <c r="IW154" s="86">
        <f t="shared" si="172"/>
        <v>5.8506642767439498E-2</v>
      </c>
      <c r="IY154" s="86">
        <f t="shared" si="173"/>
        <v>7.1292215071647336E-3</v>
      </c>
      <c r="IZ154" s="86">
        <f t="shared" si="173"/>
        <v>3.7425383593585201E-2</v>
      </c>
      <c r="JA154" s="86">
        <f t="shared" si="173"/>
        <v>3.8922255146776705E-2</v>
      </c>
      <c r="JB154" s="86">
        <f t="shared" si="173"/>
        <v>4.5810835329518081E-2</v>
      </c>
      <c r="JC154" s="86">
        <f t="shared" si="173"/>
        <v>6.0519605309132973E-2</v>
      </c>
      <c r="JD154" s="86">
        <f t="shared" si="173"/>
        <v>9.7780397825974169E-2</v>
      </c>
      <c r="JE154" s="86">
        <f t="shared" si="173"/>
        <v>0.26157121655953747</v>
      </c>
      <c r="JF154" s="86">
        <f t="shared" si="173"/>
        <v>0.20740801560343447</v>
      </c>
      <c r="JG154" s="86">
        <f t="shared" si="173"/>
        <v>8.424272560054745E-2</v>
      </c>
      <c r="JH154" s="86">
        <f t="shared" si="173"/>
        <v>2.9659534010410604E-2</v>
      </c>
      <c r="JI154" s="86">
        <f t="shared" si="173"/>
        <v>1.9074744595373408E-2</v>
      </c>
      <c r="JJ154" s="86">
        <f t="shared" si="173"/>
        <v>1.7574633062444795E-2</v>
      </c>
      <c r="JK154" s="86">
        <f t="shared" si="173"/>
        <v>1.3566525386159392E-2</v>
      </c>
      <c r="JL154" s="86">
        <f t="shared" si="173"/>
        <v>2.1769781330957402E-2</v>
      </c>
      <c r="JM154" s="86">
        <f t="shared" si="173"/>
        <v>5.8508230773035699E-2</v>
      </c>
    </row>
    <row r="155" spans="2:273" x14ac:dyDescent="0.25">
      <c r="B155" s="2">
        <v>128</v>
      </c>
      <c r="C155" s="37">
        <v>75.629000000000005</v>
      </c>
      <c r="D155" s="37">
        <v>76.718999999999994</v>
      </c>
      <c r="E155" s="37">
        <v>78.236999999999995</v>
      </c>
      <c r="F155" s="37">
        <v>79.881</v>
      </c>
      <c r="G155" s="37">
        <v>83.016999999999996</v>
      </c>
      <c r="H155" s="37">
        <v>83.135999999999996</v>
      </c>
      <c r="I155" s="37">
        <v>90.558999999999997</v>
      </c>
      <c r="J155" s="37">
        <v>88.447999999999993</v>
      </c>
      <c r="K155" s="37">
        <v>87.701999999999998</v>
      </c>
      <c r="L155" s="37">
        <v>84.759</v>
      </c>
      <c r="M155" s="37">
        <v>85.456000000000003</v>
      </c>
      <c r="N155" s="37">
        <v>89.789000000000001</v>
      </c>
      <c r="O155" s="37">
        <v>87.245999999999995</v>
      </c>
      <c r="P155" s="37">
        <v>95.741</v>
      </c>
      <c r="Q155" s="37">
        <v>112.78</v>
      </c>
      <c r="S155" s="4">
        <f t="shared" si="174"/>
        <v>76.350768170158773</v>
      </c>
      <c r="T155" s="4">
        <f t="shared" si="174"/>
        <v>77.990381669763323</v>
      </c>
      <c r="U155" s="4">
        <f t="shared" si="174"/>
        <v>77.35218819853398</v>
      </c>
      <c r="V155" s="4">
        <f t="shared" si="174"/>
        <v>79.322536867913129</v>
      </c>
      <c r="W155" s="4">
        <f t="shared" si="174"/>
        <v>81.857789665119796</v>
      </c>
      <c r="X155" s="4">
        <f t="shared" si="174"/>
        <v>84.329594653948817</v>
      </c>
      <c r="Y155" s="4">
        <f t="shared" si="174"/>
        <v>90.441664205242645</v>
      </c>
      <c r="Z155" s="4">
        <f t="shared" si="174"/>
        <v>90.052085980934649</v>
      </c>
      <c r="AA155" s="4">
        <f t="shared" si="174"/>
        <v>87.804227151166089</v>
      </c>
      <c r="AB155" s="4">
        <f t="shared" si="174"/>
        <v>84.741342519156404</v>
      </c>
      <c r="AC155" s="4">
        <f t="shared" si="174"/>
        <v>84.858358722498778</v>
      </c>
      <c r="AD155" s="4">
        <f t="shared" si="174"/>
        <v>87.267029191126056</v>
      </c>
      <c r="AE155" s="4">
        <f t="shared" si="174"/>
        <v>87.687979102647375</v>
      </c>
      <c r="AF155" s="4">
        <f t="shared" si="174"/>
        <v>94.322765856641794</v>
      </c>
      <c r="AG155" s="4">
        <f t="shared" si="174"/>
        <v>109.91980989132828</v>
      </c>
      <c r="AI155" s="4">
        <f t="shared" si="175"/>
        <v>-0.72176817015876793</v>
      </c>
      <c r="AJ155" s="4">
        <f t="shared" si="175"/>
        <v>-1.2713816697633291</v>
      </c>
      <c r="AK155" s="4">
        <f t="shared" si="175"/>
        <v>0.88481180146601446</v>
      </c>
      <c r="AL155" s="4">
        <f t="shared" si="175"/>
        <v>0.55846313208687093</v>
      </c>
      <c r="AM155" s="4">
        <f t="shared" si="175"/>
        <v>1.1592103348801999</v>
      </c>
      <c r="AN155" s="4">
        <f t="shared" si="175"/>
        <v>-1.1935946539488214</v>
      </c>
      <c r="AO155" s="4">
        <f t="shared" si="175"/>
        <v>0.11733579475735212</v>
      </c>
      <c r="AP155" s="4">
        <f t="shared" si="175"/>
        <v>-1.6040859809346557</v>
      </c>
      <c r="AQ155" s="4">
        <f t="shared" si="175"/>
        <v>-0.10222715116609038</v>
      </c>
      <c r="AR155" s="4">
        <f t="shared" si="175"/>
        <v>1.7657480843595863E-2</v>
      </c>
      <c r="AS155" s="4">
        <f t="shared" si="175"/>
        <v>0.59764127750122498</v>
      </c>
      <c r="AT155" s="4">
        <f t="shared" si="175"/>
        <v>2.5219708088739452</v>
      </c>
      <c r="AU155" s="4">
        <f t="shared" si="175"/>
        <v>-0.44197910264738027</v>
      </c>
      <c r="AV155" s="4">
        <f t="shared" si="175"/>
        <v>1.4182341433582053</v>
      </c>
      <c r="AW155" s="4">
        <f t="shared" si="175"/>
        <v>2.8601901086717163</v>
      </c>
      <c r="AY155" s="2">
        <f t="shared" si="167"/>
        <v>76.350768170158773</v>
      </c>
      <c r="AZ155" s="2">
        <f t="shared" si="167"/>
        <v>76.9328572861113</v>
      </c>
      <c r="BA155" s="2">
        <f t="shared" si="167"/>
        <v>75.523777728793405</v>
      </c>
      <c r="BB155" s="2">
        <f t="shared" si="167"/>
        <v>76.870836844757548</v>
      </c>
      <c r="BC155" s="2">
        <f t="shared" si="167"/>
        <v>76.896282813474528</v>
      </c>
      <c r="BD155" s="2">
        <f t="shared" si="167"/>
        <v>78.026094688937491</v>
      </c>
      <c r="BE155" s="2">
        <f t="shared" si="167"/>
        <v>78.634622378376321</v>
      </c>
      <c r="BF155" s="2">
        <f t="shared" si="167"/>
        <v>78.749664394819916</v>
      </c>
      <c r="BG155" s="2">
        <f t="shared" si="167"/>
        <v>78.844945449285547</v>
      </c>
      <c r="BH155" s="2">
        <f t="shared" si="167"/>
        <v>79.863791788489721</v>
      </c>
      <c r="BI155" s="2">
        <f t="shared" si="167"/>
        <v>81.034617096305766</v>
      </c>
      <c r="BJ155" s="2">
        <f t="shared" si="167"/>
        <v>83.040796961800027</v>
      </c>
      <c r="BK155" s="2">
        <f t="shared" si="167"/>
        <v>84.113685087428181</v>
      </c>
      <c r="BL155" s="2">
        <f t="shared" si="167"/>
        <v>86.224338593599782</v>
      </c>
      <c r="BM155" s="2">
        <f t="shared" si="167"/>
        <v>89.458389985140286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110.13674084084087</v>
      </c>
      <c r="DL155" s="2">
        <f t="shared" si="176"/>
        <v>118.1805506968641</v>
      </c>
      <c r="DM155" s="2">
        <f t="shared" si="176"/>
        <v>106.46793367071524</v>
      </c>
      <c r="DN155" s="2">
        <f t="shared" si="176"/>
        <v>109.75307801728853</v>
      </c>
      <c r="DO155" s="2">
        <f t="shared" si="176"/>
        <v>115.22650386100383</v>
      </c>
      <c r="DP155" s="2">
        <f t="shared" si="176"/>
        <v>113.16646590909092</v>
      </c>
      <c r="DQ155" s="2">
        <f t="shared" si="176"/>
        <v>120.33594941348973</v>
      </c>
      <c r="DR155" s="2">
        <f t="shared" si="176"/>
        <v>115.45595432263815</v>
      </c>
      <c r="DS155" s="2">
        <f t="shared" si="176"/>
        <v>112.25329545454545</v>
      </c>
      <c r="DT155" s="2">
        <f t="shared" si="176"/>
        <v>110.9298728832442</v>
      </c>
      <c r="DU155" s="2">
        <f t="shared" si="176"/>
        <v>118.61954838709678</v>
      </c>
      <c r="DV155" s="2">
        <f t="shared" si="176"/>
        <v>126.301665872434</v>
      </c>
      <c r="DW155" s="2">
        <f t="shared" si="176"/>
        <v>130.21120833333333</v>
      </c>
      <c r="DX155" s="2">
        <f t="shared" si="176"/>
        <v>116.5027972085386</v>
      </c>
      <c r="DY155" s="2">
        <f t="shared" si="176"/>
        <v>109.19203623931622</v>
      </c>
      <c r="EA155" s="2">
        <f t="shared" si="152"/>
        <v>76.122861100640776</v>
      </c>
      <c r="EB155" s="2">
        <f t="shared" si="152"/>
        <v>76.848143370913647</v>
      </c>
      <c r="EC155" s="2">
        <f t="shared" si="152"/>
        <v>75.055290690265466</v>
      </c>
      <c r="ED155" s="2">
        <f t="shared" si="152"/>
        <v>76.708473799003485</v>
      </c>
      <c r="EE155" s="2">
        <f t="shared" si="152"/>
        <v>76.715082189470508</v>
      </c>
      <c r="EF155" s="2">
        <f t="shared" si="152"/>
        <v>77.859844124700217</v>
      </c>
      <c r="EG155" s="2">
        <f t="shared" si="152"/>
        <v>78.577317148889819</v>
      </c>
      <c r="EH155" s="2">
        <f t="shared" si="152"/>
        <v>78.909089838643084</v>
      </c>
      <c r="EI155" s="2">
        <f t="shared" si="152"/>
        <v>78.816703657074328</v>
      </c>
      <c r="EJ155" s="2">
        <f t="shared" si="152"/>
        <v>79.85656796769851</v>
      </c>
      <c r="EK155" s="2">
        <f t="shared" si="152"/>
        <v>80.982760336462434</v>
      </c>
      <c r="EL155" s="2">
        <f t="shared" si="179"/>
        <v>83.046048491720285</v>
      </c>
      <c r="EM155" s="2">
        <f t="shared" si="135"/>
        <v>84.139099802789133</v>
      </c>
      <c r="EN155" s="2">
        <f t="shared" si="135"/>
        <v>86.245668054331631</v>
      </c>
      <c r="EO155" s="2">
        <f t="shared" si="135"/>
        <v>90.092000450646893</v>
      </c>
      <c r="EQ155" s="2">
        <f t="shared" si="177"/>
        <v>76.750122012077938</v>
      </c>
      <c r="ER155" s="2">
        <f t="shared" si="177"/>
        <v>77.032825503711365</v>
      </c>
      <c r="ES155" s="2">
        <f t="shared" si="177"/>
        <v>76.252479919858075</v>
      </c>
      <c r="ET155" s="2">
        <f t="shared" si="177"/>
        <v>77.090246728627633</v>
      </c>
      <c r="EU155" s="2">
        <f t="shared" si="177"/>
        <v>77.122822969696955</v>
      </c>
      <c r="EV155" s="2">
        <f t="shared" si="177"/>
        <v>78.212259263386642</v>
      </c>
      <c r="EW155" s="2">
        <f t="shared" si="177"/>
        <v>78.659302513624098</v>
      </c>
      <c r="EX155" s="2">
        <f t="shared" si="177"/>
        <v>78.529895126726132</v>
      </c>
      <c r="EY155" s="2">
        <f t="shared" si="177"/>
        <v>78.850356475804176</v>
      </c>
      <c r="EZ155" s="2">
        <f t="shared" si="177"/>
        <v>79.841491222710502</v>
      </c>
      <c r="FA155" s="2">
        <f t="shared" si="177"/>
        <v>81.074843197316753</v>
      </c>
      <c r="FB155" s="2">
        <f t="shared" si="177"/>
        <v>82.984028938449512</v>
      </c>
      <c r="FC155" s="2">
        <f t="shared" si="177"/>
        <v>84.02026500700569</v>
      </c>
      <c r="FD155" s="2">
        <f t="shared" si="177"/>
        <v>86.143041806713711</v>
      </c>
      <c r="FE155" s="2">
        <f t="shared" si="177"/>
        <v>88.034054520405149</v>
      </c>
      <c r="FG155" s="2">
        <f t="shared" si="178"/>
        <v>0.99960330604091985</v>
      </c>
      <c r="FH155" s="2">
        <f t="shared" si="178"/>
        <v>0.99964971152681392</v>
      </c>
      <c r="FI155" s="2">
        <f t="shared" si="178"/>
        <v>0.99965179671922288</v>
      </c>
      <c r="FJ155" s="2">
        <f t="shared" si="178"/>
        <v>0.99965570206134902</v>
      </c>
      <c r="FK155" s="2">
        <f t="shared" si="178"/>
        <v>0.99962111049897628</v>
      </c>
      <c r="FL155" s="2">
        <f t="shared" si="178"/>
        <v>0.99958548188648622</v>
      </c>
      <c r="FM155" s="2">
        <f t="shared" si="178"/>
        <v>0.99955790130323108</v>
      </c>
      <c r="FN155" s="2">
        <f t="shared" si="178"/>
        <v>0.99957892458095221</v>
      </c>
      <c r="FO155" s="2">
        <f t="shared" si="178"/>
        <v>0.9995860048840699</v>
      </c>
      <c r="FP155" s="2">
        <f t="shared" si="178"/>
        <v>0.99957558944517266</v>
      </c>
      <c r="FQ155" s="2">
        <f t="shared" si="178"/>
        <v>0.99955956092217724</v>
      </c>
      <c r="FR155" s="2">
        <f t="shared" si="178"/>
        <v>0.99957492064547127</v>
      </c>
      <c r="FS155" s="2">
        <f t="shared" si="178"/>
        <v>0.99958470648602715</v>
      </c>
      <c r="FT155" s="2">
        <f t="shared" si="178"/>
        <v>0.99950861913773281</v>
      </c>
      <c r="FU155" s="2">
        <f t="shared" si="178"/>
        <v>0.99948185147082425</v>
      </c>
      <c r="FW155" s="2">
        <f t="shared" si="169"/>
        <v>0.34182580962826936</v>
      </c>
      <c r="FX155" s="2">
        <f t="shared" si="169"/>
        <v>0.3803056001051624</v>
      </c>
      <c r="FY155" s="2">
        <f t="shared" si="169"/>
        <v>0.38218607541262883</v>
      </c>
      <c r="FZ155" s="2">
        <f t="shared" si="169"/>
        <v>0.39548602041223241</v>
      </c>
      <c r="GA155" s="2">
        <f t="shared" si="169"/>
        <v>0.40861512692119184</v>
      </c>
      <c r="GB155" s="2">
        <f t="shared" si="169"/>
        <v>0.4302179825355536</v>
      </c>
      <c r="GC155" s="2">
        <f t="shared" si="169"/>
        <v>0.47378934898160641</v>
      </c>
      <c r="GD155" s="2">
        <f t="shared" si="169"/>
        <v>0.46101494722042419</v>
      </c>
      <c r="GE155" s="2">
        <f t="shared" si="169"/>
        <v>0.42787519908213423</v>
      </c>
      <c r="GF155" s="2">
        <f t="shared" si="169"/>
        <v>0.39557728097501432</v>
      </c>
      <c r="GG155" s="2">
        <f t="shared" si="169"/>
        <v>0.38313370473927721</v>
      </c>
      <c r="GH155" s="2">
        <f t="shared" si="169"/>
        <v>0.38114753476178126</v>
      </c>
      <c r="GI155" s="2">
        <f t="shared" si="169"/>
        <v>0.37487474030687334</v>
      </c>
      <c r="GJ155" s="2">
        <f t="shared" si="169"/>
        <v>0.35270932909995173</v>
      </c>
      <c r="GK155" s="2">
        <f t="shared" si="169"/>
        <v>0.31269389127348157</v>
      </c>
      <c r="GM155" s="86">
        <f t="shared" si="170"/>
        <v>2.7655919372074975E-111</v>
      </c>
      <c r="GN155" s="86">
        <f t="shared" si="170"/>
        <v>4.4563183188706572E-141</v>
      </c>
      <c r="GO155" s="86">
        <f t="shared" si="170"/>
        <v>4.7703922035483647E-138</v>
      </c>
      <c r="GP155" s="86">
        <f t="shared" si="170"/>
        <v>3.5352156939496317E-154</v>
      </c>
      <c r="GQ155" s="86">
        <f t="shared" si="170"/>
        <v>6.4906352666964254E-167</v>
      </c>
      <c r="GR155" s="86">
        <f t="shared" si="170"/>
        <v>6.9079109824101353E-168</v>
      </c>
      <c r="GS155" s="86">
        <f t="shared" si="170"/>
        <v>1.7101679686258598E-184</v>
      </c>
      <c r="GT155" s="86">
        <f t="shared" si="170"/>
        <v>1.0833177576599836E-196</v>
      </c>
      <c r="GU155" s="86">
        <f t="shared" si="170"/>
        <v>2.7400693330057921E-196</v>
      </c>
      <c r="GV155" s="86">
        <f t="shared" si="170"/>
        <v>1.4832424968054472E-169</v>
      </c>
      <c r="GW155" s="86">
        <f t="shared" si="170"/>
        <v>3.3324953882054647E-167</v>
      </c>
      <c r="GX155" s="86">
        <f t="shared" si="170"/>
        <v>7.0109076308496892E-158</v>
      </c>
      <c r="GY155" s="86">
        <f t="shared" si="170"/>
        <v>5.7190175441013209E-154</v>
      </c>
      <c r="GZ155" s="86">
        <f t="shared" si="170"/>
        <v>1.3521892026141211E-150</v>
      </c>
      <c r="HA155" s="86">
        <f t="shared" si="170"/>
        <v>5.3921705911168751E-200</v>
      </c>
      <c r="HC155" s="86">
        <f t="shared" si="181"/>
        <v>4.7182439750689562E-85</v>
      </c>
      <c r="HD155" s="86">
        <f t="shared" si="181"/>
        <v>9.4909074494448522E-92</v>
      </c>
      <c r="HE155" s="86">
        <f t="shared" si="181"/>
        <v>6.8146311508378261E-87</v>
      </c>
      <c r="HF155" s="86">
        <f t="shared" si="180"/>
        <v>4.0372593224883956E-85</v>
      </c>
      <c r="HG155" s="86">
        <f t="shared" si="180"/>
        <v>2.648141835503027E-142</v>
      </c>
      <c r="HH155" s="86">
        <f t="shared" si="180"/>
        <v>6.9812208798034368E-121</v>
      </c>
      <c r="HI155" s="86">
        <f t="shared" si="180"/>
        <v>2.3015804771360961E-149</v>
      </c>
      <c r="HJ155" s="86">
        <f t="shared" si="180"/>
        <v>6.7983992923760931E-171</v>
      </c>
      <c r="HK155" s="86">
        <f t="shared" si="180"/>
        <v>6.7267578070210142E-121</v>
      </c>
      <c r="HL155" s="86">
        <f t="shared" si="161"/>
        <v>2.3361211306956181E-144</v>
      </c>
      <c r="HM155" s="86">
        <f t="shared" si="161"/>
        <v>1.3700607761971861E-123</v>
      </c>
      <c r="HN155" s="86">
        <f t="shared" si="161"/>
        <v>7.0101333832885974E-109</v>
      </c>
      <c r="HO155" s="86">
        <f t="shared" si="161"/>
        <v>1.1922663666426501E-102</v>
      </c>
      <c r="HP155" s="86">
        <f t="shared" si="161"/>
        <v>1.5378909784765947E-106</v>
      </c>
      <c r="HQ155" s="86">
        <f t="shared" si="161"/>
        <v>1.2844509989701979E-143</v>
      </c>
      <c r="HS155" s="86">
        <f t="shared" si="171"/>
        <v>3.2493987127425851E-10</v>
      </c>
      <c r="HT155" s="86">
        <f t="shared" si="171"/>
        <v>3.1124019194129645E-10</v>
      </c>
      <c r="HU155" s="86">
        <f t="shared" si="171"/>
        <v>1.0011296265200479E-10</v>
      </c>
      <c r="HV155" s="86">
        <f t="shared" si="171"/>
        <v>7.2309073215544952E-14</v>
      </c>
      <c r="HW155" s="86">
        <f t="shared" si="171"/>
        <v>4.5675380762747608E-14</v>
      </c>
      <c r="HX155" s="86">
        <f t="shared" si="171"/>
        <v>1.3177827543645619E-17</v>
      </c>
      <c r="HY155" s="86">
        <f t="shared" si="171"/>
        <v>2.975260894401558E-20</v>
      </c>
      <c r="HZ155" s="86">
        <f t="shared" si="171"/>
        <v>5.8579750144645925E-19</v>
      </c>
      <c r="IA155" s="86">
        <f t="shared" si="171"/>
        <v>4.2135896673208071E-18</v>
      </c>
      <c r="IB155" s="86">
        <f t="shared" si="171"/>
        <v>4.3870683698586524E-16</v>
      </c>
      <c r="IC155" s="86">
        <f t="shared" si="171"/>
        <v>5.6496980685976071E-15</v>
      </c>
      <c r="ID155" s="86">
        <f t="shared" si="171"/>
        <v>5.7140936882958797E-15</v>
      </c>
      <c r="IE155" s="86">
        <f t="shared" si="171"/>
        <v>7.8369816060081306E-15</v>
      </c>
      <c r="IF155" s="86">
        <f t="shared" si="171"/>
        <v>6.0415584612999422E-12</v>
      </c>
      <c r="IG155" s="86">
        <f t="shared" si="171"/>
        <v>3.4871260709524635E-7</v>
      </c>
      <c r="II155" s="86">
        <f t="shared" si="172"/>
        <v>1.7003280531147209E-2</v>
      </c>
      <c r="IJ155" s="86">
        <f t="shared" si="172"/>
        <v>7.1253337245464426E-2</v>
      </c>
      <c r="IK155" s="86">
        <f t="shared" si="172"/>
        <v>7.3921529186505547E-2</v>
      </c>
      <c r="IL155" s="86">
        <f t="shared" si="172"/>
        <v>8.8310842883176685E-2</v>
      </c>
      <c r="IM155" s="86">
        <f t="shared" si="172"/>
        <v>0.11419180125643971</v>
      </c>
      <c r="IN155" s="86">
        <f t="shared" si="172"/>
        <v>0.17468532523558505</v>
      </c>
      <c r="IO155" s="86">
        <f t="shared" si="172"/>
        <v>0.37769852680656896</v>
      </c>
      <c r="IP155" s="86">
        <f t="shared" si="172"/>
        <v>0.31599572976860196</v>
      </c>
      <c r="IQ155" s="86">
        <f t="shared" si="172"/>
        <v>0.15728656866495316</v>
      </c>
      <c r="IR155" s="86">
        <f t="shared" si="172"/>
        <v>6.5229347595922263E-2</v>
      </c>
      <c r="IS155" s="86">
        <f t="shared" si="172"/>
        <v>4.4369427236359144E-2</v>
      </c>
      <c r="IT155" s="86">
        <f t="shared" si="172"/>
        <v>4.1343182107700063E-2</v>
      </c>
      <c r="IU155" s="86">
        <f t="shared" si="172"/>
        <v>3.3009931314418012E-2</v>
      </c>
      <c r="IV155" s="86">
        <f t="shared" si="172"/>
        <v>4.345317932329848E-2</v>
      </c>
      <c r="IW155" s="86">
        <f t="shared" si="172"/>
        <v>9.0042623551638515E-2</v>
      </c>
      <c r="IY155" s="86">
        <f t="shared" si="173"/>
        <v>1.7003280856087079E-2</v>
      </c>
      <c r="IZ155" s="86">
        <f t="shared" si="173"/>
        <v>7.1253337556704613E-2</v>
      </c>
      <c r="JA155" s="86">
        <f t="shared" si="173"/>
        <v>7.3921529286618506E-2</v>
      </c>
      <c r="JB155" s="86">
        <f t="shared" si="173"/>
        <v>8.8310842883248988E-2</v>
      </c>
      <c r="JC155" s="86">
        <f t="shared" si="173"/>
        <v>0.11419180125648538</v>
      </c>
      <c r="JD155" s="86">
        <f t="shared" si="173"/>
        <v>0.17468532523558505</v>
      </c>
      <c r="JE155" s="86">
        <f t="shared" si="173"/>
        <v>0.37769852680656896</v>
      </c>
      <c r="JF155" s="86">
        <f t="shared" si="173"/>
        <v>0.31599572976860196</v>
      </c>
      <c r="JG155" s="86">
        <f t="shared" si="173"/>
        <v>0.15728656866495316</v>
      </c>
      <c r="JH155" s="86">
        <f t="shared" si="173"/>
        <v>6.5229347595922707E-2</v>
      </c>
      <c r="JI155" s="86">
        <f t="shared" si="173"/>
        <v>4.4369427236364792E-2</v>
      </c>
      <c r="JJ155" s="86">
        <f t="shared" si="173"/>
        <v>4.1343182107705774E-2</v>
      </c>
      <c r="JK155" s="86">
        <f t="shared" si="173"/>
        <v>3.3009931314425846E-2</v>
      </c>
      <c r="JL155" s="86">
        <f t="shared" si="173"/>
        <v>4.3453179329340036E-2</v>
      </c>
      <c r="JM155" s="86">
        <f t="shared" si="173"/>
        <v>9.004297226424561E-2</v>
      </c>
    </row>
    <row r="156" spans="2:273" x14ac:dyDescent="0.25">
      <c r="B156" s="2">
        <v>129</v>
      </c>
      <c r="C156" s="37">
        <v>75.935000000000002</v>
      </c>
      <c r="D156" s="37">
        <v>77.298000000000002</v>
      </c>
      <c r="E156" s="37">
        <v>77.558999999999997</v>
      </c>
      <c r="F156" s="37">
        <v>80.271000000000001</v>
      </c>
      <c r="G156" s="37">
        <v>84.051000000000002</v>
      </c>
      <c r="H156" s="37">
        <v>85.168999999999997</v>
      </c>
      <c r="I156" s="37">
        <v>92.373000000000005</v>
      </c>
      <c r="J156" s="37">
        <v>92.120999999999995</v>
      </c>
      <c r="K156" s="37">
        <v>89.491</v>
      </c>
      <c r="L156" s="37">
        <v>89.671999999999997</v>
      </c>
      <c r="M156" s="37">
        <v>86.509</v>
      </c>
      <c r="N156" s="37">
        <v>89.736999999999995</v>
      </c>
      <c r="O156" s="37">
        <v>91.332999999999998</v>
      </c>
      <c r="P156" s="37">
        <v>100.586</v>
      </c>
      <c r="Q156" s="37">
        <v>117.068</v>
      </c>
      <c r="S156" s="4">
        <f t="shared" si="174"/>
        <v>76.214522453767572</v>
      </c>
      <c r="T156" s="4">
        <f t="shared" si="174"/>
        <v>78.398727644077312</v>
      </c>
      <c r="U156" s="4">
        <f t="shared" si="174"/>
        <v>78.149884867127241</v>
      </c>
      <c r="V156" s="4">
        <f t="shared" si="174"/>
        <v>80.403559197504052</v>
      </c>
      <c r="W156" s="4">
        <f t="shared" si="174"/>
        <v>83.827029180974492</v>
      </c>
      <c r="X156" s="4">
        <f t="shared" si="174"/>
        <v>86.088913623323236</v>
      </c>
      <c r="Y156" s="4">
        <f t="shared" si="174"/>
        <v>90.135281966956597</v>
      </c>
      <c r="Z156" s="4">
        <f t="shared" si="174"/>
        <v>90.693726217248724</v>
      </c>
      <c r="AA156" s="4">
        <f t="shared" si="174"/>
        <v>90.748108585132485</v>
      </c>
      <c r="AB156" s="4">
        <f t="shared" si="174"/>
        <v>87.732819536517681</v>
      </c>
      <c r="AC156" s="4">
        <f t="shared" si="174"/>
        <v>87.645272927195762</v>
      </c>
      <c r="AD156" s="4">
        <f t="shared" si="174"/>
        <v>90.441170956601212</v>
      </c>
      <c r="AE156" s="4">
        <f t="shared" si="174"/>
        <v>90.609619112206957</v>
      </c>
      <c r="AF156" s="4">
        <f t="shared" si="174"/>
        <v>99.244634106260307</v>
      </c>
      <c r="AG156" s="4">
        <f t="shared" si="174"/>
        <v>117.2276899774144</v>
      </c>
      <c r="AI156" s="4">
        <f t="shared" si="175"/>
        <v>-0.27952245376756935</v>
      </c>
      <c r="AJ156" s="4">
        <f t="shared" si="175"/>
        <v>-1.1007276440773097</v>
      </c>
      <c r="AK156" s="4">
        <f t="shared" si="175"/>
        <v>-0.59088486712724375</v>
      </c>
      <c r="AL156" s="4">
        <f t="shared" si="175"/>
        <v>-0.13255919750405099</v>
      </c>
      <c r="AM156" s="4">
        <f t="shared" si="175"/>
        <v>0.22397081902551008</v>
      </c>
      <c r="AN156" s="4">
        <f t="shared" si="175"/>
        <v>-0.91991362332323945</v>
      </c>
      <c r="AO156" s="4">
        <f t="shared" si="175"/>
        <v>2.2377180330434072</v>
      </c>
      <c r="AP156" s="4">
        <f t="shared" si="175"/>
        <v>1.4272737827512714</v>
      </c>
      <c r="AQ156" s="4">
        <f t="shared" si="175"/>
        <v>-1.2571085851324852</v>
      </c>
      <c r="AR156" s="4">
        <f t="shared" si="175"/>
        <v>1.939180463482316</v>
      </c>
      <c r="AS156" s="4">
        <f t="shared" si="175"/>
        <v>-1.1362729271957619</v>
      </c>
      <c r="AT156" s="4">
        <f t="shared" si="175"/>
        <v>-0.70417095660121731</v>
      </c>
      <c r="AU156" s="4">
        <f t="shared" si="175"/>
        <v>0.72338088779304144</v>
      </c>
      <c r="AV156" s="4">
        <f t="shared" si="175"/>
        <v>1.3413658937396917</v>
      </c>
      <c r="AW156" s="4">
        <f t="shared" si="175"/>
        <v>-0.15968997741440205</v>
      </c>
      <c r="AY156" s="2">
        <f t="shared" si="167"/>
        <v>76.214522453767572</v>
      </c>
      <c r="AZ156" s="2">
        <f t="shared" si="167"/>
        <v>76.7972493839751</v>
      </c>
      <c r="BA156" s="2">
        <f t="shared" si="167"/>
        <v>75.394305222908145</v>
      </c>
      <c r="BB156" s="2">
        <f t="shared" si="167"/>
        <v>76.751120625363427</v>
      </c>
      <c r="BC156" s="2">
        <f t="shared" si="167"/>
        <v>76.746182768276043</v>
      </c>
      <c r="BD156" s="2">
        <f t="shared" si="167"/>
        <v>77.896336165616447</v>
      </c>
      <c r="BE156" s="2">
        <f t="shared" si="167"/>
        <v>78.515331339884568</v>
      </c>
      <c r="BF156" s="2">
        <f t="shared" si="167"/>
        <v>78.632757736846457</v>
      </c>
      <c r="BG156" s="2">
        <f t="shared" si="167"/>
        <v>78.686845118550778</v>
      </c>
      <c r="BH156" s="2">
        <f t="shared" si="167"/>
        <v>79.707941699405495</v>
      </c>
      <c r="BI156" s="2">
        <f t="shared" si="167"/>
        <v>80.902637281440093</v>
      </c>
      <c r="BJ156" s="2">
        <f t="shared" si="167"/>
        <v>82.893044109785947</v>
      </c>
      <c r="BK156" s="2">
        <f t="shared" si="167"/>
        <v>83.973627073307256</v>
      </c>
      <c r="BL156" s="2">
        <f t="shared" si="167"/>
        <v>86.064570578474729</v>
      </c>
      <c r="BM156" s="2">
        <f t="shared" si="167"/>
        <v>89.335859925644542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110.30134354354357</v>
      </c>
      <c r="DL156" s="2">
        <f t="shared" si="176"/>
        <v>118.37840836236933</v>
      </c>
      <c r="DM156" s="2">
        <f t="shared" si="176"/>
        <v>106.57651201079621</v>
      </c>
      <c r="DN156" s="2">
        <f t="shared" si="176"/>
        <v>109.90036612320822</v>
      </c>
      <c r="DO156" s="2">
        <f t="shared" si="176"/>
        <v>115.41939703989702</v>
      </c>
      <c r="DP156" s="2">
        <f t="shared" si="176"/>
        <v>113.37474498663103</v>
      </c>
      <c r="DQ156" s="2">
        <f t="shared" si="176"/>
        <v>120.60281085043988</v>
      </c>
      <c r="DR156" s="2">
        <f t="shared" si="176"/>
        <v>115.64858333333335</v>
      </c>
      <c r="DS156" s="2">
        <f t="shared" si="176"/>
        <v>112.39759959893048</v>
      </c>
      <c r="DT156" s="2">
        <f t="shared" si="176"/>
        <v>111.06456439393939</v>
      </c>
      <c r="DU156" s="2">
        <f t="shared" si="176"/>
        <v>118.83651935483871</v>
      </c>
      <c r="DV156" s="2">
        <f t="shared" si="176"/>
        <v>126.56971260997067</v>
      </c>
      <c r="DW156" s="2">
        <f t="shared" si="176"/>
        <v>130.51711174242425</v>
      </c>
      <c r="DX156" s="2">
        <f t="shared" si="176"/>
        <v>116.67933798576902</v>
      </c>
      <c r="DY156" s="2">
        <f t="shared" si="176"/>
        <v>109.30050017094015</v>
      </c>
      <c r="EA156" s="2">
        <f t="shared" si="152"/>
        <v>75.966277421786657</v>
      </c>
      <c r="EB156" s="2">
        <f t="shared" si="152"/>
        <v>76.706919343758841</v>
      </c>
      <c r="EC156" s="2">
        <f t="shared" si="152"/>
        <v>74.883507516224171</v>
      </c>
      <c r="ED156" s="2">
        <f t="shared" si="152"/>
        <v>76.575585259001599</v>
      </c>
      <c r="EE156" s="2">
        <f t="shared" si="152"/>
        <v>76.551305793177093</v>
      </c>
      <c r="EF156" s="2">
        <f t="shared" si="152"/>
        <v>77.718046462829719</v>
      </c>
      <c r="EG156" s="2">
        <f t="shared" si="152"/>
        <v>78.45632381099297</v>
      </c>
      <c r="EH156" s="2">
        <f t="shared" si="152"/>
        <v>78.807778899745401</v>
      </c>
      <c r="EI156" s="2">
        <f t="shared" si="152"/>
        <v>78.658453477218202</v>
      </c>
      <c r="EJ156" s="2">
        <f t="shared" si="152"/>
        <v>79.702304710632561</v>
      </c>
      <c r="EK156" s="2">
        <f t="shared" si="152"/>
        <v>80.848775300601233</v>
      </c>
      <c r="EL156" s="2">
        <f t="shared" si="179"/>
        <v>82.901985721442884</v>
      </c>
      <c r="EM156" s="2">
        <f t="shared" si="135"/>
        <v>84.004734371038182</v>
      </c>
      <c r="EN156" s="2">
        <f t="shared" si="135"/>
        <v>86.090698046127187</v>
      </c>
      <c r="EO156" s="2">
        <f t="shared" si="135"/>
        <v>90.030391626689919</v>
      </c>
      <c r="EQ156" s="2">
        <f t="shared" si="177"/>
        <v>76.616215300576428</v>
      </c>
      <c r="ER156" s="2">
        <f t="shared" si="177"/>
        <v>76.89839039176961</v>
      </c>
      <c r="ES156" s="2">
        <f t="shared" si="177"/>
        <v>76.12246553770369</v>
      </c>
      <c r="ET156" s="2">
        <f t="shared" si="177"/>
        <v>76.970771711097115</v>
      </c>
      <c r="EU156" s="2">
        <f t="shared" si="177"/>
        <v>76.972249585858563</v>
      </c>
      <c r="EV156" s="2">
        <f t="shared" si="177"/>
        <v>78.0819241284523</v>
      </c>
      <c r="EW156" s="2">
        <f t="shared" si="177"/>
        <v>78.540893455273164</v>
      </c>
      <c r="EX156" s="2">
        <f t="shared" si="177"/>
        <v>78.416906201091663</v>
      </c>
      <c r="EY156" s="2">
        <f t="shared" si="177"/>
        <v>78.693193519479308</v>
      </c>
      <c r="EZ156" s="2">
        <f t="shared" si="177"/>
        <v>79.686740300331351</v>
      </c>
      <c r="FA156" s="2">
        <f t="shared" si="177"/>
        <v>80.944060672696011</v>
      </c>
      <c r="FB156" s="2">
        <f t="shared" si="177"/>
        <v>82.837804616879581</v>
      </c>
      <c r="FC156" s="2">
        <f t="shared" si="177"/>
        <v>83.881907888234508</v>
      </c>
      <c r="FD156" s="2">
        <f t="shared" si="177"/>
        <v>85.984187273238675</v>
      </c>
      <c r="FE156" s="2">
        <f t="shared" si="177"/>
        <v>87.916229857140195</v>
      </c>
      <c r="FG156" s="2">
        <f t="shared" si="178"/>
        <v>0.99963819818080313</v>
      </c>
      <c r="FH156" s="2">
        <f t="shared" si="178"/>
        <v>0.99968052326877244</v>
      </c>
      <c r="FI156" s="2">
        <f t="shared" si="178"/>
        <v>0.99968242510373595</v>
      </c>
      <c r="FJ156" s="2">
        <f t="shared" si="178"/>
        <v>0.99968598703512079</v>
      </c>
      <c r="FK156" s="2">
        <f t="shared" si="178"/>
        <v>0.9996544371477154</v>
      </c>
      <c r="FL156" s="2">
        <f t="shared" si="178"/>
        <v>0.99962194119838932</v>
      </c>
      <c r="FM156" s="2">
        <f t="shared" si="178"/>
        <v>0.99959678551148101</v>
      </c>
      <c r="FN156" s="2">
        <f t="shared" si="178"/>
        <v>0.99961596042494782</v>
      </c>
      <c r="FO156" s="2">
        <f t="shared" si="178"/>
        <v>0.99962241821262832</v>
      </c>
      <c r="FP156" s="2">
        <f t="shared" si="178"/>
        <v>0.99961291851867218</v>
      </c>
      <c r="FQ156" s="2">
        <f t="shared" si="178"/>
        <v>0.99959829921949206</v>
      </c>
      <c r="FR156" s="2">
        <f t="shared" si="178"/>
        <v>0.99961230852050098</v>
      </c>
      <c r="FS156" s="2">
        <f t="shared" si="178"/>
        <v>0.99962123397312908</v>
      </c>
      <c r="FT156" s="2">
        <f t="shared" si="178"/>
        <v>0.99955183595045449</v>
      </c>
      <c r="FU156" s="2">
        <f t="shared" si="178"/>
        <v>0.99952742137944894</v>
      </c>
      <c r="FW156" s="2">
        <f t="shared" si="169"/>
        <v>0.36283858856624585</v>
      </c>
      <c r="FX156" s="2">
        <f t="shared" si="169"/>
        <v>0.4022381969460026</v>
      </c>
      <c r="FY156" s="2">
        <f t="shared" si="169"/>
        <v>0.4041563922168776</v>
      </c>
      <c r="FZ156" s="2">
        <f t="shared" si="169"/>
        <v>0.4177039780675702</v>
      </c>
      <c r="GA156" s="2">
        <f t="shared" si="169"/>
        <v>0.43104473751481254</v>
      </c>
      <c r="GB156" s="2">
        <f t="shared" si="169"/>
        <v>0.45292522637092603</v>
      </c>
      <c r="GC156" s="2">
        <f t="shared" si="169"/>
        <v>0.496791195406937</v>
      </c>
      <c r="GD156" s="2">
        <f t="shared" si="169"/>
        <v>0.4839670062139112</v>
      </c>
      <c r="GE156" s="2">
        <f t="shared" si="169"/>
        <v>0.45055656863953114</v>
      </c>
      <c r="GF156" s="2">
        <f t="shared" si="169"/>
        <v>0.41779682218851433</v>
      </c>
      <c r="GG156" s="2">
        <f t="shared" si="169"/>
        <v>0.40512277544703806</v>
      </c>
      <c r="GH156" s="2">
        <f t="shared" si="169"/>
        <v>0.403097102749152</v>
      </c>
      <c r="GI156" s="2">
        <f t="shared" si="169"/>
        <v>0.39669462965971442</v>
      </c>
      <c r="GJ156" s="2">
        <f t="shared" si="169"/>
        <v>0.37401095980764665</v>
      </c>
      <c r="GK156" s="2">
        <f t="shared" si="169"/>
        <v>0.33282142951101706</v>
      </c>
      <c r="GM156" s="86">
        <f t="shared" si="170"/>
        <v>1.6934810008898501E-114</v>
      </c>
      <c r="GN156" s="86">
        <f t="shared" si="170"/>
        <v>3.217079730932106E-145</v>
      </c>
      <c r="GO156" s="86">
        <f t="shared" si="170"/>
        <v>4.6034060267576037E-142</v>
      </c>
      <c r="GP156" s="86">
        <f t="shared" si="170"/>
        <v>1.2303389627915666E-158</v>
      </c>
      <c r="GQ156" s="86">
        <f t="shared" si="170"/>
        <v>9.7988453653591003E-172</v>
      </c>
      <c r="GR156" s="86">
        <f t="shared" si="170"/>
        <v>1.0537006741505718E-172</v>
      </c>
      <c r="GS156" s="86">
        <f t="shared" si="170"/>
        <v>8.0581488191718327E-190</v>
      </c>
      <c r="GT156" s="86">
        <f t="shared" si="170"/>
        <v>2.3023376667548187E-202</v>
      </c>
      <c r="GU156" s="86">
        <f t="shared" si="170"/>
        <v>6.2648186898938906E-202</v>
      </c>
      <c r="GV156" s="86">
        <f t="shared" si="170"/>
        <v>2.0510484913996564E-174</v>
      </c>
      <c r="GW156" s="86">
        <f t="shared" si="170"/>
        <v>5.2787736115209444E-172</v>
      </c>
      <c r="GX156" s="86">
        <f t="shared" si="170"/>
        <v>2.1062072727035388E-162</v>
      </c>
      <c r="GY156" s="86">
        <f t="shared" si="170"/>
        <v>2.1787256828169271E-158</v>
      </c>
      <c r="GZ156" s="86">
        <f t="shared" si="170"/>
        <v>6.9708547254375775E-155</v>
      </c>
      <c r="HA156" s="86">
        <f t="shared" si="170"/>
        <v>1.1288570021628647E-205</v>
      </c>
      <c r="HC156" s="86">
        <f t="shared" si="181"/>
        <v>1.5607074261887628E-88</v>
      </c>
      <c r="HD156" s="86">
        <f t="shared" si="181"/>
        <v>1.4977976946000725E-95</v>
      </c>
      <c r="HE156" s="86">
        <f t="shared" si="181"/>
        <v>1.8354795590574473E-90</v>
      </c>
      <c r="HF156" s="86">
        <f t="shared" si="180"/>
        <v>1.5952670139684166E-88</v>
      </c>
      <c r="HG156" s="86">
        <f t="shared" si="180"/>
        <v>5.4303195975608053E-148</v>
      </c>
      <c r="HH156" s="86">
        <f t="shared" si="180"/>
        <v>1.2228343026004289E-125</v>
      </c>
      <c r="HI156" s="86">
        <f t="shared" si="180"/>
        <v>3.2388779846395421E-155</v>
      </c>
      <c r="HJ156" s="86">
        <f t="shared" si="180"/>
        <v>1.3770260719887594E-177</v>
      </c>
      <c r="HK156" s="86">
        <f t="shared" si="180"/>
        <v>1.2643686788854607E-125</v>
      </c>
      <c r="HL156" s="86">
        <f t="shared" si="161"/>
        <v>4.5154971622575886E-150</v>
      </c>
      <c r="HM156" s="86">
        <f t="shared" si="161"/>
        <v>1.7111037645120156E-128</v>
      </c>
      <c r="HN156" s="86">
        <f t="shared" si="161"/>
        <v>3.380367978836063E-113</v>
      </c>
      <c r="HO156" s="86">
        <f t="shared" si="161"/>
        <v>9.8721526159650791E-107</v>
      </c>
      <c r="HP156" s="86">
        <f t="shared" si="161"/>
        <v>9.533451661725688E-111</v>
      </c>
      <c r="HQ156" s="86">
        <f t="shared" si="161"/>
        <v>3.2087707646682382E-149</v>
      </c>
      <c r="HS156" s="86">
        <f t="shared" si="171"/>
        <v>2.462848529471032E-11</v>
      </c>
      <c r="HT156" s="86">
        <f t="shared" si="171"/>
        <v>2.5781824542254502E-11</v>
      </c>
      <c r="HU156" s="86">
        <f t="shared" si="171"/>
        <v>7.6815933454211854E-12</v>
      </c>
      <c r="HV156" s="86">
        <f t="shared" si="171"/>
        <v>3.1209893702878526E-15</v>
      </c>
      <c r="HW156" s="86">
        <f t="shared" si="171"/>
        <v>1.7041082624856223E-15</v>
      </c>
      <c r="HX156" s="86">
        <f t="shared" si="171"/>
        <v>2.6405891567097934E-19</v>
      </c>
      <c r="HY156" s="86">
        <f t="shared" si="171"/>
        <v>4.0245559891867504E-22</v>
      </c>
      <c r="HZ156" s="86">
        <f t="shared" si="171"/>
        <v>9.9182288126194835E-21</v>
      </c>
      <c r="IA156" s="86">
        <f t="shared" si="171"/>
        <v>7.0690857069445559E-20</v>
      </c>
      <c r="IB156" s="86">
        <f t="shared" si="171"/>
        <v>1.0152247649368196E-17</v>
      </c>
      <c r="IC156" s="86">
        <f t="shared" si="171"/>
        <v>1.5666453188229133E-16</v>
      </c>
      <c r="ID156" s="86">
        <f t="shared" si="171"/>
        <v>1.5871013456819644E-16</v>
      </c>
      <c r="IE156" s="86">
        <f t="shared" si="171"/>
        <v>2.2316002153008093E-16</v>
      </c>
      <c r="IF156" s="86">
        <f t="shared" si="171"/>
        <v>3.4839077494965461E-13</v>
      </c>
      <c r="IG156" s="86">
        <f t="shared" si="171"/>
        <v>7.0356558829127462E-8</v>
      </c>
      <c r="II156" s="86">
        <f t="shared" si="172"/>
        <v>3.6649022708503093E-2</v>
      </c>
      <c r="IJ156" s="86">
        <f t="shared" si="172"/>
        <v>0.12379149801633592</v>
      </c>
      <c r="IK156" s="86">
        <f t="shared" si="172"/>
        <v>0.12801532390967843</v>
      </c>
      <c r="IL156" s="86">
        <f t="shared" si="172"/>
        <v>0.15341181911039306</v>
      </c>
      <c r="IM156" s="86">
        <f t="shared" si="172"/>
        <v>0.19287050496993746</v>
      </c>
      <c r="IN156" s="86">
        <f t="shared" si="172"/>
        <v>0.27671031144012975</v>
      </c>
      <c r="IO156" s="86">
        <f t="shared" si="172"/>
        <v>0.48676210797465086</v>
      </c>
      <c r="IP156" s="86">
        <f t="shared" si="172"/>
        <v>0.42979907086862817</v>
      </c>
      <c r="IQ156" s="86">
        <f t="shared" si="172"/>
        <v>0.25826227251005907</v>
      </c>
      <c r="IR156" s="86">
        <f t="shared" si="172"/>
        <v>0.12615184017413131</v>
      </c>
      <c r="IS156" s="86">
        <f t="shared" si="172"/>
        <v>9.0899846095328682E-2</v>
      </c>
      <c r="IT156" s="86">
        <f t="shared" si="172"/>
        <v>8.5647640832347091E-2</v>
      </c>
      <c r="IU156" s="86">
        <f t="shared" si="172"/>
        <v>7.0726101077376813E-2</v>
      </c>
      <c r="IV156" s="86">
        <f t="shared" si="172"/>
        <v>7.954431892877438E-2</v>
      </c>
      <c r="IW156" s="86">
        <f t="shared" si="172"/>
        <v>0.13351952372241752</v>
      </c>
      <c r="IY156" s="86">
        <f t="shared" si="173"/>
        <v>3.664902273313158E-2</v>
      </c>
      <c r="IZ156" s="86">
        <f t="shared" si="173"/>
        <v>0.12379149804211774</v>
      </c>
      <c r="JA156" s="86">
        <f t="shared" si="173"/>
        <v>0.12801532391736004</v>
      </c>
      <c r="JB156" s="86">
        <f t="shared" si="173"/>
        <v>0.15341181911039617</v>
      </c>
      <c r="JC156" s="86">
        <f t="shared" si="173"/>
        <v>0.19287050496993915</v>
      </c>
      <c r="JD156" s="86">
        <f t="shared" si="173"/>
        <v>0.27671031144012975</v>
      </c>
      <c r="JE156" s="86">
        <f t="shared" si="173"/>
        <v>0.48676210797465086</v>
      </c>
      <c r="JF156" s="86">
        <f t="shared" si="173"/>
        <v>0.42979907086862817</v>
      </c>
      <c r="JG156" s="86">
        <f t="shared" si="173"/>
        <v>0.25826227251005907</v>
      </c>
      <c r="JH156" s="86">
        <f t="shared" si="173"/>
        <v>0.12615184017413131</v>
      </c>
      <c r="JI156" s="86">
        <f t="shared" si="173"/>
        <v>9.0899846095328835E-2</v>
      </c>
      <c r="JJ156" s="86">
        <f t="shared" si="173"/>
        <v>8.5647640832347244E-2</v>
      </c>
      <c r="JK156" s="86">
        <f t="shared" si="173"/>
        <v>7.0726101077377035E-2</v>
      </c>
      <c r="JL156" s="86">
        <f t="shared" si="173"/>
        <v>7.9544318929122768E-2</v>
      </c>
      <c r="JM156" s="86">
        <f t="shared" si="173"/>
        <v>0.13351959407897634</v>
      </c>
    </row>
    <row r="157" spans="2:273" x14ac:dyDescent="0.25">
      <c r="B157" s="2">
        <v>130</v>
      </c>
      <c r="C157" s="37">
        <v>76.081000000000003</v>
      </c>
      <c r="D157" s="37">
        <v>79.210999999999999</v>
      </c>
      <c r="E157" s="37">
        <v>77.254000000000005</v>
      </c>
      <c r="F157" s="37">
        <v>80.694999999999993</v>
      </c>
      <c r="G157" s="37">
        <v>85.507999999999996</v>
      </c>
      <c r="H157" s="37">
        <v>87.796999999999997</v>
      </c>
      <c r="I157" s="37">
        <v>86.745999999999995</v>
      </c>
      <c r="J157" s="37">
        <v>89.844999999999999</v>
      </c>
      <c r="K157" s="37">
        <v>90.947000000000003</v>
      </c>
      <c r="L157" s="37">
        <v>90.671999999999997</v>
      </c>
      <c r="M157" s="37">
        <v>92</v>
      </c>
      <c r="N157" s="37">
        <v>94.245999999999995</v>
      </c>
      <c r="O157" s="37">
        <v>96.350999999999999</v>
      </c>
      <c r="P157" s="37">
        <v>106.89700000000001</v>
      </c>
      <c r="Q157" s="37">
        <v>126.559</v>
      </c>
      <c r="S157" s="4">
        <f t="shared" si="174"/>
        <v>76.079675069769294</v>
      </c>
      <c r="T157" s="4">
        <f t="shared" si="174"/>
        <v>78.844532445125068</v>
      </c>
      <c r="U157" s="4">
        <f t="shared" si="174"/>
        <v>79.000507722532433</v>
      </c>
      <c r="V157" s="4">
        <f t="shared" si="174"/>
        <v>81.45276110863918</v>
      </c>
      <c r="W157" s="4">
        <f t="shared" si="174"/>
        <v>85.464566901003394</v>
      </c>
      <c r="X157" s="4">
        <f t="shared" si="174"/>
        <v>86.967356286770638</v>
      </c>
      <c r="Y157" s="4">
        <f t="shared" si="174"/>
        <v>88.198478381965415</v>
      </c>
      <c r="Z157" s="4">
        <f t="shared" si="174"/>
        <v>89.614253651425329</v>
      </c>
      <c r="AA157" s="4">
        <f t="shared" si="174"/>
        <v>92.437205713002669</v>
      </c>
      <c r="AB157" s="4">
        <f t="shared" si="174"/>
        <v>90.941471408065951</v>
      </c>
      <c r="AC157" s="4">
        <f t="shared" si="174"/>
        <v>91.065680601484047</v>
      </c>
      <c r="AD157" s="4">
        <f t="shared" si="174"/>
        <v>94.419671638936933</v>
      </c>
      <c r="AE157" s="4">
        <f t="shared" si="174"/>
        <v>94.511272558488102</v>
      </c>
      <c r="AF157" s="4">
        <f t="shared" si="174"/>
        <v>105.3516526906178</v>
      </c>
      <c r="AG157" s="4">
        <f t="shared" si="174"/>
        <v>125.54377034814279</v>
      </c>
      <c r="AI157" s="4">
        <f t="shared" si="175"/>
        <v>1.3249302307087873E-3</v>
      </c>
      <c r="AJ157" s="4">
        <f t="shared" si="175"/>
        <v>0.3664675548749301</v>
      </c>
      <c r="AK157" s="4">
        <f t="shared" si="175"/>
        <v>-1.7465077225324279</v>
      </c>
      <c r="AL157" s="4">
        <f t="shared" si="175"/>
        <v>-0.75776110863918689</v>
      </c>
      <c r="AM157" s="4">
        <f t="shared" si="175"/>
        <v>4.3433098996601416E-2</v>
      </c>
      <c r="AN157" s="4">
        <f t="shared" si="175"/>
        <v>0.82964371322935904</v>
      </c>
      <c r="AO157" s="4">
        <f t="shared" si="175"/>
        <v>-1.4524783819654203</v>
      </c>
      <c r="AP157" s="4">
        <f t="shared" si="175"/>
        <v>0.23074634857466947</v>
      </c>
      <c r="AQ157" s="4">
        <f t="shared" si="175"/>
        <v>-1.4902057130026662</v>
      </c>
      <c r="AR157" s="4">
        <f t="shared" si="175"/>
        <v>-0.26947140806595371</v>
      </c>
      <c r="AS157" s="4">
        <f t="shared" si="175"/>
        <v>0.93431939851595303</v>
      </c>
      <c r="AT157" s="4">
        <f t="shared" si="175"/>
        <v>-0.17367163893693771</v>
      </c>
      <c r="AU157" s="4">
        <f t="shared" si="175"/>
        <v>1.8397274415118972</v>
      </c>
      <c r="AV157" s="4">
        <f t="shared" si="175"/>
        <v>1.5453473093822083</v>
      </c>
      <c r="AW157" s="4">
        <f t="shared" si="175"/>
        <v>1.0152296518572115</v>
      </c>
      <c r="AY157" s="2">
        <f t="shared" si="167"/>
        <v>76.079675069769294</v>
      </c>
      <c r="AZ157" s="2">
        <f t="shared" si="167"/>
        <v>76.662111170844099</v>
      </c>
      <c r="BA157" s="2">
        <f t="shared" si="167"/>
        <v>75.267237849372322</v>
      </c>
      <c r="BB157" s="2">
        <f t="shared" si="167"/>
        <v>76.632211546989623</v>
      </c>
      <c r="BC157" s="2">
        <f t="shared" si="167"/>
        <v>76.596890563975393</v>
      </c>
      <c r="BD157" s="2">
        <f t="shared" si="167"/>
        <v>77.767262282888623</v>
      </c>
      <c r="BE157" s="2">
        <f t="shared" si="167"/>
        <v>78.396275623727462</v>
      </c>
      <c r="BF157" s="2">
        <f t="shared" si="167"/>
        <v>78.515386854208685</v>
      </c>
      <c r="BG157" s="2">
        <f t="shared" si="167"/>
        <v>78.528888493055092</v>
      </c>
      <c r="BH157" s="2">
        <f t="shared" si="167"/>
        <v>79.552146811108571</v>
      </c>
      <c r="BI157" s="2">
        <f t="shared" si="167"/>
        <v>80.770939850913507</v>
      </c>
      <c r="BJ157" s="2">
        <f t="shared" si="167"/>
        <v>82.745284246224216</v>
      </c>
      <c r="BK157" s="2">
        <f t="shared" si="167"/>
        <v>83.833460370894187</v>
      </c>
      <c r="BL157" s="2">
        <f t="shared" si="167"/>
        <v>85.904670715478076</v>
      </c>
      <c r="BM157" s="2">
        <f t="shared" si="167"/>
        <v>89.20976393423291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110.46594624624628</v>
      </c>
      <c r="DL157" s="2">
        <f t="shared" si="176"/>
        <v>118.57626602787455</v>
      </c>
      <c r="DM157" s="2">
        <f t="shared" si="176"/>
        <v>106.68509035087719</v>
      </c>
      <c r="DN157" s="2">
        <f t="shared" si="176"/>
        <v>110.0476542291279</v>
      </c>
      <c r="DO157" s="2">
        <f t="shared" si="176"/>
        <v>115.61229021879021</v>
      </c>
      <c r="DP157" s="2">
        <f t="shared" si="176"/>
        <v>113.58302406417113</v>
      </c>
      <c r="DQ157" s="2">
        <f t="shared" si="176"/>
        <v>120.86967228739002</v>
      </c>
      <c r="DR157" s="2">
        <f t="shared" si="176"/>
        <v>115.84121234402853</v>
      </c>
      <c r="DS157" s="2">
        <f t="shared" si="176"/>
        <v>112.54190374331552</v>
      </c>
      <c r="DT157" s="2">
        <f t="shared" si="176"/>
        <v>111.19925590463458</v>
      </c>
      <c r="DU157" s="2">
        <f t="shared" si="176"/>
        <v>119.05349032258064</v>
      </c>
      <c r="DV157" s="2">
        <f t="shared" si="176"/>
        <v>126.83775934750733</v>
      </c>
      <c r="DW157" s="2">
        <f t="shared" si="176"/>
        <v>130.82301515151516</v>
      </c>
      <c r="DX157" s="2">
        <f t="shared" si="176"/>
        <v>116.85587876299945</v>
      </c>
      <c r="DY157" s="2">
        <f t="shared" si="176"/>
        <v>109.40896410256408</v>
      </c>
      <c r="EA157" s="2">
        <f t="shared" si="152"/>
        <v>75.809693742932524</v>
      </c>
      <c r="EB157" s="2">
        <f t="shared" si="152"/>
        <v>76.565695316604021</v>
      </c>
      <c r="EC157" s="2">
        <f t="shared" si="152"/>
        <v>74.711724342182876</v>
      </c>
      <c r="ED157" s="2">
        <f t="shared" si="152"/>
        <v>76.442696718999713</v>
      </c>
      <c r="EE157" s="2">
        <f t="shared" si="152"/>
        <v>76.387529396883679</v>
      </c>
      <c r="EF157" s="2">
        <f t="shared" si="152"/>
        <v>77.576248800959206</v>
      </c>
      <c r="EG157" s="2">
        <f t="shared" si="152"/>
        <v>78.335330473096107</v>
      </c>
      <c r="EH157" s="2">
        <f t="shared" si="152"/>
        <v>78.706467960847718</v>
      </c>
      <c r="EI157" s="2">
        <f t="shared" si="152"/>
        <v>78.500203297362091</v>
      </c>
      <c r="EJ157" s="2">
        <f t="shared" si="152"/>
        <v>79.548041453566611</v>
      </c>
      <c r="EK157" s="2">
        <f t="shared" si="152"/>
        <v>80.714790264740031</v>
      </c>
      <c r="EL157" s="2">
        <f t="shared" si="179"/>
        <v>82.757922951165483</v>
      </c>
      <c r="EM157" s="2">
        <f t="shared" si="135"/>
        <v>83.870368939287232</v>
      </c>
      <c r="EN157" s="2">
        <f t="shared" si="135"/>
        <v>85.935728037922743</v>
      </c>
      <c r="EO157" s="2">
        <f t="shared" si="135"/>
        <v>89.968782802732946</v>
      </c>
      <c r="EQ157" s="2">
        <f t="shared" si="177"/>
        <v>76.482308589074918</v>
      </c>
      <c r="ER157" s="2">
        <f t="shared" si="177"/>
        <v>76.763955279827854</v>
      </c>
      <c r="ES157" s="2">
        <f t="shared" si="177"/>
        <v>75.992451155549304</v>
      </c>
      <c r="ET157" s="2">
        <f t="shared" si="177"/>
        <v>76.85129669356661</v>
      </c>
      <c r="EU157" s="2">
        <f t="shared" si="177"/>
        <v>76.821676202020186</v>
      </c>
      <c r="EV157" s="2">
        <f t="shared" si="177"/>
        <v>77.951588993517959</v>
      </c>
      <c r="EW157" s="2">
        <f t="shared" si="177"/>
        <v>78.422484396922229</v>
      </c>
      <c r="EX157" s="2">
        <f t="shared" si="177"/>
        <v>78.303917275457209</v>
      </c>
      <c r="EY157" s="2">
        <f t="shared" si="177"/>
        <v>78.536030563154426</v>
      </c>
      <c r="EZ157" s="2">
        <f t="shared" si="177"/>
        <v>79.5319893779522</v>
      </c>
      <c r="FA157" s="2">
        <f t="shared" si="177"/>
        <v>80.81327814807527</v>
      </c>
      <c r="FB157" s="2">
        <f t="shared" si="177"/>
        <v>82.691580295309649</v>
      </c>
      <c r="FC157" s="2">
        <f t="shared" si="177"/>
        <v>83.743550769463326</v>
      </c>
      <c r="FD157" s="2">
        <f t="shared" si="177"/>
        <v>85.825332739763638</v>
      </c>
      <c r="FE157" s="2">
        <f t="shared" si="177"/>
        <v>87.798405193875254</v>
      </c>
      <c r="FG157" s="2">
        <f t="shared" si="178"/>
        <v>0.99967002231447355</v>
      </c>
      <c r="FH157" s="2">
        <f t="shared" si="178"/>
        <v>0.9997086255675206</v>
      </c>
      <c r="FI157" s="2">
        <f t="shared" si="178"/>
        <v>0.99971036015885073</v>
      </c>
      <c r="FJ157" s="2">
        <f t="shared" si="178"/>
        <v>0.99971360885941996</v>
      </c>
      <c r="FK157" s="2">
        <f t="shared" si="178"/>
        <v>0.99968483335014824</v>
      </c>
      <c r="FL157" s="2">
        <f t="shared" si="178"/>
        <v>0.99965519480504594</v>
      </c>
      <c r="FM157" s="2">
        <f t="shared" si="178"/>
        <v>0.99963225096869968</v>
      </c>
      <c r="FN157" s="2">
        <f t="shared" si="178"/>
        <v>0.99964973990906003</v>
      </c>
      <c r="FO157" s="2">
        <f t="shared" si="178"/>
        <v>0.99965562987612899</v>
      </c>
      <c r="FP157" s="2">
        <f t="shared" si="178"/>
        <v>0.99964696546932086</v>
      </c>
      <c r="FQ157" s="2">
        <f t="shared" si="178"/>
        <v>0.99963363158459217</v>
      </c>
      <c r="FR157" s="2">
        <f t="shared" si="178"/>
        <v>0.99964640910644942</v>
      </c>
      <c r="FS157" s="2">
        <f t="shared" si="178"/>
        <v>0.99965454976498858</v>
      </c>
      <c r="FT157" s="2">
        <f t="shared" si="178"/>
        <v>0.99959125341066413</v>
      </c>
      <c r="FU157" s="2">
        <f t="shared" si="178"/>
        <v>0.99956898525324223</v>
      </c>
      <c r="FW157" s="2">
        <f t="shared" si="169"/>
        <v>0.3843886859315247</v>
      </c>
      <c r="FX157" s="2">
        <f t="shared" si="169"/>
        <v>0.42456906917661236</v>
      </c>
      <c r="FY157" s="2">
        <f t="shared" si="169"/>
        <v>0.42651777165643107</v>
      </c>
      <c r="FZ157" s="2">
        <f t="shared" si="169"/>
        <v>0.44026107948274157</v>
      </c>
      <c r="GA157" s="2">
        <f t="shared" si="169"/>
        <v>0.45376086683467187</v>
      </c>
      <c r="GB157" s="2">
        <f t="shared" si="169"/>
        <v>0.47583009308857488</v>
      </c>
      <c r="GC157" s="2">
        <f t="shared" si="169"/>
        <v>0.51980663225816137</v>
      </c>
      <c r="GD157" s="2">
        <f t="shared" si="169"/>
        <v>0.50698690373793531</v>
      </c>
      <c r="GE157" s="2">
        <f t="shared" si="169"/>
        <v>0.47344531374407789</v>
      </c>
      <c r="GF157" s="2">
        <f t="shared" si="169"/>
        <v>0.4403551457768623</v>
      </c>
      <c r="GG157" s="2">
        <f t="shared" si="169"/>
        <v>0.42749926141859257</v>
      </c>
      <c r="GH157" s="2">
        <f t="shared" si="169"/>
        <v>0.42544172095784499</v>
      </c>
      <c r="GI157" s="2">
        <f t="shared" si="169"/>
        <v>0.41893343150467482</v>
      </c>
      <c r="GJ157" s="2">
        <f t="shared" si="169"/>
        <v>0.39581240617978386</v>
      </c>
      <c r="GK157" s="2">
        <f t="shared" si="169"/>
        <v>0.35357804567648715</v>
      </c>
      <c r="GM157" s="86">
        <f t="shared" si="170"/>
        <v>9.320039402799888E-118</v>
      </c>
      <c r="GN157" s="86">
        <f t="shared" si="170"/>
        <v>2.0200543030368156E-149</v>
      </c>
      <c r="GO157" s="86">
        <f t="shared" si="170"/>
        <v>3.8849157198166736E-146</v>
      </c>
      <c r="GP157" s="86">
        <f t="shared" si="170"/>
        <v>3.6934190768025586E-163</v>
      </c>
      <c r="GQ157" s="86">
        <f t="shared" si="170"/>
        <v>1.2611324089827286E-176</v>
      </c>
      <c r="GR157" s="86">
        <f t="shared" si="170"/>
        <v>1.3718679693180246E-177</v>
      </c>
      <c r="GS157" s="86">
        <f t="shared" si="170"/>
        <v>3.1838415563341407E-195</v>
      </c>
      <c r="GT157" s="86">
        <f t="shared" si="170"/>
        <v>4.0575772297502602E-208</v>
      </c>
      <c r="GU157" s="86">
        <f t="shared" si="170"/>
        <v>1.1898082432322737E-207</v>
      </c>
      <c r="GV157" s="86">
        <f t="shared" si="170"/>
        <v>2.4178835936580119E-179</v>
      </c>
      <c r="GW157" s="86">
        <f t="shared" si="170"/>
        <v>7.140152865850062E-177</v>
      </c>
      <c r="GX157" s="86">
        <f t="shared" si="170"/>
        <v>5.4541100487723754E-167</v>
      </c>
      <c r="GY157" s="86">
        <f t="shared" si="170"/>
        <v>7.1764833798667219E-163</v>
      </c>
      <c r="GZ157" s="86">
        <f t="shared" si="170"/>
        <v>3.1240013802031236E-159</v>
      </c>
      <c r="HA157" s="86">
        <f t="shared" si="170"/>
        <v>1.9649409204276499E-211</v>
      </c>
      <c r="HC157" s="86">
        <f t="shared" si="181"/>
        <v>4.3839185694599286E-92</v>
      </c>
      <c r="HD157" s="86">
        <f t="shared" si="181"/>
        <v>1.9731885510164758E-99</v>
      </c>
      <c r="HE157" s="86">
        <f t="shared" si="181"/>
        <v>4.1781089425209804E-94</v>
      </c>
      <c r="HF157" s="86">
        <f t="shared" si="180"/>
        <v>5.3916100018350854E-92</v>
      </c>
      <c r="HG157" s="86">
        <f t="shared" si="180"/>
        <v>8.5903425282441242E-154</v>
      </c>
      <c r="HH157" s="86">
        <f t="shared" si="180"/>
        <v>1.7292074471798504E-130</v>
      </c>
      <c r="HI157" s="86">
        <f t="shared" si="180"/>
        <v>3.5086251287247375E-161</v>
      </c>
      <c r="HJ157" s="86">
        <f t="shared" si="180"/>
        <v>2.0686527799352665E-184</v>
      </c>
      <c r="HK157" s="86">
        <f t="shared" si="180"/>
        <v>1.9238848002455887E-130</v>
      </c>
      <c r="HL157" s="86">
        <f t="shared" si="161"/>
        <v>6.7423188140017454E-156</v>
      </c>
      <c r="HM157" s="86">
        <f t="shared" si="161"/>
        <v>1.7109148881902016E-133</v>
      </c>
      <c r="HN157" s="86">
        <f t="shared" si="161"/>
        <v>1.340019837702674E-117</v>
      </c>
      <c r="HO157" s="86">
        <f t="shared" si="161"/>
        <v>6.7872341730959877E-111</v>
      </c>
      <c r="HP157" s="86">
        <f t="shared" si="161"/>
        <v>4.8856920231721679E-115</v>
      </c>
      <c r="HQ157" s="86">
        <f t="shared" si="161"/>
        <v>6.2458487128618638E-155</v>
      </c>
      <c r="HS157" s="86">
        <f t="shared" si="171"/>
        <v>1.6086041687875184E-12</v>
      </c>
      <c r="HT157" s="86">
        <f t="shared" si="171"/>
        <v>1.8590185385492025E-12</v>
      </c>
      <c r="HU157" s="86">
        <f t="shared" si="171"/>
        <v>5.1234156933301846E-13</v>
      </c>
      <c r="HV157" s="86">
        <f t="shared" si="171"/>
        <v>1.1483957627044795E-16</v>
      </c>
      <c r="HW157" s="86">
        <f t="shared" si="171"/>
        <v>5.3542505053229483E-17</v>
      </c>
      <c r="HX157" s="86">
        <f t="shared" si="171"/>
        <v>4.3672314588423446E-21</v>
      </c>
      <c r="HY157" s="86">
        <f t="shared" si="171"/>
        <v>4.4524867492215904E-24</v>
      </c>
      <c r="HZ157" s="86">
        <f t="shared" si="171"/>
        <v>1.3838939819856638E-22</v>
      </c>
      <c r="IA157" s="86">
        <f t="shared" si="171"/>
        <v>9.675439718107864E-22</v>
      </c>
      <c r="IB157" s="86">
        <f t="shared" si="171"/>
        <v>1.9323602252297023E-19</v>
      </c>
      <c r="IC157" s="86">
        <f t="shared" si="171"/>
        <v>3.5895708936121954E-18</v>
      </c>
      <c r="ID157" s="86">
        <f t="shared" si="171"/>
        <v>3.6427942938834482E-18</v>
      </c>
      <c r="IE157" s="86">
        <f t="shared" si="171"/>
        <v>5.2554397521819369E-18</v>
      </c>
      <c r="IF157" s="86">
        <f t="shared" si="171"/>
        <v>1.7224951700551729E-14</v>
      </c>
      <c r="IG157" s="86">
        <f t="shared" si="171"/>
        <v>1.3040702243179826E-8</v>
      </c>
      <c r="II157" s="86">
        <f t="shared" si="172"/>
        <v>7.1481756019211501E-2</v>
      </c>
      <c r="IJ157" s="86">
        <f t="shared" si="172"/>
        <v>0.19666701601031811</v>
      </c>
      <c r="IK157" s="86">
        <f t="shared" si="172"/>
        <v>0.20258562429790267</v>
      </c>
      <c r="IL157" s="86">
        <f t="shared" si="172"/>
        <v>0.24084929312511319</v>
      </c>
      <c r="IM157" s="86">
        <f t="shared" si="172"/>
        <v>0.29266324582516384</v>
      </c>
      <c r="IN157" s="86">
        <f t="shared" si="172"/>
        <v>0.3907466587806645</v>
      </c>
      <c r="IO157" s="86">
        <f t="shared" si="172"/>
        <v>0.56521199613270579</v>
      </c>
      <c r="IP157" s="86">
        <f t="shared" si="172"/>
        <v>0.52599017477817345</v>
      </c>
      <c r="IQ157" s="86">
        <f t="shared" si="172"/>
        <v>0.37502653681791004</v>
      </c>
      <c r="IR157" s="86">
        <f t="shared" si="172"/>
        <v>0.21528034807717533</v>
      </c>
      <c r="IS157" s="86">
        <f t="shared" si="172"/>
        <v>0.16448011545451779</v>
      </c>
      <c r="IT157" s="86">
        <f t="shared" si="172"/>
        <v>0.15667556046598949</v>
      </c>
      <c r="IU157" s="86">
        <f t="shared" si="172"/>
        <v>0.1337653925348247</v>
      </c>
      <c r="IV157" s="86">
        <f t="shared" si="172"/>
        <v>0.13361572141499378</v>
      </c>
      <c r="IW157" s="86">
        <f t="shared" si="172"/>
        <v>0.19032374920889164</v>
      </c>
      <c r="IY157" s="86">
        <f t="shared" si="173"/>
        <v>7.1481756020820103E-2</v>
      </c>
      <c r="IZ157" s="86">
        <f t="shared" si="173"/>
        <v>0.19666701601217712</v>
      </c>
      <c r="JA157" s="86">
        <f t="shared" si="173"/>
        <v>0.20258562429841501</v>
      </c>
      <c r="JB157" s="86">
        <f t="shared" si="173"/>
        <v>0.2408492931251133</v>
      </c>
      <c r="JC157" s="86">
        <f t="shared" si="173"/>
        <v>0.2926632458251639</v>
      </c>
      <c r="JD157" s="86">
        <f t="shared" si="173"/>
        <v>0.3907466587806645</v>
      </c>
      <c r="JE157" s="86">
        <f t="shared" si="173"/>
        <v>0.56521199613270579</v>
      </c>
      <c r="JF157" s="86">
        <f t="shared" si="173"/>
        <v>0.52599017477817345</v>
      </c>
      <c r="JG157" s="86">
        <f t="shared" si="173"/>
        <v>0.37502653681791004</v>
      </c>
      <c r="JH157" s="86">
        <f t="shared" si="173"/>
        <v>0.21528034807717533</v>
      </c>
      <c r="JI157" s="86">
        <f t="shared" si="173"/>
        <v>0.16448011545451779</v>
      </c>
      <c r="JJ157" s="86">
        <f t="shared" si="173"/>
        <v>0.15667556046598949</v>
      </c>
      <c r="JK157" s="86">
        <f t="shared" si="173"/>
        <v>0.1337653925348247</v>
      </c>
      <c r="JL157" s="86">
        <f t="shared" si="173"/>
        <v>0.13361572141501102</v>
      </c>
      <c r="JM157" s="86">
        <f t="shared" si="173"/>
        <v>0.19032376224959388</v>
      </c>
    </row>
    <row r="158" spans="2:273" x14ac:dyDescent="0.25">
      <c r="B158" s="2">
        <v>131</v>
      </c>
      <c r="C158" s="37">
        <v>74.031999999999996</v>
      </c>
      <c r="D158" s="37">
        <v>80.316000000000003</v>
      </c>
      <c r="E158" s="37">
        <v>80.78</v>
      </c>
      <c r="F158" s="37">
        <v>81.254000000000005</v>
      </c>
      <c r="G158" s="37">
        <v>86.051000000000002</v>
      </c>
      <c r="H158" s="37">
        <v>87.78</v>
      </c>
      <c r="I158" s="37">
        <v>85.474999999999994</v>
      </c>
      <c r="J158" s="37">
        <v>87.775999999999996</v>
      </c>
      <c r="K158" s="37">
        <v>92.105000000000004</v>
      </c>
      <c r="L158" s="37">
        <v>91.947999999999993</v>
      </c>
      <c r="M158" s="37">
        <v>93.965000000000003</v>
      </c>
      <c r="N158" s="37">
        <v>98.456000000000003</v>
      </c>
      <c r="O158" s="37">
        <v>97.227999999999994</v>
      </c>
      <c r="P158" s="37">
        <v>112.069</v>
      </c>
      <c r="Q158" s="37">
        <v>134.30500000000001</v>
      </c>
      <c r="S158" s="4">
        <f t="shared" si="174"/>
        <v>75.94620480666299</v>
      </c>
      <c r="T158" s="4">
        <f t="shared" si="174"/>
        <v>79.202555039062077</v>
      </c>
      <c r="U158" s="4">
        <f t="shared" si="174"/>
        <v>79.687175883077714</v>
      </c>
      <c r="V158" s="4">
        <f t="shared" si="174"/>
        <v>82.147471904387231</v>
      </c>
      <c r="W158" s="4">
        <f t="shared" si="174"/>
        <v>86.187675753966431</v>
      </c>
      <c r="X158" s="4">
        <f t="shared" si="174"/>
        <v>86.559692002732149</v>
      </c>
      <c r="Y158" s="4">
        <f t="shared" si="174"/>
        <v>85.360607267146392</v>
      </c>
      <c r="Z158" s="4">
        <f t="shared" si="174"/>
        <v>87.199821165171528</v>
      </c>
      <c r="AA158" s="4">
        <f t="shared" si="174"/>
        <v>92.098789181571391</v>
      </c>
      <c r="AB158" s="4">
        <f t="shared" si="174"/>
        <v>93.329691800270353</v>
      </c>
      <c r="AC158" s="4">
        <f t="shared" si="174"/>
        <v>94.23898147675726</v>
      </c>
      <c r="AD158" s="4">
        <f t="shared" si="174"/>
        <v>98.222271647743085</v>
      </c>
      <c r="AE158" s="4">
        <f t="shared" si="174"/>
        <v>98.572841297048086</v>
      </c>
      <c r="AF158" s="4">
        <f t="shared" si="174"/>
        <v>111.72733350326453</v>
      </c>
      <c r="AG158" s="4">
        <f t="shared" si="174"/>
        <v>134.11096392489841</v>
      </c>
      <c r="AI158" s="4">
        <f t="shared" si="175"/>
        <v>-1.914204806662994</v>
      </c>
      <c r="AJ158" s="4">
        <f t="shared" si="175"/>
        <v>1.113444960937926</v>
      </c>
      <c r="AK158" s="4">
        <f t="shared" si="175"/>
        <v>1.0928241169222872</v>
      </c>
      <c r="AL158" s="4">
        <f t="shared" si="175"/>
        <v>-0.89347190438722635</v>
      </c>
      <c r="AM158" s="4">
        <f t="shared" si="175"/>
        <v>-0.13667575396642917</v>
      </c>
      <c r="AN158" s="4">
        <f t="shared" si="175"/>
        <v>1.2203079972678523</v>
      </c>
      <c r="AO158" s="4">
        <f t="shared" si="175"/>
        <v>0.1143927328536023</v>
      </c>
      <c r="AP158" s="4">
        <f t="shared" si="175"/>
        <v>0.57617883482846821</v>
      </c>
      <c r="AQ158" s="4">
        <f t="shared" si="175"/>
        <v>6.2108184286131518E-3</v>
      </c>
      <c r="AR158" s="4">
        <f t="shared" si="175"/>
        <v>-1.3816918002703602</v>
      </c>
      <c r="AS158" s="4">
        <f t="shared" si="175"/>
        <v>-0.27398147675725681</v>
      </c>
      <c r="AT158" s="4">
        <f t="shared" si="175"/>
        <v>0.23372835225691801</v>
      </c>
      <c r="AU158" s="4">
        <f t="shared" si="175"/>
        <v>-1.3448412970480916</v>
      </c>
      <c r="AV158" s="4">
        <f t="shared" si="175"/>
        <v>0.34166649673547056</v>
      </c>
      <c r="AW158" s="4">
        <f t="shared" si="175"/>
        <v>0.19403607510159304</v>
      </c>
      <c r="AY158" s="2">
        <f t="shared" si="167"/>
        <v>75.94620480666299</v>
      </c>
      <c r="AZ158" s="2">
        <f t="shared" si="167"/>
        <v>76.527425787248433</v>
      </c>
      <c r="BA158" s="2">
        <f t="shared" si="167"/>
        <v>75.142504799443742</v>
      </c>
      <c r="BB158" s="2">
        <f t="shared" si="167"/>
        <v>76.51407970030948</v>
      </c>
      <c r="BC158" s="2">
        <f t="shared" si="167"/>
        <v>76.448369182224923</v>
      </c>
      <c r="BD158" s="2">
        <f t="shared" si="167"/>
        <v>77.638836026849191</v>
      </c>
      <c r="BE158" s="2">
        <f t="shared" si="167"/>
        <v>78.277437684617752</v>
      </c>
      <c r="BF158" s="2">
        <f t="shared" si="167"/>
        <v>78.397581889248357</v>
      </c>
      <c r="BG158" s="2">
        <f t="shared" si="167"/>
        <v>78.371065978438125</v>
      </c>
      <c r="BH158" s="2">
        <f t="shared" si="167"/>
        <v>79.396401746446102</v>
      </c>
      <c r="BI158" s="2">
        <f t="shared" si="167"/>
        <v>80.639511710517411</v>
      </c>
      <c r="BJ158" s="2">
        <f t="shared" si="167"/>
        <v>82.597511932092345</v>
      </c>
      <c r="BK158" s="2">
        <f t="shared" si="167"/>
        <v>83.693181892580043</v>
      </c>
      <c r="BL158" s="2">
        <f t="shared" si="167"/>
        <v>85.744635401803095</v>
      </c>
      <c r="BM158" s="2">
        <f t="shared" si="167"/>
        <v>89.080129077759437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110.63054894894898</v>
      </c>
      <c r="DL158" s="2">
        <f t="shared" si="176"/>
        <v>118.77412369337978</v>
      </c>
      <c r="DM158" s="2">
        <f t="shared" si="176"/>
        <v>106.79366869095816</v>
      </c>
      <c r="DN158" s="2">
        <f t="shared" si="176"/>
        <v>110.19494233504759</v>
      </c>
      <c r="DO158" s="2">
        <f t="shared" si="176"/>
        <v>115.80518339768338</v>
      </c>
      <c r="DP158" s="2">
        <f t="shared" si="176"/>
        <v>113.79130314171124</v>
      </c>
      <c r="DQ158" s="2">
        <f t="shared" si="176"/>
        <v>121.13653372434017</v>
      </c>
      <c r="DR158" s="2">
        <f t="shared" si="176"/>
        <v>116.03384135472372</v>
      </c>
      <c r="DS158" s="2">
        <f t="shared" si="176"/>
        <v>112.68620788770053</v>
      </c>
      <c r="DT158" s="2">
        <f t="shared" si="176"/>
        <v>111.33394741532977</v>
      </c>
      <c r="DU158" s="2">
        <f t="shared" si="176"/>
        <v>119.27046129032259</v>
      </c>
      <c r="DV158" s="2">
        <f t="shared" si="176"/>
        <v>127.10580608504398</v>
      </c>
      <c r="DW158" s="2">
        <f t="shared" si="176"/>
        <v>131.12891856060605</v>
      </c>
      <c r="DX158" s="2">
        <f t="shared" si="176"/>
        <v>117.0324195402299</v>
      </c>
      <c r="DY158" s="2">
        <f t="shared" si="176"/>
        <v>109.51742803418801</v>
      </c>
      <c r="EA158" s="2">
        <f t="shared" si="152"/>
        <v>75.65311006407839</v>
      </c>
      <c r="EB158" s="2">
        <f t="shared" si="152"/>
        <v>76.424471289449215</v>
      </c>
      <c r="EC158" s="2">
        <f t="shared" si="152"/>
        <v>74.539941168141581</v>
      </c>
      <c r="ED158" s="2">
        <f t="shared" si="152"/>
        <v>76.309808178997841</v>
      </c>
      <c r="EE158" s="2">
        <f t="shared" si="152"/>
        <v>76.223753000590264</v>
      </c>
      <c r="EF158" s="2">
        <f t="shared" si="152"/>
        <v>77.434451139088708</v>
      </c>
      <c r="EG158" s="2">
        <f t="shared" si="152"/>
        <v>78.214337135199258</v>
      </c>
      <c r="EH158" s="2">
        <f t="shared" si="152"/>
        <v>78.605157021950049</v>
      </c>
      <c r="EI158" s="2">
        <f t="shared" si="152"/>
        <v>78.34195311750598</v>
      </c>
      <c r="EJ158" s="2">
        <f t="shared" si="152"/>
        <v>79.393778196500662</v>
      </c>
      <c r="EK158" s="2">
        <f t="shared" si="152"/>
        <v>80.58080522887883</v>
      </c>
      <c r="EL158" s="2">
        <f t="shared" si="179"/>
        <v>82.613860180888096</v>
      </c>
      <c r="EM158" s="2">
        <f t="shared" si="135"/>
        <v>83.736003507536282</v>
      </c>
      <c r="EN158" s="2">
        <f t="shared" si="135"/>
        <v>85.780758029718299</v>
      </c>
      <c r="EO158" s="2">
        <f t="shared" si="135"/>
        <v>89.907173978775987</v>
      </c>
      <c r="EQ158" s="2">
        <f t="shared" si="177"/>
        <v>76.348401877573409</v>
      </c>
      <c r="ER158" s="2">
        <f t="shared" si="177"/>
        <v>76.629520167886113</v>
      </c>
      <c r="ES158" s="2">
        <f t="shared" si="177"/>
        <v>75.862436773394904</v>
      </c>
      <c r="ET158" s="2">
        <f t="shared" si="177"/>
        <v>76.731821676036091</v>
      </c>
      <c r="EU158" s="2">
        <f t="shared" si="177"/>
        <v>76.671102818181794</v>
      </c>
      <c r="EV158" s="2">
        <f t="shared" si="177"/>
        <v>77.821253858583603</v>
      </c>
      <c r="EW158" s="2">
        <f t="shared" si="177"/>
        <v>78.304075338571295</v>
      </c>
      <c r="EX158" s="2">
        <f t="shared" si="177"/>
        <v>78.190928349822741</v>
      </c>
      <c r="EY158" s="2">
        <f t="shared" si="177"/>
        <v>78.378867606829544</v>
      </c>
      <c r="EZ158" s="2">
        <f t="shared" si="177"/>
        <v>79.37723845557305</v>
      </c>
      <c r="FA158" s="2">
        <f t="shared" si="177"/>
        <v>80.682495623454528</v>
      </c>
      <c r="FB158" s="2">
        <f t="shared" si="177"/>
        <v>82.545355973739717</v>
      </c>
      <c r="FC158" s="2">
        <f t="shared" si="177"/>
        <v>83.605193650692144</v>
      </c>
      <c r="FD158" s="2">
        <f t="shared" si="177"/>
        <v>85.666478206288616</v>
      </c>
      <c r="FE158" s="2">
        <f t="shared" si="177"/>
        <v>87.680580530610314</v>
      </c>
      <c r="FG158" s="2">
        <f t="shared" si="178"/>
        <v>0.99969904803607668</v>
      </c>
      <c r="FH158" s="2">
        <f t="shared" si="178"/>
        <v>0.99973425654619219</v>
      </c>
      <c r="FI158" s="2">
        <f t="shared" si="178"/>
        <v>0.99973583859316517</v>
      </c>
      <c r="FJ158" s="2">
        <f t="shared" si="178"/>
        <v>0.99973880159347428</v>
      </c>
      <c r="FK158" s="2">
        <f t="shared" si="178"/>
        <v>0.99971255662796799</v>
      </c>
      <c r="FL158" s="2">
        <f t="shared" si="178"/>
        <v>0.9996855243838223</v>
      </c>
      <c r="FM158" s="2">
        <f t="shared" si="178"/>
        <v>0.99966459804437902</v>
      </c>
      <c r="FN158" s="2">
        <f t="shared" si="178"/>
        <v>0.99968054915528415</v>
      </c>
      <c r="FO158" s="2">
        <f t="shared" si="178"/>
        <v>0.99968592119742838</v>
      </c>
      <c r="FP158" s="2">
        <f t="shared" si="178"/>
        <v>0.99967801867957973</v>
      </c>
      <c r="FQ158" s="2">
        <f t="shared" si="178"/>
        <v>0.99966585726237489</v>
      </c>
      <c r="FR158" s="2">
        <f t="shared" si="178"/>
        <v>0.99967751123906046</v>
      </c>
      <c r="FS158" s="2">
        <f t="shared" si="178"/>
        <v>0.99968493606456721</v>
      </c>
      <c r="FT158" s="2">
        <f t="shared" si="178"/>
        <v>0.99962720527231308</v>
      </c>
      <c r="FU158" s="2">
        <f t="shared" si="178"/>
        <v>0.99960689497067345</v>
      </c>
      <c r="FW158" s="2">
        <f t="shared" si="169"/>
        <v>0.40640233089872912</v>
      </c>
      <c r="FX158" s="2">
        <f t="shared" si="169"/>
        <v>0.44721217497447602</v>
      </c>
      <c r="FY158" s="2">
        <f t="shared" si="169"/>
        <v>0.44918367887526872</v>
      </c>
      <c r="FZ158" s="2">
        <f t="shared" si="169"/>
        <v>0.46306760242661577</v>
      </c>
      <c r="GA158" s="2">
        <f t="shared" si="169"/>
        <v>0.47667117192428443</v>
      </c>
      <c r="GB158" s="2">
        <f t="shared" si="169"/>
        <v>0.49883709343264315</v>
      </c>
      <c r="GC158" s="2">
        <f t="shared" si="169"/>
        <v>0.5427383089120067</v>
      </c>
      <c r="GD158" s="2">
        <f t="shared" si="169"/>
        <v>0.52997721379588447</v>
      </c>
      <c r="GE158" s="2">
        <f t="shared" si="169"/>
        <v>0.496446215416254</v>
      </c>
      <c r="GF158" s="2">
        <f t="shared" si="169"/>
        <v>0.46316250947363885</v>
      </c>
      <c r="GG158" s="2">
        <f t="shared" si="169"/>
        <v>0.45017638328032072</v>
      </c>
      <c r="GH158" s="2">
        <f t="shared" si="169"/>
        <v>0.44809512553995939</v>
      </c>
      <c r="GI158" s="2">
        <f t="shared" si="169"/>
        <v>0.44150658580181845</v>
      </c>
      <c r="GJ158" s="2">
        <f t="shared" si="169"/>
        <v>0.41803602004310569</v>
      </c>
      <c r="GK158" s="2">
        <f t="shared" si="169"/>
        <v>0.37490175460624703</v>
      </c>
      <c r="GM158" s="86">
        <f t="shared" si="170"/>
        <v>4.6099677595574935E-121</v>
      </c>
      <c r="GN158" s="86">
        <f t="shared" si="170"/>
        <v>1.1032585041852688E-153</v>
      </c>
      <c r="GO158" s="86">
        <f t="shared" si="170"/>
        <v>2.86720358793136E-150</v>
      </c>
      <c r="GP158" s="86">
        <f t="shared" si="170"/>
        <v>9.5636765992234173E-168</v>
      </c>
      <c r="GQ158" s="86">
        <f t="shared" si="170"/>
        <v>1.3837005000755527E-181</v>
      </c>
      <c r="GR158" s="86">
        <f t="shared" si="170"/>
        <v>1.5245072751309198E-182</v>
      </c>
      <c r="GS158" s="86">
        <f t="shared" si="170"/>
        <v>1.0548356768813486E-200</v>
      </c>
      <c r="GT158" s="86">
        <f t="shared" si="170"/>
        <v>5.9298915840792608E-214</v>
      </c>
      <c r="GU158" s="86">
        <f t="shared" si="170"/>
        <v>1.8770011597102585E-213</v>
      </c>
      <c r="GV158" s="86">
        <f t="shared" si="170"/>
        <v>2.4298985535746444E-184</v>
      </c>
      <c r="GW158" s="86">
        <f t="shared" si="170"/>
        <v>8.246896886988186E-182</v>
      </c>
      <c r="GX158" s="86">
        <f t="shared" si="170"/>
        <v>1.2174193864789362E-171</v>
      </c>
      <c r="GY158" s="86">
        <f t="shared" si="170"/>
        <v>2.0438377086239058E-167</v>
      </c>
      <c r="GZ158" s="86">
        <f t="shared" si="170"/>
        <v>1.2170562782217781E-163</v>
      </c>
      <c r="HA158" s="86">
        <f t="shared" si="170"/>
        <v>2.8437603354790991E-217</v>
      </c>
      <c r="HC158" s="86">
        <f t="shared" si="181"/>
        <v>1.0456744431010833E-95</v>
      </c>
      <c r="HD158" s="86">
        <f t="shared" si="181"/>
        <v>2.1699360924646645E-103</v>
      </c>
      <c r="HE158" s="86">
        <f t="shared" si="181"/>
        <v>8.0375938677744765E-98</v>
      </c>
      <c r="HF158" s="86">
        <f t="shared" si="180"/>
        <v>1.5586029702582668E-95</v>
      </c>
      <c r="HG158" s="86">
        <f t="shared" si="180"/>
        <v>1.0483111271989816E-159</v>
      </c>
      <c r="HH158" s="86">
        <f t="shared" si="180"/>
        <v>1.9740755643819651E-135</v>
      </c>
      <c r="HI158" s="86">
        <f t="shared" si="180"/>
        <v>2.9258183113639095E-167</v>
      </c>
      <c r="HJ158" s="86">
        <f t="shared" si="180"/>
        <v>2.3048201601337575E-191</v>
      </c>
      <c r="HK158" s="86">
        <f t="shared" si="180"/>
        <v>2.3698226738659801E-135</v>
      </c>
      <c r="HL158" s="86">
        <f t="shared" si="161"/>
        <v>7.7767896109890465E-162</v>
      </c>
      <c r="HM158" s="86">
        <f t="shared" si="161"/>
        <v>1.3695875728688332E-138</v>
      </c>
      <c r="HN158" s="86">
        <f t="shared" si="161"/>
        <v>4.3667850992893233E-122</v>
      </c>
      <c r="HO158" s="86">
        <f t="shared" si="161"/>
        <v>3.87444893084387E-115</v>
      </c>
      <c r="HP158" s="86">
        <f t="shared" si="161"/>
        <v>2.0698895022016105E-119</v>
      </c>
      <c r="HQ158" s="86">
        <f t="shared" si="161"/>
        <v>9.4726165596736152E-161</v>
      </c>
      <c r="HS158" s="86">
        <f t="shared" si="171"/>
        <v>9.0523670635746434E-14</v>
      </c>
      <c r="HT158" s="86">
        <f t="shared" si="171"/>
        <v>1.1666436967868816E-13</v>
      </c>
      <c r="HU158" s="86">
        <f t="shared" si="171"/>
        <v>2.9699184748886159E-14</v>
      </c>
      <c r="HV158" s="86">
        <f t="shared" si="171"/>
        <v>3.6017224400203536E-18</v>
      </c>
      <c r="HW158" s="86">
        <f t="shared" si="171"/>
        <v>1.4164401200899497E-18</v>
      </c>
      <c r="HX158" s="86">
        <f t="shared" si="171"/>
        <v>5.960438239753297E-23</v>
      </c>
      <c r="HY158" s="86">
        <f t="shared" si="171"/>
        <v>4.0281563441636917E-26</v>
      </c>
      <c r="HZ158" s="86">
        <f t="shared" si="171"/>
        <v>1.5910300546879607E-24</v>
      </c>
      <c r="IA158" s="86">
        <f t="shared" si="171"/>
        <v>1.0801618569704222E-23</v>
      </c>
      <c r="IB158" s="86">
        <f t="shared" si="171"/>
        <v>3.0245360415406043E-21</v>
      </c>
      <c r="IC158" s="86">
        <f t="shared" si="171"/>
        <v>6.7942819447502794E-20</v>
      </c>
      <c r="ID158" s="86">
        <f t="shared" si="171"/>
        <v>6.9078061771530484E-20</v>
      </c>
      <c r="IE158" s="86">
        <f t="shared" si="171"/>
        <v>1.0233622201318699E-19</v>
      </c>
      <c r="IF158" s="86">
        <f t="shared" si="171"/>
        <v>7.3001065402624635E-16</v>
      </c>
      <c r="IG158" s="86">
        <f t="shared" si="171"/>
        <v>2.2201872132453713E-9</v>
      </c>
      <c r="II158" s="86">
        <f t="shared" si="172"/>
        <v>0.12638470035489877</v>
      </c>
      <c r="IJ158" s="86">
        <f t="shared" si="172"/>
        <v>0.28648954835319179</v>
      </c>
      <c r="IK158" s="86">
        <f t="shared" si="172"/>
        <v>0.29378570130016463</v>
      </c>
      <c r="IL158" s="86">
        <f t="shared" si="172"/>
        <v>0.34301208159434643</v>
      </c>
      <c r="IM158" s="86">
        <f t="shared" si="172"/>
        <v>0.40089001296194693</v>
      </c>
      <c r="IN158" s="86">
        <f t="shared" si="172"/>
        <v>0.49538234249741542</v>
      </c>
      <c r="IO158" s="86">
        <f t="shared" si="172"/>
        <v>0.5983038897633729</v>
      </c>
      <c r="IP158" s="86">
        <f t="shared" si="172"/>
        <v>0.58494485904391968</v>
      </c>
      <c r="IQ158" s="86">
        <f t="shared" si="172"/>
        <v>0.48519847383142334</v>
      </c>
      <c r="IR158" s="86">
        <f t="shared" si="172"/>
        <v>0.32569006753507318</v>
      </c>
      <c r="IS158" s="86">
        <f t="shared" si="172"/>
        <v>0.26387828787399037</v>
      </c>
      <c r="IT158" s="86">
        <f t="shared" si="172"/>
        <v>0.25402907795802016</v>
      </c>
      <c r="IU158" s="86">
        <f t="shared" si="172"/>
        <v>0.22408541310392505</v>
      </c>
      <c r="IV158" s="86">
        <f t="shared" si="172"/>
        <v>0.20615054366414534</v>
      </c>
      <c r="IW158" s="86">
        <f t="shared" si="172"/>
        <v>0.2598123719318326</v>
      </c>
      <c r="IY158" s="86">
        <f t="shared" si="173"/>
        <v>0.12638470035498928</v>
      </c>
      <c r="IZ158" s="86">
        <f t="shared" si="173"/>
        <v>0.28648954835330848</v>
      </c>
      <c r="JA158" s="86">
        <f t="shared" si="173"/>
        <v>0.29378570130019432</v>
      </c>
      <c r="JB158" s="86">
        <f t="shared" si="173"/>
        <v>0.34301208159434643</v>
      </c>
      <c r="JC158" s="86">
        <f t="shared" si="173"/>
        <v>0.40089001296194693</v>
      </c>
      <c r="JD158" s="86">
        <f t="shared" si="173"/>
        <v>0.49538234249741542</v>
      </c>
      <c r="JE158" s="86">
        <f t="shared" si="173"/>
        <v>0.5983038897633729</v>
      </c>
      <c r="JF158" s="86">
        <f t="shared" si="173"/>
        <v>0.58494485904391968</v>
      </c>
      <c r="JG158" s="86">
        <f t="shared" si="173"/>
        <v>0.48519847383142334</v>
      </c>
      <c r="JH158" s="86">
        <f t="shared" si="173"/>
        <v>0.32569006753507318</v>
      </c>
      <c r="JI158" s="86">
        <f t="shared" si="173"/>
        <v>0.26387828787399037</v>
      </c>
      <c r="JJ158" s="86">
        <f t="shared" si="173"/>
        <v>0.25402907795802016</v>
      </c>
      <c r="JK158" s="86">
        <f t="shared" si="173"/>
        <v>0.22408541310392505</v>
      </c>
      <c r="JL158" s="86">
        <f t="shared" si="173"/>
        <v>0.20615054366414606</v>
      </c>
      <c r="JM158" s="86">
        <f t="shared" si="173"/>
        <v>0.2598123741520198</v>
      </c>
    </row>
    <row r="159" spans="2:273" x14ac:dyDescent="0.25">
      <c r="B159" s="2">
        <v>132</v>
      </c>
      <c r="C159" s="37">
        <v>76.016000000000005</v>
      </c>
      <c r="D159" s="37">
        <v>77.876999999999995</v>
      </c>
      <c r="E159" s="37">
        <v>79.864000000000004</v>
      </c>
      <c r="F159" s="37">
        <v>82.864000000000004</v>
      </c>
      <c r="G159" s="37">
        <v>84.236999999999995</v>
      </c>
      <c r="H159" s="37">
        <v>84.948999999999998</v>
      </c>
      <c r="I159" s="37">
        <v>83.22</v>
      </c>
      <c r="J159" s="37">
        <v>84</v>
      </c>
      <c r="K159" s="37">
        <v>89.281000000000006</v>
      </c>
      <c r="L159" s="37">
        <v>92.552000000000007</v>
      </c>
      <c r="M159" s="37">
        <v>93.632000000000005</v>
      </c>
      <c r="N159" s="37">
        <v>100.544</v>
      </c>
      <c r="O159" s="37">
        <v>101.895</v>
      </c>
      <c r="P159" s="37">
        <v>116.172</v>
      </c>
      <c r="Q159" s="37">
        <v>142</v>
      </c>
      <c r="S159" s="4">
        <f t="shared" si="174"/>
        <v>75.814079077461784</v>
      </c>
      <c r="T159" s="4">
        <f t="shared" si="174"/>
        <v>79.341326834350255</v>
      </c>
      <c r="U159" s="4">
        <f t="shared" si="174"/>
        <v>79.988918566228065</v>
      </c>
      <c r="V159" s="4">
        <f t="shared" si="174"/>
        <v>82.22277594632466</v>
      </c>
      <c r="W159" s="4">
        <f t="shared" si="174"/>
        <v>85.676080885461417</v>
      </c>
      <c r="X159" s="4">
        <f t="shared" si="174"/>
        <v>84.975361582590622</v>
      </c>
      <c r="Y159" s="4">
        <f t="shared" si="174"/>
        <v>82.54072948253804</v>
      </c>
      <c r="Z159" s="4">
        <f t="shared" si="174"/>
        <v>84.292188918823811</v>
      </c>
      <c r="AA159" s="4">
        <f t="shared" si="174"/>
        <v>89.802889711034211</v>
      </c>
      <c r="AB159" s="4">
        <f t="shared" si="174"/>
        <v>93.923073700790383</v>
      </c>
      <c r="AC159" s="4">
        <f t="shared" si="174"/>
        <v>96.040832030850666</v>
      </c>
      <c r="AD159" s="4">
        <f t="shared" si="174"/>
        <v>100.53259892303825</v>
      </c>
      <c r="AE159" s="4">
        <f t="shared" si="174"/>
        <v>101.49706705348297</v>
      </c>
      <c r="AF159" s="4">
        <f t="shared" si="174"/>
        <v>116.98292390274585</v>
      </c>
      <c r="AG159" s="4">
        <f t="shared" si="174"/>
        <v>141.72168560624101</v>
      </c>
      <c r="AI159" s="4">
        <f t="shared" si="175"/>
        <v>0.20192092253822125</v>
      </c>
      <c r="AJ159" s="4">
        <f t="shared" si="175"/>
        <v>-1.4643268343502598</v>
      </c>
      <c r="AK159" s="4">
        <f t="shared" si="175"/>
        <v>-0.12491856622806097</v>
      </c>
      <c r="AL159" s="4">
        <f t="shared" si="175"/>
        <v>0.64122405367534441</v>
      </c>
      <c r="AM159" s="4">
        <f t="shared" si="175"/>
        <v>-1.4390808854614221</v>
      </c>
      <c r="AN159" s="4">
        <f t="shared" si="175"/>
        <v>-2.6361582590624266E-2</v>
      </c>
      <c r="AO159" s="4">
        <f t="shared" si="175"/>
        <v>0.67927051746195843</v>
      </c>
      <c r="AP159" s="4">
        <f t="shared" si="175"/>
        <v>-0.29218891882381115</v>
      </c>
      <c r="AQ159" s="4">
        <f t="shared" si="175"/>
        <v>-0.52188971103420556</v>
      </c>
      <c r="AR159" s="4">
        <f t="shared" si="175"/>
        <v>-1.3710737007903759</v>
      </c>
      <c r="AS159" s="4">
        <f t="shared" si="175"/>
        <v>-2.408832030850661</v>
      </c>
      <c r="AT159" s="4">
        <f t="shared" si="175"/>
        <v>1.1401076961746526E-2</v>
      </c>
      <c r="AU159" s="4">
        <f t="shared" si="175"/>
        <v>0.39793294651703093</v>
      </c>
      <c r="AV159" s="4">
        <f t="shared" si="175"/>
        <v>-0.81092390274585568</v>
      </c>
      <c r="AW159" s="4">
        <f t="shared" si="175"/>
        <v>0.27831439375898981</v>
      </c>
      <c r="AY159" s="2">
        <f t="shared" si="167"/>
        <v>75.814079077461784</v>
      </c>
      <c r="AZ159" s="2">
        <f t="shared" si="167"/>
        <v>76.393173527486283</v>
      </c>
      <c r="BA159" s="2">
        <f t="shared" si="167"/>
        <v>75.020014426631604</v>
      </c>
      <c r="BB159" s="2">
        <f t="shared" si="167"/>
        <v>76.396689006646398</v>
      </c>
      <c r="BC159" s="2">
        <f t="shared" si="167"/>
        <v>76.300575772173005</v>
      </c>
      <c r="BD159" s="2">
        <f t="shared" si="167"/>
        <v>77.511015833757114</v>
      </c>
      <c r="BE159" s="2">
        <f t="shared" si="167"/>
        <v>78.158799776659677</v>
      </c>
      <c r="BF159" s="2">
        <f t="shared" si="167"/>
        <v>78.27937793323585</v>
      </c>
      <c r="BG159" s="2">
        <f t="shared" si="167"/>
        <v>78.213368009461504</v>
      </c>
      <c r="BH159" s="2">
        <f t="shared" si="167"/>
        <v>79.240701855685145</v>
      </c>
      <c r="BI159" s="2">
        <f t="shared" si="167"/>
        <v>80.508338743487471</v>
      </c>
      <c r="BJ159" s="2">
        <f t="shared" si="167"/>
        <v>82.449723492514607</v>
      </c>
      <c r="BK159" s="2">
        <f t="shared" si="167"/>
        <v>83.552791319875922</v>
      </c>
      <c r="BL159" s="2">
        <f t="shared" si="167"/>
        <v>85.584463511120049</v>
      </c>
      <c r="BM159" s="2">
        <f t="shared" si="167"/>
        <v>88.947015799848714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110.79515165165168</v>
      </c>
      <c r="DL159" s="2">
        <f t="shared" si="176"/>
        <v>118.97198135888502</v>
      </c>
      <c r="DM159" s="2">
        <f t="shared" si="176"/>
        <v>106.90224703103912</v>
      </c>
      <c r="DN159" s="2">
        <f t="shared" si="176"/>
        <v>110.34223044096727</v>
      </c>
      <c r="DO159" s="2">
        <f t="shared" si="176"/>
        <v>115.99807657657655</v>
      </c>
      <c r="DP159" s="2">
        <f t="shared" si="176"/>
        <v>113.99958221925135</v>
      </c>
      <c r="DQ159" s="2">
        <f t="shared" si="176"/>
        <v>121.40339516129032</v>
      </c>
      <c r="DR159" s="2">
        <f t="shared" si="176"/>
        <v>116.2264703654189</v>
      </c>
      <c r="DS159" s="2">
        <f t="shared" si="176"/>
        <v>112.83051203208557</v>
      </c>
      <c r="DT159" s="2">
        <f t="shared" si="176"/>
        <v>111.46863892602497</v>
      </c>
      <c r="DU159" s="2">
        <f t="shared" si="176"/>
        <v>119.48743225806452</v>
      </c>
      <c r="DV159" s="2">
        <f t="shared" si="176"/>
        <v>127.37385282258063</v>
      </c>
      <c r="DW159" s="2">
        <f t="shared" si="176"/>
        <v>131.43482196969697</v>
      </c>
      <c r="DX159" s="2">
        <f t="shared" si="176"/>
        <v>117.20896031746032</v>
      </c>
      <c r="DY159" s="2">
        <f t="shared" si="176"/>
        <v>109.62589196581196</v>
      </c>
      <c r="EA159" s="2">
        <f t="shared" si="152"/>
        <v>75.496526385224271</v>
      </c>
      <c r="EB159" s="2">
        <f t="shared" si="152"/>
        <v>76.28324726229441</v>
      </c>
      <c r="EC159" s="2">
        <f t="shared" si="152"/>
        <v>74.368157994100272</v>
      </c>
      <c r="ED159" s="2">
        <f t="shared" si="152"/>
        <v>76.176919638995969</v>
      </c>
      <c r="EE159" s="2">
        <f t="shared" si="152"/>
        <v>76.05997660429685</v>
      </c>
      <c r="EF159" s="2">
        <f t="shared" si="152"/>
        <v>77.292653477218209</v>
      </c>
      <c r="EG159" s="2">
        <f t="shared" si="152"/>
        <v>78.093343797302396</v>
      </c>
      <c r="EH159" s="2">
        <f t="shared" si="152"/>
        <v>78.503846083052366</v>
      </c>
      <c r="EI159" s="2">
        <f t="shared" si="152"/>
        <v>78.183702937649855</v>
      </c>
      <c r="EJ159" s="2">
        <f t="shared" si="152"/>
        <v>79.239514939434713</v>
      </c>
      <c r="EK159" s="2">
        <f t="shared" ref="EK159:EK190" si="212">CO$228*$B159+CO$229</f>
        <v>80.446820193017643</v>
      </c>
      <c r="EL159" s="2">
        <f t="shared" si="179"/>
        <v>82.469797410610695</v>
      </c>
      <c r="EM159" s="2">
        <f t="shared" si="179"/>
        <v>83.601638075785331</v>
      </c>
      <c r="EN159" s="2">
        <f t="shared" si="179"/>
        <v>85.625788021513856</v>
      </c>
      <c r="EO159" s="2">
        <f t="shared" si="179"/>
        <v>89.845565154819013</v>
      </c>
      <c r="EQ159" s="2">
        <f t="shared" si="177"/>
        <v>76.214495166071899</v>
      </c>
      <c r="ER159" s="2">
        <f t="shared" si="177"/>
        <v>76.495085055944372</v>
      </c>
      <c r="ES159" s="2">
        <f t="shared" si="177"/>
        <v>75.732422391240519</v>
      </c>
      <c r="ET159" s="2">
        <f t="shared" si="177"/>
        <v>76.612346658505572</v>
      </c>
      <c r="EU159" s="2">
        <f t="shared" si="177"/>
        <v>76.520529434343416</v>
      </c>
      <c r="EV159" s="2">
        <f t="shared" si="177"/>
        <v>77.690918723649261</v>
      </c>
      <c r="EW159" s="2">
        <f t="shared" si="177"/>
        <v>78.18566628022036</v>
      </c>
      <c r="EX159" s="2">
        <f t="shared" si="177"/>
        <v>78.077939424188287</v>
      </c>
      <c r="EY159" s="2">
        <f t="shared" si="177"/>
        <v>78.221704650504677</v>
      </c>
      <c r="EZ159" s="2">
        <f t="shared" si="177"/>
        <v>79.222487533193899</v>
      </c>
      <c r="FA159" s="2">
        <f t="shared" si="177"/>
        <v>80.551713098833787</v>
      </c>
      <c r="FB159" s="2">
        <f t="shared" si="177"/>
        <v>82.399131652169785</v>
      </c>
      <c r="FC159" s="2">
        <f t="shared" si="177"/>
        <v>83.466836531920961</v>
      </c>
      <c r="FD159" s="2">
        <f t="shared" si="177"/>
        <v>85.50762367281358</v>
      </c>
      <c r="FE159" s="2">
        <f t="shared" si="177"/>
        <v>87.562755867345373</v>
      </c>
      <c r="FG159" s="2">
        <f t="shared" si="178"/>
        <v>0.99972552127843972</v>
      </c>
      <c r="FH159" s="2">
        <f t="shared" si="178"/>
        <v>0.99975763342249246</v>
      </c>
      <c r="FI159" s="2">
        <f t="shared" si="178"/>
        <v>0.99975907633375627</v>
      </c>
      <c r="FJ159" s="2">
        <f t="shared" si="178"/>
        <v>0.9997617787470755</v>
      </c>
      <c r="FK159" s="2">
        <f t="shared" si="178"/>
        <v>0.99973784189852899</v>
      </c>
      <c r="FL159" s="2">
        <f t="shared" si="178"/>
        <v>0.9997131868930863</v>
      </c>
      <c r="FM159" s="2">
        <f t="shared" si="178"/>
        <v>0.99969410075331444</v>
      </c>
      <c r="FN159" s="2">
        <f t="shared" si="178"/>
        <v>0.99970864917762714</v>
      </c>
      <c r="FO159" s="2">
        <f t="shared" si="178"/>
        <v>0.99971354881141228</v>
      </c>
      <c r="FP159" s="2">
        <f t="shared" si="178"/>
        <v>0.99970634122609914</v>
      </c>
      <c r="FQ159" s="2">
        <f t="shared" si="178"/>
        <v>0.99969524924143538</v>
      </c>
      <c r="FR159" s="2">
        <f t="shared" si="178"/>
        <v>0.99970587840860092</v>
      </c>
      <c r="FS159" s="2">
        <f t="shared" si="178"/>
        <v>0.99971265030982637</v>
      </c>
      <c r="FT159" s="2">
        <f t="shared" si="178"/>
        <v>0.99965999601471978</v>
      </c>
      <c r="FU159" s="2">
        <f t="shared" si="178"/>
        <v>0.99964147155111505</v>
      </c>
      <c r="FW159" s="2">
        <f t="shared" si="169"/>
        <v>0.42879854795091366</v>
      </c>
      <c r="FX159" s="2">
        <f t="shared" si="169"/>
        <v>0.47007637822780368</v>
      </c>
      <c r="FY159" s="2">
        <f t="shared" si="169"/>
        <v>0.47206260155482149</v>
      </c>
      <c r="FZ159" s="2">
        <f t="shared" si="169"/>
        <v>0.48602970193022726</v>
      </c>
      <c r="GA159" s="2">
        <f t="shared" si="169"/>
        <v>0.49968007229008027</v>
      </c>
      <c r="GB159" s="2">
        <f t="shared" si="169"/>
        <v>0.52184901927445226</v>
      </c>
      <c r="GC159" s="2">
        <f t="shared" si="169"/>
        <v>0.56549028601747142</v>
      </c>
      <c r="GD159" s="2">
        <f t="shared" si="169"/>
        <v>0.55284100993214547</v>
      </c>
      <c r="GE159" s="2">
        <f t="shared" si="169"/>
        <v>0.51946216848681193</v>
      </c>
      <c r="GF159" s="2">
        <f t="shared" si="169"/>
        <v>0.48612505429759312</v>
      </c>
      <c r="GG159" s="2">
        <f t="shared" si="169"/>
        <v>0.47306244347116799</v>
      </c>
      <c r="GH159" s="2">
        <f t="shared" si="169"/>
        <v>0.4709660105318636</v>
      </c>
      <c r="GI159" s="2">
        <f t="shared" si="169"/>
        <v>0.4643241070319542</v>
      </c>
      <c r="GJ159" s="2">
        <f t="shared" si="169"/>
        <v>0.44059748490033235</v>
      </c>
      <c r="GK159" s="2">
        <f t="shared" si="169"/>
        <v>0.39672221846553801</v>
      </c>
      <c r="GM159" s="86">
        <f t="shared" si="170"/>
        <v>2.0493605766273671E-124</v>
      </c>
      <c r="GN159" s="86">
        <f t="shared" si="170"/>
        <v>5.2408540975822821E-158</v>
      </c>
      <c r="GO159" s="86">
        <f t="shared" si="170"/>
        <v>1.850579136336496E-154</v>
      </c>
      <c r="GP159" s="86">
        <f t="shared" si="170"/>
        <v>2.1360494096812119E-172</v>
      </c>
      <c r="GQ159" s="86">
        <f t="shared" si="170"/>
        <v>1.2942458615613443E-186</v>
      </c>
      <c r="GR159" s="86">
        <f t="shared" si="170"/>
        <v>1.4459940465103851E-187</v>
      </c>
      <c r="GS159" s="86">
        <f t="shared" si="170"/>
        <v>2.9304413001497186E-206</v>
      </c>
      <c r="GT159" s="86">
        <f t="shared" si="170"/>
        <v>7.1863200882850055E-220</v>
      </c>
      <c r="GU159" s="86">
        <f t="shared" si="170"/>
        <v>2.4596249836753979E-219</v>
      </c>
      <c r="GV159" s="86">
        <f t="shared" si="170"/>
        <v>2.0817658984151196E-189</v>
      </c>
      <c r="GW159" s="86">
        <f t="shared" si="170"/>
        <v>8.1335452730516152E-187</v>
      </c>
      <c r="GX159" s="86">
        <f t="shared" si="170"/>
        <v>2.3423282611193437E-176</v>
      </c>
      <c r="GY159" s="86">
        <f t="shared" si="170"/>
        <v>5.0327390333842218E-172</v>
      </c>
      <c r="GZ159" s="86">
        <f t="shared" si="170"/>
        <v>4.1217543164664536E-168</v>
      </c>
      <c r="HA159" s="86">
        <f t="shared" si="170"/>
        <v>3.4218989683512901E-223</v>
      </c>
      <c r="HC159" s="86">
        <f t="shared" si="181"/>
        <v>2.1179567445303112E-99</v>
      </c>
      <c r="HD159" s="86">
        <f t="shared" si="181"/>
        <v>1.9919643099803274E-107</v>
      </c>
      <c r="HE159" s="86">
        <f t="shared" si="181"/>
        <v>1.3067181480561707E-101</v>
      </c>
      <c r="HF159" s="86">
        <f t="shared" si="180"/>
        <v>3.8537046555110247E-99</v>
      </c>
      <c r="HG159" s="86">
        <f t="shared" si="180"/>
        <v>9.8686686401366099E-166</v>
      </c>
      <c r="HH159" s="86">
        <f t="shared" si="180"/>
        <v>1.8193318086561012E-140</v>
      </c>
      <c r="HI159" s="86">
        <f t="shared" si="180"/>
        <v>1.8781060350616133E-173</v>
      </c>
      <c r="HJ159" s="86">
        <f t="shared" si="180"/>
        <v>1.9045171039526629E-198</v>
      </c>
      <c r="HK159" s="86">
        <f t="shared" si="180"/>
        <v>2.3630802412998411E-140</v>
      </c>
      <c r="HL159" s="86">
        <f t="shared" si="161"/>
        <v>6.9290384037510216E-168</v>
      </c>
      <c r="HM159" s="86">
        <f t="shared" si="161"/>
        <v>8.7771736532834697E-144</v>
      </c>
      <c r="HN159" s="86">
        <f t="shared" si="161"/>
        <v>1.1697953492585403E-126</v>
      </c>
      <c r="HO159" s="86">
        <f t="shared" si="161"/>
        <v>1.8363576114747725E-119</v>
      </c>
      <c r="HP159" s="86">
        <f t="shared" si="161"/>
        <v>7.24949224223545E-124</v>
      </c>
      <c r="HQ159" s="86">
        <f t="shared" si="161"/>
        <v>1.1193569922819579E-166</v>
      </c>
      <c r="HS159" s="86">
        <f t="shared" si="171"/>
        <v>4.388317675702363E-15</v>
      </c>
      <c r="HT159" s="86">
        <f t="shared" si="171"/>
        <v>6.3709840920618056E-15</v>
      </c>
      <c r="HU159" s="86">
        <f t="shared" si="171"/>
        <v>1.4960096614405057E-15</v>
      </c>
      <c r="HV159" s="86">
        <f t="shared" si="171"/>
        <v>9.6266259763881314E-20</v>
      </c>
      <c r="HW159" s="86">
        <f t="shared" si="171"/>
        <v>3.1543855013465893E-20</v>
      </c>
      <c r="HX159" s="86">
        <f t="shared" si="171"/>
        <v>6.7118779522703562E-25</v>
      </c>
      <c r="HY159" s="86">
        <f t="shared" si="171"/>
        <v>2.9796450505941425E-28</v>
      </c>
      <c r="HZ159" s="86">
        <f t="shared" si="171"/>
        <v>1.5069331665149632E-26</v>
      </c>
      <c r="IA159" s="86">
        <f t="shared" si="171"/>
        <v>9.8342584034730712E-26</v>
      </c>
      <c r="IB159" s="86">
        <f t="shared" si="171"/>
        <v>3.8921620304740889E-23</v>
      </c>
      <c r="IC159" s="86">
        <f t="shared" si="171"/>
        <v>1.0621507985425213E-21</v>
      </c>
      <c r="ID159" s="86">
        <f t="shared" si="171"/>
        <v>1.0820157606742957E-21</v>
      </c>
      <c r="IE159" s="86">
        <f t="shared" si="171"/>
        <v>1.6473633951085215E-21</v>
      </c>
      <c r="IF159" s="86">
        <f t="shared" si="171"/>
        <v>2.6515127238760656E-17</v>
      </c>
      <c r="IG159" s="86">
        <f t="shared" si="171"/>
        <v>3.4713846385676008E-10</v>
      </c>
      <c r="II159" s="86">
        <f t="shared" si="172"/>
        <v>0.20303753025230517</v>
      </c>
      <c r="IJ159" s="86">
        <f t="shared" si="172"/>
        <v>0.38400590372486965</v>
      </c>
      <c r="IK159" s="86">
        <f t="shared" si="172"/>
        <v>0.39182545606275998</v>
      </c>
      <c r="IL159" s="86">
        <f t="shared" si="172"/>
        <v>0.44531553215659314</v>
      </c>
      <c r="IM159" s="86">
        <f t="shared" si="172"/>
        <v>0.49880439573569857</v>
      </c>
      <c r="IN159" s="86">
        <f t="shared" si="172"/>
        <v>0.56897451123235276</v>
      </c>
      <c r="IO159" s="86">
        <f t="shared" si="172"/>
        <v>0.58534777726667309</v>
      </c>
      <c r="IP159" s="86">
        <f t="shared" si="172"/>
        <v>0.59823223229141842</v>
      </c>
      <c r="IQ159" s="86">
        <f t="shared" si="172"/>
        <v>0.56468437058069443</v>
      </c>
      <c r="IR159" s="86">
        <f t="shared" si="172"/>
        <v>0.43954744800136825</v>
      </c>
      <c r="IS159" s="86">
        <f t="shared" si="172"/>
        <v>0.37729527420220837</v>
      </c>
      <c r="IT159" s="86">
        <f t="shared" si="172"/>
        <v>0.3669015552815838</v>
      </c>
      <c r="IU159" s="86">
        <f t="shared" si="172"/>
        <v>0.33403372842306306</v>
      </c>
      <c r="IV159" s="86">
        <f t="shared" si="172"/>
        <v>0.29257214779676971</v>
      </c>
      <c r="IW159" s="86">
        <f t="shared" si="172"/>
        <v>0.33786950989538977</v>
      </c>
      <c r="IY159" s="86">
        <f t="shared" si="173"/>
        <v>0.20303753025230956</v>
      </c>
      <c r="IZ159" s="86">
        <f t="shared" si="173"/>
        <v>0.38400590372487603</v>
      </c>
      <c r="JA159" s="86">
        <f t="shared" si="173"/>
        <v>0.39182545606276148</v>
      </c>
      <c r="JB159" s="86">
        <f t="shared" si="173"/>
        <v>0.44531553215659314</v>
      </c>
      <c r="JC159" s="86">
        <f t="shared" si="173"/>
        <v>0.49880439573569857</v>
      </c>
      <c r="JD159" s="86">
        <f t="shared" si="173"/>
        <v>0.56897451123235276</v>
      </c>
      <c r="JE159" s="86">
        <f t="shared" si="173"/>
        <v>0.58534777726667309</v>
      </c>
      <c r="JF159" s="86">
        <f t="shared" si="173"/>
        <v>0.59823223229141842</v>
      </c>
      <c r="JG159" s="86">
        <f t="shared" si="173"/>
        <v>0.56468437058069443</v>
      </c>
      <c r="JH159" s="86">
        <f t="shared" si="173"/>
        <v>0.43954744800136825</v>
      </c>
      <c r="JI159" s="86">
        <f t="shared" si="173"/>
        <v>0.37729527420220837</v>
      </c>
      <c r="JJ159" s="86">
        <f t="shared" si="173"/>
        <v>0.3669015552815838</v>
      </c>
      <c r="JK159" s="86">
        <f t="shared" si="173"/>
        <v>0.33403372842306306</v>
      </c>
      <c r="JL159" s="86">
        <f t="shared" si="173"/>
        <v>0.29257214779676971</v>
      </c>
      <c r="JM159" s="86">
        <f t="shared" si="173"/>
        <v>0.33786951024252826</v>
      </c>
    </row>
    <row r="160" spans="2:273" x14ac:dyDescent="0.25">
      <c r="B160" s="2">
        <v>133</v>
      </c>
      <c r="C160" s="37">
        <v>74.805999999999997</v>
      </c>
      <c r="D160" s="37">
        <v>80.298000000000002</v>
      </c>
      <c r="E160" s="37">
        <v>80.864000000000004</v>
      </c>
      <c r="F160" s="37">
        <v>81.745999999999995</v>
      </c>
      <c r="G160" s="37">
        <v>83.287999999999997</v>
      </c>
      <c r="H160" s="37">
        <v>80.897999999999996</v>
      </c>
      <c r="I160" s="37">
        <v>77.373000000000005</v>
      </c>
      <c r="J160" s="37">
        <v>80.241</v>
      </c>
      <c r="K160" s="37">
        <v>91.578999999999994</v>
      </c>
      <c r="L160" s="37">
        <v>93.483000000000004</v>
      </c>
      <c r="M160" s="37">
        <v>96.509</v>
      </c>
      <c r="N160" s="37">
        <v>98.298000000000002</v>
      </c>
      <c r="O160" s="37">
        <v>101.22799999999999</v>
      </c>
      <c r="P160" s="37">
        <v>118.655</v>
      </c>
      <c r="Q160" s="37">
        <v>145.881</v>
      </c>
      <c r="S160" s="4">
        <f t="shared" si="174"/>
        <v>75.683253867692002</v>
      </c>
      <c r="T160" s="4">
        <f t="shared" si="174"/>
        <v>79.17927500168085</v>
      </c>
      <c r="U160" s="4">
        <f t="shared" si="174"/>
        <v>79.776983446887357</v>
      </c>
      <c r="V160" s="4">
        <f t="shared" si="174"/>
        <v>81.609712865974899</v>
      </c>
      <c r="W160" s="4">
        <f t="shared" si="174"/>
        <v>84.059880830489348</v>
      </c>
      <c r="X160" s="4">
        <f t="shared" si="174"/>
        <v>82.770117759756005</v>
      </c>
      <c r="Y160" s="4">
        <f t="shared" si="174"/>
        <v>80.359909499165909</v>
      </c>
      <c r="Z160" s="4">
        <f t="shared" si="174"/>
        <v>81.696737235856332</v>
      </c>
      <c r="AA160" s="4">
        <f t="shared" si="174"/>
        <v>86.419477429804232</v>
      </c>
      <c r="AB160" s="4">
        <f t="shared" si="174"/>
        <v>92.402926419351246</v>
      </c>
      <c r="AC160" s="4">
        <f t="shared" si="174"/>
        <v>95.70528983010793</v>
      </c>
      <c r="AD160" s="4">
        <f t="shared" si="174"/>
        <v>100.38632630998771</v>
      </c>
      <c r="AE160" s="4">
        <f t="shared" si="174"/>
        <v>102.12711206476799</v>
      </c>
      <c r="AF160" s="4">
        <f t="shared" si="174"/>
        <v>119.70421612401859</v>
      </c>
      <c r="AG160" s="4">
        <f t="shared" si="174"/>
        <v>146.86251668245086</v>
      </c>
      <c r="AI160" s="4">
        <f t="shared" si="175"/>
        <v>-0.87725386769200497</v>
      </c>
      <c r="AJ160" s="4">
        <f t="shared" si="175"/>
        <v>1.1187249983191521</v>
      </c>
      <c r="AK160" s="4">
        <f t="shared" si="175"/>
        <v>1.0870165531126474</v>
      </c>
      <c r="AL160" s="4">
        <f t="shared" si="175"/>
        <v>0.13628713402509618</v>
      </c>
      <c r="AM160" s="4">
        <f t="shared" si="175"/>
        <v>-0.77188083048935141</v>
      </c>
      <c r="AN160" s="4">
        <f t="shared" si="175"/>
        <v>-1.8721177597560086</v>
      </c>
      <c r="AO160" s="4">
        <f t="shared" si="175"/>
        <v>-2.986909499165904</v>
      </c>
      <c r="AP160" s="4">
        <f t="shared" si="175"/>
        <v>-1.4557372358563327</v>
      </c>
      <c r="AQ160" s="4">
        <f t="shared" si="175"/>
        <v>5.1595225701957617</v>
      </c>
      <c r="AR160" s="4">
        <f t="shared" si="175"/>
        <v>1.080073580648758</v>
      </c>
      <c r="AS160" s="4">
        <f t="shared" si="175"/>
        <v>0.80371016989207078</v>
      </c>
      <c r="AT160" s="4">
        <f t="shared" si="175"/>
        <v>-2.088326309987707</v>
      </c>
      <c r="AU160" s="4">
        <f t="shared" si="175"/>
        <v>-0.89911206476799066</v>
      </c>
      <c r="AV160" s="4">
        <f t="shared" si="175"/>
        <v>-1.0492161240185851</v>
      </c>
      <c r="AW160" s="4">
        <f t="shared" si="175"/>
        <v>-0.98151668245085943</v>
      </c>
      <c r="AY160" s="2">
        <f t="shared" si="167"/>
        <v>75.683253867692002</v>
      </c>
      <c r="AZ160" s="2">
        <f t="shared" si="167"/>
        <v>76.2593319342906</v>
      </c>
      <c r="BA160" s="2">
        <f t="shared" si="167"/>
        <v>74.899655194694006</v>
      </c>
      <c r="BB160" s="2">
        <f t="shared" si="167"/>
        <v>76.279997588973771</v>
      </c>
      <c r="BC160" s="2">
        <f t="shared" si="167"/>
        <v>76.15346214477654</v>
      </c>
      <c r="BD160" s="2">
        <f t="shared" si="167"/>
        <v>77.383756124786231</v>
      </c>
      <c r="BE160" s="2">
        <f t="shared" si="167"/>
        <v>78.040344072861359</v>
      </c>
      <c r="BF160" s="2">
        <f t="shared" si="167"/>
        <v>78.160814239193328</v>
      </c>
      <c r="BG160" s="2">
        <f t="shared" si="167"/>
        <v>78.055785065360681</v>
      </c>
      <c r="BH160" s="2">
        <f t="shared" si="167"/>
        <v>79.085043164508392</v>
      </c>
      <c r="BI160" s="2">
        <f t="shared" si="167"/>
        <v>80.377405843156623</v>
      </c>
      <c r="BJ160" s="2">
        <f t="shared" si="167"/>
        <v>82.301916918934594</v>
      </c>
      <c r="BK160" s="2">
        <f t="shared" si="167"/>
        <v>83.412290969651792</v>
      </c>
      <c r="BL160" s="2">
        <f t="shared" si="167"/>
        <v>85.424156344536669</v>
      </c>
      <c r="BM160" s="2">
        <f t="shared" si="167"/>
        <v>88.810518495816353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110.95975435435439</v>
      </c>
      <c r="DL160" s="2">
        <f t="shared" si="176"/>
        <v>119.16983902439023</v>
      </c>
      <c r="DM160" s="2">
        <f t="shared" si="176"/>
        <v>107.01082537112009</v>
      </c>
      <c r="DN160" s="2">
        <f t="shared" si="176"/>
        <v>110.48951854688696</v>
      </c>
      <c r="DO160" s="2">
        <f t="shared" si="176"/>
        <v>116.19096975546974</v>
      </c>
      <c r="DP160" s="2">
        <f t="shared" si="176"/>
        <v>114.20786129679145</v>
      </c>
      <c r="DQ160" s="2">
        <f t="shared" si="176"/>
        <v>121.67025659824046</v>
      </c>
      <c r="DR160" s="2">
        <f t="shared" si="176"/>
        <v>116.41909937611409</v>
      </c>
      <c r="DS160" s="2">
        <f t="shared" si="176"/>
        <v>112.9748161764706</v>
      </c>
      <c r="DT160" s="2">
        <f t="shared" si="176"/>
        <v>111.60333043672014</v>
      </c>
      <c r="DU160" s="2">
        <f t="shared" si="176"/>
        <v>119.70440322580646</v>
      </c>
      <c r="DV160" s="2">
        <f t="shared" si="176"/>
        <v>127.64189956011728</v>
      </c>
      <c r="DW160" s="2">
        <f t="shared" si="176"/>
        <v>131.74072537878789</v>
      </c>
      <c r="DX160" s="2">
        <f t="shared" si="176"/>
        <v>117.38550109469075</v>
      </c>
      <c r="DY160" s="2">
        <f t="shared" si="176"/>
        <v>109.73435589743589</v>
      </c>
      <c r="EA160" s="2">
        <f t="shared" ref="EA160:EJ185" si="213">CE$228*$B160+CE$229</f>
        <v>75.339942706370138</v>
      </c>
      <c r="EB160" s="2">
        <f t="shared" si="213"/>
        <v>76.142023235139604</v>
      </c>
      <c r="EC160" s="2">
        <f t="shared" si="213"/>
        <v>74.196374820058978</v>
      </c>
      <c r="ED160" s="2">
        <f t="shared" si="213"/>
        <v>76.044031098994083</v>
      </c>
      <c r="EE160" s="2">
        <f t="shared" si="213"/>
        <v>75.896200208003435</v>
      </c>
      <c r="EF160" s="2">
        <f t="shared" si="213"/>
        <v>77.150855815347697</v>
      </c>
      <c r="EG160" s="2">
        <f t="shared" si="213"/>
        <v>77.972350459405533</v>
      </c>
      <c r="EH160" s="2">
        <f t="shared" si="213"/>
        <v>78.402535144154683</v>
      </c>
      <c r="EI160" s="2">
        <f t="shared" si="213"/>
        <v>78.025452757793744</v>
      </c>
      <c r="EJ160" s="2">
        <f t="shared" si="213"/>
        <v>79.085251682368764</v>
      </c>
      <c r="EK160" s="2">
        <f t="shared" si="212"/>
        <v>80.312835157156442</v>
      </c>
      <c r="EL160" s="2">
        <f t="shared" si="179"/>
        <v>82.325734640333309</v>
      </c>
      <c r="EM160" s="2">
        <f t="shared" si="179"/>
        <v>83.467272644034381</v>
      </c>
      <c r="EN160" s="2">
        <f t="shared" si="179"/>
        <v>85.470818013309412</v>
      </c>
      <c r="EO160" s="2">
        <f t="shared" si="179"/>
        <v>89.78395633086204</v>
      </c>
      <c r="EQ160" s="2">
        <f t="shared" si="177"/>
        <v>76.080588454570389</v>
      </c>
      <c r="ER160" s="2">
        <f t="shared" si="177"/>
        <v>76.360649944002617</v>
      </c>
      <c r="ES160" s="2">
        <f t="shared" si="177"/>
        <v>75.602408009086133</v>
      </c>
      <c r="ET160" s="2">
        <f t="shared" si="177"/>
        <v>76.492871640975068</v>
      </c>
      <c r="EU160" s="2">
        <f t="shared" si="177"/>
        <v>76.369956050505039</v>
      </c>
      <c r="EV160" s="2">
        <f t="shared" si="177"/>
        <v>77.56058358871492</v>
      </c>
      <c r="EW160" s="2">
        <f t="shared" si="177"/>
        <v>78.067257221869426</v>
      </c>
      <c r="EX160" s="2">
        <f t="shared" si="177"/>
        <v>77.964950498553833</v>
      </c>
      <c r="EY160" s="2">
        <f t="shared" si="177"/>
        <v>78.064541694179809</v>
      </c>
      <c r="EZ160" s="2">
        <f t="shared" si="177"/>
        <v>79.067736610814748</v>
      </c>
      <c r="FA160" s="2">
        <f t="shared" si="177"/>
        <v>80.420930574213045</v>
      </c>
      <c r="FB160" s="2">
        <f t="shared" si="177"/>
        <v>82.252907330599868</v>
      </c>
      <c r="FC160" s="2">
        <f t="shared" si="177"/>
        <v>83.328479413149765</v>
      </c>
      <c r="FD160" s="2">
        <f t="shared" si="177"/>
        <v>85.348769139338543</v>
      </c>
      <c r="FE160" s="2">
        <f t="shared" si="177"/>
        <v>87.444931204080433</v>
      </c>
      <c r="FG160" s="2">
        <f t="shared" si="178"/>
        <v>0.99974966638491924</v>
      </c>
      <c r="FH160" s="2">
        <f t="shared" si="178"/>
        <v>0.99977895434027719</v>
      </c>
      <c r="FI160" s="2">
        <f t="shared" si="178"/>
        <v>0.99978027034695172</v>
      </c>
      <c r="FJ160" s="2">
        <f t="shared" si="178"/>
        <v>0.99978273508110227</v>
      </c>
      <c r="FK160" s="2">
        <f t="shared" si="178"/>
        <v>0.99976090345457647</v>
      </c>
      <c r="FL160" s="2">
        <f t="shared" si="178"/>
        <v>0.9997384167361939</v>
      </c>
      <c r="FM160" s="2">
        <f t="shared" si="178"/>
        <v>0.99972100906200267</v>
      </c>
      <c r="FN160" s="2">
        <f t="shared" si="178"/>
        <v>0.99973427807996951</v>
      </c>
      <c r="FO160" s="2">
        <f t="shared" si="178"/>
        <v>0.99973874682627994</v>
      </c>
      <c r="FP160" s="2">
        <f t="shared" si="178"/>
        <v>0.99973217309480755</v>
      </c>
      <c r="FQ160" s="2">
        <f t="shared" si="178"/>
        <v>0.99972205655189939</v>
      </c>
      <c r="FR160" s="2">
        <f t="shared" si="178"/>
        <v>0.99973175097840161</v>
      </c>
      <c r="FS160" s="2">
        <f t="shared" si="178"/>
        <v>0.99973792734172062</v>
      </c>
      <c r="FT160" s="2">
        <f t="shared" si="178"/>
        <v>0.99968990340294406</v>
      </c>
      <c r="FU160" s="2">
        <f t="shared" si="178"/>
        <v>0.99967300785290325</v>
      </c>
      <c r="FW160" s="2">
        <f t="shared" si="169"/>
        <v>0.45149023796612214</v>
      </c>
      <c r="FX160" s="2">
        <f t="shared" si="169"/>
        <v>0.49306687085051504</v>
      </c>
      <c r="FY160" s="2">
        <f t="shared" si="169"/>
        <v>0.49505948524734839</v>
      </c>
      <c r="FZ160" s="2">
        <f t="shared" si="169"/>
        <v>0.50905092693835685</v>
      </c>
      <c r="GA160" s="2">
        <f t="shared" si="169"/>
        <v>0.52269032771837132</v>
      </c>
      <c r="GB160" s="2">
        <f t="shared" si="169"/>
        <v>0.54476857930198186</v>
      </c>
      <c r="GC160" s="2">
        <f t="shared" si="169"/>
        <v>0.58796962603016745</v>
      </c>
      <c r="GD160" s="2">
        <f t="shared" si="169"/>
        <v>0.57548349087125394</v>
      </c>
      <c r="GE160" s="2">
        <f t="shared" si="169"/>
        <v>0.54239581361088063</v>
      </c>
      <c r="GF160" s="2">
        <f t="shared" si="169"/>
        <v>0.50914632169580387</v>
      </c>
      <c r="GG160" s="2">
        <f t="shared" si="169"/>
        <v>0.49606226799610381</v>
      </c>
      <c r="GH160" s="2">
        <f t="shared" si="169"/>
        <v>0.49395945604345848</v>
      </c>
      <c r="GI160" s="2">
        <f t="shared" si="169"/>
        <v>0.48729196686356674</v>
      </c>
      <c r="GJ160" s="2">
        <f t="shared" si="169"/>
        <v>0.46340700698218712</v>
      </c>
      <c r="GK160" s="2">
        <f t="shared" si="169"/>
        <v>0.41896149289502022</v>
      </c>
      <c r="GM160" s="86">
        <f t="shared" si="170"/>
        <v>8.1879831894141676E-128</v>
      </c>
      <c r="GN160" s="86">
        <f t="shared" si="170"/>
        <v>2.165384527313339E-162</v>
      </c>
      <c r="GO160" s="86">
        <f t="shared" si="170"/>
        <v>1.0445438590382679E-158</v>
      </c>
      <c r="GP160" s="86">
        <f t="shared" si="170"/>
        <v>4.1151489251841574E-177</v>
      </c>
      <c r="GQ160" s="86">
        <f t="shared" si="170"/>
        <v>1.032006635166309E-191</v>
      </c>
      <c r="GR160" s="86">
        <f t="shared" si="170"/>
        <v>1.1706339417753424E-192</v>
      </c>
      <c r="GS160" s="86">
        <f t="shared" si="170"/>
        <v>6.8264331842287721E-212</v>
      </c>
      <c r="GT160" s="86">
        <f t="shared" si="170"/>
        <v>7.2217751828846462E-226</v>
      </c>
      <c r="GU160" s="86">
        <f t="shared" si="170"/>
        <v>2.6772431609469333E-225</v>
      </c>
      <c r="GV160" s="86">
        <f t="shared" si="170"/>
        <v>1.5204229730028415E-194</v>
      </c>
      <c r="GW160" s="86">
        <f t="shared" si="170"/>
        <v>6.8497269872411377E-192</v>
      </c>
      <c r="GX160" s="86">
        <f t="shared" si="170"/>
        <v>3.8845822766261031E-181</v>
      </c>
      <c r="GY160" s="86">
        <f t="shared" si="170"/>
        <v>1.0714785296112187E-176</v>
      </c>
      <c r="GZ160" s="86">
        <f t="shared" si="170"/>
        <v>1.2134541359966439E-172</v>
      </c>
      <c r="HA160" s="86">
        <f t="shared" si="170"/>
        <v>3.4234967731087903E-229</v>
      </c>
      <c r="HC160" s="86">
        <f t="shared" si="181"/>
        <v>3.6426560048482275E-103</v>
      </c>
      <c r="HD160" s="86">
        <f t="shared" si="181"/>
        <v>1.5263921280498204E-111</v>
      </c>
      <c r="HE160" s="86">
        <f t="shared" si="181"/>
        <v>1.7953172190279246E-105</v>
      </c>
      <c r="HF160" s="86">
        <f t="shared" si="180"/>
        <v>8.1496984567271272E-103</v>
      </c>
      <c r="HG160" s="86">
        <f t="shared" si="180"/>
        <v>7.1665470114790507E-172</v>
      </c>
      <c r="HH160" s="86">
        <f t="shared" si="180"/>
        <v>1.3535867635614356E-145</v>
      </c>
      <c r="HI160" s="86">
        <f t="shared" si="180"/>
        <v>9.2800411857576512E-180</v>
      </c>
      <c r="HJ160" s="86">
        <f t="shared" si="180"/>
        <v>1.1671476168956868E-205</v>
      </c>
      <c r="HK160" s="86">
        <f t="shared" si="180"/>
        <v>1.9074870550719641E-145</v>
      </c>
      <c r="HL160" s="86">
        <f t="shared" si="161"/>
        <v>4.7689377381213441E-174</v>
      </c>
      <c r="HM160" s="86">
        <f t="shared" si="161"/>
        <v>4.5031614336203237E-149</v>
      </c>
      <c r="HN160" s="86">
        <f t="shared" si="161"/>
        <v>2.5760239320734012E-131</v>
      </c>
      <c r="HO160" s="86">
        <f t="shared" si="161"/>
        <v>7.2265196562389828E-124</v>
      </c>
      <c r="HP160" s="86">
        <f t="shared" si="161"/>
        <v>2.0989489672340618E-128</v>
      </c>
      <c r="HQ160" s="86">
        <f t="shared" si="161"/>
        <v>1.0305810820984651E-172</v>
      </c>
      <c r="HS160" s="86">
        <f t="shared" si="171"/>
        <v>1.8322280327456059E-16</v>
      </c>
      <c r="HT160" s="86">
        <f t="shared" si="171"/>
        <v>3.0270433670381677E-16</v>
      </c>
      <c r="HU160" s="86">
        <f t="shared" si="171"/>
        <v>6.5472602254697705E-17</v>
      </c>
      <c r="HV160" s="86">
        <f t="shared" si="171"/>
        <v>2.1923795702587E-21</v>
      </c>
      <c r="HW160" s="86">
        <f t="shared" si="171"/>
        <v>5.9125546314420834E-22</v>
      </c>
      <c r="HX160" s="86">
        <f t="shared" si="171"/>
        <v>6.2350386480902167E-27</v>
      </c>
      <c r="HY160" s="86">
        <f t="shared" si="171"/>
        <v>1.8018554785856405E-30</v>
      </c>
      <c r="HZ160" s="86">
        <f t="shared" si="171"/>
        <v>1.1756829838029727E-28</v>
      </c>
      <c r="IA160" s="86">
        <f t="shared" si="171"/>
        <v>7.3006531264177051E-28</v>
      </c>
      <c r="IB160" s="86">
        <f t="shared" si="171"/>
        <v>4.117280982610856E-25</v>
      </c>
      <c r="IC160" s="86">
        <f t="shared" si="171"/>
        <v>1.371172828702445E-23</v>
      </c>
      <c r="ID160" s="86">
        <f t="shared" si="171"/>
        <v>1.3997059963051791E-23</v>
      </c>
      <c r="IE160" s="86">
        <f t="shared" si="171"/>
        <v>2.1918488336525243E-23</v>
      </c>
      <c r="IF160" s="86">
        <f t="shared" si="171"/>
        <v>8.2522668685034013E-19</v>
      </c>
      <c r="IG160" s="86">
        <f t="shared" si="171"/>
        <v>4.9839678934655912E-11</v>
      </c>
      <c r="II160" s="86">
        <f t="shared" si="172"/>
        <v>0.29728540848023099</v>
      </c>
      <c r="IJ160" s="86">
        <f t="shared" si="172"/>
        <v>0.47569818602048719</v>
      </c>
      <c r="IK160" s="86">
        <f t="shared" si="172"/>
        <v>0.48280175636490996</v>
      </c>
      <c r="IL160" s="86">
        <f t="shared" si="172"/>
        <v>0.53027794621653213</v>
      </c>
      <c r="IM160" s="86">
        <f t="shared" si="172"/>
        <v>0.56816572975853474</v>
      </c>
      <c r="IN160" s="86">
        <f t="shared" si="172"/>
        <v>0.59866628144134437</v>
      </c>
      <c r="IO160" s="86">
        <f t="shared" si="172"/>
        <v>0.53721637414828882</v>
      </c>
      <c r="IP160" s="86">
        <f t="shared" si="172"/>
        <v>0.57033840260237523</v>
      </c>
      <c r="IQ160" s="86">
        <f t="shared" si="172"/>
        <v>0.59828233574134304</v>
      </c>
      <c r="IR160" s="86">
        <f t="shared" si="172"/>
        <v>0.53351291685233015</v>
      </c>
      <c r="IS160" s="86">
        <f t="shared" si="172"/>
        <v>0.48407210280772356</v>
      </c>
      <c r="IT160" s="86">
        <f t="shared" si="172"/>
        <v>0.47521494379825846</v>
      </c>
      <c r="IU160" s="86">
        <f t="shared" si="172"/>
        <v>0.44579288720359889</v>
      </c>
      <c r="IV160" s="86">
        <f t="shared" si="172"/>
        <v>0.38275715749995459</v>
      </c>
      <c r="IW160" s="86">
        <f t="shared" si="172"/>
        <v>0.4158271563564182</v>
      </c>
      <c r="IY160" s="86">
        <f t="shared" si="173"/>
        <v>0.29728540848023116</v>
      </c>
      <c r="IZ160" s="86">
        <f t="shared" si="173"/>
        <v>0.47569818602048747</v>
      </c>
      <c r="JA160" s="86">
        <f t="shared" si="173"/>
        <v>0.48280175636491002</v>
      </c>
      <c r="JB160" s="86">
        <f t="shared" si="173"/>
        <v>0.53027794621653213</v>
      </c>
      <c r="JC160" s="86">
        <f t="shared" si="173"/>
        <v>0.56816572975853474</v>
      </c>
      <c r="JD160" s="86">
        <f t="shared" si="173"/>
        <v>0.59866628144134437</v>
      </c>
      <c r="JE160" s="86">
        <f t="shared" si="173"/>
        <v>0.53721637414828882</v>
      </c>
      <c r="JF160" s="86">
        <f t="shared" si="173"/>
        <v>0.57033840260237523</v>
      </c>
      <c r="JG160" s="86">
        <f t="shared" si="173"/>
        <v>0.59828233574134304</v>
      </c>
      <c r="JH160" s="86">
        <f t="shared" si="173"/>
        <v>0.53351291685233015</v>
      </c>
      <c r="JI160" s="86">
        <f t="shared" si="173"/>
        <v>0.48407210280772356</v>
      </c>
      <c r="JJ160" s="86">
        <f t="shared" si="173"/>
        <v>0.47521494379825846</v>
      </c>
      <c r="JK160" s="86">
        <f t="shared" si="173"/>
        <v>0.44579288720359889</v>
      </c>
      <c r="JL160" s="86">
        <f t="shared" si="173"/>
        <v>0.38275715749995459</v>
      </c>
      <c r="JM160" s="86">
        <f t="shared" si="173"/>
        <v>0.41582715640625789</v>
      </c>
    </row>
    <row r="161" spans="2:273" x14ac:dyDescent="0.25">
      <c r="B161" s="2">
        <v>134</v>
      </c>
      <c r="C161" s="37">
        <v>75.805999999999997</v>
      </c>
      <c r="D161" s="37">
        <v>78.736999999999995</v>
      </c>
      <c r="E161" s="37">
        <v>77.78</v>
      </c>
      <c r="F161" s="37">
        <v>80.626999999999995</v>
      </c>
      <c r="G161" s="37">
        <v>82.728999999999999</v>
      </c>
      <c r="H161" s="37">
        <v>81.355999999999995</v>
      </c>
      <c r="I161" s="37">
        <v>78.881</v>
      </c>
      <c r="J161" s="37">
        <v>79.206999999999994</v>
      </c>
      <c r="K161" s="37">
        <v>82.807000000000002</v>
      </c>
      <c r="L161" s="37">
        <v>89.206999999999994</v>
      </c>
      <c r="M161" s="37">
        <v>93.367999999999995</v>
      </c>
      <c r="N161" s="37">
        <v>98.965000000000003</v>
      </c>
      <c r="O161" s="37">
        <v>99.596000000000004</v>
      </c>
      <c r="P161" s="37">
        <v>118.172</v>
      </c>
      <c r="Q161" s="37">
        <v>147.119</v>
      </c>
      <c r="S161" s="4">
        <f t="shared" si="174"/>
        <v>75.553673988121318</v>
      </c>
      <c r="T161" s="4">
        <f t="shared" si="174"/>
        <v>78.723926378417005</v>
      </c>
      <c r="U161" s="4">
        <f t="shared" si="174"/>
        <v>79.077599274631652</v>
      </c>
      <c r="V161" s="4">
        <f t="shared" si="174"/>
        <v>80.474689275365776</v>
      </c>
      <c r="W161" s="4">
        <f t="shared" si="174"/>
        <v>81.845040928617294</v>
      </c>
      <c r="X161" s="4">
        <f t="shared" si="174"/>
        <v>80.607314063159464</v>
      </c>
      <c r="Y161" s="4">
        <f t="shared" si="174"/>
        <v>78.97217658247996</v>
      </c>
      <c r="Z161" s="4">
        <f t="shared" si="174"/>
        <v>79.831131981822281</v>
      </c>
      <c r="AA161" s="4">
        <f t="shared" si="174"/>
        <v>83.05463025668098</v>
      </c>
      <c r="AB161" s="4">
        <f t="shared" si="174"/>
        <v>89.321442726045333</v>
      </c>
      <c r="AC161" s="4">
        <f t="shared" si="174"/>
        <v>93.307587313031078</v>
      </c>
      <c r="AD161" s="4">
        <f t="shared" si="174"/>
        <v>97.772979103619974</v>
      </c>
      <c r="AE161" s="4">
        <f t="shared" si="174"/>
        <v>100.14089803526143</v>
      </c>
      <c r="AF161" s="4">
        <f t="shared" si="174"/>
        <v>119.04128105736186</v>
      </c>
      <c r="AG161" s="4">
        <f t="shared" si="174"/>
        <v>148.1097049611617</v>
      </c>
      <c r="AI161" s="4">
        <f t="shared" si="175"/>
        <v>0.25232601187867942</v>
      </c>
      <c r="AJ161" s="4">
        <f t="shared" si="175"/>
        <v>1.3073621582989858E-2</v>
      </c>
      <c r="AK161" s="4">
        <f t="shared" si="175"/>
        <v>-1.2975992746316507</v>
      </c>
      <c r="AL161" s="4">
        <f t="shared" si="175"/>
        <v>0.15231072463421924</v>
      </c>
      <c r="AM161" s="4">
        <f t="shared" si="175"/>
        <v>0.88395907138270502</v>
      </c>
      <c r="AN161" s="4">
        <f t="shared" si="175"/>
        <v>0.74868593684053053</v>
      </c>
      <c r="AO161" s="4">
        <f t="shared" si="175"/>
        <v>-9.1176582479960189E-2</v>
      </c>
      <c r="AP161" s="4">
        <f t="shared" si="175"/>
        <v>-0.62413198182228768</v>
      </c>
      <c r="AQ161" s="4">
        <f t="shared" si="175"/>
        <v>-0.24763025668097782</v>
      </c>
      <c r="AR161" s="4">
        <f t="shared" si="175"/>
        <v>-0.11444272604533978</v>
      </c>
      <c r="AS161" s="4">
        <f t="shared" si="175"/>
        <v>6.0412686968916773E-2</v>
      </c>
      <c r="AT161" s="4">
        <f t="shared" si="175"/>
        <v>1.1920208963800292</v>
      </c>
      <c r="AU161" s="4">
        <f t="shared" si="175"/>
        <v>-0.54489803526142566</v>
      </c>
      <c r="AV161" s="4">
        <f t="shared" si="175"/>
        <v>-0.86928105736186012</v>
      </c>
      <c r="AW161" s="4">
        <f t="shared" si="175"/>
        <v>-0.99070496116169693</v>
      </c>
      <c r="AY161" s="2">
        <f t="shared" ref="AY161:BM177" si="214">IF(OR($B161 &lt; C$230, $B161 &gt; C$233), #N/A, ((1-FG161)*DK161) + (FG161 - FW161)*EA161 + (FW161*EQ161))</f>
        <v>75.553673988121318</v>
      </c>
      <c r="AZ161" s="2">
        <f t="shared" si="214"/>
        <v>76.125875983537981</v>
      </c>
      <c r="BA161" s="2">
        <f t="shared" si="214"/>
        <v>74.781297166904636</v>
      </c>
      <c r="BB161" s="2">
        <f t="shared" si="214"/>
        <v>76.163958309961544</v>
      </c>
      <c r="BC161" s="2">
        <f t="shared" si="214"/>
        <v>76.006975423626102</v>
      </c>
      <c r="BD161" s="2">
        <f t="shared" si="214"/>
        <v>77.257007957030623</v>
      </c>
      <c r="BE161" s="2">
        <f t="shared" si="214"/>
        <v>77.92205280249722</v>
      </c>
      <c r="BF161" s="2">
        <f t="shared" si="214"/>
        <v>78.041933358125775</v>
      </c>
      <c r="BG161" s="2">
        <f t="shared" si="214"/>
        <v>77.898307698922963</v>
      </c>
      <c r="BH161" s="2">
        <f t="shared" si="214"/>
        <v>78.929422318407774</v>
      </c>
      <c r="BI161" s="2">
        <f t="shared" si="214"/>
        <v>80.246696989968584</v>
      </c>
      <c r="BJ161" s="2">
        <f t="shared" si="214"/>
        <v>82.154091746647282</v>
      </c>
      <c r="BK161" s="2">
        <f t="shared" si="214"/>
        <v>83.271685610685992</v>
      </c>
      <c r="BL161" s="2">
        <f t="shared" si="214"/>
        <v>85.263717532585105</v>
      </c>
      <c r="BM161" s="2">
        <f t="shared" si="214"/>
        <v>88.670765269935032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111.12435705705708</v>
      </c>
      <c r="DL161" s="2">
        <f t="shared" si="176"/>
        <v>119.36769668989547</v>
      </c>
      <c r="DM161" s="2">
        <f t="shared" si="176"/>
        <v>107.11940371120107</v>
      </c>
      <c r="DN161" s="2">
        <f t="shared" si="176"/>
        <v>110.63680665280664</v>
      </c>
      <c r="DO161" s="2">
        <f t="shared" si="176"/>
        <v>116.38386293436292</v>
      </c>
      <c r="DP161" s="2">
        <f t="shared" si="176"/>
        <v>114.41614037433156</v>
      </c>
      <c r="DQ161" s="2">
        <f t="shared" si="176"/>
        <v>121.93711803519061</v>
      </c>
      <c r="DR161" s="2">
        <f t="shared" si="176"/>
        <v>116.61172838680928</v>
      </c>
      <c r="DS161" s="2">
        <f t="shared" si="176"/>
        <v>113.11912032085561</v>
      </c>
      <c r="DT161" s="2">
        <f t="shared" si="176"/>
        <v>111.73802194741533</v>
      </c>
      <c r="DU161" s="2">
        <f t="shared" si="176"/>
        <v>119.92137419354839</v>
      </c>
      <c r="DV161" s="2">
        <f t="shared" si="176"/>
        <v>127.90994629765395</v>
      </c>
      <c r="DW161" s="2">
        <f t="shared" si="176"/>
        <v>132.0466287878788</v>
      </c>
      <c r="DX161" s="2">
        <f t="shared" si="176"/>
        <v>117.5620418719212</v>
      </c>
      <c r="DY161" s="2">
        <f t="shared" si="176"/>
        <v>109.84281982905982</v>
      </c>
      <c r="EA161" s="2">
        <f t="shared" si="213"/>
        <v>75.183359027516019</v>
      </c>
      <c r="EB161" s="2">
        <f t="shared" si="213"/>
        <v>76.000799207984798</v>
      </c>
      <c r="EC161" s="2">
        <f t="shared" si="213"/>
        <v>74.024591646017683</v>
      </c>
      <c r="ED161" s="2">
        <f t="shared" si="213"/>
        <v>75.911142558992196</v>
      </c>
      <c r="EE161" s="2">
        <f t="shared" si="213"/>
        <v>75.732423811710021</v>
      </c>
      <c r="EF161" s="2">
        <f t="shared" si="213"/>
        <v>77.009058153477199</v>
      </c>
      <c r="EG161" s="2">
        <f t="shared" si="213"/>
        <v>77.851357121508684</v>
      </c>
      <c r="EH161" s="2">
        <f t="shared" si="213"/>
        <v>78.301224205257</v>
      </c>
      <c r="EI161" s="2">
        <f t="shared" si="213"/>
        <v>77.867202577937633</v>
      </c>
      <c r="EJ161" s="2">
        <f t="shared" si="213"/>
        <v>78.930988425302814</v>
      </c>
      <c r="EK161" s="2">
        <f t="shared" si="212"/>
        <v>80.178850121295255</v>
      </c>
      <c r="EL161" s="2">
        <f t="shared" si="179"/>
        <v>82.181671870055908</v>
      </c>
      <c r="EM161" s="2">
        <f t="shared" si="179"/>
        <v>83.33290721228343</v>
      </c>
      <c r="EN161" s="2">
        <f t="shared" si="179"/>
        <v>85.315848005104968</v>
      </c>
      <c r="EO161" s="2">
        <f t="shared" si="179"/>
        <v>89.722347506905066</v>
      </c>
      <c r="EQ161" s="2">
        <f t="shared" si="177"/>
        <v>75.946681743068879</v>
      </c>
      <c r="ER161" s="2">
        <f t="shared" si="177"/>
        <v>76.226214832060862</v>
      </c>
      <c r="ES161" s="2">
        <f t="shared" si="177"/>
        <v>75.472393626931748</v>
      </c>
      <c r="ET161" s="2">
        <f t="shared" si="177"/>
        <v>76.373396623444549</v>
      </c>
      <c r="EU161" s="2">
        <f t="shared" si="177"/>
        <v>76.219382666666647</v>
      </c>
      <c r="EV161" s="2">
        <f t="shared" si="177"/>
        <v>77.430248453780578</v>
      </c>
      <c r="EW161" s="2">
        <f t="shared" si="177"/>
        <v>77.948848163518505</v>
      </c>
      <c r="EX161" s="2">
        <f t="shared" si="177"/>
        <v>77.851961572919365</v>
      </c>
      <c r="EY161" s="2">
        <f t="shared" si="177"/>
        <v>77.907378737854927</v>
      </c>
      <c r="EZ161" s="2">
        <f t="shared" si="177"/>
        <v>78.912985688435597</v>
      </c>
      <c r="FA161" s="2">
        <f t="shared" si="177"/>
        <v>80.290148049592304</v>
      </c>
      <c r="FB161" s="2">
        <f t="shared" si="177"/>
        <v>82.106683009029936</v>
      </c>
      <c r="FC161" s="2">
        <f t="shared" si="177"/>
        <v>83.190122294378583</v>
      </c>
      <c r="FD161" s="2">
        <f t="shared" si="177"/>
        <v>85.189914605863521</v>
      </c>
      <c r="FE161" s="2">
        <f t="shared" si="177"/>
        <v>87.327106540815493</v>
      </c>
      <c r="FG161" s="2">
        <f t="shared" si="178"/>
        <v>0.99977168800064387</v>
      </c>
      <c r="FH161" s="2">
        <f t="shared" si="178"/>
        <v>0.99979840004129716</v>
      </c>
      <c r="FI161" s="2">
        <f t="shared" si="178"/>
        <v>0.99979960030019877</v>
      </c>
      <c r="FJ161" s="2">
        <f t="shared" si="178"/>
        <v>0.9998018482508948</v>
      </c>
      <c r="FK161" s="2">
        <f t="shared" si="178"/>
        <v>0.99978193677132776</v>
      </c>
      <c r="FL161" s="2">
        <f t="shared" si="178"/>
        <v>0.99976142773691812</v>
      </c>
      <c r="FM161" s="2">
        <f t="shared" si="178"/>
        <v>0.99974555099420481</v>
      </c>
      <c r="FN161" s="2">
        <f t="shared" si="178"/>
        <v>0.99975765306244913</v>
      </c>
      <c r="FO161" s="2">
        <f t="shared" si="178"/>
        <v>0.99976172879650438</v>
      </c>
      <c r="FP161" s="2">
        <f t="shared" si="178"/>
        <v>0.99975573320303512</v>
      </c>
      <c r="FQ161" s="2">
        <f t="shared" si="178"/>
        <v>0.9997465063631612</v>
      </c>
      <c r="FR161" s="2">
        <f t="shared" si="178"/>
        <v>0.99975534821013801</v>
      </c>
      <c r="FS161" s="2">
        <f t="shared" si="178"/>
        <v>0.99976098138328784</v>
      </c>
      <c r="FT161" s="2">
        <f t="shared" si="178"/>
        <v>0.99971718082547711</v>
      </c>
      <c r="FU161" s="2">
        <f t="shared" si="178"/>
        <v>0.99970177103689006</v>
      </c>
      <c r="FW161" s="2">
        <f t="shared" ref="FW161:GK177" si="216">POWER(10,($B161-C$232)/C$229)/(1+POWER(10,($B161-C$232)/C$229))</f>
        <v>0.47438546254196573</v>
      </c>
      <c r="FX161" s="2">
        <f t="shared" si="216"/>
        <v>0.51608672330759953</v>
      </c>
      <c r="FY161" s="2">
        <f t="shared" si="216"/>
        <v>0.51807729259394897</v>
      </c>
      <c r="FZ161" s="2">
        <f t="shared" si="216"/>
        <v>0.53203382901928131</v>
      </c>
      <c r="GA161" s="2">
        <f t="shared" si="216"/>
        <v>0.54560467511058097</v>
      </c>
      <c r="GB161" s="2">
        <f t="shared" si="216"/>
        <v>0.56750003768020363</v>
      </c>
      <c r="GC161" s="2">
        <f t="shared" si="216"/>
        <v>0.61008787810821319</v>
      </c>
      <c r="GD161" s="2">
        <f t="shared" si="216"/>
        <v>0.59781353080311017</v>
      </c>
      <c r="GE161" s="2">
        <f t="shared" si="216"/>
        <v>0.56515117835900752</v>
      </c>
      <c r="GF161" s="2">
        <f t="shared" si="216"/>
        <v>0.53212886252010372</v>
      </c>
      <c r="GG161" s="2">
        <f t="shared" si="216"/>
        <v>0.51907876986633705</v>
      </c>
      <c r="GH161" s="2">
        <f t="shared" si="216"/>
        <v>0.51697848272703861</v>
      </c>
      <c r="GI161" s="2">
        <f t="shared" si="216"/>
        <v>0.51031361724004309</v>
      </c>
      <c r="GJ161" s="2">
        <f t="shared" si="216"/>
        <v>0.48637069133146277</v>
      </c>
      <c r="GK161" s="2">
        <f t="shared" si="216"/>
        <v>0.4415350102727027</v>
      </c>
      <c r="GM161" s="86">
        <f t="shared" ref="GM161:HA177" si="217" xml:space="preserve"> _xlfn.NORM.DIST($B161, C$7, ABS(C$11), TRUE) * _xlfn.NORM.DIST(($B161 - C$7)*C$15, 0, ABS(C$11), TRUE) * 2</f>
        <v>2.9401629423414829E-131</v>
      </c>
      <c r="GN161" s="86">
        <f t="shared" si="217"/>
        <v>7.781689319086394E-167</v>
      </c>
      <c r="GO161" s="86">
        <f t="shared" si="217"/>
        <v>5.1560054584991126E-163</v>
      </c>
      <c r="GP161" s="86">
        <f t="shared" si="217"/>
        <v>6.8382581405139427E-182</v>
      </c>
      <c r="GQ161" s="86">
        <f t="shared" si="217"/>
        <v>7.0151513252062937E-197</v>
      </c>
      <c r="GR161" s="86">
        <f t="shared" si="217"/>
        <v>8.0889322059954152E-198</v>
      </c>
      <c r="GS161" s="86">
        <f t="shared" si="217"/>
        <v>1.3334142753280855E-217</v>
      </c>
      <c r="GT161" s="86">
        <f t="shared" si="217"/>
        <v>6.018064273335299E-232</v>
      </c>
      <c r="GU161" s="86">
        <f t="shared" si="217"/>
        <v>2.4205785220844636E-231</v>
      </c>
      <c r="GV161" s="86">
        <f t="shared" si="217"/>
        <v>9.466373178407981E-200</v>
      </c>
      <c r="GW161" s="86">
        <f t="shared" si="217"/>
        <v>4.9257067634914315E-197</v>
      </c>
      <c r="GX161" s="86">
        <f t="shared" si="217"/>
        <v>5.5530015075185354E-186</v>
      </c>
      <c r="GY161" s="86">
        <f t="shared" si="217"/>
        <v>1.9723385368368889E-181</v>
      </c>
      <c r="GZ161" s="86">
        <f t="shared" si="217"/>
        <v>3.105505975722082E-177</v>
      </c>
      <c r="HA161" s="86">
        <f t="shared" si="217"/>
        <v>2.847732235757117E-235</v>
      </c>
      <c r="HC161" s="86">
        <f t="shared" si="181"/>
        <v>5.3197834680718026E-107</v>
      </c>
      <c r="HD161" s="86">
        <f t="shared" si="181"/>
        <v>9.7632562772951408E-116</v>
      </c>
      <c r="HE161" s="86">
        <f t="shared" si="181"/>
        <v>2.0844815684393706E-109</v>
      </c>
      <c r="HF161" s="86">
        <f t="shared" si="180"/>
        <v>1.4740744838054487E-106</v>
      </c>
      <c r="HG161" s="86">
        <f t="shared" si="180"/>
        <v>4.0145698535713421E-178</v>
      </c>
      <c r="HH161" s="86">
        <f t="shared" si="180"/>
        <v>8.1298250518095657E-151</v>
      </c>
      <c r="HI161" s="86">
        <f t="shared" si="180"/>
        <v>3.5296503933836087E-186</v>
      </c>
      <c r="HJ161" s="86">
        <f t="shared" si="180"/>
        <v>5.3046256598102247E-213</v>
      </c>
      <c r="HK161" s="86">
        <f t="shared" si="180"/>
        <v>1.2464079261669711E-150</v>
      </c>
      <c r="HL161" s="86">
        <f t="shared" si="161"/>
        <v>2.5353691800298471E-180</v>
      </c>
      <c r="HM161" s="86">
        <f t="shared" si="161"/>
        <v>1.8495796442944374E-154</v>
      </c>
      <c r="HN161" s="86">
        <f t="shared" si="161"/>
        <v>4.6631198537396229E-136</v>
      </c>
      <c r="HO161" s="86">
        <f t="shared" si="161"/>
        <v>2.3611328632573412E-128</v>
      </c>
      <c r="HP161" s="86">
        <f t="shared" si="161"/>
        <v>5.0237131508464422E-133</v>
      </c>
      <c r="HQ161" s="86">
        <f t="shared" si="161"/>
        <v>7.3927430755715827E-179</v>
      </c>
      <c r="HS161" s="86">
        <f t="shared" ref="HS161:IG177" si="218" xml:space="preserve"> _xlfn.NORM.DIST($B161, C$9, ABS(C$13), TRUE) * _xlfn.NORM.DIST(($B161 - C$9)*C$17, 0, ABS(C$13), TRUE) * 2</f>
        <v>6.587688995542298E-18</v>
      </c>
      <c r="HT161" s="86">
        <f t="shared" si="218"/>
        <v>1.2511456718182946E-17</v>
      </c>
      <c r="HU161" s="86">
        <f t="shared" si="218"/>
        <v>2.4891700787091771E-18</v>
      </c>
      <c r="HV161" s="86">
        <f t="shared" si="218"/>
        <v>4.25377407021402E-23</v>
      </c>
      <c r="HW161" s="86">
        <f t="shared" si="218"/>
        <v>9.3263950597961505E-24</v>
      </c>
      <c r="HX161" s="86">
        <f t="shared" si="218"/>
        <v>4.7775580687315948E-29</v>
      </c>
      <c r="HY161" s="86">
        <f t="shared" si="218"/>
        <v>8.9067953304977936E-33</v>
      </c>
      <c r="HZ161" s="86">
        <f t="shared" si="218"/>
        <v>7.5546465574472541E-31</v>
      </c>
      <c r="IA161" s="86">
        <f t="shared" si="218"/>
        <v>4.418647588135142E-30</v>
      </c>
      <c r="IB161" s="86">
        <f t="shared" si="218"/>
        <v>3.5797428836052051E-27</v>
      </c>
      <c r="IC161" s="86">
        <f t="shared" si="218"/>
        <v>1.4614773878019059E-25</v>
      </c>
      <c r="ID161" s="86">
        <f t="shared" si="218"/>
        <v>1.4951348091947325E-25</v>
      </c>
      <c r="IE161" s="86">
        <f t="shared" si="218"/>
        <v>2.4100333530250762E-25</v>
      </c>
      <c r="IF161" s="86">
        <f t="shared" si="218"/>
        <v>2.2003795817981242E-20</v>
      </c>
      <c r="IG161" s="86">
        <f t="shared" si="218"/>
        <v>6.5697087488638977E-12</v>
      </c>
      <c r="II161" s="86">
        <f t="shared" ref="II161:IW177" si="219" xml:space="preserve"> _xlfn.NORM.DIST($B161, C$10, ABS(C$14), TRUE) * _xlfn.NORM.DIST(($B161 - C$10)*C$18, 0, ABS(C$14), TRUE) * 2</f>
        <v>0.39829879328327616</v>
      </c>
      <c r="IJ161" s="86">
        <f t="shared" si="219"/>
        <v>0.54758907218560704</v>
      </c>
      <c r="IK161" s="86">
        <f t="shared" si="219"/>
        <v>0.5527113197315946</v>
      </c>
      <c r="IL161" s="86">
        <f t="shared" si="219"/>
        <v>0.58361011791997908</v>
      </c>
      <c r="IM161" s="86">
        <f t="shared" si="219"/>
        <v>0.59810669266428451</v>
      </c>
      <c r="IN161" s="86">
        <f t="shared" si="219"/>
        <v>0.5845667475481211</v>
      </c>
      <c r="IO161" s="86">
        <f t="shared" si="219"/>
        <v>0.46928794110793748</v>
      </c>
      <c r="IP161" s="86">
        <f t="shared" si="219"/>
        <v>0.51409141197438835</v>
      </c>
      <c r="IQ161" s="86">
        <f t="shared" si="219"/>
        <v>0.58520040148392549</v>
      </c>
      <c r="IR161" s="86">
        <f t="shared" si="219"/>
        <v>0.58841466146447929</v>
      </c>
      <c r="IS161" s="86">
        <f t="shared" si="219"/>
        <v>0.5622022865904065</v>
      </c>
      <c r="IT161" s="86">
        <f t="shared" si="219"/>
        <v>0.55670419985070096</v>
      </c>
      <c r="IU161" s="86">
        <f t="shared" si="219"/>
        <v>0.53689699159406246</v>
      </c>
      <c r="IV161" s="86">
        <f t="shared" si="219"/>
        <v>0.46291965969908672</v>
      </c>
      <c r="IW161" s="86">
        <f t="shared" si="219"/>
        <v>0.48082675259764202</v>
      </c>
      <c r="IY161" s="86">
        <f t="shared" ref="IY161:JM177" si="220">GM161+HC161+HS161+II161</f>
        <v>0.39829879328327616</v>
      </c>
      <c r="IZ161" s="86">
        <f t="shared" si="220"/>
        <v>0.54758907218560704</v>
      </c>
      <c r="JA161" s="86">
        <f t="shared" si="220"/>
        <v>0.5527113197315946</v>
      </c>
      <c r="JB161" s="86">
        <f t="shared" si="220"/>
        <v>0.58361011791997908</v>
      </c>
      <c r="JC161" s="86">
        <f t="shared" si="220"/>
        <v>0.59810669266428451</v>
      </c>
      <c r="JD161" s="86">
        <f t="shared" si="220"/>
        <v>0.5845667475481211</v>
      </c>
      <c r="JE161" s="86">
        <f t="shared" si="220"/>
        <v>0.46928794110793748</v>
      </c>
      <c r="JF161" s="86">
        <f t="shared" si="220"/>
        <v>0.51409141197438835</v>
      </c>
      <c r="JG161" s="86">
        <f t="shared" si="220"/>
        <v>0.58520040148392549</v>
      </c>
      <c r="JH161" s="86">
        <f t="shared" si="220"/>
        <v>0.58841466146447929</v>
      </c>
      <c r="JI161" s="86">
        <f t="shared" si="220"/>
        <v>0.5622022865904065</v>
      </c>
      <c r="JJ161" s="86">
        <f t="shared" si="220"/>
        <v>0.55670419985070096</v>
      </c>
      <c r="JK161" s="86">
        <f t="shared" si="220"/>
        <v>0.53689699159406246</v>
      </c>
      <c r="JL161" s="86">
        <f t="shared" si="220"/>
        <v>0.46291965969908672</v>
      </c>
      <c r="JM161" s="86">
        <f t="shared" si="220"/>
        <v>0.4808267526042117</v>
      </c>
    </row>
    <row r="162" spans="2:273" x14ac:dyDescent="0.25">
      <c r="B162" s="2">
        <v>135</v>
      </c>
      <c r="C162" s="37">
        <v>75.305999999999997</v>
      </c>
      <c r="D162" s="37">
        <v>79.525999999999996</v>
      </c>
      <c r="E162" s="37">
        <v>77.61</v>
      </c>
      <c r="F162" s="37">
        <v>80.186000000000007</v>
      </c>
      <c r="G162" s="37">
        <v>82.763000000000005</v>
      </c>
      <c r="H162" s="37">
        <v>79.373000000000005</v>
      </c>
      <c r="I162" s="37">
        <v>80.78</v>
      </c>
      <c r="J162" s="37">
        <v>80.344999999999999</v>
      </c>
      <c r="K162" s="37">
        <v>80.894999999999996</v>
      </c>
      <c r="L162" s="37">
        <v>87.102999999999994</v>
      </c>
      <c r="M162" s="37">
        <v>91.174999999999997</v>
      </c>
      <c r="N162" s="37">
        <v>93.894999999999996</v>
      </c>
      <c r="O162" s="37">
        <v>98.894999999999996</v>
      </c>
      <c r="P162" s="37">
        <v>115.845</v>
      </c>
      <c r="Q162" s="37">
        <v>142.797</v>
      </c>
      <c r="S162" s="4">
        <f t="shared" si="174"/>
        <v>75.425273634880554</v>
      </c>
      <c r="T162" s="4">
        <f t="shared" si="174"/>
        <v>78.068693565452591</v>
      </c>
      <c r="U162" s="4">
        <f t="shared" si="174"/>
        <v>78.059777776801766</v>
      </c>
      <c r="V162" s="4">
        <f t="shared" si="174"/>
        <v>79.129797151697133</v>
      </c>
      <c r="W162" s="4">
        <f t="shared" si="174"/>
        <v>79.633852542445069</v>
      </c>
      <c r="X162" s="4">
        <f t="shared" si="174"/>
        <v>78.926048517413108</v>
      </c>
      <c r="Y162" s="4">
        <f t="shared" si="174"/>
        <v>78.210328023960543</v>
      </c>
      <c r="Z162" s="4">
        <f t="shared" si="174"/>
        <v>78.701448063871254</v>
      </c>
      <c r="AA162" s="4">
        <f t="shared" si="174"/>
        <v>80.455218195285113</v>
      </c>
      <c r="AB162" s="4">
        <f t="shared" si="174"/>
        <v>85.745555610836874</v>
      </c>
      <c r="AC162" s="4">
        <f t="shared" si="174"/>
        <v>89.720360904374914</v>
      </c>
      <c r="AD162" s="4">
        <f t="shared" si="174"/>
        <v>93.648848893267882</v>
      </c>
      <c r="AE162" s="4">
        <f t="shared" si="174"/>
        <v>96.264909672801863</v>
      </c>
      <c r="AF162" s="4">
        <f t="shared" si="174"/>
        <v>115.1116099628447</v>
      </c>
      <c r="AG162" s="4">
        <f t="shared" si="174"/>
        <v>144.69525542439015</v>
      </c>
      <c r="AI162" s="4">
        <f t="shared" si="175"/>
        <v>-0.11927363488055676</v>
      </c>
      <c r="AJ162" s="4">
        <f t="shared" si="175"/>
        <v>1.4573064345474052</v>
      </c>
      <c r="AK162" s="4">
        <f t="shared" si="175"/>
        <v>-0.449777776801767</v>
      </c>
      <c r="AL162" s="4">
        <f t="shared" si="175"/>
        <v>1.056202848302874</v>
      </c>
      <c r="AM162" s="4">
        <f t="shared" si="175"/>
        <v>3.1291474575549358</v>
      </c>
      <c r="AN162" s="4">
        <f t="shared" si="175"/>
        <v>0.44695148258689699</v>
      </c>
      <c r="AO162" s="4">
        <f t="shared" si="175"/>
        <v>2.5696719760394586</v>
      </c>
      <c r="AP162" s="4">
        <f t="shared" si="175"/>
        <v>1.6435519361287447</v>
      </c>
      <c r="AQ162" s="4">
        <f t="shared" si="175"/>
        <v>0.43978180471488315</v>
      </c>
      <c r="AR162" s="4">
        <f t="shared" si="175"/>
        <v>1.3574443891631205</v>
      </c>
      <c r="AS162" s="4">
        <f t="shared" si="175"/>
        <v>1.4546390956250832</v>
      </c>
      <c r="AT162" s="4">
        <f t="shared" si="175"/>
        <v>0.24615110673211404</v>
      </c>
      <c r="AU162" s="4">
        <f t="shared" si="175"/>
        <v>2.6300903271981326</v>
      </c>
      <c r="AV162" s="4">
        <f t="shared" si="175"/>
        <v>0.73339003715530282</v>
      </c>
      <c r="AW162" s="4">
        <f t="shared" si="175"/>
        <v>-1.8982554243901575</v>
      </c>
      <c r="AY162" s="2">
        <f t="shared" si="214"/>
        <v>75.425273634880554</v>
      </c>
      <c r="AZ162" s="2">
        <f t="shared" si="214"/>
        <v>75.992778352562411</v>
      </c>
      <c r="BA162" s="2">
        <f t="shared" si="214"/>
        <v>74.664793992958678</v>
      </c>
      <c r="BB162" s="2">
        <f t="shared" si="214"/>
        <v>76.048519458672558</v>
      </c>
      <c r="BC162" s="2">
        <f t="shared" si="214"/>
        <v>75.861058828447597</v>
      </c>
      <c r="BD162" s="2">
        <f t="shared" si="214"/>
        <v>77.130719765620611</v>
      </c>
      <c r="BE162" s="2">
        <f t="shared" si="214"/>
        <v>77.80390839927307</v>
      </c>
      <c r="BF162" s="2">
        <f t="shared" si="214"/>
        <v>77.922780228993034</v>
      </c>
      <c r="BG162" s="2">
        <f t="shared" si="214"/>
        <v>77.740926576769482</v>
      </c>
      <c r="BH162" s="2">
        <f t="shared" si="214"/>
        <v>78.773836524046558</v>
      </c>
      <c r="BI162" s="2">
        <f t="shared" si="214"/>
        <v>80.116195369223831</v>
      </c>
      <c r="BJ162" s="2">
        <f t="shared" si="214"/>
        <v>82.006248909674454</v>
      </c>
      <c r="BK162" s="2">
        <f t="shared" si="214"/>
        <v>83.130982233917877</v>
      </c>
      <c r="BL162" s="2">
        <f t="shared" si="214"/>
        <v>85.10315288864075</v>
      </c>
      <c r="BM162" s="2">
        <f t="shared" si="214"/>
        <v>88.527916833015695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111.28895975975979</v>
      </c>
      <c r="DL162" s="2">
        <f t="shared" si="176"/>
        <v>119.56555435540069</v>
      </c>
      <c r="DM162" s="2">
        <f t="shared" si="176"/>
        <v>107.22798205128204</v>
      </c>
      <c r="DN162" s="2">
        <f t="shared" si="176"/>
        <v>110.78409475872633</v>
      </c>
      <c r="DO162" s="2">
        <f t="shared" si="176"/>
        <v>116.5767561132561</v>
      </c>
      <c r="DP162" s="2">
        <f t="shared" si="176"/>
        <v>114.62441945187166</v>
      </c>
      <c r="DQ162" s="2">
        <f t="shared" si="176"/>
        <v>122.20397947214076</v>
      </c>
      <c r="DR162" s="2">
        <f t="shared" si="176"/>
        <v>116.80435739750448</v>
      </c>
      <c r="DS162" s="2">
        <f t="shared" si="176"/>
        <v>113.26342446524065</v>
      </c>
      <c r="DT162" s="2">
        <f t="shared" si="176"/>
        <v>111.87271345811052</v>
      </c>
      <c r="DU162" s="2">
        <f t="shared" si="176"/>
        <v>120.13834516129032</v>
      </c>
      <c r="DV162" s="2">
        <f t="shared" si="176"/>
        <v>128.17799303519061</v>
      </c>
      <c r="DW162" s="2">
        <f t="shared" si="176"/>
        <v>132.35253219696972</v>
      </c>
      <c r="DX162" s="2">
        <f t="shared" si="176"/>
        <v>117.73858264915162</v>
      </c>
      <c r="DY162" s="2">
        <f t="shared" si="176"/>
        <v>109.95128376068375</v>
      </c>
      <c r="EA162" s="2">
        <f t="shared" si="213"/>
        <v>75.026775348661886</v>
      </c>
      <c r="EB162" s="2">
        <f t="shared" si="213"/>
        <v>75.859575180829992</v>
      </c>
      <c r="EC162" s="2">
        <f t="shared" si="213"/>
        <v>73.852808471976388</v>
      </c>
      <c r="ED162" s="2">
        <f t="shared" si="213"/>
        <v>75.778254018990324</v>
      </c>
      <c r="EE162" s="2">
        <f t="shared" si="213"/>
        <v>75.568647415416592</v>
      </c>
      <c r="EF162" s="2">
        <f t="shared" si="213"/>
        <v>76.867260491606686</v>
      </c>
      <c r="EG162" s="2">
        <f t="shared" si="213"/>
        <v>77.730363783611821</v>
      </c>
      <c r="EH162" s="2">
        <f t="shared" si="213"/>
        <v>78.199913266359317</v>
      </c>
      <c r="EI162" s="2">
        <f t="shared" si="213"/>
        <v>77.708952398081522</v>
      </c>
      <c r="EJ162" s="2">
        <f t="shared" si="213"/>
        <v>78.776725168236865</v>
      </c>
      <c r="EK162" s="2">
        <f t="shared" si="212"/>
        <v>80.044865085434054</v>
      </c>
      <c r="EL162" s="2">
        <f t="shared" si="179"/>
        <v>82.037609099778507</v>
      </c>
      <c r="EM162" s="2">
        <f t="shared" si="179"/>
        <v>83.19854178053248</v>
      </c>
      <c r="EN162" s="2">
        <f t="shared" si="179"/>
        <v>85.160877996900524</v>
      </c>
      <c r="EO162" s="2">
        <f t="shared" si="179"/>
        <v>89.660738682948093</v>
      </c>
      <c r="EQ162" s="2">
        <f t="shared" si="177"/>
        <v>75.812775031567369</v>
      </c>
      <c r="ER162" s="2">
        <f t="shared" si="177"/>
        <v>76.091779720119121</v>
      </c>
      <c r="ES162" s="2">
        <f t="shared" si="177"/>
        <v>75.342379244777362</v>
      </c>
      <c r="ET162" s="2">
        <f t="shared" si="177"/>
        <v>76.25392160591403</v>
      </c>
      <c r="EU162" s="2">
        <f t="shared" si="177"/>
        <v>76.068809282828269</v>
      </c>
      <c r="EV162" s="2">
        <f t="shared" si="177"/>
        <v>77.299913318846237</v>
      </c>
      <c r="EW162" s="2">
        <f t="shared" si="177"/>
        <v>77.830439105167571</v>
      </c>
      <c r="EX162" s="2">
        <f t="shared" si="177"/>
        <v>77.738972647284911</v>
      </c>
      <c r="EY162" s="2">
        <f t="shared" si="177"/>
        <v>77.750215781530045</v>
      </c>
      <c r="EZ162" s="2">
        <f t="shared" si="177"/>
        <v>78.758234766056447</v>
      </c>
      <c r="FA162" s="2">
        <f t="shared" si="177"/>
        <v>80.159365524971562</v>
      </c>
      <c r="FB162" s="2">
        <f t="shared" si="177"/>
        <v>81.960458687460005</v>
      </c>
      <c r="FC162" s="2">
        <f t="shared" si="177"/>
        <v>83.0517651756074</v>
      </c>
      <c r="FD162" s="2">
        <f t="shared" si="177"/>
        <v>85.031060072388485</v>
      </c>
      <c r="FE162" s="2">
        <f t="shared" si="177"/>
        <v>87.209281877550552</v>
      </c>
      <c r="FG162" s="2">
        <f t="shared" si="178"/>
        <v>0.99979177279875986</v>
      </c>
      <c r="FH162" s="2">
        <f t="shared" si="178"/>
        <v>0.99981613539094649</v>
      </c>
      <c r="FI162" s="2">
        <f t="shared" si="178"/>
        <v>0.9998172300787953</v>
      </c>
      <c r="FJ162" s="2">
        <f t="shared" si="178"/>
        <v>0.99981928030609368</v>
      </c>
      <c r="FK162" s="2">
        <f t="shared" si="178"/>
        <v>0.99980112015583855</v>
      </c>
      <c r="FL162" s="2">
        <f t="shared" si="178"/>
        <v>0.99978241494260356</v>
      </c>
      <c r="FM162" s="2">
        <f t="shared" si="178"/>
        <v>0.99976793455299506</v>
      </c>
      <c r="FN162" s="2">
        <f t="shared" si="178"/>
        <v>0.99977897225289447</v>
      </c>
      <c r="FO162" s="2">
        <f t="shared" si="178"/>
        <v>0.99978268952372995</v>
      </c>
      <c r="FP162" s="2">
        <f t="shared" si="178"/>
        <v>0.99977722124532731</v>
      </c>
      <c r="FQ162" s="2">
        <f t="shared" si="178"/>
        <v>0.99976880589878192</v>
      </c>
      <c r="FR162" s="2">
        <f t="shared" si="178"/>
        <v>0.99977687011252658</v>
      </c>
      <c r="FS162" s="2">
        <f t="shared" si="178"/>
        <v>0.99978200784614735</v>
      </c>
      <c r="FT162" s="2">
        <f t="shared" si="178"/>
        <v>0.99974205942840066</v>
      </c>
      <c r="FU162" s="2">
        <f t="shared" si="178"/>
        <v>0.99972800481563107</v>
      </c>
      <c r="FW162" s="2">
        <f t="shared" si="216"/>
        <v>0.49738889410583165</v>
      </c>
      <c r="FX162" s="2">
        <f t="shared" si="216"/>
        <v>0.53903851036406436</v>
      </c>
      <c r="FY162" s="2">
        <f t="shared" si="216"/>
        <v>0.54101863291908769</v>
      </c>
      <c r="FZ162" s="2">
        <f t="shared" si="216"/>
        <v>0.55488160664004538</v>
      </c>
      <c r="GA162" s="2">
        <f t="shared" si="216"/>
        <v>0.56832746613580498</v>
      </c>
      <c r="GB162" s="2">
        <f t="shared" si="216"/>
        <v>0.5899507973701793</v>
      </c>
      <c r="GC162" s="2">
        <f t="shared" si="216"/>
        <v>0.6317624082909733</v>
      </c>
      <c r="GD162" s="2">
        <f t="shared" si="216"/>
        <v>0.61974510134185756</v>
      </c>
      <c r="GE162" s="2">
        <f t="shared" si="216"/>
        <v>0.58763526892495765</v>
      </c>
      <c r="GF162" s="2">
        <f t="shared" si="216"/>
        <v>0.55497588132796472</v>
      </c>
      <c r="GG162" s="2">
        <f t="shared" si="216"/>
        <v>0.54201458046462792</v>
      </c>
      <c r="GH162" s="2">
        <f t="shared" si="216"/>
        <v>0.5399256793025603</v>
      </c>
      <c r="GI162" s="2">
        <f t="shared" si="216"/>
        <v>0.53329160254032482</v>
      </c>
      <c r="GJ162" s="2">
        <f t="shared" si="216"/>
        <v>0.50939206020846139</v>
      </c>
      <c r="GK162" s="2">
        <f t="shared" si="216"/>
        <v>0.46435277912113621</v>
      </c>
      <c r="GM162" s="86">
        <f t="shared" si="217"/>
        <v>9.4885456558690702E-135</v>
      </c>
      <c r="GN162" s="86">
        <f t="shared" si="217"/>
        <v>2.4322961958411571E-171</v>
      </c>
      <c r="GO162" s="86">
        <f t="shared" si="217"/>
        <v>2.2256947213266965E-167</v>
      </c>
      <c r="GP162" s="86">
        <f t="shared" si="217"/>
        <v>9.8014201362055E-187</v>
      </c>
      <c r="GQ162" s="86">
        <f t="shared" si="217"/>
        <v>4.0651667534470926E-202</v>
      </c>
      <c r="GR162" s="86">
        <f t="shared" si="217"/>
        <v>4.7706187600316288E-203</v>
      </c>
      <c r="GS162" s="86">
        <f t="shared" si="217"/>
        <v>2.1839601979573016E-223</v>
      </c>
      <c r="GT162" s="86">
        <f t="shared" si="217"/>
        <v>4.158560850732726E-238</v>
      </c>
      <c r="GU162" s="86">
        <f t="shared" si="217"/>
        <v>1.8178620383663731E-237</v>
      </c>
      <c r="GV162" s="86">
        <f t="shared" si="217"/>
        <v>5.0244374811466939E-205</v>
      </c>
      <c r="GW162" s="86">
        <f t="shared" si="217"/>
        <v>3.0245705318026636E-202</v>
      </c>
      <c r="GX162" s="86">
        <f t="shared" si="217"/>
        <v>6.8422056378759115E-191</v>
      </c>
      <c r="GY162" s="86">
        <f t="shared" si="217"/>
        <v>3.1390361983173692E-186</v>
      </c>
      <c r="GZ162" s="86">
        <f t="shared" si="217"/>
        <v>6.9088713423553279E-182</v>
      </c>
      <c r="HA162" s="86">
        <f t="shared" si="217"/>
        <v>1.9694859522138389E-241</v>
      </c>
      <c r="HC162" s="86">
        <f t="shared" si="181"/>
        <v>6.5968866295589238E-111</v>
      </c>
      <c r="HD162" s="86">
        <f t="shared" si="181"/>
        <v>5.2126869478013431E-120</v>
      </c>
      <c r="HE162" s="86">
        <f t="shared" si="181"/>
        <v>2.0452528543951976E-113</v>
      </c>
      <c r="HF162" s="86">
        <f t="shared" si="180"/>
        <v>2.2803786782677851E-110</v>
      </c>
      <c r="HG162" s="86">
        <f t="shared" si="180"/>
        <v>1.7347652147443459E-184</v>
      </c>
      <c r="HH162" s="86">
        <f t="shared" si="180"/>
        <v>3.9417797291030623E-156</v>
      </c>
      <c r="HI162" s="86">
        <f t="shared" si="180"/>
        <v>1.0333815042285778E-192</v>
      </c>
      <c r="HJ162" s="86">
        <f t="shared" si="180"/>
        <v>1.7879977467151539E-220</v>
      </c>
      <c r="HK162" s="86">
        <f t="shared" si="180"/>
        <v>6.5927938836027856E-156</v>
      </c>
      <c r="HL162" s="86">
        <f t="shared" si="161"/>
        <v>1.0411821346439568E-186</v>
      </c>
      <c r="HM162" s="86">
        <f t="shared" si="161"/>
        <v>6.0815780167419378E-160</v>
      </c>
      <c r="HN162" s="86">
        <f t="shared" si="161"/>
        <v>6.9388095664660234E-141</v>
      </c>
      <c r="HO162" s="86">
        <f t="shared" si="161"/>
        <v>6.4051005120419449E-133</v>
      </c>
      <c r="HP162" s="86">
        <f t="shared" si="161"/>
        <v>9.9396599056640386E-138</v>
      </c>
      <c r="HQ162" s="86">
        <f t="shared" si="161"/>
        <v>4.1317517741449665E-185</v>
      </c>
      <c r="HS162" s="86">
        <f t="shared" si="218"/>
        <v>2.0393447939747527E-19</v>
      </c>
      <c r="HT162" s="86">
        <f t="shared" si="218"/>
        <v>4.4979232085895639E-19</v>
      </c>
      <c r="HU162" s="86">
        <f t="shared" si="218"/>
        <v>8.2197520966382949E-20</v>
      </c>
      <c r="HV162" s="86">
        <f t="shared" si="218"/>
        <v>7.0306508353366031E-25</v>
      </c>
      <c r="HW162" s="86">
        <f t="shared" si="218"/>
        <v>1.2378613900116757E-25</v>
      </c>
      <c r="HX162" s="86">
        <f t="shared" si="218"/>
        <v>3.0192092269480983E-31</v>
      </c>
      <c r="HY162" s="86">
        <f t="shared" si="218"/>
        <v>3.5985152481099785E-35</v>
      </c>
      <c r="HZ162" s="86">
        <f t="shared" si="218"/>
        <v>3.9977754311347613E-33</v>
      </c>
      <c r="IA162" s="86">
        <f t="shared" si="218"/>
        <v>2.180074565451757E-32</v>
      </c>
      <c r="IB162" s="86">
        <f t="shared" si="218"/>
        <v>2.5577404522475065E-29</v>
      </c>
      <c r="IC162" s="86">
        <f t="shared" si="218"/>
        <v>1.2859499788852969E-27</v>
      </c>
      <c r="ID162" s="86">
        <f t="shared" si="218"/>
        <v>1.3185675492266006E-27</v>
      </c>
      <c r="IE162" s="86">
        <f t="shared" si="218"/>
        <v>2.1895992103593798E-27</v>
      </c>
      <c r="IF162" s="86">
        <f t="shared" si="218"/>
        <v>5.0257858075453778E-22</v>
      </c>
      <c r="IG162" s="86">
        <f t="shared" si="218"/>
        <v>7.9498563686807171E-13</v>
      </c>
      <c r="II162" s="86">
        <f t="shared" si="219"/>
        <v>0.49076101802323258</v>
      </c>
      <c r="IJ162" s="86">
        <f t="shared" si="219"/>
        <v>0.58959514123968126</v>
      </c>
      <c r="IK162" s="86">
        <f t="shared" si="219"/>
        <v>0.59184875936222792</v>
      </c>
      <c r="IL162" s="86">
        <f t="shared" si="219"/>
        <v>0.59902650215977216</v>
      </c>
      <c r="IM162" s="86">
        <f t="shared" si="219"/>
        <v>0.58829996210015745</v>
      </c>
      <c r="IN162" s="86">
        <f t="shared" si="219"/>
        <v>0.53714458333645254</v>
      </c>
      <c r="IO162" s="86">
        <f t="shared" si="219"/>
        <v>0.39509888487652589</v>
      </c>
      <c r="IP162" s="86">
        <f t="shared" si="219"/>
        <v>0.44394144979429329</v>
      </c>
      <c r="IQ162" s="86">
        <f t="shared" si="219"/>
        <v>0.5365310889051188</v>
      </c>
      <c r="IR162" s="86">
        <f t="shared" si="219"/>
        <v>0.59702113544195323</v>
      </c>
      <c r="IS162" s="86">
        <f t="shared" si="219"/>
        <v>0.59748553523188441</v>
      </c>
      <c r="IT162" s="86">
        <f t="shared" si="219"/>
        <v>0.59616486211002973</v>
      </c>
      <c r="IU162" s="86">
        <f t="shared" si="219"/>
        <v>0.58937438518332497</v>
      </c>
      <c r="IV162" s="86">
        <f t="shared" si="219"/>
        <v>0.51952529300251005</v>
      </c>
      <c r="IW162" s="86">
        <f t="shared" si="219"/>
        <v>0.51854525313496924</v>
      </c>
      <c r="IY162" s="86">
        <f t="shared" si="220"/>
        <v>0.49076101802323258</v>
      </c>
      <c r="IZ162" s="86">
        <f t="shared" si="220"/>
        <v>0.58959514123968126</v>
      </c>
      <c r="JA162" s="86">
        <f t="shared" si="220"/>
        <v>0.59184875936222792</v>
      </c>
      <c r="JB162" s="86">
        <f t="shared" si="220"/>
        <v>0.59902650215977216</v>
      </c>
      <c r="JC162" s="86">
        <f t="shared" si="220"/>
        <v>0.58829996210015745</v>
      </c>
      <c r="JD162" s="86">
        <f t="shared" si="220"/>
        <v>0.53714458333645254</v>
      </c>
      <c r="JE162" s="86">
        <f t="shared" si="220"/>
        <v>0.39509888487652589</v>
      </c>
      <c r="JF162" s="86">
        <f t="shared" si="220"/>
        <v>0.44394144979429329</v>
      </c>
      <c r="JG162" s="86">
        <f t="shared" si="220"/>
        <v>0.5365310889051188</v>
      </c>
      <c r="JH162" s="86">
        <f t="shared" si="220"/>
        <v>0.59702113544195323</v>
      </c>
      <c r="JI162" s="86">
        <f t="shared" si="220"/>
        <v>0.59748553523188441</v>
      </c>
      <c r="JJ162" s="86">
        <f t="shared" si="220"/>
        <v>0.59616486211002973</v>
      </c>
      <c r="JK162" s="86">
        <f t="shared" si="220"/>
        <v>0.58937438518332497</v>
      </c>
      <c r="JL162" s="86">
        <f t="shared" si="220"/>
        <v>0.51952529300251005</v>
      </c>
      <c r="JM162" s="86">
        <f t="shared" si="220"/>
        <v>0.51854525313576427</v>
      </c>
    </row>
    <row r="163" spans="2:273" x14ac:dyDescent="0.25">
      <c r="B163" s="2">
        <v>136</v>
      </c>
      <c r="C163" s="37">
        <v>75.661000000000001</v>
      </c>
      <c r="D163" s="37">
        <v>74.736999999999995</v>
      </c>
      <c r="E163" s="37">
        <v>78.271000000000001</v>
      </c>
      <c r="F163" s="37">
        <v>77.338999999999999</v>
      </c>
      <c r="G163" s="37">
        <v>77.965999999999994</v>
      </c>
      <c r="H163" s="37">
        <v>77.948999999999998</v>
      </c>
      <c r="I163" s="37">
        <v>76.474999999999994</v>
      </c>
      <c r="J163" s="37">
        <v>77.241</v>
      </c>
      <c r="K163" s="37">
        <v>79.561000000000007</v>
      </c>
      <c r="L163" s="37">
        <v>81.879000000000005</v>
      </c>
      <c r="M163" s="37">
        <v>88.105000000000004</v>
      </c>
      <c r="N163" s="37">
        <v>90.332999999999998</v>
      </c>
      <c r="O163" s="37">
        <v>90.525999999999996</v>
      </c>
      <c r="P163" s="37">
        <v>109.224</v>
      </c>
      <c r="Q163" s="37">
        <v>138.15299999999999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75.297977245113842</v>
      </c>
      <c r="T163" s="4">
        <f t="shared" si="221"/>
        <v>77.349064476802738</v>
      </c>
      <c r="U163" s="4">
        <f t="shared" si="221"/>
        <v>76.955785851241117</v>
      </c>
      <c r="V163" s="4">
        <f t="shared" si="221"/>
        <v>77.879299770101539</v>
      </c>
      <c r="W163" s="4">
        <f t="shared" si="221"/>
        <v>77.848589694819054</v>
      </c>
      <c r="X163" s="4">
        <f t="shared" si="221"/>
        <v>77.833308851699613</v>
      </c>
      <c r="Y163" s="4">
        <f t="shared" si="221"/>
        <v>77.820304428284302</v>
      </c>
      <c r="Z163" s="4">
        <f t="shared" si="221"/>
        <v>78.094746533637917</v>
      </c>
      <c r="AA163" s="4">
        <f t="shared" si="221"/>
        <v>78.802993607697246</v>
      </c>
      <c r="AB163" s="4">
        <f t="shared" si="221"/>
        <v>82.637337254324166</v>
      </c>
      <c r="AC163" s="4">
        <f t="shared" si="221"/>
        <v>86.077162340659115</v>
      </c>
      <c r="AD163" s="4">
        <f t="shared" si="221"/>
        <v>89.344706668423058</v>
      </c>
      <c r="AE163" s="4">
        <f t="shared" si="221"/>
        <v>91.817842974265915</v>
      </c>
      <c r="AF163" s="4">
        <f t="shared" si="221"/>
        <v>108.95815643660737</v>
      </c>
      <c r="AG163" s="4">
        <f t="shared" si="221"/>
        <v>136.96867497558992</v>
      </c>
      <c r="AI163" s="4">
        <f t="shared" ref="AI163:AW179" si="222">IF(OR($B163 &lt; C$230, $B163 &gt; C$233), 0, C163-S163)</f>
        <v>0.36302275488615976</v>
      </c>
      <c r="AJ163" s="4">
        <f t="shared" si="222"/>
        <v>-2.6120644768027432</v>
      </c>
      <c r="AK163" s="4">
        <f t="shared" si="222"/>
        <v>1.3152141487588835</v>
      </c>
      <c r="AL163" s="4">
        <f t="shared" si="222"/>
        <v>-0.54029977010154084</v>
      </c>
      <c r="AM163" s="4">
        <f t="shared" si="222"/>
        <v>0.11741030518093964</v>
      </c>
      <c r="AN163" s="4">
        <f t="shared" si="222"/>
        <v>0.11569114830038529</v>
      </c>
      <c r="AO163" s="4">
        <f t="shared" si="222"/>
        <v>-1.3453044282843081</v>
      </c>
      <c r="AP163" s="4">
        <f t="shared" si="222"/>
        <v>-0.85374653363791708</v>
      </c>
      <c r="AQ163" s="4">
        <f t="shared" si="222"/>
        <v>0.7580063923027609</v>
      </c>
      <c r="AR163" s="4">
        <f t="shared" si="222"/>
        <v>-0.75833725432416088</v>
      </c>
      <c r="AS163" s="4">
        <f t="shared" si="222"/>
        <v>2.0278376593408893</v>
      </c>
      <c r="AT163" s="4">
        <f t="shared" si="222"/>
        <v>0.98829333157694066</v>
      </c>
      <c r="AU163" s="4">
        <f t="shared" si="222"/>
        <v>-1.2918429742659185</v>
      </c>
      <c r="AV163" s="4">
        <f t="shared" si="222"/>
        <v>0.26584356339263593</v>
      </c>
      <c r="AW163" s="4">
        <f t="shared" si="222"/>
        <v>1.1843250244100716</v>
      </c>
      <c r="AY163" s="2">
        <f t="shared" si="214"/>
        <v>75.297977245113842</v>
      </c>
      <c r="AZ163" s="2">
        <f t="shared" si="214"/>
        <v>75.86000976168981</v>
      </c>
      <c r="BA163" s="2">
        <f t="shared" si="214"/>
        <v>74.549985325505261</v>
      </c>
      <c r="BB163" s="2">
        <f t="shared" si="214"/>
        <v>75.93362556040428</v>
      </c>
      <c r="BC163" s="2">
        <f t="shared" si="214"/>
        <v>75.715652561280095</v>
      </c>
      <c r="BD163" s="2">
        <f t="shared" si="214"/>
        <v>77.004838167956308</v>
      </c>
      <c r="BE163" s="2">
        <f t="shared" si="214"/>
        <v>77.685893653168648</v>
      </c>
      <c r="BF163" s="2">
        <f t="shared" si="214"/>
        <v>77.803401254130975</v>
      </c>
      <c r="BG163" s="2">
        <f t="shared" si="214"/>
        <v>77.583632527946662</v>
      </c>
      <c r="BH163" s="2">
        <f t="shared" si="214"/>
        <v>78.618283488429796</v>
      </c>
      <c r="BI163" s="2">
        <f t="shared" si="214"/>
        <v>79.98588352407981</v>
      </c>
      <c r="BJ163" s="2">
        <f t="shared" si="214"/>
        <v>81.858390576247331</v>
      </c>
      <c r="BK163" s="2">
        <f t="shared" si="214"/>
        <v>82.990189782256053</v>
      </c>
      <c r="BL163" s="2">
        <f t="shared" si="214"/>
        <v>84.942470216626504</v>
      </c>
      <c r="BM163" s="2">
        <f t="shared" si="214"/>
        <v>88.382164537079433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111.45356246246249</v>
      </c>
      <c r="DL163" s="2">
        <f t="shared" si="223"/>
        <v>119.76341202090592</v>
      </c>
      <c r="DM163" s="2">
        <f t="shared" si="223"/>
        <v>107.33656039136301</v>
      </c>
      <c r="DN163" s="2">
        <f t="shared" si="223"/>
        <v>110.93138286464601</v>
      </c>
      <c r="DO163" s="2">
        <f t="shared" si="223"/>
        <v>116.76964929214927</v>
      </c>
      <c r="DP163" s="2">
        <f t="shared" si="223"/>
        <v>114.83269852941177</v>
      </c>
      <c r="DQ163" s="2">
        <f t="shared" si="223"/>
        <v>122.4708409090909</v>
      </c>
      <c r="DR163" s="2">
        <f t="shared" si="223"/>
        <v>116.99698640819966</v>
      </c>
      <c r="DS163" s="2">
        <f t="shared" si="223"/>
        <v>113.40772860962568</v>
      </c>
      <c r="DT163" s="2">
        <f t="shared" si="223"/>
        <v>112.0074049688057</v>
      </c>
      <c r="DU163" s="2">
        <f t="shared" si="223"/>
        <v>120.35531612903226</v>
      </c>
      <c r="DV163" s="2">
        <f t="shared" si="223"/>
        <v>128.44603977272726</v>
      </c>
      <c r="DW163" s="2">
        <f t="shared" si="223"/>
        <v>132.65843560606061</v>
      </c>
      <c r="DX163" s="2">
        <f t="shared" si="223"/>
        <v>117.91512342638205</v>
      </c>
      <c r="DY163" s="2">
        <f t="shared" si="223"/>
        <v>110.05974769230768</v>
      </c>
      <c r="EA163" s="2">
        <f t="shared" si="213"/>
        <v>74.870191669807753</v>
      </c>
      <c r="EB163" s="2">
        <f t="shared" si="213"/>
        <v>75.718351153675187</v>
      </c>
      <c r="EC163" s="2">
        <f t="shared" si="213"/>
        <v>73.681025297935093</v>
      </c>
      <c r="ED163" s="2">
        <f t="shared" si="213"/>
        <v>75.645365478988438</v>
      </c>
      <c r="EE163" s="2">
        <f t="shared" si="213"/>
        <v>75.404871019123192</v>
      </c>
      <c r="EF163" s="2">
        <f t="shared" si="213"/>
        <v>76.725462829736188</v>
      </c>
      <c r="EG163" s="2">
        <f t="shared" si="213"/>
        <v>77.609370445714958</v>
      </c>
      <c r="EH163" s="2">
        <f t="shared" si="213"/>
        <v>78.098602327461634</v>
      </c>
      <c r="EI163" s="2">
        <f t="shared" si="213"/>
        <v>77.550702218225396</v>
      </c>
      <c r="EJ163" s="2">
        <f t="shared" si="213"/>
        <v>78.622461911170916</v>
      </c>
      <c r="EK163" s="2">
        <f t="shared" si="212"/>
        <v>79.910880049572853</v>
      </c>
      <c r="EL163" s="2">
        <f t="shared" si="179"/>
        <v>81.893546329501106</v>
      </c>
      <c r="EM163" s="2">
        <f t="shared" si="179"/>
        <v>83.06417634878153</v>
      </c>
      <c r="EN163" s="2">
        <f t="shared" si="179"/>
        <v>85.005907988696094</v>
      </c>
      <c r="EO163" s="2">
        <f t="shared" si="179"/>
        <v>89.599129858991134</v>
      </c>
      <c r="EQ163" s="2">
        <f t="shared" ref="EQ163:FE179" si="224">CU$228*$B163+CU$229</f>
        <v>75.67886832006586</v>
      </c>
      <c r="ER163" s="2">
        <f t="shared" si="224"/>
        <v>75.957344608177365</v>
      </c>
      <c r="ES163" s="2">
        <f t="shared" si="224"/>
        <v>75.212364862622962</v>
      </c>
      <c r="ET163" s="2">
        <f t="shared" si="224"/>
        <v>76.134446588383526</v>
      </c>
      <c r="EU163" s="2">
        <f t="shared" si="224"/>
        <v>75.918235898989877</v>
      </c>
      <c r="EV163" s="2">
        <f t="shared" si="224"/>
        <v>77.169578183911881</v>
      </c>
      <c r="EW163" s="2">
        <f t="shared" si="224"/>
        <v>77.712030046816636</v>
      </c>
      <c r="EX163" s="2">
        <f t="shared" si="224"/>
        <v>77.625983721650442</v>
      </c>
      <c r="EY163" s="2">
        <f t="shared" si="224"/>
        <v>77.593052825205177</v>
      </c>
      <c r="EZ163" s="2">
        <f t="shared" si="224"/>
        <v>78.603483843677296</v>
      </c>
      <c r="FA163" s="2">
        <f t="shared" si="224"/>
        <v>80.028583000350821</v>
      </c>
      <c r="FB163" s="2">
        <f t="shared" si="224"/>
        <v>81.814234365890073</v>
      </c>
      <c r="FC163" s="2">
        <f t="shared" si="224"/>
        <v>82.913408056836218</v>
      </c>
      <c r="FD163" s="2">
        <f t="shared" si="224"/>
        <v>84.872205538913448</v>
      </c>
      <c r="FE163" s="2">
        <f t="shared" si="224"/>
        <v>87.091457214285597</v>
      </c>
      <c r="FG163" s="2">
        <f t="shared" ref="FG163:FU179" si="225">POWER(10,($B163-C$231)/C$229)/(1+POWER(10,($B163-C$231)/C$229))</f>
        <v>0.99981009105595864</v>
      </c>
      <c r="FH163" s="2">
        <f t="shared" si="225"/>
        <v>0.99983231077067736</v>
      </c>
      <c r="FI163" s="2">
        <f t="shared" si="225"/>
        <v>0.99983330917006918</v>
      </c>
      <c r="FJ163" s="2">
        <f t="shared" si="225"/>
        <v>0.9998351790593929</v>
      </c>
      <c r="FK163" s="2">
        <f t="shared" si="225"/>
        <v>0.99981861625231205</v>
      </c>
      <c r="FL163" s="2">
        <f t="shared" si="225"/>
        <v>0.99980155626994216</v>
      </c>
      <c r="FM163" s="2">
        <f t="shared" si="225"/>
        <v>0.99978834947514783</v>
      </c>
      <c r="FN163" s="2">
        <f t="shared" si="225"/>
        <v>0.99979841637843381</v>
      </c>
      <c r="FO163" s="2">
        <f t="shared" si="225"/>
        <v>0.99980180670048868</v>
      </c>
      <c r="FP163" s="2">
        <f t="shared" si="225"/>
        <v>0.9997968193781902</v>
      </c>
      <c r="FQ163" s="2">
        <f t="shared" si="225"/>
        <v>0.99978914418434373</v>
      </c>
      <c r="FR163" s="2">
        <f t="shared" si="225"/>
        <v>0.99979649912870505</v>
      </c>
      <c r="FS163" s="2">
        <f t="shared" si="225"/>
        <v>0.99980118497933157</v>
      </c>
      <c r="FT163" s="2">
        <f t="shared" si="225"/>
        <v>0.99976475006356524</v>
      </c>
      <c r="FU163" s="2">
        <f t="shared" si="225"/>
        <v>0.99975193150667196</v>
      </c>
      <c r="FW163" s="2">
        <f t="shared" si="216"/>
        <v>0.520403384783103</v>
      </c>
      <c r="FX163" s="2">
        <f t="shared" si="216"/>
        <v>0.56182595453094453</v>
      </c>
      <c r="FY163" s="2">
        <f t="shared" si="216"/>
        <v>0.5637874044413197</v>
      </c>
      <c r="FZ163" s="2">
        <f t="shared" si="216"/>
        <v>0.57749972635296254</v>
      </c>
      <c r="GA163" s="2">
        <f t="shared" si="216"/>
        <v>0.59076624744999684</v>
      </c>
      <c r="GB163" s="2">
        <f t="shared" si="216"/>
        <v>0.61203287314886723</v>
      </c>
      <c r="GC163" s="2">
        <f t="shared" si="216"/>
        <v>0.6529175348936257</v>
      </c>
      <c r="GD163" s="2">
        <f t="shared" si="216"/>
        <v>0.64119851978023257</v>
      </c>
      <c r="GE163" s="2">
        <f t="shared" si="216"/>
        <v>0.60975955698600381</v>
      </c>
      <c r="GF163" s="2">
        <f t="shared" si="216"/>
        <v>0.57759285735198984</v>
      </c>
      <c r="GG163" s="2">
        <f t="shared" si="216"/>
        <v>0.56477369096768493</v>
      </c>
      <c r="GH163" s="2">
        <f t="shared" si="216"/>
        <v>0.56270484550482269</v>
      </c>
      <c r="GI163" s="2">
        <f t="shared" si="216"/>
        <v>0.55612920411121125</v>
      </c>
      <c r="GJ163" s="2">
        <f t="shared" si="216"/>
        <v>0.53237366274989184</v>
      </c>
      <c r="GK163" s="2">
        <f t="shared" si="216"/>
        <v>0.48732076697900689</v>
      </c>
      <c r="GM163" s="86">
        <f t="shared" si="217"/>
        <v>2.7520713128785293E-138</v>
      </c>
      <c r="GN163" s="86">
        <f t="shared" si="217"/>
        <v>6.6124233288780956E-176</v>
      </c>
      <c r="GO163" s="86">
        <f t="shared" si="217"/>
        <v>8.4019736462866673E-172</v>
      </c>
      <c r="GP163" s="86">
        <f t="shared" si="217"/>
        <v>1.2117529606743028E-191</v>
      </c>
      <c r="GQ163" s="86">
        <f t="shared" si="217"/>
        <v>2.0081883918276209E-207</v>
      </c>
      <c r="GR163" s="86">
        <f t="shared" si="217"/>
        <v>2.4014286943345817E-208</v>
      </c>
      <c r="GS163" s="86">
        <f t="shared" si="217"/>
        <v>2.9993745671652473E-229</v>
      </c>
      <c r="GT163" s="86">
        <f t="shared" si="217"/>
        <v>2.3828718882756279E-244</v>
      </c>
      <c r="GU163" s="86">
        <f t="shared" si="217"/>
        <v>1.1339948557558542E-243</v>
      </c>
      <c r="GV163" s="86">
        <f t="shared" si="217"/>
        <v>2.2733899799398556E-210</v>
      </c>
      <c r="GW163" s="86">
        <f t="shared" si="217"/>
        <v>1.5858305552307174E-207</v>
      </c>
      <c r="GX163" s="86">
        <f t="shared" si="217"/>
        <v>7.2668694727010098E-196</v>
      </c>
      <c r="GY163" s="86">
        <f t="shared" si="217"/>
        <v>4.3194265536816417E-191</v>
      </c>
      <c r="GZ163" s="86">
        <f t="shared" si="217"/>
        <v>1.3361205582423132E-186</v>
      </c>
      <c r="HA163" s="86">
        <f t="shared" si="217"/>
        <v>1.1324765709476385E-247</v>
      </c>
      <c r="HC163" s="86">
        <f t="shared" si="181"/>
        <v>6.9462145548731278E-115</v>
      </c>
      <c r="HD163" s="86">
        <f t="shared" si="181"/>
        <v>2.3230665838895136E-124</v>
      </c>
      <c r="HE163" s="86">
        <f t="shared" si="181"/>
        <v>1.6958320096409903E-117</v>
      </c>
      <c r="HF163" s="86">
        <f t="shared" si="180"/>
        <v>3.0171667474620078E-114</v>
      </c>
      <c r="HG163" s="86">
        <f t="shared" si="180"/>
        <v>5.7824277897760644E-191</v>
      </c>
      <c r="HH163" s="86">
        <f t="shared" si="180"/>
        <v>1.5428188585750898E-161</v>
      </c>
      <c r="HI163" s="86">
        <f t="shared" si="180"/>
        <v>2.3288007866460337E-199</v>
      </c>
      <c r="HJ163" s="86">
        <f t="shared" si="180"/>
        <v>4.4694896338760262E-228</v>
      </c>
      <c r="HK163" s="86">
        <f t="shared" si="180"/>
        <v>2.8228314790206109E-161</v>
      </c>
      <c r="HL163" s="86">
        <f t="shared" si="161"/>
        <v>3.3027331408646116E-193</v>
      </c>
      <c r="HM163" s="86">
        <f t="shared" si="161"/>
        <v>1.6008201317661975E-165</v>
      </c>
      <c r="HN163" s="86">
        <f t="shared" si="161"/>
        <v>8.4873154820941672E-146</v>
      </c>
      <c r="HO163" s="86">
        <f t="shared" si="161"/>
        <v>1.4425836137308251E-137</v>
      </c>
      <c r="HP163" s="86">
        <f t="shared" si="161"/>
        <v>1.6256882961390027E-142</v>
      </c>
      <c r="HQ163" s="86">
        <f t="shared" si="161"/>
        <v>1.7991339469436356E-191</v>
      </c>
      <c r="HS163" s="86">
        <f t="shared" si="218"/>
        <v>5.4348811011610431E-21</v>
      </c>
      <c r="HT163" s="86">
        <f t="shared" si="218"/>
        <v>1.4062872120322188E-20</v>
      </c>
      <c r="HU163" s="86">
        <f t="shared" si="218"/>
        <v>2.3573101577064936E-21</v>
      </c>
      <c r="HV163" s="86">
        <f t="shared" si="218"/>
        <v>9.8976038827940705E-27</v>
      </c>
      <c r="HW163" s="86">
        <f t="shared" si="218"/>
        <v>1.3822840990220635E-27</v>
      </c>
      <c r="HX163" s="86">
        <f t="shared" si="218"/>
        <v>1.5734571726174744E-33</v>
      </c>
      <c r="HY163" s="86">
        <f t="shared" si="218"/>
        <v>1.1881861937553538E-37</v>
      </c>
      <c r="HZ163" s="86">
        <f t="shared" si="218"/>
        <v>1.7420494475045414E-35</v>
      </c>
      <c r="IA163" s="86">
        <f t="shared" si="218"/>
        <v>8.7671836336205175E-35</v>
      </c>
      <c r="IB163" s="86">
        <f t="shared" si="218"/>
        <v>1.5016624897512765E-31</v>
      </c>
      <c r="IC163" s="86">
        <f t="shared" si="218"/>
        <v>9.3397030813112489E-30</v>
      </c>
      <c r="ID163" s="86">
        <f t="shared" si="218"/>
        <v>9.5994836648797843E-30</v>
      </c>
      <c r="IE163" s="86">
        <f t="shared" si="218"/>
        <v>1.6435388227375658E-29</v>
      </c>
      <c r="IF163" s="86">
        <f t="shared" si="218"/>
        <v>9.8318740454392163E-24</v>
      </c>
      <c r="IG163" s="86">
        <f t="shared" si="218"/>
        <v>8.8300592288388773E-14</v>
      </c>
      <c r="II163" s="86">
        <f t="shared" si="219"/>
        <v>0.55959274028141814</v>
      </c>
      <c r="IJ163" s="86">
        <f t="shared" si="219"/>
        <v>0.59831546636484367</v>
      </c>
      <c r="IK163" s="86">
        <f t="shared" si="219"/>
        <v>0.59743841336668746</v>
      </c>
      <c r="IL163" s="86">
        <f t="shared" si="219"/>
        <v>0.57927536830019122</v>
      </c>
      <c r="IM163" s="86">
        <f t="shared" si="219"/>
        <v>0.54710563503836007</v>
      </c>
      <c r="IN163" s="86">
        <f t="shared" si="219"/>
        <v>0.47081972252572962</v>
      </c>
      <c r="IO163" s="86">
        <f t="shared" si="219"/>
        <v>0.32355557398620904</v>
      </c>
      <c r="IP163" s="86">
        <f t="shared" si="219"/>
        <v>0.37125975400563482</v>
      </c>
      <c r="IQ163" s="86">
        <f t="shared" si="219"/>
        <v>0.46796502452978811</v>
      </c>
      <c r="IR163" s="86">
        <f t="shared" si="219"/>
        <v>0.56508136446808332</v>
      </c>
      <c r="IS163" s="86">
        <f t="shared" si="219"/>
        <v>0.58846053717787261</v>
      </c>
      <c r="IT163" s="86">
        <f t="shared" si="219"/>
        <v>0.59094867554543229</v>
      </c>
      <c r="IU163" s="86">
        <f t="shared" si="219"/>
        <v>0.59678218869004351</v>
      </c>
      <c r="IV163" s="86">
        <f t="shared" si="219"/>
        <v>0.54357522868402908</v>
      </c>
      <c r="IW163" s="86">
        <f t="shared" si="219"/>
        <v>0.51802321822635911</v>
      </c>
      <c r="IY163" s="86">
        <f t="shared" si="220"/>
        <v>0.55959274028141814</v>
      </c>
      <c r="IZ163" s="86">
        <f t="shared" si="220"/>
        <v>0.59831546636484367</v>
      </c>
      <c r="JA163" s="86">
        <f t="shared" si="220"/>
        <v>0.59743841336668746</v>
      </c>
      <c r="JB163" s="86">
        <f t="shared" si="220"/>
        <v>0.57927536830019122</v>
      </c>
      <c r="JC163" s="86">
        <f t="shared" si="220"/>
        <v>0.54710563503836007</v>
      </c>
      <c r="JD163" s="86">
        <f t="shared" si="220"/>
        <v>0.47081972252572962</v>
      </c>
      <c r="JE163" s="86">
        <f t="shared" si="220"/>
        <v>0.32355557398620904</v>
      </c>
      <c r="JF163" s="86">
        <f t="shared" si="220"/>
        <v>0.37125975400563482</v>
      </c>
      <c r="JG163" s="86">
        <f t="shared" si="220"/>
        <v>0.46796502452978811</v>
      </c>
      <c r="JH163" s="86">
        <f t="shared" si="220"/>
        <v>0.56508136446808332</v>
      </c>
      <c r="JI163" s="86">
        <f t="shared" si="220"/>
        <v>0.58846053717787261</v>
      </c>
      <c r="JJ163" s="86">
        <f t="shared" si="220"/>
        <v>0.59094867554543229</v>
      </c>
      <c r="JK163" s="86">
        <f t="shared" si="220"/>
        <v>0.59678218869004351</v>
      </c>
      <c r="JL163" s="86">
        <f t="shared" si="220"/>
        <v>0.54357522868402908</v>
      </c>
      <c r="JM163" s="86">
        <f t="shared" si="220"/>
        <v>0.51802321822644737</v>
      </c>
    </row>
    <row r="164" spans="2:273" x14ac:dyDescent="0.25">
      <c r="B164" s="2">
        <v>137</v>
      </c>
      <c r="C164" s="37">
        <v>76.596999999999994</v>
      </c>
      <c r="D164" s="37">
        <v>77.438999999999993</v>
      </c>
      <c r="E164" s="37">
        <v>76.22</v>
      </c>
      <c r="F164" s="37">
        <v>76.965999999999994</v>
      </c>
      <c r="G164" s="37">
        <v>75.507999999999996</v>
      </c>
      <c r="H164" s="37">
        <v>78.983000000000004</v>
      </c>
      <c r="I164" s="37">
        <v>77.271000000000001</v>
      </c>
      <c r="J164" s="37">
        <v>75.620999999999995</v>
      </c>
      <c r="K164" s="37">
        <v>77.192999999999998</v>
      </c>
      <c r="L164" s="37">
        <v>80.828000000000003</v>
      </c>
      <c r="M164" s="37">
        <v>83.667000000000002</v>
      </c>
      <c r="N164" s="37">
        <v>85.754000000000005</v>
      </c>
      <c r="O164" s="37">
        <v>85.93</v>
      </c>
      <c r="P164" s="37">
        <v>103.379</v>
      </c>
      <c r="Q164" s="37">
        <v>128.37299999999999</v>
      </c>
      <c r="S164" s="4">
        <f t="shared" si="221"/>
        <v>75.171700621899504</v>
      </c>
      <c r="T164" s="4">
        <f t="shared" si="221"/>
        <v>76.686080763158301</v>
      </c>
      <c r="U164" s="4">
        <f t="shared" si="221"/>
        <v>75.965038541162343</v>
      </c>
      <c r="V164" s="4">
        <f t="shared" si="221"/>
        <v>76.90416386448895</v>
      </c>
      <c r="W164" s="4">
        <f t="shared" si="221"/>
        <v>76.625189397905189</v>
      </c>
      <c r="X164" s="4">
        <f t="shared" si="221"/>
        <v>77.20839070003781</v>
      </c>
      <c r="Y164" s="4">
        <f t="shared" si="221"/>
        <v>77.605963524919645</v>
      </c>
      <c r="Z164" s="4">
        <f t="shared" si="221"/>
        <v>77.777527420094373</v>
      </c>
      <c r="AA164" s="4">
        <f t="shared" si="221"/>
        <v>77.893690482195822</v>
      </c>
      <c r="AB164" s="4">
        <f t="shared" si="221"/>
        <v>80.45270024100985</v>
      </c>
      <c r="AC164" s="4">
        <f t="shared" si="221"/>
        <v>83.186198537053201</v>
      </c>
      <c r="AD164" s="4">
        <f t="shared" si="221"/>
        <v>85.86089563120845</v>
      </c>
      <c r="AE164" s="4">
        <f t="shared" si="221"/>
        <v>87.968794784580268</v>
      </c>
      <c r="AF164" s="4">
        <f t="shared" si="221"/>
        <v>102.08073522797831</v>
      </c>
      <c r="AG164" s="4">
        <f t="shared" si="221"/>
        <v>126.42499950519063</v>
      </c>
      <c r="AI164" s="4">
        <f t="shared" si="222"/>
        <v>1.4252993781004903</v>
      </c>
      <c r="AJ164" s="4">
        <f t="shared" si="222"/>
        <v>0.75291923684169149</v>
      </c>
      <c r="AK164" s="4">
        <f t="shared" si="222"/>
        <v>0.25496145883765564</v>
      </c>
      <c r="AL164" s="4">
        <f t="shared" si="222"/>
        <v>6.1836135511043722E-2</v>
      </c>
      <c r="AM164" s="4">
        <f t="shared" si="222"/>
        <v>-1.117189397905193</v>
      </c>
      <c r="AN164" s="4">
        <f t="shared" si="222"/>
        <v>1.7746092999621936</v>
      </c>
      <c r="AO164" s="4">
        <f t="shared" si="222"/>
        <v>-0.33496352491964387</v>
      </c>
      <c r="AP164" s="4">
        <f t="shared" si="222"/>
        <v>-2.1565274200943776</v>
      </c>
      <c r="AQ164" s="4">
        <f t="shared" si="222"/>
        <v>-0.70069048219582442</v>
      </c>
      <c r="AR164" s="4">
        <f t="shared" si="222"/>
        <v>0.37529975899015255</v>
      </c>
      <c r="AS164" s="4">
        <f t="shared" si="222"/>
        <v>0.48080146294680048</v>
      </c>
      <c r="AT164" s="4">
        <f t="shared" si="222"/>
        <v>-0.10689563120844525</v>
      </c>
      <c r="AU164" s="4">
        <f t="shared" si="222"/>
        <v>-2.0387947845802614</v>
      </c>
      <c r="AV164" s="4">
        <f t="shared" si="222"/>
        <v>1.298264772021696</v>
      </c>
      <c r="AW164" s="4">
        <f t="shared" si="222"/>
        <v>1.9480004948093637</v>
      </c>
      <c r="AY164" s="2">
        <f t="shared" si="214"/>
        <v>75.171700621899504</v>
      </c>
      <c r="AZ164" s="2">
        <f t="shared" si="214"/>
        <v>75.727539375232766</v>
      </c>
      <c r="BA164" s="2">
        <f t="shared" si="214"/>
        <v>74.436699577793135</v>
      </c>
      <c r="BB164" s="2">
        <f t="shared" si="214"/>
        <v>75.819218278591961</v>
      </c>
      <c r="BC164" s="2">
        <f t="shared" si="214"/>
        <v>75.570694761019951</v>
      </c>
      <c r="BD164" s="2">
        <f t="shared" si="214"/>
        <v>76.879308799029701</v>
      </c>
      <c r="BE164" s="2">
        <f t="shared" si="214"/>
        <v>77.567991859165573</v>
      </c>
      <c r="BF164" s="2">
        <f t="shared" si="214"/>
        <v>77.683843391258875</v>
      </c>
      <c r="BG164" s="2">
        <f t="shared" si="214"/>
        <v>77.42641659773308</v>
      </c>
      <c r="BH164" s="2">
        <f t="shared" si="214"/>
        <v>78.462761356933669</v>
      </c>
      <c r="BI164" s="2">
        <f t="shared" si="214"/>
        <v>79.855743536780963</v>
      </c>
      <c r="BJ164" s="2">
        <f t="shared" si="214"/>
        <v>81.710519969245112</v>
      </c>
      <c r="BK164" s="2">
        <f t="shared" si="214"/>
        <v>82.84931884791925</v>
      </c>
      <c r="BL164" s="2">
        <f t="shared" si="214"/>
        <v>84.781679078198749</v>
      </c>
      <c r="BM164" s="2">
        <f t="shared" si="214"/>
        <v>88.233727585322086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111.61816516516519</v>
      </c>
      <c r="DL164" s="2">
        <f t="shared" si="223"/>
        <v>119.96126968641114</v>
      </c>
      <c r="DM164" s="2">
        <f t="shared" si="223"/>
        <v>107.44513873144399</v>
      </c>
      <c r="DN164" s="2">
        <f t="shared" si="223"/>
        <v>111.0786709705657</v>
      </c>
      <c r="DO164" s="2">
        <f t="shared" si="223"/>
        <v>116.96254247104245</v>
      </c>
      <c r="DP164" s="2">
        <f t="shared" si="223"/>
        <v>115.04097760695188</v>
      </c>
      <c r="DQ164" s="2">
        <f t="shared" si="223"/>
        <v>122.73770234604105</v>
      </c>
      <c r="DR164" s="2">
        <f t="shared" si="223"/>
        <v>117.18961541889485</v>
      </c>
      <c r="DS164" s="2">
        <f t="shared" si="223"/>
        <v>113.5520327540107</v>
      </c>
      <c r="DT164" s="2">
        <f t="shared" si="223"/>
        <v>112.14209647950089</v>
      </c>
      <c r="DU164" s="2">
        <f t="shared" si="223"/>
        <v>120.5722870967742</v>
      </c>
      <c r="DV164" s="2">
        <f t="shared" si="223"/>
        <v>128.71408651026391</v>
      </c>
      <c r="DW164" s="2">
        <f t="shared" si="223"/>
        <v>132.96433901515152</v>
      </c>
      <c r="DX164" s="2">
        <f t="shared" si="223"/>
        <v>118.09166420361248</v>
      </c>
      <c r="DY164" s="2">
        <f t="shared" si="223"/>
        <v>110.16821162393161</v>
      </c>
      <c r="EA164" s="2">
        <f t="shared" si="213"/>
        <v>74.713607990953633</v>
      </c>
      <c r="EB164" s="2">
        <f t="shared" si="213"/>
        <v>75.577127126520381</v>
      </c>
      <c r="EC164" s="2">
        <f t="shared" si="213"/>
        <v>73.509242123893785</v>
      </c>
      <c r="ED164" s="2">
        <f t="shared" si="213"/>
        <v>75.512476938986566</v>
      </c>
      <c r="EE164" s="2">
        <f t="shared" si="213"/>
        <v>75.241094622829763</v>
      </c>
      <c r="EF164" s="2">
        <f t="shared" si="213"/>
        <v>76.583665167865689</v>
      </c>
      <c r="EG164" s="2">
        <f t="shared" si="213"/>
        <v>77.48837710781811</v>
      </c>
      <c r="EH164" s="2">
        <f t="shared" si="213"/>
        <v>77.997291388563951</v>
      </c>
      <c r="EI164" s="2">
        <f t="shared" si="213"/>
        <v>77.392452038369285</v>
      </c>
      <c r="EJ164" s="2">
        <f t="shared" si="213"/>
        <v>78.468198654104967</v>
      </c>
      <c r="EK164" s="2">
        <f t="shared" si="212"/>
        <v>79.776895013711666</v>
      </c>
      <c r="EL164" s="2">
        <f t="shared" si="179"/>
        <v>81.749483559223705</v>
      </c>
      <c r="EM164" s="2">
        <f t="shared" si="179"/>
        <v>82.929810917030579</v>
      </c>
      <c r="EN164" s="2">
        <f t="shared" si="179"/>
        <v>84.850937980491636</v>
      </c>
      <c r="EO164" s="2">
        <f t="shared" si="179"/>
        <v>89.53752103503416</v>
      </c>
      <c r="EQ164" s="2">
        <f t="shared" si="224"/>
        <v>75.54496160856435</v>
      </c>
      <c r="ER164" s="2">
        <f t="shared" si="224"/>
        <v>75.822909496235624</v>
      </c>
      <c r="ES164" s="2">
        <f t="shared" si="224"/>
        <v>75.082350480468591</v>
      </c>
      <c r="ET164" s="2">
        <f t="shared" si="224"/>
        <v>76.014971570853007</v>
      </c>
      <c r="EU164" s="2">
        <f t="shared" si="224"/>
        <v>75.7676625151515</v>
      </c>
      <c r="EV164" s="2">
        <f t="shared" si="224"/>
        <v>77.039243048977539</v>
      </c>
      <c r="EW164" s="2">
        <f t="shared" si="224"/>
        <v>77.593620988465702</v>
      </c>
      <c r="EX164" s="2">
        <f t="shared" si="224"/>
        <v>77.512994796015988</v>
      </c>
      <c r="EY164" s="2">
        <f t="shared" si="224"/>
        <v>77.435889868880295</v>
      </c>
      <c r="EZ164" s="2">
        <f t="shared" si="224"/>
        <v>78.448732921298145</v>
      </c>
      <c r="FA164" s="2">
        <f t="shared" si="224"/>
        <v>79.897800475730079</v>
      </c>
      <c r="FB164" s="2">
        <f t="shared" si="224"/>
        <v>81.668010044320141</v>
      </c>
      <c r="FC164" s="2">
        <f t="shared" si="224"/>
        <v>82.775050938065036</v>
      </c>
      <c r="FD164" s="2">
        <f t="shared" si="224"/>
        <v>84.713351005438426</v>
      </c>
      <c r="FE164" s="2">
        <f t="shared" si="224"/>
        <v>86.973632551020657</v>
      </c>
      <c r="FG164" s="2">
        <f t="shared" si="225"/>
        <v>0.99982679809035202</v>
      </c>
      <c r="FH164" s="2">
        <f t="shared" si="225"/>
        <v>0.99984706334865958</v>
      </c>
      <c r="FI164" s="2">
        <f t="shared" si="225"/>
        <v>0.99984797392651759</v>
      </c>
      <c r="FJ164" s="2">
        <f t="shared" si="225"/>
        <v>0.99984967933559465</v>
      </c>
      <c r="FK164" s="2">
        <f t="shared" si="225"/>
        <v>0.9998345734158498</v>
      </c>
      <c r="FL164" s="2">
        <f t="shared" si="225"/>
        <v>0.99981901400700723</v>
      </c>
      <c r="FM164" s="2">
        <f t="shared" si="225"/>
        <v>0.9998069688323693</v>
      </c>
      <c r="FN164" s="2">
        <f t="shared" si="225"/>
        <v>0.99981615029112081</v>
      </c>
      <c r="FO164" s="2">
        <f t="shared" si="225"/>
        <v>0.99981924241035136</v>
      </c>
      <c r="FP164" s="2">
        <f t="shared" si="225"/>
        <v>0.99981469375771437</v>
      </c>
      <c r="FQ164" s="2">
        <f t="shared" si="225"/>
        <v>0.99980769364271538</v>
      </c>
      <c r="FR164" s="2">
        <f t="shared" si="225"/>
        <v>0.99981440167626101</v>
      </c>
      <c r="FS164" s="2">
        <f t="shared" si="225"/>
        <v>0.99981867537410907</v>
      </c>
      <c r="FT164" s="2">
        <f t="shared" si="225"/>
        <v>0.99978544506684575</v>
      </c>
      <c r="FU164" s="2">
        <f t="shared" si="225"/>
        <v>0.99977375390683199</v>
      </c>
      <c r="FW164" s="2">
        <f t="shared" si="216"/>
        <v>0.5433315999354914</v>
      </c>
      <c r="FX164" s="2">
        <f t="shared" si="216"/>
        <v>0.58435552860464568</v>
      </c>
      <c r="FY164" s="2">
        <f t="shared" si="216"/>
        <v>0.58629039057179555</v>
      </c>
      <c r="FZ164" s="2">
        <f t="shared" si="216"/>
        <v>0.59979746364397057</v>
      </c>
      <c r="GA164" s="2">
        <f t="shared" si="216"/>
        <v>0.61283322871058143</v>
      </c>
      <c r="GB164" s="2">
        <f t="shared" si="216"/>
        <v>0.63366420595278472</v>
      </c>
      <c r="GC164" s="2">
        <f t="shared" si="216"/>
        <v>0.67348543997135779</v>
      </c>
      <c r="GD164" s="2">
        <f t="shared" si="216"/>
        <v>0.66210148822510662</v>
      </c>
      <c r="GE164" s="2">
        <f t="shared" si="216"/>
        <v>0.6314413125207522</v>
      </c>
      <c r="GF164" s="2">
        <f t="shared" si="216"/>
        <v>0.59988908490181458</v>
      </c>
      <c r="GG164" s="2">
        <f t="shared" si="216"/>
        <v>0.58726304534526708</v>
      </c>
      <c r="GH164" s="2">
        <f t="shared" si="216"/>
        <v>0.58522259187924608</v>
      </c>
      <c r="GI164" s="2">
        <f t="shared" si="216"/>
        <v>0.57873205850134957</v>
      </c>
      <c r="GJ164" s="2">
        <f t="shared" si="216"/>
        <v>0.55521871933107325</v>
      </c>
      <c r="GK164" s="2">
        <f t="shared" si="216"/>
        <v>0.51034242363338289</v>
      </c>
      <c r="GM164" s="86">
        <f t="shared" si="217"/>
        <v>7.1738048214332134E-142</v>
      </c>
      <c r="GN164" s="86">
        <f t="shared" si="217"/>
        <v>1.5635235896660059E-180</v>
      </c>
      <c r="GO164" s="86">
        <f t="shared" si="217"/>
        <v>2.7736940706007617E-176</v>
      </c>
      <c r="GP164" s="86">
        <f t="shared" si="217"/>
        <v>1.2921674889344833E-196</v>
      </c>
      <c r="GQ164" s="86">
        <f t="shared" si="217"/>
        <v>8.4569425649539953E-213</v>
      </c>
      <c r="GR164" s="86">
        <f t="shared" si="217"/>
        <v>1.0317494782242039E-213</v>
      </c>
      <c r="GS164" s="86">
        <f t="shared" si="217"/>
        <v>3.4539904881987763E-235</v>
      </c>
      <c r="GT164" s="86">
        <f t="shared" si="217"/>
        <v>1.1322121451387566E-250</v>
      </c>
      <c r="GU164" s="86">
        <f t="shared" si="217"/>
        <v>5.8758104018463724E-250</v>
      </c>
      <c r="GV164" s="86">
        <f t="shared" si="217"/>
        <v>8.768821339049352E-216</v>
      </c>
      <c r="GW164" s="86">
        <f t="shared" si="217"/>
        <v>7.0997957584060241E-213</v>
      </c>
      <c r="GX164" s="86">
        <f t="shared" si="217"/>
        <v>6.6524193623026887E-201</v>
      </c>
      <c r="GY164" s="86">
        <f t="shared" si="217"/>
        <v>5.1388847224815479E-196</v>
      </c>
      <c r="GZ164" s="86">
        <f t="shared" si="217"/>
        <v>2.2461881800491052E-191</v>
      </c>
      <c r="HA164" s="86">
        <f t="shared" si="217"/>
        <v>5.4141007587416783E-254</v>
      </c>
      <c r="HC164" s="86">
        <f t="shared" si="181"/>
        <v>6.2103572170634701E-119</v>
      </c>
      <c r="HD164" s="86">
        <f t="shared" si="181"/>
        <v>8.6415110155557166E-129</v>
      </c>
      <c r="HE164" s="86">
        <f t="shared" si="181"/>
        <v>1.1882301902534486E-121</v>
      </c>
      <c r="HF164" s="86">
        <f t="shared" si="180"/>
        <v>3.4142226812798331E-118</v>
      </c>
      <c r="HG164" s="86">
        <f t="shared" si="180"/>
        <v>1.4867673243940961E-197</v>
      </c>
      <c r="HH164" s="86">
        <f t="shared" si="180"/>
        <v>4.8746627849040236E-167</v>
      </c>
      <c r="HI164" s="86">
        <f t="shared" si="180"/>
        <v>4.0396369948969129E-206</v>
      </c>
      <c r="HJ164" s="86">
        <f t="shared" si="180"/>
        <v>8.2855881239841334E-236</v>
      </c>
      <c r="HK164" s="86">
        <f t="shared" si="180"/>
        <v>9.7836803277452022E-167</v>
      </c>
      <c r="HL164" s="86">
        <f t="shared" si="161"/>
        <v>8.0923955496146833E-200</v>
      </c>
      <c r="HM164" s="86">
        <f t="shared" si="161"/>
        <v>3.3732406546477685E-171</v>
      </c>
      <c r="HN164" s="86">
        <f t="shared" si="161"/>
        <v>8.5335203574284842E-151</v>
      </c>
      <c r="HO164" s="86">
        <f t="shared" si="161"/>
        <v>2.6974974358104825E-142</v>
      </c>
      <c r="HP164" s="86">
        <f t="shared" si="161"/>
        <v>2.1979492385870043E-147</v>
      </c>
      <c r="HQ164" s="86">
        <f t="shared" si="161"/>
        <v>6.1036436472832991E-198</v>
      </c>
      <c r="HS164" s="86">
        <f t="shared" si="218"/>
        <v>1.2467372636762723E-22</v>
      </c>
      <c r="HT164" s="86">
        <f t="shared" si="218"/>
        <v>3.8233310580415222E-22</v>
      </c>
      <c r="HU164" s="86">
        <f t="shared" si="218"/>
        <v>5.8705450236201111E-23</v>
      </c>
      <c r="HV164" s="86">
        <f t="shared" si="218"/>
        <v>1.1866809838363086E-28</v>
      </c>
      <c r="HW164" s="86">
        <f t="shared" si="218"/>
        <v>1.2985021323069274E-29</v>
      </c>
      <c r="HX164" s="86">
        <f t="shared" si="218"/>
        <v>6.7616061715824016E-36</v>
      </c>
      <c r="HY164" s="86">
        <f t="shared" si="218"/>
        <v>3.2060324899026091E-40</v>
      </c>
      <c r="HZ164" s="86">
        <f t="shared" si="218"/>
        <v>6.2503185238703144E-38</v>
      </c>
      <c r="IA164" s="86">
        <f t="shared" si="218"/>
        <v>2.873511746756939E-37</v>
      </c>
      <c r="IB164" s="86">
        <f t="shared" si="218"/>
        <v>7.2435726974196724E-34</v>
      </c>
      <c r="IC164" s="86">
        <f t="shared" si="218"/>
        <v>5.5984770505546306E-32</v>
      </c>
      <c r="ID164" s="86">
        <f t="shared" si="218"/>
        <v>5.7685632124032874E-32</v>
      </c>
      <c r="IE164" s="86">
        <f t="shared" si="218"/>
        <v>1.0191066274202697E-31</v>
      </c>
      <c r="IF164" s="86">
        <f t="shared" si="218"/>
        <v>1.6471928247106484E-25</v>
      </c>
      <c r="IG164" s="86">
        <f t="shared" si="218"/>
        <v>9.0014559414518552E-15</v>
      </c>
      <c r="II164" s="86">
        <f t="shared" si="219"/>
        <v>0.59495355598689714</v>
      </c>
      <c r="IJ164" s="86">
        <f t="shared" si="219"/>
        <v>0.5770733721106811</v>
      </c>
      <c r="IK164" s="86">
        <f t="shared" si="219"/>
        <v>0.57341523562349184</v>
      </c>
      <c r="IL164" s="86">
        <f t="shared" si="219"/>
        <v>0.53342546854539619</v>
      </c>
      <c r="IM164" s="86">
        <f t="shared" si="219"/>
        <v>0.48671475246631379</v>
      </c>
      <c r="IN164" s="86">
        <f t="shared" si="219"/>
        <v>0.39829685360245637</v>
      </c>
      <c r="IO164" s="86">
        <f t="shared" si="219"/>
        <v>0.2592110372134967</v>
      </c>
      <c r="IP164" s="86">
        <f t="shared" si="219"/>
        <v>0.30296051248273315</v>
      </c>
      <c r="IQ164" s="86">
        <f t="shared" si="219"/>
        <v>0.39325484412833828</v>
      </c>
      <c r="IR164" s="86">
        <f t="shared" si="219"/>
        <v>0.50615341080443743</v>
      </c>
      <c r="IS164" s="86">
        <f t="shared" si="219"/>
        <v>0.54456816024507593</v>
      </c>
      <c r="IT164" s="86">
        <f t="shared" si="219"/>
        <v>0.54971146519046221</v>
      </c>
      <c r="IU164" s="86">
        <f t="shared" si="219"/>
        <v>0.56491080598053289</v>
      </c>
      <c r="IV164" s="86">
        <f t="shared" si="219"/>
        <v>0.53321134686598448</v>
      </c>
      <c r="IW164" s="86">
        <f t="shared" si="219"/>
        <v>0.4765726255504279</v>
      </c>
      <c r="IY164" s="86">
        <f t="shared" si="220"/>
        <v>0.59495355598689714</v>
      </c>
      <c r="IZ164" s="86">
        <f t="shared" si="220"/>
        <v>0.5770733721106811</v>
      </c>
      <c r="JA164" s="86">
        <f t="shared" si="220"/>
        <v>0.57341523562349184</v>
      </c>
      <c r="JB164" s="86">
        <f t="shared" si="220"/>
        <v>0.53342546854539619</v>
      </c>
      <c r="JC164" s="86">
        <f t="shared" si="220"/>
        <v>0.48671475246631379</v>
      </c>
      <c r="JD164" s="86">
        <f t="shared" si="220"/>
        <v>0.39829685360245637</v>
      </c>
      <c r="JE164" s="86">
        <f t="shared" si="220"/>
        <v>0.2592110372134967</v>
      </c>
      <c r="JF164" s="86">
        <f t="shared" si="220"/>
        <v>0.30296051248273315</v>
      </c>
      <c r="JG164" s="86">
        <f t="shared" si="220"/>
        <v>0.39325484412833828</v>
      </c>
      <c r="JH164" s="86">
        <f t="shared" si="220"/>
        <v>0.50615341080443743</v>
      </c>
      <c r="JI164" s="86">
        <f t="shared" si="220"/>
        <v>0.54456816024507593</v>
      </c>
      <c r="JJ164" s="86">
        <f t="shared" si="220"/>
        <v>0.54971146519046221</v>
      </c>
      <c r="JK164" s="86">
        <f t="shared" si="220"/>
        <v>0.56491080598053289</v>
      </c>
      <c r="JL164" s="86">
        <f t="shared" si="220"/>
        <v>0.53321134686598448</v>
      </c>
      <c r="JM164" s="86">
        <f t="shared" si="220"/>
        <v>0.47657262555043689</v>
      </c>
    </row>
    <row r="165" spans="2:273" x14ac:dyDescent="0.25">
      <c r="B165" s="2">
        <v>138</v>
      </c>
      <c r="C165" s="37">
        <v>74.016000000000005</v>
      </c>
      <c r="D165" s="37">
        <v>74.825000000000003</v>
      </c>
      <c r="E165" s="37">
        <v>74.168999999999997</v>
      </c>
      <c r="F165" s="37">
        <v>73.694999999999993</v>
      </c>
      <c r="G165" s="37">
        <v>75.271000000000001</v>
      </c>
      <c r="H165" s="37">
        <v>78.254000000000005</v>
      </c>
      <c r="I165" s="37">
        <v>76.694999999999993</v>
      </c>
      <c r="J165" s="37">
        <v>77.844999999999999</v>
      </c>
      <c r="K165" s="37">
        <v>77.298000000000002</v>
      </c>
      <c r="L165" s="37">
        <v>79.397000000000006</v>
      </c>
      <c r="M165" s="37">
        <v>79.421000000000006</v>
      </c>
      <c r="N165" s="37">
        <v>82.894999999999996</v>
      </c>
      <c r="O165" s="37">
        <v>85.087999999999994</v>
      </c>
      <c r="P165" s="37">
        <v>96.293000000000006</v>
      </c>
      <c r="Q165" s="37">
        <v>117.136</v>
      </c>
      <c r="S165" s="4">
        <f t="shared" si="221"/>
        <v>75.046352289037756</v>
      </c>
      <c r="T165" s="4">
        <f t="shared" si="221"/>
        <v>76.14891493943199</v>
      </c>
      <c r="U165" s="4">
        <f t="shared" si="221"/>
        <v>75.194892520154767</v>
      </c>
      <c r="V165" s="4">
        <f t="shared" si="221"/>
        <v>76.239304514108497</v>
      </c>
      <c r="W165" s="4">
        <f t="shared" si="221"/>
        <v>75.881850996265527</v>
      </c>
      <c r="X165" s="4">
        <f t="shared" si="221"/>
        <v>76.866553280157731</v>
      </c>
      <c r="Y165" s="4">
        <f t="shared" si="221"/>
        <v>77.459347199155161</v>
      </c>
      <c r="Z165" s="4">
        <f t="shared" si="221"/>
        <v>77.590034176812765</v>
      </c>
      <c r="AA165" s="4">
        <f t="shared" si="221"/>
        <v>77.421954875368129</v>
      </c>
      <c r="AB165" s="4">
        <f t="shared" si="221"/>
        <v>79.153119254561958</v>
      </c>
      <c r="AC165" s="4">
        <f t="shared" si="221"/>
        <v>81.294844111059192</v>
      </c>
      <c r="AD165" s="4">
        <f t="shared" si="221"/>
        <v>83.545575630541066</v>
      </c>
      <c r="AE165" s="4">
        <f t="shared" si="221"/>
        <v>85.268924218260423</v>
      </c>
      <c r="AF165" s="4">
        <f t="shared" si="221"/>
        <v>95.828014204867358</v>
      </c>
      <c r="AG165" s="4">
        <f t="shared" si="221"/>
        <v>115.18782915632906</v>
      </c>
      <c r="AI165" s="4">
        <f t="shared" si="222"/>
        <v>-1.0303522890377508</v>
      </c>
      <c r="AJ165" s="4">
        <f t="shared" si="222"/>
        <v>-1.3239149394319867</v>
      </c>
      <c r="AK165" s="4">
        <f t="shared" si="222"/>
        <v>-1.0258925201547697</v>
      </c>
      <c r="AL165" s="4">
        <f t="shared" si="222"/>
        <v>-2.5443045141085037</v>
      </c>
      <c r="AM165" s="4">
        <f t="shared" si="222"/>
        <v>-0.61085099626552619</v>
      </c>
      <c r="AN165" s="4">
        <f t="shared" si="222"/>
        <v>1.3874467198422735</v>
      </c>
      <c r="AO165" s="4">
        <f t="shared" si="222"/>
        <v>-0.7643471991551678</v>
      </c>
      <c r="AP165" s="4">
        <f t="shared" si="222"/>
        <v>0.25496582318723426</v>
      </c>
      <c r="AQ165" s="4">
        <f t="shared" si="222"/>
        <v>-0.12395487536812766</v>
      </c>
      <c r="AR165" s="4">
        <f t="shared" si="222"/>
        <v>0.24388074543804805</v>
      </c>
      <c r="AS165" s="4">
        <f t="shared" si="222"/>
        <v>-1.873844111059185</v>
      </c>
      <c r="AT165" s="4">
        <f t="shared" si="222"/>
        <v>-0.65057563054106993</v>
      </c>
      <c r="AU165" s="4">
        <f t="shared" si="222"/>
        <v>-0.18092421826042937</v>
      </c>
      <c r="AV165" s="4">
        <f t="shared" si="222"/>
        <v>0.46498579513264815</v>
      </c>
      <c r="AW165" s="4">
        <f t="shared" si="222"/>
        <v>1.9481708436709368</v>
      </c>
      <c r="AY165" s="2">
        <f t="shared" si="214"/>
        <v>75.046352289037756</v>
      </c>
      <c r="AZ165" s="2">
        <f t="shared" si="214"/>
        <v>75.595335245643042</v>
      </c>
      <c r="BA165" s="2">
        <f t="shared" si="214"/>
        <v>74.32475691886728</v>
      </c>
      <c r="BB165" s="2">
        <f t="shared" si="214"/>
        <v>75.705237374054619</v>
      </c>
      <c r="BC165" s="2">
        <f t="shared" si="214"/>
        <v>75.426122489855615</v>
      </c>
      <c r="BD165" s="2">
        <f t="shared" si="214"/>
        <v>76.754077146682803</v>
      </c>
      <c r="BE165" s="2">
        <f t="shared" si="214"/>
        <v>77.450186956762053</v>
      </c>
      <c r="BF165" s="2">
        <f t="shared" si="214"/>
        <v>77.564153290839528</v>
      </c>
      <c r="BG165" s="2">
        <f t="shared" si="214"/>
        <v>77.269270103548962</v>
      </c>
      <c r="BH165" s="2">
        <f t="shared" si="214"/>
        <v>78.307268651377939</v>
      </c>
      <c r="BI165" s="2">
        <f t="shared" si="214"/>
        <v>79.725757229970583</v>
      </c>
      <c r="BJ165" s="2">
        <f t="shared" si="214"/>
        <v>81.56264117674155</v>
      </c>
      <c r="BK165" s="2">
        <f t="shared" si="214"/>
        <v>82.708381346918671</v>
      </c>
      <c r="BL165" s="2">
        <f t="shared" si="214"/>
        <v>84.620790526671215</v>
      </c>
      <c r="BM165" s="2">
        <f t="shared" si="214"/>
        <v>88.082849496586462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111.7827678678679</v>
      </c>
      <c r="DL165" s="2">
        <f t="shared" si="223"/>
        <v>120.15912735191637</v>
      </c>
      <c r="DM165" s="2">
        <f t="shared" si="223"/>
        <v>107.55371707152496</v>
      </c>
      <c r="DN165" s="2">
        <f t="shared" si="223"/>
        <v>111.22595907648538</v>
      </c>
      <c r="DO165" s="2">
        <f t="shared" si="223"/>
        <v>117.15543564993564</v>
      </c>
      <c r="DP165" s="2">
        <f t="shared" si="223"/>
        <v>115.24925668449198</v>
      </c>
      <c r="DQ165" s="2">
        <f t="shared" si="223"/>
        <v>123.0045637829912</v>
      </c>
      <c r="DR165" s="2">
        <f t="shared" si="223"/>
        <v>117.38224442959003</v>
      </c>
      <c r="DS165" s="2">
        <f t="shared" si="223"/>
        <v>113.69633689839573</v>
      </c>
      <c r="DT165" s="2">
        <f t="shared" si="223"/>
        <v>112.27678799019608</v>
      </c>
      <c r="DU165" s="2">
        <f t="shared" si="223"/>
        <v>120.78925806451613</v>
      </c>
      <c r="DV165" s="2">
        <f t="shared" si="223"/>
        <v>128.98213324780056</v>
      </c>
      <c r="DW165" s="2">
        <f t="shared" si="223"/>
        <v>133.27024242424244</v>
      </c>
      <c r="DX165" s="2">
        <f t="shared" si="223"/>
        <v>118.26820498084291</v>
      </c>
      <c r="DY165" s="2">
        <f t="shared" si="223"/>
        <v>110.27667555555554</v>
      </c>
      <c r="EA165" s="2">
        <f t="shared" si="213"/>
        <v>74.5570243120995</v>
      </c>
      <c r="EB165" s="2">
        <f t="shared" si="213"/>
        <v>75.435903099365575</v>
      </c>
      <c r="EC165" s="2">
        <f t="shared" si="213"/>
        <v>73.33745894985249</v>
      </c>
      <c r="ED165" s="2">
        <f t="shared" si="213"/>
        <v>75.37958839898468</v>
      </c>
      <c r="EE165" s="2">
        <f t="shared" si="213"/>
        <v>75.077318226536349</v>
      </c>
      <c r="EF165" s="2">
        <f t="shared" si="213"/>
        <v>76.441867505995177</v>
      </c>
      <c r="EG165" s="2">
        <f t="shared" si="213"/>
        <v>77.367383769921247</v>
      </c>
      <c r="EH165" s="2">
        <f t="shared" si="213"/>
        <v>77.895980449666268</v>
      </c>
      <c r="EI165" s="2">
        <f t="shared" si="213"/>
        <v>77.234201858513174</v>
      </c>
      <c r="EJ165" s="2">
        <f t="shared" si="213"/>
        <v>78.313935397039018</v>
      </c>
      <c r="EK165" s="2">
        <f t="shared" si="212"/>
        <v>79.642909977850465</v>
      </c>
      <c r="EL165" s="2">
        <f t="shared" si="179"/>
        <v>81.605420788946319</v>
      </c>
      <c r="EM165" s="2">
        <f t="shared" si="179"/>
        <v>82.795445485279629</v>
      </c>
      <c r="EN165" s="2">
        <f t="shared" si="179"/>
        <v>84.695967972287207</v>
      </c>
      <c r="EO165" s="2">
        <f t="shared" si="179"/>
        <v>89.475912211077187</v>
      </c>
      <c r="EQ165" s="2">
        <f t="shared" si="224"/>
        <v>75.41105489706284</v>
      </c>
      <c r="ER165" s="2">
        <f t="shared" si="224"/>
        <v>75.688474384293869</v>
      </c>
      <c r="ES165" s="2">
        <f t="shared" si="224"/>
        <v>74.952336098314191</v>
      </c>
      <c r="ET165" s="2">
        <f t="shared" si="224"/>
        <v>75.895496553322488</v>
      </c>
      <c r="EU165" s="2">
        <f t="shared" si="224"/>
        <v>75.617089131313122</v>
      </c>
      <c r="EV165" s="2">
        <f t="shared" si="224"/>
        <v>76.908907914043198</v>
      </c>
      <c r="EW165" s="2">
        <f t="shared" si="224"/>
        <v>77.475211930114767</v>
      </c>
      <c r="EX165" s="2">
        <f t="shared" si="224"/>
        <v>77.40000587038152</v>
      </c>
      <c r="EY165" s="2">
        <f t="shared" si="224"/>
        <v>77.278726912555427</v>
      </c>
      <c r="EZ165" s="2">
        <f t="shared" si="224"/>
        <v>78.293981998918994</v>
      </c>
      <c r="FA165" s="2">
        <f t="shared" si="224"/>
        <v>79.767017951109338</v>
      </c>
      <c r="FB165" s="2">
        <f t="shared" si="224"/>
        <v>81.521785722750224</v>
      </c>
      <c r="FC165" s="2">
        <f t="shared" si="224"/>
        <v>82.636693819293839</v>
      </c>
      <c r="FD165" s="2">
        <f t="shared" si="224"/>
        <v>84.55449647196339</v>
      </c>
      <c r="FE165" s="2">
        <f t="shared" si="224"/>
        <v>86.855807887755716</v>
      </c>
      <c r="FG165" s="2">
        <f t="shared" si="225"/>
        <v>0.99984203557364337</v>
      </c>
      <c r="FH165" s="2">
        <f t="shared" si="225"/>
        <v>0.99986051823926914</v>
      </c>
      <c r="FI165" s="2">
        <f t="shared" si="225"/>
        <v>0.99986134871843013</v>
      </c>
      <c r="FJ165" s="2">
        <f t="shared" si="225"/>
        <v>0.99986290411137213</v>
      </c>
      <c r="FK165" s="2">
        <f t="shared" si="225"/>
        <v>0.99984912696606787</v>
      </c>
      <c r="FL165" s="2">
        <f t="shared" si="225"/>
        <v>0.99983493618400987</v>
      </c>
      <c r="FM165" s="2">
        <f t="shared" si="225"/>
        <v>0.99982395049264794</v>
      </c>
      <c r="FN165" s="2">
        <f t="shared" si="225"/>
        <v>0.99983232436023761</v>
      </c>
      <c r="FO165" s="2">
        <f t="shared" si="225"/>
        <v>0.99983514449696587</v>
      </c>
      <c r="FP165" s="2">
        <f t="shared" si="225"/>
        <v>0.99983099594283409</v>
      </c>
      <c r="FQ165" s="2">
        <f t="shared" si="225"/>
        <v>0.99982461154995328</v>
      </c>
      <c r="FR165" s="2">
        <f t="shared" si="225"/>
        <v>0.99983072955268892</v>
      </c>
      <c r="FS165" s="2">
        <f t="shared" si="225"/>
        <v>0.99983462733729045</v>
      </c>
      <c r="FT165" s="2">
        <f t="shared" si="225"/>
        <v>0.99980431988117724</v>
      </c>
      <c r="FU165" s="2">
        <f t="shared" si="225"/>
        <v>0.99979365700295675</v>
      </c>
      <c r="FW165" s="2">
        <f t="shared" si="216"/>
        <v>0.56607765836925361</v>
      </c>
      <c r="FX165" s="2">
        <f t="shared" si="216"/>
        <v>0.6065379611805729</v>
      </c>
      <c r="FY165" s="2">
        <f t="shared" si="216"/>
        <v>0.60843875455892371</v>
      </c>
      <c r="FZ165" s="2">
        <f t="shared" si="216"/>
        <v>0.62168931103541225</v>
      </c>
      <c r="GA165" s="2">
        <f t="shared" si="216"/>
        <v>0.63444659030494577</v>
      </c>
      <c r="GB165" s="2">
        <f t="shared" si="216"/>
        <v>0.65476977938440306</v>
      </c>
      <c r="GC165" s="2">
        <f t="shared" si="216"/>
        <v>0.6934068396268751</v>
      </c>
      <c r="GD165" s="2">
        <f t="shared" si="216"/>
        <v>0.68238989967888897</v>
      </c>
      <c r="GE165" s="2">
        <f t="shared" si="216"/>
        <v>0.65260474236620569</v>
      </c>
      <c r="GF165" s="2">
        <f t="shared" si="216"/>
        <v>0.62177908081768896</v>
      </c>
      <c r="GG165" s="2">
        <f t="shared" si="216"/>
        <v>0.6093940293937371</v>
      </c>
      <c r="GH165" s="2">
        <f t="shared" si="216"/>
        <v>0.60738984047317501</v>
      </c>
      <c r="GI165" s="2">
        <f t="shared" si="216"/>
        <v>0.60100969232676427</v>
      </c>
      <c r="GJ165" s="2">
        <f t="shared" si="216"/>
        <v>0.57783274197185097</v>
      </c>
      <c r="GK165" s="2">
        <f t="shared" si="216"/>
        <v>0.53332029335709852</v>
      </c>
      <c r="GM165" s="86">
        <f t="shared" si="217"/>
        <v>1.6806117940888474E-145</v>
      </c>
      <c r="GN165" s="86">
        <f t="shared" si="217"/>
        <v>3.2154805561863435E-185</v>
      </c>
      <c r="GO165" s="86">
        <f t="shared" si="217"/>
        <v>8.007472067510908E-181</v>
      </c>
      <c r="GP165" s="86">
        <f t="shared" si="217"/>
        <v>1.1885058049616654E-201</v>
      </c>
      <c r="GQ165" s="86">
        <f t="shared" si="217"/>
        <v>3.036010715376579E-218</v>
      </c>
      <c r="GR165" s="86">
        <f t="shared" si="217"/>
        <v>3.7834376400262645E-219</v>
      </c>
      <c r="GS165" s="86">
        <f t="shared" si="217"/>
        <v>3.3351407803069971E-241</v>
      </c>
      <c r="GT165" s="86">
        <f t="shared" si="217"/>
        <v>4.4609008246020029E-257</v>
      </c>
      <c r="GU165" s="86">
        <f t="shared" si="217"/>
        <v>2.5288855015414229E-256</v>
      </c>
      <c r="GV165" s="86">
        <f t="shared" si="217"/>
        <v>2.8832843469462538E-221</v>
      </c>
      <c r="GW165" s="86">
        <f t="shared" si="217"/>
        <v>2.7141204474446175E-218</v>
      </c>
      <c r="GX165" s="86">
        <f t="shared" si="217"/>
        <v>5.2491754420806191E-206</v>
      </c>
      <c r="GY165" s="86">
        <f t="shared" si="217"/>
        <v>5.2859475082204414E-201</v>
      </c>
      <c r="GZ165" s="86">
        <f t="shared" si="217"/>
        <v>3.2825155619816191E-196</v>
      </c>
      <c r="HA165" s="86">
        <f t="shared" si="217"/>
        <v>2.1520008916228951E-260</v>
      </c>
      <c r="HC165" s="86">
        <f t="shared" si="181"/>
        <v>4.714542341450557E-123</v>
      </c>
      <c r="HD165" s="86">
        <f t="shared" si="181"/>
        <v>2.6831252828852514E-133</v>
      </c>
      <c r="HE165" s="86">
        <f t="shared" si="181"/>
        <v>7.0355099795486597E-126</v>
      </c>
      <c r="HF165" s="86">
        <f t="shared" si="180"/>
        <v>3.3043054431328836E-122</v>
      </c>
      <c r="HG165" s="86">
        <f t="shared" si="180"/>
        <v>2.9487282625420069E-204</v>
      </c>
      <c r="HH165" s="86">
        <f t="shared" si="180"/>
        <v>1.2433033464027747E-172</v>
      </c>
      <c r="HI165" s="86">
        <f t="shared" si="180"/>
        <v>5.3936975073907654E-213</v>
      </c>
      <c r="HJ165" s="86">
        <f t="shared" si="180"/>
        <v>1.1390927710307354E-243</v>
      </c>
      <c r="HK165" s="86">
        <f t="shared" si="180"/>
        <v>2.744841732789732E-172</v>
      </c>
      <c r="HL165" s="86">
        <f t="shared" si="161"/>
        <v>1.5315576476732197E-206</v>
      </c>
      <c r="HM165" s="86">
        <f t="shared" si="161"/>
        <v>5.690185113189622E-177</v>
      </c>
      <c r="HN165" s="86">
        <f t="shared" si="161"/>
        <v>7.0526829546078377E-156</v>
      </c>
      <c r="HO165" s="86">
        <f t="shared" si="161"/>
        <v>4.1877600614591419E-147</v>
      </c>
      <c r="HP165" s="86">
        <f t="shared" si="161"/>
        <v>2.4564529171169751E-152</v>
      </c>
      <c r="HQ165" s="86">
        <f t="shared" si="161"/>
        <v>1.6132704424098897E-204</v>
      </c>
      <c r="HS165" s="86">
        <f t="shared" si="218"/>
        <v>2.4614700039351021E-24</v>
      </c>
      <c r="HT165" s="86">
        <f t="shared" si="218"/>
        <v>9.037922673745412E-24</v>
      </c>
      <c r="HU165" s="86">
        <f t="shared" si="218"/>
        <v>1.2693998372695328E-24</v>
      </c>
      <c r="HV165" s="86">
        <f t="shared" si="218"/>
        <v>1.2116232234474231E-30</v>
      </c>
      <c r="HW165" s="86">
        <f t="shared" si="218"/>
        <v>1.0260436440384935E-31</v>
      </c>
      <c r="HX165" s="86">
        <f t="shared" si="218"/>
        <v>2.3957465419202586E-38</v>
      </c>
      <c r="HY165" s="86">
        <f t="shared" si="218"/>
        <v>7.0687094413202745E-43</v>
      </c>
      <c r="HZ165" s="86">
        <f t="shared" si="218"/>
        <v>1.8463280063151682E-40</v>
      </c>
      <c r="IA165" s="86">
        <f t="shared" si="218"/>
        <v>7.6752331825983429E-40</v>
      </c>
      <c r="IB165" s="86">
        <f t="shared" si="218"/>
        <v>2.8704905432349086E-36</v>
      </c>
      <c r="IC165" s="86">
        <f t="shared" si="218"/>
        <v>2.7694306521874694E-34</v>
      </c>
      <c r="ID165" s="86">
        <f t="shared" si="218"/>
        <v>2.8609987049673509E-34</v>
      </c>
      <c r="IE165" s="86">
        <f t="shared" si="218"/>
        <v>5.2196248915630583E-34</v>
      </c>
      <c r="IF165" s="86">
        <f t="shared" si="218"/>
        <v>2.3631070611420967E-27</v>
      </c>
      <c r="IG165" s="86">
        <f t="shared" si="218"/>
        <v>8.4210206186550334E-16</v>
      </c>
      <c r="II165" s="86">
        <f t="shared" si="219"/>
        <v>0.59494278699562408</v>
      </c>
      <c r="IJ165" s="86">
        <f t="shared" si="219"/>
        <v>0.53363037208402064</v>
      </c>
      <c r="IK165" s="86">
        <f t="shared" si="219"/>
        <v>0.52792913636984751</v>
      </c>
      <c r="IL165" s="86">
        <f t="shared" si="219"/>
        <v>0.47257650048600408</v>
      </c>
      <c r="IM165" s="86">
        <f t="shared" si="219"/>
        <v>0.41852001245529458</v>
      </c>
      <c r="IN165" s="86">
        <f t="shared" si="219"/>
        <v>0.32804598085021508</v>
      </c>
      <c r="IO165" s="86">
        <f t="shared" si="219"/>
        <v>0.20374618142548231</v>
      </c>
      <c r="IP165" s="86">
        <f t="shared" si="219"/>
        <v>0.24232113971370731</v>
      </c>
      <c r="IQ165" s="86">
        <f t="shared" si="219"/>
        <v>0.32138510309395046</v>
      </c>
      <c r="IR165" s="86">
        <f t="shared" si="219"/>
        <v>0.43475406225300389</v>
      </c>
      <c r="IS165" s="86">
        <f t="shared" si="219"/>
        <v>0.48001341447764434</v>
      </c>
      <c r="IT165" s="86">
        <f t="shared" si="219"/>
        <v>0.48648771034788152</v>
      </c>
      <c r="IU165" s="86">
        <f t="shared" si="219"/>
        <v>0.50683515983598515</v>
      </c>
      <c r="IV165" s="86">
        <f t="shared" si="219"/>
        <v>0.49351859685757093</v>
      </c>
      <c r="IW165" s="86">
        <f t="shared" si="219"/>
        <v>0.40186242218897911</v>
      </c>
      <c r="IY165" s="86">
        <f t="shared" si="220"/>
        <v>0.59494278699562408</v>
      </c>
      <c r="IZ165" s="86">
        <f t="shared" si="220"/>
        <v>0.53363037208402064</v>
      </c>
      <c r="JA165" s="86">
        <f t="shared" si="220"/>
        <v>0.52792913636984751</v>
      </c>
      <c r="JB165" s="86">
        <f t="shared" si="220"/>
        <v>0.47257650048600408</v>
      </c>
      <c r="JC165" s="86">
        <f t="shared" si="220"/>
        <v>0.41852001245529458</v>
      </c>
      <c r="JD165" s="86">
        <f t="shared" si="220"/>
        <v>0.32804598085021508</v>
      </c>
      <c r="JE165" s="86">
        <f t="shared" si="220"/>
        <v>0.20374618142548231</v>
      </c>
      <c r="JF165" s="86">
        <f t="shared" si="220"/>
        <v>0.24232113971370731</v>
      </c>
      <c r="JG165" s="86">
        <f t="shared" si="220"/>
        <v>0.32138510309395046</v>
      </c>
      <c r="JH165" s="86">
        <f t="shared" si="220"/>
        <v>0.43475406225300389</v>
      </c>
      <c r="JI165" s="86">
        <f t="shared" si="220"/>
        <v>0.48001341447764434</v>
      </c>
      <c r="JJ165" s="86">
        <f t="shared" si="220"/>
        <v>0.48648771034788152</v>
      </c>
      <c r="JK165" s="86">
        <f t="shared" si="220"/>
        <v>0.50683515983598515</v>
      </c>
      <c r="JL165" s="86">
        <f t="shared" si="220"/>
        <v>0.49351859685757093</v>
      </c>
      <c r="JM165" s="86">
        <f t="shared" si="220"/>
        <v>0.40186242218897994</v>
      </c>
    </row>
    <row r="166" spans="2:273" x14ac:dyDescent="0.25">
      <c r="B166" s="2">
        <v>139</v>
      </c>
      <c r="C166" s="37">
        <v>73.903000000000006</v>
      </c>
      <c r="D166" s="37">
        <v>76.543999999999997</v>
      </c>
      <c r="E166" s="37">
        <v>74.965999999999994</v>
      </c>
      <c r="F166" s="37">
        <v>75.661000000000001</v>
      </c>
      <c r="G166" s="37">
        <v>76.355999999999995</v>
      </c>
      <c r="H166" s="37">
        <v>76.492000000000004</v>
      </c>
      <c r="I166" s="37">
        <v>78.051000000000002</v>
      </c>
      <c r="J166" s="37">
        <v>76.741</v>
      </c>
      <c r="K166" s="37">
        <v>77.174999999999997</v>
      </c>
      <c r="L166" s="37">
        <v>79.638000000000005</v>
      </c>
      <c r="M166" s="37">
        <v>80.192999999999998</v>
      </c>
      <c r="N166" s="37">
        <v>83.649000000000001</v>
      </c>
      <c r="O166" s="37">
        <v>83.14</v>
      </c>
      <c r="P166" s="37">
        <v>90.861999999999995</v>
      </c>
      <c r="Q166" s="37">
        <v>103.949</v>
      </c>
      <c r="S166" s="4">
        <f t="shared" si="221"/>
        <v>74.921835025431335</v>
      </c>
      <c r="T166" s="4">
        <f t="shared" si="221"/>
        <v>75.750111039433008</v>
      </c>
      <c r="U166" s="4">
        <f t="shared" si="221"/>
        <v>74.657826140753244</v>
      </c>
      <c r="V166" s="4">
        <f t="shared" si="221"/>
        <v>75.823626520190302</v>
      </c>
      <c r="W166" s="4">
        <f t="shared" si="221"/>
        <v>75.453988470108314</v>
      </c>
      <c r="X166" s="4">
        <f t="shared" si="221"/>
        <v>76.66215650890824</v>
      </c>
      <c r="Y166" s="4">
        <f t="shared" si="221"/>
        <v>77.334350104151426</v>
      </c>
      <c r="Z166" s="4">
        <f t="shared" si="221"/>
        <v>77.450517179537229</v>
      </c>
      <c r="AA166" s="4">
        <f t="shared" si="221"/>
        <v>77.154709564775445</v>
      </c>
      <c r="AB166" s="4">
        <f t="shared" si="221"/>
        <v>78.460342172279667</v>
      </c>
      <c r="AC166" s="4">
        <f t="shared" si="221"/>
        <v>80.232639895383954</v>
      </c>
      <c r="AD166" s="4">
        <f t="shared" si="221"/>
        <v>82.230868797726075</v>
      </c>
      <c r="AE166" s="4">
        <f t="shared" si="221"/>
        <v>83.671414695412906</v>
      </c>
      <c r="AF166" s="4">
        <f t="shared" si="221"/>
        <v>90.985481575444766</v>
      </c>
      <c r="AG166" s="4">
        <f t="shared" si="221"/>
        <v>105.20516257865621</v>
      </c>
      <c r="AI166" s="4">
        <f t="shared" si="222"/>
        <v>-1.0188350254313292</v>
      </c>
      <c r="AJ166" s="4">
        <f t="shared" si="222"/>
        <v>0.79388896056698854</v>
      </c>
      <c r="AK166" s="4">
        <f t="shared" si="222"/>
        <v>0.30817385924675023</v>
      </c>
      <c r="AL166" s="4">
        <f t="shared" si="222"/>
        <v>-0.16262652019030099</v>
      </c>
      <c r="AM166" s="4">
        <f t="shared" si="222"/>
        <v>0.90201152989168065</v>
      </c>
      <c r="AN166" s="4">
        <f t="shared" si="222"/>
        <v>-0.17015650890823508</v>
      </c>
      <c r="AO166" s="4">
        <f t="shared" si="222"/>
        <v>0.71664989584857608</v>
      </c>
      <c r="AP166" s="4">
        <f t="shared" si="222"/>
        <v>-0.70951717953722948</v>
      </c>
      <c r="AQ166" s="4">
        <f t="shared" si="222"/>
        <v>2.0290435224552539E-2</v>
      </c>
      <c r="AR166" s="4">
        <f t="shared" si="222"/>
        <v>1.1776578277203384</v>
      </c>
      <c r="AS166" s="4">
        <f t="shared" si="222"/>
        <v>-3.9639895383956514E-2</v>
      </c>
      <c r="AT166" s="4">
        <f t="shared" si="222"/>
        <v>1.4181312022739263</v>
      </c>
      <c r="AU166" s="4">
        <f t="shared" si="222"/>
        <v>-0.53141469541290576</v>
      </c>
      <c r="AV166" s="4">
        <f t="shared" si="222"/>
        <v>-0.1234815754447709</v>
      </c>
      <c r="AW166" s="4">
        <f t="shared" si="222"/>
        <v>-1.2561625786562161</v>
      </c>
      <c r="AY166" s="2">
        <f t="shared" si="214"/>
        <v>74.921835025431335</v>
      </c>
      <c r="AZ166" s="2">
        <f t="shared" si="214"/>
        <v>75.463364782993125</v>
      </c>
      <c r="BA166" s="2">
        <f t="shared" si="214"/>
        <v>74.213972394217336</v>
      </c>
      <c r="BB166" s="2">
        <f t="shared" si="214"/>
        <v>75.591621685398408</v>
      </c>
      <c r="BC166" s="2">
        <f t="shared" si="214"/>
        <v>75.281872715189479</v>
      </c>
      <c r="BD166" s="2">
        <f t="shared" si="214"/>
        <v>76.629089357349955</v>
      </c>
      <c r="BE166" s="2">
        <f t="shared" si="214"/>
        <v>77.332463655155067</v>
      </c>
      <c r="BF166" s="2">
        <f t="shared" si="214"/>
        <v>77.444376503683898</v>
      </c>
      <c r="BG166" s="2">
        <f t="shared" si="214"/>
        <v>77.112184690010821</v>
      </c>
      <c r="BH166" s="2">
        <f t="shared" si="214"/>
        <v>78.151804209377673</v>
      </c>
      <c r="BI166" s="2">
        <f t="shared" si="214"/>
        <v>79.595906379314727</v>
      </c>
      <c r="BJ166" s="2">
        <f t="shared" si="214"/>
        <v>81.414758958279876</v>
      </c>
      <c r="BK166" s="2">
        <f t="shared" si="214"/>
        <v>82.567390181305328</v>
      </c>
      <c r="BL166" s="2">
        <f t="shared" si="214"/>
        <v>84.459816816546777</v>
      </c>
      <c r="BM166" s="2">
        <f t="shared" si="214"/>
        <v>87.929793940980019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111.9473705705706</v>
      </c>
      <c r="DL166" s="2">
        <f t="shared" si="223"/>
        <v>120.35698501742159</v>
      </c>
      <c r="DM166" s="2">
        <f t="shared" si="223"/>
        <v>107.66229541160592</v>
      </c>
      <c r="DN166" s="2">
        <f t="shared" si="223"/>
        <v>111.37324718240507</v>
      </c>
      <c r="DO166" s="2">
        <f t="shared" si="223"/>
        <v>117.34832882882881</v>
      </c>
      <c r="DP166" s="2">
        <f t="shared" si="223"/>
        <v>115.45753576203209</v>
      </c>
      <c r="DQ166" s="2">
        <f t="shared" si="223"/>
        <v>123.27142521994134</v>
      </c>
      <c r="DR166" s="2">
        <f t="shared" si="223"/>
        <v>117.57487344028522</v>
      </c>
      <c r="DS166" s="2">
        <f t="shared" si="223"/>
        <v>113.84064104278076</v>
      </c>
      <c r="DT166" s="2">
        <f t="shared" si="223"/>
        <v>112.41147950089126</v>
      </c>
      <c r="DU166" s="2">
        <f t="shared" si="223"/>
        <v>121.00622903225806</v>
      </c>
      <c r="DV166" s="2">
        <f t="shared" si="223"/>
        <v>129.25017998533724</v>
      </c>
      <c r="DW166" s="2">
        <f t="shared" si="223"/>
        <v>133.57614583333333</v>
      </c>
      <c r="DX166" s="2">
        <f t="shared" si="223"/>
        <v>118.44474575807335</v>
      </c>
      <c r="DY166" s="2">
        <f t="shared" si="223"/>
        <v>110.38513948717947</v>
      </c>
      <c r="EA166" s="2">
        <f t="shared" si="213"/>
        <v>74.400440633245381</v>
      </c>
      <c r="EB166" s="2">
        <f t="shared" si="213"/>
        <v>75.294679072210769</v>
      </c>
      <c r="EC166" s="2">
        <f t="shared" si="213"/>
        <v>73.165675775811195</v>
      </c>
      <c r="ED166" s="2">
        <f t="shared" si="213"/>
        <v>75.246699858982794</v>
      </c>
      <c r="EE166" s="2">
        <f t="shared" si="213"/>
        <v>74.913541830242934</v>
      </c>
      <c r="EF166" s="2">
        <f t="shared" si="213"/>
        <v>76.300069844124678</v>
      </c>
      <c r="EG166" s="2">
        <f t="shared" si="213"/>
        <v>77.246390432024384</v>
      </c>
      <c r="EH166" s="2">
        <f t="shared" si="213"/>
        <v>77.7946695107686</v>
      </c>
      <c r="EI166" s="2">
        <f t="shared" si="213"/>
        <v>77.075951678657049</v>
      </c>
      <c r="EJ166" s="2">
        <f t="shared" si="213"/>
        <v>78.159672139973068</v>
      </c>
      <c r="EK166" s="2">
        <f t="shared" si="212"/>
        <v>79.508924941989278</v>
      </c>
      <c r="EL166" s="2">
        <f t="shared" si="179"/>
        <v>81.461358018668918</v>
      </c>
      <c r="EM166" s="2">
        <f t="shared" si="179"/>
        <v>82.661080053528678</v>
      </c>
      <c r="EN166" s="2">
        <f t="shared" si="179"/>
        <v>84.540997964082763</v>
      </c>
      <c r="EO166" s="2">
        <f t="shared" si="179"/>
        <v>89.414303387120214</v>
      </c>
      <c r="EQ166" s="2">
        <f t="shared" si="224"/>
        <v>75.27714818556133</v>
      </c>
      <c r="ER166" s="2">
        <f t="shared" si="224"/>
        <v>75.554039272352128</v>
      </c>
      <c r="ES166" s="2">
        <f t="shared" si="224"/>
        <v>74.822321716159806</v>
      </c>
      <c r="ET166" s="2">
        <f t="shared" si="224"/>
        <v>75.776021535791969</v>
      </c>
      <c r="EU166" s="2">
        <f t="shared" si="224"/>
        <v>75.46651574747473</v>
      </c>
      <c r="EV166" s="2">
        <f t="shared" si="224"/>
        <v>76.778572779108856</v>
      </c>
      <c r="EW166" s="2">
        <f t="shared" si="224"/>
        <v>77.356802871763833</v>
      </c>
      <c r="EX166" s="2">
        <f t="shared" si="224"/>
        <v>77.287016944747066</v>
      </c>
      <c r="EY166" s="2">
        <f t="shared" si="224"/>
        <v>77.121563956230546</v>
      </c>
      <c r="EZ166" s="2">
        <f t="shared" si="224"/>
        <v>78.139231076539843</v>
      </c>
      <c r="FA166" s="2">
        <f t="shared" si="224"/>
        <v>79.636235426488597</v>
      </c>
      <c r="FB166" s="2">
        <f t="shared" si="224"/>
        <v>81.375561401180292</v>
      </c>
      <c r="FC166" s="2">
        <f t="shared" si="224"/>
        <v>82.498336700522657</v>
      </c>
      <c r="FD166" s="2">
        <f t="shared" si="224"/>
        <v>84.395641938488353</v>
      </c>
      <c r="FE166" s="2">
        <f t="shared" si="224"/>
        <v>86.737983224490776</v>
      </c>
      <c r="FG166" s="2">
        <f t="shared" si="225"/>
        <v>0.99985593272851647</v>
      </c>
      <c r="FH166" s="2">
        <f t="shared" si="225"/>
        <v>0.99987278956108216</v>
      </c>
      <c r="FI166" s="2">
        <f t="shared" si="225"/>
        <v>0.99987354698561492</v>
      </c>
      <c r="FJ166" s="2">
        <f t="shared" si="225"/>
        <v>0.99987496555525568</v>
      </c>
      <c r="FK166" s="2">
        <f t="shared" si="225"/>
        <v>0.99986240033102536</v>
      </c>
      <c r="FL166" s="2">
        <f t="shared" si="225"/>
        <v>0.99984945782418311</v>
      </c>
      <c r="FM166" s="2">
        <f t="shared" si="225"/>
        <v>0.99983943845386136</v>
      </c>
      <c r="FN166" s="2">
        <f t="shared" si="225"/>
        <v>0.99984707574285148</v>
      </c>
      <c r="FO166" s="2">
        <f t="shared" si="225"/>
        <v>0.99984964781337216</v>
      </c>
      <c r="FP166" s="2">
        <f t="shared" si="225"/>
        <v>0.99984586417588894</v>
      </c>
      <c r="FQ166" s="2">
        <f t="shared" si="225"/>
        <v>0.99984004136393279</v>
      </c>
      <c r="FR166" s="2">
        <f t="shared" si="225"/>
        <v>0.9998456212179575</v>
      </c>
      <c r="FS166" s="2">
        <f t="shared" si="225"/>
        <v>0.99984917614443747</v>
      </c>
      <c r="FT166" s="2">
        <f t="shared" si="225"/>
        <v>0.99982153453781719</v>
      </c>
      <c r="FU166" s="2">
        <f t="shared" si="225"/>
        <v>0.99981180953329529</v>
      </c>
      <c r="FW166" s="2">
        <f t="shared" si="216"/>
        <v>0.58854872080689979</v>
      </c>
      <c r="FX166" s="2">
        <f t="shared" si="216"/>
        <v>0.62828959483995861</v>
      </c>
      <c r="FY166" s="2">
        <f t="shared" si="216"/>
        <v>0.6301493828231205</v>
      </c>
      <c r="FZ166" s="2">
        <f t="shared" si="216"/>
        <v>0.64309620887342078</v>
      </c>
      <c r="GA166" s="2">
        <f t="shared" si="216"/>
        <v>0.65553159200920241</v>
      </c>
      <c r="GB166" s="2">
        <f t="shared" si="216"/>
        <v>0.67528251026758002</v>
      </c>
      <c r="GC166" s="2">
        <f t="shared" si="216"/>
        <v>0.71263140792586499</v>
      </c>
      <c r="GD166" s="2">
        <f t="shared" si="216"/>
        <v>0.70200839919466707</v>
      </c>
      <c r="GE166" s="2">
        <f t="shared" si="216"/>
        <v>0.67318190519452215</v>
      </c>
      <c r="GF166" s="2">
        <f t="shared" si="216"/>
        <v>0.64318381444374173</v>
      </c>
      <c r="GG166" s="2">
        <f t="shared" si="216"/>
        <v>0.63108380648044327</v>
      </c>
      <c r="GH166" s="2">
        <f t="shared" si="216"/>
        <v>0.62912317640796911</v>
      </c>
      <c r="GI166" s="2">
        <f t="shared" si="216"/>
        <v>0.62287692171815234</v>
      </c>
      <c r="GJ166" s="2">
        <f t="shared" si="216"/>
        <v>0.60012507358424594</v>
      </c>
      <c r="GK166" s="2">
        <f t="shared" si="216"/>
        <v>0.55615765944485196</v>
      </c>
      <c r="GM166" s="86">
        <f t="shared" si="217"/>
        <v>3.5384367747557216E-149</v>
      </c>
      <c r="GN166" s="86">
        <f t="shared" si="217"/>
        <v>5.7515266130220682E-190</v>
      </c>
      <c r="GO166" s="86">
        <f t="shared" si="217"/>
        <v>2.0215762021091987E-185</v>
      </c>
      <c r="GP166" s="86">
        <f t="shared" si="217"/>
        <v>9.4288731198880006E-207</v>
      </c>
      <c r="GQ166" s="86">
        <f t="shared" si="217"/>
        <v>9.2912132325358266E-224</v>
      </c>
      <c r="GR166" s="86">
        <f t="shared" si="217"/>
        <v>1.1841450717914525E-224</v>
      </c>
      <c r="GS166" s="86">
        <f t="shared" si="217"/>
        <v>2.700275200390594E-247</v>
      </c>
      <c r="GT166" s="86">
        <f t="shared" si="217"/>
        <v>1.4574148824259558E-263</v>
      </c>
      <c r="GU166" s="86">
        <f t="shared" si="217"/>
        <v>9.0405220363482321E-263</v>
      </c>
      <c r="GV166" s="86">
        <f t="shared" si="217"/>
        <v>8.0818531351129426E-227</v>
      </c>
      <c r="GW166" s="86">
        <f t="shared" si="217"/>
        <v>8.8594102336806084E-224</v>
      </c>
      <c r="GX166" s="86">
        <f t="shared" si="217"/>
        <v>3.5700970542168757E-211</v>
      </c>
      <c r="GY166" s="86">
        <f t="shared" si="217"/>
        <v>4.70095669391924E-206</v>
      </c>
      <c r="GZ166" s="86">
        <f t="shared" si="217"/>
        <v>4.1699024528479124E-201</v>
      </c>
      <c r="HA166" s="86">
        <f t="shared" si="217"/>
        <v>7.1117399175950866E-267</v>
      </c>
      <c r="HC166" s="86">
        <f t="shared" si="181"/>
        <v>3.0388737790246679E-127</v>
      </c>
      <c r="HD166" s="86">
        <f t="shared" si="181"/>
        <v>6.9536192906252963E-138</v>
      </c>
      <c r="HE166" s="86">
        <f t="shared" si="181"/>
        <v>3.5201679222251042E-130</v>
      </c>
      <c r="HF166" s="86">
        <f t="shared" si="180"/>
        <v>2.7350179412791959E-126</v>
      </c>
      <c r="HG166" s="86">
        <f t="shared" si="180"/>
        <v>4.5110884560444169E-211</v>
      </c>
      <c r="HH166" s="86">
        <f t="shared" si="180"/>
        <v>2.5598148230799396E-178</v>
      </c>
      <c r="HI166" s="86">
        <f t="shared" si="180"/>
        <v>5.5432079638690339E-220</v>
      </c>
      <c r="HJ166" s="86">
        <f t="shared" si="180"/>
        <v>1.1613451403636867E-251</v>
      </c>
      <c r="HK166" s="86">
        <f t="shared" si="180"/>
        <v>6.2334174947883957E-178</v>
      </c>
      <c r="HL166" s="86">
        <f t="shared" si="161"/>
        <v>2.2389181318415007E-213</v>
      </c>
      <c r="HM166" s="86">
        <f t="shared" si="161"/>
        <v>7.6837937804165572E-183</v>
      </c>
      <c r="HN166" s="86">
        <f t="shared" si="161"/>
        <v>4.7912043422270778E-161</v>
      </c>
      <c r="HO166" s="86">
        <f t="shared" si="161"/>
        <v>5.3975809024278798E-152</v>
      </c>
      <c r="HP166" s="86">
        <f t="shared" si="161"/>
        <v>2.2693716545165321E-157</v>
      </c>
      <c r="HQ166" s="86">
        <f t="shared" si="161"/>
        <v>3.3221072897921797E-211</v>
      </c>
      <c r="HS166" s="86">
        <f t="shared" si="218"/>
        <v>4.1821837901978866E-26</v>
      </c>
      <c r="HT166" s="86">
        <f t="shared" si="218"/>
        <v>1.8574265027744514E-25</v>
      </c>
      <c r="HU166" s="86">
        <f t="shared" si="218"/>
        <v>2.3830643697951225E-26</v>
      </c>
      <c r="HV166" s="86">
        <f t="shared" si="218"/>
        <v>1.053404192991187E-32</v>
      </c>
      <c r="HW166" s="86">
        <f t="shared" si="218"/>
        <v>6.8191264841219854E-34</v>
      </c>
      <c r="HX166" s="86">
        <f t="shared" si="218"/>
        <v>6.9983282475690704E-41</v>
      </c>
      <c r="HY166" s="86">
        <f t="shared" si="218"/>
        <v>1.2734173981936732E-45</v>
      </c>
      <c r="HZ166" s="86">
        <f t="shared" si="218"/>
        <v>4.4900304767297063E-43</v>
      </c>
      <c r="IA166" s="86">
        <f t="shared" si="218"/>
        <v>1.6705567712350913E-42</v>
      </c>
      <c r="IB166" s="86">
        <f t="shared" si="218"/>
        <v>9.344252229874179E-39</v>
      </c>
      <c r="IC166" s="86">
        <f t="shared" si="218"/>
        <v>1.1304600163841586E-36</v>
      </c>
      <c r="ID166" s="86">
        <f t="shared" si="218"/>
        <v>1.1710036732536367E-36</v>
      </c>
      <c r="IE166" s="86">
        <f t="shared" si="218"/>
        <v>2.2080002918986722E-36</v>
      </c>
      <c r="IF166" s="86">
        <f t="shared" si="218"/>
        <v>2.9027705466773096E-29</v>
      </c>
      <c r="IG166" s="86">
        <f t="shared" si="218"/>
        <v>7.2290544473870908E-17</v>
      </c>
      <c r="II166" s="86">
        <f t="shared" si="219"/>
        <v>0.56489376177498618</v>
      </c>
      <c r="IJ166" s="86">
        <f t="shared" si="219"/>
        <v>0.47707922756808374</v>
      </c>
      <c r="IK166" s="86">
        <f t="shared" si="219"/>
        <v>0.47017589911979102</v>
      </c>
      <c r="IL166" s="86">
        <f t="shared" si="219"/>
        <v>0.40638927550865528</v>
      </c>
      <c r="IM166" s="86">
        <f t="shared" si="219"/>
        <v>0.35068586978567345</v>
      </c>
      <c r="IN166" s="86">
        <f t="shared" si="219"/>
        <v>0.26450374900225404</v>
      </c>
      <c r="IO166" s="86">
        <f t="shared" si="219"/>
        <v>0.1573127853198959</v>
      </c>
      <c r="IP166" s="86">
        <f t="shared" si="219"/>
        <v>0.19038515075799992</v>
      </c>
      <c r="IQ166" s="86">
        <f t="shared" si="219"/>
        <v>0.2569001084520563</v>
      </c>
      <c r="IR166" s="86">
        <f t="shared" si="219"/>
        <v>0.36191313018535765</v>
      </c>
      <c r="IS166" s="86">
        <f t="shared" si="219"/>
        <v>0.40786073594795241</v>
      </c>
      <c r="IT166" s="86">
        <f t="shared" si="219"/>
        <v>0.41461133809550488</v>
      </c>
      <c r="IU166" s="86">
        <f t="shared" si="219"/>
        <v>0.43650507724179638</v>
      </c>
      <c r="IV166" s="86">
        <f t="shared" si="219"/>
        <v>0.43397371208716423</v>
      </c>
      <c r="IW166" s="86">
        <f t="shared" si="219"/>
        <v>0.3094975177569429</v>
      </c>
      <c r="IY166" s="86">
        <f t="shared" si="220"/>
        <v>0.56489376177498618</v>
      </c>
      <c r="IZ166" s="86">
        <f t="shared" si="220"/>
        <v>0.47707922756808374</v>
      </c>
      <c r="JA166" s="86">
        <f t="shared" si="220"/>
        <v>0.47017589911979102</v>
      </c>
      <c r="JB166" s="86">
        <f t="shared" si="220"/>
        <v>0.40638927550865528</v>
      </c>
      <c r="JC166" s="86">
        <f t="shared" si="220"/>
        <v>0.35068586978567345</v>
      </c>
      <c r="JD166" s="86">
        <f t="shared" si="220"/>
        <v>0.26450374900225404</v>
      </c>
      <c r="JE166" s="86">
        <f t="shared" si="220"/>
        <v>0.1573127853198959</v>
      </c>
      <c r="JF166" s="86">
        <f t="shared" si="220"/>
        <v>0.19038515075799992</v>
      </c>
      <c r="JG166" s="86">
        <f t="shared" si="220"/>
        <v>0.2569001084520563</v>
      </c>
      <c r="JH166" s="86">
        <f t="shared" si="220"/>
        <v>0.36191313018535765</v>
      </c>
      <c r="JI166" s="86">
        <f t="shared" si="220"/>
        <v>0.40786073594795241</v>
      </c>
      <c r="JJ166" s="86">
        <f t="shared" si="220"/>
        <v>0.41461133809550488</v>
      </c>
      <c r="JK166" s="86">
        <f t="shared" si="220"/>
        <v>0.43650507724179638</v>
      </c>
      <c r="JL166" s="86">
        <f t="shared" si="220"/>
        <v>0.43397371208716423</v>
      </c>
      <c r="JM166" s="86">
        <f t="shared" si="220"/>
        <v>0.30949751775694295</v>
      </c>
    </row>
    <row r="167" spans="2:273" x14ac:dyDescent="0.25">
      <c r="B167" s="2">
        <v>140</v>
      </c>
      <c r="C167" s="37">
        <v>74.968000000000004</v>
      </c>
      <c r="D167" s="37">
        <v>76.491</v>
      </c>
      <c r="E167" s="37">
        <v>74.051000000000002</v>
      </c>
      <c r="F167" s="37">
        <v>75.948999999999998</v>
      </c>
      <c r="G167" s="37">
        <v>74.644000000000005</v>
      </c>
      <c r="H167" s="37">
        <v>75.813999999999993</v>
      </c>
      <c r="I167" s="37">
        <v>77.796999999999997</v>
      </c>
      <c r="J167" s="37">
        <v>78.361999999999995</v>
      </c>
      <c r="K167" s="37">
        <v>76.772000000000006</v>
      </c>
      <c r="L167" s="37">
        <v>77.724000000000004</v>
      </c>
      <c r="M167" s="37">
        <v>79.403999999999996</v>
      </c>
      <c r="N167" s="37">
        <v>81.596000000000004</v>
      </c>
      <c r="O167" s="37">
        <v>83.227999999999994</v>
      </c>
      <c r="P167" s="37">
        <v>86.430999999999997</v>
      </c>
      <c r="Q167" s="37">
        <v>96.507999999999996</v>
      </c>
      <c r="S167" s="4">
        <f t="shared" si="221"/>
        <v>74.798047521018276</v>
      </c>
      <c r="T167" s="4">
        <f t="shared" si="221"/>
        <v>75.464779170086686</v>
      </c>
      <c r="U167" s="4">
        <f t="shared" si="221"/>
        <v>74.306958187491816</v>
      </c>
      <c r="V167" s="4">
        <f t="shared" si="221"/>
        <v>75.567227281437795</v>
      </c>
      <c r="W167" s="4">
        <f t="shared" si="221"/>
        <v>75.194671289149838</v>
      </c>
      <c r="X167" s="4">
        <f t="shared" si="221"/>
        <v>76.51265242690711</v>
      </c>
      <c r="Y167" s="4">
        <f t="shared" si="221"/>
        <v>77.215139094851438</v>
      </c>
      <c r="Z167" s="4">
        <f t="shared" si="221"/>
        <v>77.325807775602513</v>
      </c>
      <c r="AA167" s="4">
        <f t="shared" si="221"/>
        <v>76.965244133023106</v>
      </c>
      <c r="AB167" s="4">
        <f t="shared" si="221"/>
        <v>78.092910709920446</v>
      </c>
      <c r="AC167" s="4">
        <f t="shared" si="221"/>
        <v>79.688642450581597</v>
      </c>
      <c r="AD167" s="4">
        <f t="shared" si="221"/>
        <v>81.55610745131888</v>
      </c>
      <c r="AE167" s="4">
        <f t="shared" si="221"/>
        <v>82.836558675231217</v>
      </c>
      <c r="AF167" s="4">
        <f t="shared" si="221"/>
        <v>87.711755598311768</v>
      </c>
      <c r="AG167" s="4">
        <f t="shared" si="221"/>
        <v>97.618621309827887</v>
      </c>
      <c r="AI167" s="4">
        <f t="shared" si="222"/>
        <v>0.1699524789817275</v>
      </c>
      <c r="AJ167" s="4">
        <f t="shared" si="222"/>
        <v>1.0262208299133135</v>
      </c>
      <c r="AK167" s="4">
        <f t="shared" si="222"/>
        <v>-0.25595818749181376</v>
      </c>
      <c r="AL167" s="4">
        <f t="shared" si="222"/>
        <v>0.38177271856220329</v>
      </c>
      <c r="AM167" s="4">
        <f t="shared" si="222"/>
        <v>-0.55067128914983243</v>
      </c>
      <c r="AN167" s="4">
        <f t="shared" si="222"/>
        <v>-0.69865242690711682</v>
      </c>
      <c r="AO167" s="4">
        <f t="shared" si="222"/>
        <v>0.58186090514855948</v>
      </c>
      <c r="AP167" s="4">
        <f t="shared" si="222"/>
        <v>1.0361922243974817</v>
      </c>
      <c r="AQ167" s="4">
        <f t="shared" si="222"/>
        <v>-0.19324413302310006</v>
      </c>
      <c r="AR167" s="4">
        <f t="shared" si="222"/>
        <v>-0.36891070992044206</v>
      </c>
      <c r="AS167" s="4">
        <f t="shared" si="222"/>
        <v>-0.28464245058160031</v>
      </c>
      <c r="AT167" s="4">
        <f t="shared" si="222"/>
        <v>3.9892548681123685E-2</v>
      </c>
      <c r="AU167" s="4">
        <f t="shared" si="222"/>
        <v>0.39144132476877758</v>
      </c>
      <c r="AV167" s="4">
        <f t="shared" si="222"/>
        <v>-1.2807555983117709</v>
      </c>
      <c r="AW167" s="4">
        <f t="shared" si="222"/>
        <v>-1.1106213098278914</v>
      </c>
      <c r="AY167" s="2">
        <f t="shared" si="214"/>
        <v>74.798047521018276</v>
      </c>
      <c r="AZ167" s="2">
        <f t="shared" si="214"/>
        <v>75.331595231532063</v>
      </c>
      <c r="BA167" s="2">
        <f t="shared" si="214"/>
        <v>74.104159058197013</v>
      </c>
      <c r="BB167" s="2">
        <f t="shared" si="214"/>
        <v>75.478310095119454</v>
      </c>
      <c r="BC167" s="2">
        <f t="shared" si="214"/>
        <v>75.137883252838833</v>
      </c>
      <c r="BD167" s="2">
        <f t="shared" si="214"/>
        <v>76.504292986123744</v>
      </c>
      <c r="BE167" s="2">
        <f t="shared" si="214"/>
        <v>77.214807540140143</v>
      </c>
      <c r="BF167" s="2">
        <f t="shared" si="214"/>
        <v>77.324556778714992</v>
      </c>
      <c r="BG167" s="2">
        <f t="shared" si="214"/>
        <v>76.955152380485202</v>
      </c>
      <c r="BH167" s="2">
        <f t="shared" si="214"/>
        <v>77.996367126179962</v>
      </c>
      <c r="BI167" s="2">
        <f t="shared" si="214"/>
        <v>79.466172928581031</v>
      </c>
      <c r="BJ167" s="2">
        <f t="shared" si="214"/>
        <v>81.266878552604595</v>
      </c>
      <c r="BK167" s="2">
        <f t="shared" si="214"/>
        <v>82.426358900147378</v>
      </c>
      <c r="BL167" s="2">
        <f t="shared" si="214"/>
        <v>84.298771098579508</v>
      </c>
      <c r="BM167" s="2">
        <f t="shared" si="214"/>
        <v>87.774840094150534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112.11197327327331</v>
      </c>
      <c r="DL167" s="2">
        <f t="shared" si="223"/>
        <v>120.55484268292682</v>
      </c>
      <c r="DM167" s="2">
        <f t="shared" si="223"/>
        <v>107.77087375168691</v>
      </c>
      <c r="DN167" s="2">
        <f t="shared" si="223"/>
        <v>111.52053528832475</v>
      </c>
      <c r="DO167" s="2">
        <f t="shared" si="223"/>
        <v>117.54122200772198</v>
      </c>
      <c r="DP167" s="2">
        <f t="shared" si="223"/>
        <v>115.66581483957219</v>
      </c>
      <c r="DQ167" s="2">
        <f t="shared" si="223"/>
        <v>123.53828665689149</v>
      </c>
      <c r="DR167" s="2">
        <f t="shared" si="223"/>
        <v>117.7675024509804</v>
      </c>
      <c r="DS167" s="2">
        <f t="shared" si="223"/>
        <v>113.98494518716578</v>
      </c>
      <c r="DT167" s="2">
        <f t="shared" si="223"/>
        <v>112.54617101158645</v>
      </c>
      <c r="DU167" s="2">
        <f t="shared" si="223"/>
        <v>121.22320000000001</v>
      </c>
      <c r="DV167" s="2">
        <f t="shared" si="223"/>
        <v>129.51822672287389</v>
      </c>
      <c r="DW167" s="2">
        <f t="shared" si="223"/>
        <v>133.88204924242424</v>
      </c>
      <c r="DX167" s="2">
        <f t="shared" si="223"/>
        <v>118.62128653530378</v>
      </c>
      <c r="DY167" s="2">
        <f t="shared" si="223"/>
        <v>110.4936034188034</v>
      </c>
      <c r="EA167" s="2">
        <f t="shared" si="213"/>
        <v>74.243856954391248</v>
      </c>
      <c r="EB167" s="2">
        <f t="shared" si="213"/>
        <v>75.153455045055964</v>
      </c>
      <c r="EC167" s="2">
        <f t="shared" si="213"/>
        <v>72.993892601769886</v>
      </c>
      <c r="ED167" s="2">
        <f t="shared" si="213"/>
        <v>75.113811318980922</v>
      </c>
      <c r="EE167" s="2">
        <f t="shared" si="213"/>
        <v>74.74976543394952</v>
      </c>
      <c r="EF167" s="2">
        <f t="shared" si="213"/>
        <v>76.158272182254166</v>
      </c>
      <c r="EG167" s="2">
        <f t="shared" si="213"/>
        <v>77.125397094127536</v>
      </c>
      <c r="EH167" s="2">
        <f t="shared" si="213"/>
        <v>77.693358571870917</v>
      </c>
      <c r="EI167" s="2">
        <f t="shared" si="213"/>
        <v>76.917701498800938</v>
      </c>
      <c r="EJ167" s="2">
        <f t="shared" si="213"/>
        <v>78.005408882907119</v>
      </c>
      <c r="EK167" s="2">
        <f t="shared" si="212"/>
        <v>79.374939906128077</v>
      </c>
      <c r="EL167" s="2">
        <f t="shared" si="179"/>
        <v>81.317295248391531</v>
      </c>
      <c r="EM167" s="2">
        <f t="shared" si="179"/>
        <v>82.526714621777714</v>
      </c>
      <c r="EN167" s="2">
        <f t="shared" si="179"/>
        <v>84.386027955878319</v>
      </c>
      <c r="EO167" s="2">
        <f t="shared" si="179"/>
        <v>89.352694563163254</v>
      </c>
      <c r="EQ167" s="2">
        <f t="shared" si="224"/>
        <v>75.14324147405982</v>
      </c>
      <c r="ER167" s="2">
        <f t="shared" si="224"/>
        <v>75.419604160410373</v>
      </c>
      <c r="ES167" s="2">
        <f t="shared" si="224"/>
        <v>74.69230733400542</v>
      </c>
      <c r="ET167" s="2">
        <f t="shared" si="224"/>
        <v>75.65654651826145</v>
      </c>
      <c r="EU167" s="2">
        <f t="shared" si="224"/>
        <v>75.315942363636339</v>
      </c>
      <c r="EV167" s="2">
        <f t="shared" si="224"/>
        <v>76.648237644174515</v>
      </c>
      <c r="EW167" s="2">
        <f t="shared" si="224"/>
        <v>77.238393813412898</v>
      </c>
      <c r="EX167" s="2">
        <f t="shared" si="224"/>
        <v>77.174028019112598</v>
      </c>
      <c r="EY167" s="2">
        <f t="shared" si="224"/>
        <v>76.964400999905678</v>
      </c>
      <c r="EZ167" s="2">
        <f t="shared" si="224"/>
        <v>77.984480154160693</v>
      </c>
      <c r="FA167" s="2">
        <f t="shared" si="224"/>
        <v>79.505452901867841</v>
      </c>
      <c r="FB167" s="2">
        <f t="shared" si="224"/>
        <v>81.22933707961036</v>
      </c>
      <c r="FC167" s="2">
        <f t="shared" si="224"/>
        <v>82.359979581751475</v>
      </c>
      <c r="FD167" s="2">
        <f t="shared" si="224"/>
        <v>84.236787405013331</v>
      </c>
      <c r="FE167" s="2">
        <f t="shared" si="224"/>
        <v>86.620158561225821</v>
      </c>
      <c r="FG167" s="2">
        <f t="shared" si="225"/>
        <v>0.99986860742123118</v>
      </c>
      <c r="FH167" s="2">
        <f t="shared" si="225"/>
        <v>0.99988398140221535</v>
      </c>
      <c r="FI167" s="2">
        <f t="shared" si="225"/>
        <v>0.99988467219701738</v>
      </c>
      <c r="FJ167" s="2">
        <f t="shared" si="225"/>
        <v>0.99988596597653501</v>
      </c>
      <c r="FK167" s="2">
        <f t="shared" si="225"/>
        <v>0.99987450609101358</v>
      </c>
      <c r="FL167" s="2">
        <f t="shared" si="225"/>
        <v>0.99986270208521555</v>
      </c>
      <c r="FM167" s="2">
        <f t="shared" si="225"/>
        <v>0.99985356406073833</v>
      </c>
      <c r="FN167" s="2">
        <f t="shared" si="225"/>
        <v>0.9998605295432107</v>
      </c>
      <c r="FO167" s="2">
        <f t="shared" si="225"/>
        <v>0.99986287536200291</v>
      </c>
      <c r="FP167" s="2">
        <f t="shared" si="225"/>
        <v>0.99985942455115373</v>
      </c>
      <c r="FQ167" s="2">
        <f t="shared" si="225"/>
        <v>0.99985411393676626</v>
      </c>
      <c r="FR167" s="2">
        <f t="shared" si="225"/>
        <v>0.99985920296487174</v>
      </c>
      <c r="FS167" s="2">
        <f t="shared" si="225"/>
        <v>0.99986244518342227</v>
      </c>
      <c r="FT167" s="2">
        <f t="shared" si="225"/>
        <v>0.99983723500813571</v>
      </c>
      <c r="FU167" s="2">
        <f t="shared" si="225"/>
        <v>0.99982836541245257</v>
      </c>
      <c r="FW167" s="2">
        <f t="shared" si="216"/>
        <v>0.61065647135350665</v>
      </c>
      <c r="FX167" s="2">
        <f t="shared" si="216"/>
        <v>0.64953355533298884</v>
      </c>
      <c r="FY167" s="2">
        <f t="shared" si="216"/>
        <v>0.65134603615963471</v>
      </c>
      <c r="FZ167" s="2">
        <f t="shared" si="216"/>
        <v>0.66394656436660571</v>
      </c>
      <c r="GA167" s="2">
        <f t="shared" si="216"/>
        <v>0.67602145489108645</v>
      </c>
      <c r="GB167" s="2">
        <f t="shared" si="216"/>
        <v>0.6951438971015621</v>
      </c>
      <c r="GC167" s="2">
        <f t="shared" si="216"/>
        <v>0.73111796039845867</v>
      </c>
      <c r="GD167" s="2">
        <f t="shared" si="216"/>
        <v>0.72091069997650348</v>
      </c>
      <c r="GE167" s="2">
        <f t="shared" si="216"/>
        <v>0.69311338550176449</v>
      </c>
      <c r="GF167" s="2">
        <f t="shared" si="216"/>
        <v>0.66403172573324531</v>
      </c>
      <c r="GG167" s="2">
        <f t="shared" si="216"/>
        <v>0.65225645961277368</v>
      </c>
      <c r="GH167" s="2">
        <f t="shared" si="216"/>
        <v>0.65034600903606221</v>
      </c>
      <c r="GI167" s="2">
        <f t="shared" si="216"/>
        <v>0.64425507228391876</v>
      </c>
      <c r="GJ167" s="2">
        <f t="shared" si="216"/>
        <v>0.62201029375013406</v>
      </c>
      <c r="GK167" s="2">
        <f t="shared" si="216"/>
        <v>0.5787601623778178</v>
      </c>
      <c r="GM167" s="86">
        <f t="shared" si="217"/>
        <v>6.6954524108912646E-153</v>
      </c>
      <c r="GN167" s="86">
        <f t="shared" si="217"/>
        <v>8.9477611134519509E-195</v>
      </c>
      <c r="GO167" s="86">
        <f t="shared" si="217"/>
        <v>4.4631435638632109E-190</v>
      </c>
      <c r="GP167" s="86">
        <f t="shared" si="217"/>
        <v>6.4519729759509368E-212</v>
      </c>
      <c r="GQ167" s="86">
        <f t="shared" si="217"/>
        <v>2.4239242673323424E-229</v>
      </c>
      <c r="GR167" s="86">
        <f t="shared" si="217"/>
        <v>3.1632066641350347E-230</v>
      </c>
      <c r="GS167" s="86">
        <f t="shared" si="217"/>
        <v>1.8331626374503043E-253</v>
      </c>
      <c r="GT167" s="86">
        <f t="shared" si="217"/>
        <v>3.9482805126651112E-270</v>
      </c>
      <c r="GU167" s="86">
        <f t="shared" si="217"/>
        <v>2.6844734445872552E-269</v>
      </c>
      <c r="GV167" s="86">
        <f t="shared" si="217"/>
        <v>1.9311231943333098E-232</v>
      </c>
      <c r="GW167" s="86">
        <f t="shared" si="217"/>
        <v>2.4692851912674282E-229</v>
      </c>
      <c r="GX167" s="86">
        <f t="shared" si="217"/>
        <v>2.0928819920252522E-216</v>
      </c>
      <c r="GY167" s="86">
        <f t="shared" si="217"/>
        <v>3.6145763117430557E-211</v>
      </c>
      <c r="GZ167" s="86">
        <f t="shared" si="217"/>
        <v>4.6047047298741184E-206</v>
      </c>
      <c r="HA167" s="86">
        <f t="shared" si="217"/>
        <v>1.9540017712079941E-273</v>
      </c>
      <c r="HC167" s="86">
        <f t="shared" si="181"/>
        <v>1.6631512795072906E-131</v>
      </c>
      <c r="HD167" s="86">
        <f t="shared" si="181"/>
        <v>1.5041642031615383E-142</v>
      </c>
      <c r="HE167" s="86">
        <f t="shared" si="181"/>
        <v>1.4883317512505788E-134</v>
      </c>
      <c r="HF167" s="86">
        <f t="shared" si="180"/>
        <v>1.936100359388204E-130</v>
      </c>
      <c r="HG167" s="86">
        <f t="shared" si="180"/>
        <v>5.3232746091129238E-218</v>
      </c>
      <c r="HH167" s="86">
        <f t="shared" si="180"/>
        <v>4.2543689019602502E-184</v>
      </c>
      <c r="HI167" s="86">
        <f t="shared" si="180"/>
        <v>4.3849271339401779E-227</v>
      </c>
      <c r="HJ167" s="86">
        <f t="shared" si="180"/>
        <v>8.7806419439627352E-260</v>
      </c>
      <c r="HK167" s="86">
        <f t="shared" si="180"/>
        <v>1.1458433898971393E-183</v>
      </c>
      <c r="HL167" s="86">
        <f t="shared" si="161"/>
        <v>2.5280629465965715E-220</v>
      </c>
      <c r="HM167" s="86">
        <f t="shared" si="161"/>
        <v>8.3059897948575461E-189</v>
      </c>
      <c r="HN167" s="86">
        <f t="shared" si="161"/>
        <v>2.675440970677259E-166</v>
      </c>
      <c r="HO167" s="86">
        <f t="shared" si="161"/>
        <v>5.7757616481956527E-157</v>
      </c>
      <c r="HP167" s="86">
        <f t="shared" si="161"/>
        <v>1.733027220635579E-162</v>
      </c>
      <c r="HQ167" s="86">
        <f t="shared" si="161"/>
        <v>5.329726469864541E-218</v>
      </c>
      <c r="HS167" s="86">
        <f t="shared" si="218"/>
        <v>6.1144780366946488E-28</v>
      </c>
      <c r="HT167" s="86">
        <f t="shared" si="218"/>
        <v>3.3184286280559087E-27</v>
      </c>
      <c r="HU167" s="86">
        <f t="shared" si="218"/>
        <v>3.8837685636656384E-28</v>
      </c>
      <c r="HV167" s="86">
        <f t="shared" si="218"/>
        <v>7.7980115971401104E-35</v>
      </c>
      <c r="HW167" s="86">
        <f t="shared" si="218"/>
        <v>3.8115093909376435E-36</v>
      </c>
      <c r="HX167" s="86">
        <f t="shared" si="218"/>
        <v>1.6853096312420657E-43</v>
      </c>
      <c r="HY167" s="86">
        <f t="shared" si="218"/>
        <v>1.8742704203515658E-48</v>
      </c>
      <c r="HZ167" s="86">
        <f t="shared" si="218"/>
        <v>8.9886606692473433E-46</v>
      </c>
      <c r="IA167" s="86">
        <f t="shared" si="218"/>
        <v>2.9627195800208439E-45</v>
      </c>
      <c r="IB167" s="86">
        <f t="shared" si="218"/>
        <v>2.4985271653110478E-41</v>
      </c>
      <c r="IC167" s="86">
        <f t="shared" si="218"/>
        <v>3.8073979136968565E-39</v>
      </c>
      <c r="ID167" s="86">
        <f t="shared" si="218"/>
        <v>3.9550655217935726E-39</v>
      </c>
      <c r="IE167" s="86">
        <f t="shared" si="218"/>
        <v>7.7137076914006343E-39</v>
      </c>
      <c r="IF167" s="86">
        <f t="shared" si="218"/>
        <v>3.0527824383639715E-31</v>
      </c>
      <c r="IG167" s="86">
        <f t="shared" si="218"/>
        <v>5.6941453455336351E-18</v>
      </c>
      <c r="II167" s="86">
        <f t="shared" si="219"/>
        <v>0.51421301047092716</v>
      </c>
      <c r="IJ167" s="86">
        <f t="shared" si="219"/>
        <v>0.41539043189791475</v>
      </c>
      <c r="IK167" s="86">
        <f t="shared" si="219"/>
        <v>0.40801488726159718</v>
      </c>
      <c r="IL167" s="86">
        <f t="shared" si="219"/>
        <v>0.34154090744663185</v>
      </c>
      <c r="IM167" s="86">
        <f t="shared" si="219"/>
        <v>0.28791413618204337</v>
      </c>
      <c r="IN167" s="86">
        <f t="shared" si="219"/>
        <v>0.20938960894226452</v>
      </c>
      <c r="IO167" s="86">
        <f t="shared" si="219"/>
        <v>0.11934435523042732</v>
      </c>
      <c r="IP167" s="86">
        <f t="shared" si="219"/>
        <v>0.147047741722173</v>
      </c>
      <c r="IQ167" s="86">
        <f t="shared" si="219"/>
        <v>0.2014425914934658</v>
      </c>
      <c r="IR167" s="86">
        <f t="shared" si="219"/>
        <v>0.29411986360738279</v>
      </c>
      <c r="IS167" s="86">
        <f t="shared" si="219"/>
        <v>0.33711320866394884</v>
      </c>
      <c r="IT167" s="86">
        <f t="shared" si="219"/>
        <v>0.34349095914960837</v>
      </c>
      <c r="IU167" s="86">
        <f t="shared" si="219"/>
        <v>0.36458024928331434</v>
      </c>
      <c r="IV167" s="86">
        <f t="shared" si="219"/>
        <v>0.3650787535344634</v>
      </c>
      <c r="IW167" s="86">
        <f t="shared" si="219"/>
        <v>0.21717395531747199</v>
      </c>
      <c r="IY167" s="86">
        <f t="shared" si="220"/>
        <v>0.51421301047092716</v>
      </c>
      <c r="IZ167" s="86">
        <f t="shared" si="220"/>
        <v>0.41539043189791475</v>
      </c>
      <c r="JA167" s="86">
        <f t="shared" si="220"/>
        <v>0.40801488726159718</v>
      </c>
      <c r="JB167" s="86">
        <f t="shared" si="220"/>
        <v>0.34154090744663185</v>
      </c>
      <c r="JC167" s="86">
        <f t="shared" si="220"/>
        <v>0.28791413618204337</v>
      </c>
      <c r="JD167" s="86">
        <f t="shared" si="220"/>
        <v>0.20938960894226452</v>
      </c>
      <c r="JE167" s="86">
        <f t="shared" si="220"/>
        <v>0.11934435523042732</v>
      </c>
      <c r="JF167" s="86">
        <f t="shared" si="220"/>
        <v>0.147047741722173</v>
      </c>
      <c r="JG167" s="86">
        <f t="shared" si="220"/>
        <v>0.2014425914934658</v>
      </c>
      <c r="JH167" s="86">
        <f t="shared" si="220"/>
        <v>0.29411986360738279</v>
      </c>
      <c r="JI167" s="86">
        <f t="shared" si="220"/>
        <v>0.33711320866394884</v>
      </c>
      <c r="JJ167" s="86">
        <f t="shared" si="220"/>
        <v>0.34349095914960837</v>
      </c>
      <c r="JK167" s="86">
        <f t="shared" si="220"/>
        <v>0.36458024928331434</v>
      </c>
      <c r="JL167" s="86">
        <f t="shared" si="220"/>
        <v>0.3650787535344634</v>
      </c>
      <c r="JM167" s="86">
        <f t="shared" si="220"/>
        <v>0.21717395531747199</v>
      </c>
    </row>
    <row r="168" spans="2:273" x14ac:dyDescent="0.25">
      <c r="B168" s="2">
        <v>141</v>
      </c>
      <c r="C168" s="37">
        <v>74.322999999999993</v>
      </c>
      <c r="D168" s="37">
        <v>74.158000000000001</v>
      </c>
      <c r="E168" s="37">
        <v>76.186000000000007</v>
      </c>
      <c r="F168" s="37">
        <v>78.153000000000006</v>
      </c>
      <c r="G168" s="37">
        <v>75.457999999999998</v>
      </c>
      <c r="H168" s="37">
        <v>78.457999999999998</v>
      </c>
      <c r="I168" s="37">
        <v>76.016999999999996</v>
      </c>
      <c r="J168" s="37">
        <v>76.861999999999995</v>
      </c>
      <c r="K168" s="37">
        <v>77.561000000000007</v>
      </c>
      <c r="L168" s="37">
        <v>76.759</v>
      </c>
      <c r="M168" s="37">
        <v>77.543999999999997</v>
      </c>
      <c r="N168" s="37">
        <v>83.894999999999996</v>
      </c>
      <c r="O168" s="37">
        <v>83.227999999999994</v>
      </c>
      <c r="P168" s="37">
        <v>87.465999999999994</v>
      </c>
      <c r="Q168" s="37">
        <v>90.507999999999996</v>
      </c>
      <c r="S168" s="4">
        <f t="shared" si="221"/>
        <v>74.674886092091626</v>
      </c>
      <c r="T168" s="4">
        <f t="shared" si="221"/>
        <v>75.25544892136854</v>
      </c>
      <c r="U168" s="4">
        <f t="shared" si="221"/>
        <v>74.078108748214319</v>
      </c>
      <c r="V168" s="4">
        <f t="shared" si="221"/>
        <v>75.395299501369351</v>
      </c>
      <c r="W168" s="4">
        <f t="shared" si="221"/>
        <v>75.010457858875057</v>
      </c>
      <c r="X168" s="4">
        <f t="shared" si="221"/>
        <v>76.381454348010081</v>
      </c>
      <c r="Y168" s="4">
        <f t="shared" si="221"/>
        <v>77.097254879875123</v>
      </c>
      <c r="Z168" s="4">
        <f t="shared" si="221"/>
        <v>77.204954236263106</v>
      </c>
      <c r="AA168" s="4">
        <f t="shared" si="221"/>
        <v>76.800205637397383</v>
      </c>
      <c r="AB168" s="4">
        <f t="shared" si="221"/>
        <v>77.866862174552665</v>
      </c>
      <c r="AC168" s="4">
        <f t="shared" si="221"/>
        <v>79.403440554451223</v>
      </c>
      <c r="AD168" s="4">
        <f t="shared" si="221"/>
        <v>81.207239472276612</v>
      </c>
      <c r="AE168" s="4">
        <f t="shared" si="221"/>
        <v>82.416589988314385</v>
      </c>
      <c r="AF168" s="4">
        <f t="shared" si="221"/>
        <v>85.740119889889911</v>
      </c>
      <c r="AG168" s="4">
        <f t="shared" si="221"/>
        <v>92.614833919332085</v>
      </c>
      <c r="AI168" s="4">
        <f t="shared" si="222"/>
        <v>-0.35188609209163246</v>
      </c>
      <c r="AJ168" s="4">
        <f t="shared" si="222"/>
        <v>-1.0974489213685388</v>
      </c>
      <c r="AK168" s="4">
        <f t="shared" si="222"/>
        <v>2.1078912517856878</v>
      </c>
      <c r="AL168" s="4">
        <f t="shared" si="222"/>
        <v>2.7577004986306548</v>
      </c>
      <c r="AM168" s="4">
        <f t="shared" si="222"/>
        <v>0.44754214112494139</v>
      </c>
      <c r="AN168" s="4">
        <f t="shared" si="222"/>
        <v>2.0765456519899175</v>
      </c>
      <c r="AO168" s="4">
        <f t="shared" si="222"/>
        <v>-1.0802548798751275</v>
      </c>
      <c r="AP168" s="4">
        <f t="shared" si="222"/>
        <v>-0.34295423626311106</v>
      </c>
      <c r="AQ168" s="4">
        <f t="shared" si="222"/>
        <v>0.76079436260262412</v>
      </c>
      <c r="AR168" s="4">
        <f t="shared" si="222"/>
        <v>-1.1078621745526647</v>
      </c>
      <c r="AS168" s="4">
        <f t="shared" si="222"/>
        <v>-1.8594405544512256</v>
      </c>
      <c r="AT168" s="4">
        <f t="shared" si="222"/>
        <v>2.687760527723384</v>
      </c>
      <c r="AU168" s="4">
        <f t="shared" si="222"/>
        <v>0.81141001168560933</v>
      </c>
      <c r="AV168" s="4">
        <f t="shared" si="222"/>
        <v>1.7258801101100829</v>
      </c>
      <c r="AW168" s="4">
        <f t="shared" si="222"/>
        <v>-2.1068339193320895</v>
      </c>
      <c r="AY168" s="2">
        <f t="shared" si="214"/>
        <v>74.674886092091626</v>
      </c>
      <c r="AZ168" s="2">
        <f t="shared" si="214"/>
        <v>75.199994135722179</v>
      </c>
      <c r="BA168" s="2">
        <f t="shared" si="214"/>
        <v>73.995131009708317</v>
      </c>
      <c r="BB168" s="2">
        <f t="shared" si="214"/>
        <v>75.36524244869571</v>
      </c>
      <c r="BC168" s="2">
        <f t="shared" si="214"/>
        <v>74.994093641331901</v>
      </c>
      <c r="BD168" s="2">
        <f t="shared" si="214"/>
        <v>76.37963766950304</v>
      </c>
      <c r="BE168" s="2">
        <f t="shared" si="214"/>
        <v>77.097205160038271</v>
      </c>
      <c r="BF168" s="2">
        <f t="shared" si="214"/>
        <v>77.204735465182011</v>
      </c>
      <c r="BG168" s="2">
        <f t="shared" si="214"/>
        <v>76.798165622924074</v>
      </c>
      <c r="BH168" s="2">
        <f t="shared" si="214"/>
        <v>77.84095670008405</v>
      </c>
      <c r="BI168" s="2">
        <f t="shared" si="214"/>
        <v>79.336539198743239</v>
      </c>
      <c r="BJ168" s="2">
        <f t="shared" si="214"/>
        <v>81.11900549233431</v>
      </c>
      <c r="BK168" s="2">
        <f t="shared" si="214"/>
        <v>82.285301369871732</v>
      </c>
      <c r="BL168" s="2">
        <f t="shared" si="214"/>
        <v>84.137667110710936</v>
      </c>
      <c r="BM168" s="2">
        <f t="shared" si="214"/>
        <v>87.618277679650078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112.276575975976</v>
      </c>
      <c r="DL168" s="2">
        <f t="shared" si="223"/>
        <v>120.75270034843204</v>
      </c>
      <c r="DM168" s="2">
        <f t="shared" si="223"/>
        <v>107.87945209176787</v>
      </c>
      <c r="DN168" s="2">
        <f t="shared" si="223"/>
        <v>111.66782339424444</v>
      </c>
      <c r="DO168" s="2">
        <f t="shared" si="223"/>
        <v>117.73411518661517</v>
      </c>
      <c r="DP168" s="2">
        <f t="shared" si="223"/>
        <v>115.8740939171123</v>
      </c>
      <c r="DQ168" s="2">
        <f t="shared" si="223"/>
        <v>123.80514809384164</v>
      </c>
      <c r="DR168" s="2">
        <f t="shared" si="223"/>
        <v>117.96013146167559</v>
      </c>
      <c r="DS168" s="2">
        <f t="shared" si="223"/>
        <v>114.12924933155081</v>
      </c>
      <c r="DT168" s="2">
        <f t="shared" si="223"/>
        <v>112.68086252228164</v>
      </c>
      <c r="DU168" s="2">
        <f t="shared" si="223"/>
        <v>121.44017096774193</v>
      </c>
      <c r="DV168" s="2">
        <f t="shared" si="223"/>
        <v>129.78627346041054</v>
      </c>
      <c r="DW168" s="2">
        <f t="shared" si="223"/>
        <v>134.18795265151516</v>
      </c>
      <c r="DX168" s="2">
        <f t="shared" si="223"/>
        <v>118.79782731253421</v>
      </c>
      <c r="DY168" s="2">
        <f t="shared" si="223"/>
        <v>110.60206735042733</v>
      </c>
      <c r="EA168" s="2">
        <f t="shared" si="213"/>
        <v>74.087273275537115</v>
      </c>
      <c r="EB168" s="2">
        <f t="shared" si="213"/>
        <v>75.012231017901158</v>
      </c>
      <c r="EC168" s="2">
        <f t="shared" si="213"/>
        <v>72.822109427728591</v>
      </c>
      <c r="ED168" s="2">
        <f t="shared" si="213"/>
        <v>74.980922778979036</v>
      </c>
      <c r="EE168" s="2">
        <f t="shared" si="213"/>
        <v>74.585989037656105</v>
      </c>
      <c r="EF168" s="2">
        <f t="shared" si="213"/>
        <v>76.016474520383667</v>
      </c>
      <c r="EG168" s="2">
        <f t="shared" si="213"/>
        <v>77.004403756230673</v>
      </c>
      <c r="EH168" s="2">
        <f t="shared" si="213"/>
        <v>77.592047632973234</v>
      </c>
      <c r="EI168" s="2">
        <f t="shared" si="213"/>
        <v>76.759451318944826</v>
      </c>
      <c r="EJ168" s="2">
        <f t="shared" si="213"/>
        <v>77.85114562584117</v>
      </c>
      <c r="EK168" s="2">
        <f t="shared" si="212"/>
        <v>79.240954870266876</v>
      </c>
      <c r="EL168" s="2">
        <f t="shared" si="179"/>
        <v>81.17323247811413</v>
      </c>
      <c r="EM168" s="2">
        <f t="shared" si="179"/>
        <v>82.392349190026763</v>
      </c>
      <c r="EN168" s="2">
        <f t="shared" si="179"/>
        <v>84.231057947673875</v>
      </c>
      <c r="EO168" s="2">
        <f t="shared" si="179"/>
        <v>89.291085739206281</v>
      </c>
      <c r="EQ168" s="2">
        <f t="shared" si="224"/>
        <v>75.009334762558311</v>
      </c>
      <c r="ER168" s="2">
        <f t="shared" si="224"/>
        <v>75.285169048468632</v>
      </c>
      <c r="ES168" s="2">
        <f t="shared" si="224"/>
        <v>74.562292951851035</v>
      </c>
      <c r="ET168" s="2">
        <f t="shared" si="224"/>
        <v>75.537071500730946</v>
      </c>
      <c r="EU168" s="2">
        <f t="shared" si="224"/>
        <v>75.165368979797961</v>
      </c>
      <c r="EV168" s="2">
        <f t="shared" si="224"/>
        <v>76.517902509240173</v>
      </c>
      <c r="EW168" s="2">
        <f t="shared" si="224"/>
        <v>77.119984755061978</v>
      </c>
      <c r="EX168" s="2">
        <f t="shared" si="224"/>
        <v>77.061039093478144</v>
      </c>
      <c r="EY168" s="2">
        <f t="shared" si="224"/>
        <v>76.807238043580796</v>
      </c>
      <c r="EZ168" s="2">
        <f t="shared" si="224"/>
        <v>77.829729231781542</v>
      </c>
      <c r="FA168" s="2">
        <f t="shared" si="224"/>
        <v>79.374670377247099</v>
      </c>
      <c r="FB168" s="2">
        <f t="shared" si="224"/>
        <v>81.083112758040429</v>
      </c>
      <c r="FC168" s="2">
        <f t="shared" si="224"/>
        <v>82.221622462980292</v>
      </c>
      <c r="FD168" s="2">
        <f t="shared" si="224"/>
        <v>84.077932871538295</v>
      </c>
      <c r="FE168" s="2">
        <f t="shared" si="224"/>
        <v>86.502333897960881</v>
      </c>
      <c r="FG168" s="2">
        <f t="shared" si="225"/>
        <v>0.99988016715854966</v>
      </c>
      <c r="FH168" s="2">
        <f t="shared" si="225"/>
        <v>0.99989418870109159</v>
      </c>
      <c r="FI168" s="2">
        <f t="shared" si="225"/>
        <v>0.99989481872626362</v>
      </c>
      <c r="FJ168" s="2">
        <f t="shared" si="225"/>
        <v>0.99989599869102064</v>
      </c>
      <c r="FK168" s="2">
        <f t="shared" si="225"/>
        <v>0.99988554693092857</v>
      </c>
      <c r="FL168" s="2">
        <f t="shared" si="225"/>
        <v>0.99987478130076257</v>
      </c>
      <c r="FM168" s="2">
        <f t="shared" si="225"/>
        <v>0.99986644711532313</v>
      </c>
      <c r="FN168" s="2">
        <f t="shared" si="225"/>
        <v>0.99987279987065247</v>
      </c>
      <c r="FO168" s="2">
        <f t="shared" si="225"/>
        <v>0.99987493933488669</v>
      </c>
      <c r="FP168" s="2">
        <f t="shared" si="225"/>
        <v>0.99987179208108634</v>
      </c>
      <c r="FQ168" s="2">
        <f t="shared" si="225"/>
        <v>0.99986694862112024</v>
      </c>
      <c r="FR168" s="2">
        <f t="shared" si="225"/>
        <v>0.99987158998699188</v>
      </c>
      <c r="FS168" s="2">
        <f t="shared" si="225"/>
        <v>0.99987454699787603</v>
      </c>
      <c r="FT168" s="2">
        <f t="shared" si="225"/>
        <v>0.99985155443718077</v>
      </c>
      <c r="FU168" s="2">
        <f t="shared" si="225"/>
        <v>0.9998434650317598</v>
      </c>
      <c r="FW168" s="2">
        <f t="shared" si="216"/>
        <v>0.63231844308177632</v>
      </c>
      <c r="FX168" s="2">
        <f t="shared" si="216"/>
        <v>0.67020070075305804</v>
      </c>
      <c r="FY168" s="2">
        <f t="shared" si="216"/>
        <v>0.67196027879541564</v>
      </c>
      <c r="FZ168" s="2">
        <f t="shared" si="216"/>
        <v>0.68417703601236468</v>
      </c>
      <c r="GA168" s="2">
        <f t="shared" si="216"/>
        <v>0.69585800074980053</v>
      </c>
      <c r="GB168" s="2">
        <f t="shared" si="216"/>
        <v>0.7143044222174928</v>
      </c>
      <c r="GC168" s="2">
        <f t="shared" si="216"/>
        <v>0.74883441284852514</v>
      </c>
      <c r="GD168" s="2">
        <f t="shared" si="216"/>
        <v>0.73905966493288</v>
      </c>
      <c r="GE168" s="2">
        <f t="shared" si="216"/>
        <v>0.71234872119741099</v>
      </c>
      <c r="GF168" s="2">
        <f t="shared" si="216"/>
        <v>0.68425950867184415</v>
      </c>
      <c r="GG168" s="2">
        <f t="shared" si="216"/>
        <v>0.67284391031968183</v>
      </c>
      <c r="GH168" s="2">
        <f t="shared" si="216"/>
        <v>0.67098951212077329</v>
      </c>
      <c r="GI168" s="2">
        <f t="shared" si="216"/>
        <v>0.66507298576158835</v>
      </c>
      <c r="GJ168" s="2">
        <f t="shared" si="216"/>
        <v>0.64340944659456378</v>
      </c>
      <c r="GK168" s="2">
        <f t="shared" si="216"/>
        <v>0.60103733455084063</v>
      </c>
      <c r="GM168" s="86">
        <f t="shared" si="217"/>
        <v>1.1386000667549034E-156</v>
      </c>
      <c r="GN168" s="86">
        <f t="shared" si="217"/>
        <v>1.2107037872003082E-199</v>
      </c>
      <c r="GO168" s="86">
        <f t="shared" si="217"/>
        <v>8.6167990408636615E-195</v>
      </c>
      <c r="GP168" s="86">
        <f t="shared" si="217"/>
        <v>3.8080083407850259E-217</v>
      </c>
      <c r="GQ168" s="86">
        <f t="shared" si="217"/>
        <v>5.3906545936120441E-235</v>
      </c>
      <c r="GR168" s="86">
        <f t="shared" si="217"/>
        <v>7.2119535451303363E-236</v>
      </c>
      <c r="GS168" s="86">
        <f t="shared" si="217"/>
        <v>1.0434975402373642E-259</v>
      </c>
      <c r="GT168" s="86">
        <f t="shared" si="217"/>
        <v>8.8694221564824394E-277</v>
      </c>
      <c r="GU168" s="86">
        <f t="shared" si="217"/>
        <v>6.6210115891262102E-276</v>
      </c>
      <c r="GV168" s="86">
        <f t="shared" si="217"/>
        <v>3.9335342159569328E-238</v>
      </c>
      <c r="GW168" s="86">
        <f t="shared" si="217"/>
        <v>5.8766091718693945E-235</v>
      </c>
      <c r="GX168" s="86">
        <f t="shared" si="217"/>
        <v>1.0575079085710289E-221</v>
      </c>
      <c r="GY168" s="86">
        <f t="shared" si="217"/>
        <v>2.4028942617247121E-216</v>
      </c>
      <c r="GZ168" s="86">
        <f t="shared" si="217"/>
        <v>4.4201079018592495E-211</v>
      </c>
      <c r="HA168" s="86">
        <f t="shared" si="217"/>
        <v>4.4636294124560403E-280</v>
      </c>
      <c r="HC168" s="86">
        <f t="shared" si="181"/>
        <v>7.7284576386762298E-136</v>
      </c>
      <c r="HD168" s="86">
        <f t="shared" si="181"/>
        <v>2.7157505089328467E-147</v>
      </c>
      <c r="HE168" s="86">
        <f t="shared" si="181"/>
        <v>5.3174162513632641E-139</v>
      </c>
      <c r="HF168" s="86">
        <f t="shared" si="180"/>
        <v>1.1721399659985804E-134</v>
      </c>
      <c r="HG168" s="86">
        <f t="shared" si="180"/>
        <v>4.8453328009645467E-225</v>
      </c>
      <c r="HH168" s="86">
        <f t="shared" si="180"/>
        <v>5.7075969167875532E-190</v>
      </c>
      <c r="HI168" s="86">
        <f t="shared" si="180"/>
        <v>2.6698488169499646E-234</v>
      </c>
      <c r="HJ168" s="86">
        <f t="shared" si="180"/>
        <v>4.9232336357124993E-268</v>
      </c>
      <c r="HK168" s="86">
        <f t="shared" si="180"/>
        <v>1.7049471230283818E-189</v>
      </c>
      <c r="HL168" s="86">
        <f t="shared" si="161"/>
        <v>2.2048483478194842E-227</v>
      </c>
      <c r="HM168" s="86">
        <f t="shared" si="161"/>
        <v>7.1873667505095965E-195</v>
      </c>
      <c r="HN168" s="86">
        <f t="shared" si="161"/>
        <v>1.2280123370339455E-171</v>
      </c>
      <c r="HO168" s="86">
        <f t="shared" si="161"/>
        <v>5.1310753784688498E-162</v>
      </c>
      <c r="HP168" s="86">
        <f t="shared" si="161"/>
        <v>1.0939666459681428E-167</v>
      </c>
      <c r="HQ168" s="86">
        <f t="shared" si="161"/>
        <v>6.6615833878115268E-225</v>
      </c>
      <c r="HS168" s="86">
        <f t="shared" si="218"/>
        <v>7.6917669086012361E-30</v>
      </c>
      <c r="HT168" s="86">
        <f t="shared" si="218"/>
        <v>5.1534291006386035E-29</v>
      </c>
      <c r="HU168" s="86">
        <f t="shared" si="218"/>
        <v>5.4943653761505711E-30</v>
      </c>
      <c r="HV168" s="86">
        <f t="shared" si="218"/>
        <v>4.9147858356857253E-37</v>
      </c>
      <c r="HW168" s="86">
        <f t="shared" si="218"/>
        <v>1.7915931162099253E-38</v>
      </c>
      <c r="HX168" s="86">
        <f t="shared" si="218"/>
        <v>3.3455638413696165E-46</v>
      </c>
      <c r="HY168" s="86">
        <f t="shared" si="218"/>
        <v>2.2537168744827071E-51</v>
      </c>
      <c r="HZ168" s="86">
        <f t="shared" si="218"/>
        <v>1.4812215044698155E-48</v>
      </c>
      <c r="IA168" s="86">
        <f t="shared" si="218"/>
        <v>4.2810565205717749E-48</v>
      </c>
      <c r="IB168" s="86">
        <f t="shared" si="218"/>
        <v>5.4871120025758356E-44</v>
      </c>
      <c r="IC168" s="86">
        <f t="shared" si="218"/>
        <v>1.0579796127637448E-41</v>
      </c>
      <c r="ID168" s="86">
        <f t="shared" si="218"/>
        <v>1.1022283160140648E-41</v>
      </c>
      <c r="IE168" s="86">
        <f t="shared" si="218"/>
        <v>2.2253529929477166E-41</v>
      </c>
      <c r="IF168" s="86">
        <f t="shared" si="218"/>
        <v>2.7485255839457187E-33</v>
      </c>
      <c r="IG168" s="86">
        <f t="shared" si="218"/>
        <v>4.1150443139248507E-19</v>
      </c>
      <c r="II168" s="86">
        <f t="shared" si="219"/>
        <v>0.45279000607010889</v>
      </c>
      <c r="IJ168" s="86">
        <f t="shared" si="219"/>
        <v>0.35426923879379796</v>
      </c>
      <c r="IK168" s="86">
        <f t="shared" si="219"/>
        <v>0.34694822827235988</v>
      </c>
      <c r="IL168" s="86">
        <f t="shared" si="219"/>
        <v>0.2818054843727445</v>
      </c>
      <c r="IM168" s="86">
        <f t="shared" si="219"/>
        <v>0.23233930257341343</v>
      </c>
      <c r="IN168" s="86">
        <f t="shared" si="219"/>
        <v>0.16294052478335286</v>
      </c>
      <c r="IO168" s="86">
        <f t="shared" si="219"/>
        <v>8.8955809057788354E-2</v>
      </c>
      <c r="IP168" s="86">
        <f t="shared" si="219"/>
        <v>0.11166868312899106</v>
      </c>
      <c r="IQ168" s="86">
        <f t="shared" si="219"/>
        <v>0.15512503090319099</v>
      </c>
      <c r="IR168" s="86">
        <f t="shared" si="219"/>
        <v>0.23432489945883547</v>
      </c>
      <c r="IS168" s="86">
        <f t="shared" si="219"/>
        <v>0.27264644760160683</v>
      </c>
      <c r="IT168" s="86">
        <f t="shared" si="219"/>
        <v>0.27833767876254117</v>
      </c>
      <c r="IU168" s="86">
        <f t="shared" si="219"/>
        <v>0.29740833749762685</v>
      </c>
      <c r="IV168" s="86">
        <f t="shared" si="219"/>
        <v>0.29570669050008375</v>
      </c>
      <c r="IW168" s="86">
        <f t="shared" si="219"/>
        <v>0.13863789890585734</v>
      </c>
      <c r="IY168" s="86">
        <f t="shared" si="220"/>
        <v>0.45279000607010889</v>
      </c>
      <c r="IZ168" s="86">
        <f t="shared" si="220"/>
        <v>0.35426923879379796</v>
      </c>
      <c r="JA168" s="86">
        <f t="shared" si="220"/>
        <v>0.34694822827235988</v>
      </c>
      <c r="JB168" s="86">
        <f t="shared" si="220"/>
        <v>0.2818054843727445</v>
      </c>
      <c r="JC168" s="86">
        <f t="shared" si="220"/>
        <v>0.23233930257341343</v>
      </c>
      <c r="JD168" s="86">
        <f t="shared" si="220"/>
        <v>0.16294052478335286</v>
      </c>
      <c r="JE168" s="86">
        <f t="shared" si="220"/>
        <v>8.8955809057788354E-2</v>
      </c>
      <c r="JF168" s="86">
        <f t="shared" si="220"/>
        <v>0.11166868312899106</v>
      </c>
      <c r="JG168" s="86">
        <f t="shared" si="220"/>
        <v>0.15512503090319099</v>
      </c>
      <c r="JH168" s="86">
        <f t="shared" si="220"/>
        <v>0.23432489945883547</v>
      </c>
      <c r="JI168" s="86">
        <f t="shared" si="220"/>
        <v>0.27264644760160683</v>
      </c>
      <c r="JJ168" s="86">
        <f t="shared" si="220"/>
        <v>0.27833767876254117</v>
      </c>
      <c r="JK168" s="86">
        <f t="shared" si="220"/>
        <v>0.29740833749762685</v>
      </c>
      <c r="JL168" s="86">
        <f t="shared" si="220"/>
        <v>0.29570669050008375</v>
      </c>
      <c r="JM168" s="86">
        <f t="shared" si="220"/>
        <v>0.13863789890585734</v>
      </c>
    </row>
    <row r="169" spans="2:273" x14ac:dyDescent="0.25">
      <c r="B169" s="2">
        <v>142</v>
      </c>
      <c r="C169" s="37">
        <v>75.596999999999994</v>
      </c>
      <c r="D169" s="37">
        <v>73.227999999999994</v>
      </c>
      <c r="E169" s="37">
        <v>73.153000000000006</v>
      </c>
      <c r="F169" s="37">
        <v>72.831000000000003</v>
      </c>
      <c r="G169" s="37">
        <v>75.373000000000005</v>
      </c>
      <c r="H169" s="37">
        <v>77.441000000000003</v>
      </c>
      <c r="I169" s="37">
        <v>76.203000000000003</v>
      </c>
      <c r="J169" s="37">
        <v>75.31</v>
      </c>
      <c r="K169" s="37">
        <v>77.683999999999997</v>
      </c>
      <c r="L169" s="37">
        <v>79.516999999999996</v>
      </c>
      <c r="M169" s="37">
        <v>79.018000000000001</v>
      </c>
      <c r="N169" s="37">
        <v>80.105000000000004</v>
      </c>
      <c r="O169" s="37">
        <v>82.543999999999997</v>
      </c>
      <c r="P169" s="37">
        <v>83.534000000000006</v>
      </c>
      <c r="Q169" s="37">
        <v>89.254000000000005</v>
      </c>
      <c r="S169" s="4">
        <f t="shared" si="221"/>
        <v>74.552246393551101</v>
      </c>
      <c r="T169" s="4">
        <f t="shared" si="221"/>
        <v>75.089224701324639</v>
      </c>
      <c r="U169" s="4">
        <f t="shared" si="221"/>
        <v>73.917103216654951</v>
      </c>
      <c r="V169" s="4">
        <f t="shared" si="221"/>
        <v>75.261319678918326</v>
      </c>
      <c r="W169" s="4">
        <f t="shared" si="221"/>
        <v>74.854563355096758</v>
      </c>
      <c r="X169" s="4">
        <f t="shared" si="221"/>
        <v>76.255415006961329</v>
      </c>
      <c r="Y169" s="4">
        <f t="shared" si="221"/>
        <v>76.979650449416752</v>
      </c>
      <c r="Z169" s="4">
        <f t="shared" si="221"/>
        <v>77.08498386135112</v>
      </c>
      <c r="AA169" s="4">
        <f t="shared" si="221"/>
        <v>76.641568502301425</v>
      </c>
      <c r="AB169" s="4">
        <f t="shared" si="221"/>
        <v>77.691531471651416</v>
      </c>
      <c r="AC169" s="4">
        <f t="shared" si="221"/>
        <v>79.224298756534338</v>
      </c>
      <c r="AD169" s="4">
        <f t="shared" si="221"/>
        <v>80.994308340427907</v>
      </c>
      <c r="AE169" s="4">
        <f t="shared" si="221"/>
        <v>82.180416790439253</v>
      </c>
      <c r="AF169" s="4">
        <f t="shared" si="221"/>
        <v>84.651607229274987</v>
      </c>
      <c r="AG169" s="4">
        <f t="shared" si="221"/>
        <v>89.712923427317023</v>
      </c>
      <c r="AI169" s="4">
        <f t="shared" si="222"/>
        <v>1.0447536064488929</v>
      </c>
      <c r="AJ169" s="4">
        <f t="shared" si="222"/>
        <v>-1.8612247013246446</v>
      </c>
      <c r="AK169" s="4">
        <f t="shared" si="222"/>
        <v>-0.76410321665494507</v>
      </c>
      <c r="AL169" s="4">
        <f t="shared" si="222"/>
        <v>-2.4303196789183232</v>
      </c>
      <c r="AM169" s="4">
        <f t="shared" si="222"/>
        <v>0.5184366449032467</v>
      </c>
      <c r="AN169" s="4">
        <f t="shared" si="222"/>
        <v>1.1855849930386739</v>
      </c>
      <c r="AO169" s="4">
        <f t="shared" si="222"/>
        <v>-0.77665044941674921</v>
      </c>
      <c r="AP169" s="4">
        <f t="shared" si="222"/>
        <v>-1.7749838613511173</v>
      </c>
      <c r="AQ169" s="4">
        <f t="shared" si="222"/>
        <v>1.0424314976985727</v>
      </c>
      <c r="AR169" s="4">
        <f t="shared" si="222"/>
        <v>1.8254685283485799</v>
      </c>
      <c r="AS169" s="4">
        <f t="shared" si="222"/>
        <v>-0.20629875653433771</v>
      </c>
      <c r="AT169" s="4">
        <f t="shared" si="222"/>
        <v>-0.88930834042790252</v>
      </c>
      <c r="AU169" s="4">
        <f t="shared" si="222"/>
        <v>0.36358320956074408</v>
      </c>
      <c r="AV169" s="4">
        <f t="shared" si="222"/>
        <v>-1.1176072292749808</v>
      </c>
      <c r="AW169" s="4">
        <f t="shared" si="222"/>
        <v>-0.45892342731701774</v>
      </c>
      <c r="AY169" s="2">
        <f t="shared" si="214"/>
        <v>74.552246393551101</v>
      </c>
      <c r="AZ169" s="2">
        <f t="shared" si="214"/>
        <v>75.068529779795526</v>
      </c>
      <c r="BA169" s="2">
        <f t="shared" si="214"/>
        <v>73.886706233785929</v>
      </c>
      <c r="BB169" s="2">
        <f t="shared" si="214"/>
        <v>75.252360398386259</v>
      </c>
      <c r="BC169" s="2">
        <f t="shared" si="214"/>
        <v>74.850445922537631</v>
      </c>
      <c r="BD169" s="2">
        <f t="shared" si="214"/>
        <v>76.255075704500868</v>
      </c>
      <c r="BE169" s="2">
        <f t="shared" si="214"/>
        <v>76.979644089215284</v>
      </c>
      <c r="BF169" s="2">
        <f t="shared" si="214"/>
        <v>77.084951027800997</v>
      </c>
      <c r="BG169" s="2">
        <f t="shared" si="214"/>
        <v>76.64121732827553</v>
      </c>
      <c r="BH169" s="2">
        <f t="shared" si="214"/>
        <v>77.685572382375682</v>
      </c>
      <c r="BI169" s="2">
        <f t="shared" si="214"/>
        <v>79.206988083564568</v>
      </c>
      <c r="BJ169" s="2">
        <f t="shared" si="214"/>
        <v>80.971145430504237</v>
      </c>
      <c r="BK169" s="2">
        <f t="shared" si="214"/>
        <v>82.144231463662493</v>
      </c>
      <c r="BL169" s="2">
        <f t="shared" si="214"/>
        <v>83.976518875015444</v>
      </c>
      <c r="BM169" s="2">
        <f t="shared" si="214"/>
        <v>87.460401880192933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112.44117867867871</v>
      </c>
      <c r="DL169" s="2">
        <f t="shared" si="223"/>
        <v>120.95055801393727</v>
      </c>
      <c r="DM169" s="2">
        <f t="shared" si="223"/>
        <v>107.98803043184884</v>
      </c>
      <c r="DN169" s="2">
        <f t="shared" si="223"/>
        <v>111.81511150016412</v>
      </c>
      <c r="DO169" s="2">
        <f t="shared" si="223"/>
        <v>117.92700836550834</v>
      </c>
      <c r="DP169" s="2">
        <f t="shared" si="223"/>
        <v>116.08237299465242</v>
      </c>
      <c r="DQ169" s="2">
        <f t="shared" si="223"/>
        <v>124.07200953079177</v>
      </c>
      <c r="DR169" s="2">
        <f t="shared" si="223"/>
        <v>118.15276047237077</v>
      </c>
      <c r="DS169" s="2">
        <f t="shared" si="223"/>
        <v>114.27355347593584</v>
      </c>
      <c r="DT169" s="2">
        <f t="shared" si="223"/>
        <v>112.81555403297682</v>
      </c>
      <c r="DU169" s="2">
        <f t="shared" si="223"/>
        <v>121.65714193548388</v>
      </c>
      <c r="DV169" s="2">
        <f t="shared" si="223"/>
        <v>130.05432019794722</v>
      </c>
      <c r="DW169" s="2">
        <f t="shared" si="223"/>
        <v>134.49385606060605</v>
      </c>
      <c r="DX169" s="2">
        <f t="shared" si="223"/>
        <v>118.97436808976465</v>
      </c>
      <c r="DY169" s="2">
        <f t="shared" si="223"/>
        <v>110.71053128205128</v>
      </c>
      <c r="EA169" s="2">
        <f t="shared" si="213"/>
        <v>73.930689596682996</v>
      </c>
      <c r="EB169" s="2">
        <f t="shared" si="213"/>
        <v>74.871006990746338</v>
      </c>
      <c r="EC169" s="2">
        <f t="shared" si="213"/>
        <v>72.650326253687297</v>
      </c>
      <c r="ED169" s="2">
        <f t="shared" si="213"/>
        <v>74.848034238977164</v>
      </c>
      <c r="EE169" s="2">
        <f t="shared" si="213"/>
        <v>74.422212641362691</v>
      </c>
      <c r="EF169" s="2">
        <f t="shared" si="213"/>
        <v>75.874676858513169</v>
      </c>
      <c r="EG169" s="2">
        <f t="shared" si="213"/>
        <v>76.883410418333824</v>
      </c>
      <c r="EH169" s="2">
        <f t="shared" si="213"/>
        <v>77.490736694075551</v>
      </c>
      <c r="EI169" s="2">
        <f t="shared" si="213"/>
        <v>76.601201139088715</v>
      </c>
      <c r="EJ169" s="2">
        <f t="shared" si="213"/>
        <v>77.696882368775221</v>
      </c>
      <c r="EK169" s="2">
        <f t="shared" si="212"/>
        <v>79.106969834405675</v>
      </c>
      <c r="EL169" s="2">
        <f t="shared" si="179"/>
        <v>81.029169707836729</v>
      </c>
      <c r="EM169" s="2">
        <f t="shared" si="179"/>
        <v>82.257983758275813</v>
      </c>
      <c r="EN169" s="2">
        <f t="shared" si="179"/>
        <v>84.076087939469431</v>
      </c>
      <c r="EO169" s="2">
        <f t="shared" si="179"/>
        <v>89.229476915249307</v>
      </c>
      <c r="EQ169" s="2">
        <f t="shared" si="224"/>
        <v>74.875428051056801</v>
      </c>
      <c r="ER169" s="2">
        <f t="shared" si="224"/>
        <v>75.150733936526876</v>
      </c>
      <c r="ES169" s="2">
        <f t="shared" si="224"/>
        <v>74.432278569696649</v>
      </c>
      <c r="ET169" s="2">
        <f t="shared" si="224"/>
        <v>75.417596483200427</v>
      </c>
      <c r="EU169" s="2">
        <f t="shared" si="224"/>
        <v>75.014795595959583</v>
      </c>
      <c r="EV169" s="2">
        <f t="shared" si="224"/>
        <v>76.387567374305831</v>
      </c>
      <c r="EW169" s="2">
        <f t="shared" si="224"/>
        <v>77.001575696711043</v>
      </c>
      <c r="EX169" s="2">
        <f t="shared" si="224"/>
        <v>76.948050167843689</v>
      </c>
      <c r="EY169" s="2">
        <f t="shared" si="224"/>
        <v>76.650075087255928</v>
      </c>
      <c r="EZ169" s="2">
        <f t="shared" si="224"/>
        <v>77.674978309402391</v>
      </c>
      <c r="FA169" s="2">
        <f t="shared" si="224"/>
        <v>79.243887852626358</v>
      </c>
      <c r="FB169" s="2">
        <f t="shared" si="224"/>
        <v>80.936888436470497</v>
      </c>
      <c r="FC169" s="2">
        <f t="shared" si="224"/>
        <v>82.08326534420911</v>
      </c>
      <c r="FD169" s="2">
        <f t="shared" si="224"/>
        <v>83.919078338063258</v>
      </c>
      <c r="FE169" s="2">
        <f t="shared" si="224"/>
        <v>86.38450923469594</v>
      </c>
      <c r="FG169" s="2">
        <f t="shared" si="225"/>
        <v>0.99989070999733365</v>
      </c>
      <c r="FH169" s="2">
        <f t="shared" si="225"/>
        <v>0.99990349805001222</v>
      </c>
      <c r="FI169" s="2">
        <f t="shared" si="225"/>
        <v>0.99990407265046555</v>
      </c>
      <c r="FJ169" s="2">
        <f t="shared" si="225"/>
        <v>0.99990514881092152</v>
      </c>
      <c r="FK169" s="2">
        <f t="shared" si="225"/>
        <v>0.99989561650920178</v>
      </c>
      <c r="FL169" s="2">
        <f t="shared" si="225"/>
        <v>0.99988579793073984</v>
      </c>
      <c r="FM169" s="2">
        <f t="shared" si="225"/>
        <v>0.99987819689021407</v>
      </c>
      <c r="FN169" s="2">
        <f t="shared" si="225"/>
        <v>0.99988399080486567</v>
      </c>
      <c r="FO169" s="2">
        <f t="shared" si="225"/>
        <v>0.99988594206274806</v>
      </c>
      <c r="FP169" s="2">
        <f t="shared" si="225"/>
        <v>0.99988307166920187</v>
      </c>
      <c r="FQ169" s="2">
        <f t="shared" si="225"/>
        <v>0.99987865427966638</v>
      </c>
      <c r="FR169" s="2">
        <f t="shared" si="225"/>
        <v>0.99988288735303532</v>
      </c>
      <c r="FS169" s="2">
        <f t="shared" si="225"/>
        <v>0.99988558423925433</v>
      </c>
      <c r="FT169" s="2">
        <f t="shared" si="225"/>
        <v>0.99986461426930029</v>
      </c>
      <c r="FU169" s="2">
        <f t="shared" si="225"/>
        <v>0.99985723644588997</v>
      </c>
      <c r="FW169" s="2">
        <f t="shared" si="216"/>
        <v>0.65345914793194138</v>
      </c>
      <c r="FX169" s="2">
        <f t="shared" si="216"/>
        <v>0.69023033151894364</v>
      </c>
      <c r="FY169" s="2">
        <f t="shared" si="216"/>
        <v>0.69193216716339356</v>
      </c>
      <c r="FZ169" s="2">
        <f t="shared" si="216"/>
        <v>0.70373307261742835</v>
      </c>
      <c r="GA169" s="2">
        <f t="shared" si="216"/>
        <v>0.71499204532301286</v>
      </c>
      <c r="GB169" s="2">
        <f t="shared" si="216"/>
        <v>0.73272371454941343</v>
      </c>
      <c r="GC169" s="2">
        <f t="shared" si="216"/>
        <v>0.76575753898080701</v>
      </c>
      <c r="GD169" s="2">
        <f t="shared" si="216"/>
        <v>0.75642717311582053</v>
      </c>
      <c r="GE169" s="2">
        <f t="shared" si="216"/>
        <v>0.73084659061400969</v>
      </c>
      <c r="GF169" s="2">
        <f t="shared" si="216"/>
        <v>0.7038126492751402</v>
      </c>
      <c r="GG169" s="2">
        <f t="shared" si="216"/>
        <v>0.69278659673612653</v>
      </c>
      <c r="GH169" s="2">
        <f t="shared" si="216"/>
        <v>0.69099332432433003</v>
      </c>
      <c r="GI169" s="2">
        <f t="shared" si="216"/>
        <v>0.68526779115160608</v>
      </c>
      <c r="GJ169" s="2">
        <f t="shared" si="216"/>
        <v>0.6642510564846783</v>
      </c>
      <c r="GK169" s="2">
        <f t="shared" si="216"/>
        <v>0.62290399952069708</v>
      </c>
      <c r="GM169" s="86">
        <f t="shared" si="217"/>
        <v>1.7401379060258924E-160</v>
      </c>
      <c r="GN169" s="86">
        <f t="shared" si="217"/>
        <v>1.4247938406282415E-204</v>
      </c>
      <c r="GO169" s="86">
        <f t="shared" si="217"/>
        <v>1.4548017410091957E-199</v>
      </c>
      <c r="GP169" s="86">
        <f t="shared" si="217"/>
        <v>1.938537672382591E-222</v>
      </c>
      <c r="GQ169" s="86">
        <f t="shared" si="217"/>
        <v>1.0219701467258826E-240</v>
      </c>
      <c r="GR169" s="86">
        <f t="shared" si="217"/>
        <v>1.4033933249873806E-241</v>
      </c>
      <c r="GS169" s="86">
        <f t="shared" si="217"/>
        <v>4.9805549527938973E-266</v>
      </c>
      <c r="GT169" s="86">
        <f t="shared" si="217"/>
        <v>1.6521276328526646E-283</v>
      </c>
      <c r="GU169" s="86">
        <f t="shared" si="217"/>
        <v>1.3563995830430806E-282</v>
      </c>
      <c r="GV169" s="86">
        <f t="shared" si="217"/>
        <v>6.8301186588352701E-244</v>
      </c>
      <c r="GW169" s="86">
        <f t="shared" si="217"/>
        <v>1.1941803293553214E-240</v>
      </c>
      <c r="GX169" s="86">
        <f t="shared" si="217"/>
        <v>4.6056943084116453E-227</v>
      </c>
      <c r="GY169" s="86">
        <f t="shared" si="217"/>
        <v>1.38107246507215E-221</v>
      </c>
      <c r="GZ169" s="86">
        <f t="shared" si="217"/>
        <v>3.6882267158801227E-216</v>
      </c>
      <c r="HA169" s="86">
        <f t="shared" si="217"/>
        <v>8.4774234429787126E-287</v>
      </c>
      <c r="HC169" s="86">
        <f t="shared" si="181"/>
        <v>3.0492434228841899E-140</v>
      </c>
      <c r="HD169" s="86">
        <f t="shared" si="181"/>
        <v>4.0925205571837652E-152</v>
      </c>
      <c r="HE169" s="86">
        <f t="shared" si="181"/>
        <v>1.6053224801641579E-143</v>
      </c>
      <c r="HF169" s="86">
        <f t="shared" si="180"/>
        <v>6.068920007563256E-139</v>
      </c>
      <c r="HG169" s="86">
        <f t="shared" si="180"/>
        <v>3.4018254000252259E-232</v>
      </c>
      <c r="HH169" s="86">
        <f t="shared" si="180"/>
        <v>6.1810117458311477E-196</v>
      </c>
      <c r="HI169" s="86">
        <f t="shared" si="180"/>
        <v>1.251211305184216E-241</v>
      </c>
      <c r="HJ169" s="86">
        <f t="shared" si="180"/>
        <v>2.0470595290883353E-276</v>
      </c>
      <c r="HK169" s="86">
        <f t="shared" si="180"/>
        <v>2.0534294800480015E-195</v>
      </c>
      <c r="HL169" s="86">
        <f t="shared" si="161"/>
        <v>1.4852763624018021E-234</v>
      </c>
      <c r="HM169" s="86">
        <f t="shared" si="161"/>
        <v>4.9786024061429998E-201</v>
      </c>
      <c r="HN169" s="86">
        <f t="shared" si="161"/>
        <v>4.6330102855983318E-177</v>
      </c>
      <c r="HO169" s="86">
        <f t="shared" si="161"/>
        <v>3.78436509418282E-167</v>
      </c>
      <c r="HP169" s="86">
        <f t="shared" si="161"/>
        <v>5.7081877305190725E-173</v>
      </c>
      <c r="HQ169" s="86">
        <f t="shared" si="161"/>
        <v>6.4867618033239481E-232</v>
      </c>
      <c r="HS169" s="86">
        <f t="shared" si="218"/>
        <v>8.3247185609762466E-32</v>
      </c>
      <c r="HT169" s="86">
        <f t="shared" si="218"/>
        <v>6.956190784754391E-31</v>
      </c>
      <c r="HU169" s="86">
        <f t="shared" si="218"/>
        <v>6.7467999331201714E-32</v>
      </c>
      <c r="HV169" s="86">
        <f t="shared" si="218"/>
        <v>2.6371227227459529E-39</v>
      </c>
      <c r="HW169" s="86">
        <f t="shared" si="218"/>
        <v>7.0815374513149851E-41</v>
      </c>
      <c r="HX169" s="86">
        <f t="shared" si="218"/>
        <v>5.4744169356581485E-49</v>
      </c>
      <c r="HY169" s="86">
        <f t="shared" si="218"/>
        <v>2.2138544019760365E-54</v>
      </c>
      <c r="HZ169" s="86">
        <f t="shared" si="218"/>
        <v>2.0090958238559013E-51</v>
      </c>
      <c r="IA169" s="86">
        <f t="shared" si="218"/>
        <v>5.0398367543414096E-51</v>
      </c>
      <c r="IB169" s="86">
        <f t="shared" si="218"/>
        <v>9.8968215041858733E-47</v>
      </c>
      <c r="IC169" s="86">
        <f t="shared" si="218"/>
        <v>2.4253415077670697E-44</v>
      </c>
      <c r="ID169" s="86">
        <f t="shared" si="218"/>
        <v>2.5344428673081203E-44</v>
      </c>
      <c r="IE169" s="86">
        <f t="shared" si="218"/>
        <v>5.3012316901740954E-44</v>
      </c>
      <c r="IF169" s="86">
        <f t="shared" si="218"/>
        <v>2.1183342353096926E-35</v>
      </c>
      <c r="IG169" s="86">
        <f t="shared" si="218"/>
        <v>2.7282917516010178E-20</v>
      </c>
      <c r="II169" s="86">
        <f t="shared" si="219"/>
        <v>0.38858686535569492</v>
      </c>
      <c r="IJ169" s="86">
        <f t="shared" si="219"/>
        <v>0.29714019424788379</v>
      </c>
      <c r="IK169" s="86">
        <f t="shared" si="219"/>
        <v>0.29020271449480078</v>
      </c>
      <c r="IL169" s="86">
        <f t="shared" si="219"/>
        <v>0.22887331392521165</v>
      </c>
      <c r="IM169" s="86">
        <f t="shared" si="219"/>
        <v>0.18456637441169424</v>
      </c>
      <c r="IN169" s="86">
        <f t="shared" si="219"/>
        <v>0.12468041219888047</v>
      </c>
      <c r="IO169" s="86">
        <f t="shared" si="219"/>
        <v>6.5133658247899962E-2</v>
      </c>
      <c r="IP169" s="86">
        <f t="shared" si="219"/>
        <v>8.336964604192583E-2</v>
      </c>
      <c r="IQ169" s="86">
        <f t="shared" si="219"/>
        <v>0.1173469759954653</v>
      </c>
      <c r="IR169" s="86">
        <f t="shared" si="219"/>
        <v>0.18337267975360874</v>
      </c>
      <c r="IS169" s="86">
        <f t="shared" si="219"/>
        <v>0.21645276198382415</v>
      </c>
      <c r="IT169" s="86">
        <f t="shared" si="219"/>
        <v>0.22135179096241658</v>
      </c>
      <c r="IU169" s="86">
        <f t="shared" si="219"/>
        <v>0.23793586239431458</v>
      </c>
      <c r="IV169" s="86">
        <f t="shared" si="219"/>
        <v>0.23186812033854901</v>
      </c>
      <c r="IW169" s="86">
        <f t="shared" si="219"/>
        <v>8.0458367102052453E-2</v>
      </c>
      <c r="IY169" s="86">
        <f t="shared" si="220"/>
        <v>0.38858686535569492</v>
      </c>
      <c r="IZ169" s="86">
        <f t="shared" si="220"/>
        <v>0.29714019424788379</v>
      </c>
      <c r="JA169" s="86">
        <f t="shared" si="220"/>
        <v>0.29020271449480078</v>
      </c>
      <c r="JB169" s="86">
        <f t="shared" si="220"/>
        <v>0.22887331392521165</v>
      </c>
      <c r="JC169" s="86">
        <f t="shared" si="220"/>
        <v>0.18456637441169424</v>
      </c>
      <c r="JD169" s="86">
        <f t="shared" si="220"/>
        <v>0.12468041219888047</v>
      </c>
      <c r="JE169" s="86">
        <f t="shared" si="220"/>
        <v>6.5133658247899962E-2</v>
      </c>
      <c r="JF169" s="86">
        <f t="shared" si="220"/>
        <v>8.336964604192583E-2</v>
      </c>
      <c r="JG169" s="86">
        <f t="shared" si="220"/>
        <v>0.1173469759954653</v>
      </c>
      <c r="JH169" s="86">
        <f t="shared" si="220"/>
        <v>0.18337267975360874</v>
      </c>
      <c r="JI169" s="86">
        <f t="shared" si="220"/>
        <v>0.21645276198382415</v>
      </c>
      <c r="JJ169" s="86">
        <f t="shared" si="220"/>
        <v>0.22135179096241658</v>
      </c>
      <c r="JK169" s="86">
        <f t="shared" si="220"/>
        <v>0.23793586239431458</v>
      </c>
      <c r="JL169" s="86">
        <f t="shared" si="220"/>
        <v>0.23186812033854901</v>
      </c>
      <c r="JM169" s="86">
        <f t="shared" si="220"/>
        <v>8.0458367102052453E-2</v>
      </c>
    </row>
    <row r="170" spans="2:273" x14ac:dyDescent="0.25">
      <c r="B170" s="2">
        <v>143</v>
      </c>
      <c r="C170" s="37">
        <v>75.387</v>
      </c>
      <c r="D170" s="37">
        <v>73.807000000000002</v>
      </c>
      <c r="E170" s="37">
        <v>74.558999999999997</v>
      </c>
      <c r="F170" s="37">
        <v>74.864000000000004</v>
      </c>
      <c r="G170" s="37">
        <v>76.135999999999996</v>
      </c>
      <c r="H170" s="37">
        <v>77.813999999999993</v>
      </c>
      <c r="I170" s="37">
        <v>76.424000000000007</v>
      </c>
      <c r="J170" s="37">
        <v>77.465999999999994</v>
      </c>
      <c r="K170" s="37">
        <v>75.491</v>
      </c>
      <c r="L170" s="37">
        <v>78.085999999999999</v>
      </c>
      <c r="M170" s="37">
        <v>77.683999999999997</v>
      </c>
      <c r="N170" s="37">
        <v>81.718999999999994</v>
      </c>
      <c r="O170" s="37">
        <v>82.227999999999994</v>
      </c>
      <c r="P170" s="37">
        <v>85.102999999999994</v>
      </c>
      <c r="Q170" s="37">
        <v>88.119</v>
      </c>
      <c r="S170" s="4">
        <f t="shared" si="221"/>
        <v>74.430025069019237</v>
      </c>
      <c r="T170" s="4">
        <f t="shared" si="221"/>
        <v>74.944092095588786</v>
      </c>
      <c r="U170" s="4">
        <f t="shared" si="221"/>
        <v>73.788676622124257</v>
      </c>
      <c r="V170" s="4">
        <f t="shared" si="221"/>
        <v>75.141962487172876</v>
      </c>
      <c r="W170" s="4">
        <f t="shared" si="221"/>
        <v>74.707789689785258</v>
      </c>
      <c r="X170" s="4">
        <f t="shared" si="221"/>
        <v>76.130616973964564</v>
      </c>
      <c r="Y170" s="4">
        <f t="shared" si="221"/>
        <v>76.862113662815602</v>
      </c>
      <c r="Z170" s="4">
        <f t="shared" si="221"/>
        <v>76.965242905853671</v>
      </c>
      <c r="AA170" s="4">
        <f t="shared" si="221"/>
        <v>76.48435236681614</v>
      </c>
      <c r="AB170" s="4">
        <f t="shared" si="221"/>
        <v>77.531388542310154</v>
      </c>
      <c r="AC170" s="4">
        <f t="shared" si="221"/>
        <v>79.081356084228801</v>
      </c>
      <c r="AD170" s="4">
        <f t="shared" si="221"/>
        <v>80.828535021393989</v>
      </c>
      <c r="AE170" s="4">
        <f t="shared" si="221"/>
        <v>82.011748626959076</v>
      </c>
      <c r="AF170" s="4">
        <f t="shared" si="221"/>
        <v>84.070414201507603</v>
      </c>
      <c r="AG170" s="4">
        <f t="shared" si="221"/>
        <v>88.201243521785997</v>
      </c>
      <c r="AI170" s="4">
        <f t="shared" si="222"/>
        <v>0.95697493098076336</v>
      </c>
      <c r="AJ170" s="4">
        <f t="shared" si="222"/>
        <v>-1.137092095588784</v>
      </c>
      <c r="AK170" s="4">
        <f t="shared" si="222"/>
        <v>0.77032337787574079</v>
      </c>
      <c r="AL170" s="4">
        <f t="shared" si="222"/>
        <v>-0.27796248717287142</v>
      </c>
      <c r="AM170" s="4">
        <f t="shared" si="222"/>
        <v>1.4282103102147374</v>
      </c>
      <c r="AN170" s="4">
        <f t="shared" si="222"/>
        <v>1.683383026035429</v>
      </c>
      <c r="AO170" s="4">
        <f t="shared" si="222"/>
        <v>-0.43811366281559572</v>
      </c>
      <c r="AP170" s="4">
        <f t="shared" si="222"/>
        <v>0.50075709414632286</v>
      </c>
      <c r="AQ170" s="4">
        <f t="shared" si="222"/>
        <v>-0.99335236681613992</v>
      </c>
      <c r="AR170" s="4">
        <f t="shared" si="222"/>
        <v>0.55461145768984466</v>
      </c>
      <c r="AS170" s="4">
        <f t="shared" si="222"/>
        <v>-1.3973560842288038</v>
      </c>
      <c r="AT170" s="4">
        <f t="shared" si="222"/>
        <v>0.89046497860600482</v>
      </c>
      <c r="AU170" s="4">
        <f t="shared" si="222"/>
        <v>0.21625137304091879</v>
      </c>
      <c r="AV170" s="4">
        <f t="shared" si="222"/>
        <v>1.0325857984923914</v>
      </c>
      <c r="AW170" s="4">
        <f t="shared" si="222"/>
        <v>-8.2243521785997586E-2</v>
      </c>
      <c r="AY170" s="2">
        <f t="shared" si="214"/>
        <v>74.430025069019237</v>
      </c>
      <c r="AZ170" s="2">
        <f t="shared" si="214"/>
        <v>74.937171587287054</v>
      </c>
      <c r="BA170" s="2">
        <f t="shared" si="214"/>
        <v>73.778709167578555</v>
      </c>
      <c r="BB170" s="2">
        <f t="shared" si="214"/>
        <v>75.139608149111325</v>
      </c>
      <c r="BC170" s="2">
        <f t="shared" si="214"/>
        <v>74.706885310179516</v>
      </c>
      <c r="BD170" s="2">
        <f t="shared" si="214"/>
        <v>76.130562523456135</v>
      </c>
      <c r="BE170" s="2">
        <f t="shared" si="214"/>
        <v>76.862112968926454</v>
      </c>
      <c r="BF170" s="2">
        <f t="shared" si="214"/>
        <v>76.965238677710317</v>
      </c>
      <c r="BG170" s="2">
        <f t="shared" si="214"/>
        <v>76.484300900308355</v>
      </c>
      <c r="BH170" s="2">
        <f t="shared" si="214"/>
        <v>77.53021373249311</v>
      </c>
      <c r="BI170" s="2">
        <f t="shared" si="214"/>
        <v>79.077503225351919</v>
      </c>
      <c r="BJ170" s="2">
        <f t="shared" si="214"/>
        <v>80.823303983103244</v>
      </c>
      <c r="BK170" s="2">
        <f t="shared" si="214"/>
        <v>82.003162778170505</v>
      </c>
      <c r="BL170" s="2">
        <f t="shared" si="214"/>
        <v>83.8153404099928</v>
      </c>
      <c r="BM170" s="2">
        <f t="shared" si="214"/>
        <v>87.30150829885099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112.60578138138141</v>
      </c>
      <c r="DL170" s="2">
        <f t="shared" si="223"/>
        <v>121.14841567944251</v>
      </c>
      <c r="DM170" s="2">
        <f t="shared" si="223"/>
        <v>108.09660877192981</v>
      </c>
      <c r="DN170" s="2">
        <f t="shared" si="223"/>
        <v>111.96239960608381</v>
      </c>
      <c r="DO170" s="2">
        <f t="shared" si="223"/>
        <v>118.11990154440153</v>
      </c>
      <c r="DP170" s="2">
        <f t="shared" si="223"/>
        <v>116.29065207219253</v>
      </c>
      <c r="DQ170" s="2">
        <f t="shared" si="223"/>
        <v>124.33887096774193</v>
      </c>
      <c r="DR170" s="2">
        <f t="shared" si="223"/>
        <v>118.34538948306596</v>
      </c>
      <c r="DS170" s="2">
        <f t="shared" si="223"/>
        <v>114.41785762032086</v>
      </c>
      <c r="DT170" s="2">
        <f t="shared" si="223"/>
        <v>112.95024554367201</v>
      </c>
      <c r="DU170" s="2">
        <f t="shared" si="223"/>
        <v>121.87411290322581</v>
      </c>
      <c r="DV170" s="2">
        <f t="shared" si="223"/>
        <v>130.32236693548384</v>
      </c>
      <c r="DW170" s="2">
        <f t="shared" si="223"/>
        <v>134.79975946969697</v>
      </c>
      <c r="DX170" s="2">
        <f t="shared" si="223"/>
        <v>119.15090886699508</v>
      </c>
      <c r="DY170" s="2">
        <f t="shared" si="223"/>
        <v>110.81899521367521</v>
      </c>
      <c r="EA170" s="2">
        <f t="shared" si="213"/>
        <v>73.774105917828862</v>
      </c>
      <c r="EB170" s="2">
        <f t="shared" si="213"/>
        <v>74.729782963591532</v>
      </c>
      <c r="EC170" s="2">
        <f t="shared" si="213"/>
        <v>72.478543079646002</v>
      </c>
      <c r="ED170" s="2">
        <f t="shared" si="213"/>
        <v>74.715145698975277</v>
      </c>
      <c r="EE170" s="2">
        <f t="shared" si="213"/>
        <v>74.258436245069277</v>
      </c>
      <c r="EF170" s="2">
        <f t="shared" si="213"/>
        <v>75.732879196642671</v>
      </c>
      <c r="EG170" s="2">
        <f t="shared" si="213"/>
        <v>76.762417080436961</v>
      </c>
      <c r="EH170" s="2">
        <f t="shared" si="213"/>
        <v>77.389425755177868</v>
      </c>
      <c r="EI170" s="2">
        <f t="shared" si="213"/>
        <v>76.44295095923259</v>
      </c>
      <c r="EJ170" s="2">
        <f t="shared" si="213"/>
        <v>77.542619111709271</v>
      </c>
      <c r="EK170" s="2">
        <f t="shared" si="212"/>
        <v>78.972984798544488</v>
      </c>
      <c r="EL170" s="2">
        <f t="shared" si="179"/>
        <v>80.885106937559328</v>
      </c>
      <c r="EM170" s="2">
        <f t="shared" si="179"/>
        <v>82.123618326524863</v>
      </c>
      <c r="EN170" s="2">
        <f t="shared" si="179"/>
        <v>83.921117931264988</v>
      </c>
      <c r="EO170" s="2">
        <f t="shared" si="179"/>
        <v>89.167868091292334</v>
      </c>
      <c r="EQ170" s="2">
        <f t="shared" si="224"/>
        <v>74.741521339555291</v>
      </c>
      <c r="ER170" s="2">
        <f t="shared" si="224"/>
        <v>75.016298824585135</v>
      </c>
      <c r="ES170" s="2">
        <f t="shared" si="224"/>
        <v>74.302264187542249</v>
      </c>
      <c r="ET170" s="2">
        <f t="shared" si="224"/>
        <v>75.298121465669908</v>
      </c>
      <c r="EU170" s="2">
        <f t="shared" si="224"/>
        <v>74.864222212121192</v>
      </c>
      <c r="EV170" s="2">
        <f t="shared" si="224"/>
        <v>76.25723223937149</v>
      </c>
      <c r="EW170" s="2">
        <f t="shared" si="224"/>
        <v>76.883166638360109</v>
      </c>
      <c r="EX170" s="2">
        <f t="shared" si="224"/>
        <v>76.835061242209221</v>
      </c>
      <c r="EY170" s="2">
        <f t="shared" si="224"/>
        <v>76.492912130931046</v>
      </c>
      <c r="EZ170" s="2">
        <f t="shared" si="224"/>
        <v>77.52022738702324</v>
      </c>
      <c r="FA170" s="2">
        <f t="shared" si="224"/>
        <v>79.113105328005616</v>
      </c>
      <c r="FB170" s="2">
        <f t="shared" si="224"/>
        <v>80.790664114900579</v>
      </c>
      <c r="FC170" s="2">
        <f t="shared" si="224"/>
        <v>81.944908225437928</v>
      </c>
      <c r="FD170" s="2">
        <f t="shared" si="224"/>
        <v>83.760223804588236</v>
      </c>
      <c r="FE170" s="2">
        <f t="shared" si="224"/>
        <v>86.266684571431</v>
      </c>
      <c r="FG170" s="2">
        <f t="shared" si="225"/>
        <v>0.99990032537443041</v>
      </c>
      <c r="FH170" s="2">
        <f t="shared" si="225"/>
        <v>0.99991198842827489</v>
      </c>
      <c r="FI170" s="2">
        <f t="shared" si="225"/>
        <v>0.99991251247898971</v>
      </c>
      <c r="FJ170" s="2">
        <f t="shared" si="225"/>
        <v>0.99991349396546592</v>
      </c>
      <c r="FK170" s="2">
        <f t="shared" si="225"/>
        <v>0.99990480025056916</v>
      </c>
      <c r="FL170" s="2">
        <f t="shared" si="225"/>
        <v>0.99989584542835597</v>
      </c>
      <c r="FM170" s="2">
        <f t="shared" si="225"/>
        <v>0.99988891305304983</v>
      </c>
      <c r="FN170" s="2">
        <f t="shared" si="225"/>
        <v>0.99989419727658568</v>
      </c>
      <c r="FO170" s="2">
        <f t="shared" si="225"/>
        <v>0.99989597688095</v>
      </c>
      <c r="FP170" s="2">
        <f t="shared" si="225"/>
        <v>0.99989335899771625</v>
      </c>
      <c r="FQ170" s="2">
        <f t="shared" si="225"/>
        <v>0.99988933020611293</v>
      </c>
      <c r="FR170" s="2">
        <f t="shared" si="225"/>
        <v>0.99989319089591289</v>
      </c>
      <c r="FS170" s="2">
        <f t="shared" si="225"/>
        <v>0.99989565053548457</v>
      </c>
      <c r="FT170" s="2">
        <f t="shared" si="225"/>
        <v>0.99987652527521786</v>
      </c>
      <c r="FU170" s="2">
        <f t="shared" si="225"/>
        <v>0.99986979645561602</v>
      </c>
      <c r="FW170" s="2">
        <f t="shared" si="216"/>
        <v>0.67401098208117738</v>
      </c>
      <c r="FX170" s="2">
        <f t="shared" si="216"/>
        <v>0.70957065402184316</v>
      </c>
      <c r="FY170" s="2">
        <f t="shared" si="216"/>
        <v>0.71121069227419698</v>
      </c>
      <c r="FZ170" s="2">
        <f t="shared" si="216"/>
        <v>0.72256920779334832</v>
      </c>
      <c r="GA170" s="2">
        <f t="shared" si="216"/>
        <v>0.733383552554292</v>
      </c>
      <c r="GB170" s="2">
        <f t="shared" si="216"/>
        <v>0.75037048951819341</v>
      </c>
      <c r="GC170" s="2">
        <f t="shared" si="216"/>
        <v>0.78187255592707006</v>
      </c>
      <c r="GD170" s="2">
        <f t="shared" si="216"/>
        <v>0.77299379730364781</v>
      </c>
      <c r="GE170" s="2">
        <f t="shared" si="216"/>
        <v>0.7485747745263156</v>
      </c>
      <c r="GF170" s="2">
        <f t="shared" si="216"/>
        <v>0.72264571908776765</v>
      </c>
      <c r="GG170" s="2">
        <f t="shared" si="216"/>
        <v>0.71203390528324151</v>
      </c>
      <c r="GH170" s="2">
        <f t="shared" si="216"/>
        <v>0.71030600331998095</v>
      </c>
      <c r="GI170" s="2">
        <f t="shared" si="216"/>
        <v>0.70478543019856743</v>
      </c>
      <c r="GJ170" s="2">
        <f t="shared" si="216"/>
        <v>0.68447190886810705</v>
      </c>
      <c r="GK170" s="2">
        <f t="shared" si="216"/>
        <v>0.64428149172097993</v>
      </c>
      <c r="GM170" s="86">
        <f t="shared" si="217"/>
        <v>2.3900983277094821E-164</v>
      </c>
      <c r="GN170" s="86">
        <f t="shared" si="217"/>
        <v>1.4583278186904043E-209</v>
      </c>
      <c r="GO170" s="86">
        <f t="shared" si="217"/>
        <v>2.1478939291948305E-204</v>
      </c>
      <c r="GP170" s="86">
        <f t="shared" si="217"/>
        <v>8.5117735205207196E-228</v>
      </c>
      <c r="GQ170" s="86">
        <f t="shared" si="217"/>
        <v>1.6516104539627446E-246</v>
      </c>
      <c r="GR170" s="86">
        <f t="shared" si="217"/>
        <v>2.3308027081524268E-247</v>
      </c>
      <c r="GS170" s="86">
        <f t="shared" si="217"/>
        <v>1.9932344479433104E-272</v>
      </c>
      <c r="GT170" s="86">
        <f t="shared" si="217"/>
        <v>2.5518273014326852E-290</v>
      </c>
      <c r="GU170" s="86">
        <f t="shared" si="217"/>
        <v>2.3080621418499781E-289</v>
      </c>
      <c r="GV170" s="86">
        <f t="shared" si="217"/>
        <v>1.0109843273383238E-249</v>
      </c>
      <c r="GW170" s="86">
        <f t="shared" si="217"/>
        <v>2.0720443757667176E-246</v>
      </c>
      <c r="GX170" s="86">
        <f t="shared" si="217"/>
        <v>1.7289311189432966E-232</v>
      </c>
      <c r="GY170" s="86">
        <f t="shared" si="217"/>
        <v>6.862799370160694E-227</v>
      </c>
      <c r="GZ170" s="86">
        <f t="shared" si="217"/>
        <v>2.675189283587411E-221</v>
      </c>
      <c r="HA170" s="86">
        <f t="shared" si="217"/>
        <v>1.3385996963620498E-293</v>
      </c>
      <c r="HC170" s="86">
        <f t="shared" si="181"/>
        <v>1.0214707437883881E-144</v>
      </c>
      <c r="HD170" s="86">
        <f t="shared" si="181"/>
        <v>5.1474784002447595E-157</v>
      </c>
      <c r="HE170" s="86">
        <f t="shared" si="181"/>
        <v>4.0952553454131336E-148</v>
      </c>
      <c r="HF170" s="86">
        <f t="shared" si="180"/>
        <v>2.6873254012632239E-143</v>
      </c>
      <c r="HG170" s="86">
        <f t="shared" si="180"/>
        <v>1.8422166790164961E-239</v>
      </c>
      <c r="HH170" s="86">
        <f t="shared" si="180"/>
        <v>5.4031956856276343E-202</v>
      </c>
      <c r="HI170" s="86">
        <f t="shared" si="180"/>
        <v>4.5132680363210334E-249</v>
      </c>
      <c r="HJ170" s="86">
        <f t="shared" si="180"/>
        <v>6.3119439104348547E-285</v>
      </c>
      <c r="HK170" s="86">
        <f t="shared" si="180"/>
        <v>2.0018368402442738E-201</v>
      </c>
      <c r="HL170" s="86">
        <f t="shared" si="161"/>
        <v>7.7280552033471322E-242</v>
      </c>
      <c r="HM170" s="86">
        <f t="shared" si="161"/>
        <v>2.7605840500373657E-207</v>
      </c>
      <c r="HN170" s="86">
        <f t="shared" si="161"/>
        <v>1.4367249676741017E-182</v>
      </c>
      <c r="HO170" s="86">
        <f t="shared" ref="HO170:HQ227" si="226" xml:space="preserve"> _xlfn.NORM.DIST($B170, O$8, ABS(O$12), TRUE) * _xlfn.NORM.DIST(($B170 - O$8)*O$16, 0, ABS(O$12), TRUE) * 2</f>
        <v>2.3171801343836709E-172</v>
      </c>
      <c r="HP170" s="86">
        <f t="shared" si="226"/>
        <v>2.4619803095956498E-178</v>
      </c>
      <c r="HQ170" s="86">
        <f t="shared" si="226"/>
        <v>4.9209978197235076E-239</v>
      </c>
      <c r="HS170" s="86">
        <f t="shared" si="218"/>
        <v>7.7510244340833184E-34</v>
      </c>
      <c r="HT170" s="86">
        <f t="shared" si="218"/>
        <v>8.1607344724297296E-33</v>
      </c>
      <c r="HU170" s="86">
        <f t="shared" si="218"/>
        <v>7.1906215783527453E-34</v>
      </c>
      <c r="HV170" s="86">
        <f t="shared" si="218"/>
        <v>1.2045825513435057E-41</v>
      </c>
      <c r="HW170" s="86">
        <f t="shared" si="218"/>
        <v>2.3536162155316851E-43</v>
      </c>
      <c r="HX170" s="86">
        <f t="shared" si="218"/>
        <v>7.383498906910657E-52</v>
      </c>
      <c r="HY170" s="86">
        <f t="shared" si="218"/>
        <v>1.7764795925210582E-57</v>
      </c>
      <c r="HZ170" s="86">
        <f t="shared" si="218"/>
        <v>2.242927275007787E-54</v>
      </c>
      <c r="IA170" s="86">
        <f t="shared" si="218"/>
        <v>4.8335175794374348E-54</v>
      </c>
      <c r="IB170" s="86">
        <f t="shared" si="218"/>
        <v>1.4659333461568759E-49</v>
      </c>
      <c r="IC170" s="86">
        <f t="shared" si="218"/>
        <v>4.5865728508898919E-47</v>
      </c>
      <c r="ID170" s="86">
        <f t="shared" si="218"/>
        <v>4.8079477579071935E-47</v>
      </c>
      <c r="IE170" s="86">
        <f t="shared" si="218"/>
        <v>1.0427252934917167E-46</v>
      </c>
      <c r="IF170" s="86">
        <f t="shared" si="218"/>
        <v>1.39750263242211E-37</v>
      </c>
      <c r="IG170" s="86">
        <f t="shared" si="218"/>
        <v>1.6594008722307877E-21</v>
      </c>
      <c r="II170" s="86">
        <f t="shared" si="219"/>
        <v>0.32684313938794834</v>
      </c>
      <c r="IJ170" s="86">
        <f t="shared" si="219"/>
        <v>0.24569967677838794</v>
      </c>
      <c r="IK170" s="86">
        <f t="shared" si="219"/>
        <v>0.23932667860175202</v>
      </c>
      <c r="IL170" s="86">
        <f t="shared" si="219"/>
        <v>0.18319875030273355</v>
      </c>
      <c r="IM170" s="86">
        <f t="shared" si="219"/>
        <v>0.14440805226482362</v>
      </c>
      <c r="IN170" s="86">
        <f t="shared" si="219"/>
        <v>9.3809617858768568E-2</v>
      </c>
      <c r="IO170" s="86">
        <f t="shared" si="219"/>
        <v>4.6839460393091455E-2</v>
      </c>
      <c r="IP170" s="86">
        <f t="shared" si="219"/>
        <v>6.1180466170810938E-2</v>
      </c>
      <c r="IQ170" s="86">
        <f t="shared" si="219"/>
        <v>8.7194186404425236E-2</v>
      </c>
      <c r="IR170" s="86">
        <f t="shared" si="219"/>
        <v>0.1410483980678878</v>
      </c>
      <c r="IS170" s="86">
        <f t="shared" si="219"/>
        <v>0.16891303744883879</v>
      </c>
      <c r="IT170" s="86">
        <f t="shared" si="219"/>
        <v>0.17302208000222963</v>
      </c>
      <c r="IU170" s="86">
        <f t="shared" si="219"/>
        <v>0.18705446021189936</v>
      </c>
      <c r="IV170" s="86">
        <f t="shared" si="219"/>
        <v>0.17673123542235147</v>
      </c>
      <c r="IW170" s="86">
        <f t="shared" si="219"/>
        <v>4.2445032990584927E-2</v>
      </c>
      <c r="IY170" s="86">
        <f t="shared" si="220"/>
        <v>0.32684313938794834</v>
      </c>
      <c r="IZ170" s="86">
        <f t="shared" si="220"/>
        <v>0.24569967677838794</v>
      </c>
      <c r="JA170" s="86">
        <f t="shared" si="220"/>
        <v>0.23932667860175202</v>
      </c>
      <c r="JB170" s="86">
        <f t="shared" si="220"/>
        <v>0.18319875030273355</v>
      </c>
      <c r="JC170" s="86">
        <f t="shared" si="220"/>
        <v>0.14440805226482362</v>
      </c>
      <c r="JD170" s="86">
        <f t="shared" si="220"/>
        <v>9.3809617858768568E-2</v>
      </c>
      <c r="JE170" s="86">
        <f t="shared" si="220"/>
        <v>4.6839460393091455E-2</v>
      </c>
      <c r="JF170" s="86">
        <f t="shared" si="220"/>
        <v>6.1180466170810938E-2</v>
      </c>
      <c r="JG170" s="86">
        <f t="shared" si="220"/>
        <v>8.7194186404425236E-2</v>
      </c>
      <c r="JH170" s="86">
        <f t="shared" si="220"/>
        <v>0.1410483980678878</v>
      </c>
      <c r="JI170" s="86">
        <f t="shared" si="220"/>
        <v>0.16891303744883879</v>
      </c>
      <c r="JJ170" s="86">
        <f t="shared" si="220"/>
        <v>0.17302208000222963</v>
      </c>
      <c r="JK170" s="86">
        <f t="shared" si="220"/>
        <v>0.18705446021189936</v>
      </c>
      <c r="JL170" s="86">
        <f t="shared" si="220"/>
        <v>0.17673123542235147</v>
      </c>
      <c r="JM170" s="86">
        <f t="shared" si="220"/>
        <v>4.2445032990584927E-2</v>
      </c>
    </row>
    <row r="171" spans="2:273" x14ac:dyDescent="0.25">
      <c r="B171" s="2">
        <v>144</v>
      </c>
      <c r="C171" s="37">
        <v>73.838999999999999</v>
      </c>
      <c r="D171" s="37">
        <v>75.807000000000002</v>
      </c>
      <c r="E171" s="37">
        <v>71.22</v>
      </c>
      <c r="F171" s="37">
        <v>75.915000000000006</v>
      </c>
      <c r="G171" s="37">
        <v>74.881</v>
      </c>
      <c r="H171" s="37">
        <v>75.661000000000001</v>
      </c>
      <c r="I171" s="37">
        <v>75.507999999999996</v>
      </c>
      <c r="J171" s="37">
        <v>76.259</v>
      </c>
      <c r="K171" s="37">
        <v>75.825000000000003</v>
      </c>
      <c r="L171" s="37">
        <v>76.638000000000005</v>
      </c>
      <c r="M171" s="37">
        <v>79.649000000000001</v>
      </c>
      <c r="N171" s="37">
        <v>79.772000000000006</v>
      </c>
      <c r="O171" s="37">
        <v>83.491</v>
      </c>
      <c r="P171" s="37">
        <v>83.034000000000006</v>
      </c>
      <c r="Q171" s="37">
        <v>84.203000000000003</v>
      </c>
      <c r="S171" s="4">
        <f t="shared" si="221"/>
        <v>74.30812128634247</v>
      </c>
      <c r="T171" s="4">
        <f t="shared" si="221"/>
        <v>74.807963857139782</v>
      </c>
      <c r="U171" s="4">
        <f t="shared" si="221"/>
        <v>73.673898032889511</v>
      </c>
      <c r="V171" s="4">
        <f t="shared" si="221"/>
        <v>75.02747840141032</v>
      </c>
      <c r="W171" s="4">
        <f t="shared" si="221"/>
        <v>74.5635341056161</v>
      </c>
      <c r="X171" s="4">
        <f t="shared" si="221"/>
        <v>76.006064565855837</v>
      </c>
      <c r="Y171" s="4">
        <f t="shared" si="221"/>
        <v>76.744601590788918</v>
      </c>
      <c r="Z171" s="4">
        <f t="shared" si="221"/>
        <v>76.845630584196044</v>
      </c>
      <c r="AA171" s="4">
        <f t="shared" si="221"/>
        <v>76.327416676321775</v>
      </c>
      <c r="AB171" s="4">
        <f t="shared" si="221"/>
        <v>77.375078826044572</v>
      </c>
      <c r="AC171" s="4">
        <f t="shared" si="221"/>
        <v>78.948806610298035</v>
      </c>
      <c r="AD171" s="4">
        <f t="shared" si="221"/>
        <v>80.676502619771739</v>
      </c>
      <c r="AE171" s="4">
        <f t="shared" si="221"/>
        <v>81.863861709321952</v>
      </c>
      <c r="AF171" s="4">
        <f t="shared" si="221"/>
        <v>83.740547992386666</v>
      </c>
      <c r="AG171" s="4">
        <f t="shared" si="221"/>
        <v>87.459694192885067</v>
      </c>
      <c r="AI171" s="4">
        <f t="shared" si="222"/>
        <v>-0.46912128634247097</v>
      </c>
      <c r="AJ171" s="4">
        <f t="shared" si="222"/>
        <v>0.99903614286021991</v>
      </c>
      <c r="AK171" s="4">
        <f t="shared" si="222"/>
        <v>-2.4538980328895121</v>
      </c>
      <c r="AL171" s="4">
        <f t="shared" si="222"/>
        <v>0.88752159858968582</v>
      </c>
      <c r="AM171" s="4">
        <f t="shared" si="222"/>
        <v>0.3174658943839006</v>
      </c>
      <c r="AN171" s="4">
        <f t="shared" si="222"/>
        <v>-0.34506456585583578</v>
      </c>
      <c r="AO171" s="4">
        <f t="shared" si="222"/>
        <v>-1.2366015907889221</v>
      </c>
      <c r="AP171" s="4">
        <f t="shared" si="222"/>
        <v>-0.58663058419604397</v>
      </c>
      <c r="AQ171" s="4">
        <f t="shared" si="222"/>
        <v>-0.50241667632177212</v>
      </c>
      <c r="AR171" s="4">
        <f t="shared" si="222"/>
        <v>-0.73707882604456643</v>
      </c>
      <c r="AS171" s="4">
        <f t="shared" si="222"/>
        <v>0.70019338970196543</v>
      </c>
      <c r="AT171" s="4">
        <f t="shared" si="222"/>
        <v>-0.90450261977173341</v>
      </c>
      <c r="AU171" s="4">
        <f t="shared" si="222"/>
        <v>1.6271382906780474</v>
      </c>
      <c r="AV171" s="4">
        <f t="shared" si="222"/>
        <v>-0.70654799238666044</v>
      </c>
      <c r="AW171" s="4">
        <f t="shared" si="222"/>
        <v>-3.2566941928850639</v>
      </c>
      <c r="AY171" s="2">
        <f t="shared" si="214"/>
        <v>74.30812128634247</v>
      </c>
      <c r="AZ171" s="2">
        <f t="shared" si="214"/>
        <v>74.805890469963089</v>
      </c>
      <c r="BA171" s="2">
        <f t="shared" si="214"/>
        <v>73.670972928261506</v>
      </c>
      <c r="BB171" s="2">
        <f t="shared" si="214"/>
        <v>75.026933090151971</v>
      </c>
      <c r="BC171" s="2">
        <f t="shared" si="214"/>
        <v>74.563360734453852</v>
      </c>
      <c r="BD171" s="2">
        <f t="shared" si="214"/>
        <v>76.006057059483808</v>
      </c>
      <c r="BE171" s="2">
        <f t="shared" si="214"/>
        <v>76.744601526237332</v>
      </c>
      <c r="BF171" s="2">
        <f t="shared" si="214"/>
        <v>76.845630117103042</v>
      </c>
      <c r="BG171" s="2">
        <f t="shared" si="214"/>
        <v>76.327410256231857</v>
      </c>
      <c r="BH171" s="2">
        <f t="shared" si="214"/>
        <v>77.374880378904891</v>
      </c>
      <c r="BI171" s="2">
        <f t="shared" si="214"/>
        <v>78.948069166049663</v>
      </c>
      <c r="BJ171" s="2">
        <f t="shared" si="214"/>
        <v>80.675486590757302</v>
      </c>
      <c r="BK171" s="2">
        <f t="shared" si="214"/>
        <v>81.86210838399515</v>
      </c>
      <c r="BL171" s="2">
        <f t="shared" si="214"/>
        <v>83.654145466266868</v>
      </c>
      <c r="BM171" s="2">
        <f t="shared" si="214"/>
        <v>87.141888140761395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112.77038408408411</v>
      </c>
      <c r="DL171" s="2">
        <f t="shared" si="223"/>
        <v>121.34627334494772</v>
      </c>
      <c r="DM171" s="2">
        <f t="shared" si="223"/>
        <v>108.20518711201079</v>
      </c>
      <c r="DN171" s="2">
        <f t="shared" si="223"/>
        <v>112.10968771200349</v>
      </c>
      <c r="DO171" s="2">
        <f t="shared" si="223"/>
        <v>118.3127947232947</v>
      </c>
      <c r="DP171" s="2">
        <f t="shared" si="223"/>
        <v>116.49893114973263</v>
      </c>
      <c r="DQ171" s="2">
        <f t="shared" si="223"/>
        <v>124.60573240469208</v>
      </c>
      <c r="DR171" s="2">
        <f t="shared" si="223"/>
        <v>118.53801849376116</v>
      </c>
      <c r="DS171" s="2">
        <f t="shared" si="223"/>
        <v>114.56216176470589</v>
      </c>
      <c r="DT171" s="2">
        <f t="shared" si="223"/>
        <v>113.0849370543672</v>
      </c>
      <c r="DU171" s="2">
        <f t="shared" si="223"/>
        <v>122.09108387096774</v>
      </c>
      <c r="DV171" s="2">
        <f t="shared" si="223"/>
        <v>130.59041367302052</v>
      </c>
      <c r="DW171" s="2">
        <f t="shared" si="223"/>
        <v>135.10566287878788</v>
      </c>
      <c r="DX171" s="2">
        <f t="shared" si="223"/>
        <v>119.32744964422551</v>
      </c>
      <c r="DY171" s="2">
        <f t="shared" si="223"/>
        <v>110.92745914529914</v>
      </c>
      <c r="EA171" s="2">
        <f t="shared" si="213"/>
        <v>73.617522238974743</v>
      </c>
      <c r="EB171" s="2">
        <f t="shared" si="213"/>
        <v>74.588558936436726</v>
      </c>
      <c r="EC171" s="2">
        <f t="shared" si="213"/>
        <v>72.306759905604707</v>
      </c>
      <c r="ED171" s="2">
        <f t="shared" si="213"/>
        <v>74.582257158973391</v>
      </c>
      <c r="EE171" s="2">
        <f t="shared" si="213"/>
        <v>74.094659848775848</v>
      </c>
      <c r="EF171" s="2">
        <f t="shared" si="213"/>
        <v>75.591081534772158</v>
      </c>
      <c r="EG171" s="2">
        <f t="shared" si="213"/>
        <v>76.641423742540098</v>
      </c>
      <c r="EH171" s="2">
        <f t="shared" si="213"/>
        <v>77.288114816280185</v>
      </c>
      <c r="EI171" s="2">
        <f t="shared" si="213"/>
        <v>76.284700779376479</v>
      </c>
      <c r="EJ171" s="2">
        <f t="shared" si="213"/>
        <v>77.388355854643322</v>
      </c>
      <c r="EK171" s="2">
        <f t="shared" si="212"/>
        <v>78.838999762683287</v>
      </c>
      <c r="EL171" s="2">
        <f t="shared" si="179"/>
        <v>80.741044167281927</v>
      </c>
      <c r="EM171" s="2">
        <f t="shared" si="179"/>
        <v>81.989252894773912</v>
      </c>
      <c r="EN171" s="2">
        <f t="shared" si="179"/>
        <v>83.766147923060544</v>
      </c>
      <c r="EO171" s="2">
        <f t="shared" si="179"/>
        <v>89.106259267335361</v>
      </c>
      <c r="EQ171" s="2">
        <f t="shared" si="224"/>
        <v>74.607614628053781</v>
      </c>
      <c r="ER171" s="2">
        <f t="shared" si="224"/>
        <v>74.88186371264338</v>
      </c>
      <c r="ES171" s="2">
        <f t="shared" si="224"/>
        <v>74.172249805387864</v>
      </c>
      <c r="ET171" s="2">
        <f t="shared" si="224"/>
        <v>75.178646448139403</v>
      </c>
      <c r="EU171" s="2">
        <f t="shared" si="224"/>
        <v>74.713648828282814</v>
      </c>
      <c r="EV171" s="2">
        <f t="shared" si="224"/>
        <v>76.126897104437134</v>
      </c>
      <c r="EW171" s="2">
        <f t="shared" si="224"/>
        <v>76.764757580009174</v>
      </c>
      <c r="EX171" s="2">
        <f t="shared" si="224"/>
        <v>76.722072316574767</v>
      </c>
      <c r="EY171" s="2">
        <f t="shared" si="224"/>
        <v>76.335749174606178</v>
      </c>
      <c r="EZ171" s="2">
        <f t="shared" si="224"/>
        <v>77.36547646464409</v>
      </c>
      <c r="FA171" s="2">
        <f t="shared" si="224"/>
        <v>78.982322803384875</v>
      </c>
      <c r="FB171" s="2">
        <f t="shared" si="224"/>
        <v>80.644439793330648</v>
      </c>
      <c r="FC171" s="2">
        <f t="shared" si="224"/>
        <v>81.806551106666745</v>
      </c>
      <c r="FD171" s="2">
        <f t="shared" si="224"/>
        <v>83.601369271113199</v>
      </c>
      <c r="FE171" s="2">
        <f t="shared" si="224"/>
        <v>86.14885990816606</v>
      </c>
      <c r="FG171" s="2">
        <f t="shared" si="225"/>
        <v>0.99990909486380775</v>
      </c>
      <c r="FH171" s="2">
        <f t="shared" si="225"/>
        <v>0.99991973187099636</v>
      </c>
      <c r="FI171" s="2">
        <f t="shared" si="225"/>
        <v>0.99992020981830909</v>
      </c>
      <c r="FJ171" s="2">
        <f t="shared" si="225"/>
        <v>0.99992110495831821</v>
      </c>
      <c r="FK171" s="2">
        <f t="shared" si="225"/>
        <v>0.99991317606933039</v>
      </c>
      <c r="FL171" s="2">
        <f t="shared" si="225"/>
        <v>0.99990500903114998</v>
      </c>
      <c r="FM171" s="2">
        <f t="shared" si="225"/>
        <v>0.99989868650998714</v>
      </c>
      <c r="FN171" s="2">
        <f t="shared" si="225"/>
        <v>0.99990350587110144</v>
      </c>
      <c r="FO171" s="2">
        <f t="shared" si="225"/>
        <v>0.99990512891953653</v>
      </c>
      <c r="FP171" s="2">
        <f t="shared" si="225"/>
        <v>0.99990274133739487</v>
      </c>
      <c r="FQ171" s="2">
        <f t="shared" si="225"/>
        <v>0.99989906696552588</v>
      </c>
      <c r="FR171" s="2">
        <f t="shared" si="225"/>
        <v>0.99990258802384868</v>
      </c>
      <c r="FS171" s="2">
        <f t="shared" si="225"/>
        <v>0.99990483128347774</v>
      </c>
      <c r="FT171" s="2">
        <f t="shared" si="225"/>
        <v>0.99988738848915149</v>
      </c>
      <c r="FU171" s="2">
        <f t="shared" si="225"/>
        <v>0.99988125159575802</v>
      </c>
      <c r="FW171" s="2">
        <f t="shared" si="216"/>
        <v>0.69391488987048455</v>
      </c>
      <c r="FX171" s="2">
        <f t="shared" si="216"/>
        <v>0.72817900218517218</v>
      </c>
      <c r="FY171" s="2">
        <f t="shared" si="216"/>
        <v>0.72975398086359256</v>
      </c>
      <c r="FZ171" s="2">
        <f t="shared" si="216"/>
        <v>0.74064912131232752</v>
      </c>
      <c r="GA171" s="2">
        <f t="shared" si="216"/>
        <v>0.75100156673480112</v>
      </c>
      <c r="GB171" s="2">
        <f t="shared" si="216"/>
        <v>0.76722229012528442</v>
      </c>
      <c r="GC171" s="2">
        <f t="shared" si="216"/>
        <v>0.79717257006025666</v>
      </c>
      <c r="GD171" s="2">
        <f t="shared" si="216"/>
        <v>0.78874832354815128</v>
      </c>
      <c r="GE171" s="2">
        <f t="shared" si="216"/>
        <v>0.76550991658921508</v>
      </c>
      <c r="GF171" s="2">
        <f t="shared" si="216"/>
        <v>0.74072243560957041</v>
      </c>
      <c r="GG171" s="2">
        <f t="shared" si="216"/>
        <v>0.73054436158665015</v>
      </c>
      <c r="GH171" s="2">
        <f t="shared" si="216"/>
        <v>0.7288852381941876</v>
      </c>
      <c r="GI171" s="2">
        <f t="shared" si="216"/>
        <v>0.72358093871343809</v>
      </c>
      <c r="GJ171" s="2">
        <f t="shared" si="216"/>
        <v>0.70401758563543881</v>
      </c>
      <c r="GK171" s="2">
        <f t="shared" si="216"/>
        <v>0.66509866283010854</v>
      </c>
      <c r="GM171" s="86">
        <f t="shared" si="217"/>
        <v>2.9502988763338058E-168</v>
      </c>
      <c r="GN171" s="86">
        <f t="shared" si="217"/>
        <v>1.2982123841639052E-214</v>
      </c>
      <c r="GO171" s="86">
        <f t="shared" si="217"/>
        <v>2.7731381562990555E-209</v>
      </c>
      <c r="GP171" s="86">
        <f t="shared" si="217"/>
        <v>3.2235458010959634E-233</v>
      </c>
      <c r="GQ171" s="86">
        <f t="shared" si="217"/>
        <v>2.2753502784949207E-252</v>
      </c>
      <c r="GR171" s="86">
        <f t="shared" si="217"/>
        <v>3.3039219965175006E-253</v>
      </c>
      <c r="GS171" s="86">
        <f t="shared" si="217"/>
        <v>6.6885487246806056E-279</v>
      </c>
      <c r="GT171" s="86">
        <f t="shared" si="217"/>
        <v>3.2682623185598653E-297</v>
      </c>
      <c r="GU171" s="86">
        <f t="shared" si="217"/>
        <v>3.2621388136851227E-296</v>
      </c>
      <c r="GV171" s="86">
        <f t="shared" si="217"/>
        <v>1.275645501109299E-255</v>
      </c>
      <c r="GW171" s="86">
        <f t="shared" si="217"/>
        <v>3.0698189702161227E-252</v>
      </c>
      <c r="GX171" s="86">
        <f t="shared" si="217"/>
        <v>5.5940960137028144E-238</v>
      </c>
      <c r="GY171" s="86">
        <f t="shared" si="217"/>
        <v>2.9484088572394375E-232</v>
      </c>
      <c r="GZ171" s="86">
        <f t="shared" si="217"/>
        <v>1.6867167516589725E-226</v>
      </c>
      <c r="HA171" s="86">
        <f t="shared" si="217"/>
        <v>1.7573054273043833E-300</v>
      </c>
      <c r="HC171" s="86">
        <f t="shared" si="181"/>
        <v>2.9052993858783723E-149</v>
      </c>
      <c r="HD171" s="86">
        <f t="shared" si="181"/>
        <v>5.4037757476300419E-162</v>
      </c>
      <c r="HE171" s="86">
        <f t="shared" si="181"/>
        <v>8.8278160808671486E-153</v>
      </c>
      <c r="HF171" s="86">
        <f t="shared" si="180"/>
        <v>1.0176600759573055E-147</v>
      </c>
      <c r="HG171" s="86">
        <f t="shared" si="180"/>
        <v>7.6949615496843099E-247</v>
      </c>
      <c r="HH171" s="86">
        <f t="shared" si="180"/>
        <v>3.8126202785903164E-208</v>
      </c>
      <c r="HI171" s="86">
        <f t="shared" si="180"/>
        <v>1.2530401577629214E-256</v>
      </c>
      <c r="HJ171" s="86">
        <f t="shared" si="180"/>
        <v>1.4432625773143868E-293</v>
      </c>
      <c r="HK171" s="86">
        <f t="shared" si="180"/>
        <v>1.5796267944064889E-207</v>
      </c>
      <c r="HL171" s="86">
        <f t="shared" si="180"/>
        <v>3.1057350708396797E-249</v>
      </c>
      <c r="HM171" s="86">
        <f t="shared" si="180"/>
        <v>1.2253134833343904E-213</v>
      </c>
      <c r="HN171" s="86">
        <f t="shared" si="180"/>
        <v>3.6621039492956878E-188</v>
      </c>
      <c r="HO171" s="86">
        <f t="shared" si="226"/>
        <v>1.177892041222425E-177</v>
      </c>
      <c r="HP171" s="86">
        <f t="shared" si="226"/>
        <v>8.777279008271538E-184</v>
      </c>
      <c r="HQ171" s="86">
        <f t="shared" si="226"/>
        <v>2.9083728555927608E-246</v>
      </c>
      <c r="HS171" s="86">
        <f t="shared" si="218"/>
        <v>6.2082169483846135E-36</v>
      </c>
      <c r="HT171" s="86">
        <f t="shared" si="218"/>
        <v>8.3203836723148265E-35</v>
      </c>
      <c r="HU171" s="86">
        <f t="shared" si="218"/>
        <v>6.6511688083774202E-36</v>
      </c>
      <c r="HV171" s="86">
        <f t="shared" si="218"/>
        <v>4.6838266326815781E-44</v>
      </c>
      <c r="HW171" s="86">
        <f t="shared" si="218"/>
        <v>6.5771843964582282E-46</v>
      </c>
      <c r="HX171" s="86">
        <f t="shared" si="218"/>
        <v>8.2076937575917042E-55</v>
      </c>
      <c r="HY171" s="86">
        <f t="shared" si="218"/>
        <v>1.164430154121903E-60</v>
      </c>
      <c r="HZ171" s="86">
        <f t="shared" si="218"/>
        <v>2.060837191228889E-57</v>
      </c>
      <c r="IA171" s="86">
        <f t="shared" si="218"/>
        <v>3.7763278063577254E-57</v>
      </c>
      <c r="IB171" s="86">
        <f t="shared" si="218"/>
        <v>1.783100778549475E-52</v>
      </c>
      <c r="IC171" s="86">
        <f t="shared" si="218"/>
        <v>7.154825432105496E-50</v>
      </c>
      <c r="ID171" s="86">
        <f t="shared" si="218"/>
        <v>7.524520417852259E-50</v>
      </c>
      <c r="IE171" s="86">
        <f t="shared" si="218"/>
        <v>1.6933772603220151E-49</v>
      </c>
      <c r="IF171" s="86">
        <f t="shared" si="218"/>
        <v>7.8913133212222609E-40</v>
      </c>
      <c r="IG171" s="86">
        <f t="shared" si="218"/>
        <v>9.2583184874007653E-23</v>
      </c>
      <c r="II171" s="86">
        <f t="shared" si="219"/>
        <v>0.27041269457057987</v>
      </c>
      <c r="IJ171" s="86">
        <f t="shared" si="219"/>
        <v>0.20055029366193641</v>
      </c>
      <c r="IK171" s="86">
        <f t="shared" si="219"/>
        <v>0.19482728626160456</v>
      </c>
      <c r="IL171" s="86">
        <f t="shared" si="219"/>
        <v>0.1445875625448142</v>
      </c>
      <c r="IM171" s="86">
        <f t="shared" si="219"/>
        <v>0.11129558583461392</v>
      </c>
      <c r="IN171" s="86">
        <f t="shared" si="219"/>
        <v>6.9391938808213649E-2</v>
      </c>
      <c r="IO171" s="86">
        <f t="shared" si="219"/>
        <v>3.3076084806783895E-2</v>
      </c>
      <c r="IP171" s="86">
        <f t="shared" si="219"/>
        <v>4.4123228176169246E-2</v>
      </c>
      <c r="IQ171" s="86">
        <f t="shared" si="219"/>
        <v>6.3628280944964116E-2</v>
      </c>
      <c r="IR171" s="86">
        <f t="shared" si="219"/>
        <v>0.10664964003214862</v>
      </c>
      <c r="IS171" s="86">
        <f t="shared" si="219"/>
        <v>0.12962228087193672</v>
      </c>
      <c r="IT171" s="86">
        <f t="shared" si="219"/>
        <v>0.13299459883316511</v>
      </c>
      <c r="IU171" s="86">
        <f t="shared" si="219"/>
        <v>0.14460613551752152</v>
      </c>
      <c r="IV171" s="86">
        <f t="shared" si="219"/>
        <v>0.13130514303877244</v>
      </c>
      <c r="IW171" s="86">
        <f t="shared" si="219"/>
        <v>2.0360271941982134E-2</v>
      </c>
      <c r="IY171" s="86">
        <f t="shared" si="220"/>
        <v>0.27041269457057987</v>
      </c>
      <c r="IZ171" s="86">
        <f t="shared" si="220"/>
        <v>0.20055029366193641</v>
      </c>
      <c r="JA171" s="86">
        <f t="shared" si="220"/>
        <v>0.19482728626160456</v>
      </c>
      <c r="JB171" s="86">
        <f t="shared" si="220"/>
        <v>0.1445875625448142</v>
      </c>
      <c r="JC171" s="86">
        <f t="shared" si="220"/>
        <v>0.11129558583461392</v>
      </c>
      <c r="JD171" s="86">
        <f t="shared" si="220"/>
        <v>6.9391938808213649E-2</v>
      </c>
      <c r="JE171" s="86">
        <f t="shared" si="220"/>
        <v>3.3076084806783895E-2</v>
      </c>
      <c r="JF171" s="86">
        <f t="shared" si="220"/>
        <v>4.4123228176169246E-2</v>
      </c>
      <c r="JG171" s="86">
        <f t="shared" si="220"/>
        <v>6.3628280944964116E-2</v>
      </c>
      <c r="JH171" s="86">
        <f t="shared" si="220"/>
        <v>0.10664964003214862</v>
      </c>
      <c r="JI171" s="86">
        <f t="shared" si="220"/>
        <v>0.12962228087193672</v>
      </c>
      <c r="JJ171" s="86">
        <f t="shared" si="220"/>
        <v>0.13299459883316511</v>
      </c>
      <c r="JK171" s="86">
        <f t="shared" si="220"/>
        <v>0.14460613551752152</v>
      </c>
      <c r="JL171" s="86">
        <f t="shared" si="220"/>
        <v>0.13130514303877244</v>
      </c>
      <c r="JM171" s="86">
        <f t="shared" si="220"/>
        <v>2.0360271941982134E-2</v>
      </c>
    </row>
    <row r="172" spans="2:273" x14ac:dyDescent="0.25">
      <c r="B172" s="2">
        <v>145</v>
      </c>
      <c r="C172" s="37">
        <v>73.887</v>
      </c>
      <c r="D172" s="37">
        <v>74.86</v>
      </c>
      <c r="E172" s="37">
        <v>74.712000000000003</v>
      </c>
      <c r="F172" s="37">
        <v>73.507999999999996</v>
      </c>
      <c r="G172" s="37">
        <v>75.236999999999995</v>
      </c>
      <c r="H172" s="37">
        <v>77.168999999999997</v>
      </c>
      <c r="I172" s="37">
        <v>77.745999999999995</v>
      </c>
      <c r="J172" s="37">
        <v>76.81</v>
      </c>
      <c r="K172" s="37">
        <v>77</v>
      </c>
      <c r="L172" s="37">
        <v>73.930999999999997</v>
      </c>
      <c r="M172" s="37">
        <v>81</v>
      </c>
      <c r="N172" s="37">
        <v>77.123000000000005</v>
      </c>
      <c r="O172" s="37">
        <v>83.367999999999995</v>
      </c>
      <c r="P172" s="37">
        <v>83.569000000000003</v>
      </c>
      <c r="Q172" s="37">
        <v>85.712000000000003</v>
      </c>
      <c r="S172" s="4">
        <f t="shared" si="221"/>
        <v>74.186438115069393</v>
      </c>
      <c r="T172" s="4">
        <f t="shared" si="221"/>
        <v>74.675215555982902</v>
      </c>
      <c r="U172" s="4">
        <f t="shared" si="221"/>
        <v>73.564109276913896</v>
      </c>
      <c r="V172" s="4">
        <f t="shared" si="221"/>
        <v>74.914397608956563</v>
      </c>
      <c r="W172" s="4">
        <f t="shared" si="221"/>
        <v>74.419854259079628</v>
      </c>
      <c r="X172" s="4">
        <f t="shared" si="221"/>
        <v>75.881522891416395</v>
      </c>
      <c r="Y172" s="4">
        <f t="shared" si="221"/>
        <v>76.62710057771848</v>
      </c>
      <c r="Z172" s="4">
        <f t="shared" si="221"/>
        <v>76.726153435434952</v>
      </c>
      <c r="AA172" s="4">
        <f t="shared" si="221"/>
        <v>76.17054051951925</v>
      </c>
      <c r="AB172" s="4">
        <f t="shared" si="221"/>
        <v>77.219600701152913</v>
      </c>
      <c r="AC172" s="4">
        <f t="shared" si="221"/>
        <v>78.818792823106648</v>
      </c>
      <c r="AD172" s="4">
        <f t="shared" si="221"/>
        <v>80.527868086888091</v>
      </c>
      <c r="AE172" s="4">
        <f t="shared" si="221"/>
        <v>81.721388694872729</v>
      </c>
      <c r="AF172" s="4">
        <f t="shared" si="221"/>
        <v>83.519176552273962</v>
      </c>
      <c r="AG172" s="4">
        <f t="shared" si="221"/>
        <v>87.08093477065556</v>
      </c>
      <c r="AI172" s="4">
        <f t="shared" si="222"/>
        <v>-0.29943811506939255</v>
      </c>
      <c r="AJ172" s="4">
        <f t="shared" si="222"/>
        <v>0.18478444401709737</v>
      </c>
      <c r="AK172" s="4">
        <f t="shared" si="222"/>
        <v>1.1478907230861068</v>
      </c>
      <c r="AL172" s="4">
        <f t="shared" si="222"/>
        <v>-1.4063976089565671</v>
      </c>
      <c r="AM172" s="4">
        <f t="shared" si="222"/>
        <v>0.81714574092036685</v>
      </c>
      <c r="AN172" s="4">
        <f t="shared" si="222"/>
        <v>1.2874771085836016</v>
      </c>
      <c r="AO172" s="4">
        <f t="shared" si="222"/>
        <v>1.1188994222815154</v>
      </c>
      <c r="AP172" s="4">
        <f t="shared" si="222"/>
        <v>8.384656456505013E-2</v>
      </c>
      <c r="AQ172" s="4">
        <f t="shared" si="222"/>
        <v>0.82945948048075024</v>
      </c>
      <c r="AR172" s="4">
        <f t="shared" si="222"/>
        <v>-3.2886007011529159</v>
      </c>
      <c r="AS172" s="4">
        <f t="shared" si="222"/>
        <v>2.1812071768933521</v>
      </c>
      <c r="AT172" s="4">
        <f t="shared" si="222"/>
        <v>-3.4048680868880865</v>
      </c>
      <c r="AU172" s="4">
        <f t="shared" si="222"/>
        <v>1.6466113051272657</v>
      </c>
      <c r="AV172" s="4">
        <f t="shared" si="222"/>
        <v>4.9823447726041081E-2</v>
      </c>
      <c r="AW172" s="4">
        <f t="shared" si="222"/>
        <v>-1.3689347706555566</v>
      </c>
      <c r="AY172" s="2">
        <f t="shared" si="214"/>
        <v>74.186438115069393</v>
      </c>
      <c r="AZ172" s="2">
        <f t="shared" si="214"/>
        <v>74.674659118810467</v>
      </c>
      <c r="BA172" s="2">
        <f t="shared" si="214"/>
        <v>73.56334116098239</v>
      </c>
      <c r="BB172" s="2">
        <f t="shared" si="214"/>
        <v>74.914286302971917</v>
      </c>
      <c r="BC172" s="2">
        <f t="shared" si="214"/>
        <v>74.419825257509302</v>
      </c>
      <c r="BD172" s="2">
        <f t="shared" si="214"/>
        <v>75.881522002651138</v>
      </c>
      <c r="BE172" s="2">
        <f t="shared" si="214"/>
        <v>76.627100572598735</v>
      </c>
      <c r="BF172" s="2">
        <f t="shared" si="214"/>
        <v>76.7261533911757</v>
      </c>
      <c r="BG172" s="2">
        <f t="shared" si="214"/>
        <v>76.170539837994312</v>
      </c>
      <c r="BH172" s="2">
        <f t="shared" si="214"/>
        <v>77.219571985936994</v>
      </c>
      <c r="BI172" s="2">
        <f t="shared" si="214"/>
        <v>78.81867147042901</v>
      </c>
      <c r="BJ172" s="2">
        <f t="shared" si="214"/>
        <v>80.527698401655613</v>
      </c>
      <c r="BK172" s="2">
        <f t="shared" si="214"/>
        <v>81.721080614414916</v>
      </c>
      <c r="BL172" s="2">
        <f t="shared" si="214"/>
        <v>83.492947292116227</v>
      </c>
      <c r="BM172" s="2">
        <f t="shared" si="214"/>
        <v>86.981823766106643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>
        <f t="shared" si="211"/>
        <v>85.712000000000003</v>
      </c>
      <c r="DK172" s="2">
        <f t="shared" si="223"/>
        <v>112.93498678678682</v>
      </c>
      <c r="DL172" s="2">
        <f t="shared" si="223"/>
        <v>121.54413101045296</v>
      </c>
      <c r="DM172" s="2">
        <f t="shared" si="223"/>
        <v>108.31376545209176</v>
      </c>
      <c r="DN172" s="2">
        <f t="shared" si="223"/>
        <v>112.25697581792318</v>
      </c>
      <c r="DO172" s="2">
        <f t="shared" si="223"/>
        <v>118.50568790218789</v>
      </c>
      <c r="DP172" s="2">
        <f t="shared" si="223"/>
        <v>116.70721022727274</v>
      </c>
      <c r="DQ172" s="2">
        <f t="shared" si="223"/>
        <v>124.87259384164221</v>
      </c>
      <c r="DR172" s="2">
        <f t="shared" si="223"/>
        <v>118.73064750445634</v>
      </c>
      <c r="DS172" s="2">
        <f t="shared" si="223"/>
        <v>114.70646590909091</v>
      </c>
      <c r="DT172" s="2">
        <f t="shared" si="223"/>
        <v>113.21962856506239</v>
      </c>
      <c r="DU172" s="2">
        <f t="shared" si="223"/>
        <v>122.30805483870968</v>
      </c>
      <c r="DV172" s="2">
        <f t="shared" si="223"/>
        <v>130.85846041055717</v>
      </c>
      <c r="DW172" s="2">
        <f t="shared" si="223"/>
        <v>135.4115662878788</v>
      </c>
      <c r="DX172" s="2">
        <f t="shared" si="223"/>
        <v>119.50399042145594</v>
      </c>
      <c r="DY172" s="2">
        <f t="shared" si="223"/>
        <v>111.03592307692307</v>
      </c>
      <c r="EA172" s="2">
        <f t="shared" si="213"/>
        <v>73.46093856012061</v>
      </c>
      <c r="EB172" s="2">
        <f t="shared" si="213"/>
        <v>74.447334909281921</v>
      </c>
      <c r="EC172" s="2">
        <f t="shared" si="213"/>
        <v>72.134976731563398</v>
      </c>
      <c r="ED172" s="2">
        <f t="shared" si="213"/>
        <v>74.449368618971519</v>
      </c>
      <c r="EE172" s="2">
        <f t="shared" si="213"/>
        <v>73.930883452482448</v>
      </c>
      <c r="EF172" s="2">
        <f t="shared" si="213"/>
        <v>75.44928387290166</v>
      </c>
      <c r="EG172" s="2">
        <f t="shared" si="213"/>
        <v>76.520430404643236</v>
      </c>
      <c r="EH172" s="2">
        <f t="shared" si="213"/>
        <v>77.186803877382502</v>
      </c>
      <c r="EI172" s="2">
        <f t="shared" si="213"/>
        <v>76.126450599520368</v>
      </c>
      <c r="EJ172" s="2">
        <f t="shared" si="213"/>
        <v>77.234092597577387</v>
      </c>
      <c r="EK172" s="2">
        <f t="shared" si="212"/>
        <v>78.7050147268221</v>
      </c>
      <c r="EL172" s="2">
        <f t="shared" si="179"/>
        <v>80.596981397004541</v>
      </c>
      <c r="EM172" s="2">
        <f t="shared" si="179"/>
        <v>81.854887463022962</v>
      </c>
      <c r="EN172" s="2">
        <f t="shared" si="179"/>
        <v>83.6111779148561</v>
      </c>
      <c r="EO172" s="2">
        <f t="shared" si="179"/>
        <v>89.044650443378401</v>
      </c>
      <c r="EQ172" s="2">
        <f t="shared" si="224"/>
        <v>74.473707916552272</v>
      </c>
      <c r="ER172" s="2">
        <f t="shared" si="224"/>
        <v>74.747428600701625</v>
      </c>
      <c r="ES172" s="2">
        <f t="shared" si="224"/>
        <v>74.042235423233478</v>
      </c>
      <c r="ET172" s="2">
        <f t="shared" si="224"/>
        <v>75.059171430608885</v>
      </c>
      <c r="EU172" s="2">
        <f t="shared" si="224"/>
        <v>74.563075444444422</v>
      </c>
      <c r="EV172" s="2">
        <f t="shared" si="224"/>
        <v>75.996561969502793</v>
      </c>
      <c r="EW172" s="2">
        <f t="shared" si="224"/>
        <v>76.64634852165824</v>
      </c>
      <c r="EX172" s="2">
        <f t="shared" si="224"/>
        <v>76.609083390940299</v>
      </c>
      <c r="EY172" s="2">
        <f t="shared" si="224"/>
        <v>76.178586218281296</v>
      </c>
      <c r="EZ172" s="2">
        <f t="shared" si="224"/>
        <v>77.210725542264939</v>
      </c>
      <c r="FA172" s="2">
        <f t="shared" si="224"/>
        <v>78.851540278764134</v>
      </c>
      <c r="FB172" s="2">
        <f t="shared" si="224"/>
        <v>80.498215471760716</v>
      </c>
      <c r="FC172" s="2">
        <f t="shared" si="224"/>
        <v>81.668193987895563</v>
      </c>
      <c r="FD172" s="2">
        <f t="shared" si="224"/>
        <v>83.442514737638177</v>
      </c>
      <c r="FE172" s="2">
        <f t="shared" si="224"/>
        <v>86.031035244901119</v>
      </c>
      <c r="FG172" s="2">
        <f t="shared" si="225"/>
        <v>0.99991709286729302</v>
      </c>
      <c r="FH172" s="2">
        <f t="shared" si="225"/>
        <v>0.99992679407926055</v>
      </c>
      <c r="FI172" s="2">
        <f t="shared" si="225"/>
        <v>0.99992722997852934</v>
      </c>
      <c r="FJ172" s="2">
        <f t="shared" si="225"/>
        <v>0.99992804636731925</v>
      </c>
      <c r="FK172" s="2">
        <f t="shared" si="225"/>
        <v>0.99992081502917518</v>
      </c>
      <c r="FL172" s="2">
        <f t="shared" si="225"/>
        <v>0.99991336648266971</v>
      </c>
      <c r="FM172" s="2">
        <f t="shared" si="225"/>
        <v>0.99990760017523805</v>
      </c>
      <c r="FN172" s="2">
        <f t="shared" si="225"/>
        <v>0.99991199556131405</v>
      </c>
      <c r="FO172" s="2">
        <f t="shared" si="225"/>
        <v>0.99991347582400447</v>
      </c>
      <c r="FP172" s="2">
        <f t="shared" si="225"/>
        <v>0.99991129828639946</v>
      </c>
      <c r="FQ172" s="2">
        <f t="shared" si="225"/>
        <v>0.99990794716098808</v>
      </c>
      <c r="FR172" s="2">
        <f t="shared" si="225"/>
        <v>0.99991115846038847</v>
      </c>
      <c r="FS172" s="2">
        <f t="shared" si="225"/>
        <v>0.99991320437215359</v>
      </c>
      <c r="FT172" s="2">
        <f t="shared" si="225"/>
        <v>0.9998972960638185</v>
      </c>
      <c r="FU172" s="2">
        <f t="shared" si="225"/>
        <v>0.9998916990365847</v>
      </c>
      <c r="FW172" s="2">
        <f t="shared" si="216"/>
        <v>0.71312078135798562</v>
      </c>
      <c r="FX172" s="2">
        <f t="shared" si="216"/>
        <v>0.74602183120529175</v>
      </c>
      <c r="FY172" s="2">
        <f t="shared" si="216"/>
        <v>0.7475292703679236</v>
      </c>
      <c r="FZ172" s="2">
        <f t="shared" si="216"/>
        <v>0.75794548745755508</v>
      </c>
      <c r="GA172" s="2">
        <f t="shared" si="216"/>
        <v>0.76782394685280542</v>
      </c>
      <c r="GB172" s="2">
        <f t="shared" si="216"/>
        <v>0.78326505872216234</v>
      </c>
      <c r="GC172" s="2">
        <f t="shared" si="216"/>
        <v>0.811657916667199</v>
      </c>
      <c r="GD172" s="2">
        <f t="shared" si="216"/>
        <v>0.8036871458469822</v>
      </c>
      <c r="GE172" s="2">
        <f t="shared" si="216"/>
        <v>0.78163711120897006</v>
      </c>
      <c r="GF172" s="2">
        <f t="shared" si="216"/>
        <v>0.75801550981505894</v>
      </c>
      <c r="GG172" s="2">
        <f t="shared" si="216"/>
        <v>0.74828559607428091</v>
      </c>
      <c r="GH172" s="2">
        <f t="shared" si="216"/>
        <v>0.74669783476009199</v>
      </c>
      <c r="GI172" s="2">
        <f t="shared" si="216"/>
        <v>0.74161849565197746</v>
      </c>
      <c r="GJ172" s="2">
        <f t="shared" si="216"/>
        <v>0.7228427560534052</v>
      </c>
      <c r="GK172" s="2">
        <f t="shared" si="216"/>
        <v>0.68529265260150318</v>
      </c>
      <c r="GM172" s="86">
        <f t="shared" si="217"/>
        <v>3.2729017215628042E-172</v>
      </c>
      <c r="GN172" s="86">
        <f t="shared" si="217"/>
        <v>1.0051301458106461E-219</v>
      </c>
      <c r="GO172" s="86">
        <f t="shared" si="217"/>
        <v>3.1309662032254025E-214</v>
      </c>
      <c r="GP172" s="86">
        <f t="shared" si="217"/>
        <v>1.0529655578362363E-238</v>
      </c>
      <c r="GQ172" s="86">
        <f t="shared" si="217"/>
        <v>2.6721368756936374E-258</v>
      </c>
      <c r="GR172" s="86">
        <f t="shared" si="217"/>
        <v>3.9971533798141536E-259</v>
      </c>
      <c r="GS172" s="86">
        <f t="shared" si="217"/>
        <v>1.881901299289193E-285</v>
      </c>
      <c r="GT172" s="86">
        <f t="shared" si="217"/>
        <v>3.4708756542106455E-304</v>
      </c>
      <c r="GU172" s="86">
        <f t="shared" si="217"/>
        <v>3.8295792251983009E-303</v>
      </c>
      <c r="GV172" s="86">
        <f t="shared" si="217"/>
        <v>1.3720931039080828E-261</v>
      </c>
      <c r="GW172" s="86">
        <f t="shared" si="217"/>
        <v>3.8833778006172305E-258</v>
      </c>
      <c r="GX172" s="86">
        <f t="shared" si="217"/>
        <v>1.5600926144066243E-243</v>
      </c>
      <c r="GY172" s="86">
        <f t="shared" si="217"/>
        <v>1.0951516692085054E-237</v>
      </c>
      <c r="GZ172" s="86">
        <f t="shared" si="217"/>
        <v>9.2444090046154792E-232</v>
      </c>
      <c r="HA172" s="86">
        <f t="shared" si="217"/>
        <v>1.9180154113193662E-307</v>
      </c>
      <c r="HC172" s="86">
        <f t="shared" si="181"/>
        <v>7.015904757423875E-154</v>
      </c>
      <c r="HD172" s="86">
        <f t="shared" si="181"/>
        <v>4.7347368475841207E-167</v>
      </c>
      <c r="HE172" s="86">
        <f t="shared" si="181"/>
        <v>1.607962223039905E-157</v>
      </c>
      <c r="HF172" s="86">
        <f t="shared" si="180"/>
        <v>3.2957611528278205E-152</v>
      </c>
      <c r="HG172" s="86">
        <f t="shared" si="180"/>
        <v>2.4791691991558786E-254</v>
      </c>
      <c r="HH172" s="86">
        <f t="shared" si="180"/>
        <v>2.1715766058676877E-214</v>
      </c>
      <c r="HI172" s="86">
        <f t="shared" si="180"/>
        <v>2.6776222344128987E-264</v>
      </c>
      <c r="HJ172" s="86">
        <f t="shared" si="180"/>
        <v>2.4472266668518056E-302</v>
      </c>
      <c r="HK172" s="86">
        <f t="shared" si="180"/>
        <v>1.0089143409089721E-213</v>
      </c>
      <c r="HL172" s="86">
        <f t="shared" si="180"/>
        <v>9.6402173571750477E-257</v>
      </c>
      <c r="HM172" s="86">
        <f t="shared" si="180"/>
        <v>4.3535458059882206E-220</v>
      </c>
      <c r="HN172" s="86">
        <f t="shared" si="180"/>
        <v>7.6724012256096975E-194</v>
      </c>
      <c r="HO172" s="86">
        <f t="shared" si="226"/>
        <v>4.9708084890977212E-183</v>
      </c>
      <c r="HP172" s="86">
        <f t="shared" si="226"/>
        <v>2.5865520029723209E-189</v>
      </c>
      <c r="HQ172" s="86">
        <f t="shared" si="226"/>
        <v>1.3391084908244413E-253</v>
      </c>
      <c r="HS172" s="86">
        <f t="shared" si="218"/>
        <v>4.2772778856900566E-38</v>
      </c>
      <c r="HT172" s="86">
        <f t="shared" si="218"/>
        <v>7.3720761159106646E-37</v>
      </c>
      <c r="HU172" s="86">
        <f t="shared" si="218"/>
        <v>5.3391143818713482E-38</v>
      </c>
      <c r="HV172" s="86">
        <f t="shared" si="218"/>
        <v>1.5502525326224729E-46</v>
      </c>
      <c r="HW172" s="86">
        <f t="shared" si="218"/>
        <v>1.5453220475815259E-48</v>
      </c>
      <c r="HX172" s="86">
        <f t="shared" si="218"/>
        <v>7.5196073492167503E-58</v>
      </c>
      <c r="HY172" s="86">
        <f t="shared" si="218"/>
        <v>6.234345010387665E-64</v>
      </c>
      <c r="HZ172" s="86">
        <f t="shared" si="218"/>
        <v>1.5583598870898969E-60</v>
      </c>
      <c r="IA172" s="86">
        <f t="shared" si="218"/>
        <v>2.4033422753272943E-60</v>
      </c>
      <c r="IB172" s="86">
        <f t="shared" si="218"/>
        <v>1.7809810221312183E-55</v>
      </c>
      <c r="IC172" s="86">
        <f t="shared" si="218"/>
        <v>9.2062498566349138E-53</v>
      </c>
      <c r="ID172" s="86">
        <f t="shared" si="218"/>
        <v>9.7144313648339132E-53</v>
      </c>
      <c r="IE172" s="86">
        <f t="shared" si="218"/>
        <v>2.2704176481897873E-52</v>
      </c>
      <c r="IF172" s="86">
        <f t="shared" si="218"/>
        <v>3.813832459217703E-42</v>
      </c>
      <c r="IG172" s="86">
        <f t="shared" si="218"/>
        <v>4.7381769182381262E-24</v>
      </c>
      <c r="II172" s="86">
        <f t="shared" si="219"/>
        <v>0.22051401057156794</v>
      </c>
      <c r="IJ172" s="86">
        <f t="shared" si="219"/>
        <v>0.161681230278548</v>
      </c>
      <c r="IK172" s="86">
        <f t="shared" si="219"/>
        <v>0.15663617742822722</v>
      </c>
      <c r="IL172" s="86">
        <f t="shared" si="219"/>
        <v>0.1125259707895708</v>
      </c>
      <c r="IM172" s="86">
        <f t="shared" si="219"/>
        <v>8.4483574613994819E-2</v>
      </c>
      <c r="IN172" s="86">
        <f t="shared" si="219"/>
        <v>5.0455109105742864E-2</v>
      </c>
      <c r="IO172" s="86">
        <f t="shared" si="219"/>
        <v>2.2931851023262017E-2</v>
      </c>
      <c r="IP172" s="86">
        <f t="shared" si="219"/>
        <v>3.1267807646246606E-2</v>
      </c>
      <c r="IQ172" s="86">
        <f t="shared" si="219"/>
        <v>4.5590544776390574E-2</v>
      </c>
      <c r="IR172" s="86">
        <f t="shared" si="219"/>
        <v>7.9260164435993471E-2</v>
      </c>
      <c r="IS172" s="86">
        <f t="shared" si="219"/>
        <v>9.7816311366736006E-2</v>
      </c>
      <c r="IT172" s="86">
        <f t="shared" si="219"/>
        <v>0.10052859173913489</v>
      </c>
      <c r="IU172" s="86">
        <f t="shared" si="219"/>
        <v>0.10994291892678998</v>
      </c>
      <c r="IV172" s="86">
        <f t="shared" si="219"/>
        <v>9.5247037423464728E-2</v>
      </c>
      <c r="IW172" s="86">
        <f t="shared" si="219"/>
        <v>8.8856185191110663E-3</v>
      </c>
      <c r="IY172" s="86">
        <f t="shared" si="220"/>
        <v>0.22051401057156794</v>
      </c>
      <c r="IZ172" s="86">
        <f t="shared" si="220"/>
        <v>0.161681230278548</v>
      </c>
      <c r="JA172" s="86">
        <f t="shared" si="220"/>
        <v>0.15663617742822722</v>
      </c>
      <c r="JB172" s="86">
        <f t="shared" si="220"/>
        <v>0.1125259707895708</v>
      </c>
      <c r="JC172" s="86">
        <f t="shared" si="220"/>
        <v>8.4483574613994819E-2</v>
      </c>
      <c r="JD172" s="86">
        <f t="shared" si="220"/>
        <v>5.0455109105742864E-2</v>
      </c>
      <c r="JE172" s="86">
        <f t="shared" si="220"/>
        <v>2.2931851023262017E-2</v>
      </c>
      <c r="JF172" s="86">
        <f t="shared" si="220"/>
        <v>3.1267807646246606E-2</v>
      </c>
      <c r="JG172" s="86">
        <f t="shared" si="220"/>
        <v>4.5590544776390574E-2</v>
      </c>
      <c r="JH172" s="86">
        <f t="shared" si="220"/>
        <v>7.9260164435993471E-2</v>
      </c>
      <c r="JI172" s="86">
        <f t="shared" si="220"/>
        <v>9.7816311366736006E-2</v>
      </c>
      <c r="JJ172" s="86">
        <f t="shared" si="220"/>
        <v>0.10052859173913489</v>
      </c>
      <c r="JK172" s="86">
        <f t="shared" si="220"/>
        <v>0.10994291892678998</v>
      </c>
      <c r="JL172" s="86">
        <f t="shared" si="220"/>
        <v>9.5247037423464728E-2</v>
      </c>
      <c r="JM172" s="86">
        <f t="shared" si="220"/>
        <v>8.8856185191110663E-3</v>
      </c>
    </row>
    <row r="173" spans="2:273" x14ac:dyDescent="0.25">
      <c r="B173" s="2">
        <v>146</v>
      </c>
      <c r="C173" s="37">
        <v>74.483999999999995</v>
      </c>
      <c r="D173" s="37">
        <v>77</v>
      </c>
      <c r="E173" s="37">
        <v>74.763000000000005</v>
      </c>
      <c r="F173" s="37">
        <v>73.61</v>
      </c>
      <c r="G173" s="37">
        <v>74.119</v>
      </c>
      <c r="H173" s="37">
        <v>75.626999999999995</v>
      </c>
      <c r="I173" s="37">
        <v>77.644000000000005</v>
      </c>
      <c r="J173" s="37">
        <v>76.775999999999996</v>
      </c>
      <c r="K173" s="37">
        <v>75.105000000000004</v>
      </c>
      <c r="L173" s="37">
        <v>76.465999999999994</v>
      </c>
      <c r="M173" s="37">
        <v>79.947000000000003</v>
      </c>
      <c r="N173" s="37">
        <v>79.438999999999993</v>
      </c>
      <c r="O173" s="37">
        <v>80.981999999999999</v>
      </c>
      <c r="P173" s="37">
        <v>81.897000000000006</v>
      </c>
      <c r="Q173" s="37">
        <v>86.61</v>
      </c>
      <c r="S173" s="4">
        <f t="shared" si="221"/>
        <v>74.064883713189346</v>
      </c>
      <c r="T173" s="4">
        <f t="shared" si="221"/>
        <v>74.543585977597928</v>
      </c>
      <c r="U173" s="4">
        <f t="shared" si="221"/>
        <v>73.455849941397432</v>
      </c>
      <c r="V173" s="4">
        <f t="shared" si="221"/>
        <v>74.801642959555693</v>
      </c>
      <c r="W173" s="4">
        <f t="shared" si="221"/>
        <v>74.276240593147023</v>
      </c>
      <c r="X173" s="4">
        <f t="shared" si="221"/>
        <v>75.75692404177785</v>
      </c>
      <c r="Y173" s="4">
        <f t="shared" si="221"/>
        <v>76.509601984615458</v>
      </c>
      <c r="Z173" s="4">
        <f t="shared" si="221"/>
        <v>76.606832841351277</v>
      </c>
      <c r="AA173" s="4">
        <f t="shared" si="221"/>
        <v>76.013684676135455</v>
      </c>
      <c r="AB173" s="4">
        <f t="shared" si="221"/>
        <v>77.06429178515225</v>
      </c>
      <c r="AC173" s="4">
        <f t="shared" si="221"/>
        <v>78.689313984957209</v>
      </c>
      <c r="AD173" s="4">
        <f t="shared" si="221"/>
        <v>80.379968538448949</v>
      </c>
      <c r="AE173" s="4">
        <f t="shared" si="221"/>
        <v>81.580137463258723</v>
      </c>
      <c r="AF173" s="4">
        <f t="shared" si="221"/>
        <v>83.338891962425734</v>
      </c>
      <c r="AG173" s="4">
        <f t="shared" si="221"/>
        <v>86.848838672299195</v>
      </c>
      <c r="AI173" s="4">
        <f t="shared" si="222"/>
        <v>0.41911628681064883</v>
      </c>
      <c r="AJ173" s="4">
        <f t="shared" si="222"/>
        <v>2.4564140224020719</v>
      </c>
      <c r="AK173" s="4">
        <f t="shared" si="222"/>
        <v>1.3071500586025735</v>
      </c>
      <c r="AL173" s="4">
        <f t="shared" si="222"/>
        <v>-1.1916429595556934</v>
      </c>
      <c r="AM173" s="4">
        <f t="shared" si="222"/>
        <v>-0.15724059314702288</v>
      </c>
      <c r="AN173" s="4">
        <f t="shared" si="222"/>
        <v>-0.12992404177785488</v>
      </c>
      <c r="AO173" s="4">
        <f t="shared" si="222"/>
        <v>1.1343980153845479</v>
      </c>
      <c r="AP173" s="4">
        <f t="shared" si="222"/>
        <v>0.1691671586487189</v>
      </c>
      <c r="AQ173" s="4">
        <f t="shared" si="222"/>
        <v>-0.90868467613545079</v>
      </c>
      <c r="AR173" s="4">
        <f t="shared" si="222"/>
        <v>-0.59829178515225578</v>
      </c>
      <c r="AS173" s="4">
        <f t="shared" si="222"/>
        <v>1.2576860150427933</v>
      </c>
      <c r="AT173" s="4">
        <f t="shared" si="222"/>
        <v>-0.94096853844895634</v>
      </c>
      <c r="AU173" s="4">
        <f t="shared" si="222"/>
        <v>-0.5981374632587233</v>
      </c>
      <c r="AV173" s="4">
        <f t="shared" si="222"/>
        <v>-1.4418919624257285</v>
      </c>
      <c r="AW173" s="4">
        <f t="shared" si="222"/>
        <v>-0.23883867229919531</v>
      </c>
      <c r="AY173" s="2">
        <f t="shared" si="214"/>
        <v>74.064883713189346</v>
      </c>
      <c r="AZ173" s="2">
        <f t="shared" si="214"/>
        <v>74.543452233028319</v>
      </c>
      <c r="BA173" s="2">
        <f t="shared" si="214"/>
        <v>73.455669485466927</v>
      </c>
      <c r="BB173" s="2">
        <f t="shared" si="214"/>
        <v>74.801622941759717</v>
      </c>
      <c r="BC173" s="2">
        <f t="shared" si="214"/>
        <v>74.276236360533375</v>
      </c>
      <c r="BD173" s="2">
        <f t="shared" si="214"/>
        <v>75.756923951413711</v>
      </c>
      <c r="BE173" s="2">
        <f t="shared" si="214"/>
        <v>76.509601984269324</v>
      </c>
      <c r="BF173" s="2">
        <f t="shared" si="214"/>
        <v>76.606832837754752</v>
      </c>
      <c r="BG173" s="2">
        <f t="shared" si="214"/>
        <v>76.013684614580214</v>
      </c>
      <c r="BH173" s="2">
        <f t="shared" si="214"/>
        <v>77.064288226555391</v>
      </c>
      <c r="BI173" s="2">
        <f t="shared" si="214"/>
        <v>78.689296819708247</v>
      </c>
      <c r="BJ173" s="2">
        <f t="shared" si="214"/>
        <v>80.379944176757476</v>
      </c>
      <c r="BK173" s="2">
        <f t="shared" si="214"/>
        <v>81.580090894822604</v>
      </c>
      <c r="BL173" s="2">
        <f t="shared" si="214"/>
        <v>83.331758433424284</v>
      </c>
      <c r="BM173" s="2">
        <f t="shared" si="214"/>
        <v>86.821584738056359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>
        <f t="shared" si="211"/>
        <v>86.61</v>
      </c>
      <c r="DK173" s="2">
        <f t="shared" si="223"/>
        <v>113.09958948948952</v>
      </c>
      <c r="DL173" s="2">
        <f t="shared" si="223"/>
        <v>121.74198867595818</v>
      </c>
      <c r="DM173" s="2">
        <f t="shared" si="223"/>
        <v>108.42234379217273</v>
      </c>
      <c r="DN173" s="2">
        <f t="shared" si="223"/>
        <v>112.40426392384286</v>
      </c>
      <c r="DO173" s="2">
        <f t="shared" si="223"/>
        <v>118.69858108108106</v>
      </c>
      <c r="DP173" s="2">
        <f t="shared" si="223"/>
        <v>116.91548930481284</v>
      </c>
      <c r="DQ173" s="2">
        <f t="shared" si="223"/>
        <v>125.13945527859237</v>
      </c>
      <c r="DR173" s="2">
        <f t="shared" si="223"/>
        <v>118.92327651515153</v>
      </c>
      <c r="DS173" s="2">
        <f t="shared" si="223"/>
        <v>114.85077005347594</v>
      </c>
      <c r="DT173" s="2">
        <f t="shared" si="223"/>
        <v>113.35432007575758</v>
      </c>
      <c r="DU173" s="2">
        <f t="shared" si="223"/>
        <v>122.52502580645162</v>
      </c>
      <c r="DV173" s="2">
        <f t="shared" si="223"/>
        <v>131.12650714809382</v>
      </c>
      <c r="DW173" s="2">
        <f t="shared" si="223"/>
        <v>135.71746969696972</v>
      </c>
      <c r="DX173" s="2">
        <f t="shared" si="223"/>
        <v>119.68053119868638</v>
      </c>
      <c r="DY173" s="2">
        <f t="shared" si="223"/>
        <v>111.144387008547</v>
      </c>
      <c r="EA173" s="2">
        <f t="shared" si="213"/>
        <v>73.304354881266477</v>
      </c>
      <c r="EB173" s="2">
        <f t="shared" si="213"/>
        <v>74.306110882127115</v>
      </c>
      <c r="EC173" s="2">
        <f t="shared" si="213"/>
        <v>71.963193557522104</v>
      </c>
      <c r="ED173" s="2">
        <f t="shared" si="213"/>
        <v>74.316480078969633</v>
      </c>
      <c r="EE173" s="2">
        <f t="shared" si="213"/>
        <v>73.767107056189019</v>
      </c>
      <c r="EF173" s="2">
        <f t="shared" si="213"/>
        <v>75.307486211031147</v>
      </c>
      <c r="EG173" s="2">
        <f t="shared" si="213"/>
        <v>76.399437066746387</v>
      </c>
      <c r="EH173" s="2">
        <f t="shared" si="213"/>
        <v>77.085492938484833</v>
      </c>
      <c r="EI173" s="2">
        <f t="shared" si="213"/>
        <v>75.968200419664242</v>
      </c>
      <c r="EJ173" s="2">
        <f t="shared" si="213"/>
        <v>77.079829340511424</v>
      </c>
      <c r="EK173" s="2">
        <f t="shared" si="212"/>
        <v>78.571029690960899</v>
      </c>
      <c r="EL173" s="2">
        <f t="shared" si="179"/>
        <v>80.45291862672714</v>
      </c>
      <c r="EM173" s="2">
        <f t="shared" si="179"/>
        <v>81.720522031272012</v>
      </c>
      <c r="EN173" s="2">
        <f t="shared" si="179"/>
        <v>83.456207906651656</v>
      </c>
      <c r="EO173" s="2">
        <f t="shared" si="179"/>
        <v>88.983041619421428</v>
      </c>
      <c r="EQ173" s="2">
        <f t="shared" si="224"/>
        <v>74.339801205050762</v>
      </c>
      <c r="ER173" s="2">
        <f t="shared" si="224"/>
        <v>74.612993488759884</v>
      </c>
      <c r="ES173" s="2">
        <f t="shared" si="224"/>
        <v>73.912221041079093</v>
      </c>
      <c r="ET173" s="2">
        <f t="shared" si="224"/>
        <v>74.939696413078366</v>
      </c>
      <c r="EU173" s="2">
        <f t="shared" si="224"/>
        <v>74.412502060606045</v>
      </c>
      <c r="EV173" s="2">
        <f t="shared" si="224"/>
        <v>75.866226834568451</v>
      </c>
      <c r="EW173" s="2">
        <f t="shared" si="224"/>
        <v>76.527939463307305</v>
      </c>
      <c r="EX173" s="2">
        <f t="shared" si="224"/>
        <v>76.496094465305845</v>
      </c>
      <c r="EY173" s="2">
        <f t="shared" si="224"/>
        <v>76.021423261956429</v>
      </c>
      <c r="EZ173" s="2">
        <f t="shared" si="224"/>
        <v>77.055974619885788</v>
      </c>
      <c r="FA173" s="2">
        <f t="shared" si="224"/>
        <v>78.720757754143392</v>
      </c>
      <c r="FB173" s="2">
        <f t="shared" si="224"/>
        <v>80.351991150190784</v>
      </c>
      <c r="FC173" s="2">
        <f t="shared" si="224"/>
        <v>81.529836869124381</v>
      </c>
      <c r="FD173" s="2">
        <f t="shared" si="224"/>
        <v>83.283660204163141</v>
      </c>
      <c r="FE173" s="2">
        <f t="shared" si="224"/>
        <v>85.913210581636179</v>
      </c>
      <c r="FG173" s="2">
        <f t="shared" si="225"/>
        <v>0.99992438724472166</v>
      </c>
      <c r="FH173" s="2">
        <f t="shared" si="225"/>
        <v>0.99993323497672526</v>
      </c>
      <c r="FI173" s="2">
        <f t="shared" si="225"/>
        <v>0.99993363252668943</v>
      </c>
      <c r="FJ173" s="2">
        <f t="shared" si="225"/>
        <v>0.99993437709159638</v>
      </c>
      <c r="FK173" s="2">
        <f t="shared" si="225"/>
        <v>0.99992778194512022</v>
      </c>
      <c r="FL173" s="2">
        <f t="shared" si="225"/>
        <v>0.99992098869085499</v>
      </c>
      <c r="FM173" s="2">
        <f t="shared" si="225"/>
        <v>0.99991572967312936</v>
      </c>
      <c r="FN173" s="2">
        <f t="shared" si="225"/>
        <v>0.99991973837650627</v>
      </c>
      <c r="FO173" s="2">
        <f t="shared" si="225"/>
        <v>0.99992108841285687</v>
      </c>
      <c r="FP173" s="2">
        <f t="shared" si="225"/>
        <v>0.99991910244433857</v>
      </c>
      <c r="FQ173" s="2">
        <f t="shared" si="225"/>
        <v>0.99991604613303053</v>
      </c>
      <c r="FR173" s="2">
        <f t="shared" si="225"/>
        <v>0.99991897491950865</v>
      </c>
      <c r="FS173" s="2">
        <f t="shared" si="225"/>
        <v>0.99992084084205091</v>
      </c>
      <c r="FT173" s="2">
        <f t="shared" si="225"/>
        <v>0.99990633205049628</v>
      </c>
      <c r="FU173" s="2">
        <f t="shared" si="225"/>
        <v>0.99990122740621779</v>
      </c>
      <c r="FW173" s="2">
        <f t="shared" si="216"/>
        <v>0.73158770975076248</v>
      </c>
      <c r="FX173" s="2">
        <f t="shared" si="216"/>
        <v>0.76307450586948955</v>
      </c>
      <c r="FY173" s="2">
        <f t="shared" si="216"/>
        <v>0.76451268072697653</v>
      </c>
      <c r="FZ173" s="2">
        <f t="shared" si="216"/>
        <v>0.77443963712821229</v>
      </c>
      <c r="GA173" s="2">
        <f t="shared" si="216"/>
        <v>0.78383693277012811</v>
      </c>
      <c r="GB173" s="2">
        <f t="shared" si="216"/>
        <v>0.7984925720322783</v>
      </c>
      <c r="GC173" s="2">
        <f t="shared" si="216"/>
        <v>0.82533542638070867</v>
      </c>
      <c r="GD173" s="2">
        <f t="shared" si="216"/>
        <v>0.81781356942360195</v>
      </c>
      <c r="GE173" s="2">
        <f t="shared" si="216"/>
        <v>0.79694935120344024</v>
      </c>
      <c r="GF173" s="2">
        <f t="shared" si="216"/>
        <v>0.77450630754908301</v>
      </c>
      <c r="GG173" s="2">
        <f t="shared" si="216"/>
        <v>0.76523410755031562</v>
      </c>
      <c r="GH173" s="2">
        <f t="shared" si="216"/>
        <v>0.76371949645080695</v>
      </c>
      <c r="GI173" s="2">
        <f t="shared" si="216"/>
        <v>0.75887126050433229</v>
      </c>
      <c r="GJ173" s="2">
        <f t="shared" si="216"/>
        <v>0.74091123479783672</v>
      </c>
      <c r="GK173" s="2">
        <f t="shared" si="216"/>
        <v>0.70480941403596986</v>
      </c>
      <c r="GM173" s="86">
        <f t="shared" si="217"/>
        <v>3.2629861415538413E-176</v>
      </c>
      <c r="GN173" s="86">
        <f t="shared" si="217"/>
        <v>6.7683587871867627E-225</v>
      </c>
      <c r="GO173" s="86">
        <f t="shared" si="217"/>
        <v>3.0912351340090095E-219</v>
      </c>
      <c r="GP173" s="86">
        <f t="shared" si="217"/>
        <v>2.9666043854838806E-244</v>
      </c>
      <c r="GQ173" s="86">
        <f t="shared" si="217"/>
        <v>2.6750847920179311E-264</v>
      </c>
      <c r="GR173" s="86">
        <f t="shared" si="217"/>
        <v>4.1273114230264591E-265</v>
      </c>
      <c r="GS173" s="86">
        <f t="shared" si="217"/>
        <v>4.4396818280888652E-292</v>
      </c>
      <c r="GT173" s="86">
        <f t="shared" si="217"/>
        <v>0</v>
      </c>
      <c r="GU173" s="86">
        <f t="shared" si="217"/>
        <v>0</v>
      </c>
      <c r="GV173" s="86">
        <f t="shared" si="217"/>
        <v>1.2580671068913392E-267</v>
      </c>
      <c r="GW173" s="86">
        <f t="shared" si="217"/>
        <v>4.1945784898999963E-264</v>
      </c>
      <c r="GX173" s="86">
        <f t="shared" si="217"/>
        <v>3.7500558059375394E-249</v>
      </c>
      <c r="GY173" s="86">
        <f t="shared" si="217"/>
        <v>3.5168968227946771E-243</v>
      </c>
      <c r="GZ173" s="86">
        <f t="shared" si="217"/>
        <v>4.404170876959187E-237</v>
      </c>
      <c r="HA173" s="86">
        <f t="shared" si="217"/>
        <v>0</v>
      </c>
      <c r="HC173" s="86">
        <f t="shared" si="181"/>
        <v>1.4384711877188183E-158</v>
      </c>
      <c r="HD173" s="86">
        <f t="shared" si="181"/>
        <v>3.4624769736882684E-172</v>
      </c>
      <c r="HE173" s="86">
        <f t="shared" si="181"/>
        <v>2.4748308022014081E-162</v>
      </c>
      <c r="HF173" s="86">
        <f t="shared" si="180"/>
        <v>9.1280130838394231E-157</v>
      </c>
      <c r="HG173" s="86">
        <f t="shared" si="180"/>
        <v>6.1607970589301151E-262</v>
      </c>
      <c r="HH173" s="86">
        <f t="shared" si="180"/>
        <v>9.9839556841250537E-221</v>
      </c>
      <c r="HI173" s="86">
        <f t="shared" si="180"/>
        <v>4.4039386385896522E-272</v>
      </c>
      <c r="HJ173" s="86">
        <f t="shared" si="180"/>
        <v>0</v>
      </c>
      <c r="HK173" s="86">
        <f t="shared" si="180"/>
        <v>5.2158521812733998E-220</v>
      </c>
      <c r="HL173" s="86">
        <f t="shared" si="180"/>
        <v>2.3111843723276393E-264</v>
      </c>
      <c r="HM173" s="86">
        <f t="shared" si="180"/>
        <v>1.238185702568591E-226</v>
      </c>
      <c r="HN173" s="86">
        <f t="shared" si="180"/>
        <v>1.3212124097643703E-199</v>
      </c>
      <c r="HO173" s="86">
        <f t="shared" si="226"/>
        <v>1.7414920447433269E-188</v>
      </c>
      <c r="HP173" s="86">
        <f t="shared" si="226"/>
        <v>6.3003637021097527E-195</v>
      </c>
      <c r="HQ173" s="86">
        <f t="shared" si="226"/>
        <v>4.8033853122628914E-261</v>
      </c>
      <c r="HS173" s="86">
        <f t="shared" si="218"/>
        <v>2.5347643086661921E-40</v>
      </c>
      <c r="HT173" s="86">
        <f t="shared" si="218"/>
        <v>5.6760554802688579E-39</v>
      </c>
      <c r="HU173" s="86">
        <f t="shared" si="218"/>
        <v>3.7192802186982216E-40</v>
      </c>
      <c r="HV173" s="86">
        <f t="shared" si="218"/>
        <v>4.3673953716485089E-49</v>
      </c>
      <c r="HW173" s="86">
        <f t="shared" si="218"/>
        <v>3.0524790563017029E-51</v>
      </c>
      <c r="HX173" s="86">
        <f t="shared" si="218"/>
        <v>5.6776199592317554E-61</v>
      </c>
      <c r="HY173" s="86">
        <f t="shared" si="218"/>
        <v>2.726314046684335E-67</v>
      </c>
      <c r="HZ173" s="86">
        <f t="shared" si="218"/>
        <v>9.6977388255923874E-64</v>
      </c>
      <c r="IA173" s="86">
        <f t="shared" si="218"/>
        <v>1.2458986538437997E-63</v>
      </c>
      <c r="IB173" s="86">
        <f t="shared" si="218"/>
        <v>1.4606451804282221E-58</v>
      </c>
      <c r="IC173" s="86">
        <f t="shared" si="218"/>
        <v>9.7705475792693123E-56</v>
      </c>
      <c r="ID173" s="86">
        <f t="shared" si="218"/>
        <v>1.034558094362555E-55</v>
      </c>
      <c r="IE173" s="86">
        <f t="shared" si="218"/>
        <v>2.5130745663541341E-55</v>
      </c>
      <c r="IF173" s="86">
        <f t="shared" si="218"/>
        <v>1.5774974145358888E-44</v>
      </c>
      <c r="IG173" s="86">
        <f t="shared" si="218"/>
        <v>2.2241731783360123E-25</v>
      </c>
      <c r="II173" s="86">
        <f t="shared" si="219"/>
        <v>0.17741173288567622</v>
      </c>
      <c r="IJ173" s="86">
        <f t="shared" si="219"/>
        <v>0.12876081102620496</v>
      </c>
      <c r="IK173" s="86">
        <f t="shared" si="219"/>
        <v>0.1243865944741564</v>
      </c>
      <c r="IL173" s="86">
        <f t="shared" si="219"/>
        <v>8.6348095976437375E-2</v>
      </c>
      <c r="IM173" s="86">
        <f t="shared" si="219"/>
        <v>6.3155472906455151E-2</v>
      </c>
      <c r="IN173" s="86">
        <f t="shared" si="219"/>
        <v>3.6054571193607915E-2</v>
      </c>
      <c r="IO173" s="86">
        <f t="shared" si="219"/>
        <v>1.5607033270161217E-2</v>
      </c>
      <c r="IP173" s="86">
        <f t="shared" si="219"/>
        <v>2.1768840224429386E-2</v>
      </c>
      <c r="IQ173" s="86">
        <f t="shared" si="219"/>
        <v>3.2068650450285487E-2</v>
      </c>
      <c r="IR173" s="86">
        <f t="shared" si="219"/>
        <v>5.7886409387196726E-2</v>
      </c>
      <c r="IS173" s="86">
        <f t="shared" si="219"/>
        <v>7.257628891653907E-2</v>
      </c>
      <c r="IT173" s="86">
        <f t="shared" si="219"/>
        <v>7.4715054554869056E-2</v>
      </c>
      <c r="IU173" s="86">
        <f t="shared" si="219"/>
        <v>8.2198364115106934E-2</v>
      </c>
      <c r="IV173" s="86">
        <f t="shared" si="219"/>
        <v>6.7509649922841378E-2</v>
      </c>
      <c r="IW173" s="86">
        <f t="shared" si="219"/>
        <v>3.530485017753921E-3</v>
      </c>
      <c r="IY173" s="86">
        <f t="shared" si="220"/>
        <v>0.17741173288567622</v>
      </c>
      <c r="IZ173" s="86">
        <f t="shared" si="220"/>
        <v>0.12876081102620496</v>
      </c>
      <c r="JA173" s="86">
        <f t="shared" si="220"/>
        <v>0.1243865944741564</v>
      </c>
      <c r="JB173" s="86">
        <f t="shared" si="220"/>
        <v>8.6348095976437375E-2</v>
      </c>
      <c r="JC173" s="86">
        <f t="shared" si="220"/>
        <v>6.3155472906455151E-2</v>
      </c>
      <c r="JD173" s="86">
        <f t="shared" si="220"/>
        <v>3.6054571193607915E-2</v>
      </c>
      <c r="JE173" s="86">
        <f t="shared" si="220"/>
        <v>1.5607033270161217E-2</v>
      </c>
      <c r="JF173" s="86">
        <f t="shared" si="220"/>
        <v>2.1768840224429386E-2</v>
      </c>
      <c r="JG173" s="86">
        <f t="shared" si="220"/>
        <v>3.2068650450285487E-2</v>
      </c>
      <c r="JH173" s="86">
        <f t="shared" si="220"/>
        <v>5.7886409387196726E-2</v>
      </c>
      <c r="JI173" s="86">
        <f t="shared" si="220"/>
        <v>7.257628891653907E-2</v>
      </c>
      <c r="JJ173" s="86">
        <f t="shared" si="220"/>
        <v>7.4715054554869056E-2</v>
      </c>
      <c r="JK173" s="86">
        <f t="shared" si="220"/>
        <v>8.2198364115106934E-2</v>
      </c>
      <c r="JL173" s="86">
        <f t="shared" si="220"/>
        <v>6.7509649922841378E-2</v>
      </c>
      <c r="JM173" s="86">
        <f t="shared" si="220"/>
        <v>3.530485017753921E-3</v>
      </c>
    </row>
    <row r="174" spans="2:273" x14ac:dyDescent="0.25">
      <c r="B174" s="2">
        <v>147</v>
      </c>
      <c r="C174" s="37">
        <v>76.305999999999997</v>
      </c>
      <c r="D174" s="37">
        <v>75.018000000000001</v>
      </c>
      <c r="E174" s="37">
        <v>73.796999999999997</v>
      </c>
      <c r="F174" s="37">
        <v>75.287999999999997</v>
      </c>
      <c r="G174" s="37">
        <v>73.102000000000004</v>
      </c>
      <c r="H174" s="37">
        <v>75.932000000000002</v>
      </c>
      <c r="I174" s="37">
        <v>74.135999999999996</v>
      </c>
      <c r="J174" s="37">
        <v>77.897000000000006</v>
      </c>
      <c r="K174" s="37">
        <v>75.825000000000003</v>
      </c>
      <c r="L174" s="37">
        <v>77.930999999999997</v>
      </c>
      <c r="M174" s="37">
        <v>79.350999999999999</v>
      </c>
      <c r="N174" s="37">
        <v>79.736999999999995</v>
      </c>
      <c r="O174" s="37">
        <v>84.509</v>
      </c>
      <c r="P174" s="37">
        <v>83.171999999999997</v>
      </c>
      <c r="Q174" s="37">
        <v>84.932000000000002</v>
      </c>
      <c r="S174" s="4">
        <f t="shared" si="221"/>
        <v>73.943372301815771</v>
      </c>
      <c r="T174" s="4">
        <f t="shared" si="221"/>
        <v>74.41227547308219</v>
      </c>
      <c r="U174" s="4">
        <f t="shared" si="221"/>
        <v>73.347864462741413</v>
      </c>
      <c r="V174" s="4">
        <f t="shared" si="221"/>
        <v>74.688905660474433</v>
      </c>
      <c r="W174" s="4">
        <f t="shared" si="221"/>
        <v>74.132556647171313</v>
      </c>
      <c r="X174" s="4">
        <f t="shared" si="221"/>
        <v>75.632233475298349</v>
      </c>
      <c r="Y174" s="4">
        <f t="shared" si="221"/>
        <v>76.392098667204337</v>
      </c>
      <c r="Z174" s="4">
        <f t="shared" si="221"/>
        <v>76.487689122919903</v>
      </c>
      <c r="AA174" s="4">
        <f t="shared" si="221"/>
        <v>75.856840080708849</v>
      </c>
      <c r="AB174" s="4">
        <f t="shared" si="221"/>
        <v>76.909029138532475</v>
      </c>
      <c r="AC174" s="4">
        <f t="shared" si="221"/>
        <v>78.559935162040105</v>
      </c>
      <c r="AD174" s="4">
        <f t="shared" si="221"/>
        <v>80.232231223479886</v>
      </c>
      <c r="AE174" s="4">
        <f t="shared" si="221"/>
        <v>81.439155667612681</v>
      </c>
      <c r="AF174" s="4">
        <f t="shared" si="221"/>
        <v>83.172328194825766</v>
      </c>
      <c r="AG174" s="4">
        <f t="shared" si="221"/>
        <v>86.668025597151512</v>
      </c>
      <c r="AI174" s="4">
        <f t="shared" si="222"/>
        <v>2.3626276981842267</v>
      </c>
      <c r="AJ174" s="4">
        <f t="shared" si="222"/>
        <v>0.60572452691781109</v>
      </c>
      <c r="AK174" s="4">
        <f t="shared" si="222"/>
        <v>0.44913553725858435</v>
      </c>
      <c r="AL174" s="4">
        <f t="shared" si="222"/>
        <v>0.59909433952556412</v>
      </c>
      <c r="AM174" s="4">
        <f t="shared" si="222"/>
        <v>-1.0305566471713092</v>
      </c>
      <c r="AN174" s="4">
        <f t="shared" si="222"/>
        <v>0.29976652470165277</v>
      </c>
      <c r="AO174" s="4">
        <f t="shared" si="222"/>
        <v>-2.2560986672043413</v>
      </c>
      <c r="AP174" s="4">
        <f t="shared" si="222"/>
        <v>1.4093108770801024</v>
      </c>
      <c r="AQ174" s="4">
        <f t="shared" si="222"/>
        <v>-3.1840080708846585E-2</v>
      </c>
      <c r="AR174" s="4">
        <f t="shared" si="222"/>
        <v>1.0219708614675227</v>
      </c>
      <c r="AS174" s="4">
        <f t="shared" si="222"/>
        <v>0.79106483795989391</v>
      </c>
      <c r="AT174" s="4">
        <f t="shared" si="222"/>
        <v>-0.49523122347989101</v>
      </c>
      <c r="AU174" s="4">
        <f t="shared" si="222"/>
        <v>3.0698443323873192</v>
      </c>
      <c r="AV174" s="4">
        <f t="shared" si="222"/>
        <v>-3.2819482576940118E-4</v>
      </c>
      <c r="AW174" s="4">
        <f t="shared" si="222"/>
        <v>-1.7360255971515102</v>
      </c>
      <c r="AY174" s="2">
        <f t="shared" si="214"/>
        <v>73.943372301815771</v>
      </c>
      <c r="AZ174" s="2">
        <f t="shared" si="214"/>
        <v>74.412246686051475</v>
      </c>
      <c r="BA174" s="2">
        <f t="shared" si="214"/>
        <v>73.347826539032283</v>
      </c>
      <c r="BB174" s="2">
        <f t="shared" si="214"/>
        <v>74.688902488941693</v>
      </c>
      <c r="BC174" s="2">
        <f t="shared" si="214"/>
        <v>74.132556108320372</v>
      </c>
      <c r="BD174" s="2">
        <f t="shared" si="214"/>
        <v>75.632233467409975</v>
      </c>
      <c r="BE174" s="2">
        <f t="shared" si="214"/>
        <v>76.392098667184385</v>
      </c>
      <c r="BF174" s="2">
        <f t="shared" si="214"/>
        <v>76.487689122669309</v>
      </c>
      <c r="BG174" s="2">
        <f t="shared" si="214"/>
        <v>75.856840075979335</v>
      </c>
      <c r="BH174" s="2">
        <f t="shared" si="214"/>
        <v>76.90902876090577</v>
      </c>
      <c r="BI174" s="2">
        <f t="shared" si="214"/>
        <v>78.559933075405638</v>
      </c>
      <c r="BJ174" s="2">
        <f t="shared" si="214"/>
        <v>80.232228217330601</v>
      </c>
      <c r="BK174" s="2">
        <f t="shared" si="214"/>
        <v>81.439149613406144</v>
      </c>
      <c r="BL174" s="2">
        <f t="shared" si="214"/>
        <v>83.170590570744451</v>
      </c>
      <c r="BM174" s="2">
        <f t="shared" si="214"/>
        <v>86.661424457567065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>
        <f t="shared" si="211"/>
        <v>84.932000000000002</v>
      </c>
      <c r="DK174" s="2">
        <f t="shared" si="223"/>
        <v>113.26419219219223</v>
      </c>
      <c r="DL174" s="2">
        <f t="shared" si="223"/>
        <v>121.93984634146341</v>
      </c>
      <c r="DM174" s="2">
        <f t="shared" si="223"/>
        <v>108.53092213225369</v>
      </c>
      <c r="DN174" s="2">
        <f t="shared" si="223"/>
        <v>112.55155202976255</v>
      </c>
      <c r="DO174" s="2">
        <f t="shared" si="223"/>
        <v>118.89147425997425</v>
      </c>
      <c r="DP174" s="2">
        <f t="shared" si="223"/>
        <v>117.12376838235295</v>
      </c>
      <c r="DQ174" s="2">
        <f t="shared" si="223"/>
        <v>125.40631671554252</v>
      </c>
      <c r="DR174" s="2">
        <f t="shared" si="223"/>
        <v>119.11590552584671</v>
      </c>
      <c r="DS174" s="2">
        <f t="shared" si="223"/>
        <v>114.99507419786096</v>
      </c>
      <c r="DT174" s="2">
        <f t="shared" si="223"/>
        <v>113.48901158645276</v>
      </c>
      <c r="DU174" s="2">
        <f t="shared" si="223"/>
        <v>122.74199677419355</v>
      </c>
      <c r="DV174" s="2">
        <f t="shared" si="223"/>
        <v>131.3945538856305</v>
      </c>
      <c r="DW174" s="2">
        <f t="shared" si="223"/>
        <v>136.0233731060606</v>
      </c>
      <c r="DX174" s="2">
        <f t="shared" si="223"/>
        <v>119.85707197591681</v>
      </c>
      <c r="DY174" s="2">
        <f t="shared" si="223"/>
        <v>111.25285094017093</v>
      </c>
      <c r="EA174" s="2">
        <f t="shared" si="213"/>
        <v>73.147771202412358</v>
      </c>
      <c r="EB174" s="2">
        <f t="shared" si="213"/>
        <v>74.164886854972309</v>
      </c>
      <c r="EC174" s="2">
        <f t="shared" si="213"/>
        <v>71.791410383480809</v>
      </c>
      <c r="ED174" s="2">
        <f t="shared" si="213"/>
        <v>74.183591538967761</v>
      </c>
      <c r="EE174" s="2">
        <f t="shared" si="213"/>
        <v>73.603330659895605</v>
      </c>
      <c r="EF174" s="2">
        <f t="shared" si="213"/>
        <v>75.165688549160649</v>
      </c>
      <c r="EG174" s="2">
        <f t="shared" si="213"/>
        <v>76.278443728849524</v>
      </c>
      <c r="EH174" s="2">
        <f t="shared" si="213"/>
        <v>76.98418199958715</v>
      </c>
      <c r="EI174" s="2">
        <f t="shared" si="213"/>
        <v>75.809950239808131</v>
      </c>
      <c r="EJ174" s="2">
        <f t="shared" si="213"/>
        <v>76.925566083445489</v>
      </c>
      <c r="EK174" s="2">
        <f t="shared" si="212"/>
        <v>78.437044655099697</v>
      </c>
      <c r="EL174" s="2">
        <f t="shared" si="179"/>
        <v>80.308855856449739</v>
      </c>
      <c r="EM174" s="2">
        <f t="shared" si="179"/>
        <v>81.586156599521061</v>
      </c>
      <c r="EN174" s="2">
        <f t="shared" si="179"/>
        <v>83.301237898447212</v>
      </c>
      <c r="EO174" s="2">
        <f t="shared" si="179"/>
        <v>88.921432795464455</v>
      </c>
      <c r="EQ174" s="2">
        <f t="shared" si="224"/>
        <v>74.205894493549252</v>
      </c>
      <c r="ER174" s="2">
        <f t="shared" si="224"/>
        <v>74.478558376818143</v>
      </c>
      <c r="ES174" s="2">
        <f t="shared" si="224"/>
        <v>73.782206658924707</v>
      </c>
      <c r="ET174" s="2">
        <f t="shared" si="224"/>
        <v>74.820221395547847</v>
      </c>
      <c r="EU174" s="2">
        <f t="shared" si="224"/>
        <v>74.261928676767667</v>
      </c>
      <c r="EV174" s="2">
        <f t="shared" si="224"/>
        <v>75.735891699634109</v>
      </c>
      <c r="EW174" s="2">
        <f t="shared" si="224"/>
        <v>76.409530404956371</v>
      </c>
      <c r="EX174" s="2">
        <f t="shared" si="224"/>
        <v>76.383105539671391</v>
      </c>
      <c r="EY174" s="2">
        <f t="shared" si="224"/>
        <v>75.864260305631547</v>
      </c>
      <c r="EZ174" s="2">
        <f t="shared" si="224"/>
        <v>76.901223697506637</v>
      </c>
      <c r="FA174" s="2">
        <f t="shared" si="224"/>
        <v>78.589975229522651</v>
      </c>
      <c r="FB174" s="2">
        <f t="shared" si="224"/>
        <v>80.205766828620852</v>
      </c>
      <c r="FC174" s="2">
        <f t="shared" si="224"/>
        <v>81.391479750353184</v>
      </c>
      <c r="FD174" s="2">
        <f t="shared" si="224"/>
        <v>83.124805670688119</v>
      </c>
      <c r="FE174" s="2">
        <f t="shared" si="224"/>
        <v>85.795385918371238</v>
      </c>
      <c r="FG174" s="2">
        <f t="shared" si="225"/>
        <v>0.99993103988879384</v>
      </c>
      <c r="FH174" s="2">
        <f t="shared" si="225"/>
        <v>0.99993910921737461</v>
      </c>
      <c r="FI174" s="2">
        <f t="shared" si="225"/>
        <v>0.99993947179149845</v>
      </c>
      <c r="FJ174" s="2">
        <f t="shared" si="225"/>
        <v>0.99994015085065058</v>
      </c>
      <c r="FK174" s="2">
        <f t="shared" si="225"/>
        <v>0.99993413593262537</v>
      </c>
      <c r="FL174" s="2">
        <f t="shared" si="225"/>
        <v>0.99992794032865928</v>
      </c>
      <c r="FM174" s="2">
        <f t="shared" si="225"/>
        <v>0.99992314397858006</v>
      </c>
      <c r="FN174" s="2">
        <f t="shared" si="225"/>
        <v>0.99992680001243983</v>
      </c>
      <c r="FO174" s="2">
        <f t="shared" si="225"/>
        <v>0.99992803127746954</v>
      </c>
      <c r="FP174" s="2">
        <f t="shared" si="225"/>
        <v>0.99992622002718556</v>
      </c>
      <c r="FQ174" s="2">
        <f t="shared" si="225"/>
        <v>0.99992343259771221</v>
      </c>
      <c r="FR174" s="2">
        <f t="shared" si="225"/>
        <v>0.99992610372150137</v>
      </c>
      <c r="FS174" s="2">
        <f t="shared" si="225"/>
        <v>0.99992780548707072</v>
      </c>
      <c r="FT174" s="2">
        <f t="shared" si="225"/>
        <v>0.9999145731106841</v>
      </c>
      <c r="FU174" s="2">
        <f t="shared" si="225"/>
        <v>0.99990991754094005</v>
      </c>
      <c r="FW174" s="2">
        <f t="shared" si="216"/>
        <v>0.74928382466557331</v>
      </c>
      <c r="FX174" s="2">
        <f t="shared" si="216"/>
        <v>0.77932091178583729</v>
      </c>
      <c r="FY174" s="2">
        <f t="shared" si="216"/>
        <v>0.78068881175576699</v>
      </c>
      <c r="FZ174" s="2">
        <f t="shared" si="216"/>
        <v>0.79012106481845845</v>
      </c>
      <c r="GA174" s="2">
        <f t="shared" si="216"/>
        <v>0.79903457587490445</v>
      </c>
      <c r="GB174" s="2">
        <f t="shared" si="216"/>
        <v>0.81290577300665023</v>
      </c>
      <c r="GC174" s="2">
        <f t="shared" si="216"/>
        <v>0.83821764911276042</v>
      </c>
      <c r="GD174" s="2">
        <f t="shared" si="216"/>
        <v>0.83113705471989729</v>
      </c>
      <c r="GE174" s="2">
        <f t="shared" si="216"/>
        <v>0.81144686881861372</v>
      </c>
      <c r="GF174" s="2">
        <f t="shared" si="216"/>
        <v>0.79018435593139347</v>
      </c>
      <c r="GG174" s="2">
        <f t="shared" si="216"/>
        <v>0.78137485368503412</v>
      </c>
      <c r="GH174" s="2">
        <f t="shared" si="216"/>
        <v>0.77993442931152446</v>
      </c>
      <c r="GI174" s="2">
        <f t="shared" si="216"/>
        <v>0.77532102605418662</v>
      </c>
      <c r="GJ174" s="2">
        <f t="shared" si="216"/>
        <v>0.75819582733487256</v>
      </c>
      <c r="GK174" s="2">
        <f t="shared" si="216"/>
        <v>0.72360399440379319</v>
      </c>
      <c r="GM174" s="86">
        <f t="shared" si="217"/>
        <v>2.9235563208973666E-180</v>
      </c>
      <c r="GN174" s="86">
        <f t="shared" si="217"/>
        <v>3.9639446225648145E-230</v>
      </c>
      <c r="GO174" s="86">
        <f t="shared" si="217"/>
        <v>2.6688927910807257E-224</v>
      </c>
      <c r="GP174" s="86">
        <f t="shared" si="217"/>
        <v>7.2088985112230639E-250</v>
      </c>
      <c r="GQ174" s="86">
        <f t="shared" si="217"/>
        <v>2.2828821139469641E-270</v>
      </c>
      <c r="GR174" s="86">
        <f t="shared" si="217"/>
        <v>3.6372885099738222E-271</v>
      </c>
      <c r="GS174" s="86">
        <f t="shared" si="217"/>
        <v>8.7820434202753372E-299</v>
      </c>
      <c r="GT174" s="86">
        <f t="shared" si="217"/>
        <v>0</v>
      </c>
      <c r="GU174" s="86">
        <f t="shared" si="217"/>
        <v>0</v>
      </c>
      <c r="GV174" s="86">
        <f t="shared" si="217"/>
        <v>9.83307542515439E-274</v>
      </c>
      <c r="GW174" s="86">
        <f t="shared" si="217"/>
        <v>3.8685436008650913E-270</v>
      </c>
      <c r="GX174" s="86">
        <f t="shared" si="217"/>
        <v>7.7694568026772782E-255</v>
      </c>
      <c r="GY174" s="86">
        <f t="shared" si="217"/>
        <v>9.7643303688323757E-249</v>
      </c>
      <c r="GZ174" s="86">
        <f t="shared" si="217"/>
        <v>1.8238784552544281E-242</v>
      </c>
      <c r="HA174" s="86">
        <f t="shared" si="217"/>
        <v>0</v>
      </c>
      <c r="HC174" s="86">
        <f t="shared" si="181"/>
        <v>2.5040346711664492E-163</v>
      </c>
      <c r="HD174" s="86">
        <f t="shared" si="181"/>
        <v>2.1133303049495502E-177</v>
      </c>
      <c r="HE174" s="86">
        <f t="shared" si="181"/>
        <v>3.2185426154079403E-167</v>
      </c>
      <c r="HF174" s="86">
        <f t="shared" si="180"/>
        <v>2.1620286974753795E-161</v>
      </c>
      <c r="HG174" s="86">
        <f t="shared" si="180"/>
        <v>1.180853010775888E-269</v>
      </c>
      <c r="HH174" s="86">
        <f t="shared" si="180"/>
        <v>3.7051286535945502E-227</v>
      </c>
      <c r="HI174" s="86">
        <f t="shared" si="180"/>
        <v>5.5749137894662662E-280</v>
      </c>
      <c r="HJ174" s="86">
        <f t="shared" si="180"/>
        <v>0</v>
      </c>
      <c r="HK174" s="86">
        <f t="shared" si="180"/>
        <v>2.1825526993155155E-226</v>
      </c>
      <c r="HL174" s="86">
        <f t="shared" si="180"/>
        <v>4.2796174248298323E-272</v>
      </c>
      <c r="HM174" s="86">
        <f t="shared" si="180"/>
        <v>2.8188530207072451E-233</v>
      </c>
      <c r="HN174" s="86">
        <f t="shared" si="180"/>
        <v>1.8700443160787438E-205</v>
      </c>
      <c r="HO174" s="86">
        <f t="shared" si="226"/>
        <v>5.0650772339878496E-194</v>
      </c>
      <c r="HP174" s="86">
        <f t="shared" si="226"/>
        <v>1.2684996783031053E-200</v>
      </c>
      <c r="HQ174" s="86">
        <f t="shared" si="226"/>
        <v>1.3422777706984206E-268</v>
      </c>
      <c r="HS174" s="86">
        <f t="shared" si="218"/>
        <v>1.2919803188199345E-42</v>
      </c>
      <c r="HT174" s="86">
        <f t="shared" si="218"/>
        <v>3.7974635801987472E-41</v>
      </c>
      <c r="HU174" s="86">
        <f t="shared" si="218"/>
        <v>2.2482645667107365E-42</v>
      </c>
      <c r="HV174" s="86">
        <f t="shared" si="218"/>
        <v>1.0472334365430712E-51</v>
      </c>
      <c r="HW174" s="86">
        <f t="shared" si="218"/>
        <v>5.0690055629653509E-54</v>
      </c>
      <c r="HX174" s="86">
        <f t="shared" si="218"/>
        <v>3.5327917361618779E-64</v>
      </c>
      <c r="HY174" s="86">
        <f t="shared" si="218"/>
        <v>9.7376311199975994E-71</v>
      </c>
      <c r="HZ174" s="86">
        <f t="shared" si="218"/>
        <v>4.9663370694971078E-67</v>
      </c>
      <c r="IA174" s="86">
        <f t="shared" si="218"/>
        <v>5.2608265406470566E-67</v>
      </c>
      <c r="IB174" s="86">
        <f t="shared" si="218"/>
        <v>9.8358990856450414E-62</v>
      </c>
      <c r="IC174" s="86">
        <f t="shared" si="218"/>
        <v>8.5524115218051189E-59</v>
      </c>
      <c r="ID174" s="86">
        <f t="shared" si="218"/>
        <v>9.0880860966330013E-59</v>
      </c>
      <c r="IE174" s="86">
        <f t="shared" si="218"/>
        <v>2.2963263911107135E-58</v>
      </c>
      <c r="IF174" s="86">
        <f t="shared" si="218"/>
        <v>5.5840739132749426E-47</v>
      </c>
      <c r="IG174" s="86">
        <f t="shared" si="218"/>
        <v>9.5760298849134888E-27</v>
      </c>
      <c r="II174" s="86">
        <f t="shared" si="219"/>
        <v>0.14086816649281617</v>
      </c>
      <c r="IJ174" s="86">
        <f t="shared" si="219"/>
        <v>0.10129465381772003</v>
      </c>
      <c r="IK174" s="86">
        <f t="shared" si="219"/>
        <v>9.7561488773300606E-2</v>
      </c>
      <c r="IL174" s="86">
        <f t="shared" si="219"/>
        <v>6.5324260327240757E-2</v>
      </c>
      <c r="IM174" s="86">
        <f t="shared" si="219"/>
        <v>4.6486595331295649E-2</v>
      </c>
      <c r="IN174" s="86">
        <f t="shared" si="219"/>
        <v>2.5316571847189048E-2</v>
      </c>
      <c r="IO174" s="86">
        <f t="shared" si="219"/>
        <v>1.0425506319820707E-2</v>
      </c>
      <c r="IP174" s="86">
        <f t="shared" si="219"/>
        <v>1.4887398374851805E-2</v>
      </c>
      <c r="IQ174" s="86">
        <f t="shared" si="219"/>
        <v>2.214083260105696E-2</v>
      </c>
      <c r="IR174" s="86">
        <f t="shared" si="219"/>
        <v>4.1537929544019567E-2</v>
      </c>
      <c r="IS174" s="86">
        <f t="shared" si="219"/>
        <v>5.2936203911678643E-2</v>
      </c>
      <c r="IT174" s="86">
        <f t="shared" si="219"/>
        <v>5.4589949029236716E-2</v>
      </c>
      <c r="IU174" s="86">
        <f t="shared" si="219"/>
        <v>6.0422728259129269E-2</v>
      </c>
      <c r="IV174" s="86">
        <f t="shared" si="219"/>
        <v>4.6767370577968523E-2</v>
      </c>
      <c r="IW174" s="86">
        <f t="shared" si="219"/>
        <v>1.2779585772770697E-3</v>
      </c>
      <c r="IY174" s="86">
        <f t="shared" si="220"/>
        <v>0.14086816649281617</v>
      </c>
      <c r="IZ174" s="86">
        <f t="shared" si="220"/>
        <v>0.10129465381772003</v>
      </c>
      <c r="JA174" s="86">
        <f t="shared" si="220"/>
        <v>9.7561488773300606E-2</v>
      </c>
      <c r="JB174" s="86">
        <f t="shared" si="220"/>
        <v>6.5324260327240757E-2</v>
      </c>
      <c r="JC174" s="86">
        <f t="shared" si="220"/>
        <v>4.6486595331295649E-2</v>
      </c>
      <c r="JD174" s="86">
        <f t="shared" si="220"/>
        <v>2.5316571847189048E-2</v>
      </c>
      <c r="JE174" s="86">
        <f t="shared" si="220"/>
        <v>1.0425506319820707E-2</v>
      </c>
      <c r="JF174" s="86">
        <f t="shared" si="220"/>
        <v>1.4887398374851805E-2</v>
      </c>
      <c r="JG174" s="86">
        <f t="shared" si="220"/>
        <v>2.214083260105696E-2</v>
      </c>
      <c r="JH174" s="86">
        <f t="shared" si="220"/>
        <v>4.1537929544019567E-2</v>
      </c>
      <c r="JI174" s="86">
        <f t="shared" si="220"/>
        <v>5.2936203911678643E-2</v>
      </c>
      <c r="JJ174" s="86">
        <f t="shared" si="220"/>
        <v>5.4589949029236716E-2</v>
      </c>
      <c r="JK174" s="86">
        <f t="shared" si="220"/>
        <v>6.0422728259129269E-2</v>
      </c>
      <c r="JL174" s="86">
        <f t="shared" si="220"/>
        <v>4.6767370577968523E-2</v>
      </c>
      <c r="JM174" s="86">
        <f t="shared" si="220"/>
        <v>1.2779585772770697E-3</v>
      </c>
    </row>
    <row r="175" spans="2:273" x14ac:dyDescent="0.25">
      <c r="B175" s="2">
        <v>148</v>
      </c>
      <c r="C175" s="37">
        <v>74.694000000000003</v>
      </c>
      <c r="D175" s="37">
        <v>74.491</v>
      </c>
      <c r="E175" s="37">
        <v>71.525000000000006</v>
      </c>
      <c r="F175" s="37">
        <v>73.424000000000007</v>
      </c>
      <c r="G175" s="37">
        <v>76.338999999999999</v>
      </c>
      <c r="H175" s="37">
        <v>77.084999999999994</v>
      </c>
      <c r="I175" s="37">
        <v>76.593000000000004</v>
      </c>
      <c r="J175" s="37">
        <v>75.052000000000007</v>
      </c>
      <c r="K175" s="37">
        <v>78.509</v>
      </c>
      <c r="L175" s="37">
        <v>77.259</v>
      </c>
      <c r="M175" s="37">
        <v>76.683999999999997</v>
      </c>
      <c r="N175" s="37">
        <v>79.965000000000003</v>
      </c>
      <c r="O175" s="37">
        <v>81.316000000000003</v>
      </c>
      <c r="P175" s="37">
        <v>80.759</v>
      </c>
      <c r="Q175" s="37">
        <v>85.186000000000007</v>
      </c>
      <c r="S175" s="4">
        <f t="shared" si="221"/>
        <v>73.821824917755151</v>
      </c>
      <c r="T175" s="4">
        <f t="shared" si="221"/>
        <v>74.281027178141159</v>
      </c>
      <c r="U175" s="4">
        <f t="shared" si="221"/>
        <v>73.239701758744587</v>
      </c>
      <c r="V175" s="4">
        <f t="shared" si="221"/>
        <v>74.576089335260477</v>
      </c>
      <c r="W175" s="4">
        <f t="shared" si="221"/>
        <v>73.9887512611093</v>
      </c>
      <c r="X175" s="4">
        <f t="shared" si="221"/>
        <v>75.507425044912452</v>
      </c>
      <c r="Y175" s="4">
        <f t="shared" si="221"/>
        <v>76.27458450907821</v>
      </c>
      <c r="Z175" s="4">
        <f t="shared" si="221"/>
        <v>76.368739347611381</v>
      </c>
      <c r="AA175" s="4">
        <f t="shared" si="221"/>
        <v>75.700002220072008</v>
      </c>
      <c r="AB175" s="4">
        <f t="shared" si="221"/>
        <v>76.753793254549606</v>
      </c>
      <c r="AC175" s="4">
        <f t="shared" si="221"/>
        <v>78.430569532453603</v>
      </c>
      <c r="AD175" s="4">
        <f t="shared" si="221"/>
        <v>80.084554632776175</v>
      </c>
      <c r="AE175" s="4">
        <f t="shared" si="221"/>
        <v>81.298266708749637</v>
      </c>
      <c r="AF175" s="4">
        <f t="shared" si="221"/>
        <v>83.009833383950593</v>
      </c>
      <c r="AG175" s="4">
        <f t="shared" si="221"/>
        <v>86.502984479299755</v>
      </c>
      <c r="AI175" s="4">
        <f t="shared" si="222"/>
        <v>0.8721750822448513</v>
      </c>
      <c r="AJ175" s="4">
        <f t="shared" si="222"/>
        <v>0.20997282185884103</v>
      </c>
      <c r="AK175" s="4">
        <f t="shared" si="222"/>
        <v>-1.7147017587445816</v>
      </c>
      <c r="AL175" s="4">
        <f t="shared" si="222"/>
        <v>-1.1520893352604702</v>
      </c>
      <c r="AM175" s="4">
        <f t="shared" si="222"/>
        <v>2.3502487388906985</v>
      </c>
      <c r="AN175" s="4">
        <f t="shared" si="222"/>
        <v>1.5775749550875418</v>
      </c>
      <c r="AO175" s="4">
        <f t="shared" si="222"/>
        <v>0.31841549092179378</v>
      </c>
      <c r="AP175" s="4">
        <f t="shared" si="222"/>
        <v>-1.3167393476113745</v>
      </c>
      <c r="AQ175" s="4">
        <f t="shared" si="222"/>
        <v>2.8089977799279922</v>
      </c>
      <c r="AR175" s="4">
        <f t="shared" si="222"/>
        <v>0.50520674545039412</v>
      </c>
      <c r="AS175" s="4">
        <f t="shared" si="222"/>
        <v>-1.7465695324536057</v>
      </c>
      <c r="AT175" s="4">
        <f t="shared" si="222"/>
        <v>-0.11955463277617184</v>
      </c>
      <c r="AU175" s="4">
        <f t="shared" si="222"/>
        <v>1.7733291250365824E-2</v>
      </c>
      <c r="AV175" s="4">
        <f t="shared" si="222"/>
        <v>-2.2508333839505923</v>
      </c>
      <c r="AW175" s="4">
        <f t="shared" si="222"/>
        <v>-1.316984479299748</v>
      </c>
      <c r="AY175" s="2">
        <f t="shared" si="214"/>
        <v>73.821824917755151</v>
      </c>
      <c r="AZ175" s="2">
        <f t="shared" si="214"/>
        <v>74.281021630355809</v>
      </c>
      <c r="BA175" s="2">
        <f t="shared" si="214"/>
        <v>73.23969463042819</v>
      </c>
      <c r="BB175" s="2">
        <f t="shared" si="214"/>
        <v>74.576088892657296</v>
      </c>
      <c r="BC175" s="2">
        <f t="shared" si="214"/>
        <v>73.988751201276699</v>
      </c>
      <c r="BD175" s="2">
        <f t="shared" si="214"/>
        <v>75.507425044321309</v>
      </c>
      <c r="BE175" s="2">
        <f t="shared" si="214"/>
        <v>76.274584509077229</v>
      </c>
      <c r="BF175" s="2">
        <f t="shared" si="214"/>
        <v>76.368739347596417</v>
      </c>
      <c r="BG175" s="2">
        <f t="shared" si="214"/>
        <v>75.700002219762922</v>
      </c>
      <c r="BH175" s="2">
        <f t="shared" si="214"/>
        <v>76.753793220242116</v>
      </c>
      <c r="BI175" s="2">
        <f t="shared" si="214"/>
        <v>78.430569314501639</v>
      </c>
      <c r="BJ175" s="2">
        <f t="shared" si="214"/>
        <v>80.084554314007718</v>
      </c>
      <c r="BK175" s="2">
        <f t="shared" si="214"/>
        <v>81.29826603191745</v>
      </c>
      <c r="BL175" s="2">
        <f t="shared" si="214"/>
        <v>83.009454394360546</v>
      </c>
      <c r="BM175" s="2">
        <f t="shared" si="214"/>
        <v>86.501577443104281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>
        <f t="shared" si="203"/>
        <v>76.593000000000004</v>
      </c>
      <c r="DB175" s="2">
        <f t="shared" si="204"/>
        <v>75.052000000000007</v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>
        <f t="shared" si="211"/>
        <v>85.186000000000007</v>
      </c>
      <c r="DK175" s="2">
        <f t="shared" si="223"/>
        <v>113.42879489489492</v>
      </c>
      <c r="DL175" s="2">
        <f t="shared" si="223"/>
        <v>122.13770400696863</v>
      </c>
      <c r="DM175" s="2">
        <f t="shared" si="223"/>
        <v>108.63950047233467</v>
      </c>
      <c r="DN175" s="2">
        <f t="shared" si="223"/>
        <v>112.69884013568223</v>
      </c>
      <c r="DO175" s="2">
        <f t="shared" si="223"/>
        <v>119.08436743886742</v>
      </c>
      <c r="DP175" s="2">
        <f t="shared" si="223"/>
        <v>117.33204745989306</v>
      </c>
      <c r="DQ175" s="2">
        <f t="shared" si="223"/>
        <v>125.67317815249265</v>
      </c>
      <c r="DR175" s="2">
        <f t="shared" si="223"/>
        <v>119.3085345365419</v>
      </c>
      <c r="DS175" s="2">
        <f t="shared" si="223"/>
        <v>115.13937834224599</v>
      </c>
      <c r="DT175" s="2">
        <f t="shared" si="223"/>
        <v>113.62370309714795</v>
      </c>
      <c r="DU175" s="2">
        <f t="shared" si="223"/>
        <v>122.95896774193548</v>
      </c>
      <c r="DV175" s="2">
        <f t="shared" si="223"/>
        <v>131.66260062316715</v>
      </c>
      <c r="DW175" s="2">
        <f t="shared" si="223"/>
        <v>136.32927651515152</v>
      </c>
      <c r="DX175" s="2">
        <f t="shared" si="223"/>
        <v>120.03361275314724</v>
      </c>
      <c r="DY175" s="2">
        <f t="shared" si="223"/>
        <v>111.36131487179486</v>
      </c>
      <c r="EA175" s="2">
        <f t="shared" si="213"/>
        <v>72.991187523558224</v>
      </c>
      <c r="EB175" s="2">
        <f t="shared" si="213"/>
        <v>74.023662827817503</v>
      </c>
      <c r="EC175" s="2">
        <f t="shared" si="213"/>
        <v>71.619627209439514</v>
      </c>
      <c r="ED175" s="2">
        <f t="shared" si="213"/>
        <v>74.050702998965875</v>
      </c>
      <c r="EE175" s="2">
        <f t="shared" si="213"/>
        <v>73.43955426360219</v>
      </c>
      <c r="EF175" s="2">
        <f t="shared" si="213"/>
        <v>75.02389088729015</v>
      </c>
      <c r="EG175" s="2">
        <f t="shared" si="213"/>
        <v>76.157450390952675</v>
      </c>
      <c r="EH175" s="2">
        <f t="shared" si="213"/>
        <v>76.882871060689467</v>
      </c>
      <c r="EI175" s="2">
        <f t="shared" si="213"/>
        <v>75.65170005995202</v>
      </c>
      <c r="EJ175" s="2">
        <f t="shared" si="213"/>
        <v>76.771302826379525</v>
      </c>
      <c r="EK175" s="2">
        <f t="shared" si="212"/>
        <v>78.303059619238496</v>
      </c>
      <c r="EL175" s="2">
        <f t="shared" si="179"/>
        <v>80.164793086172352</v>
      </c>
      <c r="EM175" s="2">
        <f t="shared" si="179"/>
        <v>81.451791167770111</v>
      </c>
      <c r="EN175" s="2">
        <f t="shared" si="179"/>
        <v>83.146267890242768</v>
      </c>
      <c r="EO175" s="2">
        <f t="shared" si="179"/>
        <v>88.859823971507481</v>
      </c>
      <c r="EQ175" s="2">
        <f t="shared" si="224"/>
        <v>74.071987782047742</v>
      </c>
      <c r="ER175" s="2">
        <f t="shared" si="224"/>
        <v>74.344123264876387</v>
      </c>
      <c r="ES175" s="2">
        <f t="shared" si="224"/>
        <v>73.652192276770307</v>
      </c>
      <c r="ET175" s="2">
        <f t="shared" si="224"/>
        <v>74.700746378017328</v>
      </c>
      <c r="EU175" s="2">
        <f t="shared" si="224"/>
        <v>74.111355292929275</v>
      </c>
      <c r="EV175" s="2">
        <f t="shared" si="224"/>
        <v>75.605556564699768</v>
      </c>
      <c r="EW175" s="2">
        <f t="shared" si="224"/>
        <v>76.291121346605451</v>
      </c>
      <c r="EX175" s="2">
        <f t="shared" si="224"/>
        <v>76.270116614036922</v>
      </c>
      <c r="EY175" s="2">
        <f t="shared" si="224"/>
        <v>75.707097349306679</v>
      </c>
      <c r="EZ175" s="2">
        <f t="shared" si="224"/>
        <v>76.746472775127486</v>
      </c>
      <c r="FA175" s="2">
        <f t="shared" si="224"/>
        <v>78.459192704901909</v>
      </c>
      <c r="FB175" s="2">
        <f t="shared" si="224"/>
        <v>80.059542507050935</v>
      </c>
      <c r="FC175" s="2">
        <f t="shared" si="224"/>
        <v>81.253122631582002</v>
      </c>
      <c r="FD175" s="2">
        <f t="shared" si="224"/>
        <v>82.965951137213082</v>
      </c>
      <c r="FE175" s="2">
        <f t="shared" si="224"/>
        <v>85.677561255106284</v>
      </c>
      <c r="FG175" s="2">
        <f t="shared" si="225"/>
        <v>0.99993710724947982</v>
      </c>
      <c r="FH175" s="2">
        <f t="shared" si="225"/>
        <v>0.99994446664869618</v>
      </c>
      <c r="FI175" s="2">
        <f t="shared" si="225"/>
        <v>0.99994479732375996</v>
      </c>
      <c r="FJ175" s="2">
        <f t="shared" si="225"/>
        <v>0.99994541663962688</v>
      </c>
      <c r="FK175" s="2">
        <f t="shared" si="225"/>
        <v>0.99993993090851041</v>
      </c>
      <c r="FL175" s="2">
        <f t="shared" si="225"/>
        <v>0.99993428038196353</v>
      </c>
      <c r="FM175" s="2">
        <f t="shared" si="225"/>
        <v>0.99992990600138487</v>
      </c>
      <c r="FN175" s="2">
        <f t="shared" si="225"/>
        <v>0.99993324038791875</v>
      </c>
      <c r="FO175" s="2">
        <f t="shared" si="225"/>
        <v>0.99993436332931562</v>
      </c>
      <c r="FP175" s="2">
        <f t="shared" si="225"/>
        <v>0.99993271142823925</v>
      </c>
      <c r="FQ175" s="2">
        <f t="shared" si="225"/>
        <v>0.99993016922871525</v>
      </c>
      <c r="FR175" s="2">
        <f t="shared" si="225"/>
        <v>0.99993260535481632</v>
      </c>
      <c r="FS175" s="2">
        <f t="shared" si="225"/>
        <v>0.99993415740341229</v>
      </c>
      <c r="FT175" s="2">
        <f t="shared" si="225"/>
        <v>0.99992208916534375</v>
      </c>
      <c r="FU175" s="2">
        <f t="shared" si="225"/>
        <v>0.99991784316970345</v>
      </c>
      <c r="FW175" s="2">
        <f t="shared" si="216"/>
        <v>0.76618612490174887</v>
      </c>
      <c r="FX175" s="2">
        <f t="shared" si="216"/>
        <v>0.79475292152851029</v>
      </c>
      <c r="FY175" s="2">
        <f t="shared" si="216"/>
        <v>0.79605019830205237</v>
      </c>
      <c r="FZ175" s="2">
        <f t="shared" si="216"/>
        <v>0.80498681373834058</v>
      </c>
      <c r="GA175" s="2">
        <f t="shared" si="216"/>
        <v>0.81341806779190529</v>
      </c>
      <c r="GB175" s="2">
        <f t="shared" si="216"/>
        <v>0.8265120322766184</v>
      </c>
      <c r="GC175" s="2">
        <f t="shared" si="216"/>
        <v>0.85032206298169755</v>
      </c>
      <c r="GD175" s="2">
        <f t="shared" si="216"/>
        <v>0.84367243151500948</v>
      </c>
      <c r="GE175" s="2">
        <f t="shared" si="216"/>
        <v>0.82513640302426772</v>
      </c>
      <c r="GF175" s="2">
        <f t="shared" si="216"/>
        <v>0.80504672804259936</v>
      </c>
      <c r="GG175" s="2">
        <f t="shared" si="216"/>
        <v>0.79670070073855193</v>
      </c>
      <c r="GH175" s="2">
        <f t="shared" si="216"/>
        <v>0.79533480319154748</v>
      </c>
      <c r="GI175" s="2">
        <f t="shared" si="216"/>
        <v>0.79095771780060331</v>
      </c>
      <c r="GJ175" s="2">
        <f t="shared" si="216"/>
        <v>0.77467798949183364</v>
      </c>
      <c r="GK175" s="2">
        <f t="shared" si="216"/>
        <v>0.74164058404377786</v>
      </c>
      <c r="GM175" s="86">
        <f t="shared" si="217"/>
        <v>2.3540754212962774E-184</v>
      </c>
      <c r="GN175" s="86">
        <f t="shared" si="217"/>
        <v>2.0190802199947321E-235</v>
      </c>
      <c r="GO175" s="86">
        <f t="shared" si="217"/>
        <v>2.0149966484287867E-229</v>
      </c>
      <c r="GP175" s="86">
        <f t="shared" si="217"/>
        <v>1.5109173302925029E-255</v>
      </c>
      <c r="GQ175" s="86">
        <f t="shared" si="217"/>
        <v>1.660715390843474E-276</v>
      </c>
      <c r="GR175" s="86">
        <f t="shared" si="217"/>
        <v>2.7357794212980987E-277</v>
      </c>
      <c r="GS175" s="86">
        <f t="shared" si="217"/>
        <v>1.4565545503515983E-305</v>
      </c>
      <c r="GT175" s="86">
        <f t="shared" si="217"/>
        <v>0</v>
      </c>
      <c r="GU175" s="86">
        <f t="shared" si="217"/>
        <v>0</v>
      </c>
      <c r="GV175" s="86">
        <f t="shared" si="217"/>
        <v>6.5514737470321223E-280</v>
      </c>
      <c r="GW175" s="86">
        <f t="shared" si="217"/>
        <v>3.0463926896807686E-276</v>
      </c>
      <c r="GX175" s="86">
        <f t="shared" si="217"/>
        <v>1.387419815397964E-260</v>
      </c>
      <c r="GY175" s="86">
        <f t="shared" si="217"/>
        <v>2.3438051850379449E-254</v>
      </c>
      <c r="GZ175" s="86">
        <f t="shared" si="217"/>
        <v>6.5655800510750359E-248</v>
      </c>
      <c r="HA175" s="86">
        <f t="shared" si="217"/>
        <v>0</v>
      </c>
      <c r="HC175" s="86">
        <f t="shared" si="181"/>
        <v>3.7008230875590297E-168</v>
      </c>
      <c r="HD175" s="86">
        <f t="shared" si="181"/>
        <v>1.0765503915188007E-182</v>
      </c>
      <c r="HE175" s="86">
        <f t="shared" si="181"/>
        <v>3.5368301246818802E-172</v>
      </c>
      <c r="HF175" s="86">
        <f t="shared" si="180"/>
        <v>4.3793393647800818E-166</v>
      </c>
      <c r="HG175" s="86">
        <f t="shared" si="180"/>
        <v>1.7457428996669639E-277</v>
      </c>
      <c r="HH175" s="86">
        <f t="shared" si="180"/>
        <v>1.1098760581855384E-233</v>
      </c>
      <c r="HI175" s="86">
        <f t="shared" si="180"/>
        <v>5.4317205134912492E-288</v>
      </c>
      <c r="HJ175" s="86">
        <f t="shared" si="180"/>
        <v>0</v>
      </c>
      <c r="HK175" s="86">
        <f t="shared" si="180"/>
        <v>7.3921387376288997E-233</v>
      </c>
      <c r="HL175" s="86">
        <f t="shared" si="180"/>
        <v>6.1206176526382413E-280</v>
      </c>
      <c r="HM175" s="86">
        <f t="shared" si="180"/>
        <v>5.1368915504342531E-240</v>
      </c>
      <c r="HN175" s="86">
        <f t="shared" si="180"/>
        <v>2.175536651110647E-211</v>
      </c>
      <c r="HO175" s="86">
        <f t="shared" si="226"/>
        <v>1.2229764014034054E-199</v>
      </c>
      <c r="HP175" s="86">
        <f t="shared" si="226"/>
        <v>2.1110221621921201E-206</v>
      </c>
      <c r="HQ175" s="86">
        <f t="shared" si="226"/>
        <v>2.9221205098619751E-276</v>
      </c>
      <c r="HS175" s="86">
        <f t="shared" si="218"/>
        <v>5.6637333114596011E-45</v>
      </c>
      <c r="HT175" s="86">
        <f t="shared" si="218"/>
        <v>2.2075582422164374E-43</v>
      </c>
      <c r="HU175" s="86">
        <f t="shared" si="218"/>
        <v>1.1792794493245718E-44</v>
      </c>
      <c r="HV175" s="86">
        <f t="shared" si="218"/>
        <v>2.1372201550730064E-54</v>
      </c>
      <c r="HW175" s="86">
        <f t="shared" si="218"/>
        <v>7.0763990667664668E-57</v>
      </c>
      <c r="HX175" s="86">
        <f t="shared" si="218"/>
        <v>1.8114860111562554E-67</v>
      </c>
      <c r="HY175" s="86">
        <f t="shared" si="218"/>
        <v>2.8405928713284807E-74</v>
      </c>
      <c r="HZ175" s="86">
        <f t="shared" si="218"/>
        <v>2.0929091715794103E-70</v>
      </c>
      <c r="IA175" s="86">
        <f t="shared" si="218"/>
        <v>1.8093131200452248E-70</v>
      </c>
      <c r="IB175" s="86">
        <f t="shared" si="218"/>
        <v>5.4381421397302605E-65</v>
      </c>
      <c r="IC175" s="86">
        <f t="shared" si="218"/>
        <v>6.174110530195947E-62</v>
      </c>
      <c r="ID175" s="86">
        <f t="shared" si="218"/>
        <v>6.5849521104141874E-62</v>
      </c>
      <c r="IE175" s="86">
        <f t="shared" si="218"/>
        <v>1.7321001343654925E-61</v>
      </c>
      <c r="IF175" s="86">
        <f t="shared" si="218"/>
        <v>1.6915754002757168E-49</v>
      </c>
      <c r="IG175" s="86">
        <f t="shared" si="218"/>
        <v>3.781331672657094E-28</v>
      </c>
      <c r="II175" s="86">
        <f t="shared" si="219"/>
        <v>0.11039393650379008</v>
      </c>
      <c r="IJ175" s="86">
        <f t="shared" si="219"/>
        <v>7.8709750710791643E-2</v>
      </c>
      <c r="IK175" s="86">
        <f t="shared" si="219"/>
        <v>7.5572584128846695E-2</v>
      </c>
      <c r="IL175" s="86">
        <f t="shared" si="219"/>
        <v>4.8714519032603619E-2</v>
      </c>
      <c r="IM175" s="86">
        <f t="shared" si="219"/>
        <v>3.3686789193454345E-2</v>
      </c>
      <c r="IN175" s="86">
        <f t="shared" si="219"/>
        <v>1.7465262457560592E-2</v>
      </c>
      <c r="IO175" s="86">
        <f t="shared" si="219"/>
        <v>6.8346166388430904E-3</v>
      </c>
      <c r="IP175" s="86">
        <f t="shared" si="219"/>
        <v>9.9998003746828851E-3</v>
      </c>
      <c r="IQ175" s="86">
        <f t="shared" si="219"/>
        <v>1.5001932048437883E-2</v>
      </c>
      <c r="IR175" s="86">
        <f t="shared" si="219"/>
        <v>2.9280965222935329E-2</v>
      </c>
      <c r="IS175" s="86">
        <f t="shared" si="219"/>
        <v>3.7949819390048385E-2</v>
      </c>
      <c r="IT175" s="86">
        <f t="shared" si="219"/>
        <v>3.9203719960744676E-2</v>
      </c>
      <c r="IU175" s="86">
        <f t="shared" si="219"/>
        <v>4.3661843912786789E-2</v>
      </c>
      <c r="IV175" s="86">
        <f t="shared" si="219"/>
        <v>3.1665077461619132E-2</v>
      </c>
      <c r="IW175" s="86">
        <f t="shared" si="219"/>
        <v>4.216858589148779E-4</v>
      </c>
      <c r="IY175" s="86">
        <f t="shared" si="220"/>
        <v>0.11039393650379008</v>
      </c>
      <c r="IZ175" s="86">
        <f t="shared" si="220"/>
        <v>7.8709750710791643E-2</v>
      </c>
      <c r="JA175" s="86">
        <f t="shared" si="220"/>
        <v>7.5572584128846695E-2</v>
      </c>
      <c r="JB175" s="86">
        <f t="shared" si="220"/>
        <v>4.8714519032603619E-2</v>
      </c>
      <c r="JC175" s="86">
        <f t="shared" si="220"/>
        <v>3.3686789193454345E-2</v>
      </c>
      <c r="JD175" s="86">
        <f t="shared" si="220"/>
        <v>1.7465262457560592E-2</v>
      </c>
      <c r="JE175" s="86">
        <f t="shared" si="220"/>
        <v>6.8346166388430904E-3</v>
      </c>
      <c r="JF175" s="86">
        <f t="shared" si="220"/>
        <v>9.9998003746828851E-3</v>
      </c>
      <c r="JG175" s="86">
        <f t="shared" si="220"/>
        <v>1.5001932048437883E-2</v>
      </c>
      <c r="JH175" s="86">
        <f t="shared" si="220"/>
        <v>2.9280965222935329E-2</v>
      </c>
      <c r="JI175" s="86">
        <f t="shared" si="220"/>
        <v>3.7949819390048385E-2</v>
      </c>
      <c r="JJ175" s="86">
        <f t="shared" si="220"/>
        <v>3.9203719960744676E-2</v>
      </c>
      <c r="JK175" s="86">
        <f t="shared" si="220"/>
        <v>4.3661843912786789E-2</v>
      </c>
      <c r="JL175" s="86">
        <f t="shared" si="220"/>
        <v>3.1665077461619132E-2</v>
      </c>
      <c r="JM175" s="86">
        <f t="shared" si="220"/>
        <v>4.216858589148779E-4</v>
      </c>
    </row>
    <row r="176" spans="2:273" x14ac:dyDescent="0.25">
      <c r="B176" s="2">
        <v>149</v>
      </c>
      <c r="C176" s="37">
        <v>73.338999999999999</v>
      </c>
      <c r="D176" s="37">
        <v>73.052999999999997</v>
      </c>
      <c r="E176" s="37">
        <v>71.034000000000006</v>
      </c>
      <c r="F176" s="37">
        <v>70.593000000000004</v>
      </c>
      <c r="G176" s="37">
        <v>72.796999999999997</v>
      </c>
      <c r="H176" s="37">
        <v>74.084999999999994</v>
      </c>
      <c r="I176" s="37">
        <v>76.203000000000003</v>
      </c>
      <c r="J176" s="37">
        <v>76.102999999999994</v>
      </c>
      <c r="K176" s="37">
        <v>76.069999999999993</v>
      </c>
      <c r="L176" s="37">
        <v>77.465999999999994</v>
      </c>
      <c r="M176" s="37">
        <v>78.965000000000003</v>
      </c>
      <c r="N176" s="37">
        <v>79.614000000000004</v>
      </c>
      <c r="O176" s="37">
        <v>81.86</v>
      </c>
      <c r="P176" s="37">
        <v>80.655000000000001</v>
      </c>
      <c r="Q176" s="37">
        <v>85.542000000000002</v>
      </c>
      <c r="S176" s="4">
        <f t="shared" si="221"/>
        <v>73.700169944286188</v>
      </c>
      <c r="T176" s="4">
        <f t="shared" si="221"/>
        <v>74.149759502207445</v>
      </c>
      <c r="U176" s="4">
        <f t="shared" si="221"/>
        <v>73.131171230706258</v>
      </c>
      <c r="V176" s="4">
        <f t="shared" si="221"/>
        <v>74.463150651265906</v>
      </c>
      <c r="W176" s="4">
        <f t="shared" si="221"/>
        <v>73.84479293356388</v>
      </c>
      <c r="X176" s="4">
        <f t="shared" si="221"/>
        <v>75.382477003204585</v>
      </c>
      <c r="Y176" s="4">
        <f t="shared" si="221"/>
        <v>76.157054321697885</v>
      </c>
      <c r="Z176" s="4">
        <f t="shared" si="221"/>
        <v>76.249997216614886</v>
      </c>
      <c r="AA176" s="4">
        <f t="shared" si="221"/>
        <v>75.543167531389841</v>
      </c>
      <c r="AB176" s="4">
        <f t="shared" si="221"/>
        <v>76.59858119841536</v>
      </c>
      <c r="AC176" s="4">
        <f t="shared" si="221"/>
        <v>78.30119585757771</v>
      </c>
      <c r="AD176" s="4">
        <f t="shared" si="221"/>
        <v>79.936925744888015</v>
      </c>
      <c r="AE176" s="4">
        <f t="shared" si="221"/>
        <v>81.157448299023443</v>
      </c>
      <c r="AF176" s="4">
        <f t="shared" si="221"/>
        <v>82.848433514132353</v>
      </c>
      <c r="AG176" s="4">
        <f t="shared" si="221"/>
        <v>86.342521014131492</v>
      </c>
      <c r="AI176" s="4">
        <f t="shared" si="222"/>
        <v>-0.36116994428618909</v>
      </c>
      <c r="AJ176" s="4">
        <f t="shared" si="222"/>
        <v>-1.0967595022074477</v>
      </c>
      <c r="AK176" s="4">
        <f t="shared" si="222"/>
        <v>-2.0971712307062518</v>
      </c>
      <c r="AL176" s="4">
        <f t="shared" si="222"/>
        <v>-3.8701506512659023</v>
      </c>
      <c r="AM176" s="4">
        <f t="shared" si="222"/>
        <v>-1.0477929335638834</v>
      </c>
      <c r="AN176" s="4">
        <f t="shared" si="222"/>
        <v>-1.297477003204591</v>
      </c>
      <c r="AO176" s="4">
        <f t="shared" si="222"/>
        <v>4.5945678302118154E-2</v>
      </c>
      <c r="AP176" s="4">
        <f t="shared" si="222"/>
        <v>-0.14699721661489207</v>
      </c>
      <c r="AQ176" s="4">
        <f t="shared" si="222"/>
        <v>0.5268324686101522</v>
      </c>
      <c r="AR176" s="4">
        <f t="shared" si="222"/>
        <v>0.86741880158463402</v>
      </c>
      <c r="AS176" s="4">
        <f t="shared" si="222"/>
        <v>0.66380414242229335</v>
      </c>
      <c r="AT176" s="4">
        <f t="shared" si="222"/>
        <v>-0.32292574488801051</v>
      </c>
      <c r="AU176" s="4">
        <f t="shared" si="222"/>
        <v>0.7025517009765565</v>
      </c>
      <c r="AV176" s="4">
        <f t="shared" si="222"/>
        <v>-2.1934335141323515</v>
      </c>
      <c r="AW176" s="4">
        <f t="shared" si="222"/>
        <v>-0.80052101413149046</v>
      </c>
      <c r="AY176" s="2">
        <f t="shared" si="214"/>
        <v>73.700169944286188</v>
      </c>
      <c r="AZ176" s="2">
        <f t="shared" si="214"/>
        <v>74.149758545034459</v>
      </c>
      <c r="BA176" s="2">
        <f t="shared" si="214"/>
        <v>73.131170032461625</v>
      </c>
      <c r="BB176" s="2">
        <f t="shared" si="214"/>
        <v>74.463150596866441</v>
      </c>
      <c r="BC176" s="2">
        <f t="shared" si="214"/>
        <v>73.844792927770158</v>
      </c>
      <c r="BD176" s="2">
        <f t="shared" si="214"/>
        <v>75.382477003166557</v>
      </c>
      <c r="BE176" s="2">
        <f t="shared" si="214"/>
        <v>76.157054321697842</v>
      </c>
      <c r="BF176" s="2">
        <f t="shared" si="214"/>
        <v>76.249997216614119</v>
      </c>
      <c r="BG176" s="2">
        <f t="shared" si="214"/>
        <v>75.54316753137266</v>
      </c>
      <c r="BH176" s="2">
        <f t="shared" si="214"/>
        <v>76.598581195747343</v>
      </c>
      <c r="BI176" s="2">
        <f t="shared" si="214"/>
        <v>78.30119583801978</v>
      </c>
      <c r="BJ176" s="2">
        <f t="shared" si="214"/>
        <v>79.936925715845732</v>
      </c>
      <c r="BK176" s="2">
        <f t="shared" si="214"/>
        <v>81.157448233967017</v>
      </c>
      <c r="BL176" s="2">
        <f t="shared" si="214"/>
        <v>82.848359516595963</v>
      </c>
      <c r="BM176" s="2">
        <f t="shared" si="214"/>
        <v>86.342257280019481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>
        <f t="shared" si="203"/>
        <v>76.203000000000003</v>
      </c>
      <c r="DB176" s="2">
        <f t="shared" si="204"/>
        <v>76.102999999999994</v>
      </c>
      <c r="DC176" s="2">
        <f t="shared" si="205"/>
        <v>76.069999999999993</v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>
        <f t="shared" si="211"/>
        <v>85.542000000000002</v>
      </c>
      <c r="DK176" s="2">
        <f t="shared" si="223"/>
        <v>113.59339759759763</v>
      </c>
      <c r="DL176" s="2">
        <f t="shared" si="223"/>
        <v>122.33556167247386</v>
      </c>
      <c r="DM176" s="2">
        <f t="shared" si="223"/>
        <v>108.74807881241564</v>
      </c>
      <c r="DN176" s="2">
        <f t="shared" si="223"/>
        <v>112.84612824160192</v>
      </c>
      <c r="DO176" s="2">
        <f t="shared" si="223"/>
        <v>119.2772606177606</v>
      </c>
      <c r="DP176" s="2">
        <f t="shared" si="223"/>
        <v>117.54032653743316</v>
      </c>
      <c r="DQ176" s="2">
        <f t="shared" si="223"/>
        <v>125.94003958944282</v>
      </c>
      <c r="DR176" s="2">
        <f t="shared" si="223"/>
        <v>119.50116354723708</v>
      </c>
      <c r="DS176" s="2">
        <f t="shared" si="223"/>
        <v>115.28368248663102</v>
      </c>
      <c r="DT176" s="2">
        <f t="shared" si="223"/>
        <v>113.75839460784314</v>
      </c>
      <c r="DU176" s="2">
        <f t="shared" si="223"/>
        <v>123.17593870967742</v>
      </c>
      <c r="DV176" s="2">
        <f t="shared" si="223"/>
        <v>131.9306473607038</v>
      </c>
      <c r="DW176" s="2">
        <f t="shared" si="223"/>
        <v>136.63517992424244</v>
      </c>
      <c r="DX176" s="2">
        <f t="shared" si="223"/>
        <v>120.21015353037768</v>
      </c>
      <c r="DY176" s="2">
        <f t="shared" si="223"/>
        <v>111.46977880341879</v>
      </c>
      <c r="EA176" s="2">
        <f t="shared" si="213"/>
        <v>72.834603844704105</v>
      </c>
      <c r="EB176" s="2">
        <f t="shared" si="213"/>
        <v>73.882438800662698</v>
      </c>
      <c r="EC176" s="2">
        <f t="shared" si="213"/>
        <v>71.447844035398219</v>
      </c>
      <c r="ED176" s="2">
        <f t="shared" si="213"/>
        <v>73.917814458963988</v>
      </c>
      <c r="EE176" s="2">
        <f t="shared" si="213"/>
        <v>73.275777867308776</v>
      </c>
      <c r="EF176" s="2">
        <f t="shared" si="213"/>
        <v>74.882093225419638</v>
      </c>
      <c r="EG176" s="2">
        <f t="shared" si="213"/>
        <v>76.036457053055813</v>
      </c>
      <c r="EH176" s="2">
        <f t="shared" si="213"/>
        <v>76.781560121791784</v>
      </c>
      <c r="EI176" s="2">
        <f t="shared" si="213"/>
        <v>75.493449880095909</v>
      </c>
      <c r="EJ176" s="2">
        <f t="shared" si="213"/>
        <v>76.61703956931359</v>
      </c>
      <c r="EK176" s="2">
        <f t="shared" si="212"/>
        <v>78.169074583377309</v>
      </c>
      <c r="EL176" s="2">
        <f t="shared" si="179"/>
        <v>80.020730315894951</v>
      </c>
      <c r="EM176" s="2">
        <f t="shared" si="179"/>
        <v>81.31742573601916</v>
      </c>
      <c r="EN176" s="2">
        <f t="shared" si="179"/>
        <v>82.991297882038339</v>
      </c>
      <c r="EO176" s="2">
        <f t="shared" si="179"/>
        <v>88.798215147550508</v>
      </c>
      <c r="EQ176" s="2">
        <f t="shared" si="224"/>
        <v>73.938081070546232</v>
      </c>
      <c r="ER176" s="2">
        <f t="shared" si="224"/>
        <v>74.209688152934632</v>
      </c>
      <c r="ES176" s="2">
        <f t="shared" si="224"/>
        <v>73.522177894615936</v>
      </c>
      <c r="ET176" s="2">
        <f t="shared" si="224"/>
        <v>74.581271360486824</v>
      </c>
      <c r="EU176" s="2">
        <f t="shared" si="224"/>
        <v>73.960781909090898</v>
      </c>
      <c r="EV176" s="2">
        <f t="shared" si="224"/>
        <v>75.475221429765412</v>
      </c>
      <c r="EW176" s="2">
        <f t="shared" si="224"/>
        <v>76.172712288254516</v>
      </c>
      <c r="EX176" s="2">
        <f t="shared" si="224"/>
        <v>76.157127688402468</v>
      </c>
      <c r="EY176" s="2">
        <f t="shared" si="224"/>
        <v>75.549934392981797</v>
      </c>
      <c r="EZ176" s="2">
        <f t="shared" si="224"/>
        <v>76.591721852748336</v>
      </c>
      <c r="FA176" s="2">
        <f t="shared" si="224"/>
        <v>78.328410180281168</v>
      </c>
      <c r="FB176" s="2">
        <f t="shared" si="224"/>
        <v>79.913318185481003</v>
      </c>
      <c r="FC176" s="2">
        <f t="shared" si="224"/>
        <v>81.11476551281082</v>
      </c>
      <c r="FD176" s="2">
        <f t="shared" si="224"/>
        <v>82.807096603738046</v>
      </c>
      <c r="FE176" s="2">
        <f t="shared" si="224"/>
        <v>85.559736591841343</v>
      </c>
      <c r="FG176" s="2">
        <f t="shared" si="225"/>
        <v>0.99994264081238982</v>
      </c>
      <c r="FH176" s="2">
        <f t="shared" si="225"/>
        <v>0.99994935273418573</v>
      </c>
      <c r="FI176" s="2">
        <f t="shared" si="225"/>
        <v>0.99994965431636673</v>
      </c>
      <c r="FJ176" s="2">
        <f t="shared" si="225"/>
        <v>0.99995021914460658</v>
      </c>
      <c r="FK176" s="2">
        <f t="shared" si="225"/>
        <v>0.99994521604789455</v>
      </c>
      <c r="FL176" s="2">
        <f t="shared" si="225"/>
        <v>0.99994006264939783</v>
      </c>
      <c r="FM176" s="2">
        <f t="shared" si="225"/>
        <v>0.99993607311921939</v>
      </c>
      <c r="FN176" s="2">
        <f t="shared" si="225"/>
        <v>0.99993911415249981</v>
      </c>
      <c r="FO176" s="2">
        <f t="shared" si="225"/>
        <v>0.9999401382991564</v>
      </c>
      <c r="FP176" s="2">
        <f t="shared" si="225"/>
        <v>0.99993863172984854</v>
      </c>
      <c r="FQ176" s="2">
        <f t="shared" si="225"/>
        <v>0.99993631318835363</v>
      </c>
      <c r="FR176" s="2">
        <f t="shared" si="225"/>
        <v>0.99993853498859053</v>
      </c>
      <c r="FS176" s="2">
        <f t="shared" si="225"/>
        <v>0.99993995049032769</v>
      </c>
      <c r="FT176" s="2">
        <f t="shared" si="225"/>
        <v>0.99992894398717935</v>
      </c>
      <c r="FU176" s="2">
        <f t="shared" si="225"/>
        <v>0.99992507153859134</v>
      </c>
      <c r="FW176" s="2">
        <f t="shared" si="216"/>
        <v>0.78228003992168049</v>
      </c>
      <c r="FX176" s="2">
        <f t="shared" si="216"/>
        <v>0.8093697492120403</v>
      </c>
      <c r="FY176" s="2">
        <f t="shared" si="216"/>
        <v>0.81059665673971648</v>
      </c>
      <c r="FZ176" s="2">
        <f t="shared" si="216"/>
        <v>0.81904077249941143</v>
      </c>
      <c r="GA176" s="2">
        <f t="shared" si="216"/>
        <v>0.82699499985401603</v>
      </c>
      <c r="GB176" s="2">
        <f t="shared" si="216"/>
        <v>0.83932436969496371</v>
      </c>
      <c r="GC176" s="2">
        <f t="shared" si="216"/>
        <v>0.86167029178354715</v>
      </c>
      <c r="GD176" s="2">
        <f t="shared" si="216"/>
        <v>0.855439108980525</v>
      </c>
      <c r="GE176" s="2">
        <f t="shared" si="216"/>
        <v>0.83803042387187177</v>
      </c>
      <c r="GF176" s="2">
        <f t="shared" si="216"/>
        <v>0.81909733931122308</v>
      </c>
      <c r="GG176" s="2">
        <f t="shared" si="216"/>
        <v>0.81121176608170087</v>
      </c>
      <c r="GH176" s="2">
        <f t="shared" si="216"/>
        <v>0.80992010266790226</v>
      </c>
      <c r="GI176" s="2">
        <f t="shared" si="216"/>
        <v>0.80577877336809478</v>
      </c>
      <c r="GJ176" s="2">
        <f t="shared" si="216"/>
        <v>0.7903473323846858</v>
      </c>
      <c r="GK176" s="2">
        <f t="shared" si="216"/>
        <v>0.75889235350373108</v>
      </c>
      <c r="GM176" s="86">
        <f t="shared" si="217"/>
        <v>1.7034943566763918E-188</v>
      </c>
      <c r="GN176" s="86">
        <f t="shared" si="217"/>
        <v>8.944582237668988E-241</v>
      </c>
      <c r="GO176" s="86">
        <f t="shared" si="217"/>
        <v>1.3303330128792513E-234</v>
      </c>
      <c r="GP176" s="86">
        <f t="shared" si="217"/>
        <v>2.7313273701538267E-261</v>
      </c>
      <c r="GQ176" s="86">
        <f t="shared" si="217"/>
        <v>1.0298440910629227E-282</v>
      </c>
      <c r="GR176" s="86">
        <f t="shared" si="217"/>
        <v>1.7562081818139841E-283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3.7209298981711673E-286</v>
      </c>
      <c r="GW176" s="86">
        <f t="shared" si="217"/>
        <v>2.0483410212005098E-282</v>
      </c>
      <c r="GX176" s="86">
        <f t="shared" si="217"/>
        <v>2.1354441471058718E-266</v>
      </c>
      <c r="GY176" s="86">
        <f t="shared" si="217"/>
        <v>4.8640220472284021E-260</v>
      </c>
      <c r="GZ176" s="86">
        <f t="shared" si="217"/>
        <v>2.0544452710210162E-253</v>
      </c>
      <c r="HA176" s="86">
        <f t="shared" si="217"/>
        <v>0</v>
      </c>
      <c r="HC176" s="86">
        <f t="shared" si="181"/>
        <v>4.6437879579870703E-173</v>
      </c>
      <c r="HD176" s="86">
        <f t="shared" si="181"/>
        <v>4.577043347868993E-188</v>
      </c>
      <c r="HE176" s="86">
        <f t="shared" si="181"/>
        <v>3.2840333263801316E-177</v>
      </c>
      <c r="HF176" s="86">
        <f t="shared" si="180"/>
        <v>7.5860391500599962E-171</v>
      </c>
      <c r="HG176" s="86">
        <f t="shared" si="180"/>
        <v>1.9906167261614368E-285</v>
      </c>
      <c r="HH176" s="86">
        <f t="shared" si="180"/>
        <v>2.6835748327729765E-240</v>
      </c>
      <c r="HI176" s="86">
        <f t="shared" si="180"/>
        <v>4.0732077896762221E-296</v>
      </c>
      <c r="HJ176" s="86">
        <f t="shared" si="180"/>
        <v>0</v>
      </c>
      <c r="HK176" s="86">
        <f t="shared" si="180"/>
        <v>2.0264641062461983E-239</v>
      </c>
      <c r="HL176" s="86">
        <f t="shared" si="180"/>
        <v>6.7608760433671113E-288</v>
      </c>
      <c r="HM176" s="86">
        <f t="shared" si="180"/>
        <v>7.4931966718498683E-247</v>
      </c>
      <c r="HN176" s="86">
        <f t="shared" si="180"/>
        <v>2.0802407957971259E-217</v>
      </c>
      <c r="HO176" s="86">
        <f t="shared" si="226"/>
        <v>2.4514042663286015E-205</v>
      </c>
      <c r="HP176" s="86">
        <f t="shared" si="226"/>
        <v>2.9038246139241632E-212</v>
      </c>
      <c r="HQ176" s="86">
        <f t="shared" si="226"/>
        <v>4.9557814781366644E-284</v>
      </c>
      <c r="HS176" s="86">
        <f t="shared" si="218"/>
        <v>2.1353064181813716E-47</v>
      </c>
      <c r="HT176" s="86">
        <f t="shared" si="218"/>
        <v>1.1150263545052435E-45</v>
      </c>
      <c r="HU176" s="86">
        <f t="shared" si="218"/>
        <v>5.367229739740196E-47</v>
      </c>
      <c r="HV176" s="86">
        <f t="shared" si="218"/>
        <v>3.7121441561069392E-57</v>
      </c>
      <c r="HW176" s="86">
        <f t="shared" si="218"/>
        <v>8.3043511488362499E-60</v>
      </c>
      <c r="HX176" s="86">
        <f t="shared" si="218"/>
        <v>7.6542555757382539E-71</v>
      </c>
      <c r="HY176" s="86">
        <f t="shared" si="218"/>
        <v>6.767523368564779E-78</v>
      </c>
      <c r="HZ176" s="86">
        <f t="shared" si="218"/>
        <v>7.2577096694868578E-74</v>
      </c>
      <c r="IA176" s="86">
        <f t="shared" si="218"/>
        <v>5.0681263592959255E-74</v>
      </c>
      <c r="IB176" s="86">
        <f t="shared" si="218"/>
        <v>2.4685317793253739E-68</v>
      </c>
      <c r="IC176" s="86">
        <f t="shared" si="218"/>
        <v>3.6758708680695228E-65</v>
      </c>
      <c r="ID176" s="86">
        <f t="shared" si="218"/>
        <v>3.9353137413260665E-65</v>
      </c>
      <c r="IE176" s="86">
        <f t="shared" si="218"/>
        <v>1.0784682374289602E-64</v>
      </c>
      <c r="IF176" s="86">
        <f t="shared" si="218"/>
        <v>4.3850329894344438E-52</v>
      </c>
      <c r="IG176" s="86">
        <f t="shared" si="218"/>
        <v>1.3694006825594032E-29</v>
      </c>
      <c r="II176" s="86">
        <f t="shared" si="219"/>
        <v>8.5377666032586091E-2</v>
      </c>
      <c r="IJ176" s="86">
        <f t="shared" si="219"/>
        <v>6.0403440425496537E-2</v>
      </c>
      <c r="IK176" s="86">
        <f t="shared" si="219"/>
        <v>5.7807212744003494E-2</v>
      </c>
      <c r="IL176" s="86">
        <f t="shared" si="219"/>
        <v>3.5805328253352905E-2</v>
      </c>
      <c r="IM176" s="86">
        <f t="shared" si="219"/>
        <v>2.4029709384048567E-2</v>
      </c>
      <c r="IN176" s="86">
        <f t="shared" si="219"/>
        <v>1.1836213890295244E-2</v>
      </c>
      <c r="IO176" s="86">
        <f t="shared" si="219"/>
        <v>4.3966389985579659E-3</v>
      </c>
      <c r="IP176" s="86">
        <f t="shared" si="219"/>
        <v>6.5963102176950662E-3</v>
      </c>
      <c r="IQ176" s="86">
        <f t="shared" si="219"/>
        <v>9.9742223089532619E-3</v>
      </c>
      <c r="IR176" s="86">
        <f t="shared" si="219"/>
        <v>2.0273568729378199E-2</v>
      </c>
      <c r="IS176" s="86">
        <f t="shared" si="219"/>
        <v>2.6735933115751769E-2</v>
      </c>
      <c r="IT176" s="86">
        <f t="shared" si="219"/>
        <v>2.7668219265578869E-2</v>
      </c>
      <c r="IU176" s="86">
        <f t="shared" si="219"/>
        <v>3.1009610201141478E-2</v>
      </c>
      <c r="IV176" s="86">
        <f t="shared" si="219"/>
        <v>2.0951856318394357E-2</v>
      </c>
      <c r="IW176" s="86">
        <f t="shared" si="219"/>
        <v>1.2689508171505399E-4</v>
      </c>
      <c r="IY176" s="86">
        <f t="shared" si="220"/>
        <v>8.5377666032586091E-2</v>
      </c>
      <c r="IZ176" s="86">
        <f t="shared" si="220"/>
        <v>6.0403440425496537E-2</v>
      </c>
      <c r="JA176" s="86">
        <f t="shared" si="220"/>
        <v>5.7807212744003494E-2</v>
      </c>
      <c r="JB176" s="86">
        <f t="shared" si="220"/>
        <v>3.5805328253352905E-2</v>
      </c>
      <c r="JC176" s="86">
        <f t="shared" si="220"/>
        <v>2.4029709384048567E-2</v>
      </c>
      <c r="JD176" s="86">
        <f t="shared" si="220"/>
        <v>1.1836213890295244E-2</v>
      </c>
      <c r="JE176" s="86">
        <f t="shared" si="220"/>
        <v>4.3966389985579659E-3</v>
      </c>
      <c r="JF176" s="86">
        <f t="shared" si="220"/>
        <v>6.5963102176950662E-3</v>
      </c>
      <c r="JG176" s="86">
        <f t="shared" si="220"/>
        <v>9.9742223089532619E-3</v>
      </c>
      <c r="JH176" s="86">
        <f t="shared" si="220"/>
        <v>2.0273568729378199E-2</v>
      </c>
      <c r="JI176" s="86">
        <f t="shared" si="220"/>
        <v>2.6735933115751769E-2</v>
      </c>
      <c r="JJ176" s="86">
        <f t="shared" si="220"/>
        <v>2.7668219265578869E-2</v>
      </c>
      <c r="JK176" s="86">
        <f t="shared" si="220"/>
        <v>3.1009610201141478E-2</v>
      </c>
      <c r="JL176" s="86">
        <f t="shared" si="220"/>
        <v>2.0951856318394357E-2</v>
      </c>
      <c r="JM176" s="86">
        <f t="shared" si="220"/>
        <v>1.2689508171505399E-4</v>
      </c>
    </row>
    <row r="177" spans="2:273" x14ac:dyDescent="0.25">
      <c r="B177" s="2">
        <v>150</v>
      </c>
      <c r="C177" s="37">
        <v>72.531999999999996</v>
      </c>
      <c r="D177" s="37">
        <v>75.474000000000004</v>
      </c>
      <c r="E177" s="37">
        <v>72.575999999999993</v>
      </c>
      <c r="F177" s="37">
        <v>73.474999999999994</v>
      </c>
      <c r="G177" s="37">
        <v>74.186000000000007</v>
      </c>
      <c r="H177" s="37">
        <v>76.525000000000006</v>
      </c>
      <c r="I177" s="37">
        <v>75.983000000000004</v>
      </c>
      <c r="J177" s="37">
        <v>77.052000000000007</v>
      </c>
      <c r="K177" s="37">
        <v>75.245999999999995</v>
      </c>
      <c r="L177" s="37">
        <v>75.793000000000006</v>
      </c>
      <c r="M177" s="37">
        <v>76.894999999999996</v>
      </c>
      <c r="N177" s="37">
        <v>78.350999999999999</v>
      </c>
      <c r="O177" s="37">
        <v>83.456000000000003</v>
      </c>
      <c r="P177" s="37">
        <v>81.914000000000001</v>
      </c>
      <c r="Q177" s="37">
        <v>84.694999999999993</v>
      </c>
      <c r="S177" s="4">
        <f t="shared" si="221"/>
        <v>73.578343429435208</v>
      </c>
      <c r="T177" s="4">
        <f t="shared" si="221"/>
        <v>74.018441379658015</v>
      </c>
      <c r="U177" s="4">
        <f t="shared" si="221"/>
        <v>73.022163131536757</v>
      </c>
      <c r="V177" s="4">
        <f t="shared" si="221"/>
        <v>74.350060483213582</v>
      </c>
      <c r="W177" s="4">
        <f t="shared" si="221"/>
        <v>73.700657032059695</v>
      </c>
      <c r="X177" s="4">
        <f t="shared" si="221"/>
        <v>75.25737132719091</v>
      </c>
      <c r="Y177" s="4">
        <f t="shared" si="221"/>
        <v>76.039503775872902</v>
      </c>
      <c r="Z177" s="4">
        <f t="shared" si="221"/>
        <v>76.131473247921505</v>
      </c>
      <c r="AA177" s="4">
        <f t="shared" si="221"/>
        <v>75.386332959315595</v>
      </c>
      <c r="AB177" s="4">
        <f t="shared" si="221"/>
        <v>76.44339223184005</v>
      </c>
      <c r="AC177" s="4">
        <f t="shared" si="221"/>
        <v>78.171804157408289</v>
      </c>
      <c r="AD177" s="4">
        <f t="shared" si="221"/>
        <v>79.789345119621899</v>
      </c>
      <c r="AE177" s="4">
        <f t="shared" si="221"/>
        <v>81.016703112588417</v>
      </c>
      <c r="AF177" s="4">
        <f t="shared" si="221"/>
        <v>82.687327350328388</v>
      </c>
      <c r="AG177" s="4">
        <f t="shared" si="221"/>
        <v>86.183698677824253</v>
      </c>
      <c r="AI177" s="4">
        <f t="shared" si="222"/>
        <v>-1.0463434294352112</v>
      </c>
      <c r="AJ177" s="4">
        <f t="shared" si="222"/>
        <v>1.4555586203419892</v>
      </c>
      <c r="AK177" s="4">
        <f t="shared" si="222"/>
        <v>-0.44616313153676401</v>
      </c>
      <c r="AL177" s="4">
        <f t="shared" si="222"/>
        <v>-0.87506048321358776</v>
      </c>
      <c r="AM177" s="4">
        <f t="shared" si="222"/>
        <v>0.48534296794031206</v>
      </c>
      <c r="AN177" s="4">
        <f t="shared" si="222"/>
        <v>1.2676286728090957</v>
      </c>
      <c r="AO177" s="4">
        <f t="shared" si="222"/>
        <v>-5.6503775872897677E-2</v>
      </c>
      <c r="AP177" s="4">
        <f t="shared" si="222"/>
        <v>0.92052675207850143</v>
      </c>
      <c r="AQ177" s="4">
        <f t="shared" si="222"/>
        <v>-0.14033295931560019</v>
      </c>
      <c r="AR177" s="4">
        <f t="shared" si="222"/>
        <v>-0.65039223184004413</v>
      </c>
      <c r="AS177" s="4">
        <f t="shared" si="222"/>
        <v>-1.2768041574082929</v>
      </c>
      <c r="AT177" s="4">
        <f t="shared" si="222"/>
        <v>-1.4383451196218999</v>
      </c>
      <c r="AU177" s="4">
        <f t="shared" si="222"/>
        <v>2.4392968874115866</v>
      </c>
      <c r="AV177" s="4">
        <f t="shared" si="222"/>
        <v>-0.77332735032838684</v>
      </c>
      <c r="AW177" s="4">
        <f t="shared" si="222"/>
        <v>-1.4886986778242601</v>
      </c>
      <c r="AY177" s="2">
        <f t="shared" si="214"/>
        <v>73.578343429435208</v>
      </c>
      <c r="AZ177" s="2">
        <f t="shared" si="214"/>
        <v>74.018441231829115</v>
      </c>
      <c r="BA177" s="2">
        <f t="shared" si="214"/>
        <v>73.022162951427333</v>
      </c>
      <c r="BB177" s="2">
        <f t="shared" si="214"/>
        <v>74.350060477325741</v>
      </c>
      <c r="BC177" s="2">
        <f t="shared" si="214"/>
        <v>73.700657031570501</v>
      </c>
      <c r="BD177" s="2">
        <f t="shared" si="214"/>
        <v>75.257371327188807</v>
      </c>
      <c r="BE177" s="2">
        <f t="shared" si="214"/>
        <v>76.039503775872902</v>
      </c>
      <c r="BF177" s="2">
        <f t="shared" si="214"/>
        <v>76.131473247921477</v>
      </c>
      <c r="BG177" s="2">
        <f t="shared" si="214"/>
        <v>75.386332959314785</v>
      </c>
      <c r="BH177" s="2">
        <f t="shared" si="214"/>
        <v>76.443392231662472</v>
      </c>
      <c r="BI177" s="2">
        <f t="shared" si="214"/>
        <v>78.171804155900745</v>
      </c>
      <c r="BJ177" s="2">
        <f t="shared" si="214"/>
        <v>79.78934511734883</v>
      </c>
      <c r="BK177" s="2">
        <f t="shared" si="214"/>
        <v>81.016703107212919</v>
      </c>
      <c r="BL177" s="2">
        <f t="shared" si="214"/>
        <v>82.687314419261099</v>
      </c>
      <c r="BM177" s="2">
        <f t="shared" si="214"/>
        <v>86.183655233652217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>
        <f t="shared" si="202"/>
        <v>76.525000000000006</v>
      </c>
      <c r="DA177" s="2">
        <f t="shared" si="203"/>
        <v>75.983000000000004</v>
      </c>
      <c r="DB177" s="2">
        <f t="shared" si="204"/>
        <v>77.052000000000007</v>
      </c>
      <c r="DC177" s="2">
        <f t="shared" si="205"/>
        <v>75.245999999999995</v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>
        <f t="shared" si="211"/>
        <v>84.694999999999993</v>
      </c>
      <c r="DK177" s="2">
        <f t="shared" si="223"/>
        <v>113.75800030030032</v>
      </c>
      <c r="DL177" s="2">
        <f t="shared" si="223"/>
        <v>122.53341933797908</v>
      </c>
      <c r="DM177" s="2">
        <f t="shared" si="223"/>
        <v>108.85665715249661</v>
      </c>
      <c r="DN177" s="2">
        <f t="shared" si="223"/>
        <v>112.9934163475216</v>
      </c>
      <c r="DO177" s="2">
        <f t="shared" si="223"/>
        <v>119.47015379665378</v>
      </c>
      <c r="DP177" s="2">
        <f t="shared" si="223"/>
        <v>117.74860561497327</v>
      </c>
      <c r="DQ177" s="2">
        <f t="shared" si="223"/>
        <v>126.20690102639296</v>
      </c>
      <c r="DR177" s="2">
        <f t="shared" si="223"/>
        <v>119.69379255793228</v>
      </c>
      <c r="DS177" s="2">
        <f t="shared" si="223"/>
        <v>115.42798663101604</v>
      </c>
      <c r="DT177" s="2">
        <f t="shared" si="223"/>
        <v>113.89308611853832</v>
      </c>
      <c r="DU177" s="2">
        <f t="shared" si="223"/>
        <v>123.39290967741935</v>
      </c>
      <c r="DV177" s="2">
        <f t="shared" si="223"/>
        <v>132.19869409824045</v>
      </c>
      <c r="DW177" s="2">
        <f t="shared" si="223"/>
        <v>136.94108333333332</v>
      </c>
      <c r="DX177" s="2">
        <f t="shared" si="223"/>
        <v>120.38669430760811</v>
      </c>
      <c r="DY177" s="2">
        <f t="shared" si="223"/>
        <v>111.57824273504272</v>
      </c>
      <c r="EA177" s="2">
        <f t="shared" si="213"/>
        <v>72.678020165849972</v>
      </c>
      <c r="EB177" s="2">
        <f t="shared" si="213"/>
        <v>73.741214773507892</v>
      </c>
      <c r="EC177" s="2">
        <f t="shared" si="213"/>
        <v>71.27606086135691</v>
      </c>
      <c r="ED177" s="2">
        <f t="shared" si="213"/>
        <v>73.784925918962116</v>
      </c>
      <c r="EE177" s="2">
        <f t="shared" si="213"/>
        <v>73.112001471015361</v>
      </c>
      <c r="EF177" s="2">
        <f t="shared" si="213"/>
        <v>74.74029556354914</v>
      </c>
      <c r="EG177" s="2">
        <f t="shared" si="213"/>
        <v>75.91546371515895</v>
      </c>
      <c r="EH177" s="2">
        <f t="shared" si="213"/>
        <v>76.680249182894102</v>
      </c>
      <c r="EI177" s="2">
        <f t="shared" si="213"/>
        <v>75.335199700239798</v>
      </c>
      <c r="EJ177" s="2">
        <f t="shared" si="213"/>
        <v>76.462776312247627</v>
      </c>
      <c r="EK177" s="2">
        <f t="shared" si="212"/>
        <v>78.035089547516108</v>
      </c>
      <c r="EL177" s="2">
        <f t="shared" si="179"/>
        <v>79.876667545617551</v>
      </c>
      <c r="EM177" s="2">
        <f t="shared" si="179"/>
        <v>81.18306030426821</v>
      </c>
      <c r="EN177" s="2">
        <f t="shared" si="179"/>
        <v>82.836327873833881</v>
      </c>
      <c r="EO177" s="2">
        <f t="shared" si="179"/>
        <v>88.736606323593548</v>
      </c>
      <c r="EQ177" s="2">
        <f t="shared" si="224"/>
        <v>73.804174359044723</v>
      </c>
      <c r="ER177" s="2">
        <f t="shared" si="224"/>
        <v>74.075253040992891</v>
      </c>
      <c r="ES177" s="2">
        <f t="shared" si="224"/>
        <v>73.392163512461536</v>
      </c>
      <c r="ET177" s="2">
        <f t="shared" si="224"/>
        <v>74.461796342956305</v>
      </c>
      <c r="EU177" s="2">
        <f t="shared" si="224"/>
        <v>73.810208525252506</v>
      </c>
      <c r="EV177" s="2">
        <f t="shared" si="224"/>
        <v>75.34488629483107</v>
      </c>
      <c r="EW177" s="2">
        <f t="shared" si="224"/>
        <v>76.054303229903581</v>
      </c>
      <c r="EX177" s="2">
        <f t="shared" si="224"/>
        <v>76.044138762768</v>
      </c>
      <c r="EY177" s="2">
        <f t="shared" si="224"/>
        <v>75.392771436656929</v>
      </c>
      <c r="EZ177" s="2">
        <f t="shared" si="224"/>
        <v>76.436970930369185</v>
      </c>
      <c r="FA177" s="2">
        <f t="shared" si="224"/>
        <v>78.197627655660426</v>
      </c>
      <c r="FB177" s="2">
        <f t="shared" si="224"/>
        <v>79.767093863911072</v>
      </c>
      <c r="FC177" s="2">
        <f t="shared" si="224"/>
        <v>80.976408394039638</v>
      </c>
      <c r="FD177" s="2">
        <f t="shared" si="224"/>
        <v>82.648242070263024</v>
      </c>
      <c r="FE177" s="2">
        <f t="shared" si="224"/>
        <v>85.441911928576403</v>
      </c>
      <c r="FG177" s="2">
        <f t="shared" si="225"/>
        <v>0.99994768753514252</v>
      </c>
      <c r="FH177" s="2">
        <f t="shared" si="225"/>
        <v>0.9999538089387473</v>
      </c>
      <c r="FI177" s="2">
        <f t="shared" si="225"/>
        <v>0.99995408398740948</v>
      </c>
      <c r="FJ177" s="2">
        <f t="shared" si="225"/>
        <v>0.99995459912142493</v>
      </c>
      <c r="FK177" s="2">
        <f t="shared" si="225"/>
        <v>0.99995003620101186</v>
      </c>
      <c r="FL177" s="2">
        <f t="shared" si="225"/>
        <v>0.99994533619828063</v>
      </c>
      <c r="FM177" s="2">
        <f t="shared" si="225"/>
        <v>0.99994169766385865</v>
      </c>
      <c r="FN177" s="2">
        <f t="shared" si="225"/>
        <v>0.99994447114963203</v>
      </c>
      <c r="FO177" s="2">
        <f t="shared" si="225"/>
        <v>0.9999454051924076</v>
      </c>
      <c r="FP177" s="2">
        <f t="shared" si="225"/>
        <v>0.99994403117021202</v>
      </c>
      <c r="FQ177" s="2">
        <f t="shared" si="225"/>
        <v>0.99994191661196974</v>
      </c>
      <c r="FR177" s="2">
        <f t="shared" si="225"/>
        <v>0.99994394294018263</v>
      </c>
      <c r="FS177" s="2">
        <f t="shared" si="225"/>
        <v>0.99994523390691292</v>
      </c>
      <c r="FT177" s="2">
        <f t="shared" si="225"/>
        <v>0.99993519574093959</v>
      </c>
      <c r="FU177" s="2">
        <f t="shared" si="225"/>
        <v>0.99993166398048694</v>
      </c>
      <c r="FW177" s="2">
        <f t="shared" si="216"/>
        <v>0.79755887248451074</v>
      </c>
      <c r="FX177" s="2">
        <f t="shared" si="216"/>
        <v>0.82317722661483894</v>
      </c>
      <c r="FY177" s="2">
        <f t="shared" si="216"/>
        <v>0.82433455580587156</v>
      </c>
      <c r="FZ177" s="2">
        <f t="shared" si="216"/>
        <v>0.83229291527651206</v>
      </c>
      <c r="GA177" s="2">
        <f t="shared" si="216"/>
        <v>0.83977858372042724</v>
      </c>
      <c r="GB177" s="2">
        <f t="shared" si="216"/>
        <v>0.8513606631304691</v>
      </c>
      <c r="GC177" s="2">
        <f t="shared" si="216"/>
        <v>0.87228735028036108</v>
      </c>
      <c r="GD177" s="2">
        <f t="shared" si="216"/>
        <v>0.86646030334990021</v>
      </c>
      <c r="GE177" s="2">
        <f t="shared" si="216"/>
        <v>0.8501463414624203</v>
      </c>
      <c r="GF177" s="2">
        <f t="shared" si="216"/>
        <v>0.83234618750411071</v>
      </c>
      <c r="GG177" s="2">
        <f t="shared" si="216"/>
        <v>0.82491468646096333</v>
      </c>
      <c r="GH177" s="2">
        <f t="shared" si="216"/>
        <v>0.82369640077190209</v>
      </c>
      <c r="GI177" s="2">
        <f t="shared" si="216"/>
        <v>0.81978843528463496</v>
      </c>
      <c r="GJ177" s="2">
        <f t="shared" si="216"/>
        <v>0.80520100598619049</v>
      </c>
      <c r="GK177" s="2">
        <f t="shared" si="216"/>
        <v>0.77534110608749263</v>
      </c>
      <c r="GM177" s="86">
        <f t="shared" si="217"/>
        <v>1.1078251752783341E-192</v>
      </c>
      <c r="GN177" s="86">
        <f t="shared" si="217"/>
        <v>3.4462421171884781E-246</v>
      </c>
      <c r="GO177" s="86">
        <f t="shared" si="217"/>
        <v>7.6804739578052964E-240</v>
      </c>
      <c r="GP177" s="86">
        <f t="shared" si="217"/>
        <v>4.258600139597219E-267</v>
      </c>
      <c r="GQ177" s="86">
        <f t="shared" si="217"/>
        <v>5.4439119622694147E-289</v>
      </c>
      <c r="GR177" s="86">
        <f t="shared" si="217"/>
        <v>9.621910598711248E-290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1.8014642011507383E-292</v>
      </c>
      <c r="GW177" s="86">
        <f t="shared" si="217"/>
        <v>1.1759678309835261E-288</v>
      </c>
      <c r="GX177" s="86">
        <f t="shared" si="217"/>
        <v>2.8328947867434055E-272</v>
      </c>
      <c r="GY177" s="86">
        <f t="shared" si="217"/>
        <v>8.7269672910387232E-266</v>
      </c>
      <c r="GZ177" s="86">
        <f t="shared" si="217"/>
        <v>5.5880354450915045E-259</v>
      </c>
      <c r="HA177" s="86">
        <f t="shared" si="217"/>
        <v>0</v>
      </c>
      <c r="HC177" s="86">
        <f t="shared" si="181"/>
        <v>4.9472046524290056E-178</v>
      </c>
      <c r="HD177" s="86">
        <f t="shared" si="181"/>
        <v>1.6241146092354339E-193</v>
      </c>
      <c r="HE177" s="86">
        <f t="shared" si="181"/>
        <v>2.5765387449874221E-182</v>
      </c>
      <c r="HF177" s="86">
        <f t="shared" si="180"/>
        <v>1.1237724620181009E-175</v>
      </c>
      <c r="HG177" s="86">
        <f t="shared" si="180"/>
        <v>1.7507150270688877E-293</v>
      </c>
      <c r="HH177" s="86">
        <f t="shared" si="180"/>
        <v>5.2374341106315388E-247</v>
      </c>
      <c r="HI177" s="86">
        <f t="shared" si="180"/>
        <v>2.3508950202713104E-304</v>
      </c>
      <c r="HJ177" s="86">
        <f t="shared" si="180"/>
        <v>0</v>
      </c>
      <c r="HK177" s="86">
        <f t="shared" si="180"/>
        <v>4.4964398658490144E-246</v>
      </c>
      <c r="HL177" s="86">
        <f t="shared" si="180"/>
        <v>5.7680058486026887E-296</v>
      </c>
      <c r="HM177" s="86">
        <f t="shared" si="180"/>
        <v>8.7492372225948888E-254</v>
      </c>
      <c r="HN177" s="86">
        <f t="shared" si="180"/>
        <v>1.6348995231037133E-223</v>
      </c>
      <c r="HO177" s="86">
        <f t="shared" si="226"/>
        <v>4.079192392648124E-211</v>
      </c>
      <c r="HP177" s="86">
        <f t="shared" si="226"/>
        <v>3.3015714662602406E-218</v>
      </c>
      <c r="HQ177" s="86">
        <f t="shared" si="226"/>
        <v>6.5475997662910171E-292</v>
      </c>
      <c r="HS177" s="86">
        <f t="shared" si="218"/>
        <v>6.9232728035789812E-50</v>
      </c>
      <c r="HT177" s="86">
        <f t="shared" si="218"/>
        <v>4.8932413856233042E-48</v>
      </c>
      <c r="HU177" s="86">
        <f t="shared" si="218"/>
        <v>2.1194948654567676E-49</v>
      </c>
      <c r="HV177" s="86">
        <f t="shared" si="218"/>
        <v>5.4872701495884321E-60</v>
      </c>
      <c r="HW177" s="86">
        <f t="shared" si="218"/>
        <v>8.1919718315294971E-63</v>
      </c>
      <c r="HX177" s="86">
        <f t="shared" si="218"/>
        <v>2.6650709195959887E-74</v>
      </c>
      <c r="HY177" s="86">
        <f t="shared" si="218"/>
        <v>1.3167502555904387E-81</v>
      </c>
      <c r="HZ177" s="86">
        <f t="shared" si="218"/>
        <v>2.0709580889469549E-77</v>
      </c>
      <c r="IA177" s="86">
        <f t="shared" si="218"/>
        <v>1.1562229997380865E-77</v>
      </c>
      <c r="IB177" s="86">
        <f t="shared" si="218"/>
        <v>9.1995000680791351E-72</v>
      </c>
      <c r="IC177" s="86">
        <f t="shared" si="218"/>
        <v>1.8048089572902138E-68</v>
      </c>
      <c r="ID177" s="86">
        <f t="shared" si="218"/>
        <v>1.939714298584612E-68</v>
      </c>
      <c r="IE177" s="86">
        <f t="shared" si="218"/>
        <v>5.5427049369124377E-68</v>
      </c>
      <c r="IF177" s="86">
        <f t="shared" si="218"/>
        <v>9.7270353672825849E-55</v>
      </c>
      <c r="IG177" s="86">
        <f t="shared" si="218"/>
        <v>4.5480796034616294E-31</v>
      </c>
      <c r="II177" s="86">
        <f t="shared" si="219"/>
        <v>6.5156594634914952E-2</v>
      </c>
      <c r="IJ177" s="86">
        <f t="shared" si="219"/>
        <v>4.5775991736102098E-2</v>
      </c>
      <c r="IK177" s="86">
        <f t="shared" si="219"/>
        <v>4.3659940595054243E-2</v>
      </c>
      <c r="IL177" s="86">
        <f t="shared" si="219"/>
        <v>2.5935191389836493E-2</v>
      </c>
      <c r="IM177" s="86">
        <f t="shared" si="219"/>
        <v>1.6871010098131207E-2</v>
      </c>
      <c r="IN177" s="86">
        <f t="shared" si="219"/>
        <v>7.8788854598689541E-3</v>
      </c>
      <c r="IO177" s="86">
        <f t="shared" si="219"/>
        <v>2.7750502768705272E-3</v>
      </c>
      <c r="IP177" s="86">
        <f t="shared" si="219"/>
        <v>4.2726827767555296E-3</v>
      </c>
      <c r="IQ177" s="86">
        <f t="shared" si="219"/>
        <v>6.5062917496416612E-3</v>
      </c>
      <c r="IR177" s="86">
        <f t="shared" si="219"/>
        <v>1.378533117059931E-2</v>
      </c>
      <c r="IS177" s="86">
        <f t="shared" si="219"/>
        <v>1.8507402650092142E-2</v>
      </c>
      <c r="IT177" s="86">
        <f t="shared" si="219"/>
        <v>1.91871185210548E-2</v>
      </c>
      <c r="IU177" s="86">
        <f t="shared" si="219"/>
        <v>2.1642968876699375E-2</v>
      </c>
      <c r="IV177" s="86">
        <f t="shared" si="219"/>
        <v>1.3545474976230376E-2</v>
      </c>
      <c r="IW177" s="86">
        <f t="shared" si="219"/>
        <v>3.4834500285722929E-5</v>
      </c>
      <c r="IY177" s="86">
        <f t="shared" si="220"/>
        <v>6.5156594634914952E-2</v>
      </c>
      <c r="IZ177" s="86">
        <f t="shared" si="220"/>
        <v>4.5775991736102098E-2</v>
      </c>
      <c r="JA177" s="86">
        <f t="shared" si="220"/>
        <v>4.3659940595054243E-2</v>
      </c>
      <c r="JB177" s="86">
        <f t="shared" si="220"/>
        <v>2.5935191389836493E-2</v>
      </c>
      <c r="JC177" s="86">
        <f t="shared" si="220"/>
        <v>1.6871010098131207E-2</v>
      </c>
      <c r="JD177" s="86">
        <f t="shared" si="220"/>
        <v>7.8788854598689541E-3</v>
      </c>
      <c r="JE177" s="86">
        <f t="shared" si="220"/>
        <v>2.7750502768705272E-3</v>
      </c>
      <c r="JF177" s="86">
        <f t="shared" si="220"/>
        <v>4.2726827767555296E-3</v>
      </c>
      <c r="JG177" s="86">
        <f t="shared" si="220"/>
        <v>6.5062917496416612E-3</v>
      </c>
      <c r="JH177" s="86">
        <f t="shared" si="220"/>
        <v>1.378533117059931E-2</v>
      </c>
      <c r="JI177" s="86">
        <f t="shared" si="220"/>
        <v>1.8507402650092142E-2</v>
      </c>
      <c r="JJ177" s="86">
        <f t="shared" si="220"/>
        <v>1.91871185210548E-2</v>
      </c>
      <c r="JK177" s="86">
        <f t="shared" si="220"/>
        <v>2.1642968876699375E-2</v>
      </c>
      <c r="JL177" s="86">
        <f t="shared" si="220"/>
        <v>1.3545474976230376E-2</v>
      </c>
      <c r="JM177" s="86">
        <f t="shared" si="220"/>
        <v>3.4834500285722929E-5</v>
      </c>
    </row>
    <row r="178" spans="2:273" x14ac:dyDescent="0.25">
      <c r="B178" s="2">
        <v>151</v>
      </c>
      <c r="C178" s="37">
        <v>73.418999999999997</v>
      </c>
      <c r="D178" s="37">
        <v>73.385999999999996</v>
      </c>
      <c r="E178" s="37">
        <v>74.644000000000005</v>
      </c>
      <c r="F178" s="37">
        <v>74.897999999999996</v>
      </c>
      <c r="G178" s="37">
        <v>73.067999999999998</v>
      </c>
      <c r="H178" s="37">
        <v>74.39</v>
      </c>
      <c r="I178" s="37">
        <v>74.813999999999993</v>
      </c>
      <c r="J178" s="37">
        <v>74.983000000000004</v>
      </c>
      <c r="K178" s="37">
        <v>74.385999999999996</v>
      </c>
      <c r="L178" s="37">
        <v>75.483000000000004</v>
      </c>
      <c r="M178" s="37">
        <v>77.86</v>
      </c>
      <c r="N178" s="37">
        <v>79.298000000000002</v>
      </c>
      <c r="O178" s="37">
        <v>82.245999999999995</v>
      </c>
      <c r="P178" s="37">
        <v>84.81</v>
      </c>
      <c r="Q178" s="37">
        <v>84.203000000000003</v>
      </c>
      <c r="S178" s="4">
        <f t="shared" si="221"/>
        <v>73.456289208221563</v>
      </c>
      <c r="T178" s="4">
        <f t="shared" si="221"/>
        <v>73.887055786876829</v>
      </c>
      <c r="U178" s="4">
        <f t="shared" si="221"/>
        <v>72.912597242159578</v>
      </c>
      <c r="V178" s="4">
        <f t="shared" si="221"/>
        <v>74.236795698735364</v>
      </c>
      <c r="W178" s="4">
        <f t="shared" si="221"/>
        <v>73.556323509990662</v>
      </c>
      <c r="X178" s="4">
        <f t="shared" si="221"/>
        <v>75.132093449531894</v>
      </c>
      <c r="Y178" s="4" t="e">
        <f t="shared" si="221"/>
        <v>#N/A</v>
      </c>
      <c r="Z178" s="4">
        <f t="shared" si="221"/>
        <v>76.013175017967129</v>
      </c>
      <c r="AA178" s="4">
        <f t="shared" si="221"/>
        <v>75.229495886464989</v>
      </c>
      <c r="AB178" s="4">
        <f t="shared" si="221"/>
        <v>76.288225822103783</v>
      </c>
      <c r="AC178" s="4">
        <f t="shared" si="221"/>
        <v>78.0423869516423</v>
      </c>
      <c r="AD178" s="4">
        <f t="shared" si="221"/>
        <v>79.641814661225837</v>
      </c>
      <c r="AE178" s="4">
        <f t="shared" si="221"/>
        <v>80.876036355469765</v>
      </c>
      <c r="AF178" s="4">
        <f t="shared" si="221"/>
        <v>82.526328455143485</v>
      </c>
      <c r="AG178" s="4">
        <f t="shared" si="221"/>
        <v>86.02594577984614</v>
      </c>
      <c r="AI178" s="4">
        <f t="shared" si="222"/>
        <v>-3.7289208221565673E-2</v>
      </c>
      <c r="AJ178" s="4">
        <f t="shared" si="222"/>
        <v>-0.50105578687683305</v>
      </c>
      <c r="AK178" s="4">
        <f t="shared" si="222"/>
        <v>1.7314027578404279</v>
      </c>
      <c r="AL178" s="4">
        <f t="shared" si="222"/>
        <v>0.66120430126463248</v>
      </c>
      <c r="AM178" s="4">
        <f t="shared" si="222"/>
        <v>-0.48832350999066421</v>
      </c>
      <c r="AN178" s="4">
        <f t="shared" si="222"/>
        <v>-0.74209344953189316</v>
      </c>
      <c r="AO178" s="4">
        <f t="shared" si="222"/>
        <v>0</v>
      </c>
      <c r="AP178" s="4">
        <f t="shared" si="222"/>
        <v>-1.0301750179671245</v>
      </c>
      <c r="AQ178" s="4">
        <f t="shared" si="222"/>
        <v>-0.84349588646499285</v>
      </c>
      <c r="AR178" s="4">
        <f t="shared" si="222"/>
        <v>-0.80522582210377891</v>
      </c>
      <c r="AS178" s="4">
        <f t="shared" si="222"/>
        <v>-0.18238695164230023</v>
      </c>
      <c r="AT178" s="4">
        <f t="shared" si="222"/>
        <v>-0.34381466122583504</v>
      </c>
      <c r="AU178" s="4">
        <f t="shared" si="222"/>
        <v>1.3699636445302303</v>
      </c>
      <c r="AV178" s="4">
        <f t="shared" si="222"/>
        <v>2.2836715448565172</v>
      </c>
      <c r="AW178" s="4">
        <f t="shared" si="222"/>
        <v>-1.8229457798461368</v>
      </c>
      <c r="AY178" s="2">
        <f t="shared" ref="AY178:BM194" si="227">IF(OR($B178 &lt; C$230, $B178 &gt; C$233), #N/A, ((1-FG178)*DK178) + (FG178 - FW178)*EA178 + (FW178*EQ178))</f>
        <v>73.456289208221563</v>
      </c>
      <c r="AZ178" s="2">
        <f t="shared" si="227"/>
        <v>73.887055766441563</v>
      </c>
      <c r="BA178" s="2">
        <f t="shared" si="227"/>
        <v>72.912597217954101</v>
      </c>
      <c r="BB178" s="2">
        <f t="shared" si="227"/>
        <v>74.236795698174248</v>
      </c>
      <c r="BC178" s="2">
        <f t="shared" si="227"/>
        <v>73.556323509954652</v>
      </c>
      <c r="BD178" s="2">
        <f t="shared" si="227"/>
        <v>75.132093449531794</v>
      </c>
      <c r="BE178" s="2" t="e">
        <f t="shared" si="227"/>
        <v>#N/A</v>
      </c>
      <c r="BF178" s="2">
        <f t="shared" si="227"/>
        <v>76.013175017967129</v>
      </c>
      <c r="BG178" s="2">
        <f t="shared" si="227"/>
        <v>75.22949588646496</v>
      </c>
      <c r="BH178" s="2">
        <f t="shared" si="227"/>
        <v>76.288225822093665</v>
      </c>
      <c r="BI178" s="2">
        <f t="shared" si="227"/>
        <v>78.042386951542497</v>
      </c>
      <c r="BJ178" s="2">
        <f t="shared" si="227"/>
        <v>79.641814661073028</v>
      </c>
      <c r="BK178" s="2">
        <f t="shared" si="227"/>
        <v>80.87603635508799</v>
      </c>
      <c r="BL178" s="2">
        <f t="shared" si="227"/>
        <v>82.526326433073308</v>
      </c>
      <c r="BM178" s="2">
        <f t="shared" si="227"/>
        <v>86.025939493878056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>
        <f t="shared" si="202"/>
        <v>74.39</v>
      </c>
      <c r="DA178" s="2" t="str">
        <f t="shared" si="203"/>
        <v/>
      </c>
      <c r="DB178" s="2">
        <f t="shared" si="204"/>
        <v>74.983000000000004</v>
      </c>
      <c r="DC178" s="2">
        <f t="shared" si="205"/>
        <v>74.385999999999996</v>
      </c>
      <c r="DD178" s="2">
        <f t="shared" si="206"/>
        <v>75.483000000000004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>
        <f t="shared" si="210"/>
        <v>84.81</v>
      </c>
      <c r="DI178" s="2">
        <f t="shared" si="211"/>
        <v>84.203000000000003</v>
      </c>
      <c r="DK178" s="2">
        <f t="shared" si="223"/>
        <v>113.92260300300303</v>
      </c>
      <c r="DL178" s="2">
        <f t="shared" si="223"/>
        <v>122.73127700348431</v>
      </c>
      <c r="DM178" s="2">
        <f t="shared" si="223"/>
        <v>108.96523549257759</v>
      </c>
      <c r="DN178" s="2">
        <f t="shared" si="223"/>
        <v>113.14070445344129</v>
      </c>
      <c r="DO178" s="2">
        <f t="shared" si="223"/>
        <v>119.66304697554696</v>
      </c>
      <c r="DP178" s="2">
        <f t="shared" si="223"/>
        <v>117.95688469251337</v>
      </c>
      <c r="DQ178" s="2">
        <f t="shared" si="223"/>
        <v>126.47376246334309</v>
      </c>
      <c r="DR178" s="2">
        <f t="shared" si="223"/>
        <v>119.88642156862747</v>
      </c>
      <c r="DS178" s="2">
        <f t="shared" si="223"/>
        <v>115.57229077540107</v>
      </c>
      <c r="DT178" s="2">
        <f t="shared" si="223"/>
        <v>114.02777762923351</v>
      </c>
      <c r="DU178" s="2">
        <f t="shared" si="223"/>
        <v>123.6098806451613</v>
      </c>
      <c r="DV178" s="2">
        <f t="shared" si="223"/>
        <v>132.4667408357771</v>
      </c>
      <c r="DW178" s="2">
        <f t="shared" si="223"/>
        <v>137.24698674242424</v>
      </c>
      <c r="DX178" s="2">
        <f t="shared" si="223"/>
        <v>120.56323508483854</v>
      </c>
      <c r="DY178" s="2">
        <f t="shared" si="223"/>
        <v>111.68670666666665</v>
      </c>
      <c r="DZ178" s="5"/>
      <c r="EA178" s="2">
        <f t="shared" si="213"/>
        <v>72.521436486995839</v>
      </c>
      <c r="EB178" s="2">
        <f t="shared" si="213"/>
        <v>73.599990746353086</v>
      </c>
      <c r="EC178" s="2">
        <f t="shared" si="213"/>
        <v>71.104277687315616</v>
      </c>
      <c r="ED178" s="2">
        <f t="shared" si="213"/>
        <v>73.652037378960244</v>
      </c>
      <c r="EE178" s="2">
        <f t="shared" si="213"/>
        <v>72.948225074721947</v>
      </c>
      <c r="EF178" s="2">
        <f t="shared" si="213"/>
        <v>74.598497901678627</v>
      </c>
      <c r="EG178" s="2">
        <f t="shared" si="213"/>
        <v>75.794470377262101</v>
      </c>
      <c r="EH178" s="2">
        <f t="shared" si="213"/>
        <v>76.578938243996419</v>
      </c>
      <c r="EI178" s="2">
        <f t="shared" si="213"/>
        <v>75.176949520383673</v>
      </c>
      <c r="EJ178" s="2">
        <f t="shared" si="213"/>
        <v>76.308513055181692</v>
      </c>
      <c r="EK178" s="2">
        <f t="shared" si="212"/>
        <v>77.901104511654921</v>
      </c>
      <c r="EL178" s="2">
        <f t="shared" si="179"/>
        <v>79.73260477534015</v>
      </c>
      <c r="EM178" s="2">
        <f t="shared" si="179"/>
        <v>81.04869487251726</v>
      </c>
      <c r="EN178" s="2">
        <f t="shared" si="179"/>
        <v>82.681357865629451</v>
      </c>
      <c r="EO178" s="2">
        <f t="shared" si="179"/>
        <v>88.674997499636575</v>
      </c>
      <c r="EP178" s="5"/>
      <c r="EQ178" s="2">
        <f t="shared" si="224"/>
        <v>73.670267647543213</v>
      </c>
      <c r="ER178" s="2">
        <f t="shared" si="224"/>
        <v>73.940817929051136</v>
      </c>
      <c r="ES178" s="2">
        <f t="shared" si="224"/>
        <v>73.262149130307151</v>
      </c>
      <c r="ET178" s="2">
        <f t="shared" si="224"/>
        <v>74.342321325425786</v>
      </c>
      <c r="EU178" s="2">
        <f t="shared" si="224"/>
        <v>73.659635141414128</v>
      </c>
      <c r="EV178" s="2">
        <f t="shared" si="224"/>
        <v>75.214551159896729</v>
      </c>
      <c r="EW178" s="2">
        <f t="shared" si="224"/>
        <v>75.935894171552647</v>
      </c>
      <c r="EX178" s="2">
        <f t="shared" si="224"/>
        <v>75.931149837133546</v>
      </c>
      <c r="EY178" s="2">
        <f t="shared" si="224"/>
        <v>75.235608480332047</v>
      </c>
      <c r="EZ178" s="2">
        <f t="shared" si="224"/>
        <v>76.282220007990034</v>
      </c>
      <c r="FA178" s="2">
        <f t="shared" si="224"/>
        <v>78.066845131039685</v>
      </c>
      <c r="FB178" s="2">
        <f t="shared" si="224"/>
        <v>79.620869542341154</v>
      </c>
      <c r="FC178" s="2">
        <f t="shared" si="224"/>
        <v>80.838051275268455</v>
      </c>
      <c r="FD178" s="2">
        <f t="shared" si="224"/>
        <v>82.489387536787987</v>
      </c>
      <c r="FE178" s="2">
        <f t="shared" si="224"/>
        <v>85.324087265311462</v>
      </c>
      <c r="FG178" s="2">
        <f t="shared" si="225"/>
        <v>0.99995229024541188</v>
      </c>
      <c r="FH178" s="2">
        <f t="shared" si="225"/>
        <v>0.9999578730802392</v>
      </c>
      <c r="FI178" s="2">
        <f t="shared" si="225"/>
        <v>0.99995812392963346</v>
      </c>
      <c r="FJ178" s="2">
        <f t="shared" si="225"/>
        <v>0.99995859374121421</v>
      </c>
      <c r="FK178" s="2">
        <f t="shared" si="225"/>
        <v>0.99995443227341929</v>
      </c>
      <c r="FL178" s="2">
        <f t="shared" si="225"/>
        <v>0.99995014578052155</v>
      </c>
      <c r="FM178" s="2">
        <f t="shared" si="225"/>
        <v>0.99994682736470508</v>
      </c>
      <c r="FN178" s="2">
        <f t="shared" si="225"/>
        <v>0.99994935683912811</v>
      </c>
      <c r="FO178" s="2">
        <f t="shared" si="225"/>
        <v>0.99995020870451823</v>
      </c>
      <c r="FP178" s="2">
        <f t="shared" si="225"/>
        <v>0.99994895556919139</v>
      </c>
      <c r="FQ178" s="2">
        <f t="shared" si="225"/>
        <v>0.99994702704980054</v>
      </c>
      <c r="FR178" s="2">
        <f t="shared" si="225"/>
        <v>0.99994887510165498</v>
      </c>
      <c r="FS178" s="2">
        <f t="shared" si="225"/>
        <v>0.99995005248878721</v>
      </c>
      <c r="FT178" s="2">
        <f t="shared" si="225"/>
        <v>0.99994089747629367</v>
      </c>
      <c r="FU178" s="2">
        <f t="shared" si="225"/>
        <v>0.99993767643474474</v>
      </c>
      <c r="FV178" s="5"/>
      <c r="FW178" s="2">
        <f t="shared" ref="FW178:GK194" si="229">POWER(10,($B178-C$232)/C$229)/(1+POWER(10,($B178-C$232)/C$229))</f>
        <v>0.81202313600816978</v>
      </c>
      <c r="FX178" s="2">
        <f t="shared" si="229"/>
        <v>0.8361870320274859</v>
      </c>
      <c r="FY178" s="2">
        <f t="shared" si="229"/>
        <v>0.8372760427287278</v>
      </c>
      <c r="FZ178" s="2">
        <f t="shared" si="229"/>
        <v>0.8447585145674783</v>
      </c>
      <c r="GA178" s="2">
        <f t="shared" si="229"/>
        <v>0.85178686017000016</v>
      </c>
      <c r="GB178" s="2">
        <f t="shared" si="229"/>
        <v>0.86264286769460374</v>
      </c>
      <c r="GC178" s="2">
        <f t="shared" si="229"/>
        <v>0.88220093227023177</v>
      </c>
      <c r="GD178" s="2">
        <f t="shared" si="229"/>
        <v>0.87676230055547244</v>
      </c>
      <c r="GE178" s="2">
        <f t="shared" si="229"/>
        <v>0.86150572313666063</v>
      </c>
      <c r="GF178" s="2">
        <f t="shared" si="229"/>
        <v>0.84480856542829674</v>
      </c>
      <c r="GG178" s="2">
        <f t="shared" si="229"/>
        <v>0.83782184283636429</v>
      </c>
      <c r="GH178" s="2">
        <f t="shared" si="229"/>
        <v>0.83667558659287677</v>
      </c>
      <c r="GI178" s="2">
        <f t="shared" si="229"/>
        <v>0.83299698891549201</v>
      </c>
      <c r="GJ178" s="2">
        <f t="shared" si="229"/>
        <v>0.81924299474638174</v>
      </c>
      <c r="GK178" s="2">
        <f t="shared" si="229"/>
        <v>0.79097677710553671</v>
      </c>
      <c r="GL178" s="5"/>
      <c r="GM178" s="86">
        <f t="shared" ref="GM178:HA194" si="230" xml:space="preserve"> _xlfn.NORM.DIST($B178, C$7, ABS(C$11), TRUE) * _xlfn.NORM.DIST(($B178 - C$7)*C$15, 0, ABS(C$11), TRUE) * 2</f>
        <v>6.4745679406522606E-197</v>
      </c>
      <c r="GN178" s="86">
        <f t="shared" si="230"/>
        <v>1.1548073365705122E-251</v>
      </c>
      <c r="GO178" s="86">
        <f t="shared" si="230"/>
        <v>3.8775383086282856E-245</v>
      </c>
      <c r="GP178" s="86">
        <f t="shared" si="230"/>
        <v>5.7268901674478595E-273</v>
      </c>
      <c r="GQ178" s="86">
        <f t="shared" si="230"/>
        <v>2.4530866004848539E-295</v>
      </c>
      <c r="GR178" s="86">
        <f t="shared" si="230"/>
        <v>4.4992061680341288E-296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7.4346461756215344E-299</v>
      </c>
      <c r="GW178" s="86">
        <f t="shared" si="230"/>
        <v>5.7645348917460867E-295</v>
      </c>
      <c r="GX178" s="86">
        <f t="shared" si="230"/>
        <v>3.2391676996134948E-278</v>
      </c>
      <c r="GY178" s="86">
        <f t="shared" si="230"/>
        <v>1.3537042749320451E-271</v>
      </c>
      <c r="GZ178" s="86">
        <f t="shared" si="230"/>
        <v>1.3211912779448036E-264</v>
      </c>
      <c r="HA178" s="86">
        <f t="shared" si="230"/>
        <v>0</v>
      </c>
      <c r="HC178" s="86">
        <f t="shared" si="181"/>
        <v>4.4746419603828376E-183</v>
      </c>
      <c r="HD178" s="86">
        <f t="shared" si="181"/>
        <v>4.8097967520384792E-199</v>
      </c>
      <c r="HE178" s="86">
        <f t="shared" si="181"/>
        <v>1.7080438968470434E-187</v>
      </c>
      <c r="HF178" s="86">
        <f t="shared" si="180"/>
        <v>1.4236266754195398E-180</v>
      </c>
      <c r="HG178" s="86">
        <f t="shared" si="180"/>
        <v>1.1875758097461964E-301</v>
      </c>
      <c r="HH178" s="86">
        <f t="shared" si="180"/>
        <v>8.2506234226111092E-254</v>
      </c>
      <c r="HI178" s="86">
        <f t="shared" si="180"/>
        <v>0</v>
      </c>
      <c r="HJ178" s="86">
        <f t="shared" si="180"/>
        <v>0</v>
      </c>
      <c r="HK178" s="86">
        <f t="shared" si="180"/>
        <v>8.0752775617755874E-253</v>
      </c>
      <c r="HL178" s="86">
        <f t="shared" si="180"/>
        <v>3.8006780406943279E-304</v>
      </c>
      <c r="HM178" s="86">
        <f t="shared" si="180"/>
        <v>8.1772492413766811E-261</v>
      </c>
      <c r="HN178" s="86">
        <f t="shared" si="180"/>
        <v>1.0560790628349383E-229</v>
      </c>
      <c r="HO178" s="86">
        <f t="shared" si="226"/>
        <v>5.6349941276520785E-217</v>
      </c>
      <c r="HP178" s="86">
        <f t="shared" si="226"/>
        <v>3.1027117168350415E-224</v>
      </c>
      <c r="HQ178" s="86">
        <f t="shared" si="226"/>
        <v>6.7391604479242281E-300</v>
      </c>
      <c r="HS178" s="86">
        <f t="shared" ref="HS178:IG194" si="231" xml:space="preserve"> _xlfn.NORM.DIST($B178, C$9, ABS(C$13), TRUE) * _xlfn.NORM.DIST(($B178 - C$9)*C$17, 0, ABS(C$13), TRUE) * 2</f>
        <v>1.9303723178278556E-52</v>
      </c>
      <c r="HT178" s="86">
        <f t="shared" si="231"/>
        <v>1.8656578511183183E-50</v>
      </c>
      <c r="HU178" s="86">
        <f t="shared" si="231"/>
        <v>7.2618787834566539E-52</v>
      </c>
      <c r="HV178" s="86">
        <f t="shared" si="231"/>
        <v>6.9028891149637627E-63</v>
      </c>
      <c r="HW178" s="86">
        <f t="shared" si="231"/>
        <v>6.7927731471437007E-66</v>
      </c>
      <c r="HX178" s="86">
        <f t="shared" si="231"/>
        <v>7.646103134363497E-78</v>
      </c>
      <c r="HY178" s="86">
        <f t="shared" si="231"/>
        <v>2.092273954595725E-85</v>
      </c>
      <c r="HZ178" s="86">
        <f t="shared" si="231"/>
        <v>4.8624358728867059E-81</v>
      </c>
      <c r="IA178" s="86">
        <f t="shared" si="231"/>
        <v>2.148244501404719E-81</v>
      </c>
      <c r="IB178" s="86">
        <f t="shared" si="231"/>
        <v>2.8145810343313322E-75</v>
      </c>
      <c r="IC178" s="86">
        <f t="shared" si="231"/>
        <v>7.3075797624780836E-72</v>
      </c>
      <c r="ID178" s="86">
        <f t="shared" si="231"/>
        <v>7.8852238851005869E-72</v>
      </c>
      <c r="IE178" s="86">
        <f t="shared" si="231"/>
        <v>2.3512691005362559E-71</v>
      </c>
      <c r="IF178" s="86">
        <f t="shared" si="231"/>
        <v>1.8462911175389391E-57</v>
      </c>
      <c r="IG178" s="86">
        <f t="shared" si="231"/>
        <v>1.3852355788093305E-32</v>
      </c>
      <c r="II178" s="86">
        <f t="shared" ref="II178:IW194" si="232" xml:space="preserve"> _xlfn.NORM.DIST($B178, C$10, ABS(C$14), TRUE) * _xlfn.NORM.DIST(($B178 - C$10)*C$18, 0, ABS(C$14), TRUE) * 2</f>
        <v>4.9060681824553823E-2</v>
      </c>
      <c r="IJ178" s="86">
        <f t="shared" si="232"/>
        <v>3.4253992329203647E-2</v>
      </c>
      <c r="IK178" s="86">
        <f t="shared" si="232"/>
        <v>3.2555312440859366E-2</v>
      </c>
      <c r="IL178" s="86">
        <f t="shared" si="232"/>
        <v>1.8511226586429622E-2</v>
      </c>
      <c r="IM178" s="86">
        <f t="shared" si="232"/>
        <v>1.1657042065441476E-2</v>
      </c>
      <c r="IN178" s="86">
        <f t="shared" si="232"/>
        <v>5.1508916385982388E-3</v>
      </c>
      <c r="IO178" s="86">
        <f t="shared" si="232"/>
        <v>1.7183908276081708E-3</v>
      </c>
      <c r="IP178" s="86">
        <f t="shared" si="232"/>
        <v>2.7173566730349465E-3</v>
      </c>
      <c r="IQ178" s="86">
        <f t="shared" si="232"/>
        <v>4.1635095895578549E-3</v>
      </c>
      <c r="IR178" s="86">
        <f t="shared" si="232"/>
        <v>9.2042778938362622E-3</v>
      </c>
      <c r="IS178" s="86">
        <f t="shared" si="232"/>
        <v>1.2586397442130217E-2</v>
      </c>
      <c r="IT178" s="86">
        <f t="shared" si="232"/>
        <v>1.307235430461587E-2</v>
      </c>
      <c r="IU178" s="86">
        <f t="shared" si="232"/>
        <v>1.4842366889152086E-2</v>
      </c>
      <c r="IV178" s="86">
        <f t="shared" si="232"/>
        <v>8.5549802623690694E-3</v>
      </c>
      <c r="IW178" s="86">
        <f t="shared" si="232"/>
        <v>8.7245783079530184E-6</v>
      </c>
      <c r="IY178" s="86">
        <f t="shared" ref="IY178:JM194" si="233">GM178+HC178+HS178+II178</f>
        <v>4.9060681824553823E-2</v>
      </c>
      <c r="IZ178" s="86">
        <f t="shared" si="233"/>
        <v>3.4253992329203647E-2</v>
      </c>
      <c r="JA178" s="86">
        <f t="shared" si="233"/>
        <v>3.2555312440859366E-2</v>
      </c>
      <c r="JB178" s="86">
        <f t="shared" si="233"/>
        <v>1.8511226586429622E-2</v>
      </c>
      <c r="JC178" s="86">
        <f t="shared" si="233"/>
        <v>1.1657042065441476E-2</v>
      </c>
      <c r="JD178" s="86">
        <f t="shared" si="233"/>
        <v>5.1508916385982388E-3</v>
      </c>
      <c r="JE178" s="86">
        <f t="shared" si="233"/>
        <v>1.7183908276081708E-3</v>
      </c>
      <c r="JF178" s="86">
        <f t="shared" si="233"/>
        <v>2.7173566730349465E-3</v>
      </c>
      <c r="JG178" s="86">
        <f t="shared" si="233"/>
        <v>4.1635095895578549E-3</v>
      </c>
      <c r="JH178" s="86">
        <f t="shared" si="233"/>
        <v>9.2042778938362622E-3</v>
      </c>
      <c r="JI178" s="86">
        <f t="shared" si="233"/>
        <v>1.2586397442130217E-2</v>
      </c>
      <c r="JJ178" s="86">
        <f t="shared" si="233"/>
        <v>1.307235430461587E-2</v>
      </c>
      <c r="JK178" s="86">
        <f t="shared" si="233"/>
        <v>1.4842366889152086E-2</v>
      </c>
      <c r="JL178" s="86">
        <f t="shared" si="233"/>
        <v>8.5549802623690694E-3</v>
      </c>
      <c r="JM178" s="86">
        <f t="shared" si="233"/>
        <v>8.7245783079530184E-6</v>
      </c>
    </row>
    <row r="179" spans="2:273" x14ac:dyDescent="0.25">
      <c r="B179" s="2">
        <v>152</v>
      </c>
      <c r="C179" s="37">
        <v>73.935000000000002</v>
      </c>
      <c r="D179" s="37">
        <v>73.876999999999995</v>
      </c>
      <c r="E179" s="37">
        <v>71.102000000000004</v>
      </c>
      <c r="F179" s="37">
        <v>73.796999999999997</v>
      </c>
      <c r="G179" s="37">
        <v>74.983000000000004</v>
      </c>
      <c r="H179" s="37">
        <v>76.034000000000006</v>
      </c>
      <c r="I179" s="37">
        <v>77.881</v>
      </c>
      <c r="J179" s="37">
        <v>74.879000000000005</v>
      </c>
      <c r="K179" s="37">
        <v>75.683999999999997</v>
      </c>
      <c r="L179" s="37">
        <v>77.206999999999994</v>
      </c>
      <c r="M179" s="37">
        <v>77.385999999999996</v>
      </c>
      <c r="N179" s="37">
        <v>78.841999999999999</v>
      </c>
      <c r="O179" s="37">
        <v>80.227999999999994</v>
      </c>
      <c r="P179" s="37">
        <v>82.293000000000006</v>
      </c>
      <c r="Q179" s="37">
        <v>84.424000000000007</v>
      </c>
      <c r="S179" s="4">
        <f t="shared" si="221"/>
        <v>73.333958850606251</v>
      </c>
      <c r="T179" s="4">
        <f t="shared" si="221"/>
        <v>73.755590415100457</v>
      </c>
      <c r="U179" s="4">
        <f t="shared" si="221"/>
        <v>72.802409750131218</v>
      </c>
      <c r="V179" s="4">
        <f t="shared" si="221"/>
        <v>74.123337504464985</v>
      </c>
      <c r="W179" s="4">
        <f t="shared" si="221"/>
        <v>73.411776358010627</v>
      </c>
      <c r="X179" s="4">
        <f t="shared" si="221"/>
        <v>75.006632006340112</v>
      </c>
      <c r="Y179" s="4" t="e">
        <f t="shared" si="221"/>
        <v>#N/A</v>
      </c>
      <c r="Z179" s="4" t="e">
        <f t="shared" si="221"/>
        <v>#N/A</v>
      </c>
      <c r="AA179" s="4">
        <f t="shared" si="221"/>
        <v>75.072654098643909</v>
      </c>
      <c r="AB179" s="4">
        <f t="shared" si="221"/>
        <v>76.133081410856164</v>
      </c>
      <c r="AC179" s="4">
        <f t="shared" si="221"/>
        <v>77.912938029635555</v>
      </c>
      <c r="AD179" s="4">
        <f t="shared" si="221"/>
        <v>79.49433595326434</v>
      </c>
      <c r="AE179" s="4">
        <f t="shared" si="221"/>
        <v>80.735452533333913</v>
      </c>
      <c r="AF179" s="4">
        <f t="shared" si="221"/>
        <v>82.365402028045892</v>
      </c>
      <c r="AG179" s="4">
        <f t="shared" si="221"/>
        <v>85.869255796370126</v>
      </c>
      <c r="AI179" s="4">
        <f t="shared" si="222"/>
        <v>0.60104114939375108</v>
      </c>
      <c r="AJ179" s="4">
        <f t="shared" si="222"/>
        <v>0.12140958489953846</v>
      </c>
      <c r="AK179" s="4">
        <f t="shared" si="222"/>
        <v>-1.7004097501312145</v>
      </c>
      <c r="AL179" s="4">
        <f t="shared" si="222"/>
        <v>-0.32633750446498766</v>
      </c>
      <c r="AM179" s="4">
        <f t="shared" si="222"/>
        <v>1.571223641989377</v>
      </c>
      <c r="AN179" s="4">
        <f t="shared" si="222"/>
        <v>1.0273679936598938</v>
      </c>
      <c r="AO179" s="4">
        <f t="shared" si="222"/>
        <v>0</v>
      </c>
      <c r="AP179" s="4">
        <f t="shared" si="222"/>
        <v>0</v>
      </c>
      <c r="AQ179" s="4">
        <f t="shared" si="222"/>
        <v>0.61134590135608846</v>
      </c>
      <c r="AR179" s="4">
        <f t="shared" si="222"/>
        <v>1.0739185891438296</v>
      </c>
      <c r="AS179" s="4">
        <f t="shared" si="222"/>
        <v>-0.52693802963555925</v>
      </c>
      <c r="AT179" s="4">
        <f t="shared" si="222"/>
        <v>-0.65233595326434113</v>
      </c>
      <c r="AU179" s="4">
        <f t="shared" si="222"/>
        <v>-0.50745253333391815</v>
      </c>
      <c r="AV179" s="4">
        <f t="shared" si="222"/>
        <v>-7.2402028045885913E-2</v>
      </c>
      <c r="AW179" s="4">
        <f t="shared" si="222"/>
        <v>-1.4452557963701196</v>
      </c>
      <c r="AY179" s="2">
        <f t="shared" si="227"/>
        <v>73.333958850606251</v>
      </c>
      <c r="AZ179" s="2">
        <f t="shared" si="227"/>
        <v>73.755590412572261</v>
      </c>
      <c r="BA179" s="2">
        <f t="shared" si="227"/>
        <v>72.802409747222953</v>
      </c>
      <c r="BB179" s="2">
        <f t="shared" si="227"/>
        <v>74.123337504417904</v>
      </c>
      <c r="BC179" s="2">
        <f t="shared" si="227"/>
        <v>73.411776358008311</v>
      </c>
      <c r="BD179" s="2">
        <f t="shared" si="227"/>
        <v>75.006632006340112</v>
      </c>
      <c r="BE179" s="2" t="e">
        <f t="shared" si="227"/>
        <v>#N/A</v>
      </c>
      <c r="BF179" s="2" t="e">
        <f t="shared" si="227"/>
        <v>#N/A</v>
      </c>
      <c r="BG179" s="2">
        <f t="shared" si="227"/>
        <v>75.072654098643909</v>
      </c>
      <c r="BH179" s="2">
        <f t="shared" si="227"/>
        <v>76.133081410855667</v>
      </c>
      <c r="BI179" s="2">
        <f t="shared" si="227"/>
        <v>77.912938029629885</v>
      </c>
      <c r="BJ179" s="2">
        <f t="shared" si="227"/>
        <v>79.494335953255515</v>
      </c>
      <c r="BK179" s="2">
        <f t="shared" si="227"/>
        <v>80.735452533310607</v>
      </c>
      <c r="BL179" s="2">
        <f t="shared" si="227"/>
        <v>82.36540174514883</v>
      </c>
      <c r="BM179" s="2">
        <f t="shared" si="227"/>
        <v>85.869254997835839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>
        <f t="shared" si="201"/>
        <v>74.983000000000004</v>
      </c>
      <c r="CZ179" s="2">
        <f t="shared" si="202"/>
        <v>76.034000000000006</v>
      </c>
      <c r="DA179" s="2" t="str">
        <f t="shared" si="203"/>
        <v/>
      </c>
      <c r="DB179" s="2" t="str">
        <f t="shared" si="204"/>
        <v/>
      </c>
      <c r="DC179" s="2">
        <f t="shared" si="205"/>
        <v>75.683999999999997</v>
      </c>
      <c r="DD179" s="2">
        <f t="shared" si="206"/>
        <v>77.206999999999994</v>
      </c>
      <c r="DE179" s="2">
        <f t="shared" si="207"/>
        <v>77.385999999999996</v>
      </c>
      <c r="DF179" s="2">
        <f t="shared" si="208"/>
        <v>78.841999999999999</v>
      </c>
      <c r="DG179" s="2" t="str">
        <f t="shared" si="209"/>
        <v/>
      </c>
      <c r="DH179" s="2">
        <f t="shared" si="210"/>
        <v>82.293000000000006</v>
      </c>
      <c r="DI179" s="2">
        <f t="shared" si="211"/>
        <v>84.424000000000007</v>
      </c>
      <c r="DK179" s="2">
        <f t="shared" si="223"/>
        <v>114.08720570570574</v>
      </c>
      <c r="DL179" s="2">
        <f t="shared" si="223"/>
        <v>122.92913466898955</v>
      </c>
      <c r="DM179" s="2">
        <f t="shared" si="223"/>
        <v>109.07381383265856</v>
      </c>
      <c r="DN179" s="2">
        <f t="shared" si="223"/>
        <v>113.28799255936097</v>
      </c>
      <c r="DO179" s="2">
        <f t="shared" si="223"/>
        <v>119.85594015444013</v>
      </c>
      <c r="DP179" s="2">
        <f t="shared" si="223"/>
        <v>118.16516377005348</v>
      </c>
      <c r="DQ179" s="2">
        <f t="shared" si="223"/>
        <v>126.74062390029326</v>
      </c>
      <c r="DR179" s="2">
        <f t="shared" si="223"/>
        <v>120.07905057932265</v>
      </c>
      <c r="DS179" s="2">
        <f t="shared" si="223"/>
        <v>115.7165949197861</v>
      </c>
      <c r="DT179" s="2">
        <f t="shared" si="223"/>
        <v>114.1624691399287</v>
      </c>
      <c r="DU179" s="2">
        <f t="shared" si="223"/>
        <v>123.82685161290323</v>
      </c>
      <c r="DV179" s="2">
        <f t="shared" si="223"/>
        <v>132.73478757331378</v>
      </c>
      <c r="DW179" s="2">
        <f t="shared" si="223"/>
        <v>137.55289015151516</v>
      </c>
      <c r="DX179" s="2">
        <f t="shared" si="223"/>
        <v>120.73977586206897</v>
      </c>
      <c r="DY179" s="2">
        <f t="shared" si="223"/>
        <v>111.79517059829058</v>
      </c>
      <c r="EA179" s="2">
        <f t="shared" si="213"/>
        <v>72.36485280814172</v>
      </c>
      <c r="EB179" s="2">
        <f t="shared" si="213"/>
        <v>73.45876671919828</v>
      </c>
      <c r="EC179" s="2">
        <f t="shared" si="213"/>
        <v>70.932494513274321</v>
      </c>
      <c r="ED179" s="2">
        <f t="shared" si="213"/>
        <v>73.519148838958358</v>
      </c>
      <c r="EE179" s="2">
        <f t="shared" si="213"/>
        <v>72.784448678428532</v>
      </c>
      <c r="EF179" s="2">
        <f t="shared" si="213"/>
        <v>74.456700239808129</v>
      </c>
      <c r="EG179" s="2">
        <f t="shared" si="213"/>
        <v>75.673477039365238</v>
      </c>
      <c r="EH179" s="2">
        <f t="shared" si="213"/>
        <v>76.477627305098736</v>
      </c>
      <c r="EI179" s="2">
        <f t="shared" si="213"/>
        <v>75.018699340527562</v>
      </c>
      <c r="EJ179" s="2">
        <f t="shared" si="213"/>
        <v>76.154249798115728</v>
      </c>
      <c r="EK179" s="2">
        <f t="shared" si="212"/>
        <v>77.76711947579372</v>
      </c>
      <c r="EL179" s="2">
        <f t="shared" si="179"/>
        <v>79.588542005062763</v>
      </c>
      <c r="EM179" s="2">
        <f t="shared" si="179"/>
        <v>80.914329440766309</v>
      </c>
      <c r="EN179" s="2">
        <f t="shared" si="179"/>
        <v>82.526387857425007</v>
      </c>
      <c r="EO179" s="2">
        <f t="shared" si="179"/>
        <v>88.613388675679602</v>
      </c>
      <c r="EQ179" s="2">
        <f t="shared" si="224"/>
        <v>73.536360936041703</v>
      </c>
      <c r="ER179" s="2">
        <f t="shared" si="224"/>
        <v>73.806382817109395</v>
      </c>
      <c r="ES179" s="2">
        <f t="shared" si="224"/>
        <v>73.132134748152765</v>
      </c>
      <c r="ET179" s="2">
        <f t="shared" si="224"/>
        <v>74.222846307895281</v>
      </c>
      <c r="EU179" s="2">
        <f t="shared" si="224"/>
        <v>73.509061757575751</v>
      </c>
      <c r="EV179" s="2">
        <f t="shared" si="224"/>
        <v>75.084216024962387</v>
      </c>
      <c r="EW179" s="2">
        <f t="shared" si="224"/>
        <v>75.817485113201712</v>
      </c>
      <c r="EX179" s="2">
        <f t="shared" si="224"/>
        <v>75.818160911499092</v>
      </c>
      <c r="EY179" s="2">
        <f t="shared" si="224"/>
        <v>75.078445524007179</v>
      </c>
      <c r="EZ179" s="2">
        <f t="shared" si="224"/>
        <v>76.127469085610883</v>
      </c>
      <c r="FA179" s="2">
        <f t="shared" si="224"/>
        <v>77.936062606418943</v>
      </c>
      <c r="FB179" s="2">
        <f t="shared" si="224"/>
        <v>79.474645220771222</v>
      </c>
      <c r="FC179" s="2">
        <f t="shared" si="224"/>
        <v>80.699694156497259</v>
      </c>
      <c r="FD179" s="2">
        <f t="shared" si="224"/>
        <v>82.330533003312951</v>
      </c>
      <c r="FE179" s="2">
        <f t="shared" si="224"/>
        <v>85.206262602046507</v>
      </c>
      <c r="FG179" s="2">
        <f t="shared" si="225"/>
        <v>0.99995648800401182</v>
      </c>
      <c r="FH179" s="2">
        <f t="shared" si="225"/>
        <v>0.99996157965013632</v>
      </c>
      <c r="FI179" s="2">
        <f t="shared" si="225"/>
        <v>0.99996180842919391</v>
      </c>
      <c r="FJ179" s="2">
        <f t="shared" si="225"/>
        <v>0.99996223690558783</v>
      </c>
      <c r="FK179" s="2">
        <f t="shared" si="225"/>
        <v>0.99995844157280644</v>
      </c>
      <c r="FL179" s="2">
        <f t="shared" si="225"/>
        <v>0.99995453221199759</v>
      </c>
      <c r="FM179" s="2">
        <f t="shared" si="225"/>
        <v>0.999951505753368</v>
      </c>
      <c r="FN179" s="2">
        <f t="shared" si="225"/>
        <v>0.99995381268253269</v>
      </c>
      <c r="FO179" s="2">
        <f t="shared" si="225"/>
        <v>0.99995458959986772</v>
      </c>
      <c r="FP179" s="2">
        <f t="shared" si="225"/>
        <v>0.99995344671672637</v>
      </c>
      <c r="FQ179" s="2">
        <f t="shared" si="225"/>
        <v>0.99995168787004041</v>
      </c>
      <c r="FR179" s="2">
        <f t="shared" si="225"/>
        <v>0.99995337332880119</v>
      </c>
      <c r="FS179" s="2">
        <f t="shared" si="225"/>
        <v>0.9999544471281776</v>
      </c>
      <c r="FT179" s="2">
        <f t="shared" si="225"/>
        <v>0.99994609757743336</v>
      </c>
      <c r="FU179" s="2">
        <f t="shared" si="225"/>
        <v>0.99994315992124039</v>
      </c>
      <c r="FW179" s="2">
        <f t="shared" si="229"/>
        <v>0.82567981952167846</v>
      </c>
      <c r="FX179" s="2">
        <f t="shared" si="229"/>
        <v>0.84841589990139066</v>
      </c>
      <c r="FY179" s="2">
        <f t="shared" si="229"/>
        <v>0.84943825241242898</v>
      </c>
      <c r="FZ179" s="2">
        <f t="shared" si="229"/>
        <v>0.85645735200661177</v>
      </c>
      <c r="GA179" s="2">
        <f t="shared" si="229"/>
        <v>0.86304191909476091</v>
      </c>
      <c r="GB179" s="2">
        <f t="shared" si="229"/>
        <v>0.87319626428773711</v>
      </c>
      <c r="GC179" s="2">
        <f t="shared" si="229"/>
        <v>0.89144075230087372</v>
      </c>
      <c r="GD179" s="2">
        <f t="shared" si="229"/>
        <v>0.88637376694405534</v>
      </c>
      <c r="GE179" s="2">
        <f t="shared" si="229"/>
        <v>0.87213353822562167</v>
      </c>
      <c r="GF179" s="2">
        <f t="shared" si="229"/>
        <v>0.85650427178368904</v>
      </c>
      <c r="GG179" s="2">
        <f t="shared" si="229"/>
        <v>0.84995056940075986</v>
      </c>
      <c r="GH179" s="2">
        <f t="shared" si="229"/>
        <v>0.84887457469675787</v>
      </c>
      <c r="GI179" s="2">
        <f t="shared" si="229"/>
        <v>0.84541997449263429</v>
      </c>
      <c r="GJ179" s="2">
        <f t="shared" si="229"/>
        <v>0.83248335714382027</v>
      </c>
      <c r="GK179" s="2">
        <f t="shared" si="229"/>
        <v>0.80579681315593155</v>
      </c>
      <c r="GM179" s="86">
        <f t="shared" si="230"/>
        <v>3.400621139040363E-201</v>
      </c>
      <c r="GN179" s="86">
        <f t="shared" si="230"/>
        <v>3.3655041767522732E-257</v>
      </c>
      <c r="GO179" s="86">
        <f t="shared" si="230"/>
        <v>1.7118410926541767E-250</v>
      </c>
      <c r="GP179" s="86">
        <f t="shared" si="230"/>
        <v>6.642454597877206E-279</v>
      </c>
      <c r="GQ179" s="86">
        <f t="shared" si="230"/>
        <v>9.4227075942151867E-302</v>
      </c>
      <c r="GR179" s="86">
        <f t="shared" si="230"/>
        <v>1.7955546013332976E-302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2.6154979591684743E-305</v>
      </c>
      <c r="GW179" s="86">
        <f t="shared" si="230"/>
        <v>2.4127239853785916E-301</v>
      </c>
      <c r="GX179" s="86">
        <f t="shared" si="230"/>
        <v>3.1922439493360562E-284</v>
      </c>
      <c r="GY179" s="86">
        <f t="shared" si="230"/>
        <v>1.815414407472807E-277</v>
      </c>
      <c r="GZ179" s="86">
        <f t="shared" si="230"/>
        <v>2.7152706155964244E-270</v>
      </c>
      <c r="HA179" s="86">
        <f t="shared" si="230"/>
        <v>0</v>
      </c>
      <c r="HC179" s="86">
        <f t="shared" si="181"/>
        <v>3.4360953683299994E-188</v>
      </c>
      <c r="HD179" s="86">
        <f t="shared" si="181"/>
        <v>1.1888107071475484E-204</v>
      </c>
      <c r="HE179" s="86">
        <f t="shared" si="181"/>
        <v>9.567361261847222E-193</v>
      </c>
      <c r="HF179" s="86">
        <f t="shared" si="180"/>
        <v>1.542289744564549E-185</v>
      </c>
      <c r="HG179" s="86">
        <f t="shared" si="180"/>
        <v>0</v>
      </c>
      <c r="HH179" s="86">
        <f t="shared" si="180"/>
        <v>1.0490980459636579E-260</v>
      </c>
      <c r="HI179" s="86">
        <f t="shared" si="180"/>
        <v>0</v>
      </c>
      <c r="HJ179" s="86">
        <f t="shared" si="180"/>
        <v>0</v>
      </c>
      <c r="HK179" s="86">
        <f t="shared" si="180"/>
        <v>1.1738233428238297E-259</v>
      </c>
      <c r="HL179" s="86">
        <f t="shared" si="180"/>
        <v>0</v>
      </c>
      <c r="HM179" s="86">
        <f t="shared" si="180"/>
        <v>6.1175286670739513E-268</v>
      </c>
      <c r="HN179" s="86">
        <f t="shared" si="180"/>
        <v>5.6069599624550412E-236</v>
      </c>
      <c r="HO179" s="86">
        <f t="shared" si="226"/>
        <v>6.4620528603915367E-223</v>
      </c>
      <c r="HP179" s="86">
        <f t="shared" si="226"/>
        <v>2.410073668824665E-230</v>
      </c>
      <c r="HQ179" s="86">
        <f t="shared" si="226"/>
        <v>5.4035726966122039E-308</v>
      </c>
      <c r="HS179" s="86">
        <f t="shared" si="231"/>
        <v>4.6284418387489384E-55</v>
      </c>
      <c r="HT179" s="86">
        <f t="shared" si="231"/>
        <v>6.1798449104120846E-53</v>
      </c>
      <c r="HU179" s="86">
        <f t="shared" si="231"/>
        <v>2.1586726996910824E-54</v>
      </c>
      <c r="HV179" s="86">
        <f t="shared" si="231"/>
        <v>7.3898649476541948E-66</v>
      </c>
      <c r="HW179" s="86">
        <f t="shared" si="231"/>
        <v>4.7344462509429146E-69</v>
      </c>
      <c r="HX179" s="86">
        <f t="shared" si="231"/>
        <v>1.8075306718649881E-81</v>
      </c>
      <c r="HY179" s="86">
        <f t="shared" si="231"/>
        <v>2.7149669809733325E-89</v>
      </c>
      <c r="HZ179" s="86">
        <f t="shared" si="231"/>
        <v>9.3936949980882655E-85</v>
      </c>
      <c r="IA179" s="86">
        <f t="shared" si="231"/>
        <v>3.2505891283670018E-85</v>
      </c>
      <c r="IB179" s="86">
        <f t="shared" si="231"/>
        <v>7.0692759633945302E-79</v>
      </c>
      <c r="IC179" s="86">
        <f t="shared" si="231"/>
        <v>2.4399133128495748E-75</v>
      </c>
      <c r="ID179" s="86">
        <f t="shared" si="231"/>
        <v>2.6435974164104245E-75</v>
      </c>
      <c r="IE179" s="86">
        <f t="shared" si="231"/>
        <v>8.2325847995098781E-75</v>
      </c>
      <c r="IF179" s="86">
        <f t="shared" si="231"/>
        <v>2.9986021773754957E-60</v>
      </c>
      <c r="IG179" s="86">
        <f t="shared" si="231"/>
        <v>3.8690518368427977E-34</v>
      </c>
      <c r="II179" s="86">
        <f t="shared" si="232"/>
        <v>3.6443355875823771E-2</v>
      </c>
      <c r="IJ179" s="86">
        <f t="shared" si="232"/>
        <v>2.5306935798190978E-2</v>
      </c>
      <c r="IK179" s="86">
        <f t="shared" si="232"/>
        <v>2.3963802852435018E-2</v>
      </c>
      <c r="IL179" s="86">
        <f t="shared" si="232"/>
        <v>1.3017876108857263E-2</v>
      </c>
      <c r="IM179" s="86">
        <f t="shared" si="232"/>
        <v>7.9258417933959317E-3</v>
      </c>
      <c r="IN179" s="86">
        <f t="shared" si="232"/>
        <v>3.3069004247208013E-3</v>
      </c>
      <c r="IO179" s="86">
        <f t="shared" si="232"/>
        <v>1.0438431011803445E-3</v>
      </c>
      <c r="IP179" s="86">
        <f t="shared" si="232"/>
        <v>1.6966771995526363E-3</v>
      </c>
      <c r="IQ179" s="86">
        <f t="shared" si="232"/>
        <v>2.613427382860366E-3</v>
      </c>
      <c r="IR179" s="86">
        <f t="shared" si="232"/>
        <v>6.0338704774848999E-3</v>
      </c>
      <c r="IS179" s="86">
        <f t="shared" si="232"/>
        <v>8.4083280529371439E-3</v>
      </c>
      <c r="IT179" s="86">
        <f t="shared" si="232"/>
        <v>8.7490186834372954E-3</v>
      </c>
      <c r="IU179" s="86">
        <f t="shared" si="232"/>
        <v>1.0000000371168369E-2</v>
      </c>
      <c r="IV179" s="86">
        <f t="shared" si="232"/>
        <v>5.2774504451126684E-3</v>
      </c>
      <c r="IW179" s="86">
        <f t="shared" si="232"/>
        <v>1.9936851613364876E-6</v>
      </c>
      <c r="IY179" s="86">
        <f t="shared" si="233"/>
        <v>3.6443355875823771E-2</v>
      </c>
      <c r="IZ179" s="86">
        <f t="shared" si="233"/>
        <v>2.5306935798190978E-2</v>
      </c>
      <c r="JA179" s="86">
        <f t="shared" si="233"/>
        <v>2.3963802852435018E-2</v>
      </c>
      <c r="JB179" s="86">
        <f t="shared" si="233"/>
        <v>1.3017876108857263E-2</v>
      </c>
      <c r="JC179" s="86">
        <f t="shared" si="233"/>
        <v>7.9258417933959317E-3</v>
      </c>
      <c r="JD179" s="86">
        <f t="shared" si="233"/>
        <v>3.3069004247208013E-3</v>
      </c>
      <c r="JE179" s="86">
        <f t="shared" si="233"/>
        <v>1.0438431011803445E-3</v>
      </c>
      <c r="JF179" s="86">
        <f t="shared" si="233"/>
        <v>1.6966771995526363E-3</v>
      </c>
      <c r="JG179" s="86">
        <f t="shared" si="233"/>
        <v>2.613427382860366E-3</v>
      </c>
      <c r="JH179" s="86">
        <f t="shared" si="233"/>
        <v>6.0338704774848999E-3</v>
      </c>
      <c r="JI179" s="86">
        <f t="shared" si="233"/>
        <v>8.4083280529371439E-3</v>
      </c>
      <c r="JJ179" s="86">
        <f t="shared" si="233"/>
        <v>8.7490186834372954E-3</v>
      </c>
      <c r="JK179" s="86">
        <f t="shared" si="233"/>
        <v>1.0000000371168369E-2</v>
      </c>
      <c r="JL179" s="86">
        <f t="shared" si="233"/>
        <v>5.2774504451126684E-3</v>
      </c>
      <c r="JM179" s="86">
        <f t="shared" si="233"/>
        <v>1.9936851613364876E-6</v>
      </c>
    </row>
    <row r="180" spans="2:273" x14ac:dyDescent="0.25">
      <c r="B180" s="2">
        <v>153</v>
      </c>
      <c r="C180" s="37">
        <v>73.113</v>
      </c>
      <c r="D180" s="37">
        <v>72.736999999999995</v>
      </c>
      <c r="E180" s="37">
        <v>72.492000000000004</v>
      </c>
      <c r="F180" s="37">
        <v>74.305000000000007</v>
      </c>
      <c r="G180" s="37">
        <v>71.915000000000006</v>
      </c>
      <c r="H180" s="37">
        <v>75.507999999999996</v>
      </c>
      <c r="I180" s="37">
        <v>74.168999999999997</v>
      </c>
      <c r="J180" s="37">
        <v>75.844999999999999</v>
      </c>
      <c r="K180" s="37">
        <v>73.474000000000004</v>
      </c>
      <c r="L180" s="37">
        <v>75.879000000000005</v>
      </c>
      <c r="M180" s="37">
        <v>78.210999999999999</v>
      </c>
      <c r="N180" s="37">
        <v>80.596000000000004</v>
      </c>
      <c r="O180" s="37">
        <v>79.14</v>
      </c>
      <c r="P180" s="37">
        <v>79.569000000000003</v>
      </c>
      <c r="Q180" s="37">
        <v>84.712000000000003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73.211311460224351</v>
      </c>
      <c r="T180" s="4">
        <f t="shared" si="234"/>
        <v>73.624035506574941</v>
      </c>
      <c r="U180" s="4">
        <f t="shared" si="234"/>
        <v>72.691549817358805</v>
      </c>
      <c r="V180" s="4">
        <f t="shared" si="234"/>
        <v>74.009670965356335</v>
      </c>
      <c r="W180" s="4">
        <f t="shared" si="234"/>
        <v>73.267003273921759</v>
      </c>
      <c r="X180" s="4" t="e">
        <f t="shared" si="234"/>
        <v>#N/A</v>
      </c>
      <c r="Y180" s="4" t="e">
        <f t="shared" si="234"/>
        <v>#N/A</v>
      </c>
      <c r="Z180" s="4" t="e">
        <f t="shared" si="234"/>
        <v>#N/A</v>
      </c>
      <c r="AA180" s="4" t="e">
        <f t="shared" si="234"/>
        <v>#N/A</v>
      </c>
      <c r="AB180" s="4">
        <f t="shared" si="234"/>
        <v>75.977958393727661</v>
      </c>
      <c r="AC180" s="4">
        <f t="shared" si="234"/>
        <v>77.783452250913768</v>
      </c>
      <c r="AD180" s="4">
        <f t="shared" si="234"/>
        <v>79.346910089884176</v>
      </c>
      <c r="AE180" s="4">
        <f t="shared" si="234"/>
        <v>80.594955106316235</v>
      </c>
      <c r="AF180" s="4">
        <f t="shared" si="234"/>
        <v>82.204545465642923</v>
      </c>
      <c r="AG180" s="4">
        <f t="shared" si="234"/>
        <v>85.713723851431425</v>
      </c>
      <c r="AI180" s="4">
        <f t="shared" ref="AI180:AW196" si="235">IF(OR($B180 &lt; C$230, $B180 &gt; C$233), 0, C180-S180)</f>
        <v>-9.8311460224351777E-2</v>
      </c>
      <c r="AJ180" s="4">
        <f t="shared" si="235"/>
        <v>-0.88703550657494645</v>
      </c>
      <c r="AK180" s="4">
        <f t="shared" si="235"/>
        <v>-0.1995498173588004</v>
      </c>
      <c r="AL180" s="4">
        <f t="shared" si="235"/>
        <v>0.29532903464367166</v>
      </c>
      <c r="AM180" s="4">
        <f t="shared" si="235"/>
        <v>-1.3520032739217527</v>
      </c>
      <c r="AN180" s="4">
        <f t="shared" si="235"/>
        <v>0</v>
      </c>
      <c r="AO180" s="4">
        <f t="shared" si="235"/>
        <v>0</v>
      </c>
      <c r="AP180" s="4">
        <f t="shared" si="235"/>
        <v>0</v>
      </c>
      <c r="AQ180" s="4">
        <f t="shared" si="235"/>
        <v>0</v>
      </c>
      <c r="AR180" s="4">
        <f t="shared" si="235"/>
        <v>-9.8958393727656357E-2</v>
      </c>
      <c r="AS180" s="4">
        <f t="shared" si="235"/>
        <v>0.42754774908623006</v>
      </c>
      <c r="AT180" s="4">
        <f t="shared" si="235"/>
        <v>1.2490899101158277</v>
      </c>
      <c r="AU180" s="4">
        <f t="shared" si="235"/>
        <v>-1.454955106316234</v>
      </c>
      <c r="AV180" s="4">
        <f t="shared" si="235"/>
        <v>-2.6355454656429202</v>
      </c>
      <c r="AW180" s="4">
        <f t="shared" si="235"/>
        <v>-1.0017238514314215</v>
      </c>
      <c r="AY180" s="2">
        <f t="shared" si="227"/>
        <v>73.211311460224351</v>
      </c>
      <c r="AZ180" s="2">
        <f t="shared" si="227"/>
        <v>73.62403550629503</v>
      </c>
      <c r="BA180" s="2">
        <f t="shared" si="227"/>
        <v>72.691549817046436</v>
      </c>
      <c r="BB180" s="2">
        <f t="shared" si="227"/>
        <v>74.009670965352854</v>
      </c>
      <c r="BC180" s="2">
        <f t="shared" si="227"/>
        <v>73.267003273921631</v>
      </c>
      <c r="BD180" s="2" t="e">
        <f t="shared" si="227"/>
        <v>#N/A</v>
      </c>
      <c r="BE180" s="2" t="e">
        <f t="shared" si="227"/>
        <v>#N/A</v>
      </c>
      <c r="BF180" s="2" t="e">
        <f t="shared" si="227"/>
        <v>#N/A</v>
      </c>
      <c r="BG180" s="2" t="e">
        <f t="shared" si="227"/>
        <v>#N/A</v>
      </c>
      <c r="BH180" s="2">
        <f t="shared" si="227"/>
        <v>75.977958393727647</v>
      </c>
      <c r="BI180" s="2">
        <f t="shared" si="227"/>
        <v>77.783452250913498</v>
      </c>
      <c r="BJ180" s="2">
        <f t="shared" si="227"/>
        <v>79.346910089883735</v>
      </c>
      <c r="BK180" s="2">
        <f t="shared" si="227"/>
        <v>80.594955106315012</v>
      </c>
      <c r="BL180" s="2">
        <f t="shared" si="227"/>
        <v>82.204545430237999</v>
      </c>
      <c r="BM180" s="2">
        <f t="shared" si="227"/>
        <v>85.713723762402935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>
        <f t="shared" si="200"/>
        <v>74.305000000000007</v>
      </c>
      <c r="CY180" s="2">
        <f t="shared" si="201"/>
        <v>71.915000000000006</v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>
        <f t="shared" si="206"/>
        <v>75.879000000000005</v>
      </c>
      <c r="DE180" s="2">
        <f t="shared" si="207"/>
        <v>78.210999999999999</v>
      </c>
      <c r="DF180" s="2">
        <f t="shared" si="208"/>
        <v>80.596000000000004</v>
      </c>
      <c r="DG180" s="2">
        <f t="shared" si="209"/>
        <v>79.14</v>
      </c>
      <c r="DH180" s="2">
        <f t="shared" si="210"/>
        <v>79.569000000000003</v>
      </c>
      <c r="DI180" s="2">
        <f t="shared" si="211"/>
        <v>84.712000000000003</v>
      </c>
      <c r="DK180" s="2">
        <f t="shared" ref="DK180:DY196" si="236">BO$228*$B180+BO$229</f>
        <v>114.25180840840844</v>
      </c>
      <c r="DL180" s="2">
        <f t="shared" si="236"/>
        <v>123.12699233449476</v>
      </c>
      <c r="DM180" s="2">
        <f t="shared" si="236"/>
        <v>109.18239217273953</v>
      </c>
      <c r="DN180" s="2">
        <f t="shared" si="236"/>
        <v>113.43528066528066</v>
      </c>
      <c r="DO180" s="2">
        <f t="shared" si="236"/>
        <v>120.04883333333332</v>
      </c>
      <c r="DP180" s="2">
        <f t="shared" si="236"/>
        <v>118.37344284759359</v>
      </c>
      <c r="DQ180" s="2">
        <f t="shared" si="236"/>
        <v>127.00748533724339</v>
      </c>
      <c r="DR180" s="2">
        <f t="shared" si="236"/>
        <v>120.27167959001784</v>
      </c>
      <c r="DS180" s="2">
        <f t="shared" si="236"/>
        <v>115.86089906417112</v>
      </c>
      <c r="DT180" s="2">
        <f t="shared" si="236"/>
        <v>114.29716065062388</v>
      </c>
      <c r="DU180" s="2">
        <f t="shared" si="236"/>
        <v>124.04382258064516</v>
      </c>
      <c r="DV180" s="2">
        <f t="shared" si="236"/>
        <v>133.00283431085043</v>
      </c>
      <c r="DW180" s="2">
        <f t="shared" si="236"/>
        <v>137.85879356060607</v>
      </c>
      <c r="DX180" s="2">
        <f t="shared" si="236"/>
        <v>120.9163166392994</v>
      </c>
      <c r="DY180" s="2">
        <f t="shared" si="236"/>
        <v>111.90363452991451</v>
      </c>
      <c r="EA180" s="2">
        <f t="shared" si="213"/>
        <v>72.208269129287586</v>
      </c>
      <c r="EB180" s="2">
        <f t="shared" si="213"/>
        <v>73.317542692043475</v>
      </c>
      <c r="EC180" s="2">
        <f t="shared" si="213"/>
        <v>70.760711339233026</v>
      </c>
      <c r="ED180" s="2">
        <f t="shared" si="213"/>
        <v>73.386260298956472</v>
      </c>
      <c r="EE180" s="2">
        <f t="shared" si="213"/>
        <v>72.620672282135104</v>
      </c>
      <c r="EF180" s="2">
        <f t="shared" si="213"/>
        <v>74.31490257793763</v>
      </c>
      <c r="EG180" s="2">
        <f t="shared" si="213"/>
        <v>75.55248370146839</v>
      </c>
      <c r="EH180" s="2">
        <f t="shared" si="213"/>
        <v>76.376316366201053</v>
      </c>
      <c r="EI180" s="2">
        <f t="shared" si="213"/>
        <v>74.860449160671436</v>
      </c>
      <c r="EJ180" s="2">
        <f t="shared" si="213"/>
        <v>75.999986541049793</v>
      </c>
      <c r="EK180" s="2">
        <f t="shared" si="212"/>
        <v>77.633134439932519</v>
      </c>
      <c r="EL180" s="2">
        <f t="shared" si="179"/>
        <v>79.444479234785362</v>
      </c>
      <c r="EM180" s="2">
        <f t="shared" si="179"/>
        <v>80.779964009015359</v>
      </c>
      <c r="EN180" s="2">
        <f t="shared" si="179"/>
        <v>82.371417849220563</v>
      </c>
      <c r="EO180" s="2">
        <f t="shared" si="179"/>
        <v>88.551779851722628</v>
      </c>
      <c r="EQ180" s="2">
        <f t="shared" ref="EQ180:FE196" si="237">CU$228*$B180+CU$229</f>
        <v>73.402454224540193</v>
      </c>
      <c r="ER180" s="2">
        <f t="shared" si="237"/>
        <v>73.671947705167639</v>
      </c>
      <c r="ES180" s="2">
        <f t="shared" si="237"/>
        <v>73.00212036599838</v>
      </c>
      <c r="ET180" s="2">
        <f t="shared" si="237"/>
        <v>74.103371290364763</v>
      </c>
      <c r="EU180" s="2">
        <f t="shared" si="237"/>
        <v>73.358488373737359</v>
      </c>
      <c r="EV180" s="2">
        <f t="shared" si="237"/>
        <v>74.953880890028046</v>
      </c>
      <c r="EW180" s="2">
        <f t="shared" si="237"/>
        <v>75.699076054850778</v>
      </c>
      <c r="EX180" s="2">
        <f t="shared" si="237"/>
        <v>75.705171985864624</v>
      </c>
      <c r="EY180" s="2">
        <f t="shared" si="237"/>
        <v>74.921282567682297</v>
      </c>
      <c r="EZ180" s="2">
        <f t="shared" si="237"/>
        <v>75.972718163231733</v>
      </c>
      <c r="FA180" s="2">
        <f t="shared" si="237"/>
        <v>77.805280081798202</v>
      </c>
      <c r="FB180" s="2">
        <f t="shared" si="237"/>
        <v>79.328420899201291</v>
      </c>
      <c r="FC180" s="2">
        <f t="shared" si="237"/>
        <v>80.561337037726076</v>
      </c>
      <c r="FD180" s="2">
        <f t="shared" si="237"/>
        <v>82.171678469837929</v>
      </c>
      <c r="FE180" s="2">
        <f t="shared" si="237"/>
        <v>85.088437938781567</v>
      </c>
      <c r="FG180" s="2">
        <f t="shared" ref="FG180:FU196" si="238">POWER(10,($B180-C$231)/C$229)/(1+POWER(10,($B180-C$231)/C$229))</f>
        <v>0.99996031643608496</v>
      </c>
      <c r="FH180" s="2">
        <f t="shared" si="238"/>
        <v>0.99996496010601754</v>
      </c>
      <c r="FI180" s="2">
        <f t="shared" si="238"/>
        <v>0.99996516875640429</v>
      </c>
      <c r="FJ180" s="2">
        <f t="shared" si="238"/>
        <v>0.99996555953413169</v>
      </c>
      <c r="FK180" s="2">
        <f t="shared" si="238"/>
        <v>0.99996209812533754</v>
      </c>
      <c r="FL180" s="2">
        <f t="shared" si="238"/>
        <v>0.99995853271860324</v>
      </c>
      <c r="FM180" s="2">
        <f t="shared" si="238"/>
        <v>0.99995577253270806</v>
      </c>
      <c r="FN180" s="2">
        <f t="shared" si="238"/>
        <v>0.99995787649463985</v>
      </c>
      <c r="FO180" s="2">
        <f t="shared" si="238"/>
        <v>0.99995858505738144</v>
      </c>
      <c r="FP180" s="2">
        <f t="shared" si="238"/>
        <v>0.999957542727134</v>
      </c>
      <c r="FQ180" s="2">
        <f t="shared" si="238"/>
        <v>0.99995593862650212</v>
      </c>
      <c r="FR180" s="2">
        <f t="shared" si="238"/>
        <v>0.99995747579600203</v>
      </c>
      <c r="FS180" s="2">
        <f t="shared" si="238"/>
        <v>0.99995845512061565</v>
      </c>
      <c r="FT180" s="2">
        <f t="shared" si="238"/>
        <v>0.99995084017319502</v>
      </c>
      <c r="FU180" s="2">
        <f t="shared" si="238"/>
        <v>0.99994816097279826</v>
      </c>
      <c r="FW180" s="2">
        <f t="shared" si="229"/>
        <v>0.83854161087711776</v>
      </c>
      <c r="FX180" s="2">
        <f t="shared" si="229"/>
        <v>0.85988483551723294</v>
      </c>
      <c r="FY180" s="2">
        <f t="shared" si="229"/>
        <v>0.86084252354130264</v>
      </c>
      <c r="FZ180" s="2">
        <f t="shared" si="229"/>
        <v>0.86741294852534845</v>
      </c>
      <c r="GA180" s="2">
        <f t="shared" si="229"/>
        <v>0.87356914942207387</v>
      </c>
      <c r="GB180" s="2">
        <f t="shared" si="229"/>
        <v>0.8830487520537218</v>
      </c>
      <c r="GC180" s="2">
        <f t="shared" si="229"/>
        <v>0.90003794815978333</v>
      </c>
      <c r="GD180" s="2">
        <f t="shared" si="229"/>
        <v>0.89532511722807051</v>
      </c>
      <c r="GE180" s="2">
        <f t="shared" si="229"/>
        <v>0.8820574453896326</v>
      </c>
      <c r="GF180" s="2">
        <f t="shared" si="229"/>
        <v>0.86745684144220592</v>
      </c>
      <c r="GG180" s="2">
        <f t="shared" si="229"/>
        <v>0.86132237046233096</v>
      </c>
      <c r="GH180" s="2">
        <f t="shared" si="229"/>
        <v>0.8603145204193654</v>
      </c>
      <c r="GI180" s="2">
        <f t="shared" si="229"/>
        <v>0.85707739847680109</v>
      </c>
      <c r="GJ180" s="2">
        <f t="shared" si="229"/>
        <v>0.84493743824046874</v>
      </c>
      <c r="GK180" s="2">
        <f t="shared" si="229"/>
        <v>0.81980546481432015</v>
      </c>
      <c r="GM180" s="86">
        <f t="shared" si="230"/>
        <v>1.6051384713453638E-205</v>
      </c>
      <c r="GN180" s="86">
        <f t="shared" si="230"/>
        <v>8.5303421120309634E-263</v>
      </c>
      <c r="GO180" s="86">
        <f t="shared" si="230"/>
        <v>6.6085922797061012E-256</v>
      </c>
      <c r="GP180" s="86">
        <f t="shared" si="230"/>
        <v>6.6450000606054025E-285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8.6223266653715483E-308</v>
      </c>
      <c r="GX180" s="86">
        <f t="shared" si="230"/>
        <v>2.7115479608966449E-290</v>
      </c>
      <c r="GY180" s="86">
        <f t="shared" si="230"/>
        <v>2.1048357047934359E-283</v>
      </c>
      <c r="GZ180" s="86">
        <f t="shared" si="230"/>
        <v>4.8506546797093368E-276</v>
      </c>
      <c r="HA180" s="86">
        <f t="shared" si="230"/>
        <v>0</v>
      </c>
      <c r="HC180" s="86">
        <f t="shared" si="181"/>
        <v>2.2401562652027074E-193</v>
      </c>
      <c r="HD180" s="86">
        <f t="shared" si="181"/>
        <v>2.4522923953431617E-210</v>
      </c>
      <c r="HE180" s="86">
        <f t="shared" si="181"/>
        <v>4.5280767514395521E-198</v>
      </c>
      <c r="HF180" s="86">
        <f t="shared" si="180"/>
        <v>1.4288470276400992E-190</v>
      </c>
      <c r="HG180" s="86">
        <f t="shared" si="180"/>
        <v>0</v>
      </c>
      <c r="HH180" s="86">
        <f t="shared" si="180"/>
        <v>1.0767239847048926E-267</v>
      </c>
      <c r="HI180" s="86">
        <f t="shared" si="180"/>
        <v>0</v>
      </c>
      <c r="HJ180" s="86">
        <f t="shared" si="180"/>
        <v>0</v>
      </c>
      <c r="HK180" s="86">
        <f t="shared" si="180"/>
        <v>1.3810281899001077E-266</v>
      </c>
      <c r="HL180" s="86">
        <f t="shared" si="180"/>
        <v>0</v>
      </c>
      <c r="HM180" s="86">
        <f t="shared" si="180"/>
        <v>3.6633158713072415E-275</v>
      </c>
      <c r="HN180" s="86">
        <f t="shared" si="180"/>
        <v>2.4467070494464269E-242</v>
      </c>
      <c r="HO180" s="86">
        <f t="shared" si="226"/>
        <v>6.1518130311389079E-229</v>
      </c>
      <c r="HP180" s="86">
        <f t="shared" si="226"/>
        <v>1.5473381525785924E-236</v>
      </c>
      <c r="HQ180" s="86">
        <f t="shared" si="226"/>
        <v>0</v>
      </c>
      <c r="HS180" s="86">
        <f t="shared" si="231"/>
        <v>9.5428775949307835E-58</v>
      </c>
      <c r="HT180" s="86">
        <f t="shared" si="231"/>
        <v>1.778364139282658E-55</v>
      </c>
      <c r="HU180" s="86">
        <f t="shared" si="231"/>
        <v>5.5671566321119792E-57</v>
      </c>
      <c r="HV180" s="86">
        <f t="shared" si="231"/>
        <v>6.7322769170425607E-69</v>
      </c>
      <c r="HW180" s="86">
        <f t="shared" si="231"/>
        <v>2.7735950299442244E-72</v>
      </c>
      <c r="HX180" s="86">
        <f t="shared" si="231"/>
        <v>3.5207458744202976E-85</v>
      </c>
      <c r="HY180" s="86">
        <f t="shared" si="231"/>
        <v>2.8769445538376092E-93</v>
      </c>
      <c r="HZ180" s="86">
        <f t="shared" si="231"/>
        <v>1.4931686532417179E-88</v>
      </c>
      <c r="IA180" s="86">
        <f t="shared" si="231"/>
        <v>4.0055838721066989E-89</v>
      </c>
      <c r="IB180" s="86">
        <f t="shared" si="231"/>
        <v>1.457592869557842E-82</v>
      </c>
      <c r="IC180" s="86">
        <f t="shared" si="231"/>
        <v>6.717718398250133E-79</v>
      </c>
      <c r="ID180" s="86">
        <f t="shared" si="231"/>
        <v>7.3091975325862087E-79</v>
      </c>
      <c r="IE180" s="86">
        <f t="shared" si="231"/>
        <v>2.3790929284006951E-78</v>
      </c>
      <c r="IF180" s="86">
        <f t="shared" si="231"/>
        <v>4.1670081530272616E-63</v>
      </c>
      <c r="IG180" s="86">
        <f t="shared" si="231"/>
        <v>9.9096639355444313E-36</v>
      </c>
      <c r="II180" s="86">
        <f t="shared" si="232"/>
        <v>2.6703291339323882E-2</v>
      </c>
      <c r="IJ180" s="86">
        <f t="shared" si="232"/>
        <v>1.8457955301318441E-2</v>
      </c>
      <c r="IK180" s="86">
        <f t="shared" si="232"/>
        <v>1.7411871261757375E-2</v>
      </c>
      <c r="IL180" s="86">
        <f t="shared" si="232"/>
        <v>9.0190971469219835E-3</v>
      </c>
      <c r="IM180" s="86">
        <f t="shared" si="232"/>
        <v>5.3023802446432854E-3</v>
      </c>
      <c r="IN180" s="86">
        <f t="shared" si="232"/>
        <v>2.0846829752776291E-3</v>
      </c>
      <c r="IO180" s="86">
        <f t="shared" si="232"/>
        <v>6.2197797417667716E-4</v>
      </c>
      <c r="IP180" s="86">
        <f t="shared" si="232"/>
        <v>1.0399723178474221E-3</v>
      </c>
      <c r="IQ180" s="86">
        <f t="shared" si="232"/>
        <v>1.6089530409950999E-3</v>
      </c>
      <c r="IR180" s="86">
        <f t="shared" si="232"/>
        <v>3.8831898128816509E-3</v>
      </c>
      <c r="IS180" s="86">
        <f t="shared" si="232"/>
        <v>5.5172295340599649E-3</v>
      </c>
      <c r="IT180" s="86">
        <f t="shared" si="232"/>
        <v>5.7514446098925398E-3</v>
      </c>
      <c r="IU180" s="86">
        <f t="shared" si="232"/>
        <v>6.6184583502374187E-3</v>
      </c>
      <c r="IV180" s="86">
        <f t="shared" si="232"/>
        <v>3.1793833533253816E-3</v>
      </c>
      <c r="IW180" s="86">
        <f t="shared" si="232"/>
        <v>4.1563607176523616E-7</v>
      </c>
      <c r="IY180" s="86">
        <f t="shared" si="233"/>
        <v>2.6703291339323882E-2</v>
      </c>
      <c r="IZ180" s="86">
        <f t="shared" si="233"/>
        <v>1.8457955301318441E-2</v>
      </c>
      <c r="JA180" s="86">
        <f t="shared" si="233"/>
        <v>1.7411871261757375E-2</v>
      </c>
      <c r="JB180" s="86">
        <f t="shared" si="233"/>
        <v>9.0190971469219835E-3</v>
      </c>
      <c r="JC180" s="86">
        <f t="shared" si="233"/>
        <v>5.3023802446432854E-3</v>
      </c>
      <c r="JD180" s="86">
        <f t="shared" si="233"/>
        <v>2.0846829752776291E-3</v>
      </c>
      <c r="JE180" s="86">
        <f t="shared" si="233"/>
        <v>6.2197797417667716E-4</v>
      </c>
      <c r="JF180" s="86">
        <f t="shared" si="233"/>
        <v>1.0399723178474221E-3</v>
      </c>
      <c r="JG180" s="86">
        <f t="shared" si="233"/>
        <v>1.6089530409950999E-3</v>
      </c>
      <c r="JH180" s="86">
        <f t="shared" si="233"/>
        <v>3.8831898128816509E-3</v>
      </c>
      <c r="JI180" s="86">
        <f t="shared" si="233"/>
        <v>5.5172295340599649E-3</v>
      </c>
      <c r="JJ180" s="86">
        <f t="shared" si="233"/>
        <v>5.7514446098925398E-3</v>
      </c>
      <c r="JK180" s="86">
        <f t="shared" si="233"/>
        <v>6.6184583502374187E-3</v>
      </c>
      <c r="JL180" s="86">
        <f t="shared" si="233"/>
        <v>3.1793833533253816E-3</v>
      </c>
      <c r="JM180" s="86">
        <f t="shared" si="233"/>
        <v>4.1563607176523616E-7</v>
      </c>
    </row>
    <row r="181" spans="2:273" x14ac:dyDescent="0.25">
      <c r="B181" s="2">
        <v>154</v>
      </c>
      <c r="C181" s="37">
        <v>73.918999999999997</v>
      </c>
      <c r="D181" s="37">
        <v>74.701999999999998</v>
      </c>
      <c r="E181" s="37">
        <v>73.203000000000003</v>
      </c>
      <c r="F181" s="37">
        <v>75.305000000000007</v>
      </c>
      <c r="G181" s="37">
        <v>74.424000000000007</v>
      </c>
      <c r="H181" s="37">
        <v>77.507999999999996</v>
      </c>
      <c r="I181" s="37">
        <v>77.745999999999995</v>
      </c>
      <c r="J181" s="37">
        <v>73.706999999999994</v>
      </c>
      <c r="K181" s="37">
        <v>74.981999999999999</v>
      </c>
      <c r="L181" s="37">
        <v>75.569000000000003</v>
      </c>
      <c r="M181" s="37">
        <v>78.192999999999998</v>
      </c>
      <c r="N181" s="37">
        <v>78.930000000000007</v>
      </c>
      <c r="O181" s="37">
        <v>81.245999999999995</v>
      </c>
      <c r="P181" s="37">
        <v>84.275999999999996</v>
      </c>
      <c r="Q181" s="37">
        <v>83.932000000000002</v>
      </c>
      <c r="S181" s="4">
        <f t="shared" si="234"/>
        <v>73.088313350567716</v>
      </c>
      <c r="T181" s="4">
        <f t="shared" si="234"/>
        <v>73.492383318191713</v>
      </c>
      <c r="U181" s="4">
        <f t="shared" si="234"/>
        <v>72.579978210569564</v>
      </c>
      <c r="V181" s="4">
        <f t="shared" si="234"/>
        <v>73.895784683094718</v>
      </c>
      <c r="W181" s="4">
        <f t="shared" si="234"/>
        <v>73.121995338834196</v>
      </c>
      <c r="X181" s="4" t="e">
        <f t="shared" si="234"/>
        <v>#N/A</v>
      </c>
      <c r="Y181" s="4" t="e">
        <f t="shared" si="234"/>
        <v>#N/A</v>
      </c>
      <c r="Z181" s="4" t="e">
        <f t="shared" si="234"/>
        <v>#N/A</v>
      </c>
      <c r="AA181" s="4" t="e">
        <f t="shared" si="234"/>
        <v>#N/A</v>
      </c>
      <c r="AB181" s="4">
        <f t="shared" si="234"/>
        <v>75.822856122538511</v>
      </c>
      <c r="AC181" s="4">
        <f t="shared" si="234"/>
        <v>77.653925457459238</v>
      </c>
      <c r="AD181" s="4">
        <f t="shared" si="234"/>
        <v>79.199537690710585</v>
      </c>
      <c r="AE181" s="4">
        <f t="shared" si="234"/>
        <v>80.454546518866337</v>
      </c>
      <c r="AF181" s="4">
        <f t="shared" si="234"/>
        <v>82.043761505187319</v>
      </c>
      <c r="AG181" s="4">
        <f t="shared" si="234"/>
        <v>85.559445657295399</v>
      </c>
      <c r="AI181" s="4">
        <f t="shared" si="235"/>
        <v>0.83068664943228043</v>
      </c>
      <c r="AJ181" s="4">
        <f t="shared" si="235"/>
        <v>1.209616681808285</v>
      </c>
      <c r="AK181" s="4">
        <f t="shared" si="235"/>
        <v>0.62302178943043884</v>
      </c>
      <c r="AL181" s="4">
        <f t="shared" si="235"/>
        <v>1.4092153169052892</v>
      </c>
      <c r="AM181" s="4">
        <f t="shared" si="235"/>
        <v>1.3020046611658103</v>
      </c>
      <c r="AN181" s="4">
        <f t="shared" si="235"/>
        <v>0</v>
      </c>
      <c r="AO181" s="4">
        <f t="shared" si="235"/>
        <v>0</v>
      </c>
      <c r="AP181" s="4">
        <f t="shared" si="235"/>
        <v>0</v>
      </c>
      <c r="AQ181" s="4">
        <f t="shared" si="235"/>
        <v>0</v>
      </c>
      <c r="AR181" s="4">
        <f t="shared" si="235"/>
        <v>-0.25385612253850809</v>
      </c>
      <c r="AS181" s="4">
        <f t="shared" si="235"/>
        <v>0.53907454254076015</v>
      </c>
      <c r="AT181" s="4">
        <f t="shared" si="235"/>
        <v>-0.2695376907105782</v>
      </c>
      <c r="AU181" s="4">
        <f t="shared" si="235"/>
        <v>0.79145348113365799</v>
      </c>
      <c r="AV181" s="4">
        <f t="shared" si="235"/>
        <v>2.2322384948126768</v>
      </c>
      <c r="AW181" s="4">
        <f t="shared" si="235"/>
        <v>-1.6274456572953966</v>
      </c>
      <c r="AY181" s="2">
        <f t="shared" si="227"/>
        <v>73.088313350567716</v>
      </c>
      <c r="AZ181" s="2">
        <f t="shared" si="227"/>
        <v>73.492383318163988</v>
      </c>
      <c r="BA181" s="2">
        <f t="shared" si="227"/>
        <v>72.579978210539579</v>
      </c>
      <c r="BB181" s="2">
        <f t="shared" si="227"/>
        <v>73.89578468309449</v>
      </c>
      <c r="BC181" s="2">
        <f t="shared" si="227"/>
        <v>73.121995338834196</v>
      </c>
      <c r="BD181" s="2" t="e">
        <f t="shared" si="227"/>
        <v>#N/A</v>
      </c>
      <c r="BE181" s="2" t="e">
        <f t="shared" si="227"/>
        <v>#N/A</v>
      </c>
      <c r="BF181" s="2" t="e">
        <f t="shared" si="227"/>
        <v>#N/A</v>
      </c>
      <c r="BG181" s="2" t="e">
        <f t="shared" si="227"/>
        <v>#N/A</v>
      </c>
      <c r="BH181" s="2">
        <f t="shared" si="227"/>
        <v>75.822856122538511</v>
      </c>
      <c r="BI181" s="2">
        <f t="shared" si="227"/>
        <v>77.653925457459223</v>
      </c>
      <c r="BJ181" s="2">
        <f t="shared" si="227"/>
        <v>79.199537690710571</v>
      </c>
      <c r="BK181" s="2">
        <f t="shared" si="227"/>
        <v>80.45454651886628</v>
      </c>
      <c r="BL181" s="2">
        <f t="shared" si="227"/>
        <v>82.043761501224168</v>
      </c>
      <c r="BM181" s="2">
        <f t="shared" si="227"/>
        <v>85.559445648587072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>
        <f t="shared" si="200"/>
        <v>75.305000000000007</v>
      </c>
      <c r="CY181" s="2">
        <f t="shared" si="201"/>
        <v>74.424000000000007</v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>
        <f t="shared" si="206"/>
        <v>75.569000000000003</v>
      </c>
      <c r="DE181" s="2">
        <f t="shared" si="207"/>
        <v>78.192999999999998</v>
      </c>
      <c r="DF181" s="2">
        <f t="shared" si="208"/>
        <v>78.930000000000007</v>
      </c>
      <c r="DG181" s="2">
        <f t="shared" si="209"/>
        <v>81.245999999999995</v>
      </c>
      <c r="DH181" s="2">
        <f t="shared" si="210"/>
        <v>84.275999999999996</v>
      </c>
      <c r="DI181" s="2">
        <f t="shared" si="211"/>
        <v>83.932000000000002</v>
      </c>
      <c r="DK181" s="2">
        <f t="shared" si="236"/>
        <v>114.41641111111115</v>
      </c>
      <c r="DL181" s="2">
        <f t="shared" si="236"/>
        <v>123.32485</v>
      </c>
      <c r="DM181" s="2">
        <f t="shared" si="236"/>
        <v>109.29097051282051</v>
      </c>
      <c r="DN181" s="2">
        <f t="shared" si="236"/>
        <v>113.58256877120034</v>
      </c>
      <c r="DO181" s="2">
        <f t="shared" si="236"/>
        <v>120.24172651222649</v>
      </c>
      <c r="DP181" s="2">
        <f t="shared" si="236"/>
        <v>118.58172192513371</v>
      </c>
      <c r="DQ181" s="2">
        <f t="shared" si="236"/>
        <v>127.27434677419353</v>
      </c>
      <c r="DR181" s="2">
        <f t="shared" si="236"/>
        <v>120.46430860071303</v>
      </c>
      <c r="DS181" s="2">
        <f t="shared" si="236"/>
        <v>116.00520320855615</v>
      </c>
      <c r="DT181" s="2">
        <f t="shared" si="236"/>
        <v>114.43185216131907</v>
      </c>
      <c r="DU181" s="2">
        <f t="shared" si="236"/>
        <v>124.2607935483871</v>
      </c>
      <c r="DV181" s="2">
        <f t="shared" si="236"/>
        <v>133.27088104838708</v>
      </c>
      <c r="DW181" s="2">
        <f t="shared" si="236"/>
        <v>138.16469696969699</v>
      </c>
      <c r="DX181" s="2">
        <f t="shared" si="236"/>
        <v>121.09285741652984</v>
      </c>
      <c r="DY181" s="2">
        <f t="shared" si="236"/>
        <v>112.01209846153844</v>
      </c>
      <c r="EA181" s="2">
        <f t="shared" si="213"/>
        <v>72.051685450433467</v>
      </c>
      <c r="EB181" s="2">
        <f t="shared" si="213"/>
        <v>73.176318664888669</v>
      </c>
      <c r="EC181" s="2">
        <f t="shared" si="213"/>
        <v>70.588928165191732</v>
      </c>
      <c r="ED181" s="2">
        <f t="shared" si="213"/>
        <v>73.2533717589546</v>
      </c>
      <c r="EE181" s="2">
        <f t="shared" si="213"/>
        <v>72.456895885841703</v>
      </c>
      <c r="EF181" s="2">
        <f t="shared" si="213"/>
        <v>74.173104916067132</v>
      </c>
      <c r="EG181" s="2">
        <f t="shared" si="213"/>
        <v>75.431490363571527</v>
      </c>
      <c r="EH181" s="2">
        <f t="shared" si="213"/>
        <v>76.275005427303384</v>
      </c>
      <c r="EI181" s="2">
        <f t="shared" si="213"/>
        <v>74.702198980815325</v>
      </c>
      <c r="EJ181" s="2">
        <f t="shared" si="213"/>
        <v>75.84572328398383</v>
      </c>
      <c r="EK181" s="2">
        <f t="shared" si="212"/>
        <v>77.499149404071332</v>
      </c>
      <c r="EL181" s="2">
        <f t="shared" si="179"/>
        <v>79.300416464507961</v>
      </c>
      <c r="EM181" s="2">
        <f t="shared" si="179"/>
        <v>80.645598577264408</v>
      </c>
      <c r="EN181" s="2">
        <f t="shared" si="179"/>
        <v>82.216447841016119</v>
      </c>
      <c r="EO181" s="2">
        <f t="shared" si="179"/>
        <v>88.490171027765655</v>
      </c>
      <c r="EQ181" s="2">
        <f t="shared" si="237"/>
        <v>73.268547513038683</v>
      </c>
      <c r="ER181" s="2">
        <f t="shared" si="237"/>
        <v>73.537512593225898</v>
      </c>
      <c r="ES181" s="2">
        <f t="shared" si="237"/>
        <v>72.872105983843994</v>
      </c>
      <c r="ET181" s="2">
        <f t="shared" si="237"/>
        <v>73.983896272834244</v>
      </c>
      <c r="EU181" s="2">
        <f t="shared" si="237"/>
        <v>73.207914989898967</v>
      </c>
      <c r="EV181" s="2">
        <f t="shared" si="237"/>
        <v>74.823545755093704</v>
      </c>
      <c r="EW181" s="2">
        <f t="shared" si="237"/>
        <v>75.580666996499843</v>
      </c>
      <c r="EX181" s="2">
        <f t="shared" si="237"/>
        <v>75.592183060230155</v>
      </c>
      <c r="EY181" s="2">
        <f t="shared" si="237"/>
        <v>74.764119611357415</v>
      </c>
      <c r="EZ181" s="2">
        <f t="shared" si="237"/>
        <v>75.817967240852582</v>
      </c>
      <c r="FA181" s="2">
        <f t="shared" si="237"/>
        <v>77.67449755717746</v>
      </c>
      <c r="FB181" s="2">
        <f t="shared" si="237"/>
        <v>79.182196577631359</v>
      </c>
      <c r="FC181" s="2">
        <f t="shared" si="237"/>
        <v>80.422979918954894</v>
      </c>
      <c r="FD181" s="2">
        <f t="shared" si="237"/>
        <v>82.012823936362892</v>
      </c>
      <c r="FE181" s="2">
        <f t="shared" si="237"/>
        <v>84.970613275516627</v>
      </c>
      <c r="FG181" s="2">
        <f t="shared" si="238"/>
        <v>0.99996380803319285</v>
      </c>
      <c r="FH181" s="2">
        <f t="shared" si="238"/>
        <v>0.99996804313835086</v>
      </c>
      <c r="FI181" s="2">
        <f t="shared" si="238"/>
        <v>0.99996823343093522</v>
      </c>
      <c r="FJ181" s="2">
        <f t="shared" si="238"/>
        <v>0.99996858982663062</v>
      </c>
      <c r="FK181" s="2">
        <f t="shared" si="238"/>
        <v>0.99996543296419638</v>
      </c>
      <c r="FL181" s="2">
        <f t="shared" si="238"/>
        <v>0.9999621812518994</v>
      </c>
      <c r="FM181" s="2">
        <f t="shared" si="238"/>
        <v>0.99995966391346303</v>
      </c>
      <c r="FN181" s="2">
        <f t="shared" si="238"/>
        <v>0.99996158276412972</v>
      </c>
      <c r="FO181" s="2">
        <f t="shared" si="238"/>
        <v>0.99996222898578047</v>
      </c>
      <c r="FP181" s="2">
        <f t="shared" si="238"/>
        <v>0.99996127836228121</v>
      </c>
      <c r="FQ181" s="2">
        <f t="shared" si="238"/>
        <v>0.99995981539398038</v>
      </c>
      <c r="FR181" s="2">
        <f t="shared" si="238"/>
        <v>0.99996121731990695</v>
      </c>
      <c r="FS181" s="2">
        <f t="shared" si="238"/>
        <v>0.99996211048117667</v>
      </c>
      <c r="FT181" s="2">
        <f t="shared" si="238"/>
        <v>0.99995516551115993</v>
      </c>
      <c r="FU181" s="2">
        <f t="shared" si="238"/>
        <v>0.99995272202964269</v>
      </c>
      <c r="FW181" s="2">
        <f t="shared" si="229"/>
        <v>0.85062610561896612</v>
      </c>
      <c r="FX181" s="2">
        <f t="shared" si="229"/>
        <v>0.87061835464727788</v>
      </c>
      <c r="FY181" s="2">
        <f t="shared" si="229"/>
        <v>0.8715136412026091</v>
      </c>
      <c r="FZ181" s="2">
        <f t="shared" si="229"/>
        <v>0.87765183082619846</v>
      </c>
      <c r="GA181" s="2">
        <f t="shared" si="229"/>
        <v>0.88339653340000823</v>
      </c>
      <c r="GB181" s="2">
        <f t="shared" si="229"/>
        <v>0.89223019525630853</v>
      </c>
      <c r="GC181" s="2">
        <f t="shared" si="229"/>
        <v>0.90802454802403476</v>
      </c>
      <c r="GD181" s="2">
        <f t="shared" si="229"/>
        <v>0.9036479453028704</v>
      </c>
      <c r="GE181" s="2">
        <f t="shared" si="229"/>
        <v>0.89130713346677415</v>
      </c>
      <c r="GF181" s="2">
        <f t="shared" si="229"/>
        <v>0.87769281210155792</v>
      </c>
      <c r="GG181" s="2">
        <f t="shared" si="229"/>
        <v>0.87196216460050568</v>
      </c>
      <c r="GH181" s="2">
        <f t="shared" si="229"/>
        <v>0.87102006084055605</v>
      </c>
      <c r="GI181" s="2">
        <f t="shared" si="229"/>
        <v>0.86799296530981496</v>
      </c>
      <c r="GJ181" s="2">
        <f t="shared" si="229"/>
        <v>0.85662508063707854</v>
      </c>
      <c r="GK181" s="2">
        <f t="shared" si="229"/>
        <v>0.83301302451794512</v>
      </c>
      <c r="GM181" s="86">
        <f t="shared" si="230"/>
        <v>6.8088299674828272E-210</v>
      </c>
      <c r="GN181" s="86">
        <f t="shared" si="230"/>
        <v>1.8804309073198172E-268</v>
      </c>
      <c r="GO181" s="86">
        <f t="shared" si="230"/>
        <v>2.2309588181315039E-261</v>
      </c>
      <c r="GP181" s="86">
        <f t="shared" si="230"/>
        <v>5.7334625005666841E-291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1.9851624325709457E-296</v>
      </c>
      <c r="GY181" s="86">
        <f t="shared" si="230"/>
        <v>2.1098424660580324E-289</v>
      </c>
      <c r="GZ181" s="86">
        <f t="shared" si="230"/>
        <v>7.5322788022129905E-282</v>
      </c>
      <c r="HA181" s="86">
        <f t="shared" si="230"/>
        <v>0</v>
      </c>
      <c r="HC181" s="86">
        <f t="shared" si="181"/>
        <v>1.2399249032161645E-198</v>
      </c>
      <c r="HD181" s="86">
        <f t="shared" si="181"/>
        <v>4.2218527329789579E-216</v>
      </c>
      <c r="HE181" s="86">
        <f t="shared" si="181"/>
        <v>1.8107629827900148E-203</v>
      </c>
      <c r="HF181" s="86">
        <f t="shared" si="180"/>
        <v>1.1320178859294796E-195</v>
      </c>
      <c r="HG181" s="86">
        <f t="shared" si="180"/>
        <v>0</v>
      </c>
      <c r="HH181" s="86">
        <f t="shared" si="180"/>
        <v>8.9196877845107933E-275</v>
      </c>
      <c r="HI181" s="86">
        <f t="shared" si="180"/>
        <v>0</v>
      </c>
      <c r="HJ181" s="86">
        <f t="shared" si="180"/>
        <v>0</v>
      </c>
      <c r="HK181" s="86">
        <f t="shared" si="180"/>
        <v>1.3150881101218149E-273</v>
      </c>
      <c r="HL181" s="86">
        <f t="shared" si="180"/>
        <v>0</v>
      </c>
      <c r="HM181" s="86">
        <f t="shared" si="180"/>
        <v>1.7559018045747619E-282</v>
      </c>
      <c r="HN181" s="86">
        <f t="shared" si="180"/>
        <v>8.7752179542327854E-249</v>
      </c>
      <c r="HO181" s="86">
        <f t="shared" si="226"/>
        <v>4.8617121451017599E-235</v>
      </c>
      <c r="HP181" s="86">
        <f t="shared" si="226"/>
        <v>8.2111524165867248E-243</v>
      </c>
      <c r="HQ181" s="86">
        <f t="shared" si="226"/>
        <v>0</v>
      </c>
      <c r="HS181" s="86">
        <f t="shared" si="231"/>
        <v>1.6918519483556998E-60</v>
      </c>
      <c r="HT181" s="86">
        <f t="shared" si="231"/>
        <v>4.4457961390233621E-58</v>
      </c>
      <c r="HU181" s="86">
        <f t="shared" si="231"/>
        <v>1.2455966210198134E-59</v>
      </c>
      <c r="HV181" s="86">
        <f t="shared" si="231"/>
        <v>5.2191149762323651E-72</v>
      </c>
      <c r="HW181" s="86">
        <f t="shared" si="231"/>
        <v>1.3657079419166631E-75</v>
      </c>
      <c r="HX181" s="86">
        <f t="shared" si="231"/>
        <v>5.6503740347052148E-89</v>
      </c>
      <c r="HY181" s="86">
        <f t="shared" si="231"/>
        <v>2.4894882182360254E-97</v>
      </c>
      <c r="HZ181" s="86">
        <f t="shared" si="231"/>
        <v>1.9528173161581505E-92</v>
      </c>
      <c r="IA181" s="86">
        <f t="shared" si="231"/>
        <v>4.0196181340888908E-93</v>
      </c>
      <c r="IB181" s="86">
        <f t="shared" si="231"/>
        <v>2.4671008408816314E-86</v>
      </c>
      <c r="IC181" s="86">
        <f t="shared" si="231"/>
        <v>1.5251221482884277E-82</v>
      </c>
      <c r="ID181" s="86">
        <f t="shared" si="231"/>
        <v>1.6665795202557773E-82</v>
      </c>
      <c r="IE181" s="86">
        <f t="shared" si="231"/>
        <v>5.6743581968616169E-82</v>
      </c>
      <c r="IF181" s="86">
        <f t="shared" si="231"/>
        <v>4.9545628537827464E-66</v>
      </c>
      <c r="IG181" s="86">
        <f t="shared" si="231"/>
        <v>2.3274250361362437E-37</v>
      </c>
      <c r="II181" s="86">
        <f t="shared" si="232"/>
        <v>1.9298723840980827E-2</v>
      </c>
      <c r="IJ181" s="86">
        <f t="shared" si="232"/>
        <v>1.3289447685616455E-2</v>
      </c>
      <c r="IK181" s="86">
        <f t="shared" si="232"/>
        <v>1.2486900046197716E-2</v>
      </c>
      <c r="IL181" s="86">
        <f t="shared" si="232"/>
        <v>6.1555378985082131E-3</v>
      </c>
      <c r="IM181" s="86">
        <f t="shared" si="232"/>
        <v>3.4900105733754274E-3</v>
      </c>
      <c r="IN181" s="86">
        <f t="shared" si="232"/>
        <v>1.2903323014437492E-3</v>
      </c>
      <c r="IO181" s="86">
        <f t="shared" si="232"/>
        <v>3.6350338285533282E-4</v>
      </c>
      <c r="IP181" s="86">
        <f t="shared" si="232"/>
        <v>6.2572086511591192E-4</v>
      </c>
      <c r="IQ181" s="86">
        <f t="shared" si="232"/>
        <v>9.7144708859039236E-4</v>
      </c>
      <c r="IR181" s="86">
        <f t="shared" si="232"/>
        <v>2.4531507602330881E-3</v>
      </c>
      <c r="IS181" s="86">
        <f t="shared" si="232"/>
        <v>3.5554185500067323E-3</v>
      </c>
      <c r="IT181" s="86">
        <f t="shared" si="232"/>
        <v>3.7133111261294489E-3</v>
      </c>
      <c r="IU181" s="86">
        <f t="shared" si="232"/>
        <v>4.3025640119266784E-3</v>
      </c>
      <c r="IV181" s="86">
        <f t="shared" si="232"/>
        <v>1.870313369239407E-3</v>
      </c>
      <c r="IW181" s="86">
        <f t="shared" si="232"/>
        <v>7.9041561946474612E-8</v>
      </c>
      <c r="IY181" s="86">
        <f t="shared" si="233"/>
        <v>1.9298723840980827E-2</v>
      </c>
      <c r="IZ181" s="86">
        <f t="shared" si="233"/>
        <v>1.3289447685616455E-2</v>
      </c>
      <c r="JA181" s="86">
        <f t="shared" si="233"/>
        <v>1.2486900046197716E-2</v>
      </c>
      <c r="JB181" s="86">
        <f t="shared" si="233"/>
        <v>6.1555378985082131E-3</v>
      </c>
      <c r="JC181" s="86">
        <f t="shared" si="233"/>
        <v>3.4900105733754274E-3</v>
      </c>
      <c r="JD181" s="86">
        <f t="shared" si="233"/>
        <v>1.2903323014437492E-3</v>
      </c>
      <c r="JE181" s="86">
        <f t="shared" si="233"/>
        <v>3.6350338285533282E-4</v>
      </c>
      <c r="JF181" s="86">
        <f t="shared" si="233"/>
        <v>6.2572086511591192E-4</v>
      </c>
      <c r="JG181" s="86">
        <f t="shared" si="233"/>
        <v>9.7144708859039236E-4</v>
      </c>
      <c r="JH181" s="86">
        <f t="shared" si="233"/>
        <v>2.4531507602330881E-3</v>
      </c>
      <c r="JI181" s="86">
        <f t="shared" si="233"/>
        <v>3.5554185500067323E-3</v>
      </c>
      <c r="JJ181" s="86">
        <f t="shared" si="233"/>
        <v>3.7133111261294489E-3</v>
      </c>
      <c r="JK181" s="86">
        <f t="shared" si="233"/>
        <v>4.3025640119266784E-3</v>
      </c>
      <c r="JL181" s="86">
        <f t="shared" si="233"/>
        <v>1.870313369239407E-3</v>
      </c>
      <c r="JM181" s="86">
        <f t="shared" si="233"/>
        <v>7.9041561946474612E-8</v>
      </c>
    </row>
    <row r="182" spans="2:273" x14ac:dyDescent="0.25">
      <c r="B182" s="2">
        <v>155</v>
      </c>
      <c r="C182" s="37">
        <v>71.822999999999993</v>
      </c>
      <c r="D182" s="37">
        <v>72.701999999999998</v>
      </c>
      <c r="E182" s="37">
        <v>74.492000000000004</v>
      </c>
      <c r="F182" s="37">
        <v>74.965999999999994</v>
      </c>
      <c r="G182" s="37">
        <v>71.864000000000004</v>
      </c>
      <c r="H182" s="37">
        <v>73.932000000000002</v>
      </c>
      <c r="I182" s="37">
        <v>74.441000000000003</v>
      </c>
      <c r="J182" s="37">
        <v>72.328000000000003</v>
      </c>
      <c r="K182" s="37">
        <v>73.894999999999996</v>
      </c>
      <c r="L182" s="37">
        <v>76.034000000000006</v>
      </c>
      <c r="M182" s="37">
        <v>79.509</v>
      </c>
      <c r="N182" s="37">
        <v>78.403999999999996</v>
      </c>
      <c r="O182" s="37">
        <v>80.385999999999996</v>
      </c>
      <c r="P182" s="37">
        <v>80.775999999999996</v>
      </c>
      <c r="Q182" s="37">
        <v>83.457999999999998</v>
      </c>
      <c r="S182" s="4">
        <f t="shared" si="234"/>
        <v>72.964937625354764</v>
      </c>
      <c r="T182" s="4">
        <f t="shared" si="234"/>
        <v>73.360627899950117</v>
      </c>
      <c r="U182" s="4">
        <f t="shared" si="234"/>
        <v>72.4676662666364</v>
      </c>
      <c r="V182" s="4">
        <f t="shared" si="234"/>
        <v>73.781670479060736</v>
      </c>
      <c r="W182" s="4" t="e">
        <f t="shared" si="234"/>
        <v>#N/A</v>
      </c>
      <c r="X182" s="4" t="e">
        <f t="shared" si="234"/>
        <v>#N/A</v>
      </c>
      <c r="Y182" s="4" t="e">
        <f t="shared" si="234"/>
        <v>#N/A</v>
      </c>
      <c r="Z182" s="4" t="e">
        <f t="shared" si="234"/>
        <v>#N/A</v>
      </c>
      <c r="AA182" s="4" t="e">
        <f t="shared" si="234"/>
        <v>#N/A</v>
      </c>
      <c r="AB182" s="4" t="e">
        <f t="shared" si="234"/>
        <v>#N/A</v>
      </c>
      <c r="AC182" s="4" t="e">
        <f t="shared" si="234"/>
        <v>#N/A</v>
      </c>
      <c r="AD182" s="4">
        <f t="shared" si="234"/>
        <v>79.052218938903977</v>
      </c>
      <c r="AE182" s="4">
        <f t="shared" si="234"/>
        <v>80.314228278438748</v>
      </c>
      <c r="AF182" s="4">
        <f t="shared" si="234"/>
        <v>81.883052974880499</v>
      </c>
      <c r="AG182" s="4">
        <f t="shared" si="234"/>
        <v>85.406499476648506</v>
      </c>
      <c r="AI182" s="4">
        <f t="shared" si="235"/>
        <v>-1.1419376253547711</v>
      </c>
      <c r="AJ182" s="4">
        <f t="shared" si="235"/>
        <v>-0.65862789995011894</v>
      </c>
      <c r="AK182" s="4">
        <f t="shared" si="235"/>
        <v>2.0243337333636049</v>
      </c>
      <c r="AL182" s="4">
        <f t="shared" si="235"/>
        <v>1.1843295209392579</v>
      </c>
      <c r="AM182" s="4">
        <f t="shared" si="235"/>
        <v>0</v>
      </c>
      <c r="AN182" s="4">
        <f t="shared" si="235"/>
        <v>0</v>
      </c>
      <c r="AO182" s="4">
        <f t="shared" si="235"/>
        <v>0</v>
      </c>
      <c r="AP182" s="4">
        <f t="shared" si="235"/>
        <v>0</v>
      </c>
      <c r="AQ182" s="4">
        <f t="shared" si="235"/>
        <v>0</v>
      </c>
      <c r="AR182" s="4">
        <f t="shared" si="235"/>
        <v>0</v>
      </c>
      <c r="AS182" s="4">
        <f t="shared" si="235"/>
        <v>0</v>
      </c>
      <c r="AT182" s="4">
        <f t="shared" si="235"/>
        <v>-0.6482189389039803</v>
      </c>
      <c r="AU182" s="4">
        <f t="shared" si="235"/>
        <v>7.1771721561248114E-2</v>
      </c>
      <c r="AV182" s="4">
        <f t="shared" si="235"/>
        <v>-1.1070529748805029</v>
      </c>
      <c r="AW182" s="4">
        <f t="shared" si="235"/>
        <v>-1.9484994766485073</v>
      </c>
      <c r="AY182" s="2">
        <f t="shared" si="227"/>
        <v>72.964937625354764</v>
      </c>
      <c r="AZ182" s="2">
        <f t="shared" si="227"/>
        <v>73.360627899947659</v>
      </c>
      <c r="BA182" s="2">
        <f t="shared" si="227"/>
        <v>72.467666266633827</v>
      </c>
      <c r="BB182" s="2">
        <f t="shared" si="227"/>
        <v>73.781670479060722</v>
      </c>
      <c r="BC182" s="2" t="e">
        <f t="shared" si="227"/>
        <v>#N/A</v>
      </c>
      <c r="BD182" s="2" t="e">
        <f t="shared" si="227"/>
        <v>#N/A</v>
      </c>
      <c r="BE182" s="2" t="e">
        <f t="shared" si="227"/>
        <v>#N/A</v>
      </c>
      <c r="BF182" s="2" t="e">
        <f t="shared" si="227"/>
        <v>#N/A</v>
      </c>
      <c r="BG182" s="2" t="e">
        <f t="shared" si="227"/>
        <v>#N/A</v>
      </c>
      <c r="BH182" s="2" t="e">
        <f t="shared" si="227"/>
        <v>#N/A</v>
      </c>
      <c r="BI182" s="2" t="e">
        <f t="shared" si="227"/>
        <v>#N/A</v>
      </c>
      <c r="BJ182" s="2">
        <f t="shared" si="227"/>
        <v>79.052218938903977</v>
      </c>
      <c r="BK182" s="2">
        <f t="shared" si="227"/>
        <v>80.314228278438748</v>
      </c>
      <c r="BL182" s="2">
        <f t="shared" si="227"/>
        <v>81.883052974483761</v>
      </c>
      <c r="BM182" s="2">
        <f t="shared" si="227"/>
        <v>85.406499475901398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>
        <f t="shared" si="198"/>
        <v>72.701999999999998</v>
      </c>
      <c r="CW182" s="2">
        <f t="shared" si="199"/>
        <v>74.492000000000004</v>
      </c>
      <c r="CX182" s="2">
        <f t="shared" si="200"/>
        <v>74.965999999999994</v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>
        <f t="shared" si="208"/>
        <v>78.403999999999996</v>
      </c>
      <c r="DG182" s="2">
        <f t="shared" si="209"/>
        <v>80.385999999999996</v>
      </c>
      <c r="DH182" s="2">
        <f t="shared" si="210"/>
        <v>80.775999999999996</v>
      </c>
      <c r="DI182" s="2">
        <f t="shared" si="211"/>
        <v>83.457999999999998</v>
      </c>
      <c r="DK182" s="2">
        <f t="shared" si="236"/>
        <v>114.58101381381384</v>
      </c>
      <c r="DL182" s="2">
        <f t="shared" si="236"/>
        <v>123.52270766550522</v>
      </c>
      <c r="DM182" s="2">
        <f t="shared" si="236"/>
        <v>109.39954885290148</v>
      </c>
      <c r="DN182" s="2">
        <f t="shared" si="236"/>
        <v>113.72985687712003</v>
      </c>
      <c r="DO182" s="2">
        <f t="shared" si="236"/>
        <v>120.43461969111968</v>
      </c>
      <c r="DP182" s="2">
        <f t="shared" si="236"/>
        <v>118.7900010026738</v>
      </c>
      <c r="DQ182" s="2">
        <f t="shared" si="236"/>
        <v>127.5412082111437</v>
      </c>
      <c r="DR182" s="2">
        <f t="shared" si="236"/>
        <v>120.65693761140821</v>
      </c>
      <c r="DS182" s="2">
        <f t="shared" si="236"/>
        <v>116.14950735294119</v>
      </c>
      <c r="DT182" s="2">
        <f t="shared" si="236"/>
        <v>114.56654367201426</v>
      </c>
      <c r="DU182" s="2">
        <f t="shared" si="236"/>
        <v>124.47776451612904</v>
      </c>
      <c r="DV182" s="2">
        <f t="shared" si="236"/>
        <v>133.53892778592373</v>
      </c>
      <c r="DW182" s="2">
        <f t="shared" si="236"/>
        <v>138.47060037878788</v>
      </c>
      <c r="DX182" s="2">
        <f t="shared" si="236"/>
        <v>121.26939819376027</v>
      </c>
      <c r="DY182" s="2">
        <f t="shared" si="236"/>
        <v>112.12056239316237</v>
      </c>
      <c r="EA182" s="2">
        <f t="shared" si="213"/>
        <v>71.895101771579334</v>
      </c>
      <c r="EB182" s="2">
        <f t="shared" si="213"/>
        <v>73.035094637733863</v>
      </c>
      <c r="EC182" s="2">
        <f t="shared" si="213"/>
        <v>70.417144991150423</v>
      </c>
      <c r="ED182" s="2">
        <f t="shared" si="213"/>
        <v>73.120483218952714</v>
      </c>
      <c r="EE182" s="2">
        <f t="shared" si="213"/>
        <v>72.293119489548275</v>
      </c>
      <c r="EF182" s="2">
        <f t="shared" si="213"/>
        <v>74.031307254196619</v>
      </c>
      <c r="EG182" s="2">
        <f t="shared" si="213"/>
        <v>75.310497025674664</v>
      </c>
      <c r="EH182" s="2">
        <f t="shared" si="213"/>
        <v>76.173694488405701</v>
      </c>
      <c r="EI182" s="2">
        <f t="shared" si="213"/>
        <v>74.543948800959214</v>
      </c>
      <c r="EJ182" s="2">
        <f t="shared" si="213"/>
        <v>75.691460026917895</v>
      </c>
      <c r="EK182" s="2">
        <f t="shared" si="212"/>
        <v>77.365164368210131</v>
      </c>
      <c r="EL182" s="2">
        <f t="shared" si="179"/>
        <v>79.156353694230575</v>
      </c>
      <c r="EM182" s="2">
        <f t="shared" si="179"/>
        <v>80.511233145513458</v>
      </c>
      <c r="EN182" s="2">
        <f t="shared" si="179"/>
        <v>82.061477832811676</v>
      </c>
      <c r="EO182" s="2">
        <f t="shared" si="179"/>
        <v>88.428562203808696</v>
      </c>
      <c r="EQ182" s="2">
        <f t="shared" si="237"/>
        <v>73.134640801537174</v>
      </c>
      <c r="ER182" s="2">
        <f t="shared" si="237"/>
        <v>73.403077481284143</v>
      </c>
      <c r="ES182" s="2">
        <f t="shared" si="237"/>
        <v>72.742091601689594</v>
      </c>
      <c r="ET182" s="2">
        <f t="shared" si="237"/>
        <v>73.864421255303739</v>
      </c>
      <c r="EU182" s="2">
        <f t="shared" si="237"/>
        <v>73.057341606060589</v>
      </c>
      <c r="EV182" s="2">
        <f t="shared" si="237"/>
        <v>74.693210620159363</v>
      </c>
      <c r="EW182" s="2">
        <f t="shared" si="237"/>
        <v>75.462257938148923</v>
      </c>
      <c r="EX182" s="2">
        <f t="shared" si="237"/>
        <v>75.479194134595701</v>
      </c>
      <c r="EY182" s="2">
        <f t="shared" si="237"/>
        <v>74.606956655032548</v>
      </c>
      <c r="EZ182" s="2">
        <f t="shared" si="237"/>
        <v>75.663216318473431</v>
      </c>
      <c r="FA182" s="2">
        <f t="shared" si="237"/>
        <v>77.543715032556719</v>
      </c>
      <c r="FB182" s="2">
        <f t="shared" si="237"/>
        <v>79.035972256061427</v>
      </c>
      <c r="FC182" s="2">
        <f t="shared" si="237"/>
        <v>80.284622800183712</v>
      </c>
      <c r="FD182" s="2">
        <f t="shared" si="237"/>
        <v>81.853969402887856</v>
      </c>
      <c r="FE182" s="2">
        <f t="shared" si="237"/>
        <v>84.852788612251686</v>
      </c>
      <c r="FG182" s="2">
        <f t="shared" si="238"/>
        <v>0.99996699242886167</v>
      </c>
      <c r="FH182" s="2">
        <f t="shared" si="238"/>
        <v>0.99997085491383242</v>
      </c>
      <c r="FI182" s="2">
        <f t="shared" si="238"/>
        <v>0.999971028463705</v>
      </c>
      <c r="FJ182" s="2">
        <f t="shared" si="238"/>
        <v>0.99997135350224919</v>
      </c>
      <c r="FK182" s="2">
        <f t="shared" si="238"/>
        <v>0.99996847439277681</v>
      </c>
      <c r="FL182" s="2">
        <f t="shared" si="238"/>
        <v>0.99996550877702706</v>
      </c>
      <c r="FM182" s="2">
        <f t="shared" si="238"/>
        <v>0.99996321292129864</v>
      </c>
      <c r="FN182" s="2">
        <f t="shared" si="238"/>
        <v>0.99996496294603243</v>
      </c>
      <c r="FO182" s="2">
        <f t="shared" si="238"/>
        <v>0.99996555231113349</v>
      </c>
      <c r="FP182" s="2">
        <f t="shared" si="238"/>
        <v>0.99996468532636273</v>
      </c>
      <c r="FQ182" s="2">
        <f t="shared" si="238"/>
        <v>0.99996335107415124</v>
      </c>
      <c r="FR182" s="2">
        <f t="shared" si="238"/>
        <v>0.99996462965467614</v>
      </c>
      <c r="FS182" s="2">
        <f t="shared" si="238"/>
        <v>0.99996544423293077</v>
      </c>
      <c r="FT182" s="2">
        <f t="shared" si="238"/>
        <v>0.99995911029889317</v>
      </c>
      <c r="FU182" s="2">
        <f t="shared" si="238"/>
        <v>0.99995688179920184</v>
      </c>
      <c r="FW182" s="2">
        <f t="shared" si="229"/>
        <v>0.86195502495264631</v>
      </c>
      <c r="FX182" s="2">
        <f t="shared" si="229"/>
        <v>0.88064376386457699</v>
      </c>
      <c r="FY182" s="2">
        <f t="shared" si="229"/>
        <v>0.88147912131186423</v>
      </c>
      <c r="FZ182" s="2">
        <f t="shared" si="229"/>
        <v>0.88720284691213469</v>
      </c>
      <c r="GA182" s="2">
        <f t="shared" si="229"/>
        <v>0.89255399561669324</v>
      </c>
      <c r="GB182" s="2">
        <f t="shared" si="229"/>
        <v>0.90077183140115402</v>
      </c>
      <c r="GC182" s="2">
        <f t="shared" si="229"/>
        <v>0.91543300343234479</v>
      </c>
      <c r="GD182" s="2">
        <f t="shared" si="229"/>
        <v>0.9113745205420446</v>
      </c>
      <c r="GE182" s="2">
        <f t="shared" si="229"/>
        <v>0.89991372301629979</v>
      </c>
      <c r="GF182" s="2">
        <f t="shared" si="229"/>
        <v>0.88724104003886395</v>
      </c>
      <c r="GG182" s="2">
        <f t="shared" si="229"/>
        <v>0.88189757119427947</v>
      </c>
      <c r="GH182" s="2">
        <f t="shared" si="229"/>
        <v>0.8810185969268034</v>
      </c>
      <c r="GI182" s="2">
        <f t="shared" si="229"/>
        <v>0.87819334628668</v>
      </c>
      <c r="GJ182" s="2">
        <f t="shared" si="229"/>
        <v>0.86756985505884587</v>
      </c>
      <c r="GK182" s="2">
        <f t="shared" si="229"/>
        <v>0.84543503857928137</v>
      </c>
      <c r="GM182" s="86">
        <f t="shared" si="230"/>
        <v>2.5955964655245098E-214</v>
      </c>
      <c r="GN182" s="86">
        <f t="shared" si="230"/>
        <v>3.6051377612633013E-274</v>
      </c>
      <c r="GO182" s="86">
        <f t="shared" si="230"/>
        <v>6.5858250325178596E-267</v>
      </c>
      <c r="GP182" s="86">
        <f t="shared" si="230"/>
        <v>4.2667139490830349E-297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1.2526546014235263E-302</v>
      </c>
      <c r="GY182" s="86">
        <f t="shared" si="230"/>
        <v>1.8283959376032447E-295</v>
      </c>
      <c r="GZ182" s="86">
        <f t="shared" si="230"/>
        <v>1.0166938843683985E-287</v>
      </c>
      <c r="HA182" s="86">
        <f t="shared" si="230"/>
        <v>0</v>
      </c>
      <c r="HC182" s="86">
        <f t="shared" si="181"/>
        <v>5.826587588616972E-204</v>
      </c>
      <c r="HD182" s="86">
        <f t="shared" si="181"/>
        <v>6.0660084445001751E-222</v>
      </c>
      <c r="HE182" s="86">
        <f t="shared" si="181"/>
        <v>6.1183385896467336E-209</v>
      </c>
      <c r="HF182" s="86">
        <f t="shared" si="180"/>
        <v>7.6694918447899509E-201</v>
      </c>
      <c r="HG182" s="86">
        <f t="shared" si="180"/>
        <v>0</v>
      </c>
      <c r="HH182" s="86">
        <f t="shared" si="180"/>
        <v>5.9641686313331935E-282</v>
      </c>
      <c r="HI182" s="86">
        <f t="shared" si="180"/>
        <v>0</v>
      </c>
      <c r="HJ182" s="86">
        <f t="shared" si="180"/>
        <v>0</v>
      </c>
      <c r="HK182" s="86">
        <f t="shared" si="180"/>
        <v>1.0135792922752126E-280</v>
      </c>
      <c r="HL182" s="86">
        <f t="shared" si="180"/>
        <v>0</v>
      </c>
      <c r="HM182" s="86">
        <f t="shared" si="180"/>
        <v>6.7367680326856121E-290</v>
      </c>
      <c r="HN182" s="86">
        <f t="shared" si="180"/>
        <v>2.5867429644187224E-255</v>
      </c>
      <c r="HO182" s="86">
        <f t="shared" si="226"/>
        <v>3.1895310763266975E-241</v>
      </c>
      <c r="HP182" s="86">
        <f t="shared" si="226"/>
        <v>3.601512912369819E-249</v>
      </c>
      <c r="HQ182" s="86">
        <f t="shared" si="226"/>
        <v>0</v>
      </c>
      <c r="HS182" s="86">
        <f t="shared" si="231"/>
        <v>2.579124518155117E-63</v>
      </c>
      <c r="HT182" s="86">
        <f t="shared" si="231"/>
        <v>9.6550187862648475E-61</v>
      </c>
      <c r="HU182" s="86">
        <f t="shared" si="231"/>
        <v>2.4177311865130431E-62</v>
      </c>
      <c r="HV182" s="86">
        <f t="shared" si="231"/>
        <v>3.4429555543896748E-75</v>
      </c>
      <c r="HW182" s="86">
        <f t="shared" si="231"/>
        <v>5.6520162529934734E-79</v>
      </c>
      <c r="HX182" s="86">
        <f t="shared" si="231"/>
        <v>7.4714329791360951E-93</v>
      </c>
      <c r="HY182" s="86">
        <f t="shared" si="231"/>
        <v>1.7591043071163204E-101</v>
      </c>
      <c r="HZ182" s="86">
        <f t="shared" si="231"/>
        <v>2.1012891538633406E-96</v>
      </c>
      <c r="IA182" s="86">
        <f t="shared" si="231"/>
        <v>3.2848040696208475E-97</v>
      </c>
      <c r="IB182" s="86">
        <f t="shared" si="231"/>
        <v>3.4278111423293202E-90</v>
      </c>
      <c r="IC182" s="86">
        <f t="shared" si="231"/>
        <v>2.855042027290956E-86</v>
      </c>
      <c r="ID182" s="86">
        <f t="shared" si="231"/>
        <v>3.13367500719022E-86</v>
      </c>
      <c r="IE182" s="86">
        <f t="shared" si="231"/>
        <v>1.1169707738514218E-85</v>
      </c>
      <c r="IF182" s="86">
        <f t="shared" si="231"/>
        <v>5.0402403875373072E-69</v>
      </c>
      <c r="IG182" s="86">
        <f t="shared" si="231"/>
        <v>5.0123862212441216E-39</v>
      </c>
      <c r="II182" s="86">
        <f t="shared" si="232"/>
        <v>1.3755262637129936E-2</v>
      </c>
      <c r="IJ182" s="86">
        <f t="shared" si="232"/>
        <v>9.4444340501316851E-3</v>
      </c>
      <c r="IK182" s="86">
        <f t="shared" si="232"/>
        <v>8.8379113971690185E-3</v>
      </c>
      <c r="IL182" s="86">
        <f t="shared" si="232"/>
        <v>4.1382233188628995E-3</v>
      </c>
      <c r="IM182" s="86">
        <f t="shared" si="232"/>
        <v>2.2598415095702968E-3</v>
      </c>
      <c r="IN182" s="86">
        <f t="shared" si="232"/>
        <v>7.8409959408020844E-4</v>
      </c>
      <c r="IO182" s="86">
        <f t="shared" si="232"/>
        <v>2.083556761672998E-4</v>
      </c>
      <c r="IP182" s="86">
        <f t="shared" si="232"/>
        <v>3.6952580327363456E-4</v>
      </c>
      <c r="IQ182" s="86">
        <f t="shared" si="232"/>
        <v>5.7517735239311421E-4</v>
      </c>
      <c r="IR182" s="86">
        <f t="shared" si="232"/>
        <v>1.5211184573902415E-3</v>
      </c>
      <c r="IS182" s="86">
        <f t="shared" si="232"/>
        <v>2.2499739389349998E-3</v>
      </c>
      <c r="IT182" s="86">
        <f t="shared" si="232"/>
        <v>2.3543499766300606E-3</v>
      </c>
      <c r="IU182" s="86">
        <f t="shared" si="232"/>
        <v>2.7470658388723105E-3</v>
      </c>
      <c r="IV182" s="86">
        <f t="shared" si="232"/>
        <v>1.074195483711959E-3</v>
      </c>
      <c r="IW182" s="86">
        <f t="shared" si="232"/>
        <v>1.3709136770598667E-8</v>
      </c>
      <c r="IY182" s="86">
        <f t="shared" si="233"/>
        <v>1.3755262637129936E-2</v>
      </c>
      <c r="IZ182" s="86">
        <f t="shared" si="233"/>
        <v>9.4444340501316851E-3</v>
      </c>
      <c r="JA182" s="86">
        <f t="shared" si="233"/>
        <v>8.8379113971690185E-3</v>
      </c>
      <c r="JB182" s="86">
        <f t="shared" si="233"/>
        <v>4.1382233188628995E-3</v>
      </c>
      <c r="JC182" s="86">
        <f t="shared" si="233"/>
        <v>2.2598415095702968E-3</v>
      </c>
      <c r="JD182" s="86">
        <f t="shared" si="233"/>
        <v>7.8409959408020844E-4</v>
      </c>
      <c r="JE182" s="86">
        <f t="shared" si="233"/>
        <v>2.083556761672998E-4</v>
      </c>
      <c r="JF182" s="86">
        <f t="shared" si="233"/>
        <v>3.6952580327363456E-4</v>
      </c>
      <c r="JG182" s="86">
        <f t="shared" si="233"/>
        <v>5.7517735239311421E-4</v>
      </c>
      <c r="JH182" s="86">
        <f t="shared" si="233"/>
        <v>1.5211184573902415E-3</v>
      </c>
      <c r="JI182" s="86">
        <f t="shared" si="233"/>
        <v>2.2499739389349998E-3</v>
      </c>
      <c r="JJ182" s="86">
        <f t="shared" si="233"/>
        <v>2.3543499766300606E-3</v>
      </c>
      <c r="JK182" s="86">
        <f t="shared" si="233"/>
        <v>2.7470658388723105E-3</v>
      </c>
      <c r="JL182" s="86">
        <f t="shared" si="233"/>
        <v>1.074195483711959E-3</v>
      </c>
      <c r="JM182" s="86">
        <f t="shared" si="233"/>
        <v>1.3709136770598667E-8</v>
      </c>
    </row>
    <row r="183" spans="2:273" x14ac:dyDescent="0.25">
      <c r="B183" s="2">
        <v>156</v>
      </c>
      <c r="C183" s="37">
        <v>73.177000000000007</v>
      </c>
      <c r="D183" s="37">
        <v>73.86</v>
      </c>
      <c r="E183" s="37">
        <v>74.236999999999995</v>
      </c>
      <c r="F183" s="37">
        <v>72.525000000000006</v>
      </c>
      <c r="G183" s="37">
        <v>76.102000000000004</v>
      </c>
      <c r="H183" s="37">
        <v>74.287999999999997</v>
      </c>
      <c r="I183" s="37">
        <v>72.507999999999996</v>
      </c>
      <c r="J183" s="37">
        <v>76.224000000000004</v>
      </c>
      <c r="K183" s="37">
        <v>75.350999999999999</v>
      </c>
      <c r="L183" s="37">
        <v>75.930999999999997</v>
      </c>
      <c r="M183" s="37">
        <v>77.86</v>
      </c>
      <c r="N183" s="37">
        <v>77.772000000000006</v>
      </c>
      <c r="O183" s="37">
        <v>81.281000000000006</v>
      </c>
      <c r="P183" s="37">
        <v>81.983000000000004</v>
      </c>
      <c r="Q183" s="37">
        <v>81.796999999999997</v>
      </c>
      <c r="S183" s="4">
        <f t="shared" si="234"/>
        <v>72.841163688675763</v>
      </c>
      <c r="T183" s="4">
        <f t="shared" si="234"/>
        <v>73.22876492218434</v>
      </c>
      <c r="U183" s="4">
        <f t="shared" si="234"/>
        <v>72.35459487703227</v>
      </c>
      <c r="V183" s="4">
        <f t="shared" si="234"/>
        <v>73.667323069659275</v>
      </c>
      <c r="W183" s="4" t="e">
        <f t="shared" si="234"/>
        <v>#N/A</v>
      </c>
      <c r="X183" s="4" t="e">
        <f t="shared" si="234"/>
        <v>#N/A</v>
      </c>
      <c r="Y183" s="4" t="e">
        <f t="shared" si="234"/>
        <v>#N/A</v>
      </c>
      <c r="Z183" s="4" t="e">
        <f t="shared" si="234"/>
        <v>#N/A</v>
      </c>
      <c r="AA183" s="4" t="e">
        <f t="shared" si="234"/>
        <v>#N/A</v>
      </c>
      <c r="AB183" s="4" t="e">
        <f t="shared" si="234"/>
        <v>#N/A</v>
      </c>
      <c r="AC183" s="4" t="e">
        <f t="shared" si="234"/>
        <v>#N/A</v>
      </c>
      <c r="AD183" s="4" t="e">
        <f t="shared" si="234"/>
        <v>#N/A</v>
      </c>
      <c r="AE183" s="4" t="e">
        <f t="shared" si="234"/>
        <v>#N/A</v>
      </c>
      <c r="AF183" s="4">
        <f t="shared" si="234"/>
        <v>81.722421945998676</v>
      </c>
      <c r="AG183" s="4">
        <f t="shared" si="234"/>
        <v>85.254944405284874</v>
      </c>
      <c r="AI183" s="4">
        <f t="shared" si="235"/>
        <v>0.3358363113242433</v>
      </c>
      <c r="AJ183" s="4">
        <f t="shared" si="235"/>
        <v>0.63123507781565991</v>
      </c>
      <c r="AK183" s="4">
        <f t="shared" si="235"/>
        <v>1.8824051229677252</v>
      </c>
      <c r="AL183" s="4">
        <f t="shared" si="235"/>
        <v>-1.1423230696592697</v>
      </c>
      <c r="AM183" s="4">
        <f t="shared" si="235"/>
        <v>0</v>
      </c>
      <c r="AN183" s="4">
        <f t="shared" si="235"/>
        <v>0</v>
      </c>
      <c r="AO183" s="4">
        <f t="shared" si="235"/>
        <v>0</v>
      </c>
      <c r="AP183" s="4">
        <f t="shared" si="235"/>
        <v>0</v>
      </c>
      <c r="AQ183" s="4">
        <f t="shared" si="235"/>
        <v>0</v>
      </c>
      <c r="AR183" s="4">
        <f t="shared" si="235"/>
        <v>0</v>
      </c>
      <c r="AS183" s="4">
        <f t="shared" si="235"/>
        <v>0</v>
      </c>
      <c r="AT183" s="4">
        <f t="shared" si="235"/>
        <v>0</v>
      </c>
      <c r="AU183" s="4">
        <f t="shared" si="235"/>
        <v>0</v>
      </c>
      <c r="AV183" s="4">
        <f t="shared" si="235"/>
        <v>0.2605780540013285</v>
      </c>
      <c r="AW183" s="4">
        <f t="shared" si="235"/>
        <v>-3.4579444052848771</v>
      </c>
      <c r="AY183" s="2">
        <f t="shared" si="227"/>
        <v>72.841163688675763</v>
      </c>
      <c r="AZ183" s="2">
        <f t="shared" si="227"/>
        <v>73.228764922184141</v>
      </c>
      <c r="BA183" s="2">
        <f t="shared" si="227"/>
        <v>72.354594877032071</v>
      </c>
      <c r="BB183" s="2">
        <f t="shared" si="227"/>
        <v>73.667323069659275</v>
      </c>
      <c r="BC183" s="2" t="e">
        <f t="shared" si="227"/>
        <v>#N/A</v>
      </c>
      <c r="BD183" s="2" t="e">
        <f t="shared" si="227"/>
        <v>#N/A</v>
      </c>
      <c r="BE183" s="2" t="e">
        <f t="shared" si="227"/>
        <v>#N/A</v>
      </c>
      <c r="BF183" s="2" t="e">
        <f t="shared" si="227"/>
        <v>#N/A</v>
      </c>
      <c r="BG183" s="2" t="e">
        <f t="shared" si="227"/>
        <v>#N/A</v>
      </c>
      <c r="BH183" s="2" t="e">
        <f t="shared" si="227"/>
        <v>#N/A</v>
      </c>
      <c r="BI183" s="2" t="e">
        <f t="shared" si="227"/>
        <v>#N/A</v>
      </c>
      <c r="BJ183" s="2" t="e">
        <f t="shared" si="227"/>
        <v>#N/A</v>
      </c>
      <c r="BK183" s="2" t="e">
        <f t="shared" si="227"/>
        <v>#N/A</v>
      </c>
      <c r="BL183" s="2">
        <f t="shared" si="227"/>
        <v>81.722421945963163</v>
      </c>
      <c r="BM183" s="2">
        <f t="shared" si="227"/>
        <v>85.25494440522867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73.177000000000007</v>
      </c>
      <c r="CV183" s="2">
        <f t="shared" si="198"/>
        <v>73.86</v>
      </c>
      <c r="CW183" s="2">
        <f t="shared" si="199"/>
        <v>74.236999999999995</v>
      </c>
      <c r="CX183" s="2">
        <f t="shared" si="200"/>
        <v>72.525000000000006</v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>
        <f t="shared" si="210"/>
        <v>81.983000000000004</v>
      </c>
      <c r="DI183" s="2">
        <f t="shared" si="211"/>
        <v>81.796999999999997</v>
      </c>
      <c r="DK183" s="2">
        <f t="shared" si="236"/>
        <v>114.74561651651655</v>
      </c>
      <c r="DL183" s="2">
        <f t="shared" si="236"/>
        <v>123.72056533101045</v>
      </c>
      <c r="DM183" s="2">
        <f t="shared" si="236"/>
        <v>109.50812719298244</v>
      </c>
      <c r="DN183" s="2">
        <f t="shared" si="236"/>
        <v>113.87714498303971</v>
      </c>
      <c r="DO183" s="2">
        <f t="shared" si="236"/>
        <v>120.62751287001285</v>
      </c>
      <c r="DP183" s="2">
        <f t="shared" si="236"/>
        <v>118.9982800802139</v>
      </c>
      <c r="DQ183" s="2">
        <f t="shared" si="236"/>
        <v>127.80806964809383</v>
      </c>
      <c r="DR183" s="2">
        <f t="shared" si="236"/>
        <v>120.8495666221034</v>
      </c>
      <c r="DS183" s="2">
        <f t="shared" si="236"/>
        <v>116.2938114973262</v>
      </c>
      <c r="DT183" s="2">
        <f t="shared" si="236"/>
        <v>114.70123518270945</v>
      </c>
      <c r="DU183" s="2">
        <f t="shared" si="236"/>
        <v>124.69473548387097</v>
      </c>
      <c r="DV183" s="2">
        <f t="shared" si="236"/>
        <v>133.80697452346038</v>
      </c>
      <c r="DW183" s="2">
        <f t="shared" si="236"/>
        <v>138.7765037878788</v>
      </c>
      <c r="DX183" s="2">
        <f t="shared" si="236"/>
        <v>121.4459389709907</v>
      </c>
      <c r="DY183" s="2">
        <f t="shared" si="236"/>
        <v>112.22902632478632</v>
      </c>
      <c r="EA183" s="2">
        <f t="shared" si="213"/>
        <v>71.738518092725201</v>
      </c>
      <c r="EB183" s="2">
        <f t="shared" si="213"/>
        <v>72.893870610579057</v>
      </c>
      <c r="EC183" s="2">
        <f t="shared" si="213"/>
        <v>70.245361817109128</v>
      </c>
      <c r="ED183" s="2">
        <f t="shared" si="213"/>
        <v>72.987594678950842</v>
      </c>
      <c r="EE183" s="2">
        <f t="shared" si="213"/>
        <v>72.12934309325486</v>
      </c>
      <c r="EF183" s="2">
        <f t="shared" si="213"/>
        <v>73.889509592326121</v>
      </c>
      <c r="EG183" s="2">
        <f t="shared" si="213"/>
        <v>75.189503687777801</v>
      </c>
      <c r="EH183" s="2">
        <f t="shared" si="213"/>
        <v>76.072383549508018</v>
      </c>
      <c r="EI183" s="2">
        <f t="shared" si="213"/>
        <v>74.385698621103103</v>
      </c>
      <c r="EJ183" s="2">
        <f t="shared" si="213"/>
        <v>75.537196769851946</v>
      </c>
      <c r="EK183" s="2">
        <f t="shared" si="212"/>
        <v>77.231179332348944</v>
      </c>
      <c r="EL183" s="2">
        <f t="shared" si="179"/>
        <v>79.012290923953174</v>
      </c>
      <c r="EM183" s="2">
        <f t="shared" si="179"/>
        <v>80.376867713762508</v>
      </c>
      <c r="EN183" s="2">
        <f t="shared" si="179"/>
        <v>81.906507824607232</v>
      </c>
      <c r="EO183" s="2">
        <f t="shared" si="179"/>
        <v>88.366953379851722</v>
      </c>
      <c r="EQ183" s="2">
        <f t="shared" si="237"/>
        <v>73.000734090035664</v>
      </c>
      <c r="ER183" s="2">
        <f t="shared" si="237"/>
        <v>73.268642369342402</v>
      </c>
      <c r="ES183" s="2">
        <f t="shared" si="237"/>
        <v>72.612077219535209</v>
      </c>
      <c r="ET183" s="2">
        <f t="shared" si="237"/>
        <v>73.74494623777322</v>
      </c>
      <c r="EU183" s="2">
        <f t="shared" si="237"/>
        <v>72.906768222222212</v>
      </c>
      <c r="EV183" s="2">
        <f t="shared" si="237"/>
        <v>74.562875485225021</v>
      </c>
      <c r="EW183" s="2">
        <f t="shared" si="237"/>
        <v>75.343848879797989</v>
      </c>
      <c r="EX183" s="2">
        <f t="shared" si="237"/>
        <v>75.366205208961247</v>
      </c>
      <c r="EY183" s="2">
        <f t="shared" si="237"/>
        <v>74.44979369870768</v>
      </c>
      <c r="EZ183" s="2">
        <f t="shared" si="237"/>
        <v>75.50846539609428</v>
      </c>
      <c r="FA183" s="2">
        <f t="shared" si="237"/>
        <v>77.412932507935977</v>
      </c>
      <c r="FB183" s="2">
        <f t="shared" si="237"/>
        <v>78.88974793449151</v>
      </c>
      <c r="FC183" s="2">
        <f t="shared" si="237"/>
        <v>80.14626568141253</v>
      </c>
      <c r="FD183" s="2">
        <f t="shared" si="237"/>
        <v>81.695114869412834</v>
      </c>
      <c r="FE183" s="2">
        <f t="shared" si="237"/>
        <v>84.734963948986746</v>
      </c>
      <c r="FG183" s="2">
        <f t="shared" si="238"/>
        <v>0.99996989664991154</v>
      </c>
      <c r="FH183" s="2">
        <f t="shared" si="238"/>
        <v>0.9999734192973363</v>
      </c>
      <c r="FI183" s="2">
        <f t="shared" si="238"/>
        <v>0.9999735775775106</v>
      </c>
      <c r="FJ183" s="2">
        <f t="shared" si="238"/>
        <v>0.999973874017689</v>
      </c>
      <c r="FK183" s="2">
        <f t="shared" si="238"/>
        <v>0.99997124822474026</v>
      </c>
      <c r="FL183" s="2">
        <f t="shared" si="238"/>
        <v>0.99996854353532028</v>
      </c>
      <c r="FM183" s="2">
        <f t="shared" si="238"/>
        <v>0.99996644967687831</v>
      </c>
      <c r="FN183" s="2">
        <f t="shared" si="238"/>
        <v>0.99996804572849129</v>
      </c>
      <c r="FO183" s="2">
        <f t="shared" si="238"/>
        <v>0.99996858323913806</v>
      </c>
      <c r="FP183" s="2">
        <f t="shared" si="238"/>
        <v>0.99996779253477597</v>
      </c>
      <c r="FQ183" s="2">
        <f t="shared" si="238"/>
        <v>0.99996657567459146</v>
      </c>
      <c r="FR183" s="2">
        <f t="shared" si="238"/>
        <v>0.99996774176127856</v>
      </c>
      <c r="FS183" s="2">
        <f t="shared" si="238"/>
        <v>0.99996848467004718</v>
      </c>
      <c r="FT183" s="2">
        <f t="shared" si="238"/>
        <v>0.99996270801520148</v>
      </c>
      <c r="FU183" s="2">
        <f t="shared" si="238"/>
        <v>0.99996067558430435</v>
      </c>
      <c r="FW183" s="2">
        <f t="shared" si="229"/>
        <v>0.87255346197258055</v>
      </c>
      <c r="FX183" s="2">
        <f t="shared" si="229"/>
        <v>0.88999049300289257</v>
      </c>
      <c r="FY183" s="2">
        <f t="shared" si="229"/>
        <v>0.8907685479998998</v>
      </c>
      <c r="FZ183" s="2">
        <f t="shared" si="229"/>
        <v>0.8960965394931667</v>
      </c>
      <c r="GA183" s="2">
        <f t="shared" si="229"/>
        <v>0.90107281345112133</v>
      </c>
      <c r="GB183" s="2">
        <f t="shared" si="229"/>
        <v>0.90870574422294503</v>
      </c>
      <c r="GC183" s="2">
        <f t="shared" si="229"/>
        <v>0.92229578705822479</v>
      </c>
      <c r="GD183" s="2">
        <f t="shared" si="229"/>
        <v>0.91853734970098566</v>
      </c>
      <c r="GE183" s="2">
        <f t="shared" si="229"/>
        <v>0.90790923248493649</v>
      </c>
      <c r="GF183" s="2">
        <f t="shared" si="229"/>
        <v>0.89613207377043058</v>
      </c>
      <c r="GG183" s="2">
        <f t="shared" si="229"/>
        <v>0.89115825030969043</v>
      </c>
      <c r="GH183" s="2">
        <f t="shared" si="229"/>
        <v>0.89033962819131229</v>
      </c>
      <c r="GI183" s="2">
        <f t="shared" si="229"/>
        <v>0.88770749806520355</v>
      </c>
      <c r="GJ183" s="2">
        <f t="shared" si="229"/>
        <v>0.87779832747348052</v>
      </c>
      <c r="GK183" s="2">
        <f t="shared" si="229"/>
        <v>0.85709151856136712</v>
      </c>
      <c r="GM183" s="86">
        <f t="shared" si="230"/>
        <v>8.8921250167338403E-219</v>
      </c>
      <c r="GN183" s="86">
        <f t="shared" si="230"/>
        <v>6.0111680632657287E-280</v>
      </c>
      <c r="GO183" s="86">
        <f t="shared" si="230"/>
        <v>1.7000584464510943E-272</v>
      </c>
      <c r="GP183" s="86">
        <f t="shared" si="230"/>
        <v>2.738568741033725E-303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1.3698653373240882E-301</v>
      </c>
      <c r="GZ183" s="86">
        <f t="shared" si="230"/>
        <v>1.1928638224653516E-293</v>
      </c>
      <c r="HA183" s="86">
        <f t="shared" si="230"/>
        <v>0</v>
      </c>
      <c r="HC183" s="86">
        <f t="shared" si="181"/>
        <v>2.3245182124004931E-209</v>
      </c>
      <c r="HD183" s="86">
        <f t="shared" si="181"/>
        <v>7.2739438675268387E-228</v>
      </c>
      <c r="HE183" s="86">
        <f t="shared" si="181"/>
        <v>1.746736569141046E-214</v>
      </c>
      <c r="HF183" s="86">
        <f t="shared" si="180"/>
        <v>4.4434845888361375E-206</v>
      </c>
      <c r="HG183" s="86">
        <f t="shared" si="180"/>
        <v>0</v>
      </c>
      <c r="HH183" s="86">
        <f t="shared" si="180"/>
        <v>3.2188688703609907E-289</v>
      </c>
      <c r="HI183" s="86">
        <f t="shared" si="180"/>
        <v>0</v>
      </c>
      <c r="HJ183" s="86">
        <f t="shared" si="180"/>
        <v>0</v>
      </c>
      <c r="HK183" s="86">
        <f t="shared" si="180"/>
        <v>6.3227981207394828E-288</v>
      </c>
      <c r="HL183" s="86">
        <f t="shared" si="180"/>
        <v>0</v>
      </c>
      <c r="HM183" s="86">
        <f t="shared" si="180"/>
        <v>2.068838343475493E-297</v>
      </c>
      <c r="HN183" s="86">
        <f t="shared" si="180"/>
        <v>6.2670931329391828E-262</v>
      </c>
      <c r="HO183" s="86">
        <f t="shared" si="226"/>
        <v>1.7370566642551467E-247</v>
      </c>
      <c r="HP183" s="86">
        <f t="shared" si="226"/>
        <v>1.3056474263942738E-255</v>
      </c>
      <c r="HQ183" s="86">
        <f t="shared" si="226"/>
        <v>0</v>
      </c>
      <c r="HS183" s="86">
        <f t="shared" si="231"/>
        <v>3.3806365044342376E-66</v>
      </c>
      <c r="HT183" s="86">
        <f t="shared" si="231"/>
        <v>1.8214663170999379E-63</v>
      </c>
      <c r="HU183" s="86">
        <f t="shared" si="231"/>
        <v>4.0711320124137552E-65</v>
      </c>
      <c r="HV183" s="86">
        <f t="shared" si="231"/>
        <v>1.9326645645668056E-78</v>
      </c>
      <c r="HW183" s="86">
        <f t="shared" si="231"/>
        <v>1.9659400165831416E-82</v>
      </c>
      <c r="HX183" s="86">
        <f t="shared" si="231"/>
        <v>8.1396561940145229E-97</v>
      </c>
      <c r="HY183" s="86">
        <f t="shared" si="231"/>
        <v>1.0150042661140054E-105</v>
      </c>
      <c r="HZ183" s="86">
        <f t="shared" si="231"/>
        <v>1.8602577488091416E-100</v>
      </c>
      <c r="IA183" s="86">
        <f t="shared" si="231"/>
        <v>2.1859032763919041E-101</v>
      </c>
      <c r="IB183" s="86">
        <f t="shared" si="231"/>
        <v>3.909460122085652E-94</v>
      </c>
      <c r="IC183" s="86">
        <f t="shared" si="231"/>
        <v>4.4069255188422682E-90</v>
      </c>
      <c r="ID183" s="86">
        <f t="shared" si="231"/>
        <v>4.8589644669503521E-90</v>
      </c>
      <c r="IE183" s="86">
        <f t="shared" si="231"/>
        <v>1.8145830255967911E-89</v>
      </c>
      <c r="IF183" s="86">
        <f t="shared" si="231"/>
        <v>4.3868439372305006E-72</v>
      </c>
      <c r="IG183" s="86">
        <f t="shared" si="231"/>
        <v>9.898188510255534E-41</v>
      </c>
      <c r="II183" s="86">
        <f t="shared" si="232"/>
        <v>9.668251721732031E-3</v>
      </c>
      <c r="IJ183" s="86">
        <f t="shared" si="232"/>
        <v>6.6245964336810719E-3</v>
      </c>
      <c r="IK183" s="86">
        <f t="shared" si="232"/>
        <v>6.1730427944917364E-3</v>
      </c>
      <c r="IL183" s="86">
        <f t="shared" si="232"/>
        <v>2.7401506199730375E-3</v>
      </c>
      <c r="IM183" s="86">
        <f t="shared" si="232"/>
        <v>1.4394356728835004E-3</v>
      </c>
      <c r="IN183" s="86">
        <f t="shared" si="232"/>
        <v>4.6775365312704562E-4</v>
      </c>
      <c r="IO183" s="86">
        <f t="shared" si="232"/>
        <v>1.1712180139927411E-4</v>
      </c>
      <c r="IP183" s="86">
        <f t="shared" si="232"/>
        <v>2.1418327311915498E-4</v>
      </c>
      <c r="IQ183" s="86">
        <f t="shared" si="232"/>
        <v>3.3393207671023891E-4</v>
      </c>
      <c r="IR183" s="86">
        <f t="shared" si="232"/>
        <v>9.2569612564785231E-4</v>
      </c>
      <c r="IS183" s="86">
        <f t="shared" si="232"/>
        <v>1.3981168451785008E-3</v>
      </c>
      <c r="IT183" s="86">
        <f t="shared" si="232"/>
        <v>1.4657768704141613E-3</v>
      </c>
      <c r="IU183" s="86">
        <f t="shared" si="232"/>
        <v>1.7224358300436374E-3</v>
      </c>
      <c r="IV183" s="86">
        <f t="shared" si="232"/>
        <v>6.0228138494101209E-4</v>
      </c>
      <c r="IW183" s="86">
        <f t="shared" si="232"/>
        <v>2.1681937894078192E-9</v>
      </c>
      <c r="IY183" s="86">
        <f t="shared" si="233"/>
        <v>9.668251721732031E-3</v>
      </c>
      <c r="IZ183" s="86">
        <f t="shared" si="233"/>
        <v>6.6245964336810719E-3</v>
      </c>
      <c r="JA183" s="86">
        <f t="shared" si="233"/>
        <v>6.1730427944917364E-3</v>
      </c>
      <c r="JB183" s="86">
        <f t="shared" si="233"/>
        <v>2.7401506199730375E-3</v>
      </c>
      <c r="JC183" s="86">
        <f t="shared" si="233"/>
        <v>1.4394356728835004E-3</v>
      </c>
      <c r="JD183" s="86">
        <f t="shared" si="233"/>
        <v>4.6775365312704562E-4</v>
      </c>
      <c r="JE183" s="86">
        <f t="shared" si="233"/>
        <v>1.1712180139927411E-4</v>
      </c>
      <c r="JF183" s="86">
        <f t="shared" si="233"/>
        <v>2.1418327311915498E-4</v>
      </c>
      <c r="JG183" s="86">
        <f t="shared" si="233"/>
        <v>3.3393207671023891E-4</v>
      </c>
      <c r="JH183" s="86">
        <f t="shared" si="233"/>
        <v>9.2569612564785231E-4</v>
      </c>
      <c r="JI183" s="86">
        <f t="shared" si="233"/>
        <v>1.3981168451785008E-3</v>
      </c>
      <c r="JJ183" s="86">
        <f t="shared" si="233"/>
        <v>1.4657768704141613E-3</v>
      </c>
      <c r="JK183" s="86">
        <f t="shared" si="233"/>
        <v>1.7224358300436374E-3</v>
      </c>
      <c r="JL183" s="86">
        <f t="shared" si="233"/>
        <v>6.0228138494101209E-4</v>
      </c>
      <c r="JM183" s="86">
        <f t="shared" si="233"/>
        <v>2.1681937894078192E-9</v>
      </c>
    </row>
    <row r="184" spans="2:273" x14ac:dyDescent="0.25">
      <c r="B184" s="2">
        <v>157</v>
      </c>
      <c r="C184" s="37">
        <v>71.305999999999997</v>
      </c>
      <c r="D184" s="37">
        <v>72.281000000000006</v>
      </c>
      <c r="E184" s="37">
        <v>71.271000000000001</v>
      </c>
      <c r="F184" s="37">
        <v>76.712000000000003</v>
      </c>
      <c r="G184" s="37">
        <v>73.067999999999998</v>
      </c>
      <c r="H184" s="37">
        <v>73.424000000000007</v>
      </c>
      <c r="I184" s="37">
        <v>76</v>
      </c>
      <c r="J184" s="37">
        <v>76.102999999999994</v>
      </c>
      <c r="K184" s="37">
        <v>73.350999999999999</v>
      </c>
      <c r="L184" s="37">
        <v>77.5</v>
      </c>
      <c r="M184" s="37">
        <v>76.807000000000002</v>
      </c>
      <c r="N184" s="37">
        <v>77.736999999999995</v>
      </c>
      <c r="O184" s="37">
        <v>79.965000000000003</v>
      </c>
      <c r="P184" s="37">
        <v>82.5</v>
      </c>
      <c r="Q184" s="37">
        <v>84.119</v>
      </c>
      <c r="S184" s="4">
        <f t="shared" si="234"/>
        <v>72.7169767084483</v>
      </c>
      <c r="T184" s="4">
        <f t="shared" si="234"/>
        <v>73.096791507930675</v>
      </c>
      <c r="U184" s="4">
        <f t="shared" si="234"/>
        <v>72.240753462874906</v>
      </c>
      <c r="V184" s="4" t="e">
        <f t="shared" si="234"/>
        <v>#N/A</v>
      </c>
      <c r="W184" s="4" t="e">
        <f t="shared" si="234"/>
        <v>#N/A</v>
      </c>
      <c r="X184" s="4" t="e">
        <f t="shared" si="234"/>
        <v>#N/A</v>
      </c>
      <c r="Y184" s="4" t="e">
        <f t="shared" si="234"/>
        <v>#N/A</v>
      </c>
      <c r="Z184" s="4" t="e">
        <f t="shared" si="234"/>
        <v>#N/A</v>
      </c>
      <c r="AA184" s="4" t="e">
        <f t="shared" si="234"/>
        <v>#N/A</v>
      </c>
      <c r="AB184" s="4" t="e">
        <f t="shared" si="234"/>
        <v>#N/A</v>
      </c>
      <c r="AC184" s="4" t="e">
        <f t="shared" si="234"/>
        <v>#N/A</v>
      </c>
      <c r="AD184" s="4" t="e">
        <f t="shared" si="234"/>
        <v>#N/A</v>
      </c>
      <c r="AE184" s="4" t="e">
        <f t="shared" si="234"/>
        <v>#N/A</v>
      </c>
      <c r="AF184" s="4">
        <f t="shared" si="234"/>
        <v>81.561869674216524</v>
      </c>
      <c r="AG184" s="4">
        <f t="shared" si="234"/>
        <v>85.104821512755919</v>
      </c>
      <c r="AI184" s="4">
        <f t="shared" si="235"/>
        <v>-1.4109767084483025</v>
      </c>
      <c r="AJ184" s="4">
        <f t="shared" si="235"/>
        <v>-0.81579150793066901</v>
      </c>
      <c r="AK184" s="4">
        <f t="shared" si="235"/>
        <v>-0.96975346287490538</v>
      </c>
      <c r="AL184" s="4">
        <f t="shared" si="235"/>
        <v>0</v>
      </c>
      <c r="AM184" s="4">
        <f t="shared" si="235"/>
        <v>0</v>
      </c>
      <c r="AN184" s="4">
        <f t="shared" si="235"/>
        <v>0</v>
      </c>
      <c r="AO184" s="4">
        <f t="shared" si="235"/>
        <v>0</v>
      </c>
      <c r="AP184" s="4">
        <f t="shared" si="235"/>
        <v>0</v>
      </c>
      <c r="AQ184" s="4">
        <f t="shared" si="235"/>
        <v>0</v>
      </c>
      <c r="AR184" s="4">
        <f t="shared" si="235"/>
        <v>0</v>
      </c>
      <c r="AS184" s="4">
        <f t="shared" si="235"/>
        <v>0</v>
      </c>
      <c r="AT184" s="4">
        <f t="shared" si="235"/>
        <v>0</v>
      </c>
      <c r="AU184" s="4">
        <f t="shared" si="235"/>
        <v>0</v>
      </c>
      <c r="AV184" s="4">
        <f t="shared" si="235"/>
        <v>0.93813032578347588</v>
      </c>
      <c r="AW184" s="4">
        <f t="shared" si="235"/>
        <v>-0.98582151275591912</v>
      </c>
      <c r="AY184" s="2">
        <f t="shared" si="227"/>
        <v>72.7169767084483</v>
      </c>
      <c r="AZ184" s="2">
        <f t="shared" si="227"/>
        <v>73.096791507930661</v>
      </c>
      <c r="BA184" s="2">
        <f t="shared" si="227"/>
        <v>72.240753462874892</v>
      </c>
      <c r="BB184" s="2" t="e">
        <f t="shared" si="227"/>
        <v>#N/A</v>
      </c>
      <c r="BC184" s="2" t="e">
        <f t="shared" si="227"/>
        <v>#N/A</v>
      </c>
      <c r="BD184" s="2" t="e">
        <f t="shared" si="227"/>
        <v>#N/A</v>
      </c>
      <c r="BE184" s="2" t="e">
        <f t="shared" si="227"/>
        <v>#N/A</v>
      </c>
      <c r="BF184" s="2" t="e">
        <f t="shared" si="227"/>
        <v>#N/A</v>
      </c>
      <c r="BG184" s="2" t="e">
        <f t="shared" si="227"/>
        <v>#N/A</v>
      </c>
      <c r="BH184" s="2" t="e">
        <f t="shared" si="227"/>
        <v>#N/A</v>
      </c>
      <c r="BI184" s="2" t="e">
        <f t="shared" si="227"/>
        <v>#N/A</v>
      </c>
      <c r="BJ184" s="2" t="e">
        <f t="shared" si="227"/>
        <v>#N/A</v>
      </c>
      <c r="BK184" s="2" t="e">
        <f t="shared" si="227"/>
        <v>#N/A</v>
      </c>
      <c r="BL184" s="2">
        <f t="shared" si="227"/>
        <v>81.561869674213682</v>
      </c>
      <c r="BM184" s="2">
        <f t="shared" si="227"/>
        <v>85.10482151275221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71.305999999999997</v>
      </c>
      <c r="CV184" s="2">
        <f t="shared" si="198"/>
        <v>72.281000000000006</v>
      </c>
      <c r="CW184" s="2">
        <f t="shared" si="199"/>
        <v>71.271000000000001</v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82.5</v>
      </c>
      <c r="DI184" s="2">
        <f t="shared" si="211"/>
        <v>84.119</v>
      </c>
      <c r="DK184" s="2">
        <f t="shared" si="236"/>
        <v>114.91021921921924</v>
      </c>
      <c r="DL184" s="2">
        <f t="shared" si="236"/>
        <v>123.91842299651567</v>
      </c>
      <c r="DM184" s="2">
        <f t="shared" si="236"/>
        <v>109.61670553306342</v>
      </c>
      <c r="DN184" s="2">
        <f t="shared" si="236"/>
        <v>114.0244330889594</v>
      </c>
      <c r="DO184" s="2">
        <f t="shared" si="236"/>
        <v>120.82040604890604</v>
      </c>
      <c r="DP184" s="2">
        <f t="shared" si="236"/>
        <v>119.20655915775401</v>
      </c>
      <c r="DQ184" s="2">
        <f t="shared" si="236"/>
        <v>128.07493108504397</v>
      </c>
      <c r="DR184" s="2">
        <f t="shared" si="236"/>
        <v>121.04219563279858</v>
      </c>
      <c r="DS184" s="2">
        <f t="shared" si="236"/>
        <v>116.43811564171124</v>
      </c>
      <c r="DT184" s="2">
        <f t="shared" si="236"/>
        <v>114.83592669340464</v>
      </c>
      <c r="DU184" s="2">
        <f t="shared" si="236"/>
        <v>124.9117064516129</v>
      </c>
      <c r="DV184" s="2">
        <f t="shared" si="236"/>
        <v>134.07502126099706</v>
      </c>
      <c r="DW184" s="2">
        <f t="shared" si="236"/>
        <v>139.08240719696971</v>
      </c>
      <c r="DX184" s="2">
        <f t="shared" si="236"/>
        <v>121.62247974822114</v>
      </c>
      <c r="DY184" s="2">
        <f t="shared" si="236"/>
        <v>112.33749025641025</v>
      </c>
      <c r="EA184" s="2">
        <f t="shared" si="213"/>
        <v>71.581934413871082</v>
      </c>
      <c r="EB184" s="2">
        <f t="shared" si="213"/>
        <v>72.752646583424252</v>
      </c>
      <c r="EC184" s="2">
        <f t="shared" si="213"/>
        <v>70.073578643067833</v>
      </c>
      <c r="ED184" s="2">
        <f t="shared" si="213"/>
        <v>72.854706138948956</v>
      </c>
      <c r="EE184" s="2">
        <f t="shared" si="213"/>
        <v>71.965566696961446</v>
      </c>
      <c r="EF184" s="2">
        <f t="shared" si="213"/>
        <v>73.747711930455608</v>
      </c>
      <c r="EG184" s="2">
        <f t="shared" si="213"/>
        <v>75.068510349880953</v>
      </c>
      <c r="EH184" s="2">
        <f t="shared" si="213"/>
        <v>75.971072610610335</v>
      </c>
      <c r="EI184" s="2">
        <f t="shared" si="213"/>
        <v>74.227448441246992</v>
      </c>
      <c r="EJ184" s="2">
        <f t="shared" si="213"/>
        <v>75.382933512785996</v>
      </c>
      <c r="EK184" s="2">
        <f t="shared" si="212"/>
        <v>77.097194296487743</v>
      </c>
      <c r="EL184" s="2">
        <f t="shared" si="179"/>
        <v>78.868228153675773</v>
      </c>
      <c r="EM184" s="2">
        <f t="shared" si="179"/>
        <v>80.242502282011557</v>
      </c>
      <c r="EN184" s="2">
        <f t="shared" si="179"/>
        <v>81.751537816402788</v>
      </c>
      <c r="EO184" s="2">
        <f t="shared" si="179"/>
        <v>88.305344555894749</v>
      </c>
      <c r="EQ184" s="2">
        <f t="shared" si="237"/>
        <v>72.866827378534154</v>
      </c>
      <c r="ER184" s="2">
        <f t="shared" si="237"/>
        <v>73.134207257400647</v>
      </c>
      <c r="ES184" s="2">
        <f t="shared" si="237"/>
        <v>72.482062837380823</v>
      </c>
      <c r="ET184" s="2">
        <f t="shared" si="237"/>
        <v>73.625471220242702</v>
      </c>
      <c r="EU184" s="2">
        <f t="shared" si="237"/>
        <v>72.75619483838382</v>
      </c>
      <c r="EV184" s="2">
        <f t="shared" si="237"/>
        <v>74.432540350290679</v>
      </c>
      <c r="EW184" s="2">
        <f t="shared" si="237"/>
        <v>75.225439821447054</v>
      </c>
      <c r="EX184" s="2">
        <f t="shared" si="237"/>
        <v>75.253216283326779</v>
      </c>
      <c r="EY184" s="2">
        <f t="shared" si="237"/>
        <v>74.292630742382798</v>
      </c>
      <c r="EZ184" s="2">
        <f t="shared" si="237"/>
        <v>75.353714473715129</v>
      </c>
      <c r="FA184" s="2">
        <f t="shared" si="237"/>
        <v>77.282149983315236</v>
      </c>
      <c r="FB184" s="2">
        <f t="shared" si="237"/>
        <v>78.743523612921578</v>
      </c>
      <c r="FC184" s="2">
        <f t="shared" si="237"/>
        <v>80.007908562641347</v>
      </c>
      <c r="FD184" s="2">
        <f t="shared" si="237"/>
        <v>81.536260335937797</v>
      </c>
      <c r="FE184" s="2">
        <f t="shared" si="237"/>
        <v>84.617139285721805</v>
      </c>
      <c r="FG184" s="2">
        <f t="shared" si="238"/>
        <v>0.99997254534569735</v>
      </c>
      <c r="FH184" s="2">
        <f t="shared" si="238"/>
        <v>0.99997575805435557</v>
      </c>
      <c r="FI184" s="2">
        <f t="shared" si="238"/>
        <v>0.99997590240826351</v>
      </c>
      <c r="FJ184" s="2">
        <f t="shared" si="238"/>
        <v>0.99997617276616935</v>
      </c>
      <c r="FK184" s="2">
        <f t="shared" si="238"/>
        <v>0.99997377800297482</v>
      </c>
      <c r="FL184" s="2">
        <f t="shared" si="238"/>
        <v>0.99997131128383876</v>
      </c>
      <c r="FM184" s="2">
        <f t="shared" si="238"/>
        <v>0.99996940165132087</v>
      </c>
      <c r="FN184" s="2">
        <f t="shared" si="238"/>
        <v>0.99997085727608181</v>
      </c>
      <c r="FO184" s="2">
        <f t="shared" si="238"/>
        <v>0.99997134749435135</v>
      </c>
      <c r="FP184" s="2">
        <f t="shared" si="238"/>
        <v>0.9999706263593654</v>
      </c>
      <c r="FQ184" s="2">
        <f t="shared" si="238"/>
        <v>0.99996951656327815</v>
      </c>
      <c r="FR184" s="2">
        <f t="shared" si="238"/>
        <v>0.99997058005312267</v>
      </c>
      <c r="FS184" s="2">
        <f t="shared" si="238"/>
        <v>0.99997125759777428</v>
      </c>
      <c r="FT184" s="2">
        <f t="shared" si="238"/>
        <v>0.99996598919404334</v>
      </c>
      <c r="FU184" s="2">
        <f t="shared" si="238"/>
        <v>0.99996413558253894</v>
      </c>
      <c r="FW184" s="2">
        <f t="shared" si="229"/>
        <v>0.88244917100443465</v>
      </c>
      <c r="FX184" s="2">
        <f t="shared" si="229"/>
        <v>0.89868948747312549</v>
      </c>
      <c r="FY184" s="2">
        <f t="shared" si="229"/>
        <v>0.89941297135943443</v>
      </c>
      <c r="FZ184" s="2">
        <f t="shared" si="229"/>
        <v>0.90436458260861163</v>
      </c>
      <c r="GA184" s="2">
        <f t="shared" si="229"/>
        <v>0.90898509246757486</v>
      </c>
      <c r="GB184" s="2">
        <f t="shared" si="229"/>
        <v>0.91606440248468635</v>
      </c>
      <c r="GC184" s="2">
        <f t="shared" si="229"/>
        <v>0.92864505259069863</v>
      </c>
      <c r="GD184" s="2">
        <f t="shared" si="229"/>
        <v>0.92516880260628809</v>
      </c>
      <c r="GE184" s="2">
        <f t="shared" si="229"/>
        <v>0.91532611019547228</v>
      </c>
      <c r="GF184" s="2">
        <f t="shared" si="229"/>
        <v>0.90439759094280037</v>
      </c>
      <c r="GG184" s="2">
        <f t="shared" si="229"/>
        <v>0.89977530319057597</v>
      </c>
      <c r="GH184" s="2">
        <f t="shared" si="229"/>
        <v>0.89901414743903474</v>
      </c>
      <c r="GI184" s="2">
        <f t="shared" si="229"/>
        <v>0.89656603943153446</v>
      </c>
      <c r="GJ184" s="2">
        <f t="shared" si="229"/>
        <v>0.88733937542313557</v>
      </c>
      <c r="GK184" s="2">
        <f t="shared" si="229"/>
        <v>0.86800617306701811</v>
      </c>
      <c r="GM184" s="86">
        <f t="shared" si="230"/>
        <v>2.7376421429733514E-223</v>
      </c>
      <c r="GN184" s="86">
        <f t="shared" si="230"/>
        <v>8.7170070734757453E-286</v>
      </c>
      <c r="GO184" s="86">
        <f t="shared" si="230"/>
        <v>3.837528067954685E-278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8.8730303161627947E-308</v>
      </c>
      <c r="GZ184" s="86">
        <f t="shared" si="230"/>
        <v>1.2165428778000723E-299</v>
      </c>
      <c r="HA184" s="86">
        <f t="shared" si="230"/>
        <v>0</v>
      </c>
      <c r="HC184" s="86">
        <f t="shared" si="181"/>
        <v>7.8731664339774131E-215</v>
      </c>
      <c r="HD184" s="86">
        <f t="shared" si="181"/>
        <v>7.2795053405454188E-234</v>
      </c>
      <c r="HE184" s="86">
        <f t="shared" si="181"/>
        <v>4.2134838964252916E-220</v>
      </c>
      <c r="HF184" s="86">
        <f t="shared" si="180"/>
        <v>2.2015201632570513E-211</v>
      </c>
      <c r="HG184" s="86">
        <f t="shared" si="180"/>
        <v>0</v>
      </c>
      <c r="HH184" s="86">
        <f t="shared" si="180"/>
        <v>1.4021935016008185E-296</v>
      </c>
      <c r="HI184" s="86">
        <f t="shared" si="180"/>
        <v>0</v>
      </c>
      <c r="HJ184" s="86">
        <f t="shared" si="180"/>
        <v>0</v>
      </c>
      <c r="HK184" s="86">
        <f t="shared" si="180"/>
        <v>3.1923302882340908E-295</v>
      </c>
      <c r="HL184" s="86">
        <f t="shared" si="180"/>
        <v>0</v>
      </c>
      <c r="HM184" s="86">
        <f t="shared" si="180"/>
        <v>5.0853783711629216E-305</v>
      </c>
      <c r="HN184" s="86">
        <f t="shared" si="180"/>
        <v>1.2479428094795517E-268</v>
      </c>
      <c r="HO184" s="86">
        <f t="shared" si="226"/>
        <v>7.8532392113466728E-254</v>
      </c>
      <c r="HP184" s="86">
        <f t="shared" si="226"/>
        <v>3.9122365279267359E-262</v>
      </c>
      <c r="HQ184" s="86">
        <f t="shared" si="226"/>
        <v>0</v>
      </c>
      <c r="HS184" s="86">
        <f t="shared" si="231"/>
        <v>3.810051267052475E-69</v>
      </c>
      <c r="HT184" s="86">
        <f t="shared" si="231"/>
        <v>2.9849976120912555E-66</v>
      </c>
      <c r="HU184" s="86">
        <f t="shared" si="231"/>
        <v>5.9468851759714066E-68</v>
      </c>
      <c r="HV184" s="86">
        <f t="shared" si="231"/>
        <v>9.2313133548385667E-82</v>
      </c>
      <c r="HW184" s="86">
        <f t="shared" si="231"/>
        <v>5.7471102264907566E-86</v>
      </c>
      <c r="HX184" s="86">
        <f t="shared" si="231"/>
        <v>7.3059292792060885E-101</v>
      </c>
      <c r="HY184" s="86">
        <f t="shared" si="231"/>
        <v>4.7822383786390648E-110</v>
      </c>
      <c r="HZ184" s="86">
        <f t="shared" si="231"/>
        <v>1.3549263468138024E-104</v>
      </c>
      <c r="IA184" s="86">
        <f t="shared" si="231"/>
        <v>1.1845157858210529E-105</v>
      </c>
      <c r="IB184" s="86">
        <f t="shared" si="231"/>
        <v>3.6599722733945015E-98</v>
      </c>
      <c r="IC184" s="86">
        <f t="shared" si="231"/>
        <v>5.6087378848241338E-94</v>
      </c>
      <c r="ID184" s="86">
        <f t="shared" si="231"/>
        <v>6.2127839466330214E-94</v>
      </c>
      <c r="IE184" s="86">
        <f t="shared" si="231"/>
        <v>2.4328353733173006E-93</v>
      </c>
      <c r="IF184" s="86">
        <f t="shared" si="231"/>
        <v>3.2666220399806186E-75</v>
      </c>
      <c r="IG184" s="86">
        <f t="shared" si="231"/>
        <v>1.7922566741482116E-42</v>
      </c>
      <c r="II184" s="86">
        <f t="shared" si="232"/>
        <v>6.7008656705649086E-3</v>
      </c>
      <c r="IJ184" s="86">
        <f t="shared" si="232"/>
        <v>4.5859411182589335E-3</v>
      </c>
      <c r="IK184" s="86">
        <f t="shared" si="232"/>
        <v>4.2547559154124314E-3</v>
      </c>
      <c r="IL184" s="86">
        <f t="shared" si="232"/>
        <v>1.7869714331041719E-3</v>
      </c>
      <c r="IM184" s="86">
        <f t="shared" si="232"/>
        <v>9.0186124835724504E-4</v>
      </c>
      <c r="IN184" s="86">
        <f t="shared" si="232"/>
        <v>2.7391139915015493E-4</v>
      </c>
      <c r="IO184" s="86">
        <f t="shared" si="232"/>
        <v>6.4562435169535982E-5</v>
      </c>
      <c r="IP184" s="86">
        <f t="shared" si="232"/>
        <v>1.2183625293192256E-4</v>
      </c>
      <c r="IQ184" s="86">
        <f t="shared" si="232"/>
        <v>1.9008933156094515E-4</v>
      </c>
      <c r="IR184" s="86">
        <f t="shared" si="232"/>
        <v>5.5284938713392128E-4</v>
      </c>
      <c r="IS184" s="86">
        <f t="shared" si="232"/>
        <v>8.5300950026723471E-4</v>
      </c>
      <c r="IT184" s="86">
        <f t="shared" si="232"/>
        <v>8.9601814728532093E-4</v>
      </c>
      <c r="IU184" s="86">
        <f t="shared" si="232"/>
        <v>1.0605068015405745E-3</v>
      </c>
      <c r="IV184" s="86">
        <f t="shared" si="232"/>
        <v>3.2962255853574826E-4</v>
      </c>
      <c r="IW184" s="86">
        <f t="shared" si="232"/>
        <v>3.1263733932873317E-10</v>
      </c>
      <c r="IY184" s="86">
        <f t="shared" si="233"/>
        <v>6.7008656705649086E-3</v>
      </c>
      <c r="IZ184" s="86">
        <f t="shared" si="233"/>
        <v>4.5859411182589335E-3</v>
      </c>
      <c r="JA184" s="86">
        <f t="shared" si="233"/>
        <v>4.2547559154124314E-3</v>
      </c>
      <c r="JB184" s="86">
        <f t="shared" si="233"/>
        <v>1.7869714331041719E-3</v>
      </c>
      <c r="JC184" s="86">
        <f t="shared" si="233"/>
        <v>9.0186124835724504E-4</v>
      </c>
      <c r="JD184" s="86">
        <f t="shared" si="233"/>
        <v>2.7391139915015493E-4</v>
      </c>
      <c r="JE184" s="86">
        <f t="shared" si="233"/>
        <v>6.4562435169535982E-5</v>
      </c>
      <c r="JF184" s="86">
        <f t="shared" si="233"/>
        <v>1.2183625293192256E-4</v>
      </c>
      <c r="JG184" s="86">
        <f t="shared" si="233"/>
        <v>1.9008933156094515E-4</v>
      </c>
      <c r="JH184" s="86">
        <f t="shared" si="233"/>
        <v>5.5284938713392128E-4</v>
      </c>
      <c r="JI184" s="86">
        <f t="shared" si="233"/>
        <v>8.5300950026723471E-4</v>
      </c>
      <c r="JJ184" s="86">
        <f t="shared" si="233"/>
        <v>8.9601814728532093E-4</v>
      </c>
      <c r="JK184" s="86">
        <f t="shared" si="233"/>
        <v>1.0605068015405745E-3</v>
      </c>
      <c r="JL184" s="86">
        <f t="shared" si="233"/>
        <v>3.2962255853574826E-4</v>
      </c>
      <c r="JM184" s="86">
        <f t="shared" si="233"/>
        <v>3.1263733932873317E-10</v>
      </c>
    </row>
    <row r="185" spans="2:273" x14ac:dyDescent="0.25">
      <c r="B185" s="2">
        <v>158</v>
      </c>
      <c r="C185" s="37">
        <v>74.855000000000004</v>
      </c>
      <c r="D185" s="37">
        <v>74.456000000000003</v>
      </c>
      <c r="E185" s="37">
        <v>73.763000000000005</v>
      </c>
      <c r="F185" s="37">
        <v>73.661000000000001</v>
      </c>
      <c r="G185" s="37">
        <v>74.492000000000004</v>
      </c>
      <c r="H185" s="37">
        <v>73.186000000000007</v>
      </c>
      <c r="I185" s="37">
        <v>74.153000000000006</v>
      </c>
      <c r="J185" s="37">
        <v>76.483000000000004</v>
      </c>
      <c r="K185" s="37">
        <v>76.947000000000003</v>
      </c>
      <c r="L185" s="37">
        <v>77.914000000000001</v>
      </c>
      <c r="M185" s="37">
        <v>77.701999999999998</v>
      </c>
      <c r="N185" s="37">
        <v>78.263000000000005</v>
      </c>
      <c r="O185" s="37">
        <v>79</v>
      </c>
      <c r="P185" s="37">
        <v>81.620999999999995</v>
      </c>
      <c r="Q185" s="37">
        <v>84.051000000000002</v>
      </c>
      <c r="S185" s="4">
        <f t="shared" si="234"/>
        <v>72.592367054061256</v>
      </c>
      <c r="T185" s="4">
        <f t="shared" si="234"/>
        <v>72.964706067208496</v>
      </c>
      <c r="U185" s="4">
        <f t="shared" si="234"/>
        <v>72.126138958805925</v>
      </c>
      <c r="V185" s="4" t="e">
        <f t="shared" si="234"/>
        <v>#N/A</v>
      </c>
      <c r="W185" s="4" t="e">
        <f t="shared" si="234"/>
        <v>#N/A</v>
      </c>
      <c r="X185" s="4" t="e">
        <f t="shared" si="234"/>
        <v>#N/A</v>
      </c>
      <c r="Y185" s="4" t="e">
        <f t="shared" si="234"/>
        <v>#N/A</v>
      </c>
      <c r="Z185" s="4" t="e">
        <f t="shared" si="234"/>
        <v>#N/A</v>
      </c>
      <c r="AA185" s="4" t="e">
        <f t="shared" si="234"/>
        <v>#N/A</v>
      </c>
      <c r="AB185" s="4" t="e">
        <f t="shared" si="234"/>
        <v>#N/A</v>
      </c>
      <c r="AC185" s="4" t="e">
        <f t="shared" si="234"/>
        <v>#N/A</v>
      </c>
      <c r="AD185" s="4" t="e">
        <f t="shared" si="234"/>
        <v>#N/A</v>
      </c>
      <c r="AE185" s="4" t="e">
        <f t="shared" si="234"/>
        <v>#N/A</v>
      </c>
      <c r="AF185" s="4">
        <f t="shared" si="234"/>
        <v>81.401396667092257</v>
      </c>
      <c r="AG185" s="4">
        <f t="shared" si="234"/>
        <v>84.956155484271378</v>
      </c>
      <c r="AI185" s="4">
        <f t="shared" si="235"/>
        <v>2.2626329459387478</v>
      </c>
      <c r="AJ185" s="4">
        <f t="shared" si="235"/>
        <v>1.4912939327915069</v>
      </c>
      <c r="AK185" s="4">
        <f t="shared" si="235"/>
        <v>1.6368610411940807</v>
      </c>
      <c r="AL185" s="4">
        <f t="shared" si="235"/>
        <v>0</v>
      </c>
      <c r="AM185" s="4">
        <f t="shared" si="235"/>
        <v>0</v>
      </c>
      <c r="AN185" s="4">
        <f t="shared" si="235"/>
        <v>0</v>
      </c>
      <c r="AO185" s="4">
        <f t="shared" si="235"/>
        <v>0</v>
      </c>
      <c r="AP185" s="4">
        <f t="shared" si="235"/>
        <v>0</v>
      </c>
      <c r="AQ185" s="4">
        <f t="shared" si="235"/>
        <v>0</v>
      </c>
      <c r="AR185" s="4">
        <f t="shared" si="235"/>
        <v>0</v>
      </c>
      <c r="AS185" s="4">
        <f t="shared" si="235"/>
        <v>0</v>
      </c>
      <c r="AT185" s="4">
        <f t="shared" si="235"/>
        <v>0</v>
      </c>
      <c r="AU185" s="4">
        <f t="shared" si="235"/>
        <v>0</v>
      </c>
      <c r="AV185" s="4">
        <f t="shared" si="235"/>
        <v>0.21960333290773804</v>
      </c>
      <c r="AW185" s="4">
        <f t="shared" si="235"/>
        <v>-0.9051554842713756</v>
      </c>
      <c r="AY185" s="2">
        <f t="shared" si="227"/>
        <v>72.592367054061256</v>
      </c>
      <c r="AZ185" s="2">
        <f t="shared" si="227"/>
        <v>72.964706067208496</v>
      </c>
      <c r="BA185" s="2">
        <f t="shared" si="227"/>
        <v>72.126138958805925</v>
      </c>
      <c r="BB185" s="2" t="e">
        <f t="shared" si="227"/>
        <v>#N/A</v>
      </c>
      <c r="BC185" s="2" t="e">
        <f t="shared" si="227"/>
        <v>#N/A</v>
      </c>
      <c r="BD185" s="2" t="e">
        <f t="shared" si="227"/>
        <v>#N/A</v>
      </c>
      <c r="BE185" s="2" t="e">
        <f t="shared" si="227"/>
        <v>#N/A</v>
      </c>
      <c r="BF185" s="2" t="e">
        <f t="shared" si="227"/>
        <v>#N/A</v>
      </c>
      <c r="BG185" s="2" t="e">
        <f t="shared" si="227"/>
        <v>#N/A</v>
      </c>
      <c r="BH185" s="2" t="e">
        <f t="shared" si="227"/>
        <v>#N/A</v>
      </c>
      <c r="BI185" s="2" t="e">
        <f t="shared" si="227"/>
        <v>#N/A</v>
      </c>
      <c r="BJ185" s="2" t="e">
        <f t="shared" si="227"/>
        <v>#N/A</v>
      </c>
      <c r="BK185" s="2" t="e">
        <f t="shared" si="227"/>
        <v>#N/A</v>
      </c>
      <c r="BL185" s="2">
        <f t="shared" si="227"/>
        <v>81.401396667092058</v>
      </c>
      <c r="BM185" s="2">
        <f t="shared" si="227"/>
        <v>84.956155484271164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74.855000000000004</v>
      </c>
      <c r="CV185" s="2">
        <f t="shared" si="198"/>
        <v>74.456000000000003</v>
      </c>
      <c r="CW185" s="2">
        <f t="shared" si="199"/>
        <v>73.763000000000005</v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81.620999999999995</v>
      </c>
      <c r="DI185" s="2">
        <f t="shared" si="211"/>
        <v>84.051000000000002</v>
      </c>
      <c r="DK185" s="2">
        <f t="shared" si="236"/>
        <v>115.07482192192195</v>
      </c>
      <c r="DL185" s="2">
        <f t="shared" si="236"/>
        <v>124.1162806620209</v>
      </c>
      <c r="DM185" s="2">
        <f t="shared" si="236"/>
        <v>109.72528387314439</v>
      </c>
      <c r="DN185" s="2">
        <f t="shared" si="236"/>
        <v>114.17172119487908</v>
      </c>
      <c r="DO185" s="2">
        <f t="shared" si="236"/>
        <v>121.01329922779921</v>
      </c>
      <c r="DP185" s="2">
        <f t="shared" si="236"/>
        <v>119.41483823529413</v>
      </c>
      <c r="DQ185" s="2">
        <f t="shared" si="236"/>
        <v>128.34179252199414</v>
      </c>
      <c r="DR185" s="2">
        <f t="shared" si="236"/>
        <v>121.23482464349377</v>
      </c>
      <c r="DS185" s="2">
        <f t="shared" si="236"/>
        <v>116.58241978609627</v>
      </c>
      <c r="DT185" s="2">
        <f t="shared" si="236"/>
        <v>114.97061820409982</v>
      </c>
      <c r="DU185" s="2">
        <f t="shared" si="236"/>
        <v>125.12867741935483</v>
      </c>
      <c r="DV185" s="2">
        <f t="shared" si="236"/>
        <v>134.34306799853371</v>
      </c>
      <c r="DW185" s="2">
        <f t="shared" si="236"/>
        <v>139.3883106060606</v>
      </c>
      <c r="DX185" s="2">
        <f t="shared" si="236"/>
        <v>121.79902052545157</v>
      </c>
      <c r="DY185" s="2">
        <f t="shared" si="236"/>
        <v>112.44595418803418</v>
      </c>
      <c r="EA185" s="2">
        <f t="shared" si="213"/>
        <v>71.425350735016963</v>
      </c>
      <c r="EB185" s="2">
        <f t="shared" si="213"/>
        <v>72.611422556269446</v>
      </c>
      <c r="EC185" s="2">
        <f t="shared" si="213"/>
        <v>69.901795469026524</v>
      </c>
      <c r="ED185" s="2">
        <f t="shared" si="213"/>
        <v>72.721817598947069</v>
      </c>
      <c r="EE185" s="2">
        <f t="shared" si="213"/>
        <v>71.801790300668031</v>
      </c>
      <c r="EF185" s="2">
        <f t="shared" ref="EF185:EO227" si="239">CJ$228*$B185+CJ$229</f>
        <v>73.60591426858511</v>
      </c>
      <c r="EG185" s="2">
        <f t="shared" si="239"/>
        <v>74.94751701198409</v>
      </c>
      <c r="EH185" s="2">
        <f t="shared" si="239"/>
        <v>75.869761671712652</v>
      </c>
      <c r="EI185" s="2">
        <f t="shared" si="239"/>
        <v>74.069198261390866</v>
      </c>
      <c r="EJ185" s="2">
        <f t="shared" si="239"/>
        <v>75.228670255720047</v>
      </c>
      <c r="EK185" s="2">
        <f t="shared" si="212"/>
        <v>76.963209260626542</v>
      </c>
      <c r="EL185" s="2">
        <f t="shared" si="179"/>
        <v>78.724165383398372</v>
      </c>
      <c r="EM185" s="2">
        <f t="shared" si="179"/>
        <v>80.108136850260607</v>
      </c>
      <c r="EN185" s="2">
        <f t="shared" si="179"/>
        <v>81.596567808198344</v>
      </c>
      <c r="EO185" s="2">
        <f t="shared" si="179"/>
        <v>88.243735731937775</v>
      </c>
      <c r="EQ185" s="2">
        <f t="shared" si="237"/>
        <v>72.732920667032644</v>
      </c>
      <c r="ER185" s="2">
        <f t="shared" si="237"/>
        <v>72.999772145458905</v>
      </c>
      <c r="ES185" s="2">
        <f t="shared" si="237"/>
        <v>72.352048455226438</v>
      </c>
      <c r="ET185" s="2">
        <f t="shared" si="237"/>
        <v>73.505996202712183</v>
      </c>
      <c r="EU185" s="2">
        <f t="shared" si="237"/>
        <v>72.605621454545442</v>
      </c>
      <c r="EV185" s="2">
        <f t="shared" si="237"/>
        <v>74.302205215356324</v>
      </c>
      <c r="EW185" s="2">
        <f t="shared" si="237"/>
        <v>75.10703076309612</v>
      </c>
      <c r="EX185" s="2">
        <f t="shared" si="237"/>
        <v>75.140227357692325</v>
      </c>
      <c r="EY185" s="2">
        <f t="shared" si="237"/>
        <v>74.135467786057916</v>
      </c>
      <c r="EZ185" s="2">
        <f t="shared" si="237"/>
        <v>75.198963551335979</v>
      </c>
      <c r="FA185" s="2">
        <f t="shared" si="237"/>
        <v>77.151367458694494</v>
      </c>
      <c r="FB185" s="2">
        <f t="shared" si="237"/>
        <v>78.597299291351646</v>
      </c>
      <c r="FC185" s="2">
        <f t="shared" si="237"/>
        <v>79.869551443870165</v>
      </c>
      <c r="FD185" s="2">
        <f t="shared" si="237"/>
        <v>81.377405802462761</v>
      </c>
      <c r="FE185" s="2">
        <f t="shared" si="237"/>
        <v>84.499314622456865</v>
      </c>
      <c r="FG185" s="2">
        <f t="shared" si="238"/>
        <v>0.99997496099719829</v>
      </c>
      <c r="FH185" s="2">
        <f t="shared" si="238"/>
        <v>0.99997789103564616</v>
      </c>
      <c r="FI185" s="2">
        <f t="shared" si="238"/>
        <v>0.99997802268853486</v>
      </c>
      <c r="FJ185" s="2">
        <f t="shared" si="238"/>
        <v>0.99997826925891531</v>
      </c>
      <c r="FK185" s="2">
        <f t="shared" si="238"/>
        <v>0.99997608519930603</v>
      </c>
      <c r="FL185" s="2">
        <f t="shared" si="238"/>
        <v>0.99997383551384689</v>
      </c>
      <c r="FM185" s="2">
        <f t="shared" si="238"/>
        <v>0.99997209389920594</v>
      </c>
      <c r="FN185" s="2">
        <f t="shared" si="238"/>
        <v>0.99997342145174439</v>
      </c>
      <c r="FO185" s="2">
        <f t="shared" si="238"/>
        <v>0.99997386853839343</v>
      </c>
      <c r="FP185" s="2">
        <f t="shared" si="238"/>
        <v>0.99997321085211166</v>
      </c>
      <c r="FQ185" s="2">
        <f t="shared" si="238"/>
        <v>0.99997219870071985</v>
      </c>
      <c r="FR185" s="2">
        <f t="shared" si="238"/>
        <v>0.99997316862009789</v>
      </c>
      <c r="FS185" s="2">
        <f t="shared" si="238"/>
        <v>0.99997378655132674</v>
      </c>
      <c r="FT185" s="2">
        <f t="shared" si="238"/>
        <v>0.99996898168348747</v>
      </c>
      <c r="FU185" s="2">
        <f t="shared" si="238"/>
        <v>0.99996729115930971</v>
      </c>
      <c r="FW185" s="2">
        <f t="shared" si="229"/>
        <v>0.89167191082133579</v>
      </c>
      <c r="FX185" s="2">
        <f t="shared" si="229"/>
        <v>0.90677266480987195</v>
      </c>
      <c r="FY185" s="2">
        <f t="shared" si="229"/>
        <v>0.90744436966057318</v>
      </c>
      <c r="FZ185" s="2">
        <f t="shared" si="229"/>
        <v>0.91203928383230382</v>
      </c>
      <c r="GA185" s="2">
        <f t="shared" si="229"/>
        <v>0.91632330761312697</v>
      </c>
      <c r="GB185" s="2">
        <f t="shared" si="229"/>
        <v>0.9228802633992389</v>
      </c>
      <c r="GC185" s="2">
        <f t="shared" si="229"/>
        <v>0.93451235282132694</v>
      </c>
      <c r="GD185" s="2">
        <f t="shared" si="229"/>
        <v>0.9313007983486643</v>
      </c>
      <c r="GE185" s="2">
        <f t="shared" si="229"/>
        <v>0.92219683116529949</v>
      </c>
      <c r="GF185" s="2">
        <f t="shared" si="229"/>
        <v>0.91206990081111516</v>
      </c>
      <c r="GG185" s="2">
        <f t="shared" si="229"/>
        <v>0.90778073733058218</v>
      </c>
      <c r="GH185" s="2">
        <f t="shared" si="229"/>
        <v>0.90707409985136678</v>
      </c>
      <c r="GI185" s="2">
        <f t="shared" si="229"/>
        <v>0.90480069148342157</v>
      </c>
      <c r="GJ185" s="2">
        <f t="shared" si="229"/>
        <v>0.89622356233687361</v>
      </c>
      <c r="GK185" s="2">
        <f t="shared" si="229"/>
        <v>0.87820567666608029</v>
      </c>
      <c r="GM185" s="86">
        <f t="shared" si="230"/>
        <v>7.5744235789079203E-228</v>
      </c>
      <c r="GN185" s="86">
        <f t="shared" si="230"/>
        <v>1.0993765792807373E-291</v>
      </c>
      <c r="GO185" s="86">
        <f t="shared" si="230"/>
        <v>7.5748210337249825E-284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1.0784473904694672E-305</v>
      </c>
      <c r="HA185" s="86">
        <f t="shared" si="230"/>
        <v>0</v>
      </c>
      <c r="HC185" s="86">
        <f t="shared" si="181"/>
        <v>2.263923879124767E-220</v>
      </c>
      <c r="HD185" s="86">
        <f t="shared" si="181"/>
        <v>6.0799057066362367E-240</v>
      </c>
      <c r="HE185" s="86">
        <f t="shared" si="181"/>
        <v>8.5876310079755937E-226</v>
      </c>
      <c r="HF185" s="86">
        <f t="shared" si="180"/>
        <v>9.3274245012148658E-217</v>
      </c>
      <c r="HG185" s="86">
        <f t="shared" si="180"/>
        <v>0</v>
      </c>
      <c r="HH185" s="86">
        <f t="shared" si="180"/>
        <v>4.930173042715856E-304</v>
      </c>
      <c r="HI185" s="86">
        <f t="shared" si="180"/>
        <v>0</v>
      </c>
      <c r="HJ185" s="86">
        <f t="shared" si="180"/>
        <v>0</v>
      </c>
      <c r="HK185" s="86">
        <f t="shared" si="180"/>
        <v>1.304522315255002E-302</v>
      </c>
      <c r="HL185" s="86">
        <f t="shared" si="180"/>
        <v>0</v>
      </c>
      <c r="HM185" s="86">
        <f t="shared" si="180"/>
        <v>0</v>
      </c>
      <c r="HN185" s="86">
        <f t="shared" si="180"/>
        <v>2.0423826079638634E-275</v>
      </c>
      <c r="HO185" s="86">
        <f t="shared" si="226"/>
        <v>2.9473354738342696E-260</v>
      </c>
      <c r="HP185" s="86">
        <f t="shared" si="226"/>
        <v>9.6890405212590579E-269</v>
      </c>
      <c r="HQ185" s="86">
        <f t="shared" si="226"/>
        <v>0</v>
      </c>
      <c r="HS185" s="86">
        <f t="shared" si="231"/>
        <v>3.6919851460770266E-72</v>
      </c>
      <c r="HT185" s="86">
        <f t="shared" si="231"/>
        <v>4.2492534990742591E-69</v>
      </c>
      <c r="HU185" s="86">
        <f t="shared" si="231"/>
        <v>7.535677748968383E-71</v>
      </c>
      <c r="HV185" s="86">
        <f t="shared" si="231"/>
        <v>3.7518407312273755E-85</v>
      </c>
      <c r="HW185" s="86">
        <f t="shared" si="231"/>
        <v>1.4119940049544828E-89</v>
      </c>
      <c r="HX185" s="86">
        <f t="shared" si="231"/>
        <v>5.4026197893705188E-105</v>
      </c>
      <c r="HY185" s="86">
        <f t="shared" si="231"/>
        <v>1.8398161327793843E-114</v>
      </c>
      <c r="HZ185" s="86">
        <f t="shared" si="231"/>
        <v>8.1190673100153455E-109</v>
      </c>
      <c r="IA185" s="86">
        <f t="shared" si="231"/>
        <v>5.2267455243230645E-110</v>
      </c>
      <c r="IB185" s="86">
        <f t="shared" si="231"/>
        <v>2.8124942488830804E-102</v>
      </c>
      <c r="IC185" s="86">
        <f t="shared" si="231"/>
        <v>5.8856207679956904E-98</v>
      </c>
      <c r="ID185" s="86">
        <f t="shared" si="231"/>
        <v>6.5504782190390849E-98</v>
      </c>
      <c r="IE185" s="86">
        <f t="shared" si="231"/>
        <v>2.6917881946751467E-97</v>
      </c>
      <c r="IF185" s="86">
        <f t="shared" si="231"/>
        <v>2.0810507956917835E-78</v>
      </c>
      <c r="IG185" s="86">
        <f t="shared" si="231"/>
        <v>2.9755651819592716E-44</v>
      </c>
      <c r="II185" s="86">
        <f t="shared" si="232"/>
        <v>4.5791569154846239E-3</v>
      </c>
      <c r="IJ185" s="86">
        <f t="shared" si="232"/>
        <v>3.1329699604530454E-3</v>
      </c>
      <c r="IK185" s="86">
        <f t="shared" si="232"/>
        <v>2.8936692550809561E-3</v>
      </c>
      <c r="IL185" s="86">
        <f t="shared" si="232"/>
        <v>1.1476665695172275E-3</v>
      </c>
      <c r="IM185" s="86">
        <f t="shared" si="232"/>
        <v>5.5576701379857771E-4</v>
      </c>
      <c r="IN185" s="86">
        <f t="shared" si="232"/>
        <v>1.5744282945312802E-4</v>
      </c>
      <c r="IO185" s="86">
        <f t="shared" si="232"/>
        <v>3.4898597033321839E-5</v>
      </c>
      <c r="IP185" s="86">
        <f t="shared" si="232"/>
        <v>6.801320646601124E-5</v>
      </c>
      <c r="IQ185" s="86">
        <f t="shared" si="232"/>
        <v>1.0608951736200119E-4</v>
      </c>
      <c r="IR185" s="86">
        <f t="shared" si="232"/>
        <v>3.2400164121717531E-4</v>
      </c>
      <c r="IS185" s="86">
        <f t="shared" si="232"/>
        <v>5.109479130955976E-4</v>
      </c>
      <c r="IT185" s="86">
        <f t="shared" si="232"/>
        <v>5.3775636303184115E-4</v>
      </c>
      <c r="IU185" s="86">
        <f t="shared" si="232"/>
        <v>6.4113177773140052E-4</v>
      </c>
      <c r="IV185" s="86">
        <f t="shared" si="232"/>
        <v>1.7607349346761308E-4</v>
      </c>
      <c r="IW185" s="86">
        <f t="shared" si="232"/>
        <v>4.1092589908541521E-11</v>
      </c>
      <c r="IY185" s="86">
        <f t="shared" si="233"/>
        <v>4.5791569154846239E-3</v>
      </c>
      <c r="IZ185" s="86">
        <f t="shared" si="233"/>
        <v>3.1329699604530454E-3</v>
      </c>
      <c r="JA185" s="86">
        <f t="shared" si="233"/>
        <v>2.8936692550809561E-3</v>
      </c>
      <c r="JB185" s="86">
        <f t="shared" si="233"/>
        <v>1.1476665695172275E-3</v>
      </c>
      <c r="JC185" s="86">
        <f t="shared" si="233"/>
        <v>5.5576701379857771E-4</v>
      </c>
      <c r="JD185" s="86">
        <f t="shared" si="233"/>
        <v>1.5744282945312802E-4</v>
      </c>
      <c r="JE185" s="86">
        <f t="shared" si="233"/>
        <v>3.4898597033321839E-5</v>
      </c>
      <c r="JF185" s="86">
        <f t="shared" si="233"/>
        <v>6.801320646601124E-5</v>
      </c>
      <c r="JG185" s="86">
        <f t="shared" si="233"/>
        <v>1.0608951736200119E-4</v>
      </c>
      <c r="JH185" s="86">
        <f t="shared" si="233"/>
        <v>3.2400164121717531E-4</v>
      </c>
      <c r="JI185" s="86">
        <f t="shared" si="233"/>
        <v>5.109479130955976E-4</v>
      </c>
      <c r="JJ185" s="86">
        <f t="shared" si="233"/>
        <v>5.3775636303184115E-4</v>
      </c>
      <c r="JK185" s="86">
        <f t="shared" si="233"/>
        <v>6.4113177773140052E-4</v>
      </c>
      <c r="JL185" s="86">
        <f t="shared" si="233"/>
        <v>1.7607349346761308E-4</v>
      </c>
      <c r="JM185" s="86">
        <f t="shared" si="233"/>
        <v>4.1092589908541521E-11</v>
      </c>
    </row>
    <row r="186" spans="2:273" x14ac:dyDescent="0.25">
      <c r="B186" s="2">
        <v>159</v>
      </c>
      <c r="C186" s="37">
        <v>74.081000000000003</v>
      </c>
      <c r="D186" s="37">
        <v>74.385999999999996</v>
      </c>
      <c r="E186" s="37">
        <v>72.254000000000005</v>
      </c>
      <c r="F186" s="37">
        <v>71.542000000000002</v>
      </c>
      <c r="G186" s="37">
        <v>74.796999999999997</v>
      </c>
      <c r="H186" s="37">
        <v>74.492000000000004</v>
      </c>
      <c r="I186" s="37">
        <v>77.694999999999993</v>
      </c>
      <c r="J186" s="37">
        <v>74.585999999999999</v>
      </c>
      <c r="K186" s="37">
        <v>74.701999999999998</v>
      </c>
      <c r="L186" s="37">
        <v>77.259</v>
      </c>
      <c r="M186" s="37">
        <v>78.421000000000006</v>
      </c>
      <c r="N186" s="37">
        <v>76.789000000000001</v>
      </c>
      <c r="O186" s="37">
        <v>80.438999999999993</v>
      </c>
      <c r="P186" s="37">
        <v>80.861999999999995</v>
      </c>
      <c r="Q186" s="37">
        <v>85.593000000000004</v>
      </c>
      <c r="S186" s="4">
        <f t="shared" si="234"/>
        <v>72.467329726094434</v>
      </c>
      <c r="T186" s="4" t="e">
        <f t="shared" si="234"/>
        <v>#N/A</v>
      </c>
      <c r="U186" s="4" t="e">
        <f t="shared" si="234"/>
        <v>#N/A</v>
      </c>
      <c r="V186" s="4" t="e">
        <f t="shared" si="234"/>
        <v>#N/A</v>
      </c>
      <c r="W186" s="4" t="e">
        <f t="shared" si="234"/>
        <v>#N/A</v>
      </c>
      <c r="X186" s="4" t="e">
        <f t="shared" si="234"/>
        <v>#N/A</v>
      </c>
      <c r="Y186" s="4" t="e">
        <f t="shared" si="234"/>
        <v>#N/A</v>
      </c>
      <c r="Z186" s="4" t="e">
        <f t="shared" si="234"/>
        <v>#N/A</v>
      </c>
      <c r="AA186" s="4" t="e">
        <f t="shared" si="234"/>
        <v>#N/A</v>
      </c>
      <c r="AB186" s="4" t="e">
        <f t="shared" si="234"/>
        <v>#N/A</v>
      </c>
      <c r="AC186" s="4" t="e">
        <f t="shared" si="234"/>
        <v>#N/A</v>
      </c>
      <c r="AD186" s="4" t="e">
        <f t="shared" si="234"/>
        <v>#N/A</v>
      </c>
      <c r="AE186" s="4" t="e">
        <f t="shared" si="234"/>
        <v>#N/A</v>
      </c>
      <c r="AF186" s="4">
        <f t="shared" si="234"/>
        <v>81.241002769339204</v>
      </c>
      <c r="AG186" s="4">
        <f t="shared" si="234"/>
        <v>84.808956367705136</v>
      </c>
      <c r="AI186" s="4">
        <f t="shared" si="235"/>
        <v>1.6136702739055693</v>
      </c>
      <c r="AJ186" s="4">
        <f t="shared" si="235"/>
        <v>0</v>
      </c>
      <c r="AK186" s="4">
        <f t="shared" si="235"/>
        <v>0</v>
      </c>
      <c r="AL186" s="4">
        <f t="shared" si="235"/>
        <v>0</v>
      </c>
      <c r="AM186" s="4">
        <f t="shared" si="235"/>
        <v>0</v>
      </c>
      <c r="AN186" s="4">
        <f t="shared" si="235"/>
        <v>0</v>
      </c>
      <c r="AO186" s="4">
        <f t="shared" si="235"/>
        <v>0</v>
      </c>
      <c r="AP186" s="4">
        <f t="shared" si="235"/>
        <v>0</v>
      </c>
      <c r="AQ186" s="4">
        <f t="shared" si="235"/>
        <v>0</v>
      </c>
      <c r="AR186" s="4">
        <f t="shared" si="235"/>
        <v>0</v>
      </c>
      <c r="AS186" s="4">
        <f t="shared" si="235"/>
        <v>0</v>
      </c>
      <c r="AT186" s="4">
        <f t="shared" si="235"/>
        <v>0</v>
      </c>
      <c r="AU186" s="4">
        <f t="shared" si="235"/>
        <v>0</v>
      </c>
      <c r="AV186" s="4">
        <f t="shared" si="235"/>
        <v>-0.37900276933920907</v>
      </c>
      <c r="AW186" s="4">
        <f t="shared" si="235"/>
        <v>0.78404363229486762</v>
      </c>
      <c r="AY186" s="2">
        <f t="shared" si="227"/>
        <v>72.467329726094434</v>
      </c>
      <c r="AZ186" s="2" t="e">
        <f t="shared" si="227"/>
        <v>#N/A</v>
      </c>
      <c r="BA186" s="2" t="e">
        <f t="shared" si="227"/>
        <v>#N/A</v>
      </c>
      <c r="BB186" s="2" t="e">
        <f t="shared" si="227"/>
        <v>#N/A</v>
      </c>
      <c r="BC186" s="2" t="e">
        <f t="shared" si="227"/>
        <v>#N/A</v>
      </c>
      <c r="BD186" s="2" t="e">
        <f t="shared" si="227"/>
        <v>#N/A</v>
      </c>
      <c r="BE186" s="2" t="e">
        <f t="shared" si="227"/>
        <v>#N/A</v>
      </c>
      <c r="BF186" s="2" t="e">
        <f t="shared" si="227"/>
        <v>#N/A</v>
      </c>
      <c r="BG186" s="2" t="e">
        <f t="shared" si="227"/>
        <v>#N/A</v>
      </c>
      <c r="BH186" s="2" t="e">
        <f t="shared" si="227"/>
        <v>#N/A</v>
      </c>
      <c r="BI186" s="2" t="e">
        <f t="shared" si="227"/>
        <v>#N/A</v>
      </c>
      <c r="BJ186" s="2" t="e">
        <f t="shared" si="227"/>
        <v>#N/A</v>
      </c>
      <c r="BK186" s="2" t="e">
        <f t="shared" si="227"/>
        <v>#N/A</v>
      </c>
      <c r="BL186" s="2">
        <f t="shared" si="227"/>
        <v>81.24100276933919</v>
      </c>
      <c r="BM186" s="2">
        <f t="shared" si="227"/>
        <v>84.808956367705122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74.081000000000003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>
        <f t="shared" si="210"/>
        <v>80.861999999999995</v>
      </c>
      <c r="DI186" s="2">
        <f t="shared" si="211"/>
        <v>85.593000000000004</v>
      </c>
      <c r="DK186" s="2">
        <f t="shared" si="236"/>
        <v>115.23942462462466</v>
      </c>
      <c r="DL186" s="2">
        <f t="shared" si="236"/>
        <v>124.31413832752612</v>
      </c>
      <c r="DM186" s="2">
        <f t="shared" si="236"/>
        <v>109.83386221322536</v>
      </c>
      <c r="DN186" s="2">
        <f t="shared" si="236"/>
        <v>114.31900930079877</v>
      </c>
      <c r="DO186" s="2">
        <f t="shared" si="236"/>
        <v>121.2061924066924</v>
      </c>
      <c r="DP186" s="2">
        <f t="shared" si="236"/>
        <v>119.62311731283424</v>
      </c>
      <c r="DQ186" s="2">
        <f t="shared" si="236"/>
        <v>128.60865395894427</v>
      </c>
      <c r="DR186" s="2">
        <f t="shared" si="236"/>
        <v>121.42745365418897</v>
      </c>
      <c r="DS186" s="2">
        <f t="shared" si="236"/>
        <v>116.72672393048128</v>
      </c>
      <c r="DT186" s="2">
        <f t="shared" si="236"/>
        <v>115.10530971479501</v>
      </c>
      <c r="DU186" s="2">
        <f t="shared" si="236"/>
        <v>125.34564838709677</v>
      </c>
      <c r="DV186" s="2">
        <f t="shared" si="236"/>
        <v>134.61111473607036</v>
      </c>
      <c r="DW186" s="2">
        <f t="shared" si="236"/>
        <v>139.69421401515152</v>
      </c>
      <c r="DX186" s="2">
        <f t="shared" si="236"/>
        <v>121.975561302682</v>
      </c>
      <c r="DY186" s="2">
        <f t="shared" si="236"/>
        <v>112.55441811965811</v>
      </c>
      <c r="EA186" s="2">
        <f t="shared" ref="EA186:EE227" si="240">CE$228*$B186+CE$229</f>
        <v>71.268767056162829</v>
      </c>
      <c r="EB186" s="2">
        <f t="shared" si="240"/>
        <v>72.47019852911464</v>
      </c>
      <c r="EC186" s="2">
        <f t="shared" si="240"/>
        <v>69.730012294985229</v>
      </c>
      <c r="ED186" s="2">
        <f t="shared" si="240"/>
        <v>72.588929058945197</v>
      </c>
      <c r="EE186" s="2">
        <f t="shared" si="240"/>
        <v>71.638013904374617</v>
      </c>
      <c r="EF186" s="2">
        <f t="shared" si="239"/>
        <v>73.464116606714612</v>
      </c>
      <c r="EG186" s="2">
        <f t="shared" si="239"/>
        <v>74.826523674087241</v>
      </c>
      <c r="EH186" s="2">
        <f t="shared" si="239"/>
        <v>75.768450732814969</v>
      </c>
      <c r="EI186" s="2">
        <f t="shared" si="239"/>
        <v>73.910948081534755</v>
      </c>
      <c r="EJ186" s="2">
        <f t="shared" si="239"/>
        <v>75.074406998654098</v>
      </c>
      <c r="EK186" s="2">
        <f t="shared" si="212"/>
        <v>76.829224224765341</v>
      </c>
      <c r="EL186" s="2">
        <f t="shared" si="179"/>
        <v>78.580102613120985</v>
      </c>
      <c r="EM186" s="2">
        <f t="shared" si="179"/>
        <v>79.973771418509656</v>
      </c>
      <c r="EN186" s="2">
        <f t="shared" si="179"/>
        <v>81.4415977999939</v>
      </c>
      <c r="EO186" s="2">
        <f t="shared" si="179"/>
        <v>88.182126907980802</v>
      </c>
      <c r="EQ186" s="2">
        <f t="shared" si="237"/>
        <v>72.599013955531134</v>
      </c>
      <c r="ER186" s="2">
        <f t="shared" si="237"/>
        <v>72.86533703351715</v>
      </c>
      <c r="ES186" s="2">
        <f t="shared" si="237"/>
        <v>72.222034073072052</v>
      </c>
      <c r="ET186" s="2">
        <f t="shared" si="237"/>
        <v>73.386521185181664</v>
      </c>
      <c r="EU186" s="2">
        <f t="shared" si="237"/>
        <v>72.455048070707051</v>
      </c>
      <c r="EV186" s="2">
        <f t="shared" si="237"/>
        <v>74.171870080421982</v>
      </c>
      <c r="EW186" s="2">
        <f t="shared" si="237"/>
        <v>74.988621704745185</v>
      </c>
      <c r="EX186" s="2">
        <f t="shared" si="237"/>
        <v>75.027238432057857</v>
      </c>
      <c r="EY186" s="2">
        <f t="shared" si="237"/>
        <v>73.978304829733048</v>
      </c>
      <c r="EZ186" s="2">
        <f t="shared" si="237"/>
        <v>75.044212628956828</v>
      </c>
      <c r="FA186" s="2">
        <f t="shared" si="237"/>
        <v>77.020584934073753</v>
      </c>
      <c r="FB186" s="2">
        <f t="shared" si="237"/>
        <v>78.451074969781715</v>
      </c>
      <c r="FC186" s="2">
        <f t="shared" si="237"/>
        <v>79.731194325098983</v>
      </c>
      <c r="FD186" s="2">
        <f t="shared" si="237"/>
        <v>81.218551268987738</v>
      </c>
      <c r="FE186" s="2">
        <f t="shared" si="237"/>
        <v>84.381489959191924</v>
      </c>
      <c r="FG186" s="2">
        <f t="shared" si="238"/>
        <v>0.99997716410772697</v>
      </c>
      <c r="FH186" s="2">
        <f t="shared" si="238"/>
        <v>0.99997983634563703</v>
      </c>
      <c r="FI186" s="2">
        <f t="shared" si="238"/>
        <v>0.99997995641496429</v>
      </c>
      <c r="FJ186" s="2">
        <f t="shared" si="238"/>
        <v>0.99998018129068877</v>
      </c>
      <c r="FK186" s="2">
        <f t="shared" si="238"/>
        <v>0.99997818939665128</v>
      </c>
      <c r="FL186" s="2">
        <f t="shared" si="238"/>
        <v>0.99997613765008653</v>
      </c>
      <c r="FM186" s="2">
        <f t="shared" si="238"/>
        <v>0.99997454927109908</v>
      </c>
      <c r="FN186" s="2">
        <f t="shared" si="238"/>
        <v>0.99997576001920829</v>
      </c>
      <c r="FO186" s="2">
        <f t="shared" si="238"/>
        <v>0.99997616776896947</v>
      </c>
      <c r="FP186" s="2">
        <f t="shared" si="238"/>
        <v>0.99997556794915854</v>
      </c>
      <c r="FQ186" s="2">
        <f t="shared" si="238"/>
        <v>0.99997464485168419</v>
      </c>
      <c r="FR186" s="2">
        <f t="shared" si="238"/>
        <v>0.99997552943292256</v>
      </c>
      <c r="FS186" s="2">
        <f t="shared" si="238"/>
        <v>0.99997609299553158</v>
      </c>
      <c r="FT186" s="2">
        <f t="shared" si="238"/>
        <v>0.99997171088191317</v>
      </c>
      <c r="FU186" s="2">
        <f t="shared" si="238"/>
        <v>0.99997016909689362</v>
      </c>
      <c r="FW186" s="2">
        <f t="shared" si="229"/>
        <v>0.90025284877632861</v>
      </c>
      <c r="FX186" s="2">
        <f t="shared" si="229"/>
        <v>0.91427243701416216</v>
      </c>
      <c r="FY186" s="2">
        <f t="shared" si="229"/>
        <v>0.91489517738368553</v>
      </c>
      <c r="FZ186" s="2">
        <f t="shared" si="229"/>
        <v>0.91915315199473069</v>
      </c>
      <c r="GA186" s="2">
        <f t="shared" si="229"/>
        <v>0.9231199089599561</v>
      </c>
      <c r="GB186" s="2">
        <f t="shared" si="229"/>
        <v>0.92918543785427232</v>
      </c>
      <c r="GC186" s="2">
        <f t="shared" si="229"/>
        <v>0.93992841123365434</v>
      </c>
      <c r="GD186" s="2">
        <f t="shared" si="229"/>
        <v>0.93696454767652415</v>
      </c>
      <c r="GE186" s="2">
        <f t="shared" si="229"/>
        <v>0.92855355608288292</v>
      </c>
      <c r="GF186" s="2">
        <f t="shared" si="229"/>
        <v>0.91918151222981148</v>
      </c>
      <c r="GG186" s="2">
        <f t="shared" si="229"/>
        <v>0.91520699736690014</v>
      </c>
      <c r="GH186" s="2">
        <f t="shared" si="229"/>
        <v>0.9145519078786023</v>
      </c>
      <c r="GI186" s="2">
        <f t="shared" si="229"/>
        <v>0.91244378345096377</v>
      </c>
      <c r="GJ186" s="2">
        <f t="shared" si="229"/>
        <v>0.90448257511428021</v>
      </c>
      <c r="GK186" s="2">
        <f t="shared" si="229"/>
        <v>0.88771898847334851</v>
      </c>
      <c r="GM186" s="86">
        <f t="shared" si="230"/>
        <v>1.8833167988195978E-232</v>
      </c>
      <c r="GN186" s="86">
        <f t="shared" si="230"/>
        <v>1.205855249485941E-297</v>
      </c>
      <c r="GO186" s="86">
        <f t="shared" si="230"/>
        <v>1.3074508307792181E-289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5.5267305639735308E-226</v>
      </c>
      <c r="HD186" s="86">
        <f t="shared" si="181"/>
        <v>4.2379224562413227E-246</v>
      </c>
      <c r="HE186" s="86">
        <f t="shared" si="181"/>
        <v>1.4788416952122662E-231</v>
      </c>
      <c r="HF186" s="86">
        <f t="shared" si="180"/>
        <v>3.3793965456943247E-222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2.7472089950230765E-282</v>
      </c>
      <c r="HO186" s="86">
        <f t="shared" si="226"/>
        <v>9.1823638623554048E-267</v>
      </c>
      <c r="HP186" s="86">
        <f t="shared" si="226"/>
        <v>1.9833128408649667E-275</v>
      </c>
      <c r="HQ186" s="86">
        <f t="shared" si="226"/>
        <v>0</v>
      </c>
      <c r="HS186" s="86">
        <f t="shared" si="231"/>
        <v>3.0759342637894687E-75</v>
      </c>
      <c r="HT186" s="86">
        <f t="shared" si="231"/>
        <v>5.2543457585512067E-72</v>
      </c>
      <c r="HU186" s="86">
        <f t="shared" si="231"/>
        <v>8.2833349597837735E-74</v>
      </c>
      <c r="HV186" s="86">
        <f t="shared" si="231"/>
        <v>1.2974529490679126E-88</v>
      </c>
      <c r="HW186" s="86">
        <f t="shared" si="231"/>
        <v>2.9154956990845715E-93</v>
      </c>
      <c r="HX186" s="86">
        <f t="shared" si="231"/>
        <v>3.291437650665168E-109</v>
      </c>
      <c r="HY186" s="86">
        <f t="shared" si="231"/>
        <v>5.7795052926704637E-119</v>
      </c>
      <c r="HZ186" s="86">
        <f t="shared" si="231"/>
        <v>4.002557143560978E-113</v>
      </c>
      <c r="IA186" s="86">
        <f t="shared" si="231"/>
        <v>1.8779977522353728E-114</v>
      </c>
      <c r="IB186" s="86">
        <f t="shared" si="231"/>
        <v>1.7739875351902293E-106</v>
      </c>
      <c r="IC186" s="86">
        <f t="shared" si="231"/>
        <v>5.0922426852984542E-102</v>
      </c>
      <c r="ID186" s="86">
        <f t="shared" si="231"/>
        <v>5.6950295392701155E-102</v>
      </c>
      <c r="IE186" s="86">
        <f t="shared" si="231"/>
        <v>2.4578382294005752E-101</v>
      </c>
      <c r="IF186" s="86">
        <f t="shared" si="231"/>
        <v>1.1342150768144311E-81</v>
      </c>
      <c r="IG186" s="86">
        <f t="shared" si="231"/>
        <v>4.52955465631999E-46</v>
      </c>
      <c r="II186" s="86">
        <f t="shared" si="232"/>
        <v>3.0851901163331582E-3</v>
      </c>
      <c r="IJ186" s="86">
        <f t="shared" si="232"/>
        <v>2.11211588996417E-3</v>
      </c>
      <c r="IK186" s="86">
        <f t="shared" si="232"/>
        <v>1.9417667706668634E-3</v>
      </c>
      <c r="IL186" s="86">
        <f t="shared" si="232"/>
        <v>7.2584370003725461E-4</v>
      </c>
      <c r="IM186" s="86">
        <f t="shared" si="232"/>
        <v>3.368416749107177E-4</v>
      </c>
      <c r="IN186" s="86">
        <f t="shared" si="232"/>
        <v>8.8824028372263606E-5</v>
      </c>
      <c r="IO186" s="86">
        <f t="shared" si="232"/>
        <v>1.8496938303816908E-5</v>
      </c>
      <c r="IP186" s="86">
        <f t="shared" si="232"/>
        <v>3.7257441877176118E-5</v>
      </c>
      <c r="IQ186" s="86">
        <f t="shared" si="232"/>
        <v>5.8046542854708837E-5</v>
      </c>
      <c r="IR186" s="86">
        <f t="shared" si="232"/>
        <v>1.8632065214827859E-4</v>
      </c>
      <c r="IS186" s="86">
        <f t="shared" si="232"/>
        <v>3.0045690413715528E-4</v>
      </c>
      <c r="IT186" s="86">
        <f t="shared" si="232"/>
        <v>3.1684316812444517E-4</v>
      </c>
      <c r="IU186" s="86">
        <f t="shared" si="232"/>
        <v>3.8055214724673118E-4</v>
      </c>
      <c r="IV186" s="86">
        <f t="shared" si="232"/>
        <v>9.1789371927812385E-5</v>
      </c>
      <c r="IW186" s="86">
        <f t="shared" si="232"/>
        <v>4.9226252338787177E-12</v>
      </c>
      <c r="IY186" s="86">
        <f t="shared" si="233"/>
        <v>3.0851901163331582E-3</v>
      </c>
      <c r="IZ186" s="86">
        <f t="shared" si="233"/>
        <v>2.11211588996417E-3</v>
      </c>
      <c r="JA186" s="86">
        <f t="shared" si="233"/>
        <v>1.9417667706668634E-3</v>
      </c>
      <c r="JB186" s="86">
        <f t="shared" si="233"/>
        <v>7.2584370003725461E-4</v>
      </c>
      <c r="JC186" s="86">
        <f t="shared" si="233"/>
        <v>3.368416749107177E-4</v>
      </c>
      <c r="JD186" s="86">
        <f t="shared" si="233"/>
        <v>8.8824028372263606E-5</v>
      </c>
      <c r="JE186" s="86">
        <f t="shared" si="233"/>
        <v>1.8496938303816908E-5</v>
      </c>
      <c r="JF186" s="86">
        <f t="shared" si="233"/>
        <v>3.7257441877176118E-5</v>
      </c>
      <c r="JG186" s="86">
        <f t="shared" si="233"/>
        <v>5.8046542854708837E-5</v>
      </c>
      <c r="JH186" s="86">
        <f t="shared" si="233"/>
        <v>1.8632065214827859E-4</v>
      </c>
      <c r="JI186" s="86">
        <f t="shared" si="233"/>
        <v>3.0045690413715528E-4</v>
      </c>
      <c r="JJ186" s="86">
        <f t="shared" si="233"/>
        <v>3.1684316812444517E-4</v>
      </c>
      <c r="JK186" s="86">
        <f t="shared" si="233"/>
        <v>3.8055214724673118E-4</v>
      </c>
      <c r="JL186" s="86">
        <f t="shared" si="233"/>
        <v>9.1789371927812385E-5</v>
      </c>
      <c r="JM186" s="86">
        <f t="shared" si="233"/>
        <v>4.9226252338787177E-12</v>
      </c>
    </row>
    <row r="187" spans="2:273" x14ac:dyDescent="0.25">
      <c r="B187" s="2">
        <v>160</v>
      </c>
      <c r="C187" s="37">
        <v>69.757999999999996</v>
      </c>
      <c r="D187" s="37">
        <v>72.403999999999996</v>
      </c>
      <c r="E187" s="37">
        <v>72.881</v>
      </c>
      <c r="F187" s="37">
        <v>72.915000000000006</v>
      </c>
      <c r="G187" s="37">
        <v>75.507999999999996</v>
      </c>
      <c r="H187" s="37">
        <v>75.965999999999994</v>
      </c>
      <c r="I187" s="37">
        <v>75.236999999999995</v>
      </c>
      <c r="J187" s="37">
        <v>74.879000000000005</v>
      </c>
      <c r="K187" s="37">
        <v>75.403999999999996</v>
      </c>
      <c r="L187" s="37">
        <v>77.120999999999995</v>
      </c>
      <c r="M187" s="37">
        <v>78.474000000000004</v>
      </c>
      <c r="N187" s="37">
        <v>79.649000000000001</v>
      </c>
      <c r="O187" s="37">
        <v>80.403999999999996</v>
      </c>
      <c r="P187" s="37">
        <v>80.085999999999999</v>
      </c>
      <c r="Q187" s="37">
        <v>83.712000000000003</v>
      </c>
      <c r="S187" s="4" t="e">
        <f t="shared" si="234"/>
        <v>#N/A</v>
      </c>
      <c r="T187" s="4" t="e">
        <f t="shared" si="234"/>
        <v>#N/A</v>
      </c>
      <c r="U187" s="4" t="e">
        <f t="shared" si="234"/>
        <v>#N/A</v>
      </c>
      <c r="V187" s="4" t="e">
        <f t="shared" si="234"/>
        <v>#N/A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 t="e">
        <f t="shared" si="234"/>
        <v>#N/A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 t="e">
        <f t="shared" si="234"/>
        <v>#N/A</v>
      </c>
      <c r="AE187" s="4" t="e">
        <f t="shared" si="234"/>
        <v>#N/A</v>
      </c>
      <c r="AF187" s="4">
        <f t="shared" si="234"/>
        <v>81.08068724875902</v>
      </c>
      <c r="AG187" s="4">
        <f t="shared" si="234"/>
        <v>84.663221331004678</v>
      </c>
      <c r="AI187" s="4">
        <f t="shared" si="235"/>
        <v>0</v>
      </c>
      <c r="AJ187" s="4">
        <f t="shared" si="235"/>
        <v>0</v>
      </c>
      <c r="AK187" s="4">
        <f t="shared" si="235"/>
        <v>0</v>
      </c>
      <c r="AL187" s="4">
        <f t="shared" si="235"/>
        <v>0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0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0</v>
      </c>
      <c r="AU187" s="4">
        <f t="shared" si="235"/>
        <v>0</v>
      </c>
      <c r="AV187" s="4">
        <f t="shared" si="235"/>
        <v>-0.99468724875902126</v>
      </c>
      <c r="AW187" s="4">
        <f t="shared" si="235"/>
        <v>-0.95122133100467465</v>
      </c>
      <c r="AY187" s="2" t="e">
        <f t="shared" si="227"/>
        <v>#N/A</v>
      </c>
      <c r="AZ187" s="2" t="e">
        <f t="shared" si="227"/>
        <v>#N/A</v>
      </c>
      <c r="BA187" s="2" t="e">
        <f t="shared" si="227"/>
        <v>#N/A</v>
      </c>
      <c r="BB187" s="2" t="e">
        <f t="shared" si="227"/>
        <v>#N/A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 t="e">
        <f t="shared" si="227"/>
        <v>#N/A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 t="e">
        <f t="shared" si="227"/>
        <v>#N/A</v>
      </c>
      <c r="BK187" s="2" t="e">
        <f t="shared" si="227"/>
        <v>#N/A</v>
      </c>
      <c r="BL187" s="2">
        <f t="shared" si="227"/>
        <v>81.08068724875902</v>
      </c>
      <c r="BM187" s="2">
        <f t="shared" si="227"/>
        <v>84.663221331004678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>
        <f t="shared" si="210"/>
        <v>80.085999999999999</v>
      </c>
      <c r="DI187" s="2">
        <f t="shared" si="211"/>
        <v>83.712000000000003</v>
      </c>
      <c r="DK187" s="2">
        <f t="shared" si="236"/>
        <v>115.40402732732736</v>
      </c>
      <c r="DL187" s="2">
        <f t="shared" si="236"/>
        <v>124.51199599303135</v>
      </c>
      <c r="DM187" s="2">
        <f t="shared" si="236"/>
        <v>109.94244055330633</v>
      </c>
      <c r="DN187" s="2">
        <f t="shared" si="236"/>
        <v>114.46629740671845</v>
      </c>
      <c r="DO187" s="2">
        <f t="shared" si="236"/>
        <v>121.39908558558557</v>
      </c>
      <c r="DP187" s="2">
        <f t="shared" si="236"/>
        <v>119.83139639037434</v>
      </c>
      <c r="DQ187" s="2">
        <f t="shared" si="236"/>
        <v>128.87551539589441</v>
      </c>
      <c r="DR187" s="2">
        <f t="shared" si="236"/>
        <v>121.62008266488415</v>
      </c>
      <c r="DS187" s="2">
        <f t="shared" si="236"/>
        <v>116.87102807486632</v>
      </c>
      <c r="DT187" s="2">
        <f t="shared" si="236"/>
        <v>115.2400012254902</v>
      </c>
      <c r="DU187" s="2">
        <f t="shared" si="236"/>
        <v>125.56261935483872</v>
      </c>
      <c r="DV187" s="2">
        <f t="shared" si="236"/>
        <v>134.87916147360704</v>
      </c>
      <c r="DW187" s="2">
        <f t="shared" si="236"/>
        <v>140.00011742424243</v>
      </c>
      <c r="DX187" s="2">
        <f t="shared" si="236"/>
        <v>122.15210207991242</v>
      </c>
      <c r="DY187" s="2">
        <f t="shared" si="236"/>
        <v>112.66288205128204</v>
      </c>
      <c r="EA187" s="2">
        <f t="shared" si="240"/>
        <v>71.112183377308696</v>
      </c>
      <c r="EB187" s="2">
        <f t="shared" si="240"/>
        <v>72.328974501959834</v>
      </c>
      <c r="EC187" s="2">
        <f t="shared" si="240"/>
        <v>69.558229120943935</v>
      </c>
      <c r="ED187" s="2">
        <f t="shared" si="240"/>
        <v>72.456040518943311</v>
      </c>
      <c r="EE187" s="2">
        <f t="shared" si="240"/>
        <v>71.474237508081202</v>
      </c>
      <c r="EF187" s="2">
        <f t="shared" si="239"/>
        <v>73.322318944844099</v>
      </c>
      <c r="EG187" s="2">
        <f t="shared" si="239"/>
        <v>74.705530336190378</v>
      </c>
      <c r="EH187" s="2">
        <f t="shared" si="239"/>
        <v>75.6671397939173</v>
      </c>
      <c r="EI187" s="2">
        <f t="shared" si="239"/>
        <v>73.75269790167863</v>
      </c>
      <c r="EJ187" s="2">
        <f t="shared" si="239"/>
        <v>74.920143741588149</v>
      </c>
      <c r="EK187" s="2">
        <f t="shared" si="212"/>
        <v>76.695239188904154</v>
      </c>
      <c r="EL187" s="2">
        <f t="shared" si="179"/>
        <v>78.436039842843584</v>
      </c>
      <c r="EM187" s="2">
        <f t="shared" si="179"/>
        <v>79.839405986758706</v>
      </c>
      <c r="EN187" s="2">
        <f t="shared" si="179"/>
        <v>81.286627791789471</v>
      </c>
      <c r="EO187" s="2">
        <f t="shared" si="179"/>
        <v>88.120518084023843</v>
      </c>
      <c r="EQ187" s="2">
        <f t="shared" si="237"/>
        <v>72.465107244029625</v>
      </c>
      <c r="ER187" s="2">
        <f t="shared" si="237"/>
        <v>72.730901921575395</v>
      </c>
      <c r="ES187" s="2">
        <f t="shared" si="237"/>
        <v>72.092019690917652</v>
      </c>
      <c r="ET187" s="2">
        <f t="shared" si="237"/>
        <v>73.267046167651159</v>
      </c>
      <c r="EU187" s="2">
        <f t="shared" si="237"/>
        <v>72.304474686868673</v>
      </c>
      <c r="EV187" s="2">
        <f t="shared" si="237"/>
        <v>74.041534945487641</v>
      </c>
      <c r="EW187" s="2">
        <f t="shared" si="237"/>
        <v>74.870212646394251</v>
      </c>
      <c r="EX187" s="2">
        <f t="shared" si="237"/>
        <v>74.914249506423403</v>
      </c>
      <c r="EY187" s="2">
        <f t="shared" si="237"/>
        <v>73.82114187340818</v>
      </c>
      <c r="EZ187" s="2">
        <f t="shared" si="237"/>
        <v>74.889461706577677</v>
      </c>
      <c r="FA187" s="2">
        <f t="shared" si="237"/>
        <v>76.889802409453011</v>
      </c>
      <c r="FB187" s="2">
        <f t="shared" si="237"/>
        <v>78.304850648211783</v>
      </c>
      <c r="FC187" s="2">
        <f t="shared" si="237"/>
        <v>79.5928372063278</v>
      </c>
      <c r="FD187" s="2">
        <f t="shared" si="237"/>
        <v>81.059696735512702</v>
      </c>
      <c r="FE187" s="2">
        <f t="shared" si="237"/>
        <v>84.26366529592697</v>
      </c>
      <c r="FG187" s="2">
        <f t="shared" si="238"/>
        <v>0.99997917337687348</v>
      </c>
      <c r="FH187" s="2">
        <f t="shared" si="238"/>
        <v>0.99998161049603362</v>
      </c>
      <c r="FI187" s="2">
        <f t="shared" si="238"/>
        <v>0.99998172000094898</v>
      </c>
      <c r="FJ187" s="2">
        <f t="shared" si="238"/>
        <v>0.99998192509076655</v>
      </c>
      <c r="FK187" s="2">
        <f t="shared" si="238"/>
        <v>0.99998010845515928</v>
      </c>
      <c r="FL187" s="2">
        <f t="shared" si="238"/>
        <v>0.99997823723253265</v>
      </c>
      <c r="FM187" s="2">
        <f t="shared" si="238"/>
        <v>0.99997678860739359</v>
      </c>
      <c r="FN187" s="2">
        <f t="shared" si="238"/>
        <v>0.99997789282762084</v>
      </c>
      <c r="FO187" s="2">
        <f t="shared" si="238"/>
        <v>0.99997826470139572</v>
      </c>
      <c r="FP187" s="2">
        <f t="shared" si="238"/>
        <v>0.99997771765690335</v>
      </c>
      <c r="FQ187" s="2">
        <f t="shared" si="238"/>
        <v>0.99997687577831296</v>
      </c>
      <c r="FR187" s="2">
        <f t="shared" si="238"/>
        <v>0.99997768252952746</v>
      </c>
      <c r="FS187" s="2">
        <f t="shared" si="238"/>
        <v>0.99997819650692332</v>
      </c>
      <c r="FT187" s="2">
        <f t="shared" si="238"/>
        <v>0.99997419995344916</v>
      </c>
      <c r="FU187" s="2">
        <f t="shared" si="238"/>
        <v>0.99997279382160853</v>
      </c>
      <c r="FW187" s="2">
        <f t="shared" si="229"/>
        <v>0.90822402965670446</v>
      </c>
      <c r="FX187" s="2">
        <f t="shared" si="229"/>
        <v>0.92122129798880859</v>
      </c>
      <c r="FY187" s="2">
        <f t="shared" si="229"/>
        <v>0.92179787819447279</v>
      </c>
      <c r="FZ187" s="2">
        <f t="shared" si="229"/>
        <v>0.92573852844935067</v>
      </c>
      <c r="GA187" s="2">
        <f t="shared" si="229"/>
        <v>0.92940698912306696</v>
      </c>
      <c r="GB187" s="2">
        <f t="shared" si="229"/>
        <v>0.93501141345259609</v>
      </c>
      <c r="GC187" s="2">
        <f t="shared" si="229"/>
        <v>0.94492294192879422</v>
      </c>
      <c r="GD187" s="2">
        <f t="shared" si="229"/>
        <v>0.9421903466435021</v>
      </c>
      <c r="GE187" s="2">
        <f t="shared" si="229"/>
        <v>0.93442784855584171</v>
      </c>
      <c r="GF187" s="2">
        <f t="shared" si="229"/>
        <v>0.92576476517605089</v>
      </c>
      <c r="GG187" s="2">
        <f t="shared" si="229"/>
        <v>0.92208656083564511</v>
      </c>
      <c r="GH187" s="2">
        <f t="shared" si="229"/>
        <v>0.92148006115921544</v>
      </c>
      <c r="GI187" s="2">
        <f t="shared" si="229"/>
        <v>0.9195278239708341</v>
      </c>
      <c r="GJ187" s="2">
        <f t="shared" si="229"/>
        <v>0.9121487273074772</v>
      </c>
      <c r="GK187" s="2">
        <f t="shared" si="229"/>
        <v>0.89657672899091978</v>
      </c>
      <c r="GM187" s="86">
        <f t="shared" si="230"/>
        <v>4.2082077313778341E-237</v>
      </c>
      <c r="GN187" s="86">
        <f t="shared" si="230"/>
        <v>1.1503038697428742E-303</v>
      </c>
      <c r="GO187" s="86">
        <f t="shared" si="230"/>
        <v>1.9733750720694947E-295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1.1454261469978548E-231</v>
      </c>
      <c r="HD187" s="86">
        <f t="shared" si="181"/>
        <v>2.4652931061042895E-252</v>
      </c>
      <c r="HE187" s="86">
        <f t="shared" si="181"/>
        <v>2.1517137948544109E-237</v>
      </c>
      <c r="HF187" s="86">
        <f t="shared" si="180"/>
        <v>1.0470157734800042E-227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3.0370841404144541E-289</v>
      </c>
      <c r="HO187" s="86">
        <f t="shared" si="226"/>
        <v>2.3747721555819931E-273</v>
      </c>
      <c r="HP187" s="86">
        <f t="shared" si="226"/>
        <v>3.355481288479497E-282</v>
      </c>
      <c r="HQ187" s="86">
        <f t="shared" si="226"/>
        <v>0</v>
      </c>
      <c r="HS187" s="86">
        <f t="shared" si="231"/>
        <v>2.2033012039831399E-78</v>
      </c>
      <c r="HT187" s="86">
        <f t="shared" si="231"/>
        <v>5.6435719705354353E-75</v>
      </c>
      <c r="HU187" s="86">
        <f t="shared" si="231"/>
        <v>7.8982433320551066E-77</v>
      </c>
      <c r="HV187" s="86">
        <f t="shared" si="231"/>
        <v>3.8176669644728859E-92</v>
      </c>
      <c r="HW187" s="86">
        <f t="shared" si="231"/>
        <v>5.0591879427819234E-97</v>
      </c>
      <c r="HX187" s="86">
        <f t="shared" si="231"/>
        <v>1.6520086457262633E-113</v>
      </c>
      <c r="HY187" s="86">
        <f t="shared" si="231"/>
        <v>1.4824277235069968E-123</v>
      </c>
      <c r="HZ187" s="86">
        <f t="shared" si="231"/>
        <v>1.6233170079717884E-117</v>
      </c>
      <c r="IA187" s="86">
        <f t="shared" si="231"/>
        <v>5.4944602741417895E-119</v>
      </c>
      <c r="IB187" s="86">
        <f t="shared" si="231"/>
        <v>9.184325179951848E-111</v>
      </c>
      <c r="IC187" s="86">
        <f t="shared" si="231"/>
        <v>3.6325204328018533E-106</v>
      </c>
      <c r="ID187" s="86">
        <f t="shared" si="231"/>
        <v>4.0827016390432852E-106</v>
      </c>
      <c r="IE187" s="86">
        <f t="shared" si="231"/>
        <v>1.852006045556224E-105</v>
      </c>
      <c r="IF187" s="86">
        <f t="shared" si="231"/>
        <v>5.2884625707497358E-85</v>
      </c>
      <c r="IG187" s="86">
        <f t="shared" si="231"/>
        <v>6.3219460754427377E-48</v>
      </c>
      <c r="II187" s="86">
        <f t="shared" si="232"/>
        <v>2.0492382448286414E-3</v>
      </c>
      <c r="IJ187" s="86">
        <f t="shared" si="232"/>
        <v>1.4050436054708396E-3</v>
      </c>
      <c r="IK187" s="86">
        <f t="shared" si="232"/>
        <v>1.2855707376826975E-3</v>
      </c>
      <c r="IL187" s="86">
        <f t="shared" si="232"/>
        <v>4.5203900929494719E-4</v>
      </c>
      <c r="IM187" s="86">
        <f t="shared" si="232"/>
        <v>2.0077756411724602E-4</v>
      </c>
      <c r="IN187" s="86">
        <f t="shared" si="232"/>
        <v>4.918239070357727E-5</v>
      </c>
      <c r="IO187" s="86">
        <f t="shared" si="232"/>
        <v>9.6124711249535267E-6</v>
      </c>
      <c r="IP187" s="86">
        <f t="shared" si="232"/>
        <v>2.0026951892856338E-5</v>
      </c>
      <c r="IQ187" s="86">
        <f t="shared" si="232"/>
        <v>3.113474987795076E-5</v>
      </c>
      <c r="IR187" s="86">
        <f t="shared" si="232"/>
        <v>1.0512881877366734E-4</v>
      </c>
      <c r="IS187" s="86">
        <f t="shared" si="232"/>
        <v>1.7343759365454916E-4</v>
      </c>
      <c r="IT187" s="86">
        <f t="shared" si="232"/>
        <v>1.8325915497650284E-4</v>
      </c>
      <c r="IU187" s="86">
        <f t="shared" si="232"/>
        <v>2.2176142653292436E-4</v>
      </c>
      <c r="IV187" s="86">
        <f t="shared" si="232"/>
        <v>4.6695732262472669E-5</v>
      </c>
      <c r="IW187" s="86">
        <f t="shared" si="232"/>
        <v>5.3737494180357908E-13</v>
      </c>
      <c r="IY187" s="86">
        <f t="shared" si="233"/>
        <v>2.0492382448286414E-3</v>
      </c>
      <c r="IZ187" s="86">
        <f t="shared" si="233"/>
        <v>1.4050436054708396E-3</v>
      </c>
      <c r="JA187" s="86">
        <f t="shared" si="233"/>
        <v>1.2855707376826975E-3</v>
      </c>
      <c r="JB187" s="86">
        <f t="shared" si="233"/>
        <v>4.5203900929494719E-4</v>
      </c>
      <c r="JC187" s="86">
        <f t="shared" si="233"/>
        <v>2.0077756411724602E-4</v>
      </c>
      <c r="JD187" s="86">
        <f t="shared" si="233"/>
        <v>4.918239070357727E-5</v>
      </c>
      <c r="JE187" s="86">
        <f t="shared" si="233"/>
        <v>9.6124711249535267E-6</v>
      </c>
      <c r="JF187" s="86">
        <f t="shared" si="233"/>
        <v>2.0026951892856338E-5</v>
      </c>
      <c r="JG187" s="86">
        <f t="shared" si="233"/>
        <v>3.113474987795076E-5</v>
      </c>
      <c r="JH187" s="86">
        <f t="shared" si="233"/>
        <v>1.0512881877366734E-4</v>
      </c>
      <c r="JI187" s="86">
        <f t="shared" si="233"/>
        <v>1.7343759365454916E-4</v>
      </c>
      <c r="JJ187" s="86">
        <f t="shared" si="233"/>
        <v>1.8325915497650284E-4</v>
      </c>
      <c r="JK187" s="86">
        <f t="shared" si="233"/>
        <v>2.2176142653292436E-4</v>
      </c>
      <c r="JL187" s="86">
        <f t="shared" si="233"/>
        <v>4.6695732262472669E-5</v>
      </c>
      <c r="JM187" s="86">
        <f t="shared" si="233"/>
        <v>5.3737494180357908E-13</v>
      </c>
    </row>
    <row r="188" spans="2:273" x14ac:dyDescent="0.25">
      <c r="B188" s="2">
        <v>161</v>
      </c>
      <c r="C188" s="37">
        <v>73.548000000000002</v>
      </c>
      <c r="D188" s="37">
        <v>73.683999999999997</v>
      </c>
      <c r="E188" s="37">
        <v>71.254000000000005</v>
      </c>
      <c r="F188" s="37">
        <v>76.932000000000002</v>
      </c>
      <c r="G188" s="37">
        <v>73.016999999999996</v>
      </c>
      <c r="H188" s="37">
        <v>74.236999999999995</v>
      </c>
      <c r="I188" s="37">
        <v>75.813999999999993</v>
      </c>
      <c r="J188" s="37">
        <v>73.947999999999993</v>
      </c>
      <c r="K188" s="37">
        <v>76.491</v>
      </c>
      <c r="L188" s="37">
        <v>77.828000000000003</v>
      </c>
      <c r="M188" s="37">
        <v>77.456000000000003</v>
      </c>
      <c r="N188" s="37">
        <v>78.316000000000003</v>
      </c>
      <c r="O188" s="37">
        <v>80.332999999999998</v>
      </c>
      <c r="P188" s="37">
        <v>79.759</v>
      </c>
      <c r="Q188" s="37">
        <v>83.051000000000002</v>
      </c>
      <c r="S188" s="4" t="e">
        <f t="shared" si="234"/>
        <v>#N/A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 t="e">
        <f t="shared" si="234"/>
        <v>#N/A</v>
      </c>
      <c r="AE188" s="4" t="e">
        <f t="shared" si="234"/>
        <v>#N/A</v>
      </c>
      <c r="AF188" s="4">
        <f t="shared" si="234"/>
        <v>80.920448879210554</v>
      </c>
      <c r="AG188" s="4">
        <f t="shared" si="234"/>
        <v>84.51893638233625</v>
      </c>
      <c r="AI188" s="4">
        <f t="shared" si="235"/>
        <v>0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</v>
      </c>
      <c r="AU188" s="4">
        <f t="shared" si="235"/>
        <v>0</v>
      </c>
      <c r="AV188" s="4">
        <f t="shared" si="235"/>
        <v>-1.1614488792105533</v>
      </c>
      <c r="AW188" s="4">
        <f t="shared" si="235"/>
        <v>-1.4679363823362479</v>
      </c>
      <c r="AY188" s="2" t="e">
        <f t="shared" si="227"/>
        <v>#N/A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 t="e">
        <f t="shared" si="227"/>
        <v>#N/A</v>
      </c>
      <c r="BK188" s="2" t="e">
        <f t="shared" si="227"/>
        <v>#N/A</v>
      </c>
      <c r="BL188" s="2">
        <f t="shared" si="227"/>
        <v>80.920448879210554</v>
      </c>
      <c r="BM188" s="2">
        <f t="shared" si="227"/>
        <v>84.51893638233625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79.759</v>
      </c>
      <c r="DI188" s="2">
        <f t="shared" si="211"/>
        <v>83.051000000000002</v>
      </c>
      <c r="DK188" s="2">
        <f t="shared" si="236"/>
        <v>115.56863003003006</v>
      </c>
      <c r="DL188" s="2">
        <f t="shared" si="236"/>
        <v>124.70985365853657</v>
      </c>
      <c r="DM188" s="2">
        <f t="shared" si="236"/>
        <v>110.05101889338729</v>
      </c>
      <c r="DN188" s="2">
        <f t="shared" si="236"/>
        <v>114.61358551263814</v>
      </c>
      <c r="DO188" s="2">
        <f t="shared" si="236"/>
        <v>121.59197876447874</v>
      </c>
      <c r="DP188" s="2">
        <f t="shared" si="236"/>
        <v>120.03967546791445</v>
      </c>
      <c r="DQ188" s="2">
        <f t="shared" si="236"/>
        <v>129.14237683284458</v>
      </c>
      <c r="DR188" s="2">
        <f t="shared" si="236"/>
        <v>121.81271167557934</v>
      </c>
      <c r="DS188" s="2">
        <f t="shared" si="236"/>
        <v>117.01533221925135</v>
      </c>
      <c r="DT188" s="2">
        <f t="shared" si="236"/>
        <v>115.37469273618538</v>
      </c>
      <c r="DU188" s="2">
        <f t="shared" si="236"/>
        <v>125.77959032258065</v>
      </c>
      <c r="DV188" s="2">
        <f t="shared" si="236"/>
        <v>135.14720821114369</v>
      </c>
      <c r="DW188" s="2">
        <f t="shared" si="236"/>
        <v>140.30602083333332</v>
      </c>
      <c r="DX188" s="2">
        <f t="shared" si="236"/>
        <v>122.32864285714285</v>
      </c>
      <c r="DY188" s="2">
        <f t="shared" si="236"/>
        <v>112.77134598290597</v>
      </c>
      <c r="EA188" s="2">
        <f t="shared" si="240"/>
        <v>70.955599698454577</v>
      </c>
      <c r="EB188" s="2">
        <f t="shared" si="240"/>
        <v>72.187750474805014</v>
      </c>
      <c r="EC188" s="2">
        <f t="shared" si="240"/>
        <v>69.38644594690264</v>
      </c>
      <c r="ED188" s="2">
        <f t="shared" si="240"/>
        <v>72.323151978941439</v>
      </c>
      <c r="EE188" s="2">
        <f t="shared" si="240"/>
        <v>71.310461111787788</v>
      </c>
      <c r="EF188" s="2">
        <f t="shared" si="239"/>
        <v>73.180521282973601</v>
      </c>
      <c r="EG188" s="2">
        <f t="shared" si="239"/>
        <v>74.584536998293515</v>
      </c>
      <c r="EH188" s="2">
        <f t="shared" si="239"/>
        <v>75.565828855019618</v>
      </c>
      <c r="EI188" s="2">
        <f t="shared" si="239"/>
        <v>73.594447721822519</v>
      </c>
      <c r="EJ188" s="2">
        <f t="shared" si="239"/>
        <v>74.765880484522199</v>
      </c>
      <c r="EK188" s="2">
        <f t="shared" si="212"/>
        <v>76.561254153042952</v>
      </c>
      <c r="EL188" s="2">
        <f t="shared" si="179"/>
        <v>78.291977072566183</v>
      </c>
      <c r="EM188" s="2">
        <f t="shared" si="179"/>
        <v>79.705040555007756</v>
      </c>
      <c r="EN188" s="2">
        <f t="shared" si="179"/>
        <v>81.131657783585013</v>
      </c>
      <c r="EO188" s="2">
        <f t="shared" si="179"/>
        <v>88.058909260066869</v>
      </c>
      <c r="EQ188" s="2">
        <f t="shared" si="237"/>
        <v>72.331200532528115</v>
      </c>
      <c r="ER188" s="2">
        <f t="shared" si="237"/>
        <v>72.596466809633654</v>
      </c>
      <c r="ES188" s="2">
        <f t="shared" si="237"/>
        <v>71.962005308763267</v>
      </c>
      <c r="ET188" s="2">
        <f t="shared" si="237"/>
        <v>73.14757115012064</v>
      </c>
      <c r="EU188" s="2">
        <f t="shared" si="237"/>
        <v>72.153901303030295</v>
      </c>
      <c r="EV188" s="2">
        <f t="shared" si="237"/>
        <v>73.911199810553299</v>
      </c>
      <c r="EW188" s="2">
        <f t="shared" si="237"/>
        <v>74.751803588043316</v>
      </c>
      <c r="EX188" s="2">
        <f t="shared" si="237"/>
        <v>74.801260580788949</v>
      </c>
      <c r="EY188" s="2">
        <f t="shared" si="237"/>
        <v>73.663978917083298</v>
      </c>
      <c r="EZ188" s="2">
        <f t="shared" si="237"/>
        <v>74.734710784198526</v>
      </c>
      <c r="FA188" s="2">
        <f t="shared" si="237"/>
        <v>76.75901988483227</v>
      </c>
      <c r="FB188" s="2">
        <f t="shared" si="237"/>
        <v>78.158626326641865</v>
      </c>
      <c r="FC188" s="2">
        <f t="shared" si="237"/>
        <v>79.454480087556604</v>
      </c>
      <c r="FD188" s="2">
        <f t="shared" si="237"/>
        <v>80.900842202037666</v>
      </c>
      <c r="FE188" s="2">
        <f t="shared" si="237"/>
        <v>84.145840632662029</v>
      </c>
      <c r="FG188" s="2">
        <f t="shared" si="238"/>
        <v>0.99998100585915439</v>
      </c>
      <c r="FH188" s="2">
        <f t="shared" si="238"/>
        <v>0.9999832285459147</v>
      </c>
      <c r="FI188" s="2">
        <f t="shared" si="238"/>
        <v>0.99998332841590676</v>
      </c>
      <c r="FJ188" s="2">
        <f t="shared" si="238"/>
        <v>0.99998351546064168</v>
      </c>
      <c r="FK188" s="2">
        <f t="shared" si="238"/>
        <v>0.99998185866374201</v>
      </c>
      <c r="FL188" s="2">
        <f t="shared" si="238"/>
        <v>0.99998015208216884</v>
      </c>
      <c r="FM188" s="2">
        <f t="shared" si="238"/>
        <v>0.99997883091511164</v>
      </c>
      <c r="FN188" s="2">
        <f t="shared" si="238"/>
        <v>0.99997983797994372</v>
      </c>
      <c r="FO188" s="2">
        <f t="shared" si="238"/>
        <v>0.99998017713416565</v>
      </c>
      <c r="FP188" s="2">
        <f t="shared" si="238"/>
        <v>0.99997967822172662</v>
      </c>
      <c r="FQ188" s="2">
        <f t="shared" si="238"/>
        <v>0.99997891041625908</v>
      </c>
      <c r="FR188" s="2">
        <f t="shared" si="238"/>
        <v>0.99997964618505331</v>
      </c>
      <c r="FS188" s="2">
        <f t="shared" si="238"/>
        <v>0.99998011493982941</v>
      </c>
      <c r="FT188" s="2">
        <f t="shared" si="238"/>
        <v>0.99997647002447376</v>
      </c>
      <c r="FU188" s="2">
        <f t="shared" si="238"/>
        <v>0.99997518761101245</v>
      </c>
      <c r="FW188" s="2">
        <f t="shared" si="229"/>
        <v>0.91561791035941031</v>
      </c>
      <c r="FX188" s="2">
        <f t="shared" si="229"/>
        <v>0.92765147361044009</v>
      </c>
      <c r="FY188" s="2">
        <f t="shared" si="229"/>
        <v>0.9281846602766437</v>
      </c>
      <c r="FZ188" s="2">
        <f t="shared" si="229"/>
        <v>0.93182727849222957</v>
      </c>
      <c r="GA188" s="2">
        <f t="shared" si="229"/>
        <v>0.93521600833054719</v>
      </c>
      <c r="GB188" s="2">
        <f t="shared" si="229"/>
        <v>0.94038883061009182</v>
      </c>
      <c r="GC188" s="2">
        <f t="shared" si="229"/>
        <v>0.94952451253390091</v>
      </c>
      <c r="GD188" s="2">
        <f t="shared" si="229"/>
        <v>0.94700741623060825</v>
      </c>
      <c r="GE188" s="2">
        <f t="shared" si="229"/>
        <v>0.93985044593611344</v>
      </c>
      <c r="GF188" s="2">
        <f t="shared" si="229"/>
        <v>0.93185152241008962</v>
      </c>
      <c r="GG188" s="2">
        <f t="shared" si="229"/>
        <v>0.92845159614089001</v>
      </c>
      <c r="GH188" s="2">
        <f t="shared" si="229"/>
        <v>0.92789076895197531</v>
      </c>
      <c r="GI188" s="2">
        <f t="shared" si="229"/>
        <v>0.92608513575121199</v>
      </c>
      <c r="GJ188" s="2">
        <f t="shared" si="229"/>
        <v>0.91925452780347827</v>
      </c>
      <c r="GK188" s="2">
        <f t="shared" si="229"/>
        <v>0.90481062037277282</v>
      </c>
      <c r="GM188" s="86">
        <f t="shared" si="230"/>
        <v>8.4502605383403043E-242</v>
      </c>
      <c r="GN188" s="86">
        <f t="shared" si="230"/>
        <v>0</v>
      </c>
      <c r="GO188" s="86">
        <f t="shared" si="230"/>
        <v>2.6044997883819587E-301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2.0153780702647176E-237</v>
      </c>
      <c r="HD188" s="86">
        <f t="shared" si="181"/>
        <v>1.196855672823465E-258</v>
      </c>
      <c r="HE188" s="86">
        <f t="shared" si="181"/>
        <v>2.6452098104110783E-243</v>
      </c>
      <c r="HF188" s="86">
        <f t="shared" si="181"/>
        <v>2.7739736179021807E-233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2.759503108370494E-296</v>
      </c>
      <c r="HO188" s="86">
        <f t="shared" si="226"/>
        <v>5.0983579319026989E-280</v>
      </c>
      <c r="HP188" s="86">
        <f t="shared" si="226"/>
        <v>4.6921294722000525E-289</v>
      </c>
      <c r="HQ188" s="86">
        <f t="shared" si="226"/>
        <v>0</v>
      </c>
      <c r="HS188" s="86">
        <f t="shared" si="231"/>
        <v>1.3568837673709759E-81</v>
      </c>
      <c r="HT188" s="86">
        <f t="shared" si="231"/>
        <v>5.2651582844153484E-78</v>
      </c>
      <c r="HU188" s="86">
        <f t="shared" si="231"/>
        <v>6.5326723266877721E-80</v>
      </c>
      <c r="HV188" s="86">
        <f t="shared" si="231"/>
        <v>9.5577781853166013E-96</v>
      </c>
      <c r="HW188" s="86">
        <f t="shared" si="231"/>
        <v>7.3778723385518507E-101</v>
      </c>
      <c r="HX188" s="86">
        <f t="shared" si="231"/>
        <v>6.8309013319913062E-118</v>
      </c>
      <c r="HY188" s="86">
        <f t="shared" si="231"/>
        <v>3.1046807412769691E-128</v>
      </c>
      <c r="HZ188" s="86">
        <f t="shared" si="231"/>
        <v>5.4162332301469504E-122</v>
      </c>
      <c r="IA188" s="86">
        <f t="shared" si="231"/>
        <v>1.3089248457700878E-123</v>
      </c>
      <c r="IB188" s="86">
        <f t="shared" si="231"/>
        <v>3.9027867854358454E-115</v>
      </c>
      <c r="IC188" s="86">
        <f t="shared" si="231"/>
        <v>2.1363977164579119E-110</v>
      </c>
      <c r="ID188" s="86">
        <f t="shared" si="231"/>
        <v>2.4133533026862825E-110</v>
      </c>
      <c r="IE188" s="86">
        <f t="shared" si="231"/>
        <v>1.1515984954246779E-109</v>
      </c>
      <c r="IF188" s="86">
        <f t="shared" si="231"/>
        <v>2.1094902914842458E-88</v>
      </c>
      <c r="IG188" s="86">
        <f t="shared" si="231"/>
        <v>8.0899944896149676E-50</v>
      </c>
      <c r="II188" s="86">
        <f t="shared" si="232"/>
        <v>1.34181119269772E-3</v>
      </c>
      <c r="IJ188" s="86">
        <f t="shared" si="232"/>
        <v>9.2225452586574934E-4</v>
      </c>
      <c r="IK188" s="86">
        <f t="shared" si="232"/>
        <v>8.3969977046352193E-4</v>
      </c>
      <c r="IL188" s="86">
        <f t="shared" si="232"/>
        <v>2.7719921423161151E-4</v>
      </c>
      <c r="IM188" s="86">
        <f t="shared" si="232"/>
        <v>1.1768980870795012E-4</v>
      </c>
      <c r="IN188" s="86">
        <f t="shared" si="232"/>
        <v>2.672630209657351E-5</v>
      </c>
      <c r="IO188" s="86">
        <f t="shared" si="232"/>
        <v>4.8977265206799212E-6</v>
      </c>
      <c r="IP188" s="86">
        <f t="shared" si="232"/>
        <v>1.056280311522695E-5</v>
      </c>
      <c r="IQ188" s="86">
        <f t="shared" si="232"/>
        <v>1.6370324744808397E-5</v>
      </c>
      <c r="IR188" s="86">
        <f t="shared" si="232"/>
        <v>5.8197610328922403E-5</v>
      </c>
      <c r="IS188" s="86">
        <f t="shared" si="232"/>
        <v>9.8273072319551686E-5</v>
      </c>
      <c r="IT188" s="86">
        <f t="shared" si="232"/>
        <v>1.0404569912419007E-4</v>
      </c>
      <c r="IU188" s="86">
        <f t="shared" si="232"/>
        <v>1.2686354508892133E-4</v>
      </c>
      <c r="IV188" s="86">
        <f t="shared" si="232"/>
        <v>2.3180151136245912E-5</v>
      </c>
      <c r="IW188" s="86">
        <f t="shared" si="232"/>
        <v>5.3450067482198103E-14</v>
      </c>
      <c r="IY188" s="86">
        <f t="shared" si="233"/>
        <v>1.34181119269772E-3</v>
      </c>
      <c r="IZ188" s="86">
        <f t="shared" si="233"/>
        <v>9.2225452586574934E-4</v>
      </c>
      <c r="JA188" s="86">
        <f t="shared" si="233"/>
        <v>8.3969977046352193E-4</v>
      </c>
      <c r="JB188" s="86">
        <f t="shared" si="233"/>
        <v>2.7719921423161151E-4</v>
      </c>
      <c r="JC188" s="86">
        <f t="shared" si="233"/>
        <v>1.1768980870795012E-4</v>
      </c>
      <c r="JD188" s="86">
        <f t="shared" si="233"/>
        <v>2.672630209657351E-5</v>
      </c>
      <c r="JE188" s="86">
        <f t="shared" si="233"/>
        <v>4.8977265206799212E-6</v>
      </c>
      <c r="JF188" s="86">
        <f t="shared" si="233"/>
        <v>1.056280311522695E-5</v>
      </c>
      <c r="JG188" s="86">
        <f t="shared" si="233"/>
        <v>1.6370324744808397E-5</v>
      </c>
      <c r="JH188" s="86">
        <f t="shared" si="233"/>
        <v>5.8197610328922403E-5</v>
      </c>
      <c r="JI188" s="86">
        <f t="shared" si="233"/>
        <v>9.8273072319551686E-5</v>
      </c>
      <c r="JJ188" s="86">
        <f t="shared" si="233"/>
        <v>1.0404569912419007E-4</v>
      </c>
      <c r="JK188" s="86">
        <f t="shared" si="233"/>
        <v>1.2686354508892133E-4</v>
      </c>
      <c r="JL188" s="86">
        <f t="shared" si="233"/>
        <v>2.3180151136245912E-5</v>
      </c>
      <c r="JM188" s="86">
        <f t="shared" si="233"/>
        <v>5.3450067482198103E-14</v>
      </c>
    </row>
    <row r="189" spans="2:273" x14ac:dyDescent="0.25">
      <c r="B189" s="2">
        <v>162</v>
      </c>
      <c r="C189" s="37">
        <v>70.403000000000006</v>
      </c>
      <c r="D189" s="37">
        <v>72.123000000000005</v>
      </c>
      <c r="E189" s="37">
        <v>71.168999999999997</v>
      </c>
      <c r="F189" s="37">
        <v>70.186000000000007</v>
      </c>
      <c r="G189" s="37">
        <v>72.661000000000001</v>
      </c>
      <c r="H189" s="37">
        <v>75.796999999999997</v>
      </c>
      <c r="I189" s="37">
        <v>75.322000000000003</v>
      </c>
      <c r="J189" s="37">
        <v>76.241</v>
      </c>
      <c r="K189" s="37">
        <v>74.754000000000005</v>
      </c>
      <c r="L189" s="37">
        <v>75.844999999999999</v>
      </c>
      <c r="M189" s="37">
        <v>78.421000000000006</v>
      </c>
      <c r="N189" s="37">
        <v>80.350999999999999</v>
      </c>
      <c r="O189" s="37">
        <v>81.123000000000005</v>
      </c>
      <c r="P189" s="37">
        <v>84.275999999999996</v>
      </c>
      <c r="Q189" s="37">
        <v>84.983000000000004</v>
      </c>
      <c r="S189" s="4" t="e">
        <f t="shared" si="234"/>
        <v>#N/A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 t="e">
        <f t="shared" si="234"/>
        <v>#N/A</v>
      </c>
      <c r="AF189" s="4" t="e">
        <f t="shared" si="234"/>
        <v>#N/A</v>
      </c>
      <c r="AG189" s="4">
        <f t="shared" si="234"/>
        <v>84.376078018766023</v>
      </c>
      <c r="AI189" s="4">
        <f t="shared" si="235"/>
        <v>0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0</v>
      </c>
      <c r="AV189" s="4">
        <f t="shared" si="235"/>
        <v>0</v>
      </c>
      <c r="AW189" s="4">
        <f t="shared" si="235"/>
        <v>0.606921981233981</v>
      </c>
      <c r="AY189" s="2" t="e">
        <f t="shared" si="227"/>
        <v>#N/A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 t="e">
        <f t="shared" si="227"/>
        <v>#N/A</v>
      </c>
      <c r="BL189" s="2" t="e">
        <f t="shared" si="227"/>
        <v>#N/A</v>
      </c>
      <c r="BM189" s="2">
        <f t="shared" si="227"/>
        <v>84.376078018766023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>
        <f t="shared" si="211"/>
        <v>84.983000000000004</v>
      </c>
      <c r="DK189" s="2">
        <f t="shared" si="236"/>
        <v>115.73323273273276</v>
      </c>
      <c r="DL189" s="2">
        <f t="shared" si="236"/>
        <v>124.9077113240418</v>
      </c>
      <c r="DM189" s="2">
        <f t="shared" si="236"/>
        <v>110.15959723346828</v>
      </c>
      <c r="DN189" s="2">
        <f t="shared" si="236"/>
        <v>114.76087361855782</v>
      </c>
      <c r="DO189" s="2">
        <f t="shared" si="236"/>
        <v>121.78487194337193</v>
      </c>
      <c r="DP189" s="2">
        <f t="shared" si="236"/>
        <v>120.24795454545455</v>
      </c>
      <c r="DQ189" s="2">
        <f t="shared" si="236"/>
        <v>129.40923826979471</v>
      </c>
      <c r="DR189" s="2">
        <f t="shared" si="236"/>
        <v>122.00534068627452</v>
      </c>
      <c r="DS189" s="2">
        <f t="shared" si="236"/>
        <v>117.15963636363637</v>
      </c>
      <c r="DT189" s="2">
        <f t="shared" si="236"/>
        <v>115.50938424688057</v>
      </c>
      <c r="DU189" s="2">
        <f t="shared" si="236"/>
        <v>125.99656129032257</v>
      </c>
      <c r="DV189" s="2">
        <f t="shared" si="236"/>
        <v>135.41525494868034</v>
      </c>
      <c r="DW189" s="2">
        <f t="shared" si="236"/>
        <v>140.61192424242424</v>
      </c>
      <c r="DX189" s="2">
        <f t="shared" si="236"/>
        <v>122.5051836343733</v>
      </c>
      <c r="DY189" s="2">
        <f t="shared" si="236"/>
        <v>112.8798099145299</v>
      </c>
      <c r="EA189" s="2">
        <f t="shared" si="240"/>
        <v>70.799016019600444</v>
      </c>
      <c r="EB189" s="2">
        <f t="shared" si="240"/>
        <v>72.046526447650209</v>
      </c>
      <c r="EC189" s="2">
        <f t="shared" si="240"/>
        <v>69.214662772861345</v>
      </c>
      <c r="ED189" s="2">
        <f t="shared" si="240"/>
        <v>72.190263438939553</v>
      </c>
      <c r="EE189" s="2">
        <f t="shared" si="240"/>
        <v>71.146684715494359</v>
      </c>
      <c r="EF189" s="2">
        <f t="shared" si="239"/>
        <v>73.038723621103088</v>
      </c>
      <c r="EG189" s="2">
        <f t="shared" si="239"/>
        <v>74.463543660396653</v>
      </c>
      <c r="EH189" s="2">
        <f t="shared" si="239"/>
        <v>75.464517916121935</v>
      </c>
      <c r="EI189" s="2">
        <f t="shared" si="239"/>
        <v>73.436197541966408</v>
      </c>
      <c r="EJ189" s="2">
        <f t="shared" si="239"/>
        <v>74.61161722745625</v>
      </c>
      <c r="EK189" s="2">
        <f t="shared" si="212"/>
        <v>76.427269117181766</v>
      </c>
      <c r="EL189" s="2">
        <f t="shared" si="179"/>
        <v>78.147914302288797</v>
      </c>
      <c r="EM189" s="2">
        <f t="shared" si="179"/>
        <v>79.570675123256791</v>
      </c>
      <c r="EN189" s="2">
        <f t="shared" si="179"/>
        <v>80.976687775380583</v>
      </c>
      <c r="EO189" s="2">
        <f t="shared" si="179"/>
        <v>87.997300436109896</v>
      </c>
      <c r="EQ189" s="2">
        <f t="shared" si="237"/>
        <v>72.197293821026605</v>
      </c>
      <c r="ER189" s="2">
        <f t="shared" si="237"/>
        <v>72.462031697691913</v>
      </c>
      <c r="ES189" s="2">
        <f t="shared" si="237"/>
        <v>71.831990926608881</v>
      </c>
      <c r="ET189" s="2">
        <f t="shared" si="237"/>
        <v>73.028096132590122</v>
      </c>
      <c r="EU189" s="2">
        <f t="shared" si="237"/>
        <v>72.003327919191904</v>
      </c>
      <c r="EV189" s="2">
        <f t="shared" si="237"/>
        <v>73.780864675618957</v>
      </c>
      <c r="EW189" s="2">
        <f t="shared" si="237"/>
        <v>74.633394529692396</v>
      </c>
      <c r="EX189" s="2">
        <f t="shared" si="237"/>
        <v>74.68827165515448</v>
      </c>
      <c r="EY189" s="2">
        <f t="shared" si="237"/>
        <v>73.506815960758416</v>
      </c>
      <c r="EZ189" s="2">
        <f t="shared" si="237"/>
        <v>74.579959861819376</v>
      </c>
      <c r="FA189" s="2">
        <f t="shared" si="237"/>
        <v>76.628237360211529</v>
      </c>
      <c r="FB189" s="2">
        <f t="shared" si="237"/>
        <v>78.012402005071934</v>
      </c>
      <c r="FC189" s="2">
        <f t="shared" si="237"/>
        <v>79.316122968785422</v>
      </c>
      <c r="FD189" s="2">
        <f t="shared" si="237"/>
        <v>80.741987668562643</v>
      </c>
      <c r="FE189" s="2">
        <f t="shared" si="237"/>
        <v>84.028015969397089</v>
      </c>
      <c r="FG189" s="2">
        <f t="shared" si="238"/>
        <v>0.99998267710871314</v>
      </c>
      <c r="FH189" s="2">
        <f t="shared" si="238"/>
        <v>0.99998470422951047</v>
      </c>
      <c r="FI189" s="2">
        <f t="shared" si="238"/>
        <v>0.99998479531229367</v>
      </c>
      <c r="FJ189" s="2">
        <f t="shared" si="238"/>
        <v>0.99998496589961705</v>
      </c>
      <c r="FK189" s="2">
        <f t="shared" si="238"/>
        <v>0.99998345487828233</v>
      </c>
      <c r="FL189" s="2">
        <f t="shared" si="238"/>
        <v>0.99998189845218677</v>
      </c>
      <c r="FM189" s="2">
        <f t="shared" si="238"/>
        <v>0.99998069352916141</v>
      </c>
      <c r="FN189" s="2">
        <f t="shared" si="238"/>
        <v>0.99998161198654423</v>
      </c>
      <c r="FO189" s="2">
        <f t="shared" si="238"/>
        <v>0.99998192129995911</v>
      </c>
      <c r="FP189" s="2">
        <f t="shared" si="238"/>
        <v>0.99998146628479967</v>
      </c>
      <c r="FQ189" s="2">
        <f t="shared" si="238"/>
        <v>0.99998076603533925</v>
      </c>
      <c r="FR189" s="2">
        <f t="shared" si="238"/>
        <v>0.99998143706690179</v>
      </c>
      <c r="FS189" s="2">
        <f t="shared" si="238"/>
        <v>0.9999818645778521</v>
      </c>
      <c r="FT189" s="2">
        <f t="shared" si="238"/>
        <v>0.99997854036284062</v>
      </c>
      <c r="FU189" s="2">
        <f t="shared" si="238"/>
        <v>0.9999773707828884</v>
      </c>
      <c r="FW189" s="2">
        <f t="shared" si="229"/>
        <v>0.92246695931664568</v>
      </c>
      <c r="FX189" s="2">
        <f t="shared" si="229"/>
        <v>0.9335946307032017</v>
      </c>
      <c r="FY189" s="2">
        <f t="shared" si="229"/>
        <v>0.93408713019690037</v>
      </c>
      <c r="FZ189" s="2">
        <f t="shared" si="229"/>
        <v>0.93745053856000715</v>
      </c>
      <c r="GA189" s="2">
        <f t="shared" si="229"/>
        <v>0.94057757236714612</v>
      </c>
      <c r="GB189" s="2">
        <f t="shared" si="229"/>
        <v>0.94534730651812782</v>
      </c>
      <c r="GC189" s="2">
        <f t="shared" si="229"/>
        <v>0.95376044476784261</v>
      </c>
      <c r="GD189" s="2">
        <f t="shared" si="229"/>
        <v>0.95144378257890516</v>
      </c>
      <c r="GE189" s="2">
        <f t="shared" si="229"/>
        <v>0.94485107856065076</v>
      </c>
      <c r="GF189" s="2">
        <f t="shared" si="229"/>
        <v>0.93747291689433709</v>
      </c>
      <c r="GG189" s="2">
        <f t="shared" si="229"/>
        <v>0.93433367886778596</v>
      </c>
      <c r="GH189" s="2">
        <f t="shared" si="229"/>
        <v>0.9338156713050525</v>
      </c>
      <c r="GI189" s="2">
        <f t="shared" si="229"/>
        <v>0.93214755017187301</v>
      </c>
      <c r="GJ189" s="2">
        <f t="shared" si="229"/>
        <v>0.92583231300968227</v>
      </c>
      <c r="GK189" s="2">
        <f t="shared" si="229"/>
        <v>0.9124529923279987</v>
      </c>
      <c r="GM189" s="86">
        <f t="shared" si="230"/>
        <v>1.5248998987000091E-246</v>
      </c>
      <c r="GN189" s="86">
        <f t="shared" si="230"/>
        <v>0</v>
      </c>
      <c r="GO189" s="86">
        <f t="shared" si="230"/>
        <v>3.005858893787946E-307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3.0104746201270568E-243</v>
      </c>
      <c r="HD189" s="86">
        <f t="shared" si="181"/>
        <v>4.8492101546614168E-265</v>
      </c>
      <c r="HE189" s="86">
        <f t="shared" si="181"/>
        <v>2.747558244738407E-249</v>
      </c>
      <c r="HF189" s="86">
        <f t="shared" si="181"/>
        <v>6.2847050123713363E-239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2.0606885558138113E-303</v>
      </c>
      <c r="HO189" s="86">
        <f t="shared" si="226"/>
        <v>9.0861118346437749E-287</v>
      </c>
      <c r="HP189" s="86">
        <f t="shared" si="226"/>
        <v>5.4229450014865852E-296</v>
      </c>
      <c r="HQ189" s="86">
        <f t="shared" si="226"/>
        <v>0</v>
      </c>
      <c r="HS189" s="86">
        <f t="shared" si="231"/>
        <v>7.1841612364771624E-85</v>
      </c>
      <c r="HT189" s="86">
        <f t="shared" si="231"/>
        <v>4.2666174648503936E-81</v>
      </c>
      <c r="HU189" s="86">
        <f t="shared" si="231"/>
        <v>4.6868325993623629E-83</v>
      </c>
      <c r="HV189" s="86">
        <f t="shared" si="231"/>
        <v>2.0359260799752711E-99</v>
      </c>
      <c r="HW189" s="86">
        <f t="shared" si="231"/>
        <v>9.0418402555368634E-105</v>
      </c>
      <c r="HX189" s="86">
        <f t="shared" si="231"/>
        <v>2.3268942148325154E-122</v>
      </c>
      <c r="HY189" s="86">
        <f t="shared" si="231"/>
        <v>5.3090301755993099E-133</v>
      </c>
      <c r="HZ189" s="86">
        <f t="shared" si="231"/>
        <v>1.4866671965853598E-126</v>
      </c>
      <c r="IA189" s="86">
        <f t="shared" si="231"/>
        <v>2.5389719596880016E-128</v>
      </c>
      <c r="IB189" s="86">
        <f t="shared" si="231"/>
        <v>1.3612152226090675E-119</v>
      </c>
      <c r="IC189" s="86">
        <f t="shared" si="231"/>
        <v>1.0359159741444413E-114</v>
      </c>
      <c r="ID189" s="86">
        <f t="shared" si="231"/>
        <v>1.1762755962231726E-114</v>
      </c>
      <c r="IE189" s="86">
        <f t="shared" si="231"/>
        <v>5.9091179765968195E-114</v>
      </c>
      <c r="IF189" s="86">
        <f t="shared" si="231"/>
        <v>7.1983492425520827E-92</v>
      </c>
      <c r="IG189" s="86">
        <f t="shared" si="231"/>
        <v>9.4916373122093113E-52</v>
      </c>
      <c r="II189" s="86">
        <f t="shared" si="232"/>
        <v>8.6607390401983162E-4</v>
      </c>
      <c r="IJ189" s="86">
        <f t="shared" si="232"/>
        <v>5.9728358177840377E-4</v>
      </c>
      <c r="IK189" s="86">
        <f t="shared" si="232"/>
        <v>5.4107953237783244E-4</v>
      </c>
      <c r="IL189" s="86">
        <f t="shared" si="232"/>
        <v>1.6736735668573829E-4</v>
      </c>
      <c r="IM189" s="86">
        <f t="shared" si="232"/>
        <v>6.7838525942919353E-5</v>
      </c>
      <c r="IN189" s="86">
        <f t="shared" si="232"/>
        <v>1.425273443351607E-5</v>
      </c>
      <c r="IO189" s="86">
        <f t="shared" si="232"/>
        <v>2.4465865815698778E-6</v>
      </c>
      <c r="IP189" s="86">
        <f t="shared" si="232"/>
        <v>5.4662294576893593E-6</v>
      </c>
      <c r="IQ189" s="86">
        <f t="shared" si="232"/>
        <v>8.4370664359910611E-6</v>
      </c>
      <c r="IR189" s="86">
        <f t="shared" si="232"/>
        <v>3.1607378221382637E-5</v>
      </c>
      <c r="IS189" s="86">
        <f t="shared" si="232"/>
        <v>5.4655351174430909E-5</v>
      </c>
      <c r="IT189" s="86">
        <f t="shared" si="232"/>
        <v>5.7982397255013324E-5</v>
      </c>
      <c r="IU189" s="86">
        <f t="shared" si="232"/>
        <v>7.1243076672330874E-5</v>
      </c>
      <c r="IV189" s="86">
        <f t="shared" si="232"/>
        <v>1.1227424071633147E-5</v>
      </c>
      <c r="IW189" s="86">
        <f t="shared" si="232"/>
        <v>4.8434830902119494E-15</v>
      </c>
      <c r="IY189" s="86">
        <f t="shared" si="233"/>
        <v>8.6607390401983162E-4</v>
      </c>
      <c r="IZ189" s="86">
        <f t="shared" si="233"/>
        <v>5.9728358177840377E-4</v>
      </c>
      <c r="JA189" s="86">
        <f t="shared" si="233"/>
        <v>5.4107953237783244E-4</v>
      </c>
      <c r="JB189" s="86">
        <f t="shared" si="233"/>
        <v>1.6736735668573829E-4</v>
      </c>
      <c r="JC189" s="86">
        <f t="shared" si="233"/>
        <v>6.7838525942919353E-5</v>
      </c>
      <c r="JD189" s="86">
        <f t="shared" si="233"/>
        <v>1.425273443351607E-5</v>
      </c>
      <c r="JE189" s="86">
        <f t="shared" si="233"/>
        <v>2.4465865815698778E-6</v>
      </c>
      <c r="JF189" s="86">
        <f t="shared" si="233"/>
        <v>5.4662294576893593E-6</v>
      </c>
      <c r="JG189" s="86">
        <f t="shared" si="233"/>
        <v>8.4370664359910611E-6</v>
      </c>
      <c r="JH189" s="86">
        <f t="shared" si="233"/>
        <v>3.1607378221382637E-5</v>
      </c>
      <c r="JI189" s="86">
        <f t="shared" si="233"/>
        <v>5.4655351174430909E-5</v>
      </c>
      <c r="JJ189" s="86">
        <f t="shared" si="233"/>
        <v>5.7982397255013324E-5</v>
      </c>
      <c r="JK189" s="86">
        <f t="shared" si="233"/>
        <v>7.1243076672330874E-5</v>
      </c>
      <c r="JL189" s="86">
        <f t="shared" si="233"/>
        <v>1.1227424071633147E-5</v>
      </c>
      <c r="JM189" s="86">
        <f t="shared" si="233"/>
        <v>4.8434830902119494E-15</v>
      </c>
    </row>
    <row r="190" spans="2:273" x14ac:dyDescent="0.25">
      <c r="B190" s="2">
        <v>163</v>
      </c>
      <c r="C190" s="37">
        <v>73.613</v>
      </c>
      <c r="D190" s="37">
        <v>74.543999999999997</v>
      </c>
      <c r="E190" s="37">
        <v>72.424000000000007</v>
      </c>
      <c r="F190" s="37">
        <v>74.932000000000002</v>
      </c>
      <c r="G190" s="37">
        <v>74.102000000000004</v>
      </c>
      <c r="H190" s="37">
        <v>75.661000000000001</v>
      </c>
      <c r="I190" s="37">
        <v>74.881</v>
      </c>
      <c r="J190" s="37">
        <v>76.430999999999997</v>
      </c>
      <c r="K190" s="37">
        <v>74.930000000000007</v>
      </c>
      <c r="L190" s="37">
        <v>76.206999999999994</v>
      </c>
      <c r="M190" s="37">
        <v>78.825000000000003</v>
      </c>
      <c r="N190" s="37">
        <v>79.701999999999998</v>
      </c>
      <c r="O190" s="37">
        <v>79.736999999999995</v>
      </c>
      <c r="P190" s="37">
        <v>81.793000000000006</v>
      </c>
      <c r="Q190" s="37">
        <v>83.338999999999999</v>
      </c>
      <c r="S190" s="4" t="e">
        <f t="shared" si="234"/>
        <v>#N/A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 t="e">
        <f t="shared" si="234"/>
        <v>#N/A</v>
      </c>
      <c r="AG190" s="4">
        <f t="shared" si="234"/>
        <v>84.234614778346824</v>
      </c>
      <c r="AI190" s="4">
        <f t="shared" si="235"/>
        <v>0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0</v>
      </c>
      <c r="AW190" s="4">
        <f t="shared" si="235"/>
        <v>-0.89561477834682535</v>
      </c>
      <c r="AY190" s="2" t="e">
        <f t="shared" si="227"/>
        <v>#N/A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 t="e">
        <f t="shared" si="227"/>
        <v>#N/A</v>
      </c>
      <c r="BM190" s="2">
        <f t="shared" si="227"/>
        <v>84.234614778346824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>
        <f t="shared" si="211"/>
        <v>83.338999999999999</v>
      </c>
      <c r="DK190" s="2">
        <f t="shared" si="236"/>
        <v>115.89783543543547</v>
      </c>
      <c r="DL190" s="2">
        <f t="shared" si="236"/>
        <v>125.10556898954704</v>
      </c>
      <c r="DM190" s="2">
        <f t="shared" si="236"/>
        <v>110.26817557354924</v>
      </c>
      <c r="DN190" s="2">
        <f t="shared" si="236"/>
        <v>114.90816172447751</v>
      </c>
      <c r="DO190" s="2">
        <f t="shared" si="236"/>
        <v>121.97776512226511</v>
      </c>
      <c r="DP190" s="2">
        <f t="shared" si="236"/>
        <v>120.45623362299466</v>
      </c>
      <c r="DQ190" s="2">
        <f t="shared" si="236"/>
        <v>129.67609970674488</v>
      </c>
      <c r="DR190" s="2">
        <f t="shared" si="236"/>
        <v>122.19796969696971</v>
      </c>
      <c r="DS190" s="2">
        <f t="shared" si="236"/>
        <v>117.3039405080214</v>
      </c>
      <c r="DT190" s="2">
        <f t="shared" si="236"/>
        <v>115.64407575757576</v>
      </c>
      <c r="DU190" s="2">
        <f t="shared" si="236"/>
        <v>126.21353225806452</v>
      </c>
      <c r="DV190" s="2">
        <f t="shared" si="236"/>
        <v>135.68330168621699</v>
      </c>
      <c r="DW190" s="2">
        <f t="shared" si="236"/>
        <v>140.91782765151515</v>
      </c>
      <c r="DX190" s="2">
        <f t="shared" si="236"/>
        <v>122.68172441160372</v>
      </c>
      <c r="DY190" s="2">
        <f t="shared" si="236"/>
        <v>112.98827384615383</v>
      </c>
      <c r="EA190" s="2">
        <f t="shared" si="240"/>
        <v>70.642432340746325</v>
      </c>
      <c r="EB190" s="2">
        <f t="shared" si="240"/>
        <v>71.905302420495403</v>
      </c>
      <c r="EC190" s="2">
        <f t="shared" si="240"/>
        <v>69.042879598820036</v>
      </c>
      <c r="ED190" s="2">
        <f t="shared" si="240"/>
        <v>72.057374898937667</v>
      </c>
      <c r="EE190" s="2">
        <f t="shared" si="240"/>
        <v>70.982908319200959</v>
      </c>
      <c r="EF190" s="2">
        <f t="shared" si="239"/>
        <v>72.89692595923259</v>
      </c>
      <c r="EG190" s="2">
        <f t="shared" si="239"/>
        <v>74.342550322499804</v>
      </c>
      <c r="EH190" s="2">
        <f t="shared" si="239"/>
        <v>75.363206977224252</v>
      </c>
      <c r="EI190" s="2">
        <f t="shared" si="239"/>
        <v>73.277947362110297</v>
      </c>
      <c r="EJ190" s="2">
        <f t="shared" si="239"/>
        <v>74.457353970390301</v>
      </c>
      <c r="EK190" s="2">
        <f t="shared" si="212"/>
        <v>76.293284081320564</v>
      </c>
      <c r="EL190" s="2">
        <f t="shared" si="179"/>
        <v>78.003851532011396</v>
      </c>
      <c r="EM190" s="2">
        <f t="shared" si="179"/>
        <v>79.436309691505841</v>
      </c>
      <c r="EN190" s="2">
        <f t="shared" si="179"/>
        <v>80.821717767176139</v>
      </c>
      <c r="EO190" s="2">
        <f t="shared" si="179"/>
        <v>87.935691612152922</v>
      </c>
      <c r="EQ190" s="2">
        <f t="shared" si="237"/>
        <v>72.063387109525095</v>
      </c>
      <c r="ER190" s="2">
        <f t="shared" si="237"/>
        <v>72.327596585750157</v>
      </c>
      <c r="ES190" s="2">
        <f t="shared" si="237"/>
        <v>71.701976544454496</v>
      </c>
      <c r="ET190" s="2">
        <f t="shared" si="237"/>
        <v>72.908621115059617</v>
      </c>
      <c r="EU190" s="2">
        <f t="shared" si="237"/>
        <v>71.852754535353526</v>
      </c>
      <c r="EV190" s="2">
        <f t="shared" si="237"/>
        <v>73.650529540684602</v>
      </c>
      <c r="EW190" s="2">
        <f t="shared" si="237"/>
        <v>74.514985471341447</v>
      </c>
      <c r="EX190" s="2">
        <f t="shared" si="237"/>
        <v>74.575282729520026</v>
      </c>
      <c r="EY190" s="2">
        <f t="shared" si="237"/>
        <v>73.349653004433549</v>
      </c>
      <c r="EZ190" s="2">
        <f t="shared" si="237"/>
        <v>74.425208939440225</v>
      </c>
      <c r="FA190" s="2">
        <f t="shared" si="237"/>
        <v>76.497454835590787</v>
      </c>
      <c r="FB190" s="2">
        <f t="shared" si="237"/>
        <v>77.866177683502002</v>
      </c>
      <c r="FC190" s="2">
        <f t="shared" si="237"/>
        <v>79.177765850014239</v>
      </c>
      <c r="FD190" s="2">
        <f t="shared" si="237"/>
        <v>80.583133135087607</v>
      </c>
      <c r="FE190" s="2">
        <f t="shared" si="237"/>
        <v>83.910191306132148</v>
      </c>
      <c r="FG190" s="2">
        <f t="shared" si="238"/>
        <v>0.99998420131129662</v>
      </c>
      <c r="FH190" s="2">
        <f t="shared" si="238"/>
        <v>0.99998605007274255</v>
      </c>
      <c r="FI190" s="2">
        <f t="shared" si="238"/>
        <v>0.99998613314145113</v>
      </c>
      <c r="FJ190" s="2">
        <f t="shared" si="238"/>
        <v>0.99998628871935302</v>
      </c>
      <c r="FK190" s="2">
        <f t="shared" si="238"/>
        <v>0.99998491064768802</v>
      </c>
      <c r="FL190" s="2">
        <f t="shared" si="238"/>
        <v>0.99998349116589091</v>
      </c>
      <c r="FM190" s="2">
        <f t="shared" si="238"/>
        <v>0.9999823922594141</v>
      </c>
      <c r="FN190" s="2">
        <f t="shared" si="238"/>
        <v>0.99998322990528099</v>
      </c>
      <c r="FO190" s="2">
        <f t="shared" si="238"/>
        <v>0.99998351200337332</v>
      </c>
      <c r="FP190" s="2">
        <f t="shared" si="238"/>
        <v>0.99998309702327892</v>
      </c>
      <c r="FQ190" s="2">
        <f t="shared" si="238"/>
        <v>0.99998245838605848</v>
      </c>
      <c r="FR190" s="2">
        <f t="shared" si="238"/>
        <v>0.99998307037615242</v>
      </c>
      <c r="FS190" s="2">
        <f t="shared" si="238"/>
        <v>0.99998346027203211</v>
      </c>
      <c r="FT190" s="2">
        <f t="shared" si="238"/>
        <v>0.99998042854134694</v>
      </c>
      <c r="FU190" s="2">
        <f t="shared" si="238"/>
        <v>0.99997936186761505</v>
      </c>
      <c r="FW190" s="2">
        <f t="shared" si="229"/>
        <v>0.92880331794113524</v>
      </c>
      <c r="FX190" s="2">
        <f t="shared" si="229"/>
        <v>0.93908164031528107</v>
      </c>
      <c r="FY190" s="2">
        <f t="shared" si="229"/>
        <v>0.93953608064606398</v>
      </c>
      <c r="FZ190" s="2">
        <f t="shared" si="229"/>
        <v>0.94263851421791278</v>
      </c>
      <c r="GA190" s="2">
        <f t="shared" si="229"/>
        <v>0.94552125818762567</v>
      </c>
      <c r="GB190" s="2">
        <f t="shared" si="229"/>
        <v>0.94991530161182725</v>
      </c>
      <c r="GC190" s="2">
        <f t="shared" si="229"/>
        <v>0.95765674752579943</v>
      </c>
      <c r="GD190" s="2">
        <f t="shared" si="229"/>
        <v>0.95552619257326998</v>
      </c>
      <c r="GE190" s="2">
        <f t="shared" si="229"/>
        <v>0.94945833205547303</v>
      </c>
      <c r="GF190" s="2">
        <f t="shared" si="229"/>
        <v>0.94265914998096334</v>
      </c>
      <c r="GG190" s="2">
        <f t="shared" si="229"/>
        <v>0.93976356175573483</v>
      </c>
      <c r="GH190" s="2">
        <f t="shared" si="229"/>
        <v>0.93928560433727049</v>
      </c>
      <c r="GI190" s="2">
        <f t="shared" si="229"/>
        <v>0.93774615740178302</v>
      </c>
      <c r="GJ190" s="2">
        <f t="shared" si="229"/>
        <v>0.93191393913403542</v>
      </c>
      <c r="GK190" s="2">
        <f t="shared" si="229"/>
        <v>0.91953635347599183</v>
      </c>
      <c r="GM190" s="86">
        <f t="shared" si="230"/>
        <v>2.472920016573826E-251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3.8176916316979685E-249</v>
      </c>
      <c r="HD190" s="86">
        <f t="shared" si="181"/>
        <v>1.6396631169908844E-271</v>
      </c>
      <c r="HE190" s="86">
        <f t="shared" si="181"/>
        <v>2.411255723307399E-255</v>
      </c>
      <c r="HF190" s="86">
        <f t="shared" si="181"/>
        <v>1.2175853968191804E-244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1.3441994973925343E-293</v>
      </c>
      <c r="HP190" s="86">
        <f t="shared" si="226"/>
        <v>5.1802293855257904E-303</v>
      </c>
      <c r="HQ190" s="86">
        <f t="shared" si="226"/>
        <v>0</v>
      </c>
      <c r="HS190" s="86">
        <f t="shared" si="231"/>
        <v>3.2701469012773272E-88</v>
      </c>
      <c r="HT190" s="86">
        <f t="shared" si="231"/>
        <v>3.0030617539698146E-84</v>
      </c>
      <c r="HU190" s="86">
        <f t="shared" si="231"/>
        <v>2.9166863184625099E-86</v>
      </c>
      <c r="HV190" s="86">
        <f t="shared" si="231"/>
        <v>3.6898374338598755E-103</v>
      </c>
      <c r="HW190" s="86">
        <f t="shared" si="231"/>
        <v>9.3121876230555421E-109</v>
      </c>
      <c r="HX190" s="86">
        <f t="shared" si="231"/>
        <v>6.5298386525324206E-127</v>
      </c>
      <c r="HY190" s="86">
        <f t="shared" si="231"/>
        <v>7.41246823436667E-138</v>
      </c>
      <c r="HZ190" s="86">
        <f t="shared" si="231"/>
        <v>3.3569666125375562E-131</v>
      </c>
      <c r="IA190" s="86">
        <f t="shared" si="231"/>
        <v>4.0100406350968834E-133</v>
      </c>
      <c r="IB190" s="86">
        <f t="shared" si="231"/>
        <v>3.8967006252297873E-124</v>
      </c>
      <c r="IC190" s="86">
        <f t="shared" si="231"/>
        <v>4.1412270100469187E-119</v>
      </c>
      <c r="ID190" s="86">
        <f t="shared" si="231"/>
        <v>4.7272207857891861E-119</v>
      </c>
      <c r="IE190" s="86">
        <f t="shared" si="231"/>
        <v>2.5020777150370527E-118</v>
      </c>
      <c r="IF190" s="86">
        <f t="shared" si="231"/>
        <v>2.1013054037311386E-95</v>
      </c>
      <c r="IG190" s="86">
        <f t="shared" si="231"/>
        <v>1.0209940317340317E-53</v>
      </c>
      <c r="II190" s="86">
        <f t="shared" si="232"/>
        <v>5.5101180383805917E-4</v>
      </c>
      <c r="IJ190" s="86">
        <f t="shared" si="232"/>
        <v>3.8164568253177991E-4</v>
      </c>
      <c r="IK190" s="86">
        <f t="shared" si="232"/>
        <v>3.4394453768513307E-4</v>
      </c>
      <c r="IL190" s="86">
        <f t="shared" si="232"/>
        <v>9.9493114042257047E-5</v>
      </c>
      <c r="IM190" s="86">
        <f t="shared" si="232"/>
        <v>3.8451102454301101E-5</v>
      </c>
      <c r="IN190" s="86">
        <f t="shared" si="232"/>
        <v>7.4588008990713469E-6</v>
      </c>
      <c r="IO190" s="86">
        <f t="shared" si="232"/>
        <v>1.1981652800924768E-6</v>
      </c>
      <c r="IP190" s="86">
        <f t="shared" si="232"/>
        <v>2.7753896134592795E-6</v>
      </c>
      <c r="IQ190" s="86">
        <f t="shared" si="232"/>
        <v>4.2621501329189829E-6</v>
      </c>
      <c r="IR190" s="86">
        <f t="shared" si="232"/>
        <v>1.6840336370599612E-5</v>
      </c>
      <c r="IS190" s="86">
        <f t="shared" si="232"/>
        <v>2.9834311828678045E-5</v>
      </c>
      <c r="IT190" s="86">
        <f t="shared" si="232"/>
        <v>3.1714652574803231E-5</v>
      </c>
      <c r="IU190" s="86">
        <f t="shared" si="232"/>
        <v>3.9271836670623324E-5</v>
      </c>
      <c r="IV190" s="86">
        <f t="shared" si="232"/>
        <v>5.305687127397789E-6</v>
      </c>
      <c r="IW190" s="86">
        <f t="shared" si="232"/>
        <v>3.9981545895687018E-16</v>
      </c>
      <c r="IY190" s="86">
        <f t="shared" si="233"/>
        <v>5.5101180383805917E-4</v>
      </c>
      <c r="IZ190" s="86">
        <f t="shared" si="233"/>
        <v>3.8164568253177991E-4</v>
      </c>
      <c r="JA190" s="86">
        <f t="shared" si="233"/>
        <v>3.4394453768513307E-4</v>
      </c>
      <c r="JB190" s="86">
        <f t="shared" si="233"/>
        <v>9.9493114042257047E-5</v>
      </c>
      <c r="JC190" s="86">
        <f t="shared" si="233"/>
        <v>3.8451102454301101E-5</v>
      </c>
      <c r="JD190" s="86">
        <f t="shared" si="233"/>
        <v>7.4588008990713469E-6</v>
      </c>
      <c r="JE190" s="86">
        <f t="shared" si="233"/>
        <v>1.1981652800924768E-6</v>
      </c>
      <c r="JF190" s="86">
        <f t="shared" si="233"/>
        <v>2.7753896134592795E-6</v>
      </c>
      <c r="JG190" s="86">
        <f t="shared" si="233"/>
        <v>4.2621501329189829E-6</v>
      </c>
      <c r="JH190" s="86">
        <f t="shared" si="233"/>
        <v>1.6840336370599612E-5</v>
      </c>
      <c r="JI190" s="86">
        <f t="shared" si="233"/>
        <v>2.9834311828678045E-5</v>
      </c>
      <c r="JJ190" s="86">
        <f t="shared" si="233"/>
        <v>3.1714652574803231E-5</v>
      </c>
      <c r="JK190" s="86">
        <f t="shared" si="233"/>
        <v>3.9271836670623324E-5</v>
      </c>
      <c r="JL190" s="86">
        <f t="shared" si="233"/>
        <v>5.305687127397789E-6</v>
      </c>
      <c r="JM190" s="86">
        <f t="shared" si="233"/>
        <v>3.9981545895687018E-16</v>
      </c>
    </row>
    <row r="191" spans="2:273" x14ac:dyDescent="0.25">
      <c r="B191" s="2">
        <v>164</v>
      </c>
      <c r="C191" s="37">
        <v>72.048000000000002</v>
      </c>
      <c r="D191" s="37">
        <v>74.561000000000007</v>
      </c>
      <c r="E191" s="37">
        <v>71.61</v>
      </c>
      <c r="F191" s="37">
        <v>72.575999999999993</v>
      </c>
      <c r="G191" s="37">
        <v>74.287999999999997</v>
      </c>
      <c r="H191" s="37">
        <v>75.271000000000001</v>
      </c>
      <c r="I191" s="37">
        <v>74.441000000000003</v>
      </c>
      <c r="J191" s="37">
        <v>76.31</v>
      </c>
      <c r="K191" s="37">
        <v>78.123000000000005</v>
      </c>
      <c r="L191" s="37">
        <v>77.120999999999995</v>
      </c>
      <c r="M191" s="37">
        <v>77.754000000000005</v>
      </c>
      <c r="N191" s="37">
        <v>78.245999999999995</v>
      </c>
      <c r="O191" s="37">
        <v>81.841999999999999</v>
      </c>
      <c r="P191" s="37">
        <v>80.706999999999994</v>
      </c>
      <c r="Q191" s="37">
        <v>83.119</v>
      </c>
      <c r="S191" s="4" t="e">
        <f t="shared" si="234"/>
        <v>#N/A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 t="e">
        <f t="shared" si="234"/>
        <v>#N/A</v>
      </c>
      <c r="AG191" s="4">
        <f t="shared" si="234"/>
        <v>84.094508678262855</v>
      </c>
      <c r="AI191" s="4">
        <f t="shared" si="235"/>
        <v>0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0</v>
      </c>
      <c r="AW191" s="4">
        <f t="shared" si="235"/>
        <v>-0.97550867826285526</v>
      </c>
      <c r="AY191" s="2" t="e">
        <f t="shared" si="227"/>
        <v>#N/A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 t="e">
        <f t="shared" si="227"/>
        <v>#N/A</v>
      </c>
      <c r="BM191" s="2">
        <f t="shared" si="227"/>
        <v>84.094508678262855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>
        <f t="shared" si="211"/>
        <v>83.119</v>
      </c>
      <c r="DK191" s="2">
        <f t="shared" si="236"/>
        <v>116.06243813813816</v>
      </c>
      <c r="DL191" s="2">
        <f t="shared" si="236"/>
        <v>125.30342665505225</v>
      </c>
      <c r="DM191" s="2">
        <f t="shared" si="236"/>
        <v>110.37675391363021</v>
      </c>
      <c r="DN191" s="2">
        <f t="shared" si="236"/>
        <v>115.05544983039719</v>
      </c>
      <c r="DO191" s="2">
        <f t="shared" si="236"/>
        <v>122.17065830115828</v>
      </c>
      <c r="DP191" s="2">
        <f t="shared" si="236"/>
        <v>120.66451270053477</v>
      </c>
      <c r="DQ191" s="2">
        <f t="shared" si="236"/>
        <v>129.94296114369502</v>
      </c>
      <c r="DR191" s="2">
        <f t="shared" si="236"/>
        <v>122.39059870766491</v>
      </c>
      <c r="DS191" s="2">
        <f t="shared" si="236"/>
        <v>117.44824465240643</v>
      </c>
      <c r="DT191" s="2">
        <f t="shared" si="236"/>
        <v>115.77876726827094</v>
      </c>
      <c r="DU191" s="2">
        <f t="shared" si="236"/>
        <v>126.43050322580646</v>
      </c>
      <c r="DV191" s="2">
        <f t="shared" si="236"/>
        <v>135.95134842375364</v>
      </c>
      <c r="DW191" s="2">
        <f t="shared" si="236"/>
        <v>141.22373106060607</v>
      </c>
      <c r="DX191" s="2">
        <f t="shared" si="236"/>
        <v>122.85826518883415</v>
      </c>
      <c r="DY191" s="2">
        <f t="shared" si="236"/>
        <v>113.09673777777778</v>
      </c>
      <c r="EA191" s="2">
        <f t="shared" si="240"/>
        <v>70.485848661892192</v>
      </c>
      <c r="EB191" s="2">
        <f t="shared" si="240"/>
        <v>71.764078393340597</v>
      </c>
      <c r="EC191" s="2">
        <f t="shared" si="240"/>
        <v>68.871096424778742</v>
      </c>
      <c r="ED191" s="2">
        <f t="shared" si="240"/>
        <v>71.924486358935795</v>
      </c>
      <c r="EE191" s="2">
        <f t="shared" si="240"/>
        <v>70.81913192290753</v>
      </c>
      <c r="EF191" s="2">
        <f t="shared" si="239"/>
        <v>72.755128297362091</v>
      </c>
      <c r="EG191" s="2">
        <f t="shared" si="239"/>
        <v>74.221556984602941</v>
      </c>
      <c r="EH191" s="2">
        <f t="shared" si="239"/>
        <v>75.261896038326569</v>
      </c>
      <c r="EI191" s="2">
        <f t="shared" si="239"/>
        <v>73.119697182254185</v>
      </c>
      <c r="EJ191" s="2">
        <f t="shared" si="239"/>
        <v>74.303090713324352</v>
      </c>
      <c r="EK191" s="2">
        <f t="shared" si="239"/>
        <v>76.159299045459363</v>
      </c>
      <c r="EL191" s="2">
        <f t="shared" si="179"/>
        <v>77.859788761733995</v>
      </c>
      <c r="EM191" s="2">
        <f t="shared" si="179"/>
        <v>79.30194425975489</v>
      </c>
      <c r="EN191" s="2">
        <f t="shared" si="179"/>
        <v>80.666747758971695</v>
      </c>
      <c r="EO191" s="2">
        <f t="shared" si="179"/>
        <v>87.874082788195949</v>
      </c>
      <c r="EQ191" s="2">
        <f t="shared" si="237"/>
        <v>71.929480398023586</v>
      </c>
      <c r="ER191" s="2">
        <f t="shared" si="237"/>
        <v>72.193161473808402</v>
      </c>
      <c r="ES191" s="2">
        <f t="shared" si="237"/>
        <v>71.57196216230011</v>
      </c>
      <c r="ET191" s="2">
        <f t="shared" si="237"/>
        <v>72.789146097529098</v>
      </c>
      <c r="EU191" s="2">
        <f t="shared" si="237"/>
        <v>71.702181151515134</v>
      </c>
      <c r="EV191" s="2">
        <f t="shared" si="237"/>
        <v>73.52019440575026</v>
      </c>
      <c r="EW191" s="2">
        <f t="shared" si="237"/>
        <v>74.396576412990527</v>
      </c>
      <c r="EX191" s="2">
        <f t="shared" si="237"/>
        <v>74.462293803885558</v>
      </c>
      <c r="EY191" s="2">
        <f t="shared" si="237"/>
        <v>73.192490048108681</v>
      </c>
      <c r="EZ191" s="2">
        <f t="shared" si="237"/>
        <v>74.270458017061074</v>
      </c>
      <c r="FA191" s="2">
        <f t="shared" si="237"/>
        <v>76.366672310970031</v>
      </c>
      <c r="FB191" s="2">
        <f t="shared" si="237"/>
        <v>77.71995336193207</v>
      </c>
      <c r="FC191" s="2">
        <f t="shared" si="237"/>
        <v>79.039408731243057</v>
      </c>
      <c r="FD191" s="2">
        <f t="shared" si="237"/>
        <v>80.424278601612571</v>
      </c>
      <c r="FE191" s="2">
        <f t="shared" si="237"/>
        <v>83.792366642867194</v>
      </c>
      <c r="FG191" s="2">
        <f t="shared" si="238"/>
        <v>0.99998559140462528</v>
      </c>
      <c r="FH191" s="2">
        <f t="shared" si="238"/>
        <v>0.99998727749951688</v>
      </c>
      <c r="FI191" s="2">
        <f t="shared" si="238"/>
        <v>0.9999873532592648</v>
      </c>
      <c r="FJ191" s="2">
        <f t="shared" si="238"/>
        <v>0.99998749514834206</v>
      </c>
      <c r="FK191" s="2">
        <f t="shared" si="238"/>
        <v>0.99998623832886124</v>
      </c>
      <c r="FL191" s="2">
        <f t="shared" si="238"/>
        <v>0.99998494374247671</v>
      </c>
      <c r="FM191" s="2">
        <f t="shared" si="238"/>
        <v>0.99998394152484993</v>
      </c>
      <c r="FN191" s="2">
        <f t="shared" si="238"/>
        <v>0.99998470546927087</v>
      </c>
      <c r="FO191" s="2">
        <f t="shared" si="238"/>
        <v>0.99998496274654169</v>
      </c>
      <c r="FP191" s="2">
        <f t="shared" si="238"/>
        <v>0.99998458427908554</v>
      </c>
      <c r="FQ191" s="2">
        <f t="shared" si="238"/>
        <v>0.99998400183325287</v>
      </c>
      <c r="FR191" s="2">
        <f t="shared" si="238"/>
        <v>0.9999845599765449</v>
      </c>
      <c r="FS191" s="2">
        <f t="shared" si="238"/>
        <v>0.99998491556686064</v>
      </c>
      <c r="FT191" s="2">
        <f t="shared" si="238"/>
        <v>0.99998215058682838</v>
      </c>
      <c r="FU191" s="2">
        <f t="shared" si="238"/>
        <v>0.99998117776538087</v>
      </c>
      <c r="FW191" s="2">
        <f t="shared" si="229"/>
        <v>0.93465852016413797</v>
      </c>
      <c r="FX191" s="2">
        <f t="shared" si="229"/>
        <v>0.94414239018642943</v>
      </c>
      <c r="FY191" s="2">
        <f t="shared" si="229"/>
        <v>0.94456130691446316</v>
      </c>
      <c r="FZ191" s="2">
        <f t="shared" si="229"/>
        <v>0.94742032364170714</v>
      </c>
      <c r="GA191" s="2">
        <f t="shared" si="229"/>
        <v>0.95007548183951551</v>
      </c>
      <c r="GB191" s="2">
        <f t="shared" si="229"/>
        <v>0.95412002322942846</v>
      </c>
      <c r="GC191" s="2">
        <f t="shared" si="229"/>
        <v>0.9612380776445516</v>
      </c>
      <c r="GD191" s="2">
        <f t="shared" si="229"/>
        <v>0.95928005976045527</v>
      </c>
      <c r="GE191" s="2">
        <f t="shared" si="229"/>
        <v>0.95369954737566842</v>
      </c>
      <c r="GF191" s="2">
        <f t="shared" si="229"/>
        <v>0.94743933507119804</v>
      </c>
      <c r="GG191" s="2">
        <f t="shared" si="229"/>
        <v>0.94477099317541047</v>
      </c>
      <c r="GH191" s="2">
        <f t="shared" si="229"/>
        <v>0.94433041450595079</v>
      </c>
      <c r="GI191" s="2">
        <f t="shared" si="229"/>
        <v>0.94291110702170566</v>
      </c>
      <c r="GJ191" s="2">
        <f t="shared" si="229"/>
        <v>0.93753053017323751</v>
      </c>
      <c r="GK191" s="2">
        <f t="shared" si="229"/>
        <v>0.92609302608879907</v>
      </c>
      <c r="GM191" s="86">
        <f t="shared" si="230"/>
        <v>3.6039231095596134E-256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4.1101023820883013E-255</v>
      </c>
      <c r="HD191" s="86">
        <f t="shared" si="181"/>
        <v>4.6269105276114036E-278</v>
      </c>
      <c r="HE191" s="86">
        <f t="shared" si="181"/>
        <v>1.7879183879083957E-261</v>
      </c>
      <c r="HF191" s="86">
        <f t="shared" si="181"/>
        <v>2.0171791460361605E-250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1.6507672297059872E-300</v>
      </c>
      <c r="HP191" s="86">
        <f t="shared" si="226"/>
        <v>0</v>
      </c>
      <c r="HQ191" s="86">
        <f t="shared" si="226"/>
        <v>0</v>
      </c>
      <c r="HS191" s="86">
        <f t="shared" si="231"/>
        <v>1.2797046056323326E-91</v>
      </c>
      <c r="HT191" s="86">
        <f t="shared" si="231"/>
        <v>1.8358907912307479E-87</v>
      </c>
      <c r="HU191" s="86">
        <f t="shared" si="231"/>
        <v>1.5744018748111992E-89</v>
      </c>
      <c r="HV191" s="86">
        <f t="shared" si="231"/>
        <v>5.6896686041237443E-107</v>
      </c>
      <c r="HW191" s="86">
        <f t="shared" si="231"/>
        <v>8.059534574318161E-113</v>
      </c>
      <c r="HX191" s="86">
        <f t="shared" si="231"/>
        <v>1.5095586992788341E-131</v>
      </c>
      <c r="HY191" s="86">
        <f t="shared" si="231"/>
        <v>8.449962227153264E-143</v>
      </c>
      <c r="HZ191" s="86">
        <f t="shared" si="231"/>
        <v>6.2357962902425853E-136</v>
      </c>
      <c r="IA191" s="86">
        <f t="shared" si="231"/>
        <v>5.1568178517206453E-138</v>
      </c>
      <c r="IB191" s="86">
        <f t="shared" si="231"/>
        <v>9.1554515745269594E-129</v>
      </c>
      <c r="IC191" s="86">
        <f t="shared" si="231"/>
        <v>1.3648649324719265E-123</v>
      </c>
      <c r="ID191" s="86">
        <f t="shared" si="231"/>
        <v>1.5664096556545761E-123</v>
      </c>
      <c r="IE191" s="86">
        <f t="shared" si="231"/>
        <v>8.7423767975625392E-123</v>
      </c>
      <c r="IF191" s="86">
        <f t="shared" si="231"/>
        <v>5.247352914886715E-99</v>
      </c>
      <c r="IG191" s="86">
        <f t="shared" si="231"/>
        <v>1.0069049309809878E-55</v>
      </c>
      <c r="II191" s="86">
        <f t="shared" si="232"/>
        <v>3.4553227103049613E-4</v>
      </c>
      <c r="IJ191" s="86">
        <f t="shared" si="232"/>
        <v>2.4058723028648943E-4</v>
      </c>
      <c r="IK191" s="86">
        <f t="shared" si="232"/>
        <v>2.1566935134664631E-4</v>
      </c>
      <c r="IL191" s="86">
        <f t="shared" si="232"/>
        <v>5.8229212832772335E-5</v>
      </c>
      <c r="IM191" s="86">
        <f t="shared" si="232"/>
        <v>2.1429809876162391E-5</v>
      </c>
      <c r="IN191" s="86">
        <f t="shared" si="232"/>
        <v>3.8303110134634994E-6</v>
      </c>
      <c r="IO191" s="86">
        <f t="shared" si="232"/>
        <v>5.7523801045564479E-7</v>
      </c>
      <c r="IP191" s="86">
        <f t="shared" si="232"/>
        <v>1.3825209257480837E-6</v>
      </c>
      <c r="IQ191" s="86">
        <f t="shared" si="232"/>
        <v>2.1103345119920516E-6</v>
      </c>
      <c r="IR191" s="86">
        <f t="shared" si="232"/>
        <v>8.8018208878273879E-6</v>
      </c>
      <c r="IS191" s="86">
        <f t="shared" si="232"/>
        <v>1.5983224888813337E-5</v>
      </c>
      <c r="IT191" s="86">
        <f t="shared" si="232"/>
        <v>1.7025318482822191E-5</v>
      </c>
      <c r="IU191" s="86">
        <f t="shared" si="232"/>
        <v>2.1248673334429507E-5</v>
      </c>
      <c r="IV191" s="86">
        <f t="shared" si="232"/>
        <v>2.4461087803426437E-6</v>
      </c>
      <c r="IW191" s="86">
        <f t="shared" si="232"/>
        <v>3.0061577851031678E-17</v>
      </c>
      <c r="IY191" s="86">
        <f t="shared" si="233"/>
        <v>3.4553227103049613E-4</v>
      </c>
      <c r="IZ191" s="86">
        <f t="shared" si="233"/>
        <v>2.4058723028648943E-4</v>
      </c>
      <c r="JA191" s="86">
        <f t="shared" si="233"/>
        <v>2.1566935134664631E-4</v>
      </c>
      <c r="JB191" s="86">
        <f t="shared" si="233"/>
        <v>5.8229212832772335E-5</v>
      </c>
      <c r="JC191" s="86">
        <f t="shared" si="233"/>
        <v>2.1429809876162391E-5</v>
      </c>
      <c r="JD191" s="86">
        <f t="shared" si="233"/>
        <v>3.8303110134634994E-6</v>
      </c>
      <c r="JE191" s="86">
        <f t="shared" si="233"/>
        <v>5.7523801045564479E-7</v>
      </c>
      <c r="JF191" s="86">
        <f t="shared" si="233"/>
        <v>1.3825209257480837E-6</v>
      </c>
      <c r="JG191" s="86">
        <f t="shared" si="233"/>
        <v>2.1103345119920516E-6</v>
      </c>
      <c r="JH191" s="86">
        <f t="shared" si="233"/>
        <v>8.8018208878273879E-6</v>
      </c>
      <c r="JI191" s="86">
        <f t="shared" si="233"/>
        <v>1.5983224888813337E-5</v>
      </c>
      <c r="JJ191" s="86">
        <f t="shared" si="233"/>
        <v>1.7025318482822191E-5</v>
      </c>
      <c r="JK191" s="86">
        <f t="shared" si="233"/>
        <v>2.1248673334429507E-5</v>
      </c>
      <c r="JL191" s="86">
        <f t="shared" si="233"/>
        <v>2.4461087803426437E-6</v>
      </c>
      <c r="JM191" s="86">
        <f t="shared" si="233"/>
        <v>3.0061577851031678E-17</v>
      </c>
    </row>
    <row r="192" spans="2:273" x14ac:dyDescent="0.25">
      <c r="B192" s="2">
        <v>165</v>
      </c>
      <c r="C192" s="37">
        <v>75.403000000000006</v>
      </c>
      <c r="D192" s="37">
        <v>72.263000000000005</v>
      </c>
      <c r="E192" s="37">
        <v>72.051000000000002</v>
      </c>
      <c r="F192" s="37">
        <v>70.983000000000004</v>
      </c>
      <c r="G192" s="37">
        <v>74.881</v>
      </c>
      <c r="H192" s="37">
        <v>75.831000000000003</v>
      </c>
      <c r="I192" s="37">
        <v>74.271000000000001</v>
      </c>
      <c r="J192" s="37">
        <v>74.947999999999993</v>
      </c>
      <c r="K192" s="37">
        <v>74.105000000000004</v>
      </c>
      <c r="L192" s="37">
        <v>77.275999999999996</v>
      </c>
      <c r="M192" s="37">
        <v>77.263000000000005</v>
      </c>
      <c r="N192" s="37">
        <v>78.105000000000004</v>
      </c>
      <c r="O192" s="37">
        <v>80.841999999999999</v>
      </c>
      <c r="P192" s="37">
        <v>82.052000000000007</v>
      </c>
      <c r="Q192" s="37">
        <v>84.948999999999998</v>
      </c>
      <c r="S192" s="4" t="e">
        <f t="shared" si="234"/>
        <v>#N/A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 t="e">
        <f t="shared" si="234"/>
        <v>#N/A</v>
      </c>
      <c r="AG192" s="4">
        <f t="shared" si="234"/>
        <v>83.955716528377678</v>
      </c>
      <c r="AI192" s="4">
        <f t="shared" si="235"/>
        <v>0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</v>
      </c>
      <c r="AW192" s="4">
        <f t="shared" si="235"/>
        <v>0.99328347162231978</v>
      </c>
      <c r="AY192" s="2" t="e">
        <f t="shared" si="227"/>
        <v>#N/A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 t="e">
        <f t="shared" si="227"/>
        <v>#N/A</v>
      </c>
      <c r="BM192" s="2">
        <f t="shared" si="227"/>
        <v>83.955716528377678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>
        <f t="shared" si="211"/>
        <v>84.948999999999998</v>
      </c>
      <c r="DK192" s="2">
        <f t="shared" si="236"/>
        <v>116.22704084084087</v>
      </c>
      <c r="DL192" s="2">
        <f t="shared" si="236"/>
        <v>125.50128432055749</v>
      </c>
      <c r="DM192" s="2">
        <f t="shared" si="236"/>
        <v>110.48533225371119</v>
      </c>
      <c r="DN192" s="2">
        <f t="shared" si="236"/>
        <v>115.20273793631688</v>
      </c>
      <c r="DO192" s="2">
        <f t="shared" si="236"/>
        <v>122.36355148005146</v>
      </c>
      <c r="DP192" s="2">
        <f t="shared" si="236"/>
        <v>120.87279177807488</v>
      </c>
      <c r="DQ192" s="2">
        <f t="shared" si="236"/>
        <v>130.20982258064515</v>
      </c>
      <c r="DR192" s="2">
        <f t="shared" si="236"/>
        <v>122.58322771836009</v>
      </c>
      <c r="DS192" s="2">
        <f t="shared" si="236"/>
        <v>117.59254879679145</v>
      </c>
      <c r="DT192" s="2">
        <f t="shared" si="236"/>
        <v>115.91345877896613</v>
      </c>
      <c r="DU192" s="2">
        <f t="shared" si="236"/>
        <v>126.64747419354839</v>
      </c>
      <c r="DV192" s="2">
        <f t="shared" si="236"/>
        <v>136.21939516129032</v>
      </c>
      <c r="DW192" s="2">
        <f t="shared" si="236"/>
        <v>141.52963446969699</v>
      </c>
      <c r="DX192" s="2">
        <f t="shared" si="236"/>
        <v>123.0348059660646</v>
      </c>
      <c r="DY192" s="2">
        <f t="shared" si="236"/>
        <v>113.20520170940171</v>
      </c>
      <c r="EA192" s="2">
        <f t="shared" si="240"/>
        <v>70.329264983038058</v>
      </c>
      <c r="EB192" s="2">
        <f t="shared" si="240"/>
        <v>71.622854366185791</v>
      </c>
      <c r="EC192" s="2">
        <f t="shared" si="240"/>
        <v>68.699313250737447</v>
      </c>
      <c r="ED192" s="2">
        <f t="shared" si="240"/>
        <v>71.791597818933909</v>
      </c>
      <c r="EE192" s="2">
        <f t="shared" si="240"/>
        <v>70.655355526614116</v>
      </c>
      <c r="EF192" s="2">
        <f t="shared" si="239"/>
        <v>72.613330635491593</v>
      </c>
      <c r="EG192" s="2">
        <f t="shared" si="239"/>
        <v>74.100563646706092</v>
      </c>
      <c r="EH192" s="2">
        <f t="shared" si="239"/>
        <v>75.160585099428886</v>
      </c>
      <c r="EI192" s="2">
        <f t="shared" si="239"/>
        <v>72.96144700239806</v>
      </c>
      <c r="EJ192" s="2">
        <f t="shared" si="239"/>
        <v>74.148827456258402</v>
      </c>
      <c r="EK192" s="2">
        <f t="shared" si="239"/>
        <v>76.025314009598176</v>
      </c>
      <c r="EL192" s="2">
        <f t="shared" si="179"/>
        <v>77.715725991456594</v>
      </c>
      <c r="EM192" s="2">
        <f t="shared" si="179"/>
        <v>79.16757882800394</v>
      </c>
      <c r="EN192" s="2">
        <f t="shared" si="179"/>
        <v>80.511777750767251</v>
      </c>
      <c r="EO192" s="2">
        <f t="shared" si="179"/>
        <v>87.81247396423899</v>
      </c>
      <c r="EQ192" s="2">
        <f t="shared" si="237"/>
        <v>71.795573686522076</v>
      </c>
      <c r="ER192" s="2">
        <f t="shared" si="237"/>
        <v>72.058726361866661</v>
      </c>
      <c r="ES192" s="2">
        <f t="shared" si="237"/>
        <v>71.441947780145725</v>
      </c>
      <c r="ET192" s="2">
        <f t="shared" si="237"/>
        <v>72.669671079998579</v>
      </c>
      <c r="EU192" s="2">
        <f t="shared" si="237"/>
        <v>71.551607767676757</v>
      </c>
      <c r="EV192" s="2">
        <f t="shared" si="237"/>
        <v>73.389859270815919</v>
      </c>
      <c r="EW192" s="2">
        <f t="shared" si="237"/>
        <v>74.278167354639592</v>
      </c>
      <c r="EX192" s="2">
        <f t="shared" si="237"/>
        <v>74.349304878251104</v>
      </c>
      <c r="EY192" s="2">
        <f t="shared" si="237"/>
        <v>73.035327091783799</v>
      </c>
      <c r="EZ192" s="2">
        <f t="shared" si="237"/>
        <v>74.115707094681923</v>
      </c>
      <c r="FA192" s="2">
        <f t="shared" si="237"/>
        <v>76.23588978634929</v>
      </c>
      <c r="FB192" s="2">
        <f t="shared" si="237"/>
        <v>77.573729040362139</v>
      </c>
      <c r="FC192" s="2">
        <f t="shared" si="237"/>
        <v>78.901051612471875</v>
      </c>
      <c r="FD192" s="2">
        <f t="shared" si="237"/>
        <v>80.265424068137548</v>
      </c>
      <c r="FE192" s="2">
        <f t="shared" si="237"/>
        <v>83.674541979602253</v>
      </c>
      <c r="FG192" s="2">
        <f t="shared" si="238"/>
        <v>0.99998685918817842</v>
      </c>
      <c r="FH192" s="2">
        <f t="shared" si="238"/>
        <v>0.9999883969286667</v>
      </c>
      <c r="FI192" s="2">
        <f t="shared" si="238"/>
        <v>0.99998846602253233</v>
      </c>
      <c r="FJ192" s="2">
        <f t="shared" si="238"/>
        <v>0.99998859542719509</v>
      </c>
      <c r="FK192" s="2">
        <f t="shared" si="238"/>
        <v>0.99998744919155635</v>
      </c>
      <c r="FL192" s="2">
        <f t="shared" si="238"/>
        <v>0.99998626851174732</v>
      </c>
      <c r="FM192" s="2">
        <f t="shared" si="238"/>
        <v>0.99998535447590586</v>
      </c>
      <c r="FN192" s="2">
        <f t="shared" si="238"/>
        <v>0.99998605120342055</v>
      </c>
      <c r="FO192" s="2">
        <f t="shared" si="238"/>
        <v>0.99998628584370641</v>
      </c>
      <c r="FP192" s="2">
        <f t="shared" si="238"/>
        <v>0.99998594067635926</v>
      </c>
      <c r="FQ192" s="2">
        <f t="shared" si="238"/>
        <v>0.9999854094779782</v>
      </c>
      <c r="FR192" s="2">
        <f t="shared" si="238"/>
        <v>0.9999859185121186</v>
      </c>
      <c r="FS192" s="2">
        <f t="shared" si="238"/>
        <v>0.99998624281521187</v>
      </c>
      <c r="FT192" s="2">
        <f t="shared" si="238"/>
        <v>0.99998372111614442</v>
      </c>
      <c r="FU192" s="2">
        <f t="shared" si="238"/>
        <v>0.99998283388957676</v>
      </c>
      <c r="FW192" s="2">
        <f t="shared" si="229"/>
        <v>0.94006326534628859</v>
      </c>
      <c r="FX192" s="2">
        <f t="shared" si="229"/>
        <v>0.94880564106739307</v>
      </c>
      <c r="FY192" s="2">
        <f t="shared" si="229"/>
        <v>0.94919146675420973</v>
      </c>
      <c r="FZ192" s="2">
        <f t="shared" si="229"/>
        <v>0.95182388123191197</v>
      </c>
      <c r="GA192" s="2">
        <f t="shared" si="229"/>
        <v>0.95426740338537575</v>
      </c>
      <c r="GB192" s="2">
        <f t="shared" si="229"/>
        <v>0.95798736134720086</v>
      </c>
      <c r="GC192" s="2">
        <f t="shared" si="229"/>
        <v>0.96452772388347841</v>
      </c>
      <c r="GD192" s="2">
        <f t="shared" si="229"/>
        <v>0.96272943592152116</v>
      </c>
      <c r="GE192" s="2">
        <f t="shared" si="229"/>
        <v>0.95760075343932238</v>
      </c>
      <c r="GF192" s="2">
        <f t="shared" si="229"/>
        <v>0.95184138138483865</v>
      </c>
      <c r="GG192" s="2">
        <f t="shared" si="229"/>
        <v>0.94938457875870141</v>
      </c>
      <c r="GH192" s="2">
        <f t="shared" si="229"/>
        <v>0.94897881651835025</v>
      </c>
      <c r="GI192" s="2">
        <f t="shared" si="229"/>
        <v>0.9476714538463733</v>
      </c>
      <c r="GJ192" s="2">
        <f t="shared" si="229"/>
        <v>0.94271227661408408</v>
      </c>
      <c r="GK192" s="2">
        <f t="shared" si="229"/>
        <v>0.93215484076361421</v>
      </c>
      <c r="GM192" s="86">
        <f t="shared" si="230"/>
        <v>4.7199447230473613E-261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3.7565475507184786E-261</v>
      </c>
      <c r="HD192" s="86">
        <f t="shared" si="181"/>
        <v>1.0896297089656492E-284</v>
      </c>
      <c r="HE192" s="86">
        <f t="shared" si="181"/>
        <v>1.1201048932955055E-267</v>
      </c>
      <c r="HF192" s="86">
        <f t="shared" si="181"/>
        <v>2.8577129967174129E-256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1.6828407610650915E-307</v>
      </c>
      <c r="HP192" s="86">
        <f t="shared" si="226"/>
        <v>0</v>
      </c>
      <c r="HQ192" s="86">
        <f t="shared" si="226"/>
        <v>0</v>
      </c>
      <c r="HS192" s="86">
        <f t="shared" si="231"/>
        <v>4.3052398960595961E-95</v>
      </c>
      <c r="HT192" s="86">
        <f t="shared" si="231"/>
        <v>9.7482248226381217E-91</v>
      </c>
      <c r="HU192" s="86">
        <f t="shared" si="231"/>
        <v>7.371422014944311E-93</v>
      </c>
      <c r="HV192" s="86">
        <f t="shared" si="231"/>
        <v>7.4644165910409648E-111</v>
      </c>
      <c r="HW192" s="86">
        <f t="shared" si="231"/>
        <v>5.8617331637665356E-117</v>
      </c>
      <c r="HX192" s="86">
        <f t="shared" si="231"/>
        <v>2.8748431473893157E-136</v>
      </c>
      <c r="HY192" s="86">
        <f t="shared" si="231"/>
        <v>7.8647712146399939E-148</v>
      </c>
      <c r="HZ192" s="86">
        <f t="shared" si="231"/>
        <v>9.5289159686892457E-141</v>
      </c>
      <c r="IA192" s="86">
        <f t="shared" si="231"/>
        <v>5.3994773858213517E-143</v>
      </c>
      <c r="IB192" s="86">
        <f t="shared" si="231"/>
        <v>1.765507261244324E-133</v>
      </c>
      <c r="IC192" s="86">
        <f t="shared" si="231"/>
        <v>3.7085216137186649E-128</v>
      </c>
      <c r="ID192" s="86">
        <f t="shared" si="231"/>
        <v>4.2795869436062398E-128</v>
      </c>
      <c r="IE192" s="86">
        <f t="shared" si="231"/>
        <v>2.5205957174297673E-127</v>
      </c>
      <c r="IF192" s="86">
        <f t="shared" si="231"/>
        <v>1.1209351445887872E-102</v>
      </c>
      <c r="IG192" s="86">
        <f t="shared" si="231"/>
        <v>9.1039798248969625E-58</v>
      </c>
      <c r="II192" s="86">
        <f t="shared" si="232"/>
        <v>2.1355947878997321E-4</v>
      </c>
      <c r="IJ192" s="86">
        <f t="shared" si="232"/>
        <v>1.4962384939337339E-4</v>
      </c>
      <c r="IK192" s="86">
        <f t="shared" si="232"/>
        <v>1.3339660043236687E-4</v>
      </c>
      <c r="IL192" s="86">
        <f t="shared" si="232"/>
        <v>3.3550404442191328E-5</v>
      </c>
      <c r="IM192" s="86">
        <f t="shared" si="232"/>
        <v>1.1743253651836899E-5</v>
      </c>
      <c r="IN192" s="86">
        <f t="shared" si="232"/>
        <v>1.9300881486765923E-6</v>
      </c>
      <c r="IO192" s="86">
        <f t="shared" si="232"/>
        <v>2.7073148477299144E-7</v>
      </c>
      <c r="IP192" s="86">
        <f t="shared" si="232"/>
        <v>6.7564162601500821E-7</v>
      </c>
      <c r="IQ192" s="86">
        <f t="shared" si="232"/>
        <v>1.0241004382212625E-6</v>
      </c>
      <c r="IR192" s="86">
        <f t="shared" si="232"/>
        <v>4.5126914583834198E-6</v>
      </c>
      <c r="IS192" s="86">
        <f t="shared" si="232"/>
        <v>8.4034792310083541E-6</v>
      </c>
      <c r="IT192" s="86">
        <f t="shared" si="232"/>
        <v>8.9698089394869935E-6</v>
      </c>
      <c r="IU192" s="86">
        <f t="shared" si="232"/>
        <v>1.1284317211847029E-5</v>
      </c>
      <c r="IV192" s="86">
        <f t="shared" si="232"/>
        <v>1.1001690102555336E-6</v>
      </c>
      <c r="IW192" s="86">
        <f t="shared" si="232"/>
        <v>2.0586215351660312E-18</v>
      </c>
      <c r="IY192" s="86">
        <f t="shared" si="233"/>
        <v>2.1355947878997321E-4</v>
      </c>
      <c r="IZ192" s="86">
        <f t="shared" si="233"/>
        <v>1.4962384939337339E-4</v>
      </c>
      <c r="JA192" s="86">
        <f t="shared" si="233"/>
        <v>1.3339660043236687E-4</v>
      </c>
      <c r="JB192" s="86">
        <f t="shared" si="233"/>
        <v>3.3550404442191328E-5</v>
      </c>
      <c r="JC192" s="86">
        <f t="shared" si="233"/>
        <v>1.1743253651836899E-5</v>
      </c>
      <c r="JD192" s="86">
        <f t="shared" si="233"/>
        <v>1.9300881486765923E-6</v>
      </c>
      <c r="JE192" s="86">
        <f t="shared" si="233"/>
        <v>2.7073148477299144E-7</v>
      </c>
      <c r="JF192" s="86">
        <f t="shared" si="233"/>
        <v>6.7564162601500821E-7</v>
      </c>
      <c r="JG192" s="86">
        <f t="shared" si="233"/>
        <v>1.0241004382212625E-6</v>
      </c>
      <c r="JH192" s="86">
        <f t="shared" si="233"/>
        <v>4.5126914583834198E-6</v>
      </c>
      <c r="JI192" s="86">
        <f t="shared" si="233"/>
        <v>8.4034792310083541E-6</v>
      </c>
      <c r="JJ192" s="86">
        <f t="shared" si="233"/>
        <v>8.9698089394869935E-6</v>
      </c>
      <c r="JK192" s="86">
        <f t="shared" si="233"/>
        <v>1.1284317211847029E-5</v>
      </c>
      <c r="JL192" s="86">
        <f t="shared" si="233"/>
        <v>1.1001690102555336E-6</v>
      </c>
      <c r="JM192" s="86">
        <f t="shared" si="233"/>
        <v>2.0586215351660312E-18</v>
      </c>
    </row>
    <row r="193" spans="2:273" x14ac:dyDescent="0.25">
      <c r="B193" s="2">
        <v>166</v>
      </c>
      <c r="C193" s="37">
        <v>71.113</v>
      </c>
      <c r="D193" s="37">
        <v>73.894999999999996</v>
      </c>
      <c r="E193" s="37">
        <v>70.745999999999995</v>
      </c>
      <c r="F193" s="37">
        <v>71.254000000000005</v>
      </c>
      <c r="G193" s="37">
        <v>73.846999999999994</v>
      </c>
      <c r="H193" s="37">
        <v>74.474999999999994</v>
      </c>
      <c r="I193" s="37">
        <v>75.406999999999996</v>
      </c>
      <c r="J193" s="37">
        <v>75.344999999999999</v>
      </c>
      <c r="K193" s="37">
        <v>75.227999999999994</v>
      </c>
      <c r="L193" s="37">
        <v>77.414000000000001</v>
      </c>
      <c r="M193" s="37">
        <v>77.421000000000006</v>
      </c>
      <c r="N193" s="37">
        <v>79.123000000000005</v>
      </c>
      <c r="O193" s="37">
        <v>80.683999999999997</v>
      </c>
      <c r="P193" s="37">
        <v>82.344999999999999</v>
      </c>
      <c r="Q193" s="37">
        <v>84.322000000000003</v>
      </c>
      <c r="S193" s="4" t="e">
        <f t="shared" si="234"/>
        <v>#N/A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 t="e">
        <f t="shared" si="234"/>
        <v>#N/A</v>
      </c>
      <c r="AG193" s="4">
        <f t="shared" si="234"/>
        <v>83.81819111511993</v>
      </c>
      <c r="AI193" s="4">
        <f t="shared" si="235"/>
        <v>0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</v>
      </c>
      <c r="AW193" s="4">
        <f t="shared" si="235"/>
        <v>0.50380888488007258</v>
      </c>
      <c r="AY193" s="2" t="e">
        <f t="shared" si="227"/>
        <v>#N/A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 t="e">
        <f t="shared" si="227"/>
        <v>#N/A</v>
      </c>
      <c r="BM193" s="2">
        <f t="shared" si="227"/>
        <v>83.81819111511993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84.322000000000003</v>
      </c>
      <c r="DK193" s="2">
        <f t="shared" si="236"/>
        <v>116.39164354354358</v>
      </c>
      <c r="DL193" s="2">
        <f t="shared" si="236"/>
        <v>125.69914198606271</v>
      </c>
      <c r="DM193" s="2">
        <f t="shared" si="236"/>
        <v>110.59391059379216</v>
      </c>
      <c r="DN193" s="2">
        <f t="shared" si="236"/>
        <v>115.35002604223656</v>
      </c>
      <c r="DO193" s="2">
        <f t="shared" si="236"/>
        <v>122.55644465894464</v>
      </c>
      <c r="DP193" s="2">
        <f t="shared" si="236"/>
        <v>121.08107085561498</v>
      </c>
      <c r="DQ193" s="2">
        <f t="shared" si="236"/>
        <v>130.47668401759529</v>
      </c>
      <c r="DR193" s="2">
        <f t="shared" si="236"/>
        <v>122.77585672905528</v>
      </c>
      <c r="DS193" s="2">
        <f t="shared" si="236"/>
        <v>117.73685294117648</v>
      </c>
      <c r="DT193" s="2">
        <f t="shared" si="236"/>
        <v>116.04815028966132</v>
      </c>
      <c r="DU193" s="2">
        <f t="shared" si="236"/>
        <v>126.86444516129032</v>
      </c>
      <c r="DV193" s="2">
        <f t="shared" si="236"/>
        <v>136.48744189882697</v>
      </c>
      <c r="DW193" s="2">
        <f t="shared" si="236"/>
        <v>141.83553787878787</v>
      </c>
      <c r="DX193" s="2">
        <f t="shared" si="236"/>
        <v>123.21134674329502</v>
      </c>
      <c r="DY193" s="2">
        <f t="shared" si="236"/>
        <v>113.31366564102564</v>
      </c>
      <c r="EA193" s="2">
        <f t="shared" si="240"/>
        <v>70.172681304183939</v>
      </c>
      <c r="EB193" s="2">
        <f t="shared" si="240"/>
        <v>71.481630339030986</v>
      </c>
      <c r="EC193" s="2">
        <f t="shared" si="240"/>
        <v>68.527530076696152</v>
      </c>
      <c r="ED193" s="2">
        <f t="shared" si="240"/>
        <v>71.658709278932037</v>
      </c>
      <c r="EE193" s="2">
        <f t="shared" si="240"/>
        <v>70.491579130320702</v>
      </c>
      <c r="EF193" s="2">
        <f t="shared" si="239"/>
        <v>72.47153297362108</v>
      </c>
      <c r="EG193" s="2">
        <f t="shared" si="239"/>
        <v>73.97957030880923</v>
      </c>
      <c r="EH193" s="2">
        <f t="shared" si="239"/>
        <v>75.059274160531203</v>
      </c>
      <c r="EI193" s="2">
        <f t="shared" si="239"/>
        <v>72.803196822541949</v>
      </c>
      <c r="EJ193" s="2">
        <f t="shared" si="239"/>
        <v>73.994564199192453</v>
      </c>
      <c r="EK193" s="2">
        <f t="shared" si="239"/>
        <v>75.891328973736975</v>
      </c>
      <c r="EL193" s="2">
        <f t="shared" si="179"/>
        <v>77.571663221179207</v>
      </c>
      <c r="EM193" s="2">
        <f t="shared" si="179"/>
        <v>79.033213396252989</v>
      </c>
      <c r="EN193" s="2">
        <f t="shared" si="179"/>
        <v>80.356807742562808</v>
      </c>
      <c r="EO193" s="2">
        <f t="shared" si="179"/>
        <v>87.750865140282016</v>
      </c>
      <c r="EQ193" s="2">
        <f t="shared" si="237"/>
        <v>71.661666975020566</v>
      </c>
      <c r="ER193" s="2">
        <f t="shared" si="237"/>
        <v>71.92429124992492</v>
      </c>
      <c r="ES193" s="2">
        <f t="shared" si="237"/>
        <v>71.311933397991339</v>
      </c>
      <c r="ET193" s="2">
        <f t="shared" si="237"/>
        <v>72.550196062468075</v>
      </c>
      <c r="EU193" s="2">
        <f t="shared" si="237"/>
        <v>71.401034383838365</v>
      </c>
      <c r="EV193" s="2">
        <f t="shared" si="237"/>
        <v>73.259524135881577</v>
      </c>
      <c r="EW193" s="2">
        <f t="shared" si="237"/>
        <v>74.159758296288658</v>
      </c>
      <c r="EX193" s="2">
        <f t="shared" si="237"/>
        <v>74.23631595261665</v>
      </c>
      <c r="EY193" s="2">
        <f t="shared" si="237"/>
        <v>72.878164135458917</v>
      </c>
      <c r="EZ193" s="2">
        <f t="shared" si="237"/>
        <v>73.960956172302772</v>
      </c>
      <c r="FA193" s="2">
        <f t="shared" si="237"/>
        <v>76.105107261728548</v>
      </c>
      <c r="FB193" s="2">
        <f t="shared" si="237"/>
        <v>77.427504718792221</v>
      </c>
      <c r="FC193" s="2">
        <f t="shared" si="237"/>
        <v>78.762694493700693</v>
      </c>
      <c r="FD193" s="2">
        <f t="shared" si="237"/>
        <v>80.106569534662512</v>
      </c>
      <c r="FE193" s="2">
        <f t="shared" si="237"/>
        <v>83.556717316337313</v>
      </c>
      <c r="FG193" s="2">
        <f t="shared" si="238"/>
        <v>0.99998801542332372</v>
      </c>
      <c r="FH193" s="2">
        <f t="shared" si="238"/>
        <v>0.99998941786237039</v>
      </c>
      <c r="FI193" s="2">
        <f t="shared" si="238"/>
        <v>0.99998948087685302</v>
      </c>
      <c r="FJ193" s="2">
        <f t="shared" si="238"/>
        <v>0.99998959889554639</v>
      </c>
      <c r="FK193" s="2">
        <f t="shared" si="238"/>
        <v>0.99998855351401594</v>
      </c>
      <c r="FL193" s="2">
        <f t="shared" si="238"/>
        <v>0.99998747671874222</v>
      </c>
      <c r="FM193" s="2">
        <f t="shared" si="238"/>
        <v>0.99998664310606578</v>
      </c>
      <c r="FN193" s="2">
        <f t="shared" si="238"/>
        <v>0.99998727853071001</v>
      </c>
      <c r="FO193" s="2">
        <f t="shared" si="238"/>
        <v>0.99998749252571495</v>
      </c>
      <c r="FP193" s="2">
        <f t="shared" si="238"/>
        <v>0.99998717772858359</v>
      </c>
      <c r="FQ193" s="2">
        <f t="shared" si="238"/>
        <v>0.99998669326868095</v>
      </c>
      <c r="FR193" s="2">
        <f t="shared" si="238"/>
        <v>0.99998715751450584</v>
      </c>
      <c r="FS193" s="2">
        <f t="shared" si="238"/>
        <v>0.99998745328316663</v>
      </c>
      <c r="FT193" s="2">
        <f t="shared" si="238"/>
        <v>0.99998515346020544</v>
      </c>
      <c r="FU193" s="2">
        <f t="shared" si="238"/>
        <v>0.99998434429757754</v>
      </c>
      <c r="FW193" s="2">
        <f t="shared" si="229"/>
        <v>0.9450472393869247</v>
      </c>
      <c r="FX193" s="2">
        <f t="shared" si="229"/>
        <v>0.95309892154892417</v>
      </c>
      <c r="FY193" s="2">
        <f t="shared" si="229"/>
        <v>0.95345397829440393</v>
      </c>
      <c r="FZ193" s="2">
        <f t="shared" si="229"/>
        <v>0.95587581611772432</v>
      </c>
      <c r="GA193" s="2">
        <f t="shared" si="229"/>
        <v>0.95812286371864375</v>
      </c>
      <c r="GB193" s="2">
        <f t="shared" si="229"/>
        <v>0.96154185158239835</v>
      </c>
      <c r="GC193" s="2">
        <f t="shared" si="229"/>
        <v>0.96754761007095502</v>
      </c>
      <c r="GD193" s="2">
        <f t="shared" si="229"/>
        <v>0.9658970040137993</v>
      </c>
      <c r="GE193" s="2">
        <f t="shared" si="229"/>
        <v>0.96118662751201089</v>
      </c>
      <c r="GF193" s="2">
        <f t="shared" si="229"/>
        <v>0.95589191259816342</v>
      </c>
      <c r="GG193" s="2">
        <f t="shared" si="229"/>
        <v>0.9536316808522981</v>
      </c>
      <c r="GH193" s="2">
        <f t="shared" si="229"/>
        <v>0.95325828954795377</v>
      </c>
      <c r="GI193" s="2">
        <f t="shared" si="229"/>
        <v>0.95205504358683057</v>
      </c>
      <c r="GJ193" s="2">
        <f t="shared" si="229"/>
        <v>0.94748827954922399</v>
      </c>
      <c r="GK193" s="2">
        <f t="shared" si="229"/>
        <v>0.93775288660680556</v>
      </c>
      <c r="GM193" s="86">
        <f t="shared" si="230"/>
        <v>5.5551209036908114E-266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2.9147961376521318E-267</v>
      </c>
      <c r="HD193" s="86">
        <f t="shared" si="181"/>
        <v>2.1414931594527231E-291</v>
      </c>
      <c r="HE193" s="86">
        <f t="shared" si="181"/>
        <v>5.9289100559053347E-274</v>
      </c>
      <c r="HF193" s="86">
        <f t="shared" si="181"/>
        <v>3.4619476382358811E-262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1.2451576529768815E-98</v>
      </c>
      <c r="HT193" s="86">
        <f t="shared" si="231"/>
        <v>4.4956733890098032E-94</v>
      </c>
      <c r="HU193" s="86">
        <f t="shared" si="231"/>
        <v>2.9935828329220963E-96</v>
      </c>
      <c r="HV193" s="86">
        <f t="shared" si="231"/>
        <v>8.3316085090269259E-115</v>
      </c>
      <c r="HW193" s="86">
        <f t="shared" si="231"/>
        <v>3.5825704284268728E-121</v>
      </c>
      <c r="HX193" s="86">
        <f t="shared" si="231"/>
        <v>4.5101399220297298E-141</v>
      </c>
      <c r="HY193" s="86">
        <f t="shared" si="231"/>
        <v>5.9765726751703255E-153</v>
      </c>
      <c r="HZ193" s="86">
        <f t="shared" si="231"/>
        <v>1.1978351584753908E-145</v>
      </c>
      <c r="IA193" s="86">
        <f t="shared" si="231"/>
        <v>4.6031340258889903E-148</v>
      </c>
      <c r="IB193" s="86">
        <f t="shared" si="231"/>
        <v>2.7942230529333351E-138</v>
      </c>
      <c r="IC193" s="86">
        <f t="shared" si="231"/>
        <v>8.3072470760929781E-133</v>
      </c>
      <c r="ID193" s="86">
        <f t="shared" si="231"/>
        <v>9.6402892997341518E-133</v>
      </c>
      <c r="IE193" s="86">
        <f t="shared" si="231"/>
        <v>5.9967573072188622E-132</v>
      </c>
      <c r="IF193" s="86">
        <f t="shared" si="231"/>
        <v>2.0483511132821015E-106</v>
      </c>
      <c r="IG193" s="86">
        <f t="shared" si="231"/>
        <v>7.5465129044948303E-60</v>
      </c>
      <c r="II193" s="86">
        <f t="shared" si="232"/>
        <v>1.3008693175639875E-4</v>
      </c>
      <c r="IJ193" s="86">
        <f t="shared" si="232"/>
        <v>9.1797266990867215E-5</v>
      </c>
      <c r="IK193" s="86">
        <f t="shared" si="232"/>
        <v>8.1384569199918202E-5</v>
      </c>
      <c r="IL193" s="86">
        <f t="shared" si="232"/>
        <v>1.9030401922114083E-5</v>
      </c>
      <c r="IM193" s="86">
        <f t="shared" si="232"/>
        <v>6.3270859777194302E-6</v>
      </c>
      <c r="IN193" s="86">
        <f t="shared" si="232"/>
        <v>9.5429639260433361E-7</v>
      </c>
      <c r="IO193" s="86">
        <f t="shared" si="232"/>
        <v>1.2490415234577046E-7</v>
      </c>
      <c r="IP193" s="86">
        <f t="shared" si="232"/>
        <v>3.2392483896396344E-7</v>
      </c>
      <c r="IQ193" s="86">
        <f t="shared" si="232"/>
        <v>4.8706511787347631E-7</v>
      </c>
      <c r="IR193" s="86">
        <f t="shared" si="232"/>
        <v>2.269463621817159E-6</v>
      </c>
      <c r="IS193" s="86">
        <f t="shared" si="232"/>
        <v>4.335935038675467E-6</v>
      </c>
      <c r="IT193" s="86">
        <f t="shared" si="232"/>
        <v>4.6377386504090482E-6</v>
      </c>
      <c r="IU193" s="86">
        <f t="shared" si="232"/>
        <v>5.8815764227439753E-6</v>
      </c>
      <c r="IV193" s="86">
        <f t="shared" si="232"/>
        <v>4.8269320496658251E-7</v>
      </c>
      <c r="IW193" s="86">
        <f t="shared" si="232"/>
        <v>1.2838654390799276E-19</v>
      </c>
      <c r="IY193" s="86">
        <f t="shared" si="233"/>
        <v>1.3008693175639875E-4</v>
      </c>
      <c r="IZ193" s="86">
        <f t="shared" si="233"/>
        <v>9.1797266990867215E-5</v>
      </c>
      <c r="JA193" s="86">
        <f t="shared" si="233"/>
        <v>8.1384569199918202E-5</v>
      </c>
      <c r="JB193" s="86">
        <f t="shared" si="233"/>
        <v>1.9030401922114083E-5</v>
      </c>
      <c r="JC193" s="86">
        <f t="shared" si="233"/>
        <v>6.3270859777194302E-6</v>
      </c>
      <c r="JD193" s="86">
        <f t="shared" si="233"/>
        <v>9.5429639260433361E-7</v>
      </c>
      <c r="JE193" s="86">
        <f t="shared" si="233"/>
        <v>1.2490415234577046E-7</v>
      </c>
      <c r="JF193" s="86">
        <f t="shared" si="233"/>
        <v>3.2392483896396344E-7</v>
      </c>
      <c r="JG193" s="86">
        <f t="shared" si="233"/>
        <v>4.8706511787347631E-7</v>
      </c>
      <c r="JH193" s="86">
        <f t="shared" si="233"/>
        <v>2.269463621817159E-6</v>
      </c>
      <c r="JI193" s="86">
        <f t="shared" si="233"/>
        <v>4.335935038675467E-6</v>
      </c>
      <c r="JJ193" s="86">
        <f t="shared" si="233"/>
        <v>4.6377386504090482E-6</v>
      </c>
      <c r="JK193" s="86">
        <f t="shared" si="233"/>
        <v>5.8815764227439753E-6</v>
      </c>
      <c r="JL193" s="86">
        <f t="shared" si="233"/>
        <v>4.8269320496658251E-7</v>
      </c>
      <c r="JM193" s="86">
        <f t="shared" si="233"/>
        <v>1.2838654390799276E-19</v>
      </c>
    </row>
    <row r="194" spans="2:273" x14ac:dyDescent="0.25">
      <c r="B194" s="2">
        <v>167</v>
      </c>
      <c r="C194" s="37">
        <v>72.855000000000004</v>
      </c>
      <c r="D194" s="37">
        <v>73.069999999999993</v>
      </c>
      <c r="E194" s="37">
        <v>72.575999999999993</v>
      </c>
      <c r="F194" s="37">
        <v>72.661000000000001</v>
      </c>
      <c r="G194" s="37">
        <v>74.186000000000007</v>
      </c>
      <c r="H194" s="37">
        <v>74.661000000000001</v>
      </c>
      <c r="I194" s="37">
        <v>74.441000000000003</v>
      </c>
      <c r="J194" s="37">
        <v>76.861999999999995</v>
      </c>
      <c r="K194" s="37">
        <v>77.052999999999997</v>
      </c>
      <c r="L194" s="37">
        <v>75.19</v>
      </c>
      <c r="M194" s="37">
        <v>77.474000000000004</v>
      </c>
      <c r="N194" s="37">
        <v>79.421000000000006</v>
      </c>
      <c r="O194" s="37">
        <v>81.509</v>
      </c>
      <c r="P194" s="37">
        <v>79.361999999999995</v>
      </c>
      <c r="Q194" s="37">
        <v>85.338999999999999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83.681882255156481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1.6571177448435179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83.681882255156481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85.338999999999999</v>
      </c>
      <c r="DK194" s="2">
        <f t="shared" si="236"/>
        <v>116.55624624624627</v>
      </c>
      <c r="DL194" s="2">
        <f t="shared" si="236"/>
        <v>125.89699965156794</v>
      </c>
      <c r="DM194" s="2">
        <f t="shared" si="236"/>
        <v>110.70248893387313</v>
      </c>
      <c r="DN194" s="2">
        <f t="shared" si="236"/>
        <v>115.49731414815625</v>
      </c>
      <c r="DO194" s="2">
        <f t="shared" si="236"/>
        <v>122.74933783783783</v>
      </c>
      <c r="DP194" s="2">
        <f t="shared" si="236"/>
        <v>121.28934993315508</v>
      </c>
      <c r="DQ194" s="2">
        <f t="shared" si="236"/>
        <v>130.74354545454545</v>
      </c>
      <c r="DR194" s="2">
        <f t="shared" si="236"/>
        <v>122.96848573975046</v>
      </c>
      <c r="DS194" s="2">
        <f t="shared" si="236"/>
        <v>117.8811570855615</v>
      </c>
      <c r="DT194" s="2">
        <f t="shared" si="236"/>
        <v>116.18284180035651</v>
      </c>
      <c r="DU194" s="2">
        <f t="shared" si="236"/>
        <v>127.08141612903225</v>
      </c>
      <c r="DV194" s="2">
        <f t="shared" si="236"/>
        <v>136.75548863636362</v>
      </c>
      <c r="DW194" s="2">
        <f t="shared" si="236"/>
        <v>142.14144128787879</v>
      </c>
      <c r="DX194" s="2">
        <f t="shared" si="236"/>
        <v>123.38788752052545</v>
      </c>
      <c r="DY194" s="2">
        <f t="shared" si="236"/>
        <v>113.42212957264957</v>
      </c>
      <c r="EA194" s="2">
        <f t="shared" si="240"/>
        <v>70.016097625329806</v>
      </c>
      <c r="EB194" s="2">
        <f t="shared" si="240"/>
        <v>71.34040631187618</v>
      </c>
      <c r="EC194" s="2">
        <f t="shared" si="240"/>
        <v>68.355746902654857</v>
      </c>
      <c r="ED194" s="2">
        <f t="shared" si="240"/>
        <v>71.52582073893015</v>
      </c>
      <c r="EE194" s="2">
        <f t="shared" si="240"/>
        <v>70.327802734027287</v>
      </c>
      <c r="EF194" s="2">
        <f t="shared" si="239"/>
        <v>72.329735311750582</v>
      </c>
      <c r="EG194" s="2">
        <f t="shared" si="239"/>
        <v>73.858576970912367</v>
      </c>
      <c r="EH194" s="2">
        <f t="shared" si="239"/>
        <v>74.95796322163352</v>
      </c>
      <c r="EI194" s="2">
        <f t="shared" si="239"/>
        <v>72.644946642685838</v>
      </c>
      <c r="EJ194" s="2">
        <f t="shared" si="239"/>
        <v>73.840300942126504</v>
      </c>
      <c r="EK194" s="2">
        <f t="shared" si="239"/>
        <v>75.757343937875774</v>
      </c>
      <c r="EL194" s="2">
        <f t="shared" si="179"/>
        <v>77.427600450901807</v>
      </c>
      <c r="EM194" s="2">
        <f t="shared" si="179"/>
        <v>78.898847964502039</v>
      </c>
      <c r="EN194" s="2">
        <f t="shared" si="179"/>
        <v>80.201837734358364</v>
      </c>
      <c r="EO194" s="2">
        <f t="shared" si="179"/>
        <v>87.689256316325043</v>
      </c>
      <c r="EQ194" s="2">
        <f t="shared" si="237"/>
        <v>71.527760263519056</v>
      </c>
      <c r="ER194" s="2">
        <f t="shared" si="237"/>
        <v>71.789856137983165</v>
      </c>
      <c r="ES194" s="2">
        <f t="shared" si="237"/>
        <v>71.181919015836939</v>
      </c>
      <c r="ET194" s="2">
        <f t="shared" si="237"/>
        <v>72.430721044937556</v>
      </c>
      <c r="EU194" s="2">
        <f t="shared" si="237"/>
        <v>71.250460999999987</v>
      </c>
      <c r="EV194" s="2">
        <f t="shared" si="237"/>
        <v>73.129189000947235</v>
      </c>
      <c r="EW194" s="2">
        <f t="shared" si="237"/>
        <v>74.041349237937723</v>
      </c>
      <c r="EX194" s="2">
        <f t="shared" si="237"/>
        <v>74.123327026982182</v>
      </c>
      <c r="EY194" s="2">
        <f t="shared" si="237"/>
        <v>72.721001179134049</v>
      </c>
      <c r="EZ194" s="2">
        <f t="shared" si="237"/>
        <v>73.806205249923622</v>
      </c>
      <c r="FA194" s="2">
        <f t="shared" si="237"/>
        <v>75.974324737107807</v>
      </c>
      <c r="FB194" s="2">
        <f t="shared" si="237"/>
        <v>77.281280397222289</v>
      </c>
      <c r="FC194" s="2">
        <f t="shared" si="237"/>
        <v>78.624337374929496</v>
      </c>
      <c r="FD194" s="2">
        <f t="shared" si="237"/>
        <v>79.94771500118749</v>
      </c>
      <c r="FE194" s="2">
        <f t="shared" si="237"/>
        <v>83.438892653072372</v>
      </c>
      <c r="FG194" s="2">
        <f t="shared" si="238"/>
        <v>0.99998906992464021</v>
      </c>
      <c r="FH194" s="2">
        <f t="shared" si="238"/>
        <v>0.99999034896679206</v>
      </c>
      <c r="FI194" s="2">
        <f t="shared" si="238"/>
        <v>0.99999040643678994</v>
      </c>
      <c r="FJ194" s="2">
        <f t="shared" si="238"/>
        <v>0.99999051407131567</v>
      </c>
      <c r="FK194" s="2">
        <f t="shared" si="238"/>
        <v>0.99998956067019584</v>
      </c>
      <c r="FL194" s="2">
        <f t="shared" si="238"/>
        <v>0.99998857861916324</v>
      </c>
      <c r="FM194" s="2">
        <f t="shared" si="238"/>
        <v>0.99998781835363526</v>
      </c>
      <c r="FN194" s="2">
        <f t="shared" si="238"/>
        <v>0.99998839786912808</v>
      </c>
      <c r="FO194" s="2">
        <f t="shared" si="238"/>
        <v>0.99998859303532539</v>
      </c>
      <c r="FP194" s="2">
        <f t="shared" si="238"/>
        <v>0.99998830593628962</v>
      </c>
      <c r="FQ194" s="2">
        <f t="shared" si="238"/>
        <v>0.99998786410259133</v>
      </c>
      <c r="FR194" s="2">
        <f t="shared" si="238"/>
        <v>0.99998828750078994</v>
      </c>
      <c r="FS194" s="2">
        <f t="shared" si="238"/>
        <v>0.99998855724561708</v>
      </c>
      <c r="FT194" s="2">
        <f t="shared" si="238"/>
        <v>0.99998645977709233</v>
      </c>
      <c r="FU194" s="2">
        <f t="shared" si="238"/>
        <v>0.99998572181002432</v>
      </c>
      <c r="FW194" s="2">
        <f t="shared" si="229"/>
        <v>0.94963897867690272</v>
      </c>
      <c r="FX194" s="2">
        <f t="shared" si="229"/>
        <v>0.95704845622299806</v>
      </c>
      <c r="FY194" s="2">
        <f t="shared" si="229"/>
        <v>0.9573749508524414</v>
      </c>
      <c r="FZ194" s="2">
        <f t="shared" si="229"/>
        <v>0.95960142056076936</v>
      </c>
      <c r="GA194" s="2">
        <f t="shared" si="229"/>
        <v>0.96166634847836885</v>
      </c>
      <c r="GB194" s="2">
        <f t="shared" si="229"/>
        <v>0.96480666103485468</v>
      </c>
      <c r="GC194" s="2">
        <f t="shared" si="229"/>
        <v>0.97031831379703748</v>
      </c>
      <c r="GD194" s="2">
        <f t="shared" si="229"/>
        <v>0.96880408862221912</v>
      </c>
      <c r="GE194" s="2">
        <f t="shared" si="229"/>
        <v>0.96448047887091515</v>
      </c>
      <c r="GF194" s="2">
        <f t="shared" si="229"/>
        <v>0.95961621536167108</v>
      </c>
      <c r="GG194" s="2">
        <f t="shared" si="229"/>
        <v>0.95753835064876025</v>
      </c>
      <c r="GH194" s="2">
        <f t="shared" si="229"/>
        <v>0.95719500658734624</v>
      </c>
      <c r="GI194" s="2">
        <f t="shared" si="229"/>
        <v>0.95608843312116898</v>
      </c>
      <c r="GJ194" s="2">
        <f t="shared" si="229"/>
        <v>0.9518864348462549</v>
      </c>
      <c r="GK194" s="2">
        <f t="shared" si="229"/>
        <v>0.94291731191644523</v>
      </c>
      <c r="GM194" s="86">
        <f t="shared" si="230"/>
        <v>5.8754969413380021E-271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1.9200350714206896E-273</v>
      </c>
      <c r="HD194" s="86">
        <f t="shared" si="181"/>
        <v>3.5123919952564948E-298</v>
      </c>
      <c r="HE194" s="86">
        <f t="shared" si="181"/>
        <v>2.6515194789744352E-280</v>
      </c>
      <c r="HF194" s="86">
        <f t="shared" si="181"/>
        <v>3.5863181479001149E-268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3.0958878046511632E-102</v>
      </c>
      <c r="HT194" s="86">
        <f t="shared" si="231"/>
        <v>1.8007324761394476E-97</v>
      </c>
      <c r="HU194" s="86">
        <f t="shared" si="231"/>
        <v>1.0544607656713161E-99</v>
      </c>
      <c r="HV194" s="86">
        <f t="shared" si="231"/>
        <v>7.9119059945639248E-119</v>
      </c>
      <c r="HW194" s="86">
        <f t="shared" si="231"/>
        <v>1.8399714539485615E-125</v>
      </c>
      <c r="HX194" s="86">
        <f t="shared" si="231"/>
        <v>5.8287168251668674E-146</v>
      </c>
      <c r="HY194" s="86">
        <f t="shared" si="231"/>
        <v>3.7080767585694986E-158</v>
      </c>
      <c r="HZ194" s="86">
        <f t="shared" si="231"/>
        <v>1.2386486541905334E-150</v>
      </c>
      <c r="IA194" s="86">
        <f t="shared" si="231"/>
        <v>3.1950875935880366E-153</v>
      </c>
      <c r="IB194" s="86">
        <f t="shared" si="231"/>
        <v>3.6295229408625706E-143</v>
      </c>
      <c r="IC194" s="86">
        <f t="shared" si="231"/>
        <v>1.5340996399584851E-137</v>
      </c>
      <c r="ID194" s="86">
        <f t="shared" si="231"/>
        <v>1.7904613263022539E-137</v>
      </c>
      <c r="IE194" s="86">
        <f t="shared" si="231"/>
        <v>1.1772380674543247E-136</v>
      </c>
      <c r="IF194" s="86">
        <f t="shared" si="231"/>
        <v>3.2018936192377021E-110</v>
      </c>
      <c r="IG194" s="86">
        <f t="shared" si="231"/>
        <v>5.7349350371601883E-62</v>
      </c>
      <c r="II194" s="86">
        <f t="shared" si="232"/>
        <v>7.8093756142117032E-5</v>
      </c>
      <c r="IJ194" s="86">
        <f t="shared" si="232"/>
        <v>5.555779125636039E-5</v>
      </c>
      <c r="IK194" s="86">
        <f t="shared" si="232"/>
        <v>4.8974046381908767E-5</v>
      </c>
      <c r="IL194" s="86">
        <f t="shared" si="232"/>
        <v>1.0626174545294933E-5</v>
      </c>
      <c r="IM194" s="86">
        <f t="shared" si="232"/>
        <v>3.3515814383060822E-6</v>
      </c>
      <c r="IN194" s="86">
        <f t="shared" si="232"/>
        <v>4.6295459023443355E-7</v>
      </c>
      <c r="IO194" s="86">
        <f t="shared" si="232"/>
        <v>5.6487108875522639E-8</v>
      </c>
      <c r="IP194" s="86">
        <f t="shared" si="232"/>
        <v>1.5234997776567457E-7</v>
      </c>
      <c r="IQ194" s="86">
        <f t="shared" si="232"/>
        <v>2.2702322578498723E-7</v>
      </c>
      <c r="IR194" s="86">
        <f t="shared" si="232"/>
        <v>1.1194882601690883E-6</v>
      </c>
      <c r="IS194" s="86">
        <f t="shared" si="232"/>
        <v>2.1954274081818348E-6</v>
      </c>
      <c r="IT194" s="86">
        <f t="shared" si="232"/>
        <v>2.3531420493028447E-6</v>
      </c>
      <c r="IU194" s="86">
        <f t="shared" si="232"/>
        <v>3.0086422483942602E-6</v>
      </c>
      <c r="IV194" s="86">
        <f t="shared" si="232"/>
        <v>2.0658143993495591E-7</v>
      </c>
      <c r="IW194" s="86">
        <f t="shared" si="232"/>
        <v>7.2913778343379127E-21</v>
      </c>
      <c r="IY194" s="86">
        <f t="shared" si="233"/>
        <v>7.8093756142117032E-5</v>
      </c>
      <c r="IZ194" s="86">
        <f t="shared" si="233"/>
        <v>5.555779125636039E-5</v>
      </c>
      <c r="JA194" s="86">
        <f t="shared" si="233"/>
        <v>4.8974046381908767E-5</v>
      </c>
      <c r="JB194" s="86">
        <f t="shared" si="233"/>
        <v>1.0626174545294933E-5</v>
      </c>
      <c r="JC194" s="86">
        <f t="shared" si="233"/>
        <v>3.3515814383060822E-6</v>
      </c>
      <c r="JD194" s="86">
        <f t="shared" si="233"/>
        <v>4.6295459023443355E-7</v>
      </c>
      <c r="JE194" s="86">
        <f t="shared" si="233"/>
        <v>5.6487108875522639E-8</v>
      </c>
      <c r="JF194" s="86">
        <f t="shared" si="233"/>
        <v>1.5234997776567457E-7</v>
      </c>
      <c r="JG194" s="86">
        <f t="shared" si="233"/>
        <v>2.2702322578498723E-7</v>
      </c>
      <c r="JH194" s="86">
        <f t="shared" si="233"/>
        <v>1.1194882601690883E-6</v>
      </c>
      <c r="JI194" s="86">
        <f t="shared" si="233"/>
        <v>2.1954274081818348E-6</v>
      </c>
      <c r="JJ194" s="86">
        <f t="shared" si="233"/>
        <v>2.3531420493028447E-6</v>
      </c>
      <c r="JK194" s="86">
        <f t="shared" si="233"/>
        <v>3.0086422483942602E-6</v>
      </c>
      <c r="JL194" s="86">
        <f t="shared" si="233"/>
        <v>2.0658143993495591E-7</v>
      </c>
      <c r="JM194" s="86">
        <f t="shared" si="233"/>
        <v>7.2913778343379127E-21</v>
      </c>
    </row>
    <row r="195" spans="2:273" x14ac:dyDescent="0.25">
      <c r="B195" s="2">
        <v>168</v>
      </c>
      <c r="C195" s="37">
        <v>74.629000000000005</v>
      </c>
      <c r="D195" s="37">
        <v>70.123000000000005</v>
      </c>
      <c r="E195" s="37">
        <v>71.236999999999995</v>
      </c>
      <c r="F195" s="37">
        <v>71.965999999999994</v>
      </c>
      <c r="G195" s="37">
        <v>72.034000000000006</v>
      </c>
      <c r="H195" s="37">
        <v>74.593000000000004</v>
      </c>
      <c r="I195" s="37">
        <v>74.575999999999993</v>
      </c>
      <c r="J195" s="37">
        <v>72.983000000000004</v>
      </c>
      <c r="K195" s="37">
        <v>74.456000000000003</v>
      </c>
      <c r="L195" s="37">
        <v>78.034000000000006</v>
      </c>
      <c r="M195" s="37">
        <v>78.245999999999995</v>
      </c>
      <c r="N195" s="37">
        <v>78.087999999999994</v>
      </c>
      <c r="O195" s="37">
        <v>80.227999999999994</v>
      </c>
      <c r="P195" s="37">
        <v>82.759</v>
      </c>
      <c r="Q195" s="37">
        <v>84.813999999999993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83.54673772181755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1.267262278182443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83.54673772181755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84.813999999999993</v>
      </c>
      <c r="DK195" s="2">
        <f t="shared" si="236"/>
        <v>116.72084894894898</v>
      </c>
      <c r="DL195" s="2">
        <f t="shared" si="236"/>
        <v>126.09485731707316</v>
      </c>
      <c r="DM195" s="2">
        <f t="shared" si="236"/>
        <v>110.81106727395411</v>
      </c>
      <c r="DN195" s="2">
        <f t="shared" si="236"/>
        <v>115.64460225407593</v>
      </c>
      <c r="DO195" s="2">
        <f t="shared" si="236"/>
        <v>122.942231016731</v>
      </c>
      <c r="DP195" s="2">
        <f t="shared" si="236"/>
        <v>121.49762901069519</v>
      </c>
      <c r="DQ195" s="2">
        <f t="shared" si="236"/>
        <v>131.01040689149559</v>
      </c>
      <c r="DR195" s="2">
        <f t="shared" si="236"/>
        <v>123.16111475044565</v>
      </c>
      <c r="DS195" s="2">
        <f t="shared" si="236"/>
        <v>118.02546122994653</v>
      </c>
      <c r="DT195" s="2">
        <f t="shared" si="236"/>
        <v>116.3175333110517</v>
      </c>
      <c r="DU195" s="2">
        <f t="shared" si="236"/>
        <v>127.29838709677419</v>
      </c>
      <c r="DV195" s="2">
        <f t="shared" si="236"/>
        <v>137.02353537390027</v>
      </c>
      <c r="DW195" s="2">
        <f t="shared" si="236"/>
        <v>142.44734469696971</v>
      </c>
      <c r="DX195" s="2">
        <f t="shared" si="236"/>
        <v>123.56442829775588</v>
      </c>
      <c r="DY195" s="2">
        <f t="shared" si="236"/>
        <v>113.5305935042735</v>
      </c>
      <c r="EA195" s="2">
        <f t="shared" si="240"/>
        <v>69.859513946475687</v>
      </c>
      <c r="EB195" s="2">
        <f t="shared" si="240"/>
        <v>71.199182284721374</v>
      </c>
      <c r="EC195" s="2">
        <f t="shared" si="240"/>
        <v>68.183963728613548</v>
      </c>
      <c r="ED195" s="2">
        <f t="shared" si="240"/>
        <v>71.392932198928264</v>
      </c>
      <c r="EE195" s="2">
        <f t="shared" si="240"/>
        <v>70.164026337733873</v>
      </c>
      <c r="EF195" s="2">
        <f t="shared" si="239"/>
        <v>72.18793764988007</v>
      </c>
      <c r="EG195" s="2">
        <f t="shared" si="239"/>
        <v>73.737583633015518</v>
      </c>
      <c r="EH195" s="2">
        <f t="shared" si="239"/>
        <v>74.856652282735837</v>
      </c>
      <c r="EI195" s="2">
        <f t="shared" si="239"/>
        <v>72.486696462829713</v>
      </c>
      <c r="EJ195" s="2">
        <f t="shared" si="239"/>
        <v>73.686037685060555</v>
      </c>
      <c r="EK195" s="2">
        <f t="shared" si="239"/>
        <v>75.623358902014587</v>
      </c>
      <c r="EL195" s="2">
        <f t="shared" si="179"/>
        <v>77.283537680624406</v>
      </c>
      <c r="EM195" s="2">
        <f t="shared" si="179"/>
        <v>78.764482532751089</v>
      </c>
      <c r="EN195" s="2">
        <f t="shared" si="179"/>
        <v>80.04686772615392</v>
      </c>
      <c r="EO195" s="2">
        <f t="shared" si="179"/>
        <v>87.627647492368069</v>
      </c>
      <c r="EQ195" s="2">
        <f t="shared" si="237"/>
        <v>71.393853552017546</v>
      </c>
      <c r="ER195" s="2">
        <f t="shared" si="237"/>
        <v>71.65542102604141</v>
      </c>
      <c r="ES195" s="2">
        <f t="shared" si="237"/>
        <v>71.051904633682554</v>
      </c>
      <c r="ET195" s="2">
        <f t="shared" si="237"/>
        <v>72.311246027407037</v>
      </c>
      <c r="EU195" s="2">
        <f t="shared" si="237"/>
        <v>71.099887616161595</v>
      </c>
      <c r="EV195" s="2">
        <f t="shared" si="237"/>
        <v>72.998853866012894</v>
      </c>
      <c r="EW195" s="2">
        <f t="shared" si="237"/>
        <v>73.922940179586789</v>
      </c>
      <c r="EX195" s="2">
        <f t="shared" si="237"/>
        <v>74.010338101347728</v>
      </c>
      <c r="EY195" s="2">
        <f t="shared" si="237"/>
        <v>72.563838222809181</v>
      </c>
      <c r="EZ195" s="2">
        <f t="shared" si="237"/>
        <v>73.651454327544471</v>
      </c>
      <c r="FA195" s="2">
        <f t="shared" si="237"/>
        <v>75.843542212487066</v>
      </c>
      <c r="FB195" s="2">
        <f t="shared" si="237"/>
        <v>77.135056075652358</v>
      </c>
      <c r="FC195" s="2">
        <f t="shared" si="237"/>
        <v>78.485980256158314</v>
      </c>
      <c r="FD195" s="2">
        <f t="shared" si="237"/>
        <v>79.788860467712453</v>
      </c>
      <c r="FE195" s="2">
        <f t="shared" si="237"/>
        <v>83.321067989807432</v>
      </c>
      <c r="FG195" s="2">
        <f t="shared" si="238"/>
        <v>0.99999003164320999</v>
      </c>
      <c r="FH195" s="2">
        <f t="shared" si="238"/>
        <v>0.99999119814562898</v>
      </c>
      <c r="FI195" s="2">
        <f t="shared" si="238"/>
        <v>0.99999125055897875</v>
      </c>
      <c r="FJ195" s="2">
        <f t="shared" si="238"/>
        <v>0.99999134872299766</v>
      </c>
      <c r="FK195" s="2">
        <f t="shared" si="238"/>
        <v>0.99999047920931772</v>
      </c>
      <c r="FL195" s="2">
        <f t="shared" si="238"/>
        <v>0.99998958356640832</v>
      </c>
      <c r="FM195" s="2">
        <f t="shared" si="238"/>
        <v>0.99998889019456605</v>
      </c>
      <c r="FN195" s="2">
        <f t="shared" si="238"/>
        <v>0.99998941872008318</v>
      </c>
      <c r="FO195" s="2">
        <f t="shared" si="238"/>
        <v>0.99998959671413101</v>
      </c>
      <c r="FP195" s="2">
        <f t="shared" si="238"/>
        <v>0.99998933487616604</v>
      </c>
      <c r="FQ195" s="2">
        <f t="shared" si="238"/>
        <v>0.99998893191819915</v>
      </c>
      <c r="FR195" s="2">
        <f t="shared" si="238"/>
        <v>0.99998931806275593</v>
      </c>
      <c r="FS195" s="2">
        <f t="shared" si="238"/>
        <v>0.9999895640734634</v>
      </c>
      <c r="FT195" s="2">
        <f t="shared" si="238"/>
        <v>0.99998765115522859</v>
      </c>
      <c r="FU195" s="2">
        <f t="shared" si="238"/>
        <v>0.99998697811961612</v>
      </c>
      <c r="FW195" s="2">
        <f t="shared" ref="FW195:GK211" si="244">POWER(10,($B195-C$232)/C$229)/(1+POWER(10,($B195-C$232)/C$229))</f>
        <v>0.95386577157228303</v>
      </c>
      <c r="FX195" s="2">
        <f t="shared" si="244"/>
        <v>0.96067912228355845</v>
      </c>
      <c r="FY195" s="2">
        <f t="shared" si="244"/>
        <v>0.96097914377762461</v>
      </c>
      <c r="FZ195" s="2">
        <f t="shared" si="244"/>
        <v>0.96302462361229191</v>
      </c>
      <c r="GA195" s="2">
        <f t="shared" si="244"/>
        <v>0.9649209746481866</v>
      </c>
      <c r="GB195" s="2">
        <f t="shared" si="244"/>
        <v>0.96780359295486407</v>
      </c>
      <c r="GC195" s="2">
        <f t="shared" si="244"/>
        <v>0.97285909746237975</v>
      </c>
      <c r="GD195" s="2">
        <f t="shared" si="244"/>
        <v>0.97147068049205654</v>
      </c>
      <c r="GE195" s="2">
        <f t="shared" si="244"/>
        <v>0.96750425169185017</v>
      </c>
      <c r="GF195" s="2">
        <f t="shared" si="244"/>
        <v>0.9630382130528029</v>
      </c>
      <c r="GG195" s="2">
        <f t="shared" si="244"/>
        <v>0.96112928814601761</v>
      </c>
      <c r="GH195" s="2">
        <f t="shared" si="244"/>
        <v>0.96081379205785267</v>
      </c>
      <c r="GI195" s="2">
        <f t="shared" si="244"/>
        <v>0.95979684040065594</v>
      </c>
      <c r="GJ195" s="2">
        <f t="shared" si="244"/>
        <v>0.95593335213043096</v>
      </c>
      <c r="GK195" s="2">
        <f t="shared" si="244"/>
        <v>0.94767717005768137</v>
      </c>
      <c r="GM195" s="86">
        <f t="shared" ref="GM195:HA211" si="245" xml:space="preserve"> _xlfn.NORM.DIST($B195, C$7, ABS(C$11), TRUE) * _xlfn.NORM.DIST(($B195 - C$7)*C$15, 0, ABS(C$11), TRUE) * 2</f>
        <v>5.5845666456299928E-276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1.0737186642987012E-279</v>
      </c>
      <c r="HD195" s="86">
        <f t="shared" si="181"/>
        <v>4.8076899883321199E-305</v>
      </c>
      <c r="HE195" s="86">
        <f t="shared" si="181"/>
        <v>1.0018835587346208E-286</v>
      </c>
      <c r="HF195" s="86">
        <f t="shared" si="181"/>
        <v>3.1768908965933336E-274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6.6172079457200405E-106</v>
      </c>
      <c r="HT195" s="86">
        <f t="shared" si="246"/>
        <v>6.2644631111385745E-101</v>
      </c>
      <c r="HU195" s="86">
        <f t="shared" si="246"/>
        <v>3.2215419861976054E-103</v>
      </c>
      <c r="HV195" s="86">
        <f t="shared" si="246"/>
        <v>6.3921667575805567E-123</v>
      </c>
      <c r="HW195" s="86">
        <f t="shared" si="246"/>
        <v>7.9409121413965095E-130</v>
      </c>
      <c r="HX195" s="86">
        <f t="shared" si="246"/>
        <v>6.205239930546676E-151</v>
      </c>
      <c r="HY195" s="86">
        <f t="shared" si="246"/>
        <v>1.8783281050961412E-163</v>
      </c>
      <c r="HZ195" s="86">
        <f t="shared" si="246"/>
        <v>1.053640593565241E-155</v>
      </c>
      <c r="IA195" s="86">
        <f t="shared" si="246"/>
        <v>1.8056547209917096E-158</v>
      </c>
      <c r="IB195" s="86">
        <f t="shared" si="246"/>
        <v>3.8692809885182272E-148</v>
      </c>
      <c r="IC195" s="86">
        <f t="shared" si="246"/>
        <v>2.3355294621306278E-142</v>
      </c>
      <c r="ID195" s="86">
        <f t="shared" si="246"/>
        <v>2.7417111725961699E-142</v>
      </c>
      <c r="IE195" s="86">
        <f t="shared" si="246"/>
        <v>1.9069612487394349E-141</v>
      </c>
      <c r="IF195" s="86">
        <f t="shared" si="246"/>
        <v>4.281373497139302E-114</v>
      </c>
      <c r="IG195" s="86">
        <f t="shared" si="246"/>
        <v>3.9955174880683276E-64</v>
      </c>
      <c r="II195" s="86">
        <f t="shared" ref="II195:IW211" si="247" xml:space="preserve"> _xlfn.NORM.DIST($B195, C$10, ABS(C$14), TRUE) * _xlfn.NORM.DIST(($B195 - C$10)*C$18, 0, ABS(C$14), TRUE) * 2</f>
        <v>4.6200971927904639E-5</v>
      </c>
      <c r="IJ195" s="86">
        <f t="shared" si="247"/>
        <v>3.3169047292236486E-5</v>
      </c>
      <c r="IK195" s="86">
        <f t="shared" si="247"/>
        <v>2.906719014767698E-5</v>
      </c>
      <c r="IL195" s="86">
        <f t="shared" si="247"/>
        <v>5.8407829377816059E-6</v>
      </c>
      <c r="IM195" s="86">
        <f t="shared" si="247"/>
        <v>1.7454727143020312E-6</v>
      </c>
      <c r="IN195" s="86">
        <f t="shared" si="247"/>
        <v>2.2035825769227195E-7</v>
      </c>
      <c r="IO195" s="86">
        <f t="shared" si="247"/>
        <v>2.5040581332307365E-8</v>
      </c>
      <c r="IP195" s="86">
        <f t="shared" si="247"/>
        <v>7.0290845227338333E-8</v>
      </c>
      <c r="IQ195" s="86">
        <f t="shared" si="247"/>
        <v>1.0370002112291656E-7</v>
      </c>
      <c r="IR195" s="86">
        <f t="shared" si="247"/>
        <v>5.4163897112042241E-7</v>
      </c>
      <c r="IS195" s="86">
        <f t="shared" si="247"/>
        <v>1.090819579646457E-6</v>
      </c>
      <c r="IT195" s="86">
        <f t="shared" si="247"/>
        <v>1.1716383248079852E-6</v>
      </c>
      <c r="IU195" s="86">
        <f t="shared" si="247"/>
        <v>1.5103937342556774E-6</v>
      </c>
      <c r="IV195" s="86">
        <f t="shared" si="247"/>
        <v>8.6238537937063692E-8</v>
      </c>
      <c r="IW195" s="86">
        <f t="shared" si="247"/>
        <v>3.7706690457717165E-22</v>
      </c>
      <c r="IY195" s="86">
        <f t="shared" ref="IY195:JM211" si="248">GM195+HC195+HS195+II195</f>
        <v>4.6200971927904639E-5</v>
      </c>
      <c r="IZ195" s="86">
        <f t="shared" si="248"/>
        <v>3.3169047292236486E-5</v>
      </c>
      <c r="JA195" s="86">
        <f t="shared" si="248"/>
        <v>2.906719014767698E-5</v>
      </c>
      <c r="JB195" s="86">
        <f t="shared" si="248"/>
        <v>5.8407829377816059E-6</v>
      </c>
      <c r="JC195" s="86">
        <f t="shared" si="248"/>
        <v>1.7454727143020312E-6</v>
      </c>
      <c r="JD195" s="86">
        <f t="shared" si="248"/>
        <v>2.2035825769227195E-7</v>
      </c>
      <c r="JE195" s="86">
        <f t="shared" si="248"/>
        <v>2.5040581332307365E-8</v>
      </c>
      <c r="JF195" s="86">
        <f t="shared" si="248"/>
        <v>7.0290845227338333E-8</v>
      </c>
      <c r="JG195" s="86">
        <f t="shared" si="248"/>
        <v>1.0370002112291656E-7</v>
      </c>
      <c r="JH195" s="86">
        <f t="shared" si="248"/>
        <v>5.4163897112042241E-7</v>
      </c>
      <c r="JI195" s="86">
        <f t="shared" si="248"/>
        <v>1.090819579646457E-6</v>
      </c>
      <c r="JJ195" s="86">
        <f t="shared" si="248"/>
        <v>1.1716383248079852E-6</v>
      </c>
      <c r="JK195" s="86">
        <f t="shared" si="248"/>
        <v>1.5103937342556774E-6</v>
      </c>
      <c r="JL195" s="86">
        <f t="shared" si="248"/>
        <v>8.6238537937063692E-8</v>
      </c>
      <c r="JM195" s="86">
        <f t="shared" si="248"/>
        <v>3.7706690457717165E-22</v>
      </c>
    </row>
    <row r="196" spans="2:273" x14ac:dyDescent="0.25">
      <c r="B196" s="2">
        <v>169</v>
      </c>
      <c r="C196" s="37">
        <v>71.757999999999996</v>
      </c>
      <c r="D196" s="37">
        <v>73.281000000000006</v>
      </c>
      <c r="E196" s="37">
        <v>73.712000000000003</v>
      </c>
      <c r="F196" s="37">
        <v>72.067999999999998</v>
      </c>
      <c r="G196" s="37">
        <v>72.677999999999997</v>
      </c>
      <c r="H196" s="37">
        <v>74.016999999999996</v>
      </c>
      <c r="I196" s="37">
        <v>75.712000000000003</v>
      </c>
      <c r="J196" s="37">
        <v>74.930999999999997</v>
      </c>
      <c r="K196" s="37">
        <v>75.736999999999995</v>
      </c>
      <c r="L196" s="37">
        <v>74.861999999999995</v>
      </c>
      <c r="M196" s="37">
        <v>78.298000000000002</v>
      </c>
      <c r="N196" s="37">
        <v>79.105000000000004</v>
      </c>
      <c r="O196" s="37">
        <v>79.543999999999997</v>
      </c>
      <c r="P196" s="37">
        <v>81.516999999999996</v>
      </c>
      <c r="Q196" s="37">
        <v>84.831000000000003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83.412704049860537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1.4182959501394663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83.412704049860537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84.831000000000003</v>
      </c>
      <c r="DK196" s="2">
        <f t="shared" si="236"/>
        <v>116.88545165165168</v>
      </c>
      <c r="DL196" s="2">
        <f t="shared" si="236"/>
        <v>126.29271498257839</v>
      </c>
      <c r="DM196" s="2">
        <f t="shared" si="236"/>
        <v>110.91964561403508</v>
      </c>
      <c r="DN196" s="2">
        <f t="shared" si="236"/>
        <v>115.79189035999562</v>
      </c>
      <c r="DO196" s="2">
        <f t="shared" si="236"/>
        <v>123.13512419562417</v>
      </c>
      <c r="DP196" s="2">
        <f t="shared" si="236"/>
        <v>121.7059080882353</v>
      </c>
      <c r="DQ196" s="2">
        <f t="shared" si="236"/>
        <v>131.27726832844576</v>
      </c>
      <c r="DR196" s="2">
        <f t="shared" si="236"/>
        <v>123.35374376114083</v>
      </c>
      <c r="DS196" s="2">
        <f t="shared" si="236"/>
        <v>118.16976537433155</v>
      </c>
      <c r="DT196" s="2">
        <f t="shared" si="236"/>
        <v>116.45222482174688</v>
      </c>
      <c r="DU196" s="2">
        <f t="shared" si="236"/>
        <v>127.51535806451614</v>
      </c>
      <c r="DV196" s="2">
        <f t="shared" si="236"/>
        <v>137.29158211143692</v>
      </c>
      <c r="DW196" s="2">
        <f t="shared" si="236"/>
        <v>142.7532481060606</v>
      </c>
      <c r="DX196" s="2">
        <f t="shared" si="236"/>
        <v>123.74096907498631</v>
      </c>
      <c r="DY196" s="2">
        <f t="shared" si="236"/>
        <v>113.63905743589743</v>
      </c>
      <c r="EA196" s="2">
        <f t="shared" si="240"/>
        <v>69.702930267621554</v>
      </c>
      <c r="EB196" s="2">
        <f t="shared" si="240"/>
        <v>71.057958257566568</v>
      </c>
      <c r="EC196" s="2">
        <f t="shared" si="240"/>
        <v>68.012180554572254</v>
      </c>
      <c r="ED196" s="2">
        <f t="shared" si="240"/>
        <v>71.260043658926392</v>
      </c>
      <c r="EE196" s="2">
        <f t="shared" si="240"/>
        <v>70.000249941440458</v>
      </c>
      <c r="EF196" s="2">
        <f t="shared" si="239"/>
        <v>72.046139988009571</v>
      </c>
      <c r="EG196" s="2">
        <f t="shared" si="239"/>
        <v>73.616590295118655</v>
      </c>
      <c r="EH196" s="2">
        <f t="shared" si="239"/>
        <v>74.755341343838154</v>
      </c>
      <c r="EI196" s="2">
        <f t="shared" si="239"/>
        <v>72.328446282973601</v>
      </c>
      <c r="EJ196" s="2">
        <f t="shared" si="239"/>
        <v>73.531774427994606</v>
      </c>
      <c r="EK196" s="2">
        <f t="shared" si="239"/>
        <v>75.489373866153386</v>
      </c>
      <c r="EL196" s="2">
        <f t="shared" si="179"/>
        <v>77.139474910347019</v>
      </c>
      <c r="EM196" s="2">
        <f t="shared" si="179"/>
        <v>78.630117101000138</v>
      </c>
      <c r="EN196" s="2">
        <f t="shared" si="179"/>
        <v>79.891897717949476</v>
      </c>
      <c r="EO196" s="2">
        <f t="shared" si="179"/>
        <v>87.56603866841111</v>
      </c>
      <c r="EQ196" s="2">
        <f t="shared" si="237"/>
        <v>71.259946840516037</v>
      </c>
      <c r="ER196" s="2">
        <f t="shared" si="237"/>
        <v>71.520985914099668</v>
      </c>
      <c r="ES196" s="2">
        <f t="shared" si="237"/>
        <v>70.921890251528168</v>
      </c>
      <c r="ET196" s="2">
        <f t="shared" si="237"/>
        <v>72.191771009876518</v>
      </c>
      <c r="EU196" s="2">
        <f t="shared" si="237"/>
        <v>70.949314232323218</v>
      </c>
      <c r="EV196" s="2">
        <f t="shared" si="237"/>
        <v>72.868518731078552</v>
      </c>
      <c r="EW196" s="2">
        <f t="shared" si="237"/>
        <v>73.804531121235868</v>
      </c>
      <c r="EX196" s="2">
        <f t="shared" si="237"/>
        <v>73.897349175713259</v>
      </c>
      <c r="EY196" s="2">
        <f t="shared" si="237"/>
        <v>72.406675266484299</v>
      </c>
      <c r="EZ196" s="2">
        <f t="shared" si="237"/>
        <v>73.49670340516532</v>
      </c>
      <c r="FA196" s="2">
        <f t="shared" si="237"/>
        <v>75.712759687866324</v>
      </c>
      <c r="FB196" s="2">
        <f t="shared" si="237"/>
        <v>76.988831754082426</v>
      </c>
      <c r="FC196" s="2">
        <f t="shared" si="237"/>
        <v>78.347623137387131</v>
      </c>
      <c r="FD196" s="2">
        <f t="shared" si="237"/>
        <v>79.630005934237431</v>
      </c>
      <c r="FE196" s="2">
        <f t="shared" si="237"/>
        <v>83.203243326542491</v>
      </c>
      <c r="FG196" s="2">
        <f t="shared" si="238"/>
        <v>0.99999090874258301</v>
      </c>
      <c r="FH196" s="2">
        <f t="shared" si="238"/>
        <v>0.99999197260719019</v>
      </c>
      <c r="FI196" s="2">
        <f t="shared" si="238"/>
        <v>0.99999202040880719</v>
      </c>
      <c r="FJ196" s="2">
        <f t="shared" si="238"/>
        <v>0.99999210993559351</v>
      </c>
      <c r="FK196" s="2">
        <f t="shared" si="238"/>
        <v>0.99999131692842447</v>
      </c>
      <c r="FL196" s="2">
        <f t="shared" si="238"/>
        <v>0.99999050009095003</v>
      </c>
      <c r="FM196" s="2">
        <f t="shared" si="238"/>
        <v>0.9999898677271164</v>
      </c>
      <c r="FN196" s="2">
        <f t="shared" si="238"/>
        <v>0.99999034974903689</v>
      </c>
      <c r="FO196" s="2">
        <f t="shared" si="238"/>
        <v>0.99999051208183753</v>
      </c>
      <c r="FP196" s="2">
        <f t="shared" si="238"/>
        <v>0.9999902732823327</v>
      </c>
      <c r="FQ196" s="2">
        <f t="shared" si="238"/>
        <v>0.99998990577959634</v>
      </c>
      <c r="FR196" s="2">
        <f t="shared" si="238"/>
        <v>0.99999025794829166</v>
      </c>
      <c r="FS196" s="2">
        <f t="shared" si="238"/>
        <v>0.99999048231314036</v>
      </c>
      <c r="FT196" s="2">
        <f t="shared" si="238"/>
        <v>0.99998873770747776</v>
      </c>
      <c r="FU196" s="2">
        <f t="shared" si="238"/>
        <v>0.99998812389033365</v>
      </c>
      <c r="FW196" s="2">
        <f t="shared" si="244"/>
        <v>0.95775359225715895</v>
      </c>
      <c r="FX196" s="2">
        <f t="shared" si="244"/>
        <v>0.96401443003788312</v>
      </c>
      <c r="FY196" s="2">
        <f t="shared" si="244"/>
        <v>0.96428994883223884</v>
      </c>
      <c r="FZ196" s="2">
        <f t="shared" si="244"/>
        <v>0.96616798577618435</v>
      </c>
      <c r="GA196" s="2">
        <f t="shared" si="244"/>
        <v>0.96790849584285199</v>
      </c>
      <c r="GB196" s="2">
        <f t="shared" si="244"/>
        <v>0.97055310665668471</v>
      </c>
      <c r="GC196" s="2">
        <f t="shared" si="244"/>
        <v>0.97518794890672056</v>
      </c>
      <c r="GD196" s="2">
        <f t="shared" si="244"/>
        <v>0.97391547213867036</v>
      </c>
      <c r="GE196" s="2">
        <f t="shared" si="244"/>
        <v>0.97027854353361898</v>
      </c>
      <c r="GF196" s="2">
        <f t="shared" si="244"/>
        <v>0.96618046051777562</v>
      </c>
      <c r="GG196" s="2">
        <f t="shared" si="244"/>
        <v>0.96442782545773054</v>
      </c>
      <c r="GH196" s="2">
        <f t="shared" si="244"/>
        <v>0.96413810316225623</v>
      </c>
      <c r="GI196" s="2">
        <f t="shared" si="244"/>
        <v>0.96320411936558392</v>
      </c>
      <c r="GJ196" s="2">
        <f t="shared" si="244"/>
        <v>0.95965430359566728</v>
      </c>
      <c r="GK196" s="2">
        <f t="shared" si="244"/>
        <v>0.95206030517162565</v>
      </c>
      <c r="GM196" s="86">
        <f t="shared" si="245"/>
        <v>4.7700996764152557E-281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5.0974260649887426E-286</v>
      </c>
      <c r="HD196" s="86">
        <f t="shared" si="181"/>
        <v>0</v>
      </c>
      <c r="HE196" s="86">
        <f t="shared" si="181"/>
        <v>3.1984595686450541E-293</v>
      </c>
      <c r="HF196" s="86">
        <f t="shared" si="181"/>
        <v>2.4064659947439546E-280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1.2158727705283207E-109</v>
      </c>
      <c r="HT196" s="86">
        <f t="shared" si="246"/>
        <v>1.8927531271383509E-104</v>
      </c>
      <c r="HU196" s="86">
        <f t="shared" si="246"/>
        <v>8.5366352869571769E-107</v>
      </c>
      <c r="HV196" s="86">
        <f t="shared" si="246"/>
        <v>4.3936499407815998E-127</v>
      </c>
      <c r="HW196" s="86">
        <f t="shared" si="246"/>
        <v>2.8798388913488226E-134</v>
      </c>
      <c r="HX196" s="86">
        <f t="shared" si="246"/>
        <v>5.4418015500865229E-156</v>
      </c>
      <c r="HY196" s="86">
        <f t="shared" si="246"/>
        <v>7.7681296008398048E-169</v>
      </c>
      <c r="HZ196" s="86">
        <f t="shared" si="246"/>
        <v>7.3726921779938071E-161</v>
      </c>
      <c r="IA196" s="86">
        <f t="shared" si="246"/>
        <v>8.3081665418732042E-164</v>
      </c>
      <c r="IB196" s="86">
        <f t="shared" si="246"/>
        <v>3.3853128978664705E-153</v>
      </c>
      <c r="IC196" s="86">
        <f t="shared" si="246"/>
        <v>2.9312167370404528E-147</v>
      </c>
      <c r="ID196" s="86">
        <f t="shared" si="246"/>
        <v>3.461431937154063E-147</v>
      </c>
      <c r="IE196" s="86">
        <f t="shared" si="246"/>
        <v>2.5488520723124953E-146</v>
      </c>
      <c r="IF196" s="86">
        <f t="shared" si="246"/>
        <v>4.8969812871876704E-118</v>
      </c>
      <c r="IG196" s="86">
        <f t="shared" si="246"/>
        <v>2.5519687920789867E-66</v>
      </c>
      <c r="II196" s="86">
        <f t="shared" si="247"/>
        <v>2.6935398902055368E-5</v>
      </c>
      <c r="IJ196" s="86">
        <f t="shared" si="247"/>
        <v>1.9533549681785089E-5</v>
      </c>
      <c r="IK196" s="86">
        <f t="shared" si="247"/>
        <v>1.7015339549193157E-5</v>
      </c>
      <c r="IL196" s="86">
        <f t="shared" si="247"/>
        <v>3.160221580665276E-6</v>
      </c>
      <c r="IM196" s="86">
        <f t="shared" si="247"/>
        <v>8.936777648224199E-7</v>
      </c>
      <c r="IN196" s="86">
        <f t="shared" si="247"/>
        <v>1.0290672850331499E-7</v>
      </c>
      <c r="IO196" s="86">
        <f t="shared" si="247"/>
        <v>1.0880554158499728E-8</v>
      </c>
      <c r="IP196" s="86">
        <f t="shared" si="247"/>
        <v>3.1812811265206119E-8</v>
      </c>
      <c r="IQ196" s="86">
        <f t="shared" si="247"/>
        <v>4.6419457908678209E-8</v>
      </c>
      <c r="IR196" s="86">
        <f t="shared" si="247"/>
        <v>2.5702808388207655E-7</v>
      </c>
      <c r="IS196" s="86">
        <f t="shared" si="247"/>
        <v>5.3182670495985289E-7</v>
      </c>
      <c r="IT196" s="86">
        <f t="shared" si="247"/>
        <v>5.7243780246169736E-7</v>
      </c>
      <c r="IU196" s="86">
        <f t="shared" si="247"/>
        <v>7.4411167879371372E-7</v>
      </c>
      <c r="IV196" s="86">
        <f t="shared" si="247"/>
        <v>3.5114329057817822E-8</v>
      </c>
      <c r="IW196" s="86">
        <f t="shared" si="247"/>
        <v>1.7754973287042033E-23</v>
      </c>
      <c r="IY196" s="86">
        <f t="shared" si="248"/>
        <v>2.6935398902055368E-5</v>
      </c>
      <c r="IZ196" s="86">
        <f t="shared" si="248"/>
        <v>1.9533549681785089E-5</v>
      </c>
      <c r="JA196" s="86">
        <f t="shared" si="248"/>
        <v>1.7015339549193157E-5</v>
      </c>
      <c r="JB196" s="86">
        <f t="shared" si="248"/>
        <v>3.160221580665276E-6</v>
      </c>
      <c r="JC196" s="86">
        <f t="shared" si="248"/>
        <v>8.936777648224199E-7</v>
      </c>
      <c r="JD196" s="86">
        <f t="shared" si="248"/>
        <v>1.0290672850331499E-7</v>
      </c>
      <c r="JE196" s="86">
        <f t="shared" si="248"/>
        <v>1.0880554158499728E-8</v>
      </c>
      <c r="JF196" s="86">
        <f t="shared" si="248"/>
        <v>3.1812811265206119E-8</v>
      </c>
      <c r="JG196" s="86">
        <f t="shared" si="248"/>
        <v>4.6419457908678209E-8</v>
      </c>
      <c r="JH196" s="86">
        <f t="shared" si="248"/>
        <v>2.5702808388207655E-7</v>
      </c>
      <c r="JI196" s="86">
        <f t="shared" si="248"/>
        <v>5.3182670495985289E-7</v>
      </c>
      <c r="JJ196" s="86">
        <f t="shared" si="248"/>
        <v>5.7243780246169736E-7</v>
      </c>
      <c r="JK196" s="86">
        <f t="shared" si="248"/>
        <v>7.4411167879371372E-7</v>
      </c>
      <c r="JL196" s="86">
        <f t="shared" si="248"/>
        <v>3.5114329057817822E-8</v>
      </c>
      <c r="JM196" s="86">
        <f t="shared" si="248"/>
        <v>1.7754973287042033E-23</v>
      </c>
    </row>
    <row r="197" spans="2:273" x14ac:dyDescent="0.25">
      <c r="B197" s="2">
        <v>170</v>
      </c>
      <c r="C197" s="37">
        <v>71.887</v>
      </c>
      <c r="D197" s="37">
        <v>73.174999999999997</v>
      </c>
      <c r="E197" s="37">
        <v>71.763000000000005</v>
      </c>
      <c r="F197" s="37">
        <v>73.338999999999999</v>
      </c>
      <c r="G197" s="37">
        <v>73.067999999999998</v>
      </c>
      <c r="H197" s="37">
        <v>73.102000000000004</v>
      </c>
      <c r="I197" s="37">
        <v>75.135999999999996</v>
      </c>
      <c r="J197" s="37">
        <v>76.171999999999997</v>
      </c>
      <c r="K197" s="37">
        <v>73.912000000000006</v>
      </c>
      <c r="L197" s="37">
        <v>75.224000000000004</v>
      </c>
      <c r="M197" s="37">
        <v>78.192999999999998</v>
      </c>
      <c r="N197" s="37">
        <v>76.421000000000006</v>
      </c>
      <c r="O197" s="37">
        <v>79.281000000000006</v>
      </c>
      <c r="P197" s="37">
        <v>80.569000000000003</v>
      </c>
      <c r="Q197" s="37">
        <v>81.406999999999996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83.279727226004709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-1.872727226004713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83.279727226004709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81.406999999999996</v>
      </c>
      <c r="DK197" s="2">
        <f t="shared" ref="DK197:DY213" si="251">BO$228*$B197+BO$229</f>
        <v>117.05005435435439</v>
      </c>
      <c r="DL197" s="2">
        <f t="shared" si="251"/>
        <v>126.49057264808363</v>
      </c>
      <c r="DM197" s="2">
        <f t="shared" si="251"/>
        <v>111.02822395411604</v>
      </c>
      <c r="DN197" s="2">
        <f t="shared" si="251"/>
        <v>115.9391784659153</v>
      </c>
      <c r="DO197" s="2">
        <f t="shared" si="251"/>
        <v>123.32801737451736</v>
      </c>
      <c r="DP197" s="2">
        <f t="shared" si="251"/>
        <v>121.91418716577542</v>
      </c>
      <c r="DQ197" s="2">
        <f t="shared" si="251"/>
        <v>131.54412976539589</v>
      </c>
      <c r="DR197" s="2">
        <f t="shared" si="251"/>
        <v>123.54637277183602</v>
      </c>
      <c r="DS197" s="2">
        <f t="shared" si="251"/>
        <v>118.31406951871658</v>
      </c>
      <c r="DT197" s="2">
        <f t="shared" si="251"/>
        <v>116.58691633244207</v>
      </c>
      <c r="DU197" s="2">
        <f t="shared" si="251"/>
        <v>127.73232903225806</v>
      </c>
      <c r="DV197" s="2">
        <f t="shared" si="251"/>
        <v>137.5596288489736</v>
      </c>
      <c r="DW197" s="2">
        <f t="shared" si="251"/>
        <v>143.05915151515151</v>
      </c>
      <c r="DX197" s="2">
        <f t="shared" si="251"/>
        <v>123.91750985221675</v>
      </c>
      <c r="DY197" s="2">
        <f t="shared" si="251"/>
        <v>113.74752136752136</v>
      </c>
      <c r="EA197" s="2">
        <f t="shared" si="240"/>
        <v>69.54634658876742</v>
      </c>
      <c r="EB197" s="2">
        <f t="shared" si="240"/>
        <v>70.916734230411762</v>
      </c>
      <c r="EC197" s="2">
        <f t="shared" si="240"/>
        <v>67.840397380530959</v>
      </c>
      <c r="ED197" s="2">
        <f t="shared" si="240"/>
        <v>71.12715511892452</v>
      </c>
      <c r="EE197" s="2">
        <f t="shared" si="240"/>
        <v>69.836473545147044</v>
      </c>
      <c r="EF197" s="2">
        <f t="shared" si="239"/>
        <v>71.904342326139073</v>
      </c>
      <c r="EG197" s="2">
        <f t="shared" si="239"/>
        <v>73.495596957221807</v>
      </c>
      <c r="EH197" s="2">
        <f t="shared" si="239"/>
        <v>74.654030404940485</v>
      </c>
      <c r="EI197" s="2">
        <f t="shared" si="239"/>
        <v>72.17019610311749</v>
      </c>
      <c r="EJ197" s="2">
        <f t="shared" si="239"/>
        <v>73.377511170928656</v>
      </c>
      <c r="EK197" s="2">
        <f t="shared" si="239"/>
        <v>75.355388830292185</v>
      </c>
      <c r="EL197" s="2">
        <f t="shared" si="179"/>
        <v>76.995412140069618</v>
      </c>
      <c r="EM197" s="2">
        <f t="shared" si="179"/>
        <v>78.495751669249188</v>
      </c>
      <c r="EN197" s="2">
        <f t="shared" si="179"/>
        <v>79.736927709745032</v>
      </c>
      <c r="EO197" s="2">
        <f t="shared" si="179"/>
        <v>87.504429844454137</v>
      </c>
      <c r="EQ197" s="2">
        <f t="shared" ref="EQ197:FE213" si="252">CU$228*$B197+CU$229</f>
        <v>71.126040129014527</v>
      </c>
      <c r="ER197" s="2">
        <f t="shared" si="252"/>
        <v>71.386550802157913</v>
      </c>
      <c r="ES197" s="2">
        <f t="shared" si="252"/>
        <v>70.791875869373783</v>
      </c>
      <c r="ET197" s="2">
        <f t="shared" si="252"/>
        <v>72.072295992346</v>
      </c>
      <c r="EU197" s="2">
        <f t="shared" si="252"/>
        <v>70.79874084848484</v>
      </c>
      <c r="EV197" s="2">
        <f t="shared" si="252"/>
        <v>72.738183596144211</v>
      </c>
      <c r="EW197" s="2">
        <f t="shared" si="252"/>
        <v>73.68612206288492</v>
      </c>
      <c r="EX197" s="2">
        <f t="shared" si="252"/>
        <v>73.784360250078805</v>
      </c>
      <c r="EY197" s="2">
        <f t="shared" si="252"/>
        <v>72.249512310159417</v>
      </c>
      <c r="EZ197" s="2">
        <f t="shared" si="252"/>
        <v>73.341952482786169</v>
      </c>
      <c r="FA197" s="2">
        <f t="shared" si="252"/>
        <v>75.581977163245583</v>
      </c>
      <c r="FB197" s="2">
        <f t="shared" si="252"/>
        <v>76.842607432512494</v>
      </c>
      <c r="FC197" s="2">
        <f t="shared" si="252"/>
        <v>78.209266018615949</v>
      </c>
      <c r="FD197" s="2">
        <f t="shared" si="252"/>
        <v>79.471151400762395</v>
      </c>
      <c r="FE197" s="2">
        <f t="shared" si="252"/>
        <v>83.085418663277551</v>
      </c>
      <c r="FG197" s="2">
        <f t="shared" ref="FG197:FU213" si="253">POWER(10,($B197-C$231)/C$229)/(1+POWER(10,($B197-C$231)/C$229))</f>
        <v>0.99999170866805975</v>
      </c>
      <c r="FH197" s="2">
        <f t="shared" si="253"/>
        <v>0.99999267892557464</v>
      </c>
      <c r="FI197" s="2">
        <f t="shared" si="253"/>
        <v>0.99999272252122884</v>
      </c>
      <c r="FJ197" s="2">
        <f t="shared" si="253"/>
        <v>0.99999280417074243</v>
      </c>
      <c r="FK197" s="2">
        <f t="shared" si="253"/>
        <v>0.99999208093855396</v>
      </c>
      <c r="FL197" s="2">
        <f t="shared" si="253"/>
        <v>0.99999133597273138</v>
      </c>
      <c r="FM197" s="2">
        <f t="shared" si="253"/>
        <v>0.99999075924906444</v>
      </c>
      <c r="FN197" s="2">
        <f t="shared" si="253"/>
        <v>0.99999119885904586</v>
      </c>
      <c r="FO197" s="2">
        <f t="shared" si="253"/>
        <v>0.99999134690856895</v>
      </c>
      <c r="FP197" s="2">
        <f t="shared" si="253"/>
        <v>0.99999112912046395</v>
      </c>
      <c r="FQ197" s="2">
        <f t="shared" si="253"/>
        <v>0.9999907939534004</v>
      </c>
      <c r="FR197" s="2">
        <f t="shared" si="253"/>
        <v>0.99999111513562833</v>
      </c>
      <c r="FS197" s="2">
        <f t="shared" si="253"/>
        <v>0.99999131975914912</v>
      </c>
      <c r="FT197" s="2">
        <f t="shared" si="253"/>
        <v>0.99998972865696523</v>
      </c>
      <c r="FU197" s="2">
        <f t="shared" si="253"/>
        <v>0.99998916884793665</v>
      </c>
      <c r="FW197" s="2">
        <f t="shared" si="244"/>
        <v>0.96132706216631059</v>
      </c>
      <c r="FX197" s="2">
        <f t="shared" si="244"/>
        <v>0.96707652320947868</v>
      </c>
      <c r="FY197" s="2">
        <f t="shared" si="244"/>
        <v>0.96732939202774049</v>
      </c>
      <c r="FZ197" s="2">
        <f t="shared" si="244"/>
        <v>0.96905271085640998</v>
      </c>
      <c r="GA197" s="2">
        <f t="shared" si="244"/>
        <v>0.97064932271749682</v>
      </c>
      <c r="GB197" s="2">
        <f t="shared" si="244"/>
        <v>0.97307434952513194</v>
      </c>
      <c r="GC197" s="2">
        <f t="shared" si="244"/>
        <v>0.97732162922885124</v>
      </c>
      <c r="GD197" s="2">
        <f t="shared" si="244"/>
        <v>0.97615590193310287</v>
      </c>
      <c r="GE197" s="2">
        <f t="shared" si="244"/>
        <v>0.97282263622329079</v>
      </c>
      <c r="GF197" s="2">
        <f t="shared" si="244"/>
        <v>0.96906415598287321</v>
      </c>
      <c r="GG197" s="2">
        <f t="shared" si="244"/>
        <v>0.96745592941069503</v>
      </c>
      <c r="GH197" s="2">
        <f t="shared" si="244"/>
        <v>0.96719003087794531</v>
      </c>
      <c r="GI197" s="2">
        <f t="shared" si="244"/>
        <v>0.96633275564613375</v>
      </c>
      <c r="GJ197" s="2">
        <f t="shared" si="244"/>
        <v>0.96307319800302049</v>
      </c>
      <c r="GK197" s="2">
        <f t="shared" si="244"/>
        <v>0.95609327248622145</v>
      </c>
      <c r="GM197" s="86">
        <f t="shared" si="245"/>
        <v>3.6614901404102921E-286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2.0544199791614193E-292</v>
      </c>
      <c r="HD197" s="86">
        <f t="shared" si="181"/>
        <v>0</v>
      </c>
      <c r="HE197" s="86">
        <f t="shared" si="181"/>
        <v>8.6270920291102835E-300</v>
      </c>
      <c r="HF197" s="86">
        <f t="shared" si="181"/>
        <v>1.55876238163701E-286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1.9205278003875067E-113</v>
      </c>
      <c r="HT197" s="86">
        <f t="shared" si="246"/>
        <v>4.9667812119157619E-108</v>
      </c>
      <c r="HU197" s="86">
        <f t="shared" si="246"/>
        <v>1.9619809671038305E-110</v>
      </c>
      <c r="HV197" s="86">
        <f t="shared" si="246"/>
        <v>2.5692659628252387E-131</v>
      </c>
      <c r="HW197" s="86">
        <f t="shared" si="246"/>
        <v>8.7760734577060884E-139</v>
      </c>
      <c r="HX197" s="86">
        <f t="shared" si="246"/>
        <v>3.9311656444120381E-161</v>
      </c>
      <c r="HY197" s="86">
        <f t="shared" si="246"/>
        <v>2.6228892734464911E-174</v>
      </c>
      <c r="HZ197" s="86">
        <f t="shared" si="246"/>
        <v>4.2437043476401476E-166</v>
      </c>
      <c r="IA197" s="86">
        <f t="shared" si="246"/>
        <v>3.1123626249502824E-169</v>
      </c>
      <c r="IB197" s="86">
        <f t="shared" si="246"/>
        <v>2.4308097965161038E-158</v>
      </c>
      <c r="IC197" s="86">
        <f t="shared" si="246"/>
        <v>3.0327526983545397E-152</v>
      </c>
      <c r="ID197" s="86">
        <f t="shared" si="246"/>
        <v>3.6029888149414504E-152</v>
      </c>
      <c r="IE197" s="86">
        <f t="shared" si="246"/>
        <v>2.811047993868229E-151</v>
      </c>
      <c r="IF197" s="86">
        <f t="shared" si="246"/>
        <v>4.7911360541895082E-122</v>
      </c>
      <c r="IG197" s="86">
        <f t="shared" si="246"/>
        <v>1.4942770968094043E-68</v>
      </c>
      <c r="II197" s="86">
        <f t="shared" si="247"/>
        <v>1.5474601720668495E-5</v>
      </c>
      <c r="IJ197" s="86">
        <f t="shared" si="247"/>
        <v>1.13469098071111E-5</v>
      </c>
      <c r="IK197" s="86">
        <f t="shared" si="247"/>
        <v>9.8235129253444496E-6</v>
      </c>
      <c r="IL197" s="86">
        <f t="shared" si="247"/>
        <v>1.683078407963378E-6</v>
      </c>
      <c r="IM197" s="86">
        <f t="shared" si="247"/>
        <v>4.4982292097374425E-7</v>
      </c>
      <c r="IN197" s="86">
        <f t="shared" si="247"/>
        <v>4.714874888688909E-8</v>
      </c>
      <c r="IO197" s="86">
        <f t="shared" si="247"/>
        <v>4.634029597240278E-9</v>
      </c>
      <c r="IP197" s="86">
        <f t="shared" si="247"/>
        <v>1.4123476870531667E-8</v>
      </c>
      <c r="IQ197" s="86">
        <f t="shared" si="247"/>
        <v>2.036207908583499E-8</v>
      </c>
      <c r="IR197" s="86">
        <f t="shared" si="247"/>
        <v>1.1962410992059258E-7</v>
      </c>
      <c r="IS197" s="86">
        <f t="shared" si="247"/>
        <v>2.5442365713312499E-7</v>
      </c>
      <c r="IT197" s="86">
        <f t="shared" si="247"/>
        <v>2.7443470829367467E-7</v>
      </c>
      <c r="IU197" s="86">
        <f t="shared" si="247"/>
        <v>3.5975002124696405E-7</v>
      </c>
      <c r="IV197" s="86">
        <f t="shared" si="247"/>
        <v>1.3945188607836132E-8</v>
      </c>
      <c r="IW197" s="86">
        <f t="shared" si="247"/>
        <v>7.6118583010180269E-25</v>
      </c>
      <c r="IY197" s="86">
        <f t="shared" si="248"/>
        <v>1.5474601720668495E-5</v>
      </c>
      <c r="IZ197" s="86">
        <f t="shared" si="248"/>
        <v>1.13469098071111E-5</v>
      </c>
      <c r="JA197" s="86">
        <f t="shared" si="248"/>
        <v>9.8235129253444496E-6</v>
      </c>
      <c r="JB197" s="86">
        <f t="shared" si="248"/>
        <v>1.683078407963378E-6</v>
      </c>
      <c r="JC197" s="86">
        <f t="shared" si="248"/>
        <v>4.4982292097374425E-7</v>
      </c>
      <c r="JD197" s="86">
        <f t="shared" si="248"/>
        <v>4.714874888688909E-8</v>
      </c>
      <c r="JE197" s="86">
        <f t="shared" si="248"/>
        <v>4.634029597240278E-9</v>
      </c>
      <c r="JF197" s="86">
        <f t="shared" si="248"/>
        <v>1.4123476870531667E-8</v>
      </c>
      <c r="JG197" s="86">
        <f t="shared" si="248"/>
        <v>2.036207908583499E-8</v>
      </c>
      <c r="JH197" s="86">
        <f t="shared" si="248"/>
        <v>1.1962410992059258E-7</v>
      </c>
      <c r="JI197" s="86">
        <f t="shared" si="248"/>
        <v>2.5442365713312499E-7</v>
      </c>
      <c r="JJ197" s="86">
        <f t="shared" si="248"/>
        <v>2.7443470829367467E-7</v>
      </c>
      <c r="JK197" s="86">
        <f t="shared" si="248"/>
        <v>3.5975002124696405E-7</v>
      </c>
      <c r="JL197" s="86">
        <f t="shared" si="248"/>
        <v>1.3945188607836132E-8</v>
      </c>
      <c r="JM197" s="86">
        <f t="shared" si="248"/>
        <v>7.6118583010180269E-25</v>
      </c>
    </row>
    <row r="198" spans="2:273" x14ac:dyDescent="0.25">
      <c r="B198" s="2">
        <v>171</v>
      </c>
      <c r="C198" s="37">
        <v>70.581000000000003</v>
      </c>
      <c r="D198" s="37">
        <v>72.649000000000001</v>
      </c>
      <c r="E198" s="37">
        <v>72.287999999999997</v>
      </c>
      <c r="F198" s="37">
        <v>72.424000000000007</v>
      </c>
      <c r="G198" s="37">
        <v>74.254000000000005</v>
      </c>
      <c r="H198" s="37">
        <v>72.051000000000002</v>
      </c>
      <c r="I198" s="37">
        <v>73.254000000000005</v>
      </c>
      <c r="J198" s="37">
        <v>76.102999999999994</v>
      </c>
      <c r="K198" s="37">
        <v>74.981999999999999</v>
      </c>
      <c r="L198" s="37">
        <v>75.552000000000007</v>
      </c>
      <c r="M198" s="37">
        <v>78.14</v>
      </c>
      <c r="N198" s="37">
        <v>78</v>
      </c>
      <c r="O198" s="37">
        <v>78.841999999999999</v>
      </c>
      <c r="P198" s="37">
        <v>80.275999999999996</v>
      </c>
      <c r="Q198" s="37">
        <v>83.424000000000007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83.147753273864367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0.27624672613563916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83.147753273864367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83.424000000000007</v>
      </c>
      <c r="DK198" s="2">
        <f t="shared" si="251"/>
        <v>117.21465705705708</v>
      </c>
      <c r="DL198" s="2">
        <f t="shared" si="251"/>
        <v>126.68843031358884</v>
      </c>
      <c r="DM198" s="2">
        <f t="shared" si="251"/>
        <v>111.13680229419703</v>
      </c>
      <c r="DN198" s="2">
        <f t="shared" si="251"/>
        <v>116.08646657183499</v>
      </c>
      <c r="DO198" s="2">
        <f t="shared" si="251"/>
        <v>123.52091055341054</v>
      </c>
      <c r="DP198" s="2">
        <f t="shared" si="251"/>
        <v>122.12246624331551</v>
      </c>
      <c r="DQ198" s="2">
        <f t="shared" si="251"/>
        <v>131.81099120234603</v>
      </c>
      <c r="DR198" s="2">
        <f t="shared" si="251"/>
        <v>123.7390017825312</v>
      </c>
      <c r="DS198" s="2">
        <f t="shared" si="251"/>
        <v>118.45837366310161</v>
      </c>
      <c r="DT198" s="2">
        <f t="shared" si="251"/>
        <v>116.72160784313726</v>
      </c>
      <c r="DU198" s="2">
        <f t="shared" si="251"/>
        <v>127.94929999999999</v>
      </c>
      <c r="DV198" s="2">
        <f t="shared" si="251"/>
        <v>137.82767558651025</v>
      </c>
      <c r="DW198" s="2">
        <f t="shared" si="251"/>
        <v>143.36505492424243</v>
      </c>
      <c r="DX198" s="2">
        <f t="shared" si="251"/>
        <v>124.09405062944718</v>
      </c>
      <c r="DY198" s="2">
        <f t="shared" si="251"/>
        <v>113.85598529914529</v>
      </c>
      <c r="EA198" s="2">
        <f t="shared" si="240"/>
        <v>69.389762909913301</v>
      </c>
      <c r="EB198" s="2">
        <f t="shared" si="240"/>
        <v>70.775510203256957</v>
      </c>
      <c r="EC198" s="2">
        <f t="shared" si="240"/>
        <v>67.66861420648965</v>
      </c>
      <c r="ED198" s="2">
        <f t="shared" si="240"/>
        <v>70.994266578922634</v>
      </c>
      <c r="EE198" s="2">
        <f t="shared" si="240"/>
        <v>69.672697148853629</v>
      </c>
      <c r="EF198" s="2">
        <f t="shared" si="239"/>
        <v>71.76254466426856</v>
      </c>
      <c r="EG198" s="2">
        <f t="shared" si="239"/>
        <v>73.374603619324944</v>
      </c>
      <c r="EH198" s="2">
        <f t="shared" si="239"/>
        <v>74.552719466042802</v>
      </c>
      <c r="EI198" s="2">
        <f t="shared" si="239"/>
        <v>72.011945923261379</v>
      </c>
      <c r="EJ198" s="2">
        <f t="shared" si="239"/>
        <v>73.223247913862707</v>
      </c>
      <c r="EK198" s="2">
        <f t="shared" si="239"/>
        <v>75.221403794430998</v>
      </c>
      <c r="EL198" s="2">
        <f t="shared" si="179"/>
        <v>76.851349369792217</v>
      </c>
      <c r="EM198" s="2">
        <f t="shared" si="179"/>
        <v>78.361386237498238</v>
      </c>
      <c r="EN198" s="2">
        <f t="shared" si="179"/>
        <v>79.581957701540588</v>
      </c>
      <c r="EO198" s="2">
        <f t="shared" si="179"/>
        <v>87.442821020497163</v>
      </c>
      <c r="EQ198" s="2">
        <f t="shared" si="252"/>
        <v>70.992133417513017</v>
      </c>
      <c r="ER198" s="2">
        <f t="shared" si="252"/>
        <v>71.252115690216172</v>
      </c>
      <c r="ES198" s="2">
        <f t="shared" si="252"/>
        <v>70.661861487219397</v>
      </c>
      <c r="ET198" s="2">
        <f t="shared" si="252"/>
        <v>71.952820974815495</v>
      </c>
      <c r="EU198" s="2">
        <f t="shared" si="252"/>
        <v>70.648167464646448</v>
      </c>
      <c r="EV198" s="2">
        <f t="shared" si="252"/>
        <v>72.607848461209855</v>
      </c>
      <c r="EW198" s="2">
        <f t="shared" si="252"/>
        <v>73.567713004533999</v>
      </c>
      <c r="EX198" s="2">
        <f t="shared" si="252"/>
        <v>73.671371324444337</v>
      </c>
      <c r="EY198" s="2">
        <f t="shared" si="252"/>
        <v>72.09234935383455</v>
      </c>
      <c r="EZ198" s="2">
        <f t="shared" si="252"/>
        <v>73.187201560407019</v>
      </c>
      <c r="FA198" s="2">
        <f t="shared" si="252"/>
        <v>75.451194638624841</v>
      </c>
      <c r="FB198" s="2">
        <f t="shared" si="252"/>
        <v>76.696383110942577</v>
      </c>
      <c r="FC198" s="2">
        <f t="shared" si="252"/>
        <v>78.070908899844767</v>
      </c>
      <c r="FD198" s="2">
        <f t="shared" si="252"/>
        <v>79.312296867287358</v>
      </c>
      <c r="FE198" s="2">
        <f t="shared" si="252"/>
        <v>82.96759400001261</v>
      </c>
      <c r="FG198" s="2">
        <f t="shared" si="253"/>
        <v>0.99999243820988115</v>
      </c>
      <c r="FH198" s="2">
        <f t="shared" si="253"/>
        <v>0.99999332309646727</v>
      </c>
      <c r="FI198" s="2">
        <f t="shared" si="253"/>
        <v>0.99999336285622753</v>
      </c>
      <c r="FJ198" s="2">
        <f t="shared" si="253"/>
        <v>0.99999343732156376</v>
      </c>
      <c r="FK198" s="2">
        <f t="shared" si="253"/>
        <v>0.99999277772509121</v>
      </c>
      <c r="FL198" s="2">
        <f t="shared" si="253"/>
        <v>0.99999209830719471</v>
      </c>
      <c r="FM198" s="2">
        <f t="shared" si="253"/>
        <v>0.99999157232813052</v>
      </c>
      <c r="FN198" s="2">
        <f t="shared" si="253"/>
        <v>0.99999197325783518</v>
      </c>
      <c r="FO198" s="2">
        <f t="shared" si="253"/>
        <v>0.99999210828081242</v>
      </c>
      <c r="FP198" s="2">
        <f t="shared" si="253"/>
        <v>0.99999190965539364</v>
      </c>
      <c r="FQ198" s="2">
        <f t="shared" si="253"/>
        <v>0.9999916039789124</v>
      </c>
      <c r="FR198" s="2">
        <f t="shared" si="253"/>
        <v>0.99999189690105206</v>
      </c>
      <c r="FS198" s="2">
        <f t="shared" si="253"/>
        <v>0.99999208352020941</v>
      </c>
      <c r="FT198" s="2">
        <f t="shared" si="253"/>
        <v>0.99999063241535147</v>
      </c>
      <c r="FU198" s="2">
        <f t="shared" si="253"/>
        <v>0.99999012186250147</v>
      </c>
      <c r="FW198" s="2">
        <f t="shared" si="244"/>
        <v>0.96460943451307002</v>
      </c>
      <c r="FX198" s="2">
        <f t="shared" si="244"/>
        <v>0.96988619534336928</v>
      </c>
      <c r="FY198" s="2">
        <f t="shared" si="244"/>
        <v>0.97011815126439505</v>
      </c>
      <c r="FZ198" s="2">
        <f t="shared" si="244"/>
        <v>0.97169867159940948</v>
      </c>
      <c r="GA198" s="2">
        <f t="shared" si="244"/>
        <v>0.9731625553625054</v>
      </c>
      <c r="GB198" s="2">
        <f t="shared" si="244"/>
        <v>0.97538519837423943</v>
      </c>
      <c r="GC198" s="2">
        <f t="shared" si="244"/>
        <v>0.97927572576799937</v>
      </c>
      <c r="GD198" s="2">
        <f t="shared" si="244"/>
        <v>0.97820820443799761</v>
      </c>
      <c r="GE198" s="2">
        <f t="shared" si="244"/>
        <v>0.97515453635971372</v>
      </c>
      <c r="GF198" s="2">
        <f t="shared" si="244"/>
        <v>0.9717091667475638</v>
      </c>
      <c r="GG198" s="2">
        <f t="shared" si="244"/>
        <v>0.9702342197964865</v>
      </c>
      <c r="GH198" s="2">
        <f t="shared" si="244"/>
        <v>0.96999031691814064</v>
      </c>
      <c r="GI198" s="2">
        <f t="shared" si="244"/>
        <v>0.96920387925052331</v>
      </c>
      <c r="GJ198" s="2">
        <f t="shared" si="244"/>
        <v>0.96621257562522367</v>
      </c>
      <c r="GK198" s="2">
        <f t="shared" si="244"/>
        <v>0.95980128825648692</v>
      </c>
      <c r="GM198" s="86">
        <f t="shared" si="245"/>
        <v>2.5256901861342989E-291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7.0291724195424008E-299</v>
      </c>
      <c r="HD198" s="86">
        <f t="shared" si="181"/>
        <v>0</v>
      </c>
      <c r="HE198" s="86">
        <f t="shared" si="181"/>
        <v>1.9660146509900692E-306</v>
      </c>
      <c r="HF198" s="86">
        <f t="shared" si="181"/>
        <v>8.6337946566084396E-293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2.6077607781583802E-117</v>
      </c>
      <c r="HT198" s="86">
        <f t="shared" si="246"/>
        <v>1.1319382531926017E-111</v>
      </c>
      <c r="HU198" s="86">
        <f t="shared" si="246"/>
        <v>3.9109635988038658E-114</v>
      </c>
      <c r="HV198" s="86">
        <f t="shared" si="246"/>
        <v>1.2781888003960845E-135</v>
      </c>
      <c r="HW198" s="86">
        <f t="shared" si="246"/>
        <v>2.2473076514263316E-143</v>
      </c>
      <c r="HX198" s="86">
        <f t="shared" si="246"/>
        <v>2.3393258663643521E-166</v>
      </c>
      <c r="HY198" s="86">
        <f t="shared" si="246"/>
        <v>7.2303337126293952E-180</v>
      </c>
      <c r="HZ198" s="86">
        <f t="shared" si="246"/>
        <v>2.0093051255945381E-171</v>
      </c>
      <c r="IA198" s="86">
        <f t="shared" si="246"/>
        <v>9.4926148503496908E-175</v>
      </c>
      <c r="IB198" s="86">
        <f t="shared" si="246"/>
        <v>1.4324608265265153E-163</v>
      </c>
      <c r="IC198" s="86">
        <f t="shared" si="246"/>
        <v>2.5867141904792132E-157</v>
      </c>
      <c r="ID198" s="86">
        <f t="shared" si="246"/>
        <v>3.0919962037858533E-157</v>
      </c>
      <c r="IE198" s="86">
        <f t="shared" si="246"/>
        <v>2.5580477270579324E-156</v>
      </c>
      <c r="IF198" s="86">
        <f t="shared" si="246"/>
        <v>4.009674615134837E-126</v>
      </c>
      <c r="IG198" s="86">
        <f t="shared" si="246"/>
        <v>8.0211429810157761E-71</v>
      </c>
      <c r="II198" s="86">
        <f t="shared" si="247"/>
        <v>8.7604505406481928E-6</v>
      </c>
      <c r="IJ198" s="86">
        <f t="shared" si="247"/>
        <v>6.5014632365202777E-6</v>
      </c>
      <c r="IK198" s="86">
        <f t="shared" si="247"/>
        <v>5.5933306215513044E-6</v>
      </c>
      <c r="IL198" s="86">
        <f t="shared" si="247"/>
        <v>8.82308044807648E-7</v>
      </c>
      <c r="IM198" s="86">
        <f t="shared" si="247"/>
        <v>2.225788097782833E-7</v>
      </c>
      <c r="IN198" s="86">
        <f t="shared" si="247"/>
        <v>2.119325655383453E-8</v>
      </c>
      <c r="IO198" s="86">
        <f t="shared" si="247"/>
        <v>1.9344523017871117E-9</v>
      </c>
      <c r="IP198" s="86">
        <f t="shared" si="247"/>
        <v>6.1504586722906814E-9</v>
      </c>
      <c r="IQ198" s="86">
        <f t="shared" si="247"/>
        <v>8.7525362336313241E-9</v>
      </c>
      <c r="IR198" s="86">
        <f t="shared" si="247"/>
        <v>5.4602470429798321E-8</v>
      </c>
      <c r="IS198" s="86">
        <f t="shared" si="247"/>
        <v>1.1942701464665089E-7</v>
      </c>
      <c r="IT198" s="86">
        <f t="shared" si="247"/>
        <v>1.2909615025689852E-7</v>
      </c>
      <c r="IU198" s="86">
        <f t="shared" si="247"/>
        <v>1.7067330807822705E-7</v>
      </c>
      <c r="IV198" s="86">
        <f t="shared" si="247"/>
        <v>5.4014038160723819E-9</v>
      </c>
      <c r="IW198" s="86">
        <f t="shared" si="247"/>
        <v>2.971041063159932E-26</v>
      </c>
      <c r="IY198" s="86">
        <f t="shared" si="248"/>
        <v>8.7604505406481928E-6</v>
      </c>
      <c r="IZ198" s="86">
        <f t="shared" si="248"/>
        <v>6.5014632365202777E-6</v>
      </c>
      <c r="JA198" s="86">
        <f t="shared" si="248"/>
        <v>5.5933306215513044E-6</v>
      </c>
      <c r="JB198" s="86">
        <f t="shared" si="248"/>
        <v>8.82308044807648E-7</v>
      </c>
      <c r="JC198" s="86">
        <f t="shared" si="248"/>
        <v>2.225788097782833E-7</v>
      </c>
      <c r="JD198" s="86">
        <f t="shared" si="248"/>
        <v>2.119325655383453E-8</v>
      </c>
      <c r="JE198" s="86">
        <f t="shared" si="248"/>
        <v>1.9344523017871117E-9</v>
      </c>
      <c r="JF198" s="86">
        <f t="shared" si="248"/>
        <v>6.1504586722906814E-9</v>
      </c>
      <c r="JG198" s="86">
        <f t="shared" si="248"/>
        <v>8.7525362336313241E-9</v>
      </c>
      <c r="JH198" s="86">
        <f t="shared" si="248"/>
        <v>5.4602470429798321E-8</v>
      </c>
      <c r="JI198" s="86">
        <f t="shared" si="248"/>
        <v>1.1942701464665089E-7</v>
      </c>
      <c r="JJ198" s="86">
        <f t="shared" si="248"/>
        <v>1.2909615025689852E-7</v>
      </c>
      <c r="JK198" s="86">
        <f t="shared" si="248"/>
        <v>1.7067330807822705E-7</v>
      </c>
      <c r="JL198" s="86">
        <f t="shared" si="248"/>
        <v>5.4014038160723819E-9</v>
      </c>
      <c r="JM198" s="86">
        <f t="shared" si="248"/>
        <v>2.971041063159932E-26</v>
      </c>
    </row>
    <row r="199" spans="2:273" x14ac:dyDescent="0.25">
      <c r="B199" s="2">
        <v>172</v>
      </c>
      <c r="C199" s="37">
        <v>70.968000000000004</v>
      </c>
      <c r="D199" s="37">
        <v>70.632000000000005</v>
      </c>
      <c r="E199" s="37">
        <v>72.016999999999996</v>
      </c>
      <c r="F199" s="37">
        <v>72.168999999999997</v>
      </c>
      <c r="G199" s="37">
        <v>73.373000000000005</v>
      </c>
      <c r="H199" s="37">
        <v>71.915000000000006</v>
      </c>
      <c r="I199" s="37">
        <v>73.712000000000003</v>
      </c>
      <c r="J199" s="37">
        <v>75.5</v>
      </c>
      <c r="K199" s="37">
        <v>74.069999999999993</v>
      </c>
      <c r="L199" s="37">
        <v>77.534000000000006</v>
      </c>
      <c r="M199" s="37">
        <v>78.578999999999994</v>
      </c>
      <c r="N199" s="37">
        <v>76.947000000000003</v>
      </c>
      <c r="O199" s="37">
        <v>77.841999999999999</v>
      </c>
      <c r="P199" s="37">
        <v>82.947999999999993</v>
      </c>
      <c r="Q199" s="37">
        <v>84.355999999999995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83.016728742570777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1.3392712574292176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83.016728742570777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84.355999999999995</v>
      </c>
      <c r="DK199" s="2">
        <f t="shared" si="251"/>
        <v>117.37925975975979</v>
      </c>
      <c r="DL199" s="2">
        <f t="shared" si="251"/>
        <v>126.88628797909408</v>
      </c>
      <c r="DM199" s="2">
        <f t="shared" si="251"/>
        <v>111.24538063427799</v>
      </c>
      <c r="DN199" s="2">
        <f t="shared" si="251"/>
        <v>116.23375467775467</v>
      </c>
      <c r="DO199" s="2">
        <f t="shared" si="251"/>
        <v>123.71380373230372</v>
      </c>
      <c r="DP199" s="2">
        <f t="shared" si="251"/>
        <v>122.33074532085563</v>
      </c>
      <c r="DQ199" s="2">
        <f t="shared" si="251"/>
        <v>132.07785263929617</v>
      </c>
      <c r="DR199" s="2">
        <f t="shared" si="251"/>
        <v>123.93163079322639</v>
      </c>
      <c r="DS199" s="2">
        <f t="shared" si="251"/>
        <v>118.60267780748663</v>
      </c>
      <c r="DT199" s="2">
        <f t="shared" si="251"/>
        <v>116.85629935383244</v>
      </c>
      <c r="DU199" s="2">
        <f t="shared" si="251"/>
        <v>128.16627096774192</v>
      </c>
      <c r="DV199" s="2">
        <f t="shared" si="251"/>
        <v>138.0957223240469</v>
      </c>
      <c r="DW199" s="2">
        <f t="shared" si="251"/>
        <v>143.67095833333335</v>
      </c>
      <c r="DX199" s="2">
        <f t="shared" si="251"/>
        <v>124.27059140667761</v>
      </c>
      <c r="DY199" s="2">
        <f t="shared" si="251"/>
        <v>113.96444923076922</v>
      </c>
      <c r="EA199" s="2">
        <f t="shared" si="240"/>
        <v>69.233179231059168</v>
      </c>
      <c r="EB199" s="2">
        <f t="shared" si="240"/>
        <v>70.634286176102137</v>
      </c>
      <c r="EC199" s="2">
        <f t="shared" si="240"/>
        <v>67.496831032448355</v>
      </c>
      <c r="ED199" s="2">
        <f t="shared" si="240"/>
        <v>70.861378038920748</v>
      </c>
      <c r="EE199" s="2">
        <f t="shared" si="240"/>
        <v>69.508920752560215</v>
      </c>
      <c r="EF199" s="2">
        <f t="shared" si="239"/>
        <v>71.620747002398062</v>
      </c>
      <c r="EG199" s="2">
        <f t="shared" si="239"/>
        <v>73.253610281428081</v>
      </c>
      <c r="EH199" s="2">
        <f t="shared" si="239"/>
        <v>74.451408527145119</v>
      </c>
      <c r="EI199" s="2">
        <f t="shared" si="239"/>
        <v>71.853695743405254</v>
      </c>
      <c r="EJ199" s="2">
        <f t="shared" si="239"/>
        <v>73.068984656796758</v>
      </c>
      <c r="EK199" s="2">
        <f t="shared" si="239"/>
        <v>75.087418758569797</v>
      </c>
      <c r="EL199" s="2">
        <f t="shared" si="179"/>
        <v>76.707286599514816</v>
      </c>
      <c r="EM199" s="2">
        <f t="shared" si="179"/>
        <v>78.227020805747287</v>
      </c>
      <c r="EN199" s="2">
        <f t="shared" si="179"/>
        <v>79.426987693336145</v>
      </c>
      <c r="EO199" s="2">
        <f t="shared" si="179"/>
        <v>87.38121219654019</v>
      </c>
      <c r="EQ199" s="2">
        <f t="shared" si="252"/>
        <v>70.858226706011507</v>
      </c>
      <c r="ER199" s="2">
        <f t="shared" si="252"/>
        <v>71.117680578274417</v>
      </c>
      <c r="ES199" s="2">
        <f t="shared" si="252"/>
        <v>70.531847105064998</v>
      </c>
      <c r="ET199" s="2">
        <f t="shared" si="252"/>
        <v>71.833345957284976</v>
      </c>
      <c r="EU199" s="2">
        <f t="shared" si="252"/>
        <v>70.497594080808071</v>
      </c>
      <c r="EV199" s="2">
        <f t="shared" si="252"/>
        <v>72.477513326275513</v>
      </c>
      <c r="EW199" s="2">
        <f t="shared" si="252"/>
        <v>73.449303946183065</v>
      </c>
      <c r="EX199" s="2">
        <f t="shared" si="252"/>
        <v>73.558382398809883</v>
      </c>
      <c r="EY199" s="2">
        <f t="shared" si="252"/>
        <v>71.935186397509668</v>
      </c>
      <c r="EZ199" s="2">
        <f t="shared" si="252"/>
        <v>73.032450638027868</v>
      </c>
      <c r="FA199" s="2">
        <f t="shared" si="252"/>
        <v>75.3204121140041</v>
      </c>
      <c r="FB199" s="2">
        <f t="shared" si="252"/>
        <v>76.550158789372645</v>
      </c>
      <c r="FC199" s="2">
        <f t="shared" si="252"/>
        <v>77.932551781073585</v>
      </c>
      <c r="FD199" s="2">
        <f t="shared" si="252"/>
        <v>79.153442333812336</v>
      </c>
      <c r="FE199" s="2">
        <f t="shared" si="252"/>
        <v>82.849769336747656</v>
      </c>
      <c r="FG199" s="2">
        <f t="shared" si="253"/>
        <v>0.99999310356085813</v>
      </c>
      <c r="FH199" s="2">
        <f t="shared" si="253"/>
        <v>0.99999391058802733</v>
      </c>
      <c r="FI199" s="2">
        <f t="shared" si="253"/>
        <v>0.99999394684940213</v>
      </c>
      <c r="FJ199" s="2">
        <f t="shared" si="253"/>
        <v>0.9999940147626748</v>
      </c>
      <c r="FK199" s="2">
        <f t="shared" si="253"/>
        <v>0.99999341320281265</v>
      </c>
      <c r="FL199" s="2">
        <f t="shared" si="253"/>
        <v>0.99999279356550197</v>
      </c>
      <c r="FM199" s="2">
        <f t="shared" si="253"/>
        <v>0.99999231386620491</v>
      </c>
      <c r="FN199" s="2">
        <f t="shared" si="253"/>
        <v>0.99999267951897075</v>
      </c>
      <c r="FO199" s="2">
        <f t="shared" si="253"/>
        <v>0.99999280266156199</v>
      </c>
      <c r="FP199" s="2">
        <f t="shared" si="253"/>
        <v>0.99999262151277246</v>
      </c>
      <c r="FQ199" s="2">
        <f t="shared" si="253"/>
        <v>0.9999923427321038</v>
      </c>
      <c r="FR199" s="2">
        <f t="shared" si="253"/>
        <v>0.99999260988065808</v>
      </c>
      <c r="FS199" s="2">
        <f t="shared" si="253"/>
        <v>0.99999278007959225</v>
      </c>
      <c r="FT199" s="2">
        <f t="shared" si="253"/>
        <v>0.99999145665422007</v>
      </c>
      <c r="FU199" s="2">
        <f t="shared" si="253"/>
        <v>0.99999099102369837</v>
      </c>
      <c r="FW199" s="2">
        <f t="shared" si="244"/>
        <v>0.96762259788315785</v>
      </c>
      <c r="FX199" s="2">
        <f t="shared" si="244"/>
        <v>0.97246291905507953</v>
      </c>
      <c r="FY199" s="2">
        <f t="shared" si="244"/>
        <v>0.97267558655244213</v>
      </c>
      <c r="FZ199" s="2">
        <f t="shared" si="244"/>
        <v>0.97412444616418092</v>
      </c>
      <c r="GA199" s="2">
        <f t="shared" si="244"/>
        <v>0.97546602495760859</v>
      </c>
      <c r="GB199" s="2">
        <f t="shared" si="244"/>
        <v>0.97750230780300751</v>
      </c>
      <c r="GC199" s="2">
        <f t="shared" si="244"/>
        <v>0.98106470854100136</v>
      </c>
      <c r="GD199" s="2">
        <f t="shared" si="244"/>
        <v>0.98008746511167844</v>
      </c>
      <c r="GE199" s="2">
        <f t="shared" si="244"/>
        <v>0.97729102304156668</v>
      </c>
      <c r="GF199" s="2">
        <f t="shared" si="244"/>
        <v>0.97413406569384553</v>
      </c>
      <c r="GG199" s="2">
        <f t="shared" si="244"/>
        <v>0.97278200007387949</v>
      </c>
      <c r="GH199" s="2">
        <f t="shared" si="244"/>
        <v>0.97255838341898948</v>
      </c>
      <c r="GI199" s="2">
        <f t="shared" si="244"/>
        <v>0.97183729087456538</v>
      </c>
      <c r="GJ199" s="2">
        <f t="shared" si="244"/>
        <v>0.96909362032223711</v>
      </c>
      <c r="GK199" s="2">
        <f t="shared" si="244"/>
        <v>0.96320820470893098</v>
      </c>
      <c r="GM199" s="86">
        <f t="shared" si="245"/>
        <v>1.5656455526772751E-296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2.0417129496891934E-305</v>
      </c>
      <c r="HD199" s="86">
        <f t="shared" si="181"/>
        <v>0</v>
      </c>
      <c r="HE199" s="86">
        <f t="shared" si="181"/>
        <v>0</v>
      </c>
      <c r="HF199" s="86">
        <f t="shared" si="181"/>
        <v>4.0892533410183237E-299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3.0438649139800192E-121</v>
      </c>
      <c r="HT199" s="86">
        <f t="shared" si="246"/>
        <v>2.2404384304129824E-115</v>
      </c>
      <c r="HU199" s="86">
        <f t="shared" si="246"/>
        <v>6.7616030860967482E-118</v>
      </c>
      <c r="HV199" s="86">
        <f t="shared" si="246"/>
        <v>5.4097793240868914E-140</v>
      </c>
      <c r="HW199" s="86">
        <f t="shared" si="246"/>
        <v>4.8356092117465792E-148</v>
      </c>
      <c r="HX199" s="86">
        <f t="shared" si="246"/>
        <v>1.1466931803328873E-171</v>
      </c>
      <c r="HY199" s="86">
        <f t="shared" si="246"/>
        <v>1.6272271738876898E-185</v>
      </c>
      <c r="HZ199" s="86">
        <f t="shared" si="246"/>
        <v>7.8257313322300452E-177</v>
      </c>
      <c r="IA199" s="86">
        <f t="shared" si="246"/>
        <v>2.357157173048563E-180</v>
      </c>
      <c r="IB199" s="86">
        <f t="shared" si="246"/>
        <v>6.9277201418141243E-169</v>
      </c>
      <c r="IC199" s="86">
        <f t="shared" si="246"/>
        <v>1.8187724671148597E-162</v>
      </c>
      <c r="ID199" s="86">
        <f t="shared" si="246"/>
        <v>2.187660912386736E-162</v>
      </c>
      <c r="IE199" s="86">
        <f t="shared" si="246"/>
        <v>1.9207102990997757E-161</v>
      </c>
      <c r="IF199" s="86">
        <f t="shared" si="246"/>
        <v>2.8703599767624645E-130</v>
      </c>
      <c r="IG199" s="86">
        <f t="shared" si="246"/>
        <v>3.9471787226900909E-73</v>
      </c>
      <c r="II199" s="86">
        <f t="shared" si="247"/>
        <v>4.8868860514440842E-6</v>
      </c>
      <c r="IJ199" s="86">
        <f t="shared" si="247"/>
        <v>3.6742709058921281E-6</v>
      </c>
      <c r="IK199" s="86">
        <f t="shared" si="247"/>
        <v>3.1408060990384441E-6</v>
      </c>
      <c r="IL199" s="86">
        <f t="shared" si="247"/>
        <v>4.5525488212211889E-7</v>
      </c>
      <c r="IM199" s="86">
        <f t="shared" si="247"/>
        <v>1.082672713106877E-7</v>
      </c>
      <c r="IN199" s="86">
        <f t="shared" si="247"/>
        <v>9.3457929660719166E-9</v>
      </c>
      <c r="IO199" s="86">
        <f t="shared" si="247"/>
        <v>7.9147920897570673E-10</v>
      </c>
      <c r="IP199" s="86">
        <f t="shared" si="247"/>
        <v>2.6271828547422584E-9</v>
      </c>
      <c r="IQ199" s="86">
        <f t="shared" si="247"/>
        <v>3.6865916972532722E-9</v>
      </c>
      <c r="IR199" s="86">
        <f t="shared" si="247"/>
        <v>2.4442746944767934E-8</v>
      </c>
      <c r="IS199" s="86">
        <f t="shared" si="247"/>
        <v>5.5003936745812563E-8</v>
      </c>
      <c r="IT199" s="86">
        <f t="shared" si="247"/>
        <v>5.9585334445890221E-8</v>
      </c>
      <c r="IU199" s="86">
        <f t="shared" si="247"/>
        <v>7.9454877319703834E-8</v>
      </c>
      <c r="IV199" s="86">
        <f t="shared" si="247"/>
        <v>2.04040950910676E-9</v>
      </c>
      <c r="IW199" s="86">
        <f t="shared" si="247"/>
        <v>1.0557324544804727E-27</v>
      </c>
      <c r="IY199" s="86">
        <f t="shared" si="248"/>
        <v>4.8868860514440842E-6</v>
      </c>
      <c r="IZ199" s="86">
        <f t="shared" si="248"/>
        <v>3.6742709058921281E-6</v>
      </c>
      <c r="JA199" s="86">
        <f t="shared" si="248"/>
        <v>3.1408060990384441E-6</v>
      </c>
      <c r="JB199" s="86">
        <f t="shared" si="248"/>
        <v>4.5525488212211889E-7</v>
      </c>
      <c r="JC199" s="86">
        <f t="shared" si="248"/>
        <v>1.082672713106877E-7</v>
      </c>
      <c r="JD199" s="86">
        <f t="shared" si="248"/>
        <v>9.3457929660719166E-9</v>
      </c>
      <c r="JE199" s="86">
        <f t="shared" si="248"/>
        <v>7.9147920897570673E-10</v>
      </c>
      <c r="JF199" s="86">
        <f t="shared" si="248"/>
        <v>2.6271828547422584E-9</v>
      </c>
      <c r="JG199" s="86">
        <f t="shared" si="248"/>
        <v>3.6865916972532722E-9</v>
      </c>
      <c r="JH199" s="86">
        <f t="shared" si="248"/>
        <v>2.4442746944767934E-8</v>
      </c>
      <c r="JI199" s="86">
        <f t="shared" si="248"/>
        <v>5.5003936745812563E-8</v>
      </c>
      <c r="JJ199" s="86">
        <f t="shared" si="248"/>
        <v>5.9585334445890221E-8</v>
      </c>
      <c r="JK199" s="86">
        <f t="shared" si="248"/>
        <v>7.9454877319703834E-8</v>
      </c>
      <c r="JL199" s="86">
        <f t="shared" si="248"/>
        <v>2.04040950910676E-9</v>
      </c>
      <c r="JM199" s="86">
        <f t="shared" si="248"/>
        <v>1.0557324544804727E-27</v>
      </c>
    </row>
    <row r="200" spans="2:273" x14ac:dyDescent="0.25">
      <c r="B200" s="2">
        <v>173</v>
      </c>
      <c r="C200" s="37">
        <v>70.016000000000005</v>
      </c>
      <c r="D200" s="37">
        <v>73.263000000000005</v>
      </c>
      <c r="E200" s="37">
        <v>72.102000000000004</v>
      </c>
      <c r="F200" s="37">
        <v>73.474999999999994</v>
      </c>
      <c r="G200" s="37">
        <v>72.203000000000003</v>
      </c>
      <c r="H200" s="37">
        <v>72.542000000000002</v>
      </c>
      <c r="I200" s="37">
        <v>72.474999999999994</v>
      </c>
      <c r="J200" s="37">
        <v>74.602999999999994</v>
      </c>
      <c r="K200" s="37">
        <v>73.894999999999996</v>
      </c>
      <c r="L200" s="37">
        <v>75.516999999999996</v>
      </c>
      <c r="M200" s="37">
        <v>77.367999999999995</v>
      </c>
      <c r="N200" s="37">
        <v>78.525999999999996</v>
      </c>
      <c r="O200" s="37">
        <v>78.596000000000004</v>
      </c>
      <c r="P200" s="37">
        <v>79.224000000000004</v>
      </c>
      <c r="Q200" s="37">
        <v>81.831000000000003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82.886601108614073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-1.05560110861407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82.886601108614073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81.831000000000003</v>
      </c>
      <c r="DK200" s="2">
        <f t="shared" si="251"/>
        <v>117.5438624624625</v>
      </c>
      <c r="DL200" s="2">
        <f t="shared" si="251"/>
        <v>127.08414564459929</v>
      </c>
      <c r="DM200" s="2">
        <f t="shared" si="251"/>
        <v>111.35395897435896</v>
      </c>
      <c r="DN200" s="2">
        <f t="shared" si="251"/>
        <v>116.38104278367436</v>
      </c>
      <c r="DO200" s="2">
        <f t="shared" si="251"/>
        <v>123.90669691119689</v>
      </c>
      <c r="DP200" s="2">
        <f t="shared" si="251"/>
        <v>122.53902439839572</v>
      </c>
      <c r="DQ200" s="2">
        <f t="shared" si="251"/>
        <v>132.34471407624633</v>
      </c>
      <c r="DR200" s="2">
        <f t="shared" si="251"/>
        <v>124.12425980392157</v>
      </c>
      <c r="DS200" s="2">
        <f t="shared" si="251"/>
        <v>118.74698195187166</v>
      </c>
      <c r="DT200" s="2">
        <f t="shared" si="251"/>
        <v>116.99099086452763</v>
      </c>
      <c r="DU200" s="2">
        <f t="shared" si="251"/>
        <v>128.38324193548388</v>
      </c>
      <c r="DV200" s="2">
        <f t="shared" si="251"/>
        <v>138.36376906158355</v>
      </c>
      <c r="DW200" s="2">
        <f t="shared" si="251"/>
        <v>143.97686174242426</v>
      </c>
      <c r="DX200" s="2">
        <f t="shared" si="251"/>
        <v>124.44713218390805</v>
      </c>
      <c r="DY200" s="2">
        <f t="shared" si="251"/>
        <v>114.07291316239315</v>
      </c>
      <c r="EA200" s="2">
        <f t="shared" si="240"/>
        <v>69.076595552205049</v>
      </c>
      <c r="EB200" s="2">
        <f t="shared" si="240"/>
        <v>70.493062148947331</v>
      </c>
      <c r="EC200" s="2">
        <f t="shared" si="240"/>
        <v>67.325047858407061</v>
      </c>
      <c r="ED200" s="2">
        <f t="shared" si="240"/>
        <v>70.728489498918876</v>
      </c>
      <c r="EE200" s="2">
        <f t="shared" si="240"/>
        <v>69.345144356266786</v>
      </c>
      <c r="EF200" s="2">
        <f t="shared" si="239"/>
        <v>71.478949340527549</v>
      </c>
      <c r="EG200" s="2">
        <f t="shared" si="239"/>
        <v>73.132616943531218</v>
      </c>
      <c r="EH200" s="2">
        <f t="shared" si="239"/>
        <v>74.350097588247436</v>
      </c>
      <c r="EI200" s="2">
        <f t="shared" si="239"/>
        <v>71.695445563549143</v>
      </c>
      <c r="EJ200" s="2">
        <f t="shared" si="239"/>
        <v>72.914721399730809</v>
      </c>
      <c r="EK200" s="2">
        <f t="shared" si="239"/>
        <v>74.95343372270861</v>
      </c>
      <c r="EL200" s="2">
        <f t="shared" si="179"/>
        <v>76.56322382923743</v>
      </c>
      <c r="EM200" s="2">
        <f t="shared" si="179"/>
        <v>78.092655373996337</v>
      </c>
      <c r="EN200" s="2">
        <f t="shared" si="179"/>
        <v>79.272017685131715</v>
      </c>
      <c r="EO200" s="2">
        <f t="shared" si="179"/>
        <v>87.319603372583217</v>
      </c>
      <c r="EQ200" s="2">
        <f t="shared" si="252"/>
        <v>70.724319994509997</v>
      </c>
      <c r="ER200" s="2">
        <f t="shared" si="252"/>
        <v>70.983245466332676</v>
      </c>
      <c r="ES200" s="2">
        <f t="shared" si="252"/>
        <v>70.401832722910612</v>
      </c>
      <c r="ET200" s="2">
        <f t="shared" si="252"/>
        <v>71.713870939754457</v>
      </c>
      <c r="EU200" s="2">
        <f t="shared" si="252"/>
        <v>70.347020696969679</v>
      </c>
      <c r="EV200" s="2">
        <f t="shared" si="252"/>
        <v>72.347178191341172</v>
      </c>
      <c r="EW200" s="2">
        <f t="shared" si="252"/>
        <v>73.33089488783213</v>
      </c>
      <c r="EX200" s="2">
        <f t="shared" si="252"/>
        <v>73.445393473175415</v>
      </c>
      <c r="EY200" s="2">
        <f t="shared" si="252"/>
        <v>71.7780234411848</v>
      </c>
      <c r="EZ200" s="2">
        <f t="shared" si="252"/>
        <v>72.877699715648717</v>
      </c>
      <c r="FA200" s="2">
        <f t="shared" si="252"/>
        <v>75.189629589383358</v>
      </c>
      <c r="FB200" s="2">
        <f t="shared" si="252"/>
        <v>76.403934467802713</v>
      </c>
      <c r="FC200" s="2">
        <f t="shared" si="252"/>
        <v>77.794194662302402</v>
      </c>
      <c r="FD200" s="2">
        <f t="shared" si="252"/>
        <v>78.9945878003373</v>
      </c>
      <c r="FE200" s="2">
        <f t="shared" si="252"/>
        <v>82.731944673482715</v>
      </c>
      <c r="FG200" s="2">
        <f t="shared" si="253"/>
        <v>0.99999371036893303</v>
      </c>
      <c r="FH200" s="2">
        <f t="shared" si="253"/>
        <v>0.99999444638729995</v>
      </c>
      <c r="FI200" s="2">
        <f t="shared" si="253"/>
        <v>0.99999447945810216</v>
      </c>
      <c r="FJ200" s="2">
        <f t="shared" si="253"/>
        <v>0.99999454139580868</v>
      </c>
      <c r="FK200" s="2">
        <f t="shared" si="253"/>
        <v>0.99999399276608691</v>
      </c>
      <c r="FL200" s="2">
        <f t="shared" si="253"/>
        <v>0.9999934276494572</v>
      </c>
      <c r="FM200" s="2">
        <f t="shared" si="253"/>
        <v>0.99999299015792542</v>
      </c>
      <c r="FN200" s="2">
        <f t="shared" si="253"/>
        <v>0.9999933236376517</v>
      </c>
      <c r="FO200" s="2">
        <f t="shared" si="253"/>
        <v>0.99999343594517309</v>
      </c>
      <c r="FP200" s="2">
        <f t="shared" si="253"/>
        <v>0.99999327073530153</v>
      </c>
      <c r="FQ200" s="2">
        <f t="shared" si="253"/>
        <v>0.99999301648397365</v>
      </c>
      <c r="FR200" s="2">
        <f t="shared" si="253"/>
        <v>0.99999326012667344</v>
      </c>
      <c r="FS200" s="2">
        <f t="shared" si="253"/>
        <v>0.99999341535014585</v>
      </c>
      <c r="FT200" s="2">
        <f t="shared" si="253"/>
        <v>0.99999220837018721</v>
      </c>
      <c r="FU200" s="2">
        <f t="shared" si="253"/>
        <v>0.99999178370944841</v>
      </c>
      <c r="FW200" s="2">
        <f t="shared" si="244"/>
        <v>0.97038709528661915</v>
      </c>
      <c r="FX200" s="2">
        <f t="shared" si="244"/>
        <v>0.97482488528126687</v>
      </c>
      <c r="FY200" s="2">
        <f t="shared" si="244"/>
        <v>0.97501978000780365</v>
      </c>
      <c r="FZ200" s="2">
        <f t="shared" si="244"/>
        <v>0.97634736285379986</v>
      </c>
      <c r="GA200" s="2">
        <f t="shared" si="244"/>
        <v>0.97757634234378865</v>
      </c>
      <c r="GB200" s="2">
        <f t="shared" si="244"/>
        <v>0.97944116354838928</v>
      </c>
      <c r="GC200" s="2">
        <f t="shared" si="244"/>
        <v>0.98270198871948111</v>
      </c>
      <c r="GD200" s="2">
        <f t="shared" si="244"/>
        <v>0.98180767780737987</v>
      </c>
      <c r="GE200" s="2">
        <f t="shared" si="244"/>
        <v>0.97924770078476309</v>
      </c>
      <c r="GF200" s="2">
        <f t="shared" si="244"/>
        <v>0.97635617604719405</v>
      </c>
      <c r="GG200" s="2">
        <f t="shared" si="244"/>
        <v>0.97511729773263778</v>
      </c>
      <c r="GH200" s="2">
        <f t="shared" si="244"/>
        <v>0.97491237252621299</v>
      </c>
      <c r="GI200" s="2">
        <f t="shared" si="244"/>
        <v>0.97425149888795171</v>
      </c>
      <c r="GJ200" s="2">
        <f t="shared" si="244"/>
        <v>0.97173618536476647</v>
      </c>
      <c r="GK200" s="2">
        <f t="shared" si="244"/>
        <v>0.96633650576596108</v>
      </c>
      <c r="GM200" s="86">
        <f t="shared" si="245"/>
        <v>8.7216242613853745E-302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1.6561731811814636E-305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3.0541437163250969E-125</v>
      </c>
      <c r="HT200" s="86">
        <f t="shared" si="246"/>
        <v>3.8512523454588983E-119</v>
      </c>
      <c r="HU200" s="86">
        <f t="shared" si="246"/>
        <v>1.013884950200148E-121</v>
      </c>
      <c r="HV200" s="86">
        <f t="shared" si="246"/>
        <v>1.9478662317386292E-144</v>
      </c>
      <c r="HW200" s="86">
        <f t="shared" si="246"/>
        <v>8.7430425230755072E-153</v>
      </c>
      <c r="HX200" s="86">
        <f t="shared" si="246"/>
        <v>4.6300685792044038E-177</v>
      </c>
      <c r="HY200" s="86">
        <f t="shared" si="246"/>
        <v>2.9898281086058906E-191</v>
      </c>
      <c r="HZ200" s="86">
        <f t="shared" si="246"/>
        <v>2.5071419296973686E-182</v>
      </c>
      <c r="IA200" s="86">
        <f t="shared" si="246"/>
        <v>4.7653493915582214E-186</v>
      </c>
      <c r="IB200" s="86">
        <f t="shared" si="246"/>
        <v>2.7496036273584796E-174</v>
      </c>
      <c r="IC200" s="86">
        <f t="shared" si="246"/>
        <v>1.0542001087076528E-167</v>
      </c>
      <c r="ID200" s="86">
        <f t="shared" si="246"/>
        <v>1.2760931043224327E-167</v>
      </c>
      <c r="IE200" s="86">
        <f t="shared" si="246"/>
        <v>1.1899376323475344E-166</v>
      </c>
      <c r="IF200" s="86">
        <f t="shared" si="246"/>
        <v>1.757585400624301E-134</v>
      </c>
      <c r="IG200" s="86">
        <f t="shared" si="246"/>
        <v>1.7806518016888813E-75</v>
      </c>
      <c r="II200" s="86">
        <f t="shared" si="247"/>
        <v>2.6861201698547225E-6</v>
      </c>
      <c r="IJ200" s="86">
        <f t="shared" si="247"/>
        <v>2.0480845393193736E-6</v>
      </c>
      <c r="IK200" s="86">
        <f t="shared" si="247"/>
        <v>1.7392772987558905E-6</v>
      </c>
      <c r="IL200" s="86">
        <f t="shared" si="247"/>
        <v>2.3120514672940875E-7</v>
      </c>
      <c r="IM200" s="86">
        <f t="shared" si="247"/>
        <v>5.1769248883379672E-8</v>
      </c>
      <c r="IN200" s="86">
        <f t="shared" si="247"/>
        <v>4.0431139064547527E-9</v>
      </c>
      <c r="IO200" s="86">
        <f t="shared" si="247"/>
        <v>3.1739100931196976E-10</v>
      </c>
      <c r="IP200" s="86">
        <f t="shared" si="247"/>
        <v>1.1007309226634227E-9</v>
      </c>
      <c r="IQ200" s="86">
        <f t="shared" si="247"/>
        <v>1.5215481485614444E-9</v>
      </c>
      <c r="IR200" s="86">
        <f t="shared" si="247"/>
        <v>1.0730532676529665E-8</v>
      </c>
      <c r="IS200" s="86">
        <f t="shared" si="247"/>
        <v>2.4855366766284195E-8</v>
      </c>
      <c r="IT200" s="86">
        <f t="shared" si="247"/>
        <v>2.69840005416791E-8</v>
      </c>
      <c r="IU200" s="86">
        <f t="shared" si="247"/>
        <v>3.6295646431999332E-8</v>
      </c>
      <c r="IV200" s="86">
        <f t="shared" si="247"/>
        <v>7.5169831733407584E-10</v>
      </c>
      <c r="IW200" s="86">
        <f t="shared" si="247"/>
        <v>3.4151351112106932E-29</v>
      </c>
      <c r="IY200" s="86">
        <f t="shared" si="248"/>
        <v>2.6861201698547225E-6</v>
      </c>
      <c r="IZ200" s="86">
        <f t="shared" si="248"/>
        <v>2.0480845393193736E-6</v>
      </c>
      <c r="JA200" s="86">
        <f t="shared" si="248"/>
        <v>1.7392772987558905E-6</v>
      </c>
      <c r="JB200" s="86">
        <f t="shared" si="248"/>
        <v>2.3120514672940875E-7</v>
      </c>
      <c r="JC200" s="86">
        <f t="shared" si="248"/>
        <v>5.1769248883379672E-8</v>
      </c>
      <c r="JD200" s="86">
        <f t="shared" si="248"/>
        <v>4.0431139064547527E-9</v>
      </c>
      <c r="JE200" s="86">
        <f t="shared" si="248"/>
        <v>3.1739100931196976E-10</v>
      </c>
      <c r="JF200" s="86">
        <f t="shared" si="248"/>
        <v>1.1007309226634227E-9</v>
      </c>
      <c r="JG200" s="86">
        <f t="shared" si="248"/>
        <v>1.5215481485614444E-9</v>
      </c>
      <c r="JH200" s="86">
        <f t="shared" si="248"/>
        <v>1.0730532676529665E-8</v>
      </c>
      <c r="JI200" s="86">
        <f t="shared" si="248"/>
        <v>2.4855366766284195E-8</v>
      </c>
      <c r="JJ200" s="86">
        <f t="shared" si="248"/>
        <v>2.69840005416791E-8</v>
      </c>
      <c r="JK200" s="86">
        <f t="shared" si="248"/>
        <v>3.6295646431999332E-8</v>
      </c>
      <c r="JL200" s="86">
        <f t="shared" si="248"/>
        <v>7.5169831733407584E-10</v>
      </c>
      <c r="JM200" s="86">
        <f t="shared" si="248"/>
        <v>3.4151351112106932E-29</v>
      </c>
    </row>
    <row r="201" spans="2:273" x14ac:dyDescent="0.25">
      <c r="B201" s="2">
        <v>174</v>
      </c>
      <c r="C201" s="37">
        <v>71.790000000000006</v>
      </c>
      <c r="D201" s="37">
        <v>70.298000000000002</v>
      </c>
      <c r="E201" s="37">
        <v>70.457999999999998</v>
      </c>
      <c r="F201" s="37">
        <v>73.322000000000003</v>
      </c>
      <c r="G201" s="37">
        <v>74.661000000000001</v>
      </c>
      <c r="H201" s="37">
        <v>73.373000000000005</v>
      </c>
      <c r="I201" s="37">
        <v>73.763000000000005</v>
      </c>
      <c r="J201" s="37">
        <v>77.138000000000005</v>
      </c>
      <c r="K201" s="37">
        <v>74.034999999999997</v>
      </c>
      <c r="L201" s="37">
        <v>75.483000000000004</v>
      </c>
      <c r="M201" s="37">
        <v>78.018000000000001</v>
      </c>
      <c r="N201" s="37">
        <v>79.105000000000004</v>
      </c>
      <c r="O201" s="37">
        <v>77.667000000000002</v>
      </c>
      <c r="P201" s="37">
        <v>80.483000000000004</v>
      </c>
      <c r="Q201" s="37">
        <v>84.712000000000003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82.757319100353627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1.9546808996463767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82.757319100353627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84.712000000000003</v>
      </c>
      <c r="DK201" s="2">
        <f t="shared" si="251"/>
        <v>117.70846516516519</v>
      </c>
      <c r="DL201" s="2">
        <f t="shared" si="251"/>
        <v>127.28200331010453</v>
      </c>
      <c r="DM201" s="2">
        <f t="shared" si="251"/>
        <v>111.46253731443993</v>
      </c>
      <c r="DN201" s="2">
        <f t="shared" si="251"/>
        <v>116.52833088959405</v>
      </c>
      <c r="DO201" s="2">
        <f t="shared" si="251"/>
        <v>124.09959009009008</v>
      </c>
      <c r="DP201" s="2">
        <f t="shared" si="251"/>
        <v>122.74730347593584</v>
      </c>
      <c r="DQ201" s="2">
        <f t="shared" si="251"/>
        <v>132.61157551319647</v>
      </c>
      <c r="DR201" s="2">
        <f t="shared" si="251"/>
        <v>124.31688881461677</v>
      </c>
      <c r="DS201" s="2">
        <f t="shared" si="251"/>
        <v>118.89128609625669</v>
      </c>
      <c r="DT201" s="2">
        <f t="shared" si="251"/>
        <v>117.12568237522282</v>
      </c>
      <c r="DU201" s="2">
        <f t="shared" si="251"/>
        <v>128.60021290322581</v>
      </c>
      <c r="DV201" s="2">
        <f t="shared" si="251"/>
        <v>138.6318157991202</v>
      </c>
      <c r="DW201" s="2">
        <f t="shared" si="251"/>
        <v>144.28276515151515</v>
      </c>
      <c r="DX201" s="2">
        <f t="shared" si="251"/>
        <v>124.62367296113848</v>
      </c>
      <c r="DY201" s="2">
        <f t="shared" si="251"/>
        <v>114.18137709401708</v>
      </c>
      <c r="EA201" s="2">
        <f t="shared" si="240"/>
        <v>68.920011873350916</v>
      </c>
      <c r="EB201" s="2">
        <f t="shared" si="240"/>
        <v>70.351838121792525</v>
      </c>
      <c r="EC201" s="2">
        <f t="shared" si="240"/>
        <v>67.153264684365766</v>
      </c>
      <c r="ED201" s="2">
        <f t="shared" si="240"/>
        <v>70.595600958916989</v>
      </c>
      <c r="EE201" s="2">
        <f t="shared" si="240"/>
        <v>69.181367959973372</v>
      </c>
      <c r="EF201" s="2">
        <f t="shared" si="239"/>
        <v>71.337151678657051</v>
      </c>
      <c r="EG201" s="2">
        <f t="shared" si="239"/>
        <v>73.011623605634369</v>
      </c>
      <c r="EH201" s="2">
        <f t="shared" si="239"/>
        <v>74.248786649349753</v>
      </c>
      <c r="EI201" s="2">
        <f t="shared" si="239"/>
        <v>71.537195383693032</v>
      </c>
      <c r="EJ201" s="2">
        <f t="shared" si="239"/>
        <v>72.760458142664859</v>
      </c>
      <c r="EK201" s="2">
        <f t="shared" si="239"/>
        <v>74.819448686847409</v>
      </c>
      <c r="EL201" s="2">
        <f t="shared" si="179"/>
        <v>76.419161058960029</v>
      </c>
      <c r="EM201" s="2">
        <f t="shared" si="179"/>
        <v>77.958289942245386</v>
      </c>
      <c r="EN201" s="2">
        <f t="shared" si="179"/>
        <v>79.117047676927257</v>
      </c>
      <c r="EO201" s="2">
        <f t="shared" si="179"/>
        <v>87.257994548626257</v>
      </c>
      <c r="EQ201" s="2">
        <f t="shared" si="252"/>
        <v>70.590413283008488</v>
      </c>
      <c r="ER201" s="2">
        <f t="shared" si="252"/>
        <v>70.84881035439092</v>
      </c>
      <c r="ES201" s="2">
        <f t="shared" si="252"/>
        <v>70.271818340756226</v>
      </c>
      <c r="ET201" s="2">
        <f t="shared" si="252"/>
        <v>71.594395922223953</v>
      </c>
      <c r="EU201" s="2">
        <f t="shared" si="252"/>
        <v>70.196447313131301</v>
      </c>
      <c r="EV201" s="2">
        <f t="shared" si="252"/>
        <v>72.21684305640683</v>
      </c>
      <c r="EW201" s="2">
        <f t="shared" si="252"/>
        <v>73.212485829481196</v>
      </c>
      <c r="EX201" s="2">
        <f t="shared" si="252"/>
        <v>73.33240454754096</v>
      </c>
      <c r="EY201" s="2">
        <f t="shared" si="252"/>
        <v>71.620860484859918</v>
      </c>
      <c r="EZ201" s="2">
        <f t="shared" si="252"/>
        <v>72.722948793269566</v>
      </c>
      <c r="FA201" s="2">
        <f t="shared" si="252"/>
        <v>75.058847064762617</v>
      </c>
      <c r="FB201" s="2">
        <f t="shared" si="252"/>
        <v>76.257710146232796</v>
      </c>
      <c r="FC201" s="2">
        <f t="shared" si="252"/>
        <v>77.65583754353122</v>
      </c>
      <c r="FD201" s="2">
        <f t="shared" si="252"/>
        <v>78.835733266862263</v>
      </c>
      <c r="FE201" s="2">
        <f t="shared" si="252"/>
        <v>82.614120010217775</v>
      </c>
      <c r="FG201" s="2">
        <f t="shared" si="253"/>
        <v>0.9999942637851168</v>
      </c>
      <c r="FH201" s="2">
        <f t="shared" si="253"/>
        <v>0.999994935042545</v>
      </c>
      <c r="FI201" s="2">
        <f t="shared" si="253"/>
        <v>0.99999496520350439</v>
      </c>
      <c r="FJ201" s="2">
        <f t="shared" si="253"/>
        <v>0.99999502169141863</v>
      </c>
      <c r="FK201" s="2">
        <f t="shared" si="253"/>
        <v>0.99999452133466082</v>
      </c>
      <c r="FL201" s="2">
        <f t="shared" si="253"/>
        <v>0.9999940059415986</v>
      </c>
      <c r="FM201" s="2">
        <f t="shared" si="253"/>
        <v>0.99999360694410266</v>
      </c>
      <c r="FN201" s="2">
        <f t="shared" si="253"/>
        <v>0.99999391108159397</v>
      </c>
      <c r="FO201" s="2">
        <f t="shared" si="253"/>
        <v>0.99999401350739014</v>
      </c>
      <c r="FP201" s="2">
        <f t="shared" si="253"/>
        <v>0.99999386283402036</v>
      </c>
      <c r="FQ201" s="2">
        <f t="shared" si="253"/>
        <v>0.99999363095377358</v>
      </c>
      <c r="FR201" s="2">
        <f t="shared" si="253"/>
        <v>0.99999385315882494</v>
      </c>
      <c r="FS201" s="2">
        <f t="shared" si="253"/>
        <v>0.99999399472448036</v>
      </c>
      <c r="FT201" s="2">
        <f t="shared" si="253"/>
        <v>0.9999928939442827</v>
      </c>
      <c r="FU201" s="2">
        <f t="shared" si="253"/>
        <v>0.99999250664854034</v>
      </c>
      <c r="FW201" s="2">
        <f t="shared" si="244"/>
        <v>0.97292215548877659</v>
      </c>
      <c r="FX201" s="2">
        <f t="shared" si="244"/>
        <v>0.97698905008301429</v>
      </c>
      <c r="FY201" s="2">
        <f t="shared" si="244"/>
        <v>0.97716758320603059</v>
      </c>
      <c r="FZ201" s="2">
        <f t="shared" si="244"/>
        <v>0.97838355091498386</v>
      </c>
      <c r="GA201" s="2">
        <f t="shared" si="244"/>
        <v>0.97950895152551376</v>
      </c>
      <c r="GB201" s="2">
        <f t="shared" si="244"/>
        <v>0.98121613915704253</v>
      </c>
      <c r="GC201" s="2">
        <f t="shared" si="244"/>
        <v>0.98419997798696579</v>
      </c>
      <c r="GD201" s="2">
        <f t="shared" si="244"/>
        <v>0.98338180376922035</v>
      </c>
      <c r="GE201" s="2">
        <f t="shared" si="244"/>
        <v>0.98103905591897345</v>
      </c>
      <c r="GF201" s="2">
        <f t="shared" si="244"/>
        <v>0.97839162219719633</v>
      </c>
      <c r="GG201" s="2">
        <f t="shared" si="244"/>
        <v>0.97725691191872988</v>
      </c>
      <c r="GH201" s="2">
        <f t="shared" si="244"/>
        <v>0.97706919344698484</v>
      </c>
      <c r="GI201" s="2">
        <f t="shared" si="244"/>
        <v>0.97646376445226957</v>
      </c>
      <c r="GJ201" s="2">
        <f t="shared" si="244"/>
        <v>0.97415883004455472</v>
      </c>
      <c r="GK201" s="2">
        <f t="shared" si="244"/>
        <v>0.96920731975309371</v>
      </c>
      <c r="GM201" s="86">
        <f t="shared" si="245"/>
        <v>4.3660756155757339E-307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2.6342453389508473E-129</v>
      </c>
      <c r="HT201" s="86">
        <f t="shared" si="246"/>
        <v>5.749445008023925E-123</v>
      </c>
      <c r="HU201" s="86">
        <f t="shared" si="246"/>
        <v>1.3185516601589171E-125</v>
      </c>
      <c r="HV201" s="86">
        <f t="shared" si="246"/>
        <v>5.9666470628448817E-149</v>
      </c>
      <c r="HW201" s="86">
        <f t="shared" si="246"/>
        <v>1.328290993228592E-157</v>
      </c>
      <c r="HX201" s="86">
        <f t="shared" si="246"/>
        <v>1.5399549720325978E-182</v>
      </c>
      <c r="HY201" s="86">
        <f t="shared" si="246"/>
        <v>4.4848643676992336E-197</v>
      </c>
      <c r="HZ201" s="86">
        <f t="shared" si="246"/>
        <v>6.6070056222792991E-188</v>
      </c>
      <c r="IA201" s="86">
        <f t="shared" si="246"/>
        <v>7.8433420000743522E-192</v>
      </c>
      <c r="IB201" s="86">
        <f t="shared" si="246"/>
        <v>8.9560923807586615E-180</v>
      </c>
      <c r="IC201" s="86">
        <f t="shared" si="246"/>
        <v>5.0370812787164115E-173</v>
      </c>
      <c r="ID201" s="86">
        <f t="shared" si="246"/>
        <v>6.136807110816401E-173</v>
      </c>
      <c r="IE201" s="86">
        <f t="shared" si="246"/>
        <v>6.0826397298346368E-172</v>
      </c>
      <c r="IF201" s="86">
        <f t="shared" si="246"/>
        <v>9.2054653883525747E-139</v>
      </c>
      <c r="IG201" s="86">
        <f t="shared" si="246"/>
        <v>7.36392461000457E-78</v>
      </c>
      <c r="II201" s="86">
        <f t="shared" si="247"/>
        <v>1.4547736984403382E-6</v>
      </c>
      <c r="IJ201" s="86">
        <f t="shared" si="247"/>
        <v>1.1259831242468448E-6</v>
      </c>
      <c r="IK201" s="86">
        <f t="shared" si="247"/>
        <v>9.4982647484167461E-7</v>
      </c>
      <c r="IL201" s="86">
        <f t="shared" si="247"/>
        <v>1.1556850786472243E-7</v>
      </c>
      <c r="IM201" s="86">
        <f t="shared" si="247"/>
        <v>2.4333162914245332E-8</v>
      </c>
      <c r="IN201" s="86">
        <f t="shared" si="247"/>
        <v>1.7158848528760414E-9</v>
      </c>
      <c r="IO201" s="86">
        <f t="shared" si="247"/>
        <v>1.2474271959546204E-10</v>
      </c>
      <c r="IP201" s="86">
        <f t="shared" si="247"/>
        <v>4.5234705168728972E-10</v>
      </c>
      <c r="IQ201" s="86">
        <f t="shared" si="247"/>
        <v>6.1532800882001911E-10</v>
      </c>
      <c r="IR201" s="86">
        <f t="shared" si="247"/>
        <v>4.6197252115369604E-9</v>
      </c>
      <c r="IS201" s="86">
        <f t="shared" si="247"/>
        <v>1.1019744726547859E-8</v>
      </c>
      <c r="IT201" s="86">
        <f t="shared" si="247"/>
        <v>1.1989576788492863E-8</v>
      </c>
      <c r="IU201" s="86">
        <f t="shared" si="247"/>
        <v>1.6268857298254832E-8</v>
      </c>
      <c r="IV201" s="86">
        <f t="shared" si="247"/>
        <v>2.7006811204758597E-10</v>
      </c>
      <c r="IW201" s="86">
        <f t="shared" si="247"/>
        <v>1.0056657487200595E-30</v>
      </c>
      <c r="IY201" s="86">
        <f t="shared" si="248"/>
        <v>1.4547736984403382E-6</v>
      </c>
      <c r="IZ201" s="86">
        <f t="shared" si="248"/>
        <v>1.1259831242468448E-6</v>
      </c>
      <c r="JA201" s="86">
        <f t="shared" si="248"/>
        <v>9.4982647484167461E-7</v>
      </c>
      <c r="JB201" s="86">
        <f t="shared" si="248"/>
        <v>1.1556850786472243E-7</v>
      </c>
      <c r="JC201" s="86">
        <f t="shared" si="248"/>
        <v>2.4333162914245332E-8</v>
      </c>
      <c r="JD201" s="86">
        <f t="shared" si="248"/>
        <v>1.7158848528760414E-9</v>
      </c>
      <c r="JE201" s="86">
        <f t="shared" si="248"/>
        <v>1.2474271959546204E-10</v>
      </c>
      <c r="JF201" s="86">
        <f t="shared" si="248"/>
        <v>4.5234705168728972E-10</v>
      </c>
      <c r="JG201" s="86">
        <f t="shared" si="248"/>
        <v>6.1532800882001911E-10</v>
      </c>
      <c r="JH201" s="86">
        <f t="shared" si="248"/>
        <v>4.6197252115369604E-9</v>
      </c>
      <c r="JI201" s="86">
        <f t="shared" si="248"/>
        <v>1.1019744726547859E-8</v>
      </c>
      <c r="JJ201" s="86">
        <f t="shared" si="248"/>
        <v>1.1989576788492863E-8</v>
      </c>
      <c r="JK201" s="86">
        <f t="shared" si="248"/>
        <v>1.6268857298254832E-8</v>
      </c>
      <c r="JL201" s="86">
        <f t="shared" si="248"/>
        <v>2.7006811204758597E-10</v>
      </c>
      <c r="JM201" s="86">
        <f t="shared" si="248"/>
        <v>1.0056657487200595E-30</v>
      </c>
    </row>
    <row r="202" spans="2:273" x14ac:dyDescent="0.25">
      <c r="B202" s="2">
        <v>175</v>
      </c>
      <c r="C202" s="37">
        <v>70.435000000000002</v>
      </c>
      <c r="D202" s="37">
        <v>72.158000000000001</v>
      </c>
      <c r="E202" s="37">
        <v>70.406999999999996</v>
      </c>
      <c r="F202" s="37">
        <v>72.78</v>
      </c>
      <c r="G202" s="37">
        <v>70.424000000000007</v>
      </c>
      <c r="H202" s="37">
        <v>75.119</v>
      </c>
      <c r="I202" s="37">
        <v>73.373000000000005</v>
      </c>
      <c r="J202" s="37">
        <v>74.138000000000005</v>
      </c>
      <c r="K202" s="37">
        <v>75.561000000000007</v>
      </c>
      <c r="L202" s="37">
        <v>75.793000000000006</v>
      </c>
      <c r="M202" s="37">
        <v>78.174999999999997</v>
      </c>
      <c r="N202" s="37">
        <v>78.367999999999995</v>
      </c>
      <c r="O202" s="37">
        <v>77.281000000000006</v>
      </c>
      <c r="P202" s="37">
        <v>81.516999999999996</v>
      </c>
      <c r="Q202" s="37">
        <v>81.558999999999997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82.628832954324622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-1.0698329543246246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82.628832954324622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81.558999999999997</v>
      </c>
      <c r="DK202" s="2">
        <f t="shared" si="251"/>
        <v>117.8730678678679</v>
      </c>
      <c r="DL202" s="2">
        <f t="shared" si="251"/>
        <v>127.47986097560975</v>
      </c>
      <c r="DM202" s="2">
        <f t="shared" si="251"/>
        <v>111.5711156545209</v>
      </c>
      <c r="DN202" s="2">
        <f t="shared" si="251"/>
        <v>116.67561899551373</v>
      </c>
      <c r="DO202" s="2">
        <f t="shared" si="251"/>
        <v>124.29248326898326</v>
      </c>
      <c r="DP202" s="2">
        <f t="shared" si="251"/>
        <v>122.95558255347595</v>
      </c>
      <c r="DQ202" s="2">
        <f t="shared" si="251"/>
        <v>132.87843695014664</v>
      </c>
      <c r="DR202" s="2">
        <f t="shared" si="251"/>
        <v>124.50951782531196</v>
      </c>
      <c r="DS202" s="2">
        <f t="shared" si="251"/>
        <v>119.03559024064171</v>
      </c>
      <c r="DT202" s="2">
        <f t="shared" si="251"/>
        <v>117.260373885918</v>
      </c>
      <c r="DU202" s="2">
        <f t="shared" si="251"/>
        <v>128.81718387096774</v>
      </c>
      <c r="DV202" s="2">
        <f t="shared" si="251"/>
        <v>138.89986253665688</v>
      </c>
      <c r="DW202" s="2">
        <f t="shared" si="251"/>
        <v>144.58866856060607</v>
      </c>
      <c r="DX202" s="2">
        <f t="shared" si="251"/>
        <v>124.80021373836891</v>
      </c>
      <c r="DY202" s="2">
        <f t="shared" si="251"/>
        <v>114.28984102564101</v>
      </c>
      <c r="EA202" s="2">
        <f t="shared" si="240"/>
        <v>68.763428194496782</v>
      </c>
      <c r="EB202" s="2">
        <f t="shared" si="240"/>
        <v>70.21061409463772</v>
      </c>
      <c r="EC202" s="2">
        <f t="shared" si="240"/>
        <v>66.981481510324471</v>
      </c>
      <c r="ED202" s="2">
        <f t="shared" si="240"/>
        <v>70.462712418915117</v>
      </c>
      <c r="EE202" s="2">
        <f t="shared" si="240"/>
        <v>69.017591563679957</v>
      </c>
      <c r="EF202" s="2">
        <f t="shared" si="239"/>
        <v>71.195354016786553</v>
      </c>
      <c r="EG202" s="2">
        <f t="shared" si="239"/>
        <v>72.890630267737507</v>
      </c>
      <c r="EH202" s="2">
        <f t="shared" si="239"/>
        <v>74.147475710452085</v>
      </c>
      <c r="EI202" s="2">
        <f t="shared" si="239"/>
        <v>71.378945203836906</v>
      </c>
      <c r="EJ202" s="2">
        <f t="shared" si="239"/>
        <v>72.60619488559891</v>
      </c>
      <c r="EK202" s="2">
        <f t="shared" si="239"/>
        <v>74.685463650986208</v>
      </c>
      <c r="EL202" s="2">
        <f t="shared" si="179"/>
        <v>76.275098288682628</v>
      </c>
      <c r="EM202" s="2">
        <f t="shared" si="179"/>
        <v>77.823924510494436</v>
      </c>
      <c r="EN202" s="2">
        <f t="shared" si="179"/>
        <v>78.962077668722827</v>
      </c>
      <c r="EO202" s="2">
        <f t="shared" si="179"/>
        <v>87.196385724669284</v>
      </c>
      <c r="EQ202" s="2">
        <f t="shared" si="252"/>
        <v>70.456506571506978</v>
      </c>
      <c r="ER202" s="2">
        <f t="shared" si="252"/>
        <v>70.714375242449179</v>
      </c>
      <c r="ES202" s="2">
        <f t="shared" si="252"/>
        <v>70.141803958601841</v>
      </c>
      <c r="ET202" s="2">
        <f t="shared" si="252"/>
        <v>71.474920904693434</v>
      </c>
      <c r="EU202" s="2">
        <f t="shared" si="252"/>
        <v>70.045873929292924</v>
      </c>
      <c r="EV202" s="2">
        <f t="shared" si="252"/>
        <v>72.086507921472489</v>
      </c>
      <c r="EW202" s="2">
        <f t="shared" si="252"/>
        <v>73.094076771130261</v>
      </c>
      <c r="EX202" s="2">
        <f t="shared" si="252"/>
        <v>73.219415621906506</v>
      </c>
      <c r="EY202" s="2">
        <f t="shared" si="252"/>
        <v>71.46369752853505</v>
      </c>
      <c r="EZ202" s="2">
        <f t="shared" si="252"/>
        <v>72.568197870890415</v>
      </c>
      <c r="FA202" s="2">
        <f t="shared" si="252"/>
        <v>74.928064540141875</v>
      </c>
      <c r="FB202" s="2">
        <f t="shared" si="252"/>
        <v>76.11148582466285</v>
      </c>
      <c r="FC202" s="2">
        <f t="shared" si="252"/>
        <v>77.517480424760038</v>
      </c>
      <c r="FD202" s="2">
        <f t="shared" si="252"/>
        <v>78.676878733387241</v>
      </c>
      <c r="FE202" s="2">
        <f t="shared" si="252"/>
        <v>82.496295346952834</v>
      </c>
      <c r="FG202" s="2">
        <f t="shared" si="253"/>
        <v>0.99999476850720914</v>
      </c>
      <c r="FH202" s="2">
        <f t="shared" si="253"/>
        <v>0.99999538070184146</v>
      </c>
      <c r="FI202" s="2">
        <f t="shared" si="253"/>
        <v>0.99999540820898791</v>
      </c>
      <c r="FJ202" s="2">
        <f t="shared" si="253"/>
        <v>0.99999545972662329</v>
      </c>
      <c r="FK202" s="2">
        <f t="shared" si="253"/>
        <v>0.9999950033954168</v>
      </c>
      <c r="FL202" s="2">
        <f t="shared" si="253"/>
        <v>0.99999453335088306</v>
      </c>
      <c r="FM202" s="2">
        <f t="shared" si="253"/>
        <v>0.99999416946044517</v>
      </c>
      <c r="FN202" s="2">
        <f t="shared" si="253"/>
        <v>0.99999444683743854</v>
      </c>
      <c r="FO202" s="2">
        <f t="shared" si="253"/>
        <v>0.99999454025097423</v>
      </c>
      <c r="FP202" s="2">
        <f t="shared" si="253"/>
        <v>0.99999440283508112</v>
      </c>
      <c r="FQ202" s="2">
        <f t="shared" si="253"/>
        <v>0.99999419135754986</v>
      </c>
      <c r="FR202" s="2">
        <f t="shared" si="253"/>
        <v>0.9999943940111885</v>
      </c>
      <c r="FS202" s="2">
        <f t="shared" si="253"/>
        <v>0.99999452312073878</v>
      </c>
      <c r="FT202" s="2">
        <f t="shared" si="253"/>
        <v>0.99999351919610868</v>
      </c>
      <c r="FU202" s="2">
        <f t="shared" si="253"/>
        <v>0.9999931659777398</v>
      </c>
      <c r="FW202" s="2">
        <f t="shared" si="244"/>
        <v>0.97524573385397284</v>
      </c>
      <c r="FX202" s="2">
        <f t="shared" si="244"/>
        <v>0.97897118691602847</v>
      </c>
      <c r="FY202" s="2">
        <f t="shared" si="244"/>
        <v>0.97913466983863995</v>
      </c>
      <c r="FZ202" s="2">
        <f t="shared" si="244"/>
        <v>0.98024799555267572</v>
      </c>
      <c r="GA202" s="2">
        <f t="shared" si="244"/>
        <v>0.98127818643594289</v>
      </c>
      <c r="GB202" s="2">
        <f t="shared" si="244"/>
        <v>0.98284055458415243</v>
      </c>
      <c r="GC202" s="2">
        <f t="shared" si="244"/>
        <v>0.98557014783893959</v>
      </c>
      <c r="GD202" s="2">
        <f t="shared" si="244"/>
        <v>0.98482183106753984</v>
      </c>
      <c r="GE202" s="2">
        <f t="shared" si="244"/>
        <v>0.98267851504339643</v>
      </c>
      <c r="GF202" s="2">
        <f t="shared" si="244"/>
        <v>0.98025538472618312</v>
      </c>
      <c r="GG202" s="2">
        <f t="shared" si="244"/>
        <v>0.97921646628007419</v>
      </c>
      <c r="GH202" s="2">
        <f t="shared" si="244"/>
        <v>0.9790445748947153</v>
      </c>
      <c r="GI202" s="2">
        <f t="shared" si="244"/>
        <v>0.97849015259689076</v>
      </c>
      <c r="GJ202" s="2">
        <f t="shared" si="244"/>
        <v>0.97637886451096367</v>
      </c>
      <c r="GK202" s="2">
        <f t="shared" si="244"/>
        <v>0.97184044572363071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1.9530888205305109E-133</v>
      </c>
      <c r="HT202" s="86">
        <f t="shared" si="246"/>
        <v>7.4542050143807473E-127</v>
      </c>
      <c r="HU202" s="86">
        <f t="shared" si="246"/>
        <v>1.4872077148972254E-129</v>
      </c>
      <c r="HV202" s="86">
        <f t="shared" si="246"/>
        <v>1.5548552727291847E-153</v>
      </c>
      <c r="HW202" s="86">
        <f t="shared" si="246"/>
        <v>1.6956639303303255E-162</v>
      </c>
      <c r="HX202" s="86">
        <f t="shared" si="246"/>
        <v>4.2189646924922988E-188</v>
      </c>
      <c r="HY202" s="86">
        <f t="shared" si="246"/>
        <v>5.4923028912272E-203</v>
      </c>
      <c r="HZ202" s="86">
        <f t="shared" si="246"/>
        <v>1.4321851618203784E-193</v>
      </c>
      <c r="IA202" s="86">
        <f t="shared" si="246"/>
        <v>1.0510045050224292E-197</v>
      </c>
      <c r="IB202" s="86">
        <f t="shared" si="246"/>
        <v>2.394045783395117E-185</v>
      </c>
      <c r="IC202" s="86">
        <f t="shared" si="246"/>
        <v>1.9840047049593556E-178</v>
      </c>
      <c r="ID202" s="86">
        <f t="shared" si="246"/>
        <v>2.433083206572227E-178</v>
      </c>
      <c r="IE202" s="86">
        <f t="shared" si="246"/>
        <v>2.5654417712166914E-177</v>
      </c>
      <c r="IF202" s="86">
        <f t="shared" si="246"/>
        <v>4.1240210902750192E-143</v>
      </c>
      <c r="IG202" s="86">
        <f t="shared" si="246"/>
        <v>2.7917362389968995E-80</v>
      </c>
      <c r="II202" s="86">
        <f t="shared" si="247"/>
        <v>7.7630461855610911E-7</v>
      </c>
      <c r="IJ202" s="86">
        <f t="shared" si="247"/>
        <v>6.1054033744593428E-7</v>
      </c>
      <c r="IK202" s="86">
        <f t="shared" si="247"/>
        <v>5.1151532379557071E-7</v>
      </c>
      <c r="IL202" s="86">
        <f t="shared" si="247"/>
        <v>5.6855408615334972E-8</v>
      </c>
      <c r="IM202" s="86">
        <f t="shared" si="247"/>
        <v>1.1242646458154169E-8</v>
      </c>
      <c r="IN202" s="86">
        <f t="shared" si="247"/>
        <v>7.1437154694660108E-10</v>
      </c>
      <c r="IO202" s="86">
        <f t="shared" si="247"/>
        <v>4.8050021526689319E-11</v>
      </c>
      <c r="IP202" s="86">
        <f t="shared" si="247"/>
        <v>1.823283590172502E-10</v>
      </c>
      <c r="IQ202" s="86">
        <f t="shared" si="247"/>
        <v>2.4382560891573513E-10</v>
      </c>
      <c r="IR202" s="86">
        <f t="shared" si="247"/>
        <v>1.9504069247394505E-9</v>
      </c>
      <c r="IS202" s="86">
        <f t="shared" si="247"/>
        <v>4.7933397246780545E-9</v>
      </c>
      <c r="IT202" s="86">
        <f t="shared" si="247"/>
        <v>5.2266358236227546E-9</v>
      </c>
      <c r="IU202" s="86">
        <f t="shared" si="247"/>
        <v>7.1551419101961979E-9</v>
      </c>
      <c r="IV202" s="86">
        <f t="shared" si="247"/>
        <v>9.4622679000879649E-11</v>
      </c>
      <c r="IW202" s="86">
        <f t="shared" si="247"/>
        <v>2.6957238689630131E-32</v>
      </c>
      <c r="IY202" s="86">
        <f t="shared" si="248"/>
        <v>7.7630461855610911E-7</v>
      </c>
      <c r="IZ202" s="86">
        <f t="shared" si="248"/>
        <v>6.1054033744593428E-7</v>
      </c>
      <c r="JA202" s="86">
        <f t="shared" si="248"/>
        <v>5.1151532379557071E-7</v>
      </c>
      <c r="JB202" s="86">
        <f t="shared" si="248"/>
        <v>5.6855408615334972E-8</v>
      </c>
      <c r="JC202" s="86">
        <f t="shared" si="248"/>
        <v>1.1242646458154169E-8</v>
      </c>
      <c r="JD202" s="86">
        <f t="shared" si="248"/>
        <v>7.1437154694660108E-10</v>
      </c>
      <c r="JE202" s="86">
        <f t="shared" si="248"/>
        <v>4.8050021526689319E-11</v>
      </c>
      <c r="JF202" s="86">
        <f t="shared" si="248"/>
        <v>1.823283590172502E-10</v>
      </c>
      <c r="JG202" s="86">
        <f t="shared" si="248"/>
        <v>2.4382560891573513E-10</v>
      </c>
      <c r="JH202" s="86">
        <f t="shared" si="248"/>
        <v>1.9504069247394505E-9</v>
      </c>
      <c r="JI202" s="86">
        <f t="shared" si="248"/>
        <v>4.7933397246780545E-9</v>
      </c>
      <c r="JJ202" s="86">
        <f t="shared" si="248"/>
        <v>5.2266358236227546E-9</v>
      </c>
      <c r="JK202" s="86">
        <f t="shared" si="248"/>
        <v>7.1551419101961979E-9</v>
      </c>
      <c r="JL202" s="86">
        <f t="shared" si="248"/>
        <v>9.4622679000879649E-11</v>
      </c>
      <c r="JM202" s="86">
        <f t="shared" si="248"/>
        <v>2.6957238689630131E-32</v>
      </c>
    </row>
    <row r="203" spans="2:273" x14ac:dyDescent="0.25">
      <c r="B203" s="2">
        <v>176</v>
      </c>
      <c r="C203" s="37">
        <v>72.257999999999996</v>
      </c>
      <c r="D203" s="37">
        <v>68.789000000000001</v>
      </c>
      <c r="E203" s="37">
        <v>70.441000000000003</v>
      </c>
      <c r="F203" s="37">
        <v>70.135999999999996</v>
      </c>
      <c r="G203" s="37">
        <v>73.61</v>
      </c>
      <c r="H203" s="37">
        <v>73.61</v>
      </c>
      <c r="I203" s="37">
        <v>73.305000000000007</v>
      </c>
      <c r="J203" s="37">
        <v>76.069000000000003</v>
      </c>
      <c r="K203" s="37">
        <v>74.509</v>
      </c>
      <c r="L203" s="37">
        <v>76.897000000000006</v>
      </c>
      <c r="M203" s="37">
        <v>75.14</v>
      </c>
      <c r="N203" s="37">
        <v>78</v>
      </c>
      <c r="O203" s="37">
        <v>78.561000000000007</v>
      </c>
      <c r="P203" s="37">
        <v>81.69</v>
      </c>
      <c r="Q203" s="37">
        <v>81.084999999999994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82.501094611978417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-1.4160946119784228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82.501094611978417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81.084999999999994</v>
      </c>
      <c r="DK203" s="2">
        <f t="shared" si="251"/>
        <v>118.03767057057061</v>
      </c>
      <c r="DL203" s="2">
        <f t="shared" si="251"/>
        <v>127.67771864111498</v>
      </c>
      <c r="DM203" s="2">
        <f t="shared" si="251"/>
        <v>111.67969399460188</v>
      </c>
      <c r="DN203" s="2">
        <f t="shared" si="251"/>
        <v>116.8229071014334</v>
      </c>
      <c r="DO203" s="2">
        <f t="shared" si="251"/>
        <v>124.48537644787643</v>
      </c>
      <c r="DP203" s="2">
        <f t="shared" si="251"/>
        <v>123.16386163101606</v>
      </c>
      <c r="DQ203" s="2">
        <f t="shared" si="251"/>
        <v>133.14529838709677</v>
      </c>
      <c r="DR203" s="2">
        <f t="shared" si="251"/>
        <v>124.70214683600715</v>
      </c>
      <c r="DS203" s="2">
        <f t="shared" si="251"/>
        <v>119.17989438502674</v>
      </c>
      <c r="DT203" s="2">
        <f t="shared" si="251"/>
        <v>117.39506539661319</v>
      </c>
      <c r="DU203" s="2">
        <f t="shared" si="251"/>
        <v>129.03415483870967</v>
      </c>
      <c r="DV203" s="2">
        <f t="shared" si="251"/>
        <v>139.16790927419353</v>
      </c>
      <c r="DW203" s="2">
        <f t="shared" si="251"/>
        <v>144.89457196969698</v>
      </c>
      <c r="DX203" s="2">
        <f t="shared" si="251"/>
        <v>124.97675451559934</v>
      </c>
      <c r="DY203" s="2">
        <f t="shared" si="251"/>
        <v>114.39830495726494</v>
      </c>
      <c r="EA203" s="2">
        <f t="shared" si="240"/>
        <v>68.606844515642663</v>
      </c>
      <c r="EB203" s="2">
        <f t="shared" si="240"/>
        <v>70.069390067482914</v>
      </c>
      <c r="EC203" s="2">
        <f t="shared" si="240"/>
        <v>66.809698336283162</v>
      </c>
      <c r="ED203" s="2">
        <f t="shared" si="240"/>
        <v>70.329823878913231</v>
      </c>
      <c r="EE203" s="2">
        <f t="shared" si="240"/>
        <v>68.853815167386543</v>
      </c>
      <c r="EF203" s="2">
        <f t="shared" si="239"/>
        <v>71.053556354916054</v>
      </c>
      <c r="EG203" s="2">
        <f t="shared" si="239"/>
        <v>72.769636929840658</v>
      </c>
      <c r="EH203" s="2">
        <f t="shared" si="239"/>
        <v>74.046164771554402</v>
      </c>
      <c r="EI203" s="2">
        <f t="shared" si="239"/>
        <v>71.220695023980795</v>
      </c>
      <c r="EJ203" s="2">
        <f t="shared" si="239"/>
        <v>72.451931628532961</v>
      </c>
      <c r="EK203" s="2">
        <f t="shared" si="239"/>
        <v>74.551478615125006</v>
      </c>
      <c r="EL203" s="2">
        <f t="shared" si="179"/>
        <v>76.131035518405241</v>
      </c>
      <c r="EM203" s="2">
        <f t="shared" si="179"/>
        <v>77.689559078743486</v>
      </c>
      <c r="EN203" s="2">
        <f t="shared" si="179"/>
        <v>78.807107660518383</v>
      </c>
      <c r="EO203" s="2">
        <f t="shared" si="179"/>
        <v>87.134776900712311</v>
      </c>
      <c r="EQ203" s="2">
        <f t="shared" si="252"/>
        <v>70.322599860005468</v>
      </c>
      <c r="ER203" s="2">
        <f t="shared" si="252"/>
        <v>70.579940130507424</v>
      </c>
      <c r="ES203" s="2">
        <f t="shared" si="252"/>
        <v>70.011789576447455</v>
      </c>
      <c r="ET203" s="2">
        <f t="shared" si="252"/>
        <v>71.355445887162915</v>
      </c>
      <c r="EU203" s="2">
        <f t="shared" si="252"/>
        <v>69.895300545454532</v>
      </c>
      <c r="EV203" s="2">
        <f t="shared" si="252"/>
        <v>71.956172786538133</v>
      </c>
      <c r="EW203" s="2">
        <f t="shared" si="252"/>
        <v>72.975667712779341</v>
      </c>
      <c r="EX203" s="2">
        <f t="shared" si="252"/>
        <v>73.106426696272038</v>
      </c>
      <c r="EY203" s="2">
        <f t="shared" si="252"/>
        <v>71.306534572210168</v>
      </c>
      <c r="EZ203" s="2">
        <f t="shared" si="252"/>
        <v>72.413446948511265</v>
      </c>
      <c r="FA203" s="2">
        <f t="shared" si="252"/>
        <v>74.797282015521134</v>
      </c>
      <c r="FB203" s="2">
        <f t="shared" si="252"/>
        <v>75.965261503092933</v>
      </c>
      <c r="FC203" s="2">
        <f t="shared" si="252"/>
        <v>77.379123305988841</v>
      </c>
      <c r="FD203" s="2">
        <f t="shared" si="252"/>
        <v>78.518024199912205</v>
      </c>
      <c r="FE203" s="2">
        <f t="shared" si="252"/>
        <v>82.37847068368788</v>
      </c>
      <c r="FG203" s="2">
        <f t="shared" si="253"/>
        <v>0.99999522881967251</v>
      </c>
      <c r="FH203" s="2">
        <f t="shared" si="253"/>
        <v>0.99999578714829696</v>
      </c>
      <c r="FI203" s="2">
        <f t="shared" si="253"/>
        <v>0.9999958122351329</v>
      </c>
      <c r="FJ203" s="2">
        <f t="shared" si="253"/>
        <v>0.9999958592198126</v>
      </c>
      <c r="FK203" s="2">
        <f t="shared" si="253"/>
        <v>0.99999544304045662</v>
      </c>
      <c r="FL203" s="2">
        <f t="shared" si="253"/>
        <v>0.99999501435435223</v>
      </c>
      <c r="FM203" s="2">
        <f t="shared" si="253"/>
        <v>0.99999468248199874</v>
      </c>
      <c r="FN203" s="2">
        <f t="shared" si="253"/>
        <v>0.99999493545307661</v>
      </c>
      <c r="FO203" s="2">
        <f t="shared" si="253"/>
        <v>0.99999502064731627</v>
      </c>
      <c r="FP203" s="2">
        <f t="shared" si="253"/>
        <v>0.99999489532241026</v>
      </c>
      <c r="FQ203" s="2">
        <f t="shared" si="253"/>
        <v>0.99999470245241595</v>
      </c>
      <c r="FR203" s="2">
        <f t="shared" si="253"/>
        <v>0.9999948872749167</v>
      </c>
      <c r="FS203" s="2">
        <f t="shared" si="253"/>
        <v>0.9999950050243408</v>
      </c>
      <c r="FT203" s="2">
        <f t="shared" si="253"/>
        <v>0.99999408943323287</v>
      </c>
      <c r="FU203" s="2">
        <f t="shared" si="253"/>
        <v>0.99999376729387446</v>
      </c>
      <c r="FW203" s="2">
        <f t="shared" si="244"/>
        <v>0.97737456032371028</v>
      </c>
      <c r="FX203" s="2">
        <f t="shared" si="244"/>
        <v>0.9807859426119746</v>
      </c>
      <c r="FY203" s="2">
        <f t="shared" si="244"/>
        <v>0.98093559194301216</v>
      </c>
      <c r="FZ203" s="2">
        <f t="shared" si="244"/>
        <v>0.98195459561265852</v>
      </c>
      <c r="GA203" s="2">
        <f t="shared" si="244"/>
        <v>0.98289732958325027</v>
      </c>
      <c r="GB203" s="2">
        <f t="shared" si="244"/>
        <v>0.98432673558037032</v>
      </c>
      <c r="GC203" s="2">
        <f t="shared" si="244"/>
        <v>0.98682308808141306</v>
      </c>
      <c r="GD203" s="2">
        <f t="shared" si="244"/>
        <v>0.98613883362549681</v>
      </c>
      <c r="GE203" s="2">
        <f t="shared" si="244"/>
        <v>0.98417850437812249</v>
      </c>
      <c r="GF203" s="2">
        <f t="shared" si="244"/>
        <v>0.98196135810007212</v>
      </c>
      <c r="GG203" s="2">
        <f t="shared" si="244"/>
        <v>0.98101046531744607</v>
      </c>
      <c r="GH203" s="2">
        <f t="shared" si="244"/>
        <v>0.98085312118307066</v>
      </c>
      <c r="GI203" s="2">
        <f t="shared" si="244"/>
        <v>0.98034558741739641</v>
      </c>
      <c r="GJ203" s="2">
        <f t="shared" si="244"/>
        <v>0.97841240064573554</v>
      </c>
      <c r="GK203" s="2">
        <f t="shared" si="244"/>
        <v>0.97425439045662976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1.2447534164812567E-137</v>
      </c>
      <c r="HT203" s="86">
        <f t="shared" si="246"/>
        <v>8.3931471617571593E-131</v>
      </c>
      <c r="HU203" s="86">
        <f t="shared" si="246"/>
        <v>1.4548184853142239E-133</v>
      </c>
      <c r="HV203" s="86">
        <f t="shared" si="246"/>
        <v>3.4469493144990201E-158</v>
      </c>
      <c r="HW203" s="86">
        <f t="shared" si="246"/>
        <v>1.8188591880266721E-167</v>
      </c>
      <c r="HX203" s="86">
        <f t="shared" si="246"/>
        <v>9.5209006641200351E-194</v>
      </c>
      <c r="HY203" s="86">
        <f t="shared" si="246"/>
        <v>5.4910938050921693E-209</v>
      </c>
      <c r="HZ203" s="86">
        <f t="shared" si="246"/>
        <v>2.5536389936140301E-199</v>
      </c>
      <c r="IA203" s="86">
        <f t="shared" si="246"/>
        <v>1.1465737357962209E-203</v>
      </c>
      <c r="IB203" s="86">
        <f t="shared" si="246"/>
        <v>5.2518051009724332E-191</v>
      </c>
      <c r="IC203" s="86">
        <f t="shared" si="246"/>
        <v>6.4418565258173374E-184</v>
      </c>
      <c r="ID203" s="86">
        <f t="shared" si="246"/>
        <v>7.9528465172688162E-184</v>
      </c>
      <c r="IE203" s="86">
        <f t="shared" si="246"/>
        <v>8.9275269224728668E-183</v>
      </c>
      <c r="IF203" s="86">
        <f t="shared" si="246"/>
        <v>1.5802963986638332E-147</v>
      </c>
      <c r="IG203" s="86">
        <f t="shared" si="246"/>
        <v>9.7022153779921677E-83</v>
      </c>
      <c r="II203" s="86">
        <f t="shared" si="247"/>
        <v>4.0815597303335052E-7</v>
      </c>
      <c r="IJ203" s="86">
        <f t="shared" si="247"/>
        <v>3.2650286229859671E-7</v>
      </c>
      <c r="IK203" s="86">
        <f t="shared" si="247"/>
        <v>2.7164620905926551E-7</v>
      </c>
      <c r="IL203" s="86">
        <f t="shared" si="247"/>
        <v>2.7528717645166477E-8</v>
      </c>
      <c r="IM203" s="86">
        <f t="shared" si="247"/>
        <v>5.1059151219677471E-9</v>
      </c>
      <c r="IN203" s="86">
        <f t="shared" si="247"/>
        <v>2.9175343908184857E-10</v>
      </c>
      <c r="IO203" s="86">
        <f t="shared" si="247"/>
        <v>1.8139382270858075E-11</v>
      </c>
      <c r="IP203" s="86">
        <f t="shared" si="247"/>
        <v>7.208105152793084E-11</v>
      </c>
      <c r="IQ203" s="86">
        <f t="shared" si="247"/>
        <v>9.4666304005495988E-11</v>
      </c>
      <c r="IR203" s="86">
        <f t="shared" si="247"/>
        <v>8.0749476909672086E-10</v>
      </c>
      <c r="IS203" s="86">
        <f t="shared" si="247"/>
        <v>2.04555485904316E-9</v>
      </c>
      <c r="IT203" s="86">
        <f t="shared" si="247"/>
        <v>2.2353852285727517E-9</v>
      </c>
      <c r="IU203" s="86">
        <f t="shared" si="247"/>
        <v>3.0876557193993048E-9</v>
      </c>
      <c r="IV203" s="86">
        <f t="shared" si="247"/>
        <v>3.2329485039248576E-11</v>
      </c>
      <c r="IW203" s="86">
        <f t="shared" si="247"/>
        <v>6.5774643193265769E-34</v>
      </c>
      <c r="IY203" s="86">
        <f t="shared" si="248"/>
        <v>4.0815597303335052E-7</v>
      </c>
      <c r="IZ203" s="86">
        <f t="shared" si="248"/>
        <v>3.2650286229859671E-7</v>
      </c>
      <c r="JA203" s="86">
        <f t="shared" si="248"/>
        <v>2.7164620905926551E-7</v>
      </c>
      <c r="JB203" s="86">
        <f t="shared" si="248"/>
        <v>2.7528717645166477E-8</v>
      </c>
      <c r="JC203" s="86">
        <f t="shared" si="248"/>
        <v>5.1059151219677471E-9</v>
      </c>
      <c r="JD203" s="86">
        <f t="shared" si="248"/>
        <v>2.9175343908184857E-10</v>
      </c>
      <c r="JE203" s="86">
        <f t="shared" si="248"/>
        <v>1.8139382270858075E-11</v>
      </c>
      <c r="JF203" s="86">
        <f t="shared" si="248"/>
        <v>7.208105152793084E-11</v>
      </c>
      <c r="JG203" s="86">
        <f t="shared" si="248"/>
        <v>9.4666304005495988E-11</v>
      </c>
      <c r="JH203" s="86">
        <f t="shared" si="248"/>
        <v>8.0749476909672086E-10</v>
      </c>
      <c r="JI203" s="86">
        <f t="shared" si="248"/>
        <v>2.04555485904316E-9</v>
      </c>
      <c r="JJ203" s="86">
        <f t="shared" si="248"/>
        <v>2.2353852285727517E-9</v>
      </c>
      <c r="JK203" s="86">
        <f t="shared" si="248"/>
        <v>3.0876557193993048E-9</v>
      </c>
      <c r="JL203" s="86">
        <f t="shared" si="248"/>
        <v>3.2329485039248576E-11</v>
      </c>
      <c r="JM203" s="86">
        <f t="shared" si="248"/>
        <v>6.5774643193265769E-34</v>
      </c>
    </row>
    <row r="204" spans="2:273" x14ac:dyDescent="0.25">
      <c r="B204" s="2">
        <v>177</v>
      </c>
      <c r="C204" s="37">
        <v>70.903000000000006</v>
      </c>
      <c r="D204" s="37">
        <v>71.841999999999999</v>
      </c>
      <c r="E204" s="37">
        <v>70.745999999999995</v>
      </c>
      <c r="F204" s="37">
        <v>72.287999999999997</v>
      </c>
      <c r="G204" s="37">
        <v>72.474999999999994</v>
      </c>
      <c r="H204" s="37">
        <v>73.864000000000004</v>
      </c>
      <c r="I204" s="37">
        <v>73.271000000000001</v>
      </c>
      <c r="J204" s="37">
        <v>74.793000000000006</v>
      </c>
      <c r="K204" s="37">
        <v>73.456000000000003</v>
      </c>
      <c r="L204" s="37">
        <v>76.552000000000007</v>
      </c>
      <c r="M204" s="37">
        <v>78.069999999999993</v>
      </c>
      <c r="N204" s="37">
        <v>79.281000000000006</v>
      </c>
      <c r="O204" s="37">
        <v>78.701999999999998</v>
      </c>
      <c r="P204" s="37">
        <v>80.602999999999994</v>
      </c>
      <c r="Q204" s="37">
        <v>81.168999999999997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118.20227327327331</v>
      </c>
      <c r="DL204" s="2">
        <f t="shared" si="251"/>
        <v>127.8755763066202</v>
      </c>
      <c r="DM204" s="2">
        <f t="shared" si="251"/>
        <v>111.78827233468284</v>
      </c>
      <c r="DN204" s="2">
        <f t="shared" si="251"/>
        <v>116.9701952073531</v>
      </c>
      <c r="DO204" s="2">
        <f t="shared" si="251"/>
        <v>124.67826962676961</v>
      </c>
      <c r="DP204" s="2">
        <f t="shared" si="251"/>
        <v>123.37214070855616</v>
      </c>
      <c r="DQ204" s="2">
        <f t="shared" si="251"/>
        <v>133.41215982404691</v>
      </c>
      <c r="DR204" s="2">
        <f t="shared" si="251"/>
        <v>124.89477584670233</v>
      </c>
      <c r="DS204" s="2">
        <f t="shared" si="251"/>
        <v>119.32419852941177</v>
      </c>
      <c r="DT204" s="2">
        <f t="shared" si="251"/>
        <v>117.52975690730838</v>
      </c>
      <c r="DU204" s="2">
        <f t="shared" si="251"/>
        <v>129.25112580645163</v>
      </c>
      <c r="DV204" s="2">
        <f t="shared" si="251"/>
        <v>139.43595601173018</v>
      </c>
      <c r="DW204" s="2">
        <f t="shared" si="251"/>
        <v>145.20047537878787</v>
      </c>
      <c r="DX204" s="2">
        <f t="shared" si="251"/>
        <v>125.15329529282978</v>
      </c>
      <c r="DY204" s="2">
        <f t="shared" si="251"/>
        <v>114.50676888888887</v>
      </c>
      <c r="EA204" s="2">
        <f t="shared" si="240"/>
        <v>68.45026083678853</v>
      </c>
      <c r="EB204" s="2">
        <f t="shared" si="240"/>
        <v>69.928166040328108</v>
      </c>
      <c r="EC204" s="2">
        <f t="shared" si="240"/>
        <v>66.637915162241868</v>
      </c>
      <c r="ED204" s="2">
        <f t="shared" si="240"/>
        <v>70.196935338911345</v>
      </c>
      <c r="EE204" s="2">
        <f t="shared" si="240"/>
        <v>68.690038771093128</v>
      </c>
      <c r="EF204" s="2">
        <f t="shared" si="239"/>
        <v>70.911758693045542</v>
      </c>
      <c r="EG204" s="2">
        <f t="shared" si="239"/>
        <v>72.648643591943795</v>
      </c>
      <c r="EH204" s="2">
        <f t="shared" si="239"/>
        <v>73.944853832656719</v>
      </c>
      <c r="EI204" s="2">
        <f t="shared" si="239"/>
        <v>71.062444844124684</v>
      </c>
      <c r="EJ204" s="2">
        <f t="shared" si="239"/>
        <v>72.297668371467012</v>
      </c>
      <c r="EK204" s="2">
        <f t="shared" si="239"/>
        <v>74.417493579263819</v>
      </c>
      <c r="EL204" s="2">
        <f t="shared" si="179"/>
        <v>75.98697274812784</v>
      </c>
      <c r="EM204" s="2">
        <f t="shared" si="179"/>
        <v>77.555193646992535</v>
      </c>
      <c r="EN204" s="2">
        <f t="shared" si="179"/>
        <v>78.652137652313939</v>
      </c>
      <c r="EO204" s="2">
        <f t="shared" si="179"/>
        <v>87.073168076755337</v>
      </c>
      <c r="EQ204" s="2">
        <f t="shared" si="252"/>
        <v>70.188693148503958</v>
      </c>
      <c r="ER204" s="2">
        <f t="shared" si="252"/>
        <v>70.445505018565683</v>
      </c>
      <c r="ES204" s="2">
        <f t="shared" si="252"/>
        <v>69.881775194293056</v>
      </c>
      <c r="ET204" s="2">
        <f t="shared" si="252"/>
        <v>71.235970869632396</v>
      </c>
      <c r="EU204" s="2">
        <f t="shared" si="252"/>
        <v>69.74472716161614</v>
      </c>
      <c r="EV204" s="2">
        <f t="shared" si="252"/>
        <v>71.825837651603791</v>
      </c>
      <c r="EW204" s="2">
        <f t="shared" si="252"/>
        <v>72.857258654428392</v>
      </c>
      <c r="EX204" s="2">
        <f t="shared" si="252"/>
        <v>72.993437770637584</v>
      </c>
      <c r="EY204" s="2">
        <f t="shared" si="252"/>
        <v>71.1493716158853</v>
      </c>
      <c r="EZ204" s="2">
        <f t="shared" si="252"/>
        <v>72.258696026132114</v>
      </c>
      <c r="FA204" s="2">
        <f t="shared" si="252"/>
        <v>74.666499490900392</v>
      </c>
      <c r="FB204" s="2">
        <f t="shared" si="252"/>
        <v>75.819037181523001</v>
      </c>
      <c r="FC204" s="2">
        <f t="shared" si="252"/>
        <v>77.240766187217659</v>
      </c>
      <c r="FD204" s="2">
        <f t="shared" si="252"/>
        <v>78.359169666437168</v>
      </c>
      <c r="FE204" s="2">
        <f t="shared" si="252"/>
        <v>82.260646020422939</v>
      </c>
      <c r="FG204" s="2">
        <f t="shared" si="253"/>
        <v>0.99999564862999801</v>
      </c>
      <c r="FH204" s="2">
        <f t="shared" si="253"/>
        <v>0.99999615783215789</v>
      </c>
      <c r="FI204" s="2">
        <f t="shared" si="253"/>
        <v>0.9999961807116412</v>
      </c>
      <c r="FJ204" s="2">
        <f t="shared" si="253"/>
        <v>0.99999622356220985</v>
      </c>
      <c r="FK204" s="2">
        <f t="shared" si="253"/>
        <v>0.99999584400183561</v>
      </c>
      <c r="FL204" s="2">
        <f t="shared" si="253"/>
        <v>0.99999545303513337</v>
      </c>
      <c r="FM204" s="2">
        <f t="shared" si="253"/>
        <v>0.99999515036367526</v>
      </c>
      <c r="FN204" s="2">
        <f t="shared" si="253"/>
        <v>0.99999538107625119</v>
      </c>
      <c r="FO204" s="2">
        <f t="shared" si="253"/>
        <v>0.99999545877438978</v>
      </c>
      <c r="FP204" s="2">
        <f t="shared" si="253"/>
        <v>0.99999534447661576</v>
      </c>
      <c r="FQ204" s="2">
        <f t="shared" si="253"/>
        <v>0.99999516857692938</v>
      </c>
      <c r="FR204" s="2">
        <f t="shared" si="253"/>
        <v>0.99999533713720767</v>
      </c>
      <c r="FS204" s="2">
        <f t="shared" si="253"/>
        <v>0.99999544452605438</v>
      </c>
      <c r="FT204" s="2">
        <f t="shared" si="253"/>
        <v>0.9999946094962382</v>
      </c>
      <c r="FU204" s="2">
        <f t="shared" si="253"/>
        <v>0.99999431570133768</v>
      </c>
      <c r="FW204" s="2">
        <f t="shared" si="244"/>
        <v>0.97932419250797798</v>
      </c>
      <c r="FX204" s="2">
        <f t="shared" si="244"/>
        <v>0.98244689561061771</v>
      </c>
      <c r="FY204" s="2">
        <f t="shared" si="244"/>
        <v>0.98258383826946794</v>
      </c>
      <c r="FZ204" s="2">
        <f t="shared" si="244"/>
        <v>0.98351622265675687</v>
      </c>
      <c r="GA204" s="2">
        <f t="shared" si="244"/>
        <v>0.98437867144773894</v>
      </c>
      <c r="GB204" s="2">
        <f t="shared" si="244"/>
        <v>0.98568607294817834</v>
      </c>
      <c r="GC204" s="2">
        <f t="shared" si="244"/>
        <v>0.98796856394821797</v>
      </c>
      <c r="GD204" s="2">
        <f t="shared" si="244"/>
        <v>0.98734302916869099</v>
      </c>
      <c r="GE204" s="2">
        <f t="shared" si="244"/>
        <v>0.98555050907098096</v>
      </c>
      <c r="GF204" s="2">
        <f t="shared" si="244"/>
        <v>0.98352240974702887</v>
      </c>
      <c r="GG204" s="2">
        <f t="shared" si="244"/>
        <v>0.9826523528161154</v>
      </c>
      <c r="GH204" s="2">
        <f t="shared" si="244"/>
        <v>0.98250837051965878</v>
      </c>
      <c r="GI204" s="2">
        <f t="shared" si="244"/>
        <v>0.98204390986533763</v>
      </c>
      <c r="GJ204" s="2">
        <f t="shared" si="244"/>
        <v>0.98027440712769776</v>
      </c>
      <c r="GK204" s="2">
        <f t="shared" si="244"/>
        <v>0.97646641358366237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6.8192547279819066E-142</v>
      </c>
      <c r="HT204" s="86">
        <f t="shared" si="246"/>
        <v>8.2071661903346614E-135</v>
      </c>
      <c r="HU204" s="86">
        <f t="shared" si="246"/>
        <v>1.2342568233566103E-137</v>
      </c>
      <c r="HV204" s="86">
        <f t="shared" si="246"/>
        <v>6.5007306320140496E-163</v>
      </c>
      <c r="HW204" s="86">
        <f t="shared" si="246"/>
        <v>1.6393364027829835E-172</v>
      </c>
      <c r="HX204" s="86">
        <f t="shared" si="246"/>
        <v>1.7697893912486971E-199</v>
      </c>
      <c r="HY204" s="86">
        <f t="shared" si="246"/>
        <v>4.4818748922641539E-215</v>
      </c>
      <c r="HZ204" s="86">
        <f t="shared" si="246"/>
        <v>3.7452679740206562E-205</v>
      </c>
      <c r="IA204" s="86">
        <f t="shared" si="246"/>
        <v>1.0183345677132534E-209</v>
      </c>
      <c r="IB204" s="86">
        <f t="shared" si="246"/>
        <v>9.4546182982715298E-197</v>
      </c>
      <c r="IC204" s="86">
        <f t="shared" si="246"/>
        <v>1.7241733504605231E-189</v>
      </c>
      <c r="ID204" s="86">
        <f t="shared" si="246"/>
        <v>2.1430697773622889E-189</v>
      </c>
      <c r="IE204" s="86">
        <f t="shared" si="246"/>
        <v>2.563279867041738E-188</v>
      </c>
      <c r="IF204" s="86">
        <f t="shared" si="246"/>
        <v>5.179593109024887E-152</v>
      </c>
      <c r="IG204" s="86">
        <f t="shared" si="246"/>
        <v>3.0909773056137667E-85</v>
      </c>
      <c r="II204" s="86">
        <f t="shared" si="247"/>
        <v>2.1143090562182897E-7</v>
      </c>
      <c r="IJ204" s="86">
        <f t="shared" si="247"/>
        <v>1.7220347072188932E-7</v>
      </c>
      <c r="IK204" s="86">
        <f t="shared" si="247"/>
        <v>1.4225626832206902E-7</v>
      </c>
      <c r="IL204" s="86">
        <f t="shared" si="247"/>
        <v>1.3118198715082126E-8</v>
      </c>
      <c r="IM204" s="86">
        <f t="shared" si="247"/>
        <v>2.2793230986280416E-9</v>
      </c>
      <c r="IN204" s="86">
        <f t="shared" si="247"/>
        <v>1.1688427232527301E-10</v>
      </c>
      <c r="IO204" s="86">
        <f t="shared" si="247"/>
        <v>6.7111208801093511E-12</v>
      </c>
      <c r="IP204" s="86">
        <f t="shared" si="247"/>
        <v>2.7948944398741828E-11</v>
      </c>
      <c r="IQ204" s="86">
        <f t="shared" si="247"/>
        <v>3.6012003040598645E-11</v>
      </c>
      <c r="IR204" s="86">
        <f t="shared" si="247"/>
        <v>3.2783195914800499E-10</v>
      </c>
      <c r="IS204" s="86">
        <f t="shared" si="247"/>
        <v>8.5641003203916924E-10</v>
      </c>
      <c r="IT204" s="86">
        <f t="shared" si="247"/>
        <v>9.3796291145648377E-10</v>
      </c>
      <c r="IU204" s="86">
        <f t="shared" si="247"/>
        <v>1.3073147730302143E-9</v>
      </c>
      <c r="IV204" s="86">
        <f t="shared" si="247"/>
        <v>1.077144613484776E-11</v>
      </c>
      <c r="IW204" s="86">
        <f t="shared" si="247"/>
        <v>1.4607953171048215E-35</v>
      </c>
      <c r="IY204" s="86">
        <f t="shared" si="248"/>
        <v>2.1143090562182897E-7</v>
      </c>
      <c r="IZ204" s="86">
        <f t="shared" si="248"/>
        <v>1.7220347072188932E-7</v>
      </c>
      <c r="JA204" s="86">
        <f t="shared" si="248"/>
        <v>1.4225626832206902E-7</v>
      </c>
      <c r="JB204" s="86">
        <f t="shared" si="248"/>
        <v>1.3118198715082126E-8</v>
      </c>
      <c r="JC204" s="86">
        <f t="shared" si="248"/>
        <v>2.2793230986280416E-9</v>
      </c>
      <c r="JD204" s="86">
        <f t="shared" si="248"/>
        <v>1.1688427232527301E-10</v>
      </c>
      <c r="JE204" s="86">
        <f t="shared" si="248"/>
        <v>6.7111208801093511E-12</v>
      </c>
      <c r="JF204" s="86">
        <f t="shared" si="248"/>
        <v>2.7948944398741828E-11</v>
      </c>
      <c r="JG204" s="86">
        <f t="shared" si="248"/>
        <v>3.6012003040598645E-11</v>
      </c>
      <c r="JH204" s="86">
        <f t="shared" si="248"/>
        <v>3.2783195914800499E-10</v>
      </c>
      <c r="JI204" s="86">
        <f t="shared" si="248"/>
        <v>8.5641003203916924E-10</v>
      </c>
      <c r="JJ204" s="86">
        <f t="shared" si="248"/>
        <v>9.3796291145648377E-10</v>
      </c>
      <c r="JK204" s="86">
        <f t="shared" si="248"/>
        <v>1.3073147730302143E-9</v>
      </c>
      <c r="JL204" s="86">
        <f t="shared" si="248"/>
        <v>1.077144613484776E-11</v>
      </c>
      <c r="JM204" s="86">
        <f t="shared" si="248"/>
        <v>1.4607953171048215E-35</v>
      </c>
    </row>
    <row r="205" spans="2:273" x14ac:dyDescent="0.25">
      <c r="B205" s="2">
        <v>178</v>
      </c>
      <c r="C205" s="37">
        <v>71.757999999999996</v>
      </c>
      <c r="D205" s="37">
        <v>70.245999999999995</v>
      </c>
      <c r="E205" s="37">
        <v>68.457999999999998</v>
      </c>
      <c r="F205" s="37">
        <v>72.119</v>
      </c>
      <c r="G205" s="37">
        <v>70.915000000000006</v>
      </c>
      <c r="H205" s="37">
        <v>74.22</v>
      </c>
      <c r="I205" s="37">
        <v>72.153000000000006</v>
      </c>
      <c r="J205" s="37">
        <v>76.069000000000003</v>
      </c>
      <c r="K205" s="37">
        <v>72.561000000000007</v>
      </c>
      <c r="L205" s="37">
        <v>76</v>
      </c>
      <c r="M205" s="37">
        <v>74.456000000000003</v>
      </c>
      <c r="N205" s="37">
        <v>77.86</v>
      </c>
      <c r="O205" s="37">
        <v>79.263000000000005</v>
      </c>
      <c r="P205" s="37">
        <v>78.914000000000001</v>
      </c>
      <c r="Q205" s="37">
        <v>83.694999999999993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118.366875975976</v>
      </c>
      <c r="DL205" s="2">
        <f t="shared" si="251"/>
        <v>128.07343397212543</v>
      </c>
      <c r="DM205" s="2">
        <f t="shared" si="251"/>
        <v>111.89685067476381</v>
      </c>
      <c r="DN205" s="2">
        <f t="shared" si="251"/>
        <v>117.11748331327277</v>
      </c>
      <c r="DO205" s="2">
        <f t="shared" si="251"/>
        <v>124.87116280566279</v>
      </c>
      <c r="DP205" s="2">
        <f t="shared" si="251"/>
        <v>123.58041978609626</v>
      </c>
      <c r="DQ205" s="2">
        <f t="shared" si="251"/>
        <v>133.67902126099705</v>
      </c>
      <c r="DR205" s="2">
        <f t="shared" si="251"/>
        <v>125.08740485739753</v>
      </c>
      <c r="DS205" s="2">
        <f t="shared" si="251"/>
        <v>119.46850267379679</v>
      </c>
      <c r="DT205" s="2">
        <f t="shared" si="251"/>
        <v>117.66444841800357</v>
      </c>
      <c r="DU205" s="2">
        <f t="shared" si="251"/>
        <v>129.46809677419355</v>
      </c>
      <c r="DV205" s="2">
        <f t="shared" si="251"/>
        <v>139.70400274926686</v>
      </c>
      <c r="DW205" s="2">
        <f t="shared" si="251"/>
        <v>145.50637878787879</v>
      </c>
      <c r="DX205" s="2">
        <f t="shared" si="251"/>
        <v>125.32983607006021</v>
      </c>
      <c r="DY205" s="2">
        <f t="shared" si="251"/>
        <v>114.61523282051282</v>
      </c>
      <c r="EA205" s="2">
        <f t="shared" si="240"/>
        <v>68.293677157934411</v>
      </c>
      <c r="EB205" s="2">
        <f t="shared" si="240"/>
        <v>69.786942013173302</v>
      </c>
      <c r="EC205" s="2">
        <f t="shared" si="240"/>
        <v>66.466131988200573</v>
      </c>
      <c r="ED205" s="2">
        <f t="shared" si="240"/>
        <v>70.064046798909473</v>
      </c>
      <c r="EE205" s="2">
        <f t="shared" si="240"/>
        <v>68.526262374799714</v>
      </c>
      <c r="EF205" s="2">
        <f t="shared" si="239"/>
        <v>70.769961031175043</v>
      </c>
      <c r="EG205" s="2">
        <f t="shared" si="239"/>
        <v>72.527650254046932</v>
      </c>
      <c r="EH205" s="2">
        <f t="shared" si="239"/>
        <v>73.843542893759036</v>
      </c>
      <c r="EI205" s="2">
        <f t="shared" si="239"/>
        <v>70.904194664268573</v>
      </c>
      <c r="EJ205" s="2">
        <f t="shared" si="239"/>
        <v>72.143405114401062</v>
      </c>
      <c r="EK205" s="2">
        <f t="shared" si="239"/>
        <v>74.283508543402618</v>
      </c>
      <c r="EL205" s="2">
        <f t="shared" si="179"/>
        <v>75.842909977850439</v>
      </c>
      <c r="EM205" s="2">
        <f t="shared" si="179"/>
        <v>77.420828215241585</v>
      </c>
      <c r="EN205" s="2">
        <f t="shared" si="179"/>
        <v>78.497167644109496</v>
      </c>
      <c r="EO205" s="2">
        <f t="shared" si="179"/>
        <v>87.011559252798378</v>
      </c>
      <c r="EQ205" s="2">
        <f t="shared" si="252"/>
        <v>70.054786437002448</v>
      </c>
      <c r="ER205" s="2">
        <f t="shared" si="252"/>
        <v>70.311069906623928</v>
      </c>
      <c r="ES205" s="2">
        <f t="shared" si="252"/>
        <v>69.751760812138684</v>
      </c>
      <c r="ET205" s="2">
        <f t="shared" si="252"/>
        <v>71.116495852101892</v>
      </c>
      <c r="EU205" s="2">
        <f t="shared" si="252"/>
        <v>69.594153777777763</v>
      </c>
      <c r="EV205" s="2">
        <f t="shared" si="252"/>
        <v>71.69550251666945</v>
      </c>
      <c r="EW205" s="2">
        <f t="shared" si="252"/>
        <v>72.738849596077472</v>
      </c>
      <c r="EX205" s="2">
        <f t="shared" si="252"/>
        <v>72.880448845003116</v>
      </c>
      <c r="EY205" s="2">
        <f t="shared" si="252"/>
        <v>70.992208659560418</v>
      </c>
      <c r="EZ205" s="2">
        <f t="shared" si="252"/>
        <v>72.103945103752963</v>
      </c>
      <c r="FA205" s="2">
        <f t="shared" si="252"/>
        <v>74.535716966279637</v>
      </c>
      <c r="FB205" s="2">
        <f t="shared" si="252"/>
        <v>75.672812859953069</v>
      </c>
      <c r="FC205" s="2">
        <f t="shared" si="252"/>
        <v>77.102409068446477</v>
      </c>
      <c r="FD205" s="2">
        <f t="shared" si="252"/>
        <v>78.200315132962146</v>
      </c>
      <c r="FE205" s="2">
        <f t="shared" si="252"/>
        <v>82.142821357157999</v>
      </c>
      <c r="FG205" s="2">
        <f t="shared" si="253"/>
        <v>0.99999603150187277</v>
      </c>
      <c r="FH205" s="2">
        <f t="shared" si="253"/>
        <v>0.99999649590009676</v>
      </c>
      <c r="FI205" s="2">
        <f t="shared" si="253"/>
        <v>0.99999651676644763</v>
      </c>
      <c r="FJ205" s="2">
        <f t="shared" si="253"/>
        <v>0.9999965558466567</v>
      </c>
      <c r="FK205" s="2">
        <f t="shared" si="253"/>
        <v>0.99999620968323966</v>
      </c>
      <c r="FL205" s="2">
        <f t="shared" si="253"/>
        <v>0.99999585311709638</v>
      </c>
      <c r="FM205" s="2">
        <f t="shared" si="253"/>
        <v>0.99999557707721765</v>
      </c>
      <c r="FN205" s="2">
        <f t="shared" si="253"/>
        <v>0.99999578748976281</v>
      </c>
      <c r="FO205" s="2">
        <f t="shared" si="253"/>
        <v>0.99999585835136462</v>
      </c>
      <c r="FP205" s="2">
        <f t="shared" si="253"/>
        <v>0.99999575411047137</v>
      </c>
      <c r="FQ205" s="2">
        <f t="shared" si="253"/>
        <v>0.99999559368791691</v>
      </c>
      <c r="FR205" s="2">
        <f t="shared" si="253"/>
        <v>0.99999574741684627</v>
      </c>
      <c r="FS205" s="2">
        <f t="shared" si="253"/>
        <v>0.99999584535671782</v>
      </c>
      <c r="FT205" s="2">
        <f t="shared" si="253"/>
        <v>0.99999508379980795</v>
      </c>
      <c r="FU205" s="2">
        <f t="shared" si="253"/>
        <v>0.99999481585541294</v>
      </c>
      <c r="FW205" s="2">
        <f t="shared" si="244"/>
        <v>0.98110907219210186</v>
      </c>
      <c r="FX205" s="2">
        <f t="shared" si="244"/>
        <v>0.98396661524360074</v>
      </c>
      <c r="FY205" s="2">
        <f t="shared" si="244"/>
        <v>0.98409189360738014</v>
      </c>
      <c r="FZ205" s="2">
        <f t="shared" si="244"/>
        <v>0.98494478039327127</v>
      </c>
      <c r="GA205" s="2">
        <f t="shared" si="244"/>
        <v>0.98573356971853021</v>
      </c>
      <c r="GB205" s="2">
        <f t="shared" si="244"/>
        <v>0.98692908093898024</v>
      </c>
      <c r="GC205" s="2">
        <f t="shared" si="244"/>
        <v>0.98901557139664276</v>
      </c>
      <c r="GD205" s="2">
        <f t="shared" si="244"/>
        <v>0.98844383558270044</v>
      </c>
      <c r="GE205" s="2">
        <f t="shared" si="244"/>
        <v>0.98680513171277484</v>
      </c>
      <c r="GF205" s="2">
        <f t="shared" si="244"/>
        <v>0.98495043948751193</v>
      </c>
      <c r="GG205" s="2">
        <f t="shared" si="244"/>
        <v>0.98415457119056249</v>
      </c>
      <c r="GH205" s="2">
        <f t="shared" si="244"/>
        <v>0.98402285430966019</v>
      </c>
      <c r="GI205" s="2">
        <f t="shared" si="244"/>
        <v>0.98359793686779828</v>
      </c>
      <c r="GJ205" s="2">
        <f t="shared" si="244"/>
        <v>0.98197876714469978</v>
      </c>
      <c r="GK205" s="2">
        <f t="shared" si="244"/>
        <v>0.9784925786709433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3.2112905227461264E-146</v>
      </c>
      <c r="HT205" s="86">
        <f t="shared" si="246"/>
        <v>6.9695290854473623E-139</v>
      </c>
      <c r="HU205" s="86">
        <f t="shared" si="246"/>
        <v>9.0815251983147417E-142</v>
      </c>
      <c r="HV205" s="86">
        <f t="shared" si="246"/>
        <v>1.0429631426767715E-167</v>
      </c>
      <c r="HW205" s="86">
        <f t="shared" si="246"/>
        <v>1.2414919149349723E-177</v>
      </c>
      <c r="HX205" s="86">
        <f t="shared" si="246"/>
        <v>2.7097786129886419E-205</v>
      </c>
      <c r="HY205" s="86">
        <f t="shared" si="246"/>
        <v>2.9864445971714927E-221</v>
      </c>
      <c r="HZ205" s="86">
        <f t="shared" si="246"/>
        <v>4.5182130075148508E-211</v>
      </c>
      <c r="IA205" s="86">
        <f t="shared" si="246"/>
        <v>7.3632118030466098E-216</v>
      </c>
      <c r="IB205" s="86">
        <f t="shared" si="246"/>
        <v>1.3968049662223204E-202</v>
      </c>
      <c r="IC205" s="86">
        <f t="shared" si="246"/>
        <v>3.8040778276943086E-195</v>
      </c>
      <c r="ID205" s="86">
        <f t="shared" si="246"/>
        <v>4.7609667504762113E-195</v>
      </c>
      <c r="IE205" s="86">
        <f t="shared" si="246"/>
        <v>6.0723078872892192E-194</v>
      </c>
      <c r="IF205" s="86">
        <f t="shared" si="246"/>
        <v>1.452075422587094E-156</v>
      </c>
      <c r="IG205" s="86">
        <f t="shared" si="246"/>
        <v>9.0270560166739668E-88</v>
      </c>
      <c r="II205" s="86">
        <f t="shared" si="247"/>
        <v>1.079072642225235E-7</v>
      </c>
      <c r="IJ205" s="86">
        <f t="shared" si="247"/>
        <v>8.957186913751853E-8</v>
      </c>
      <c r="IK205" s="86">
        <f t="shared" si="247"/>
        <v>7.3460605702606744E-8</v>
      </c>
      <c r="IL205" s="86">
        <f t="shared" si="247"/>
        <v>6.1521795141293223E-9</v>
      </c>
      <c r="IM205" s="86">
        <f t="shared" si="247"/>
        <v>1.0001337867819325E-9</v>
      </c>
      <c r="IN205" s="86">
        <f t="shared" si="247"/>
        <v>4.5934318210524763E-11</v>
      </c>
      <c r="IO205" s="86">
        <f t="shared" si="247"/>
        <v>2.433351189426411E-12</v>
      </c>
      <c r="IP205" s="86">
        <f t="shared" si="247"/>
        <v>1.0628707724123057E-11</v>
      </c>
      <c r="IQ205" s="86">
        <f t="shared" si="247"/>
        <v>1.3422320257923021E-11</v>
      </c>
      <c r="IR205" s="86">
        <f t="shared" si="247"/>
        <v>1.3051249631379791E-10</v>
      </c>
      <c r="IS205" s="86">
        <f t="shared" si="247"/>
        <v>3.5175638508576044E-10</v>
      </c>
      <c r="IT205" s="86">
        <f t="shared" si="247"/>
        <v>3.8611262424709373E-10</v>
      </c>
      <c r="IU205" s="86">
        <f t="shared" si="247"/>
        <v>5.4308013005842915E-10</v>
      </c>
      <c r="IV205" s="86">
        <f t="shared" si="247"/>
        <v>3.4995450118212429E-12</v>
      </c>
      <c r="IW205" s="86">
        <f t="shared" si="247"/>
        <v>2.9529450883712888E-37</v>
      </c>
      <c r="IY205" s="86">
        <f t="shared" si="248"/>
        <v>1.079072642225235E-7</v>
      </c>
      <c r="IZ205" s="86">
        <f t="shared" si="248"/>
        <v>8.957186913751853E-8</v>
      </c>
      <c r="JA205" s="86">
        <f t="shared" si="248"/>
        <v>7.3460605702606744E-8</v>
      </c>
      <c r="JB205" s="86">
        <f t="shared" si="248"/>
        <v>6.1521795141293223E-9</v>
      </c>
      <c r="JC205" s="86">
        <f t="shared" si="248"/>
        <v>1.0001337867819325E-9</v>
      </c>
      <c r="JD205" s="86">
        <f t="shared" si="248"/>
        <v>4.5934318210524763E-11</v>
      </c>
      <c r="JE205" s="86">
        <f t="shared" si="248"/>
        <v>2.433351189426411E-12</v>
      </c>
      <c r="JF205" s="86">
        <f t="shared" si="248"/>
        <v>1.0628707724123057E-11</v>
      </c>
      <c r="JG205" s="86">
        <f t="shared" si="248"/>
        <v>1.3422320257923021E-11</v>
      </c>
      <c r="JH205" s="86">
        <f t="shared" si="248"/>
        <v>1.3051249631379791E-10</v>
      </c>
      <c r="JI205" s="86">
        <f t="shared" si="248"/>
        <v>3.5175638508576044E-10</v>
      </c>
      <c r="JJ205" s="86">
        <f t="shared" si="248"/>
        <v>3.8611262424709373E-10</v>
      </c>
      <c r="JK205" s="86">
        <f t="shared" si="248"/>
        <v>5.4308013005842915E-10</v>
      </c>
      <c r="JL205" s="86">
        <f t="shared" si="248"/>
        <v>3.4995450118212429E-12</v>
      </c>
      <c r="JM205" s="86">
        <f t="shared" si="248"/>
        <v>2.9529450883712888E-37</v>
      </c>
    </row>
    <row r="206" spans="2:273" x14ac:dyDescent="0.25">
      <c r="B206" s="2">
        <v>179</v>
      </c>
      <c r="C206" s="37">
        <v>72.355000000000004</v>
      </c>
      <c r="D206" s="37">
        <v>67.263000000000005</v>
      </c>
      <c r="E206" s="37">
        <v>74.507999999999996</v>
      </c>
      <c r="F206" s="37">
        <v>70.135999999999996</v>
      </c>
      <c r="G206" s="37">
        <v>70.338999999999999</v>
      </c>
      <c r="H206" s="37">
        <v>72.424000000000007</v>
      </c>
      <c r="I206" s="37">
        <v>72.897999999999996</v>
      </c>
      <c r="J206" s="37">
        <v>74.102999999999994</v>
      </c>
      <c r="K206" s="37">
        <v>74.947000000000003</v>
      </c>
      <c r="L206" s="37">
        <v>74.861999999999995</v>
      </c>
      <c r="M206" s="37">
        <v>76.754000000000005</v>
      </c>
      <c r="N206" s="37">
        <v>78.807000000000002</v>
      </c>
      <c r="O206" s="37">
        <v>79.087999999999994</v>
      </c>
      <c r="P206" s="37">
        <v>79.983000000000004</v>
      </c>
      <c r="Q206" s="37">
        <v>81.203000000000003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118.53147867867871</v>
      </c>
      <c r="DL206" s="2">
        <f t="shared" si="251"/>
        <v>128.27129163763067</v>
      </c>
      <c r="DM206" s="2">
        <f t="shared" si="251"/>
        <v>112.00542901484479</v>
      </c>
      <c r="DN206" s="2">
        <f t="shared" si="251"/>
        <v>117.26477141919247</v>
      </c>
      <c r="DO206" s="2">
        <f t="shared" si="251"/>
        <v>125.06405598455598</v>
      </c>
      <c r="DP206" s="2">
        <f t="shared" si="251"/>
        <v>123.78869886363637</v>
      </c>
      <c r="DQ206" s="2">
        <f t="shared" si="251"/>
        <v>133.94588269794721</v>
      </c>
      <c r="DR206" s="2">
        <f t="shared" si="251"/>
        <v>125.28003386809272</v>
      </c>
      <c r="DS206" s="2">
        <f t="shared" si="251"/>
        <v>119.61280681818182</v>
      </c>
      <c r="DT206" s="2">
        <f t="shared" si="251"/>
        <v>117.79913992869875</v>
      </c>
      <c r="DU206" s="2">
        <f t="shared" si="251"/>
        <v>129.68506774193548</v>
      </c>
      <c r="DV206" s="2">
        <f t="shared" si="251"/>
        <v>139.97204948680351</v>
      </c>
      <c r="DW206" s="2">
        <f t="shared" si="251"/>
        <v>145.8122821969697</v>
      </c>
      <c r="DX206" s="2">
        <f t="shared" si="251"/>
        <v>125.50637684729064</v>
      </c>
      <c r="DY206" s="2">
        <f t="shared" si="251"/>
        <v>114.72369675213675</v>
      </c>
      <c r="EA206" s="2">
        <f t="shared" si="240"/>
        <v>68.137093479080278</v>
      </c>
      <c r="EB206" s="2">
        <f t="shared" si="240"/>
        <v>69.645717986018497</v>
      </c>
      <c r="EC206" s="2">
        <f t="shared" si="240"/>
        <v>66.294348814159278</v>
      </c>
      <c r="ED206" s="2">
        <f t="shared" si="240"/>
        <v>69.931158258907587</v>
      </c>
      <c r="EE206" s="2">
        <f t="shared" si="240"/>
        <v>68.362485978506299</v>
      </c>
      <c r="EF206" s="2">
        <f t="shared" si="239"/>
        <v>70.628163369304531</v>
      </c>
      <c r="EG206" s="2">
        <f t="shared" si="239"/>
        <v>72.406656916150084</v>
      </c>
      <c r="EH206" s="2">
        <f t="shared" si="239"/>
        <v>73.742231954861353</v>
      </c>
      <c r="EI206" s="2">
        <f t="shared" si="239"/>
        <v>70.745944484412448</v>
      </c>
      <c r="EJ206" s="2">
        <f t="shared" si="239"/>
        <v>71.989141857335113</v>
      </c>
      <c r="EK206" s="2">
        <f t="shared" si="239"/>
        <v>74.149523507541431</v>
      </c>
      <c r="EL206" s="2">
        <f t="shared" si="179"/>
        <v>75.698847207573039</v>
      </c>
      <c r="EM206" s="2">
        <f t="shared" si="179"/>
        <v>77.286462783490634</v>
      </c>
      <c r="EN206" s="2">
        <f t="shared" si="179"/>
        <v>78.342197635905052</v>
      </c>
      <c r="EO206" s="2">
        <f t="shared" si="179"/>
        <v>86.949950428841404</v>
      </c>
      <c r="EQ206" s="2">
        <f t="shared" si="252"/>
        <v>69.920879725500939</v>
      </c>
      <c r="ER206" s="2">
        <f t="shared" si="252"/>
        <v>70.176634794682172</v>
      </c>
      <c r="ES206" s="2">
        <f t="shared" si="252"/>
        <v>69.621746429984285</v>
      </c>
      <c r="ET206" s="2">
        <f t="shared" si="252"/>
        <v>70.997020834571373</v>
      </c>
      <c r="EU206" s="2">
        <f t="shared" si="252"/>
        <v>69.443580393939385</v>
      </c>
      <c r="EV206" s="2">
        <f t="shared" si="252"/>
        <v>71.565167381735108</v>
      </c>
      <c r="EW206" s="2">
        <f t="shared" si="252"/>
        <v>72.620440537726537</v>
      </c>
      <c r="EX206" s="2">
        <f t="shared" si="252"/>
        <v>72.767459919368662</v>
      </c>
      <c r="EY206" s="2">
        <f t="shared" si="252"/>
        <v>70.835045703235551</v>
      </c>
      <c r="EZ206" s="2">
        <f t="shared" si="252"/>
        <v>71.949194181373812</v>
      </c>
      <c r="FA206" s="2">
        <f t="shared" si="252"/>
        <v>74.404934441658895</v>
      </c>
      <c r="FB206" s="2">
        <f t="shared" si="252"/>
        <v>75.526588538383152</v>
      </c>
      <c r="FC206" s="2">
        <f t="shared" si="252"/>
        <v>76.964051949675294</v>
      </c>
      <c r="FD206" s="2">
        <f t="shared" si="252"/>
        <v>78.04146059948711</v>
      </c>
      <c r="FE206" s="2">
        <f t="shared" si="252"/>
        <v>82.024996693893058</v>
      </c>
      <c r="FG206" s="2">
        <f t="shared" si="253"/>
        <v>0.99999638068542818</v>
      </c>
      <c r="FH206" s="2">
        <f t="shared" si="253"/>
        <v>0.99999680422192072</v>
      </c>
      <c r="FI206" s="2">
        <f t="shared" si="253"/>
        <v>0.99999682325227057</v>
      </c>
      <c r="FJ206" s="2">
        <f t="shared" si="253"/>
        <v>0.99999685889386669</v>
      </c>
      <c r="FK206" s="2">
        <f t="shared" si="253"/>
        <v>0.9999965431888771</v>
      </c>
      <c r="FL206" s="2">
        <f t="shared" si="253"/>
        <v>0.99999621799646232</v>
      </c>
      <c r="FM206" s="2">
        <f t="shared" si="253"/>
        <v>0.99999596624491105</v>
      </c>
      <c r="FN206" s="2">
        <f t="shared" si="253"/>
        <v>0.99999615814357878</v>
      </c>
      <c r="FO206" s="2">
        <f t="shared" si="253"/>
        <v>0.99999622277017519</v>
      </c>
      <c r="FP206" s="2">
        <f t="shared" si="253"/>
        <v>0.99999612770128055</v>
      </c>
      <c r="FQ206" s="2">
        <f t="shared" si="253"/>
        <v>0.99999598139406054</v>
      </c>
      <c r="FR206" s="2">
        <f t="shared" si="253"/>
        <v>0.99999612159661733</v>
      </c>
      <c r="FS206" s="2">
        <f t="shared" si="253"/>
        <v>0.99999621091890789</v>
      </c>
      <c r="FT206" s="2">
        <f t="shared" si="253"/>
        <v>0.9999955163701969</v>
      </c>
      <c r="FU206" s="2">
        <f t="shared" si="253"/>
        <v>0.99999527200178717</v>
      </c>
      <c r="FW206" s="2">
        <f t="shared" si="244"/>
        <v>0.98274258385039848</v>
      </c>
      <c r="FX206" s="2">
        <f t="shared" si="244"/>
        <v>0.98535672109890338</v>
      </c>
      <c r="FY206" s="2">
        <f t="shared" si="244"/>
        <v>0.98547129811763479</v>
      </c>
      <c r="FZ206" s="2">
        <f t="shared" si="244"/>
        <v>0.98625126363183102</v>
      </c>
      <c r="GA206" s="2">
        <f t="shared" si="244"/>
        <v>0.98697250764753919</v>
      </c>
      <c r="GB206" s="2">
        <f t="shared" si="244"/>
        <v>0.98806545422449288</v>
      </c>
      <c r="GC206" s="2">
        <f t="shared" si="244"/>
        <v>0.98997239025796768</v>
      </c>
      <c r="GD206" s="2">
        <f t="shared" si="244"/>
        <v>0.9894499252925425</v>
      </c>
      <c r="GE206" s="2">
        <f t="shared" si="244"/>
        <v>0.98795214947883958</v>
      </c>
      <c r="GF206" s="2">
        <f t="shared" si="244"/>
        <v>0.98625643848568301</v>
      </c>
      <c r="GG206" s="2">
        <f t="shared" si="244"/>
        <v>0.98552862079868742</v>
      </c>
      <c r="GH206" s="2">
        <f t="shared" si="244"/>
        <v>0.98540815650666003</v>
      </c>
      <c r="GI206" s="2">
        <f t="shared" si="244"/>
        <v>0.98501952075153676</v>
      </c>
      <c r="GJ206" s="2">
        <f t="shared" si="244"/>
        <v>0.9835383374811042</v>
      </c>
      <c r="GK206" s="2">
        <f t="shared" si="244"/>
        <v>0.98034780842189506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1.2998952703943846E-150</v>
      </c>
      <c r="HT206" s="86">
        <f t="shared" si="246"/>
        <v>5.1398746393294844E-143</v>
      </c>
      <c r="HU206" s="86">
        <f t="shared" si="246"/>
        <v>5.7951635033386417E-146</v>
      </c>
      <c r="HV206" s="86">
        <f t="shared" si="246"/>
        <v>1.4234839034228576E-172</v>
      </c>
      <c r="HW206" s="86">
        <f t="shared" si="246"/>
        <v>7.8999390752609647E-183</v>
      </c>
      <c r="HX206" s="86">
        <f t="shared" si="246"/>
        <v>3.4175279889444893E-211</v>
      </c>
      <c r="HY206" s="86">
        <f t="shared" si="246"/>
        <v>1.624577950621156E-227</v>
      </c>
      <c r="HZ206" s="86">
        <f t="shared" si="246"/>
        <v>4.4834091293601694E-217</v>
      </c>
      <c r="IA206" s="86">
        <f t="shared" si="246"/>
        <v>4.3344076394052153E-222</v>
      </c>
      <c r="IB206" s="86">
        <f t="shared" si="246"/>
        <v>1.6934842282358714E-208</v>
      </c>
      <c r="IC206" s="86">
        <f t="shared" si="246"/>
        <v>6.9185267989354009E-201</v>
      </c>
      <c r="ID206" s="86">
        <f t="shared" si="246"/>
        <v>8.719594623622849E-201</v>
      </c>
      <c r="IE206" s="86">
        <f t="shared" si="246"/>
        <v>1.1868658046706374E-199</v>
      </c>
      <c r="IF206" s="86">
        <f t="shared" si="246"/>
        <v>3.4818999429109591E-161</v>
      </c>
      <c r="IG206" s="86">
        <f t="shared" si="246"/>
        <v>2.4166794029655403E-90</v>
      </c>
      <c r="II206" s="86">
        <f t="shared" si="247"/>
        <v>5.425813101609094E-8</v>
      </c>
      <c r="IJ206" s="86">
        <f t="shared" si="247"/>
        <v>4.5948268624531568E-8</v>
      </c>
      <c r="IK206" s="86">
        <f t="shared" si="247"/>
        <v>3.7406397874978822E-8</v>
      </c>
      <c r="IL206" s="86">
        <f t="shared" si="247"/>
        <v>2.8395093780524802E-9</v>
      </c>
      <c r="IM206" s="86">
        <f t="shared" si="247"/>
        <v>4.3134349594373273E-10</v>
      </c>
      <c r="IN206" s="86">
        <f t="shared" si="247"/>
        <v>1.7707318888623865E-11</v>
      </c>
      <c r="IO206" s="86">
        <f t="shared" si="247"/>
        <v>8.6466032277360558E-13</v>
      </c>
      <c r="IP206" s="86">
        <f t="shared" si="247"/>
        <v>3.9642404062989225E-12</v>
      </c>
      <c r="IQ206" s="86">
        <f t="shared" si="247"/>
        <v>4.901505400684233E-12</v>
      </c>
      <c r="IR206" s="86">
        <f t="shared" si="247"/>
        <v>5.0948890133762364E-11</v>
      </c>
      <c r="IS206" s="86">
        <f t="shared" si="247"/>
        <v>1.4173732979032185E-10</v>
      </c>
      <c r="IT206" s="86">
        <f t="shared" si="247"/>
        <v>1.5593001812713484E-10</v>
      </c>
      <c r="IU206" s="86">
        <f t="shared" si="247"/>
        <v>2.2134633179689435E-10</v>
      </c>
      <c r="IV206" s="86">
        <f t="shared" si="247"/>
        <v>1.1086710645648554E-12</v>
      </c>
      <c r="IW206" s="86">
        <f t="shared" si="247"/>
        <v>5.4330629618682847E-39</v>
      </c>
      <c r="IY206" s="86">
        <f t="shared" si="248"/>
        <v>5.425813101609094E-8</v>
      </c>
      <c r="IZ206" s="86">
        <f t="shared" si="248"/>
        <v>4.5948268624531568E-8</v>
      </c>
      <c r="JA206" s="86">
        <f t="shared" si="248"/>
        <v>3.7406397874978822E-8</v>
      </c>
      <c r="JB206" s="86">
        <f t="shared" si="248"/>
        <v>2.8395093780524802E-9</v>
      </c>
      <c r="JC206" s="86">
        <f t="shared" si="248"/>
        <v>4.3134349594373273E-10</v>
      </c>
      <c r="JD206" s="86">
        <f t="shared" si="248"/>
        <v>1.7707318888623865E-11</v>
      </c>
      <c r="JE206" s="86">
        <f t="shared" si="248"/>
        <v>8.6466032277360558E-13</v>
      </c>
      <c r="JF206" s="86">
        <f t="shared" si="248"/>
        <v>3.9642404062989225E-12</v>
      </c>
      <c r="JG206" s="86">
        <f t="shared" si="248"/>
        <v>4.901505400684233E-12</v>
      </c>
      <c r="JH206" s="86">
        <f t="shared" si="248"/>
        <v>5.0948890133762364E-11</v>
      </c>
      <c r="JI206" s="86">
        <f t="shared" si="248"/>
        <v>1.4173732979032185E-10</v>
      </c>
      <c r="JJ206" s="86">
        <f t="shared" si="248"/>
        <v>1.5593001812713484E-10</v>
      </c>
      <c r="JK206" s="86">
        <f t="shared" si="248"/>
        <v>2.2134633179689435E-10</v>
      </c>
      <c r="JL206" s="86">
        <f t="shared" si="248"/>
        <v>1.1086710645648554E-12</v>
      </c>
      <c r="JM206" s="86">
        <f t="shared" si="248"/>
        <v>5.4330629618682847E-39</v>
      </c>
    </row>
    <row r="207" spans="2:273" x14ac:dyDescent="0.25">
      <c r="B207" s="2">
        <v>180</v>
      </c>
      <c r="C207" s="37">
        <v>69.629000000000005</v>
      </c>
      <c r="D207" s="37">
        <v>68.509</v>
      </c>
      <c r="E207" s="37">
        <v>71.593000000000004</v>
      </c>
      <c r="F207" s="37">
        <v>74.661000000000001</v>
      </c>
      <c r="G207" s="37">
        <v>72.457999999999998</v>
      </c>
      <c r="H207" s="37">
        <v>73.034000000000006</v>
      </c>
      <c r="I207" s="37">
        <v>74.831000000000003</v>
      </c>
      <c r="J207" s="37">
        <v>74.947999999999993</v>
      </c>
      <c r="K207" s="37">
        <v>75.367999999999995</v>
      </c>
      <c r="L207" s="37">
        <v>73.775999999999996</v>
      </c>
      <c r="M207" s="37">
        <v>76.701999999999998</v>
      </c>
      <c r="N207" s="37">
        <v>77.912000000000006</v>
      </c>
      <c r="O207" s="37">
        <v>77.772000000000006</v>
      </c>
      <c r="P207" s="37">
        <v>82.569000000000003</v>
      </c>
      <c r="Q207" s="37">
        <v>81.186000000000007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118.69608138138142</v>
      </c>
      <c r="DL207" s="2">
        <f t="shared" si="251"/>
        <v>128.46914930313588</v>
      </c>
      <c r="DM207" s="2">
        <f t="shared" si="251"/>
        <v>112.11400735492576</v>
      </c>
      <c r="DN207" s="2">
        <f t="shared" si="251"/>
        <v>117.41205952511214</v>
      </c>
      <c r="DO207" s="2">
        <f t="shared" si="251"/>
        <v>125.25694916344915</v>
      </c>
      <c r="DP207" s="2">
        <f t="shared" si="251"/>
        <v>123.99697794117648</v>
      </c>
      <c r="DQ207" s="2">
        <f t="shared" si="251"/>
        <v>134.21274413489735</v>
      </c>
      <c r="DR207" s="2">
        <f t="shared" si="251"/>
        <v>125.4726628787879</v>
      </c>
      <c r="DS207" s="2">
        <f t="shared" si="251"/>
        <v>119.75711096256686</v>
      </c>
      <c r="DT207" s="2">
        <f t="shared" si="251"/>
        <v>117.93383143939394</v>
      </c>
      <c r="DU207" s="2">
        <f t="shared" si="251"/>
        <v>129.90203870967741</v>
      </c>
      <c r="DV207" s="2">
        <f t="shared" si="251"/>
        <v>140.24009622434016</v>
      </c>
      <c r="DW207" s="2">
        <f t="shared" si="251"/>
        <v>146.11818560606059</v>
      </c>
      <c r="DX207" s="2">
        <f t="shared" si="251"/>
        <v>125.68291762452108</v>
      </c>
      <c r="DY207" s="2">
        <f t="shared" si="251"/>
        <v>114.83216068376068</v>
      </c>
      <c r="EA207" s="2">
        <f t="shared" si="240"/>
        <v>67.980509800226145</v>
      </c>
      <c r="EB207" s="2">
        <f t="shared" si="240"/>
        <v>69.504493958863691</v>
      </c>
      <c r="EC207" s="2">
        <f t="shared" si="240"/>
        <v>66.122565640117983</v>
      </c>
      <c r="ED207" s="2">
        <f t="shared" si="240"/>
        <v>69.798269718905715</v>
      </c>
      <c r="EE207" s="2">
        <f t="shared" si="240"/>
        <v>68.198709582212885</v>
      </c>
      <c r="EF207" s="2">
        <f t="shared" si="239"/>
        <v>70.486365707434032</v>
      </c>
      <c r="EG207" s="2">
        <f t="shared" si="239"/>
        <v>72.285663578253221</v>
      </c>
      <c r="EH207" s="2">
        <f t="shared" si="239"/>
        <v>73.64092101596367</v>
      </c>
      <c r="EI207" s="2">
        <f t="shared" si="239"/>
        <v>70.587694304556337</v>
      </c>
      <c r="EJ207" s="2">
        <f t="shared" si="239"/>
        <v>71.834878600269164</v>
      </c>
      <c r="EK207" s="2">
        <f t="shared" si="239"/>
        <v>74.01553847168023</v>
      </c>
      <c r="EL207" s="2">
        <f t="shared" si="179"/>
        <v>75.554784437295638</v>
      </c>
      <c r="EM207" s="2">
        <f t="shared" si="179"/>
        <v>77.152097351739684</v>
      </c>
      <c r="EN207" s="2">
        <f t="shared" si="179"/>
        <v>78.187227627700608</v>
      </c>
      <c r="EO207" s="2">
        <f t="shared" si="179"/>
        <v>86.888341604884431</v>
      </c>
      <c r="EQ207" s="2">
        <f t="shared" si="252"/>
        <v>69.786973013999429</v>
      </c>
      <c r="ER207" s="2">
        <f t="shared" si="252"/>
        <v>70.042199682740431</v>
      </c>
      <c r="ES207" s="2">
        <f t="shared" si="252"/>
        <v>69.491732047829899</v>
      </c>
      <c r="ET207" s="2">
        <f t="shared" si="252"/>
        <v>70.877545817040854</v>
      </c>
      <c r="EU207" s="2">
        <f t="shared" si="252"/>
        <v>69.293007010100993</v>
      </c>
      <c r="EV207" s="2">
        <f t="shared" si="252"/>
        <v>71.434832246800767</v>
      </c>
      <c r="EW207" s="2">
        <f t="shared" si="252"/>
        <v>72.502031479375603</v>
      </c>
      <c r="EX207" s="2">
        <f t="shared" si="252"/>
        <v>72.654470993734208</v>
      </c>
      <c r="EY207" s="2">
        <f t="shared" si="252"/>
        <v>70.677882746910669</v>
      </c>
      <c r="EZ207" s="2">
        <f t="shared" si="252"/>
        <v>71.794443258994662</v>
      </c>
      <c r="FA207" s="2">
        <f t="shared" si="252"/>
        <v>74.274151917038154</v>
      </c>
      <c r="FB207" s="2">
        <f t="shared" si="252"/>
        <v>75.38036421681322</v>
      </c>
      <c r="FC207" s="2">
        <f t="shared" si="252"/>
        <v>76.825694830904112</v>
      </c>
      <c r="FD207" s="2">
        <f t="shared" si="252"/>
        <v>77.882606066012073</v>
      </c>
      <c r="FE207" s="2">
        <f t="shared" si="252"/>
        <v>81.907172030628118</v>
      </c>
      <c r="FG207" s="2">
        <f t="shared" si="253"/>
        <v>0.99999669914482825</v>
      </c>
      <c r="FH207" s="2">
        <f t="shared" si="253"/>
        <v>0.99999708541493204</v>
      </c>
      <c r="FI207" s="2">
        <f t="shared" si="253"/>
        <v>0.9999971027708271</v>
      </c>
      <c r="FJ207" s="2">
        <f t="shared" si="253"/>
        <v>0.99999713527636702</v>
      </c>
      <c r="FK207" s="2">
        <f t="shared" si="253"/>
        <v>0.99999684734982741</v>
      </c>
      <c r="FL207" s="2">
        <f t="shared" si="253"/>
        <v>0.99999655077063132</v>
      </c>
      <c r="FM207" s="2">
        <f t="shared" si="253"/>
        <v>0.99999632117032977</v>
      </c>
      <c r="FN207" s="2">
        <f t="shared" si="253"/>
        <v>0.99999649618411623</v>
      </c>
      <c r="FO207" s="2">
        <f t="shared" si="253"/>
        <v>0.99999655512431218</v>
      </c>
      <c r="FP207" s="2">
        <f t="shared" si="253"/>
        <v>0.99999646842039136</v>
      </c>
      <c r="FQ207" s="2">
        <f t="shared" si="253"/>
        <v>0.99999633498652818</v>
      </c>
      <c r="FR207" s="2">
        <f t="shared" si="253"/>
        <v>0.99999646285286847</v>
      </c>
      <c r="FS207" s="2">
        <f t="shared" si="253"/>
        <v>0.99999654431582063</v>
      </c>
      <c r="FT207" s="2">
        <f t="shared" si="253"/>
        <v>0.99999591087940665</v>
      </c>
      <c r="FU207" s="2">
        <f t="shared" si="253"/>
        <v>0.99999568801258754</v>
      </c>
      <c r="FW207" s="2">
        <f t="shared" si="244"/>
        <v>0.98423711401276015</v>
      </c>
      <c r="FX207" s="2">
        <f t="shared" si="244"/>
        <v>0.98662794169237422</v>
      </c>
      <c r="FY207" s="2">
        <f t="shared" si="244"/>
        <v>0.98673270591353934</v>
      </c>
      <c r="FZ207" s="2">
        <f t="shared" si="244"/>
        <v>0.98744581610921345</v>
      </c>
      <c r="GA207" s="2">
        <f t="shared" si="244"/>
        <v>0.98810515095976503</v>
      </c>
      <c r="GB207" s="2">
        <f t="shared" si="244"/>
        <v>0.98910412301331507</v>
      </c>
      <c r="GC207" s="2">
        <f t="shared" si="244"/>
        <v>0.9908466350166153</v>
      </c>
      <c r="GD207" s="2">
        <f t="shared" si="244"/>
        <v>0.9903692773859254</v>
      </c>
      <c r="GE207" s="2">
        <f t="shared" si="244"/>
        <v>0.98900056945462533</v>
      </c>
      <c r="GF207" s="2">
        <f t="shared" si="244"/>
        <v>0.98745054706940472</v>
      </c>
      <c r="GG207" s="2">
        <f t="shared" si="244"/>
        <v>0.9867851184754407</v>
      </c>
      <c r="GH207" s="2">
        <f t="shared" si="244"/>
        <v>0.98667497224413658</v>
      </c>
      <c r="GI207" s="2">
        <f t="shared" si="244"/>
        <v>0.98631960815135455</v>
      </c>
      <c r="GJ207" s="2">
        <f t="shared" si="244"/>
        <v>0.98496500794676556</v>
      </c>
      <c r="GK207" s="2">
        <f t="shared" si="244"/>
        <v>0.98204594246930921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4.5229348073508991E-155</v>
      </c>
      <c r="HT207" s="86">
        <f t="shared" si="246"/>
        <v>3.2918322698691126E-147</v>
      </c>
      <c r="HU207" s="86">
        <f t="shared" si="246"/>
        <v>3.2071810819573403E-150</v>
      </c>
      <c r="HV207" s="86">
        <f t="shared" si="246"/>
        <v>1.6527622154221365E-177</v>
      </c>
      <c r="HW207" s="86">
        <f t="shared" si="246"/>
        <v>4.2238157567680059E-188</v>
      </c>
      <c r="HX207" s="86">
        <f t="shared" si="246"/>
        <v>3.5502086806189711E-217</v>
      </c>
      <c r="HY207" s="86">
        <f t="shared" si="246"/>
        <v>7.2146555666557509E-234</v>
      </c>
      <c r="HZ207" s="86">
        <f t="shared" si="246"/>
        <v>3.659362811053268E-223</v>
      </c>
      <c r="IA207" s="86">
        <f t="shared" si="246"/>
        <v>2.0771856873834405E-228</v>
      </c>
      <c r="IB207" s="86">
        <f t="shared" si="246"/>
        <v>1.6849131514763035E-214</v>
      </c>
      <c r="IC207" s="86">
        <f t="shared" si="246"/>
        <v>1.0372201238623883E-206</v>
      </c>
      <c r="ID207" s="86">
        <f t="shared" si="246"/>
        <v>1.3165490850480291E-206</v>
      </c>
      <c r="IE207" s="86">
        <f t="shared" si="246"/>
        <v>1.9139774896791494E-205</v>
      </c>
      <c r="IF207" s="86">
        <f t="shared" si="246"/>
        <v>7.1412502037723886E-166</v>
      </c>
      <c r="IG207" s="86">
        <f t="shared" si="246"/>
        <v>5.930779991131687E-93</v>
      </c>
      <c r="II207" s="86">
        <f t="shared" si="247"/>
        <v>2.6878398304642734E-8</v>
      </c>
      <c r="IJ207" s="86">
        <f t="shared" si="247"/>
        <v>2.3244904291786915E-8</v>
      </c>
      <c r="IK207" s="86">
        <f t="shared" si="247"/>
        <v>1.8781872821738705E-8</v>
      </c>
      <c r="IL207" s="86">
        <f t="shared" si="247"/>
        <v>1.2897645883778499E-9</v>
      </c>
      <c r="IM207" s="86">
        <f t="shared" si="247"/>
        <v>1.828499170792844E-10</v>
      </c>
      <c r="IN207" s="86">
        <f t="shared" si="247"/>
        <v>6.6957043980168954E-12</v>
      </c>
      <c r="IO207" s="86">
        <f t="shared" si="247"/>
        <v>3.0110047547920896E-13</v>
      </c>
      <c r="IP207" s="86">
        <f t="shared" si="247"/>
        <v>1.450100162705587E-12</v>
      </c>
      <c r="IQ207" s="86">
        <f t="shared" si="247"/>
        <v>1.753664142000537E-12</v>
      </c>
      <c r="IR207" s="86">
        <f t="shared" si="247"/>
        <v>1.9502584854225027E-11</v>
      </c>
      <c r="IS207" s="86">
        <f t="shared" si="247"/>
        <v>5.6027509981867842E-11</v>
      </c>
      <c r="IT207" s="86">
        <f t="shared" si="247"/>
        <v>6.1776829758994671E-11</v>
      </c>
      <c r="IU207" s="86">
        <f t="shared" si="247"/>
        <v>8.8511168082679948E-11</v>
      </c>
      <c r="IV207" s="86">
        <f t="shared" si="247"/>
        <v>3.4248308690491942E-13</v>
      </c>
      <c r="IW207" s="86">
        <f t="shared" si="247"/>
        <v>9.098011519649692E-41</v>
      </c>
      <c r="IY207" s="86">
        <f t="shared" si="248"/>
        <v>2.6878398304642734E-8</v>
      </c>
      <c r="IZ207" s="86">
        <f t="shared" si="248"/>
        <v>2.3244904291786915E-8</v>
      </c>
      <c r="JA207" s="86">
        <f t="shared" si="248"/>
        <v>1.8781872821738705E-8</v>
      </c>
      <c r="JB207" s="86">
        <f t="shared" si="248"/>
        <v>1.2897645883778499E-9</v>
      </c>
      <c r="JC207" s="86">
        <f t="shared" si="248"/>
        <v>1.828499170792844E-10</v>
      </c>
      <c r="JD207" s="86">
        <f t="shared" si="248"/>
        <v>6.6957043980168954E-12</v>
      </c>
      <c r="JE207" s="86">
        <f t="shared" si="248"/>
        <v>3.0110047547920896E-13</v>
      </c>
      <c r="JF207" s="86">
        <f t="shared" si="248"/>
        <v>1.450100162705587E-12</v>
      </c>
      <c r="JG207" s="86">
        <f t="shared" si="248"/>
        <v>1.753664142000537E-12</v>
      </c>
      <c r="JH207" s="86">
        <f t="shared" si="248"/>
        <v>1.9502584854225027E-11</v>
      </c>
      <c r="JI207" s="86">
        <f t="shared" si="248"/>
        <v>5.6027509981867842E-11</v>
      </c>
      <c r="JJ207" s="86">
        <f t="shared" si="248"/>
        <v>6.1776829758994671E-11</v>
      </c>
      <c r="JK207" s="86">
        <f t="shared" si="248"/>
        <v>8.8511168082679948E-11</v>
      </c>
      <c r="JL207" s="86">
        <f t="shared" si="248"/>
        <v>3.4248308690491942E-13</v>
      </c>
      <c r="JM207" s="86">
        <f t="shared" si="248"/>
        <v>9.098011519649692E-41</v>
      </c>
    </row>
    <row r="208" spans="2:273" x14ac:dyDescent="0.25">
      <c r="B208" s="2">
        <v>181</v>
      </c>
      <c r="C208" s="37">
        <v>70.5</v>
      </c>
      <c r="D208" s="37">
        <v>70.561000000000007</v>
      </c>
      <c r="E208" s="37">
        <v>73.22</v>
      </c>
      <c r="F208" s="37">
        <v>69.153000000000006</v>
      </c>
      <c r="G208" s="37">
        <v>70.338999999999999</v>
      </c>
      <c r="H208" s="37">
        <v>71.61</v>
      </c>
      <c r="I208" s="37">
        <v>73.897999999999996</v>
      </c>
      <c r="J208" s="37">
        <v>74.724000000000004</v>
      </c>
      <c r="K208" s="37">
        <v>73.930000000000007</v>
      </c>
      <c r="L208" s="37">
        <v>77.085999999999999</v>
      </c>
      <c r="M208" s="37">
        <v>78.491</v>
      </c>
      <c r="N208" s="37">
        <v>77.316000000000003</v>
      </c>
      <c r="O208" s="37">
        <v>77.438999999999993</v>
      </c>
      <c r="P208" s="37">
        <v>80.241</v>
      </c>
      <c r="Q208" s="37">
        <v>81.694999999999993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118.86068408408411</v>
      </c>
      <c r="DL208" s="2">
        <f t="shared" si="251"/>
        <v>128.66700696864112</v>
      </c>
      <c r="DM208" s="2">
        <f t="shared" si="251"/>
        <v>112.22258569500673</v>
      </c>
      <c r="DN208" s="2">
        <f t="shared" si="251"/>
        <v>117.55934763103184</v>
      </c>
      <c r="DO208" s="2">
        <f t="shared" si="251"/>
        <v>125.44984234234232</v>
      </c>
      <c r="DP208" s="2">
        <f t="shared" si="251"/>
        <v>124.20525701871659</v>
      </c>
      <c r="DQ208" s="2">
        <f t="shared" si="251"/>
        <v>134.47960557184751</v>
      </c>
      <c r="DR208" s="2">
        <f t="shared" si="251"/>
        <v>125.66529188948309</v>
      </c>
      <c r="DS208" s="2">
        <f t="shared" si="251"/>
        <v>119.90141510695187</v>
      </c>
      <c r="DT208" s="2">
        <f t="shared" si="251"/>
        <v>118.06852295008913</v>
      </c>
      <c r="DU208" s="2">
        <f t="shared" si="251"/>
        <v>130.11900967741934</v>
      </c>
      <c r="DV208" s="2">
        <f t="shared" si="251"/>
        <v>140.50814296187681</v>
      </c>
      <c r="DW208" s="2">
        <f t="shared" si="251"/>
        <v>146.42408901515151</v>
      </c>
      <c r="DX208" s="2">
        <f t="shared" si="251"/>
        <v>125.85945840175151</v>
      </c>
      <c r="DY208" s="2">
        <f t="shared" si="251"/>
        <v>114.94062461538461</v>
      </c>
      <c r="EA208" s="2">
        <f t="shared" si="240"/>
        <v>67.823926121372025</v>
      </c>
      <c r="EB208" s="2">
        <f t="shared" si="240"/>
        <v>69.363269931708885</v>
      </c>
      <c r="EC208" s="2">
        <f t="shared" si="240"/>
        <v>65.950782466076674</v>
      </c>
      <c r="ED208" s="2">
        <f t="shared" si="240"/>
        <v>69.665381178903829</v>
      </c>
      <c r="EE208" s="2">
        <f t="shared" si="240"/>
        <v>68.034933185919471</v>
      </c>
      <c r="EF208" s="2">
        <f t="shared" si="239"/>
        <v>70.344568045563534</v>
      </c>
      <c r="EG208" s="2">
        <f t="shared" si="239"/>
        <v>72.164670240356358</v>
      </c>
      <c r="EH208" s="2">
        <f t="shared" si="239"/>
        <v>73.539610077065987</v>
      </c>
      <c r="EI208" s="2">
        <f t="shared" si="239"/>
        <v>70.429444124700225</v>
      </c>
      <c r="EJ208" s="2">
        <f t="shared" si="239"/>
        <v>71.680615343203215</v>
      </c>
      <c r="EK208" s="2">
        <f t="shared" si="239"/>
        <v>73.881553435819029</v>
      </c>
      <c r="EL208" s="2">
        <f t="shared" si="179"/>
        <v>75.410721667018251</v>
      </c>
      <c r="EM208" s="2">
        <f t="shared" si="179"/>
        <v>77.017731919988734</v>
      </c>
      <c r="EN208" s="2">
        <f t="shared" si="179"/>
        <v>78.032257619496164</v>
      </c>
      <c r="EO208" s="2">
        <f t="shared" si="179"/>
        <v>86.826732780927458</v>
      </c>
      <c r="EQ208" s="2">
        <f t="shared" si="252"/>
        <v>69.653066302497919</v>
      </c>
      <c r="ER208" s="2">
        <f t="shared" si="252"/>
        <v>69.90776457079869</v>
      </c>
      <c r="ES208" s="2">
        <f t="shared" si="252"/>
        <v>69.361717665675513</v>
      </c>
      <c r="ET208" s="2">
        <f t="shared" si="252"/>
        <v>70.758070799510335</v>
      </c>
      <c r="EU208" s="2">
        <f t="shared" si="252"/>
        <v>69.142433626262616</v>
      </c>
      <c r="EV208" s="2">
        <f t="shared" si="252"/>
        <v>71.304497111866425</v>
      </c>
      <c r="EW208" s="2">
        <f t="shared" si="252"/>
        <v>72.383622421024668</v>
      </c>
      <c r="EX208" s="2">
        <f t="shared" si="252"/>
        <v>72.541482068099739</v>
      </c>
      <c r="EY208" s="2">
        <f t="shared" si="252"/>
        <v>70.520719790585801</v>
      </c>
      <c r="EZ208" s="2">
        <f t="shared" si="252"/>
        <v>71.639692336615511</v>
      </c>
      <c r="FA208" s="2">
        <f t="shared" si="252"/>
        <v>74.143369392417412</v>
      </c>
      <c r="FB208" s="2">
        <f t="shared" si="252"/>
        <v>75.234139895243288</v>
      </c>
      <c r="FC208" s="2">
        <f t="shared" si="252"/>
        <v>76.687337712132916</v>
      </c>
      <c r="FD208" s="2">
        <f t="shared" si="252"/>
        <v>77.723751532537051</v>
      </c>
      <c r="FE208" s="2">
        <f t="shared" si="252"/>
        <v>81.789347367363177</v>
      </c>
      <c r="FG208" s="2">
        <f t="shared" si="253"/>
        <v>0.99999698958342986</v>
      </c>
      <c r="FH208" s="2">
        <f t="shared" si="253"/>
        <v>0.99999734186614408</v>
      </c>
      <c r="FI208" s="2">
        <f t="shared" si="253"/>
        <v>0.9999973576949166</v>
      </c>
      <c r="FJ208" s="2">
        <f t="shared" si="253"/>
        <v>0.99999738734033639</v>
      </c>
      <c r="FK208" s="2">
        <f t="shared" si="253"/>
        <v>0.99999712474807234</v>
      </c>
      <c r="FL208" s="2">
        <f t="shared" si="253"/>
        <v>0.99999685426447371</v>
      </c>
      <c r="FM208" s="2">
        <f t="shared" si="253"/>
        <v>0.99999664486637863</v>
      </c>
      <c r="FN208" s="2">
        <f t="shared" si="253"/>
        <v>0.99999680448094974</v>
      </c>
      <c r="FO208" s="2">
        <f t="shared" si="253"/>
        <v>0.99999685823508011</v>
      </c>
      <c r="FP208" s="2">
        <f t="shared" si="253"/>
        <v>0.99999677916011598</v>
      </c>
      <c r="FQ208" s="2">
        <f t="shared" si="253"/>
        <v>0.99999665746690947</v>
      </c>
      <c r="FR208" s="2">
        <f t="shared" si="253"/>
        <v>0.99999677408247167</v>
      </c>
      <c r="FS208" s="2">
        <f t="shared" si="253"/>
        <v>0.99999684837761271</v>
      </c>
      <c r="FT208" s="2">
        <f t="shared" si="253"/>
        <v>0.99999627067635366</v>
      </c>
      <c r="FU208" s="2">
        <f t="shared" si="253"/>
        <v>0.99999606741924862</v>
      </c>
      <c r="FW208" s="2">
        <f t="shared" si="244"/>
        <v>0.98560411055254482</v>
      </c>
      <c r="FX208" s="2">
        <f t="shared" si="244"/>
        <v>0.98779017184169626</v>
      </c>
      <c r="FY208" s="2">
        <f t="shared" si="244"/>
        <v>0.98788594229891802</v>
      </c>
      <c r="FZ208" s="2">
        <f t="shared" si="244"/>
        <v>0.98853778668353309</v>
      </c>
      <c r="GA208" s="2">
        <f t="shared" si="244"/>
        <v>0.9891404028953571</v>
      </c>
      <c r="GB208" s="2">
        <f t="shared" si="244"/>
        <v>0.99005330599862673</v>
      </c>
      <c r="GC208" s="2">
        <f t="shared" si="244"/>
        <v>0.99164530307154941</v>
      </c>
      <c r="GD208" s="2">
        <f t="shared" si="244"/>
        <v>0.99120922729138017</v>
      </c>
      <c r="GE208" s="2">
        <f t="shared" si="244"/>
        <v>0.98995868182026214</v>
      </c>
      <c r="GF208" s="2">
        <f t="shared" si="244"/>
        <v>0.98854211091680733</v>
      </c>
      <c r="GG208" s="2">
        <f t="shared" si="244"/>
        <v>0.98793385470127104</v>
      </c>
      <c r="GH208" s="2">
        <f t="shared" si="244"/>
        <v>0.98783316514898367</v>
      </c>
      <c r="GI208" s="2">
        <f t="shared" si="244"/>
        <v>0.9875082977581775</v>
      </c>
      <c r="GJ208" s="2">
        <f t="shared" si="244"/>
        <v>0.98626976031951763</v>
      </c>
      <c r="GK208" s="2">
        <f t="shared" si="244"/>
        <v>0.9835997964958848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1.3527350152054546E-159</v>
      </c>
      <c r="HT208" s="86">
        <f t="shared" si="246"/>
        <v>1.8308647553260465E-151</v>
      </c>
      <c r="HU208" s="86">
        <f t="shared" si="246"/>
        <v>1.5393221355980728E-154</v>
      </c>
      <c r="HV208" s="86">
        <f t="shared" si="246"/>
        <v>1.632450125169269E-182</v>
      </c>
      <c r="HW208" s="86">
        <f t="shared" si="246"/>
        <v>1.8975141507891102E-193</v>
      </c>
      <c r="HX208" s="86">
        <f t="shared" si="246"/>
        <v>3.0377834073425242E-223</v>
      </c>
      <c r="HY208" s="86">
        <f t="shared" si="246"/>
        <v>2.6156359659999256E-240</v>
      </c>
      <c r="HZ208" s="86">
        <f t="shared" si="246"/>
        <v>2.4567199857414354E-229</v>
      </c>
      <c r="IA208" s="86">
        <f t="shared" si="246"/>
        <v>8.1040396874769953E-235</v>
      </c>
      <c r="IB208" s="86">
        <f t="shared" si="246"/>
        <v>1.3756955587785254E-220</v>
      </c>
      <c r="IC208" s="86">
        <f t="shared" si="246"/>
        <v>1.2817954693663178E-212</v>
      </c>
      <c r="ID208" s="86">
        <f t="shared" si="246"/>
        <v>1.638758091600418E-212</v>
      </c>
      <c r="IE208" s="86">
        <f t="shared" si="246"/>
        <v>2.5465770540407087E-211</v>
      </c>
      <c r="IF208" s="86">
        <f t="shared" si="246"/>
        <v>1.2527385641139581E-170</v>
      </c>
      <c r="IG208" s="86">
        <f t="shared" si="246"/>
        <v>1.3342028335702692E-95</v>
      </c>
      <c r="II208" s="86">
        <f t="shared" si="247"/>
        <v>1.31177462125343E-8</v>
      </c>
      <c r="IJ208" s="86">
        <f t="shared" si="247"/>
        <v>1.1596879224998344E-8</v>
      </c>
      <c r="IK208" s="86">
        <f t="shared" si="247"/>
        <v>9.298806295258641E-9</v>
      </c>
      <c r="IL208" s="86">
        <f t="shared" si="247"/>
        <v>5.7653289604121002E-10</v>
      </c>
      <c r="IM208" s="86">
        <f t="shared" si="247"/>
        <v>7.6184460690721989E-11</v>
      </c>
      <c r="IN208" s="86">
        <f t="shared" si="247"/>
        <v>2.4834853066630506E-12</v>
      </c>
      <c r="IO208" s="86">
        <f t="shared" si="247"/>
        <v>1.0275358617848277E-13</v>
      </c>
      <c r="IP208" s="86">
        <f t="shared" si="247"/>
        <v>5.2022217189749909E-13</v>
      </c>
      <c r="IQ208" s="86">
        <f t="shared" si="247"/>
        <v>6.1471276119887659E-13</v>
      </c>
      <c r="IR208" s="86">
        <f t="shared" si="247"/>
        <v>7.3201134487802668E-12</v>
      </c>
      <c r="IS208" s="86">
        <f t="shared" si="247"/>
        <v>2.1726331794056249E-11</v>
      </c>
      <c r="IT208" s="86">
        <f t="shared" si="247"/>
        <v>2.4010147380738027E-11</v>
      </c>
      <c r="IU208" s="86">
        <f t="shared" si="247"/>
        <v>3.4724355840834939E-11</v>
      </c>
      <c r="IV208" s="86">
        <f t="shared" si="247"/>
        <v>1.031604041347847E-13</v>
      </c>
      <c r="IW208" s="86">
        <f t="shared" si="247"/>
        <v>1.386597256675064E-42</v>
      </c>
      <c r="IY208" s="86">
        <f t="shared" si="248"/>
        <v>1.31177462125343E-8</v>
      </c>
      <c r="IZ208" s="86">
        <f t="shared" si="248"/>
        <v>1.1596879224998344E-8</v>
      </c>
      <c r="JA208" s="86">
        <f t="shared" si="248"/>
        <v>9.298806295258641E-9</v>
      </c>
      <c r="JB208" s="86">
        <f t="shared" si="248"/>
        <v>5.7653289604121002E-10</v>
      </c>
      <c r="JC208" s="86">
        <f t="shared" si="248"/>
        <v>7.6184460690721989E-11</v>
      </c>
      <c r="JD208" s="86">
        <f t="shared" si="248"/>
        <v>2.4834853066630506E-12</v>
      </c>
      <c r="JE208" s="86">
        <f t="shared" si="248"/>
        <v>1.0275358617848277E-13</v>
      </c>
      <c r="JF208" s="86">
        <f t="shared" si="248"/>
        <v>5.2022217189749909E-13</v>
      </c>
      <c r="JG208" s="86">
        <f t="shared" si="248"/>
        <v>6.1471276119887659E-13</v>
      </c>
      <c r="JH208" s="86">
        <f t="shared" si="248"/>
        <v>7.3201134487802668E-12</v>
      </c>
      <c r="JI208" s="86">
        <f t="shared" si="248"/>
        <v>2.1726331794056249E-11</v>
      </c>
      <c r="JJ208" s="86">
        <f t="shared" si="248"/>
        <v>2.4010147380738027E-11</v>
      </c>
      <c r="JK208" s="86">
        <f t="shared" si="248"/>
        <v>3.4724355840834939E-11</v>
      </c>
      <c r="JL208" s="86">
        <f t="shared" si="248"/>
        <v>1.031604041347847E-13</v>
      </c>
      <c r="JM208" s="86">
        <f t="shared" si="248"/>
        <v>1.386597256675064E-42</v>
      </c>
    </row>
    <row r="209" spans="2:273" x14ac:dyDescent="0.25">
      <c r="B209" s="2">
        <v>182</v>
      </c>
      <c r="C209" s="37">
        <v>71.031999999999996</v>
      </c>
      <c r="D209" s="37">
        <v>71.052999999999997</v>
      </c>
      <c r="E209" s="37">
        <v>67.796999999999997</v>
      </c>
      <c r="F209" s="37">
        <v>72</v>
      </c>
      <c r="G209" s="37">
        <v>72.034000000000006</v>
      </c>
      <c r="H209" s="37">
        <v>72.441000000000003</v>
      </c>
      <c r="I209" s="37">
        <v>72.492000000000004</v>
      </c>
      <c r="J209" s="37">
        <v>73.930999999999997</v>
      </c>
      <c r="K209" s="37">
        <v>73.403999999999996</v>
      </c>
      <c r="L209" s="37">
        <v>77.206999999999994</v>
      </c>
      <c r="M209" s="37">
        <v>76.578999999999994</v>
      </c>
      <c r="N209" s="37">
        <v>77.438999999999993</v>
      </c>
      <c r="O209" s="37">
        <v>79.263000000000005</v>
      </c>
      <c r="P209" s="37">
        <v>79.275999999999996</v>
      </c>
      <c r="Q209" s="37">
        <v>82.661000000000001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119.02528678678682</v>
      </c>
      <c r="DL209" s="2">
        <f t="shared" si="251"/>
        <v>128.86486463414633</v>
      </c>
      <c r="DM209" s="2">
        <f t="shared" si="251"/>
        <v>112.33116403508771</v>
      </c>
      <c r="DN209" s="2">
        <f t="shared" si="251"/>
        <v>117.70663573695151</v>
      </c>
      <c r="DO209" s="2">
        <f t="shared" si="251"/>
        <v>125.64273552123551</v>
      </c>
      <c r="DP209" s="2">
        <f t="shared" si="251"/>
        <v>124.41353609625669</v>
      </c>
      <c r="DQ209" s="2">
        <f t="shared" si="251"/>
        <v>134.74646700879765</v>
      </c>
      <c r="DR209" s="2">
        <f t="shared" si="251"/>
        <v>125.85792090017827</v>
      </c>
      <c r="DS209" s="2">
        <f t="shared" si="251"/>
        <v>120.04571925133691</v>
      </c>
      <c r="DT209" s="2">
        <f t="shared" si="251"/>
        <v>118.20321446078432</v>
      </c>
      <c r="DU209" s="2">
        <f t="shared" si="251"/>
        <v>130.3359806451613</v>
      </c>
      <c r="DV209" s="2">
        <f t="shared" si="251"/>
        <v>140.77618969941346</v>
      </c>
      <c r="DW209" s="2">
        <f t="shared" si="251"/>
        <v>146.72999242424243</v>
      </c>
      <c r="DX209" s="2">
        <f t="shared" si="251"/>
        <v>126.03599917898194</v>
      </c>
      <c r="DY209" s="2">
        <f t="shared" si="251"/>
        <v>115.04908854700854</v>
      </c>
      <c r="EA209" s="2">
        <f t="shared" si="240"/>
        <v>67.667342442517892</v>
      </c>
      <c r="EB209" s="2">
        <f t="shared" si="240"/>
        <v>69.222045904554079</v>
      </c>
      <c r="EC209" s="2">
        <f t="shared" si="240"/>
        <v>65.77899929203538</v>
      </c>
      <c r="ED209" s="2">
        <f t="shared" si="240"/>
        <v>69.532492638901942</v>
      </c>
      <c r="EE209" s="2">
        <f t="shared" si="240"/>
        <v>67.871156789626042</v>
      </c>
      <c r="EF209" s="2">
        <f t="shared" si="239"/>
        <v>70.202770383693021</v>
      </c>
      <c r="EG209" s="2">
        <f t="shared" si="239"/>
        <v>72.043676902459509</v>
      </c>
      <c r="EH209" s="2">
        <f t="shared" si="239"/>
        <v>73.438299138168304</v>
      </c>
      <c r="EI209" s="2">
        <f t="shared" si="239"/>
        <v>70.2711939448441</v>
      </c>
      <c r="EJ209" s="2">
        <f t="shared" si="239"/>
        <v>71.526352086137265</v>
      </c>
      <c r="EK209" s="2">
        <f t="shared" si="239"/>
        <v>73.747568399957842</v>
      </c>
      <c r="EL209" s="2">
        <f t="shared" si="179"/>
        <v>75.26665889674085</v>
      </c>
      <c r="EM209" s="2">
        <f t="shared" si="179"/>
        <v>76.883366488237783</v>
      </c>
      <c r="EN209" s="2">
        <f t="shared" si="179"/>
        <v>77.87728761129172</v>
      </c>
      <c r="EO209" s="2">
        <f t="shared" si="179"/>
        <v>86.765123956970484</v>
      </c>
      <c r="EQ209" s="2">
        <f t="shared" si="252"/>
        <v>69.519159590996409</v>
      </c>
      <c r="ER209" s="2">
        <f t="shared" si="252"/>
        <v>69.773329458856935</v>
      </c>
      <c r="ES209" s="2">
        <f t="shared" si="252"/>
        <v>69.231703283521128</v>
      </c>
      <c r="ET209" s="2">
        <f t="shared" si="252"/>
        <v>70.638595781979831</v>
      </c>
      <c r="EU209" s="2">
        <f t="shared" si="252"/>
        <v>68.991860242424224</v>
      </c>
      <c r="EV209" s="2">
        <f t="shared" si="252"/>
        <v>71.174161976932083</v>
      </c>
      <c r="EW209" s="2">
        <f t="shared" si="252"/>
        <v>72.265213362673734</v>
      </c>
      <c r="EX209" s="2">
        <f t="shared" si="252"/>
        <v>72.428493142465285</v>
      </c>
      <c r="EY209" s="2">
        <f t="shared" si="252"/>
        <v>70.363556834260919</v>
      </c>
      <c r="EZ209" s="2">
        <f t="shared" si="252"/>
        <v>71.48494141423636</v>
      </c>
      <c r="FA209" s="2">
        <f t="shared" si="252"/>
        <v>74.012586867796671</v>
      </c>
      <c r="FB209" s="2">
        <f t="shared" si="252"/>
        <v>75.087915573673357</v>
      </c>
      <c r="FC209" s="2">
        <f t="shared" si="252"/>
        <v>76.548980593361733</v>
      </c>
      <c r="FD209" s="2">
        <f t="shared" si="252"/>
        <v>77.564896999062015</v>
      </c>
      <c r="FE209" s="2">
        <f t="shared" si="252"/>
        <v>81.671522704098237</v>
      </c>
      <c r="FG209" s="2">
        <f t="shared" si="253"/>
        <v>0.99999725446672982</v>
      </c>
      <c r="FH209" s="2">
        <f t="shared" si="253"/>
        <v>0.99999757575254389</v>
      </c>
      <c r="FI209" s="2">
        <f t="shared" si="253"/>
        <v>0.99999759018856271</v>
      </c>
      <c r="FJ209" s="2">
        <f t="shared" si="253"/>
        <v>0.9999976172255195</v>
      </c>
      <c r="FK209" s="2">
        <f t="shared" si="253"/>
        <v>0.99999737773841268</v>
      </c>
      <c r="FL209" s="2">
        <f t="shared" si="253"/>
        <v>0.9999971310543081</v>
      </c>
      <c r="FM209" s="2">
        <f t="shared" si="253"/>
        <v>0.99999694008086648</v>
      </c>
      <c r="FN209" s="2">
        <f t="shared" si="253"/>
        <v>0.99999708565116929</v>
      </c>
      <c r="FO209" s="2">
        <f t="shared" si="253"/>
        <v>0.9999971346755463</v>
      </c>
      <c r="FP209" s="2">
        <f t="shared" si="253"/>
        <v>0.99999706255828147</v>
      </c>
      <c r="FQ209" s="2">
        <f t="shared" si="253"/>
        <v>0.99999695157269397</v>
      </c>
      <c r="FR209" s="2">
        <f t="shared" si="253"/>
        <v>0.99999705792741223</v>
      </c>
      <c r="FS209" s="2">
        <f t="shared" si="253"/>
        <v>0.9999971256854242</v>
      </c>
      <c r="FT209" s="2">
        <f t="shared" si="253"/>
        <v>0.99999659881529501</v>
      </c>
      <c r="FU209" s="2">
        <f t="shared" si="253"/>
        <v>0.99999641344248713</v>
      </c>
      <c r="FW209" s="2">
        <f t="shared" si="244"/>
        <v>0.98685414115596615</v>
      </c>
      <c r="FX209" s="2">
        <f t="shared" si="244"/>
        <v>0.98885252828144554</v>
      </c>
      <c r="FY209" s="2">
        <f t="shared" si="244"/>
        <v>0.98894005921333972</v>
      </c>
      <c r="FZ209" s="2">
        <f t="shared" si="244"/>
        <v>0.98953578352130911</v>
      </c>
      <c r="GA209" s="2">
        <f t="shared" si="244"/>
        <v>0.99008645707323939</v>
      </c>
      <c r="GB209" s="2">
        <f t="shared" si="244"/>
        <v>0.9909205609185</v>
      </c>
      <c r="GC209" s="2">
        <f t="shared" si="244"/>
        <v>0.99237482039856784</v>
      </c>
      <c r="GD209" s="2">
        <f t="shared" si="244"/>
        <v>0.99197651389539754</v>
      </c>
      <c r="GE209" s="2">
        <f t="shared" si="244"/>
        <v>0.99083411066650051</v>
      </c>
      <c r="GF209" s="2">
        <f t="shared" si="244"/>
        <v>0.98953973523441019</v>
      </c>
      <c r="GG209" s="2">
        <f t="shared" si="244"/>
        <v>0.98898384896095171</v>
      </c>
      <c r="GH209" s="2">
        <f t="shared" si="244"/>
        <v>0.98889182288080102</v>
      </c>
      <c r="GI209" s="2">
        <f t="shared" si="244"/>
        <v>0.98859489641181586</v>
      </c>
      <c r="GJ209" s="2">
        <f t="shared" si="244"/>
        <v>0.98746272615013864</v>
      </c>
      <c r="GK209" s="2">
        <f t="shared" si="244"/>
        <v>0.98502122165819805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3.4776264767522612E-164</v>
      </c>
      <c r="HT209" s="86">
        <f t="shared" si="246"/>
        <v>8.8431227518922891E-156</v>
      </c>
      <c r="HU209" s="86">
        <f t="shared" si="246"/>
        <v>6.4073915230082857E-159</v>
      </c>
      <c r="HV209" s="86">
        <f t="shared" si="246"/>
        <v>1.3716358119912101E-187</v>
      </c>
      <c r="HW209" s="86">
        <f t="shared" si="246"/>
        <v>7.1624478955627021E-199</v>
      </c>
      <c r="HX209" s="86">
        <f t="shared" si="246"/>
        <v>2.1410092369954366E-229</v>
      </c>
      <c r="HY209" s="86">
        <f t="shared" si="246"/>
        <v>7.7414700190252087E-247</v>
      </c>
      <c r="HZ209" s="86">
        <f t="shared" si="246"/>
        <v>1.3566152502933948E-235</v>
      </c>
      <c r="IA209" s="86">
        <f t="shared" si="246"/>
        <v>2.5739856855213439E-241</v>
      </c>
      <c r="IB209" s="86">
        <f t="shared" si="246"/>
        <v>9.2175007070746477E-227</v>
      </c>
      <c r="IC209" s="86">
        <f t="shared" si="246"/>
        <v>1.3057335031539228E-218</v>
      </c>
      <c r="ID209" s="86">
        <f t="shared" si="246"/>
        <v>1.6816174364591348E-218</v>
      </c>
      <c r="IE209" s="86">
        <f t="shared" si="246"/>
        <v>2.7954976125344041E-217</v>
      </c>
      <c r="IF209" s="86">
        <f t="shared" si="246"/>
        <v>1.8796300228741273E-175</v>
      </c>
      <c r="IG209" s="86">
        <f t="shared" si="246"/>
        <v>2.751355354698544E-98</v>
      </c>
      <c r="II209" s="86">
        <f t="shared" si="247"/>
        <v>6.3070402181308447E-9</v>
      </c>
      <c r="IJ209" s="86">
        <f t="shared" si="247"/>
        <v>5.7056253984011158E-9</v>
      </c>
      <c r="IK209" s="86">
        <f t="shared" si="247"/>
        <v>4.5394663870411759E-9</v>
      </c>
      <c r="IL209" s="86">
        <f t="shared" si="247"/>
        <v>2.5361692574985804E-10</v>
      </c>
      <c r="IM209" s="86">
        <f t="shared" si="247"/>
        <v>3.1198392889512092E-11</v>
      </c>
      <c r="IN209" s="86">
        <f t="shared" si="247"/>
        <v>9.0353092043666511E-13</v>
      </c>
      <c r="IO209" s="86">
        <f t="shared" si="247"/>
        <v>3.4363462239433383E-14</v>
      </c>
      <c r="IP209" s="86">
        <f t="shared" si="247"/>
        <v>1.8303206583891889E-13</v>
      </c>
      <c r="IQ209" s="86">
        <f t="shared" si="247"/>
        <v>2.1110623089653992E-13</v>
      </c>
      <c r="IR209" s="86">
        <f t="shared" si="247"/>
        <v>2.6940481711448775E-12</v>
      </c>
      <c r="IS209" s="86">
        <f t="shared" si="247"/>
        <v>8.2648135584303346E-12</v>
      </c>
      <c r="IT209" s="86">
        <f t="shared" si="247"/>
        <v>9.1544209618395474E-12</v>
      </c>
      <c r="IU209" s="86">
        <f t="shared" si="247"/>
        <v>1.3365159148661818E-11</v>
      </c>
      <c r="IV209" s="86">
        <f t="shared" si="247"/>
        <v>3.0298216945401927E-14</v>
      </c>
      <c r="IW209" s="86">
        <f t="shared" si="247"/>
        <v>1.9232984897241482E-44</v>
      </c>
      <c r="IY209" s="86">
        <f t="shared" si="248"/>
        <v>6.3070402181308447E-9</v>
      </c>
      <c r="IZ209" s="86">
        <f t="shared" si="248"/>
        <v>5.7056253984011158E-9</v>
      </c>
      <c r="JA209" s="86">
        <f t="shared" si="248"/>
        <v>4.5394663870411759E-9</v>
      </c>
      <c r="JB209" s="86">
        <f t="shared" si="248"/>
        <v>2.5361692574985804E-10</v>
      </c>
      <c r="JC209" s="86">
        <f t="shared" si="248"/>
        <v>3.1198392889512092E-11</v>
      </c>
      <c r="JD209" s="86">
        <f t="shared" si="248"/>
        <v>9.0353092043666511E-13</v>
      </c>
      <c r="JE209" s="86">
        <f t="shared" si="248"/>
        <v>3.4363462239433383E-14</v>
      </c>
      <c r="JF209" s="86">
        <f t="shared" si="248"/>
        <v>1.8303206583891889E-13</v>
      </c>
      <c r="JG209" s="86">
        <f t="shared" si="248"/>
        <v>2.1110623089653992E-13</v>
      </c>
      <c r="JH209" s="86">
        <f t="shared" si="248"/>
        <v>2.6940481711448775E-12</v>
      </c>
      <c r="JI209" s="86">
        <f t="shared" si="248"/>
        <v>8.2648135584303346E-12</v>
      </c>
      <c r="JJ209" s="86">
        <f t="shared" si="248"/>
        <v>9.1544209618395474E-12</v>
      </c>
      <c r="JK209" s="86">
        <f t="shared" si="248"/>
        <v>1.3365159148661818E-11</v>
      </c>
      <c r="JL209" s="86">
        <f t="shared" si="248"/>
        <v>3.0298216945401927E-14</v>
      </c>
      <c r="JM209" s="86">
        <f t="shared" si="248"/>
        <v>1.9232984897241482E-44</v>
      </c>
    </row>
    <row r="210" spans="2:273" x14ac:dyDescent="0.25">
      <c r="B210" s="2">
        <v>183</v>
      </c>
      <c r="C210" s="37">
        <v>69.935000000000002</v>
      </c>
      <c r="D210" s="37">
        <v>67.930000000000007</v>
      </c>
      <c r="E210" s="37">
        <v>70.813999999999993</v>
      </c>
      <c r="F210" s="37">
        <v>71.168999999999997</v>
      </c>
      <c r="G210" s="37">
        <v>71.441000000000003</v>
      </c>
      <c r="H210" s="37">
        <v>74.034000000000006</v>
      </c>
      <c r="I210" s="37">
        <v>74.846999999999994</v>
      </c>
      <c r="J210" s="37">
        <v>75.069000000000003</v>
      </c>
      <c r="K210" s="37">
        <v>76.350999999999999</v>
      </c>
      <c r="L210" s="37">
        <v>74.085999999999999</v>
      </c>
      <c r="M210" s="37">
        <v>78.491</v>
      </c>
      <c r="N210" s="37">
        <v>77.683999999999997</v>
      </c>
      <c r="O210" s="37">
        <v>77.525999999999996</v>
      </c>
      <c r="P210" s="37">
        <v>80.602999999999994</v>
      </c>
      <c r="Q210" s="37">
        <v>83.542000000000002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119.18988948948953</v>
      </c>
      <c r="DL210" s="2">
        <f t="shared" si="251"/>
        <v>129.06272229965157</v>
      </c>
      <c r="DM210" s="2">
        <f t="shared" si="251"/>
        <v>112.43974237516868</v>
      </c>
      <c r="DN210" s="2">
        <f t="shared" si="251"/>
        <v>117.85392384287121</v>
      </c>
      <c r="DO210" s="2">
        <f t="shared" si="251"/>
        <v>125.83562870012869</v>
      </c>
      <c r="DP210" s="2">
        <f t="shared" si="251"/>
        <v>124.6218151737968</v>
      </c>
      <c r="DQ210" s="2">
        <f t="shared" si="251"/>
        <v>135.01332844574779</v>
      </c>
      <c r="DR210" s="2">
        <f t="shared" si="251"/>
        <v>126.05054991087346</v>
      </c>
      <c r="DS210" s="2">
        <f t="shared" si="251"/>
        <v>120.19002339572194</v>
      </c>
      <c r="DT210" s="2">
        <f t="shared" si="251"/>
        <v>118.3379059714795</v>
      </c>
      <c r="DU210" s="2">
        <f t="shared" si="251"/>
        <v>130.55295161290323</v>
      </c>
      <c r="DV210" s="2">
        <f t="shared" si="251"/>
        <v>141.04423643695014</v>
      </c>
      <c r="DW210" s="2">
        <f t="shared" si="251"/>
        <v>147.03589583333334</v>
      </c>
      <c r="DX210" s="2">
        <f t="shared" si="251"/>
        <v>126.21253995621237</v>
      </c>
      <c r="DY210" s="2">
        <f t="shared" si="251"/>
        <v>115.15755247863247</v>
      </c>
      <c r="EA210" s="2">
        <f t="shared" si="240"/>
        <v>67.510758763663773</v>
      </c>
      <c r="EB210" s="2">
        <f t="shared" si="240"/>
        <v>69.080821877399273</v>
      </c>
      <c r="EC210" s="2">
        <f t="shared" si="240"/>
        <v>65.607216117994085</v>
      </c>
      <c r="ED210" s="2">
        <f t="shared" si="240"/>
        <v>69.39960409890007</v>
      </c>
      <c r="EE210" s="2">
        <f t="shared" si="240"/>
        <v>67.707380393332627</v>
      </c>
      <c r="EF210" s="2">
        <f t="shared" si="239"/>
        <v>70.060972721822523</v>
      </c>
      <c r="EG210" s="2">
        <f t="shared" si="239"/>
        <v>71.922683564562647</v>
      </c>
      <c r="EH210" s="2">
        <f t="shared" si="239"/>
        <v>73.336988199270621</v>
      </c>
      <c r="EI210" s="2">
        <f t="shared" si="239"/>
        <v>70.112943764987989</v>
      </c>
      <c r="EJ210" s="2">
        <f t="shared" si="239"/>
        <v>71.372088829071316</v>
      </c>
      <c r="EK210" s="2">
        <f t="shared" si="239"/>
        <v>73.613583364096641</v>
      </c>
      <c r="EL210" s="2">
        <f t="shared" si="179"/>
        <v>75.122596126463463</v>
      </c>
      <c r="EM210" s="2">
        <f t="shared" si="179"/>
        <v>76.749001056486833</v>
      </c>
      <c r="EN210" s="2">
        <f t="shared" si="179"/>
        <v>77.722317603087276</v>
      </c>
      <c r="EO210" s="2">
        <f t="shared" si="179"/>
        <v>86.703515133013525</v>
      </c>
      <c r="EQ210" s="2">
        <f t="shared" si="252"/>
        <v>69.3852528794949</v>
      </c>
      <c r="ER210" s="2">
        <f t="shared" si="252"/>
        <v>69.63889434691518</v>
      </c>
      <c r="ES210" s="2">
        <f t="shared" si="252"/>
        <v>69.101688901366742</v>
      </c>
      <c r="ET210" s="2">
        <f t="shared" si="252"/>
        <v>70.519120764449312</v>
      </c>
      <c r="EU210" s="2">
        <f t="shared" si="252"/>
        <v>68.841286858585846</v>
      </c>
      <c r="EV210" s="2">
        <f t="shared" si="252"/>
        <v>71.043826841997742</v>
      </c>
      <c r="EW210" s="2">
        <f t="shared" si="252"/>
        <v>72.146804304322814</v>
      </c>
      <c r="EX210" s="2">
        <f t="shared" si="252"/>
        <v>72.315504216830817</v>
      </c>
      <c r="EY210" s="2">
        <f t="shared" si="252"/>
        <v>70.206393877936051</v>
      </c>
      <c r="EZ210" s="2">
        <f t="shared" si="252"/>
        <v>71.330190491857209</v>
      </c>
      <c r="FA210" s="2">
        <f t="shared" si="252"/>
        <v>73.881804343175929</v>
      </c>
      <c r="FB210" s="2">
        <f t="shared" si="252"/>
        <v>74.941691252103425</v>
      </c>
      <c r="FC210" s="2">
        <f t="shared" si="252"/>
        <v>76.410623474590551</v>
      </c>
      <c r="FD210" s="2">
        <f t="shared" si="252"/>
        <v>77.406042465586978</v>
      </c>
      <c r="FE210" s="2">
        <f t="shared" si="252"/>
        <v>81.553698040833297</v>
      </c>
      <c r="FG210" s="2">
        <f t="shared" si="253"/>
        <v>0.99999749604329291</v>
      </c>
      <c r="FH210" s="2">
        <f t="shared" si="253"/>
        <v>0.99999778905957115</v>
      </c>
      <c r="FI210" s="2">
        <f t="shared" si="253"/>
        <v>0.99999780222538237</v>
      </c>
      <c r="FJ210" s="2">
        <f t="shared" si="253"/>
        <v>0.99999782688339045</v>
      </c>
      <c r="FK210" s="2">
        <f t="shared" si="253"/>
        <v>0.99999760846845687</v>
      </c>
      <c r="FL210" s="2">
        <f t="shared" si="253"/>
        <v>0.99999738348977096</v>
      </c>
      <c r="FM210" s="2">
        <f t="shared" si="253"/>
        <v>0.99999720931983127</v>
      </c>
      <c r="FN210" s="2">
        <f t="shared" si="253"/>
        <v>0.99999734208159519</v>
      </c>
      <c r="FO210" s="2">
        <f t="shared" si="253"/>
        <v>0.99999738679238115</v>
      </c>
      <c r="FP210" s="2">
        <f t="shared" si="253"/>
        <v>0.99999732102062033</v>
      </c>
      <c r="FQ210" s="2">
        <f t="shared" si="253"/>
        <v>0.99999721980050815</v>
      </c>
      <c r="FR210" s="2">
        <f t="shared" si="253"/>
        <v>0.99999731679721515</v>
      </c>
      <c r="FS210" s="2">
        <f t="shared" si="253"/>
        <v>0.99999737859328819</v>
      </c>
      <c r="FT210" s="2">
        <f t="shared" si="253"/>
        <v>0.99999689808175407</v>
      </c>
      <c r="FU210" s="2">
        <f t="shared" si="253"/>
        <v>0.99999672901963998</v>
      </c>
      <c r="FW210" s="2">
        <f t="shared" si="244"/>
        <v>0.98799695039711621</v>
      </c>
      <c r="FX210" s="2">
        <f t="shared" si="244"/>
        <v>0.98982340317829443</v>
      </c>
      <c r="FY210" s="2">
        <f t="shared" si="244"/>
        <v>0.98990338855296167</v>
      </c>
      <c r="FZ210" s="2">
        <f t="shared" si="244"/>
        <v>0.99044772600800068</v>
      </c>
      <c r="GA210" s="2">
        <f t="shared" si="244"/>
        <v>0.99095084796093102</v>
      </c>
      <c r="GB210" s="2">
        <f t="shared" si="244"/>
        <v>0.99171283258879739</v>
      </c>
      <c r="GC210" s="2">
        <f t="shared" si="244"/>
        <v>0.99304108458439777</v>
      </c>
      <c r="GD210" s="2">
        <f t="shared" si="244"/>
        <v>0.99267732404181563</v>
      </c>
      <c r="GE210" s="2">
        <f t="shared" si="244"/>
        <v>0.99163386229457973</v>
      </c>
      <c r="GF210" s="2">
        <f t="shared" si="244"/>
        <v>0.99045133665778995</v>
      </c>
      <c r="GG210" s="2">
        <f t="shared" si="244"/>
        <v>0.98994340296595984</v>
      </c>
      <c r="GH210" s="2">
        <f t="shared" si="244"/>
        <v>0.989859310560252</v>
      </c>
      <c r="GI210" s="2">
        <f t="shared" si="244"/>
        <v>0.98958797316925329</v>
      </c>
      <c r="GJ210" s="2">
        <f t="shared" si="244"/>
        <v>0.9885532429292494</v>
      </c>
      <c r="GK210" s="2">
        <f t="shared" si="244"/>
        <v>0.98632116349398746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7.6847262830724382E-169</v>
      </c>
      <c r="HT210" s="86">
        <f t="shared" si="246"/>
        <v>3.709226901650164E-160</v>
      </c>
      <c r="HU210" s="86">
        <f t="shared" si="246"/>
        <v>2.3130035476139904E-163</v>
      </c>
      <c r="HV210" s="86">
        <f t="shared" si="246"/>
        <v>9.8040331746899311E-193</v>
      </c>
      <c r="HW210" s="86">
        <f t="shared" si="246"/>
        <v>2.271600650008637E-204</v>
      </c>
      <c r="HX210" s="86">
        <f t="shared" si="246"/>
        <v>1.2429019503927458E-235</v>
      </c>
      <c r="HY210" s="86">
        <f t="shared" si="246"/>
        <v>1.8704749009824403E-253</v>
      </c>
      <c r="HZ210" s="86">
        <f t="shared" si="246"/>
        <v>6.1617833512058969E-242</v>
      </c>
      <c r="IA210" s="86">
        <f t="shared" si="246"/>
        <v>6.6555933886285093E-248</v>
      </c>
      <c r="IB210" s="86">
        <f t="shared" si="246"/>
        <v>5.0681298153117537E-233</v>
      </c>
      <c r="IC210" s="86">
        <f t="shared" si="246"/>
        <v>1.0964176258165904E-224</v>
      </c>
      <c r="ID210" s="86">
        <f t="shared" si="246"/>
        <v>1.4225637644303708E-224</v>
      </c>
      <c r="IE210" s="86">
        <f t="shared" si="246"/>
        <v>2.5318697571130119E-223</v>
      </c>
      <c r="IF210" s="86">
        <f t="shared" si="246"/>
        <v>2.412168413899829E-180</v>
      </c>
      <c r="IG210" s="86">
        <f t="shared" si="246"/>
        <v>5.2009647196488256E-101</v>
      </c>
      <c r="II210" s="86">
        <f t="shared" si="247"/>
        <v>2.9874188622694737E-9</v>
      </c>
      <c r="IJ210" s="86">
        <f t="shared" si="247"/>
        <v>2.7682697951760195E-9</v>
      </c>
      <c r="IK210" s="86">
        <f t="shared" si="247"/>
        <v>2.1850732881806222E-9</v>
      </c>
      <c r="IL210" s="86">
        <f t="shared" si="247"/>
        <v>1.0979110952963627E-10</v>
      </c>
      <c r="IM210" s="86">
        <f t="shared" si="247"/>
        <v>1.2557021136222469E-11</v>
      </c>
      <c r="IN210" s="86">
        <f t="shared" si="247"/>
        <v>3.2242973175695283E-13</v>
      </c>
      <c r="IO210" s="86">
        <f t="shared" si="247"/>
        <v>1.1261758869006388E-14</v>
      </c>
      <c r="IP210" s="86">
        <f t="shared" si="247"/>
        <v>6.3155018716457238E-14</v>
      </c>
      <c r="IQ210" s="86">
        <f t="shared" si="247"/>
        <v>7.1027632017338972E-14</v>
      </c>
      <c r="IR210" s="86">
        <f t="shared" si="247"/>
        <v>9.7218487647438784E-13</v>
      </c>
      <c r="IS210" s="86">
        <f t="shared" si="247"/>
        <v>3.0841477598673744E-12</v>
      </c>
      <c r="IT210" s="86">
        <f t="shared" si="247"/>
        <v>3.4239518102341455E-12</v>
      </c>
      <c r="IU210" s="86">
        <f t="shared" si="247"/>
        <v>5.0467484299858998E-12</v>
      </c>
      <c r="IV210" s="86">
        <f t="shared" si="247"/>
        <v>8.6764943210409768E-15</v>
      </c>
      <c r="IW210" s="86">
        <f t="shared" si="247"/>
        <v>2.4278761969729859E-46</v>
      </c>
      <c r="IY210" s="86">
        <f t="shared" si="248"/>
        <v>2.9874188622694737E-9</v>
      </c>
      <c r="IZ210" s="86">
        <f t="shared" si="248"/>
        <v>2.7682697951760195E-9</v>
      </c>
      <c r="JA210" s="86">
        <f t="shared" si="248"/>
        <v>2.1850732881806222E-9</v>
      </c>
      <c r="JB210" s="86">
        <f t="shared" si="248"/>
        <v>1.0979110952963627E-10</v>
      </c>
      <c r="JC210" s="86">
        <f t="shared" si="248"/>
        <v>1.2557021136222469E-11</v>
      </c>
      <c r="JD210" s="86">
        <f t="shared" si="248"/>
        <v>3.2242973175695283E-13</v>
      </c>
      <c r="JE210" s="86">
        <f t="shared" si="248"/>
        <v>1.1261758869006388E-14</v>
      </c>
      <c r="JF210" s="86">
        <f t="shared" si="248"/>
        <v>6.3155018716457238E-14</v>
      </c>
      <c r="JG210" s="86">
        <f t="shared" si="248"/>
        <v>7.1027632017338972E-14</v>
      </c>
      <c r="JH210" s="86">
        <f t="shared" si="248"/>
        <v>9.7218487647438784E-13</v>
      </c>
      <c r="JI210" s="86">
        <f t="shared" si="248"/>
        <v>3.0841477598673744E-12</v>
      </c>
      <c r="JJ210" s="86">
        <f t="shared" si="248"/>
        <v>3.4239518102341455E-12</v>
      </c>
      <c r="JK210" s="86">
        <f t="shared" si="248"/>
        <v>5.0467484299858998E-12</v>
      </c>
      <c r="JL210" s="86">
        <f t="shared" si="248"/>
        <v>8.6764943210409768E-15</v>
      </c>
      <c r="JM210" s="86">
        <f t="shared" si="248"/>
        <v>2.4278761969729859E-46</v>
      </c>
    </row>
    <row r="211" spans="2:273" x14ac:dyDescent="0.25">
      <c r="B211" s="2">
        <v>184</v>
      </c>
      <c r="C211" s="37">
        <v>72.305999999999997</v>
      </c>
      <c r="D211" s="37">
        <v>67.578999999999994</v>
      </c>
      <c r="E211" s="37">
        <v>68.492000000000004</v>
      </c>
      <c r="F211" s="37">
        <v>72.051000000000002</v>
      </c>
      <c r="G211" s="37">
        <v>71.712000000000003</v>
      </c>
      <c r="H211" s="37">
        <v>73.965999999999994</v>
      </c>
      <c r="I211" s="37">
        <v>70.965999999999994</v>
      </c>
      <c r="J211" s="37">
        <v>73.414000000000001</v>
      </c>
      <c r="K211" s="37">
        <v>74.825000000000003</v>
      </c>
      <c r="L211" s="37">
        <v>74.983000000000004</v>
      </c>
      <c r="M211" s="37">
        <v>75.281000000000006</v>
      </c>
      <c r="N211" s="37">
        <v>78.192999999999998</v>
      </c>
      <c r="O211" s="37">
        <v>77.807000000000002</v>
      </c>
      <c r="P211" s="37">
        <v>79.206999999999994</v>
      </c>
      <c r="Q211" s="37">
        <v>82.745999999999995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119.35449219219223</v>
      </c>
      <c r="DL211" s="2">
        <f t="shared" si="251"/>
        <v>129.26057996515678</v>
      </c>
      <c r="DM211" s="2">
        <f t="shared" si="251"/>
        <v>112.54832071524964</v>
      </c>
      <c r="DN211" s="2">
        <f t="shared" si="251"/>
        <v>118.00121194879088</v>
      </c>
      <c r="DO211" s="2">
        <f t="shared" si="251"/>
        <v>126.02852187902187</v>
      </c>
      <c r="DP211" s="2">
        <f t="shared" si="251"/>
        <v>124.8300942513369</v>
      </c>
      <c r="DQ211" s="2">
        <f t="shared" si="251"/>
        <v>135.28018988269793</v>
      </c>
      <c r="DR211" s="2">
        <f t="shared" si="251"/>
        <v>126.24317892156864</v>
      </c>
      <c r="DS211" s="2">
        <f t="shared" si="251"/>
        <v>120.33432754010695</v>
      </c>
      <c r="DT211" s="2">
        <f t="shared" si="251"/>
        <v>118.47259748217469</v>
      </c>
      <c r="DU211" s="2">
        <f t="shared" si="251"/>
        <v>130.76992258064516</v>
      </c>
      <c r="DV211" s="2">
        <f t="shared" si="251"/>
        <v>141.31228317448679</v>
      </c>
      <c r="DW211" s="2">
        <f t="shared" si="251"/>
        <v>147.34179924242426</v>
      </c>
      <c r="DX211" s="2">
        <f t="shared" si="251"/>
        <v>126.3890807334428</v>
      </c>
      <c r="DY211" s="2">
        <f t="shared" si="251"/>
        <v>115.2660164102564</v>
      </c>
      <c r="EA211" s="2">
        <f t="shared" si="240"/>
        <v>67.35417508480964</v>
      </c>
      <c r="EB211" s="2">
        <f t="shared" si="240"/>
        <v>68.939597850244468</v>
      </c>
      <c r="EC211" s="2">
        <f t="shared" si="240"/>
        <v>65.43543294395279</v>
      </c>
      <c r="ED211" s="2">
        <f t="shared" si="240"/>
        <v>69.266715558898184</v>
      </c>
      <c r="EE211" s="2">
        <f t="shared" si="240"/>
        <v>67.543603997039213</v>
      </c>
      <c r="EF211" s="2">
        <f t="shared" si="239"/>
        <v>69.919175059952011</v>
      </c>
      <c r="EG211" s="2">
        <f t="shared" si="239"/>
        <v>71.801690226665784</v>
      </c>
      <c r="EH211" s="2">
        <f t="shared" si="239"/>
        <v>73.235677260372938</v>
      </c>
      <c r="EI211" s="2">
        <f t="shared" si="239"/>
        <v>69.954693585131878</v>
      </c>
      <c r="EJ211" s="2">
        <f t="shared" si="239"/>
        <v>71.217825572005367</v>
      </c>
      <c r="EK211" s="2">
        <f t="shared" si="239"/>
        <v>73.479598328235454</v>
      </c>
      <c r="EL211" s="2">
        <f t="shared" ref="EL211:EL222" si="254">CP$228*$B211+CP$229</f>
        <v>74.978533356186063</v>
      </c>
      <c r="EM211" s="2">
        <f t="shared" ref="EM211:EM222" si="255">CQ$228*$B211+CQ$229</f>
        <v>76.614635624735882</v>
      </c>
      <c r="EN211" s="2">
        <f t="shared" ref="EN211:EN222" si="256">CR$228*$B211+CR$229</f>
        <v>77.567347594882847</v>
      </c>
      <c r="EO211" s="2">
        <f t="shared" ref="EO211:EO222" si="257">CS$228*$B211+CS$229</f>
        <v>86.641906309056552</v>
      </c>
      <c r="EQ211" s="2">
        <f t="shared" si="252"/>
        <v>69.25134616799339</v>
      </c>
      <c r="ER211" s="2">
        <f t="shared" si="252"/>
        <v>69.504459234973439</v>
      </c>
      <c r="ES211" s="2">
        <f t="shared" si="252"/>
        <v>68.971674519212343</v>
      </c>
      <c r="ET211" s="2">
        <f t="shared" si="252"/>
        <v>70.399645746918793</v>
      </c>
      <c r="EU211" s="2">
        <f t="shared" si="252"/>
        <v>68.690713474747469</v>
      </c>
      <c r="EV211" s="2">
        <f t="shared" si="252"/>
        <v>70.913491707063386</v>
      </c>
      <c r="EW211" s="2">
        <f t="shared" si="252"/>
        <v>72.028395245971865</v>
      </c>
      <c r="EX211" s="2">
        <f t="shared" si="252"/>
        <v>72.202515291196363</v>
      </c>
      <c r="EY211" s="2">
        <f t="shared" si="252"/>
        <v>70.049230921611169</v>
      </c>
      <c r="EZ211" s="2">
        <f t="shared" si="252"/>
        <v>71.175439569478058</v>
      </c>
      <c r="FA211" s="2">
        <f t="shared" si="252"/>
        <v>73.751021818555188</v>
      </c>
      <c r="FB211" s="2">
        <f t="shared" si="252"/>
        <v>74.795466930533507</v>
      </c>
      <c r="FC211" s="2">
        <f t="shared" si="252"/>
        <v>76.272266355819369</v>
      </c>
      <c r="FD211" s="2">
        <f t="shared" si="252"/>
        <v>77.247187932111956</v>
      </c>
      <c r="FE211" s="2">
        <f t="shared" si="252"/>
        <v>81.435873377568342</v>
      </c>
      <c r="FG211" s="2">
        <f t="shared" si="253"/>
        <v>0.99999771636383872</v>
      </c>
      <c r="FH211" s="2">
        <f t="shared" si="253"/>
        <v>0.99999798359797143</v>
      </c>
      <c r="FI211" s="2">
        <f t="shared" si="253"/>
        <v>0.99999799560533875</v>
      </c>
      <c r="FJ211" s="2">
        <f t="shared" si="253"/>
        <v>0.99999801809371791</v>
      </c>
      <c r="FK211" s="2">
        <f t="shared" si="253"/>
        <v>0.99999781889685102</v>
      </c>
      <c r="FL211" s="2">
        <f t="shared" si="253"/>
        <v>0.9999976137137605</v>
      </c>
      <c r="FM211" s="2">
        <f t="shared" si="253"/>
        <v>0.99999745486881197</v>
      </c>
      <c r="FN211" s="2">
        <f t="shared" si="253"/>
        <v>0.99999757594903782</v>
      </c>
      <c r="FO211" s="2">
        <f t="shared" si="253"/>
        <v>0.99999761672577814</v>
      </c>
      <c r="FP211" s="2">
        <f t="shared" si="253"/>
        <v>0.9999975567411914</v>
      </c>
      <c r="FQ211" s="2">
        <f t="shared" si="253"/>
        <v>0.99999746442730764</v>
      </c>
      <c r="FR211" s="2">
        <f t="shared" si="253"/>
        <v>0.99999755288939829</v>
      </c>
      <c r="FS211" s="2">
        <f t="shared" si="253"/>
        <v>0.99999760924811298</v>
      </c>
      <c r="FT211" s="2">
        <f t="shared" si="253"/>
        <v>0.99999717101616481</v>
      </c>
      <c r="FU211" s="2">
        <f t="shared" si="253"/>
        <v>0.99999701682959774</v>
      </c>
      <c r="FW211" s="2">
        <f t="shared" si="244"/>
        <v>0.98904151498154669</v>
      </c>
      <c r="FX211" s="2">
        <f t="shared" si="244"/>
        <v>0.99071051530559517</v>
      </c>
      <c r="FY211" s="2">
        <f t="shared" si="244"/>
        <v>0.99078359313402919</v>
      </c>
      <c r="FZ211" s="2">
        <f t="shared" si="244"/>
        <v>0.99128089420027399</v>
      </c>
      <c r="GA211" s="2">
        <f t="shared" si="244"/>
        <v>0.99174049881312232</v>
      </c>
      <c r="GB211" s="2">
        <f t="shared" si="244"/>
        <v>0.99243649833243808</v>
      </c>
      <c r="GC211" s="2">
        <f t="shared" si="244"/>
        <v>0.99364950524491413</v>
      </c>
      <c r="GD211" s="2">
        <f t="shared" si="244"/>
        <v>0.99331733440393544</v>
      </c>
      <c r="GE211" s="2">
        <f t="shared" si="244"/>
        <v>0.99236437091779395</v>
      </c>
      <c r="GF211" s="2">
        <f t="shared" si="244"/>
        <v>0.99128419269338597</v>
      </c>
      <c r="GG211" s="2">
        <f t="shared" si="244"/>
        <v>0.99082015151132552</v>
      </c>
      <c r="GH211" s="2">
        <f t="shared" si="244"/>
        <v>0.99074332184923175</v>
      </c>
      <c r="GI211" s="2">
        <f t="shared" si="244"/>
        <v>0.99049541108431638</v>
      </c>
      <c r="GJ211" s="2">
        <f t="shared" si="244"/>
        <v>0.98954990824237055</v>
      </c>
      <c r="GK211" s="2">
        <f t="shared" si="244"/>
        <v>0.98750971966844414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1.4596432224237784E-173</v>
      </c>
      <c r="HT211" s="86">
        <f t="shared" si="246"/>
        <v>1.3510989088207698E-164</v>
      </c>
      <c r="HU211" s="86">
        <f t="shared" si="246"/>
        <v>7.2412292610307063E-168</v>
      </c>
      <c r="HV211" s="86">
        <f t="shared" si="246"/>
        <v>5.9612261414880665E-198</v>
      </c>
      <c r="HW211" s="86">
        <f t="shared" si="246"/>
        <v>6.0533293721808612E-210</v>
      </c>
      <c r="HX211" s="86">
        <f t="shared" si="246"/>
        <v>5.9430537940435384E-242</v>
      </c>
      <c r="HY211" s="86">
        <f t="shared" si="246"/>
        <v>3.6894413040305223E-260</v>
      </c>
      <c r="HZ211" s="86">
        <f t="shared" si="246"/>
        <v>2.3019865341877569E-248</v>
      </c>
      <c r="IA211" s="86">
        <f t="shared" si="246"/>
        <v>1.4010104264722271E-254</v>
      </c>
      <c r="IB211" s="86">
        <f t="shared" si="246"/>
        <v>2.2867766999931204E-239</v>
      </c>
      <c r="IC211" s="86">
        <f t="shared" si="246"/>
        <v>7.5889351139014838E-231</v>
      </c>
      <c r="ID211" s="86">
        <f t="shared" si="246"/>
        <v>9.9207885819218019E-231</v>
      </c>
      <c r="IE211" s="86">
        <f t="shared" si="246"/>
        <v>1.8919133763521611E-229</v>
      </c>
      <c r="IF211" s="86">
        <f t="shared" si="246"/>
        <v>2.6476702859145489E-185</v>
      </c>
      <c r="IG211" s="86">
        <f t="shared" si="246"/>
        <v>9.0122085633978485E-104</v>
      </c>
      <c r="II211" s="86">
        <f t="shared" si="247"/>
        <v>1.3940062283157947E-9</v>
      </c>
      <c r="IJ211" s="86">
        <f t="shared" si="247"/>
        <v>1.3244976317143946E-9</v>
      </c>
      <c r="IK211" s="86">
        <f t="shared" si="247"/>
        <v>1.0370636093792043E-9</v>
      </c>
      <c r="IL211" s="86">
        <f t="shared" si="247"/>
        <v>4.677195245969491E-11</v>
      </c>
      <c r="IM211" s="86">
        <f t="shared" si="247"/>
        <v>4.9673443534344452E-12</v>
      </c>
      <c r="IN211" s="86">
        <f t="shared" si="247"/>
        <v>1.1285806305897402E-13</v>
      </c>
      <c r="IO211" s="86">
        <f t="shared" si="247"/>
        <v>3.616763974481851E-15</v>
      </c>
      <c r="IP211" s="86">
        <f t="shared" si="247"/>
        <v>2.1371060078980454E-14</v>
      </c>
      <c r="IQ211" s="86">
        <f t="shared" si="247"/>
        <v>2.3412393117119414E-14</v>
      </c>
      <c r="IR211" s="86">
        <f t="shared" si="247"/>
        <v>3.4398751440705461E-13</v>
      </c>
      <c r="IS211" s="86">
        <f t="shared" si="247"/>
        <v>1.1289818637297073E-12</v>
      </c>
      <c r="IT211" s="86">
        <f t="shared" si="247"/>
        <v>1.256259335379387E-12</v>
      </c>
      <c r="IU211" s="86">
        <f t="shared" si="247"/>
        <v>1.8695662635171583E-12</v>
      </c>
      <c r="IV211" s="86">
        <f t="shared" si="247"/>
        <v>2.4226356895280587E-15</v>
      </c>
      <c r="IW211" s="86">
        <f t="shared" si="247"/>
        <v>2.7892113515282319E-48</v>
      </c>
      <c r="IY211" s="86">
        <f t="shared" si="248"/>
        <v>1.3940062283157947E-9</v>
      </c>
      <c r="IZ211" s="86">
        <f t="shared" si="248"/>
        <v>1.3244976317143946E-9</v>
      </c>
      <c r="JA211" s="86">
        <f t="shared" si="248"/>
        <v>1.0370636093792043E-9</v>
      </c>
      <c r="JB211" s="86">
        <f t="shared" si="248"/>
        <v>4.677195245969491E-11</v>
      </c>
      <c r="JC211" s="86">
        <f t="shared" si="248"/>
        <v>4.9673443534344452E-12</v>
      </c>
      <c r="JD211" s="86">
        <f t="shared" si="248"/>
        <v>1.1285806305897402E-13</v>
      </c>
      <c r="JE211" s="86">
        <f t="shared" si="248"/>
        <v>3.616763974481851E-15</v>
      </c>
      <c r="JF211" s="86">
        <f t="shared" si="248"/>
        <v>2.1371060078980454E-14</v>
      </c>
      <c r="JG211" s="86">
        <f t="shared" si="248"/>
        <v>2.3412393117119414E-14</v>
      </c>
      <c r="JH211" s="86">
        <f t="shared" si="248"/>
        <v>3.4398751440705461E-13</v>
      </c>
      <c r="JI211" s="86">
        <f t="shared" si="248"/>
        <v>1.1289818637297073E-12</v>
      </c>
      <c r="JJ211" s="86">
        <f t="shared" si="248"/>
        <v>1.256259335379387E-12</v>
      </c>
      <c r="JK211" s="86">
        <f t="shared" si="248"/>
        <v>1.8695662635171583E-12</v>
      </c>
      <c r="JL211" s="86">
        <f t="shared" si="248"/>
        <v>2.4226356895280587E-15</v>
      </c>
      <c r="JM211" s="86">
        <f t="shared" si="248"/>
        <v>2.7892113515282319E-48</v>
      </c>
    </row>
    <row r="212" spans="2:273" x14ac:dyDescent="0.25">
      <c r="B212" s="2">
        <v>185</v>
      </c>
      <c r="C212" s="37">
        <v>70.870999999999995</v>
      </c>
      <c r="D212" s="37">
        <v>72.421000000000006</v>
      </c>
      <c r="E212" s="37">
        <v>70.492000000000004</v>
      </c>
      <c r="F212" s="37">
        <v>72.373000000000005</v>
      </c>
      <c r="G212" s="37">
        <v>70.983000000000004</v>
      </c>
      <c r="H212" s="37">
        <v>73.881</v>
      </c>
      <c r="I212" s="37">
        <v>72.373000000000005</v>
      </c>
      <c r="J212" s="37">
        <v>74.447999999999993</v>
      </c>
      <c r="K212" s="37">
        <v>73.807000000000002</v>
      </c>
      <c r="L212" s="37">
        <v>73.897000000000006</v>
      </c>
      <c r="M212" s="37">
        <v>76.281000000000006</v>
      </c>
      <c r="N212" s="37">
        <v>75.736999999999995</v>
      </c>
      <c r="O212" s="37">
        <v>78.105000000000004</v>
      </c>
      <c r="P212" s="37">
        <v>78.034000000000006</v>
      </c>
      <c r="Q212" s="37">
        <v>84.287999999999997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119.51909489489492</v>
      </c>
      <c r="DL212" s="2">
        <f t="shared" si="251"/>
        <v>129.45843763066202</v>
      </c>
      <c r="DM212" s="2">
        <f t="shared" si="251"/>
        <v>112.65689905533063</v>
      </c>
      <c r="DN212" s="2">
        <f t="shared" si="251"/>
        <v>118.14850005471058</v>
      </c>
      <c r="DO212" s="2">
        <f t="shared" si="251"/>
        <v>126.22141505791504</v>
      </c>
      <c r="DP212" s="2">
        <f t="shared" si="251"/>
        <v>125.03837332887701</v>
      </c>
      <c r="DQ212" s="2">
        <f t="shared" si="251"/>
        <v>135.54705131964809</v>
      </c>
      <c r="DR212" s="2">
        <f t="shared" si="251"/>
        <v>126.43580793226383</v>
      </c>
      <c r="DS212" s="2">
        <f t="shared" si="251"/>
        <v>120.47863168449199</v>
      </c>
      <c r="DT212" s="2">
        <f t="shared" si="251"/>
        <v>118.60728899286988</v>
      </c>
      <c r="DU212" s="2">
        <f t="shared" si="251"/>
        <v>130.98689354838709</v>
      </c>
      <c r="DV212" s="2">
        <f t="shared" si="251"/>
        <v>141.58032991202344</v>
      </c>
      <c r="DW212" s="2">
        <f t="shared" si="251"/>
        <v>147.64770265151515</v>
      </c>
      <c r="DX212" s="2">
        <f t="shared" si="251"/>
        <v>126.56562151067322</v>
      </c>
      <c r="DY212" s="2">
        <f t="shared" si="251"/>
        <v>115.37448034188033</v>
      </c>
      <c r="EA212" s="2">
        <f t="shared" si="240"/>
        <v>67.197591405955507</v>
      </c>
      <c r="EB212" s="2">
        <f t="shared" si="240"/>
        <v>68.798373823089662</v>
      </c>
      <c r="EC212" s="2">
        <f t="shared" si="240"/>
        <v>65.263649769911495</v>
      </c>
      <c r="ED212" s="2">
        <f t="shared" si="240"/>
        <v>69.133827018896312</v>
      </c>
      <c r="EE212" s="2">
        <f t="shared" si="240"/>
        <v>67.379827600745799</v>
      </c>
      <c r="EF212" s="2">
        <f t="shared" si="239"/>
        <v>69.777377398081512</v>
      </c>
      <c r="EG212" s="2">
        <f t="shared" si="239"/>
        <v>71.680696888768935</v>
      </c>
      <c r="EH212" s="2">
        <f t="shared" si="239"/>
        <v>73.13436632147527</v>
      </c>
      <c r="EI212" s="2">
        <f t="shared" si="239"/>
        <v>69.796443405275767</v>
      </c>
      <c r="EJ212" s="2">
        <f t="shared" si="239"/>
        <v>71.063562314939418</v>
      </c>
      <c r="EK212" s="2">
        <f t="shared" si="239"/>
        <v>73.345613292374253</v>
      </c>
      <c r="EL212" s="2">
        <f t="shared" si="254"/>
        <v>74.834470585908662</v>
      </c>
      <c r="EM212" s="2">
        <f t="shared" si="255"/>
        <v>76.480270192984932</v>
      </c>
      <c r="EN212" s="2">
        <f t="shared" si="256"/>
        <v>77.412377586678389</v>
      </c>
      <c r="EO212" s="2">
        <f t="shared" si="257"/>
        <v>86.580297485099578</v>
      </c>
      <c r="EQ212" s="2">
        <f t="shared" si="252"/>
        <v>69.11743945649188</v>
      </c>
      <c r="ER212" s="2">
        <f t="shared" si="252"/>
        <v>69.370024123031698</v>
      </c>
      <c r="ES212" s="2">
        <f t="shared" si="252"/>
        <v>68.841660137057957</v>
      </c>
      <c r="ET212" s="2">
        <f t="shared" si="252"/>
        <v>70.280170729388288</v>
      </c>
      <c r="EU212" s="2">
        <f t="shared" si="252"/>
        <v>68.540140090909077</v>
      </c>
      <c r="EV212" s="2">
        <f t="shared" si="252"/>
        <v>70.783156572129045</v>
      </c>
      <c r="EW212" s="2">
        <f t="shared" si="252"/>
        <v>71.909986187620945</v>
      </c>
      <c r="EX212" s="2">
        <f t="shared" si="252"/>
        <v>72.089526365561909</v>
      </c>
      <c r="EY212" s="2">
        <f t="shared" si="252"/>
        <v>69.892067965286287</v>
      </c>
      <c r="EZ212" s="2">
        <f t="shared" si="252"/>
        <v>71.020688647098908</v>
      </c>
      <c r="FA212" s="2">
        <f t="shared" si="252"/>
        <v>73.620239293934446</v>
      </c>
      <c r="FB212" s="2">
        <f t="shared" si="252"/>
        <v>74.649242608963576</v>
      </c>
      <c r="FC212" s="2">
        <f t="shared" si="252"/>
        <v>76.133909237048186</v>
      </c>
      <c r="FD212" s="2">
        <f t="shared" si="252"/>
        <v>77.088333398636919</v>
      </c>
      <c r="FE212" s="2">
        <f t="shared" si="252"/>
        <v>81.318048714303401</v>
      </c>
      <c r="FG212" s="2">
        <f t="shared" si="253"/>
        <v>0.99999791729864929</v>
      </c>
      <c r="FH212" s="2">
        <f t="shared" si="253"/>
        <v>0.99999816101916716</v>
      </c>
      <c r="FI212" s="2">
        <f t="shared" si="253"/>
        <v>0.99999817197002017</v>
      </c>
      <c r="FJ212" s="2">
        <f t="shared" si="253"/>
        <v>0.99999819247967292</v>
      </c>
      <c r="FK212" s="2">
        <f t="shared" si="253"/>
        <v>0.99999801080990469</v>
      </c>
      <c r="FL212" s="2">
        <f t="shared" si="253"/>
        <v>0.99999782368062684</v>
      </c>
      <c r="FM212" s="2">
        <f t="shared" si="253"/>
        <v>0.9999976788122491</v>
      </c>
      <c r="FN212" s="2">
        <f t="shared" si="253"/>
        <v>0.9999977892387758</v>
      </c>
      <c r="FO212" s="2">
        <f t="shared" si="253"/>
        <v>0.9999978264276207</v>
      </c>
      <c r="FP212" s="2">
        <f t="shared" si="253"/>
        <v>0.99999777172100424</v>
      </c>
      <c r="FQ212" s="2">
        <f t="shared" si="253"/>
        <v>0.99999768752970464</v>
      </c>
      <c r="FR212" s="2">
        <f t="shared" si="253"/>
        <v>0.99999776820812558</v>
      </c>
      <c r="FS212" s="2">
        <f t="shared" si="253"/>
        <v>0.99999781960790624</v>
      </c>
      <c r="FT212" s="2">
        <f t="shared" si="253"/>
        <v>0.99999741993543567</v>
      </c>
      <c r="FU212" s="2">
        <f t="shared" si="253"/>
        <v>0.99999727931554339</v>
      </c>
      <c r="FW212" s="2">
        <f t="shared" ref="FW212:GK227" si="260">POWER(10,($B212-C$232)/C$229)/(1+POWER(10,($B212-C$232)/C$229))</f>
        <v>0.98999609683772616</v>
      </c>
      <c r="FX212" s="2">
        <f t="shared" si="260"/>
        <v>0.99152095871911416</v>
      </c>
      <c r="FY212" s="2">
        <f t="shared" si="260"/>
        <v>0.99158771514719779</v>
      </c>
      <c r="FZ212" s="2">
        <f t="shared" si="260"/>
        <v>0.99204197570996244</v>
      </c>
      <c r="GA212" s="2">
        <f t="shared" si="260"/>
        <v>0.99246176700487043</v>
      </c>
      <c r="GB212" s="2">
        <f t="shared" si="260"/>
        <v>0.99309741078002867</v>
      </c>
      <c r="GC212" s="2">
        <f t="shared" si="260"/>
        <v>0.99420504187208103</v>
      </c>
      <c r="GD212" s="2">
        <f t="shared" si="260"/>
        <v>0.99390175075701348</v>
      </c>
      <c r="GE212" s="2">
        <f t="shared" si="260"/>
        <v>0.99303154173496577</v>
      </c>
      <c r="GF212" s="2">
        <f t="shared" si="260"/>
        <v>0.99204498859167323</v>
      </c>
      <c r="GG212" s="2">
        <f t="shared" si="260"/>
        <v>0.99162111081829307</v>
      </c>
      <c r="GH212" s="2">
        <f t="shared" si="260"/>
        <v>0.99155092752749963</v>
      </c>
      <c r="GI212" s="2">
        <f t="shared" si="260"/>
        <v>0.99132445652131451</v>
      </c>
      <c r="GJ212" s="2">
        <f t="shared" si="260"/>
        <v>0.99046063164515763</v>
      </c>
      <c r="GK212" s="2">
        <f t="shared" si="260"/>
        <v>0.98859619606464544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2.3830631036371151E-178</v>
      </c>
      <c r="HT212" s="86">
        <f t="shared" si="262"/>
        <v>4.2738041157383363E-169</v>
      </c>
      <c r="HU212" s="86">
        <f t="shared" si="262"/>
        <v>1.9660159006021155E-172</v>
      </c>
      <c r="HV212" s="86">
        <f t="shared" si="262"/>
        <v>3.083395142527005E-203</v>
      </c>
      <c r="HW212" s="86">
        <f t="shared" si="262"/>
        <v>1.355333846863629E-215</v>
      </c>
      <c r="HX212" s="86">
        <f t="shared" si="262"/>
        <v>2.340641333985851E-248</v>
      </c>
      <c r="HY212" s="86">
        <f t="shared" si="262"/>
        <v>5.9408369820662717E-267</v>
      </c>
      <c r="HZ212" s="86">
        <f t="shared" si="262"/>
        <v>7.073653296032265E-255</v>
      </c>
      <c r="IA212" s="86">
        <f t="shared" si="262"/>
        <v>2.4008654101717121E-261</v>
      </c>
      <c r="IB212" s="86">
        <f t="shared" si="262"/>
        <v>8.4671864602775363E-246</v>
      </c>
      <c r="IC212" s="86">
        <f t="shared" si="262"/>
        <v>4.3297902324661277E-237</v>
      </c>
      <c r="ID212" s="86">
        <f t="shared" si="262"/>
        <v>5.7035910026394595E-237</v>
      </c>
      <c r="IE212" s="86">
        <f t="shared" si="262"/>
        <v>1.1663706873495442E-235</v>
      </c>
      <c r="IF212" s="86">
        <f t="shared" si="262"/>
        <v>2.4856443380463997E-190</v>
      </c>
      <c r="IG212" s="86">
        <f t="shared" si="262"/>
        <v>1.4314838895465812E-106</v>
      </c>
      <c r="II212" s="86">
        <f t="shared" ref="II212:IW227" si="263" xml:space="preserve"> _xlfn.NORM.DIST($B212, C$10, ABS(C$14), TRUE) * _xlfn.NORM.DIST(($B212 - C$10)*C$18, 0, ABS(C$14), TRUE) * 2</f>
        <v>6.4080461218686822E-10</v>
      </c>
      <c r="IJ212" s="86">
        <f t="shared" si="263"/>
        <v>6.2492285765098911E-10</v>
      </c>
      <c r="IK212" s="86">
        <f t="shared" si="263"/>
        <v>4.8530840815259881E-10</v>
      </c>
      <c r="IL212" s="86">
        <f t="shared" si="263"/>
        <v>1.9607763724681353E-11</v>
      </c>
      <c r="IM212" s="86">
        <f t="shared" si="263"/>
        <v>1.9312570321900153E-12</v>
      </c>
      <c r="IN212" s="86">
        <f t="shared" si="263"/>
        <v>3.8746333952825035E-14</v>
      </c>
      <c r="IO212" s="86">
        <f t="shared" si="263"/>
        <v>1.1382410002486558E-15</v>
      </c>
      <c r="IP212" s="86">
        <f t="shared" si="263"/>
        <v>7.0921376375859915E-15</v>
      </c>
      <c r="IQ212" s="86">
        <f t="shared" si="263"/>
        <v>7.560516337692312E-15</v>
      </c>
      <c r="IR212" s="86">
        <f t="shared" si="263"/>
        <v>1.1933874175991374E-13</v>
      </c>
      <c r="IS212" s="86">
        <f t="shared" si="263"/>
        <v>4.0539924241511021E-13</v>
      </c>
      <c r="IT212" s="86">
        <f t="shared" si="263"/>
        <v>4.5214770921451281E-13</v>
      </c>
      <c r="IU212" s="86">
        <f t="shared" si="263"/>
        <v>6.7944788862190974E-13</v>
      </c>
      <c r="IV212" s="86">
        <f t="shared" si="263"/>
        <v>6.595417979354195E-16</v>
      </c>
      <c r="IW212" s="86">
        <f t="shared" si="263"/>
        <v>2.9161066821395526E-50</v>
      </c>
      <c r="IY212" s="86">
        <f t="shared" ref="IY212:JM227" si="264">GM212+HC212+HS212+II212</f>
        <v>6.4080461218686822E-10</v>
      </c>
      <c r="IZ212" s="86">
        <f t="shared" si="264"/>
        <v>6.2492285765098911E-10</v>
      </c>
      <c r="JA212" s="86">
        <f t="shared" si="264"/>
        <v>4.8530840815259881E-10</v>
      </c>
      <c r="JB212" s="86">
        <f t="shared" si="264"/>
        <v>1.9607763724681353E-11</v>
      </c>
      <c r="JC212" s="86">
        <f t="shared" si="264"/>
        <v>1.9312570321900153E-12</v>
      </c>
      <c r="JD212" s="86">
        <f t="shared" si="264"/>
        <v>3.8746333952825035E-14</v>
      </c>
      <c r="JE212" s="86">
        <f t="shared" si="264"/>
        <v>1.1382410002486558E-15</v>
      </c>
      <c r="JF212" s="86">
        <f t="shared" si="264"/>
        <v>7.0921376375859915E-15</v>
      </c>
      <c r="JG212" s="86">
        <f t="shared" si="264"/>
        <v>7.560516337692312E-15</v>
      </c>
      <c r="JH212" s="86">
        <f t="shared" si="264"/>
        <v>1.1933874175991374E-13</v>
      </c>
      <c r="JI212" s="86">
        <f t="shared" si="264"/>
        <v>4.0539924241511021E-13</v>
      </c>
      <c r="JJ212" s="86">
        <f t="shared" si="264"/>
        <v>4.5214770921451281E-13</v>
      </c>
      <c r="JK212" s="86">
        <f t="shared" si="264"/>
        <v>6.7944788862190974E-13</v>
      </c>
      <c r="JL212" s="86">
        <f t="shared" si="264"/>
        <v>6.595417979354195E-16</v>
      </c>
      <c r="JM212" s="86">
        <f t="shared" si="264"/>
        <v>2.9161066821395526E-50</v>
      </c>
    </row>
    <row r="213" spans="2:273" x14ac:dyDescent="0.25">
      <c r="B213" s="2">
        <v>186</v>
      </c>
      <c r="C213" s="37">
        <v>66.774000000000001</v>
      </c>
      <c r="D213" s="37">
        <v>68.034999999999997</v>
      </c>
      <c r="E213" s="37">
        <v>69.271000000000001</v>
      </c>
      <c r="F213" s="37">
        <v>70.305000000000007</v>
      </c>
      <c r="G213" s="37">
        <v>73.626999999999995</v>
      </c>
      <c r="H213" s="37">
        <v>73.965999999999994</v>
      </c>
      <c r="I213" s="37">
        <v>72.915000000000006</v>
      </c>
      <c r="J213" s="37">
        <v>74.206999999999994</v>
      </c>
      <c r="K213" s="37">
        <v>72</v>
      </c>
      <c r="L213" s="37">
        <v>72.465999999999994</v>
      </c>
      <c r="M213" s="37">
        <v>76.736999999999995</v>
      </c>
      <c r="N213" s="37">
        <v>79.965000000000003</v>
      </c>
      <c r="O213" s="37">
        <v>78.667000000000002</v>
      </c>
      <c r="P213" s="37">
        <v>80.052000000000007</v>
      </c>
      <c r="Q213" s="37">
        <v>82.457999999999998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119.68369759759763</v>
      </c>
      <c r="DL213" s="2">
        <f t="shared" si="251"/>
        <v>129.65629529616723</v>
      </c>
      <c r="DM213" s="2">
        <f t="shared" si="251"/>
        <v>112.76547739541159</v>
      </c>
      <c r="DN213" s="2">
        <f t="shared" si="251"/>
        <v>118.29578816063025</v>
      </c>
      <c r="DO213" s="2">
        <f t="shared" si="251"/>
        <v>126.41430823680822</v>
      </c>
      <c r="DP213" s="2">
        <f t="shared" si="251"/>
        <v>125.24665240641713</v>
      </c>
      <c r="DQ213" s="2">
        <f t="shared" si="251"/>
        <v>135.81391275659823</v>
      </c>
      <c r="DR213" s="2">
        <f t="shared" si="251"/>
        <v>126.62843694295901</v>
      </c>
      <c r="DS213" s="2">
        <f t="shared" si="251"/>
        <v>120.62293582887702</v>
      </c>
      <c r="DT213" s="2">
        <f t="shared" si="251"/>
        <v>118.74198050356506</v>
      </c>
      <c r="DU213" s="2">
        <f t="shared" si="251"/>
        <v>131.20386451612904</v>
      </c>
      <c r="DV213" s="2">
        <f t="shared" si="251"/>
        <v>141.84837664956009</v>
      </c>
      <c r="DW213" s="2">
        <f t="shared" si="251"/>
        <v>147.95360606060606</v>
      </c>
      <c r="DX213" s="2">
        <f t="shared" si="251"/>
        <v>126.74216228790367</v>
      </c>
      <c r="DY213" s="2">
        <f t="shared" si="251"/>
        <v>115.48294427350426</v>
      </c>
      <c r="EA213" s="2">
        <f t="shared" si="240"/>
        <v>67.041007727101388</v>
      </c>
      <c r="EB213" s="2">
        <f t="shared" si="240"/>
        <v>68.657149795934856</v>
      </c>
      <c r="EC213" s="2">
        <f t="shared" si="240"/>
        <v>65.091866595870187</v>
      </c>
      <c r="ED213" s="2">
        <f t="shared" si="240"/>
        <v>69.000938478894426</v>
      </c>
      <c r="EE213" s="2">
        <f t="shared" si="240"/>
        <v>67.216051204452384</v>
      </c>
      <c r="EF213" s="2">
        <f t="shared" si="239"/>
        <v>69.635579736211014</v>
      </c>
      <c r="EG213" s="2">
        <f t="shared" si="239"/>
        <v>71.559703550872072</v>
      </c>
      <c r="EH213" s="2">
        <f t="shared" si="239"/>
        <v>73.033055382577587</v>
      </c>
      <c r="EI213" s="2">
        <f t="shared" si="239"/>
        <v>69.638193225419656</v>
      </c>
      <c r="EJ213" s="2">
        <f t="shared" si="239"/>
        <v>70.909299057873469</v>
      </c>
      <c r="EK213" s="2">
        <f t="shared" si="239"/>
        <v>73.211628256513052</v>
      </c>
      <c r="EL213" s="2">
        <f t="shared" si="254"/>
        <v>74.690407815631261</v>
      </c>
      <c r="EM213" s="2">
        <f t="shared" si="255"/>
        <v>76.345904761233982</v>
      </c>
      <c r="EN213" s="2">
        <f t="shared" si="256"/>
        <v>77.257407578473959</v>
      </c>
      <c r="EO213" s="2">
        <f t="shared" si="257"/>
        <v>86.518688661142605</v>
      </c>
      <c r="EQ213" s="2">
        <f t="shared" si="252"/>
        <v>68.98353274499037</v>
      </c>
      <c r="ER213" s="2">
        <f t="shared" si="252"/>
        <v>69.235589011089942</v>
      </c>
      <c r="ES213" s="2">
        <f t="shared" si="252"/>
        <v>68.711645754903572</v>
      </c>
      <c r="ET213" s="2">
        <f t="shared" si="252"/>
        <v>70.16069571185777</v>
      </c>
      <c r="EU213" s="2">
        <f t="shared" si="252"/>
        <v>68.389566707070699</v>
      </c>
      <c r="EV213" s="2">
        <f t="shared" si="252"/>
        <v>70.652821437194703</v>
      </c>
      <c r="EW213" s="2">
        <f t="shared" si="252"/>
        <v>71.79157712927001</v>
      </c>
      <c r="EX213" s="2">
        <f t="shared" si="252"/>
        <v>71.976537439927441</v>
      </c>
      <c r="EY213" s="2">
        <f t="shared" si="252"/>
        <v>69.73490500896142</v>
      </c>
      <c r="EZ213" s="2">
        <f t="shared" si="252"/>
        <v>70.865937724719757</v>
      </c>
      <c r="FA213" s="2">
        <f t="shared" si="252"/>
        <v>73.489456769313705</v>
      </c>
      <c r="FB213" s="2">
        <f t="shared" si="252"/>
        <v>74.503018287393644</v>
      </c>
      <c r="FC213" s="2">
        <f t="shared" si="252"/>
        <v>75.995552118277004</v>
      </c>
      <c r="FD213" s="2">
        <f t="shared" si="252"/>
        <v>76.929478865161883</v>
      </c>
      <c r="FE213" s="2">
        <f t="shared" si="252"/>
        <v>81.200224051038461</v>
      </c>
      <c r="FG213" s="2">
        <f t="shared" si="253"/>
        <v>0.99999810055344496</v>
      </c>
      <c r="FH213" s="2">
        <f t="shared" si="253"/>
        <v>0.9999983228292757</v>
      </c>
      <c r="FI213" s="2">
        <f t="shared" si="253"/>
        <v>0.99999833281657557</v>
      </c>
      <c r="FJ213" s="2">
        <f t="shared" si="253"/>
        <v>0.99999835152160721</v>
      </c>
      <c r="FK213" s="2">
        <f t="shared" si="253"/>
        <v>0.99999818583675404</v>
      </c>
      <c r="FL213" s="2">
        <f t="shared" si="253"/>
        <v>0.99999801517276166</v>
      </c>
      <c r="FM213" s="2">
        <f t="shared" si="253"/>
        <v>0.99999788305117865</v>
      </c>
      <c r="FN213" s="2">
        <f t="shared" si="253"/>
        <v>0.99999798376140803</v>
      </c>
      <c r="FO213" s="2">
        <f t="shared" si="253"/>
        <v>0.99999801767805074</v>
      </c>
      <c r="FP213" s="2">
        <f t="shared" si="253"/>
        <v>0.99999796778500427</v>
      </c>
      <c r="FQ213" s="2">
        <f t="shared" si="253"/>
        <v>0.99999789100159575</v>
      </c>
      <c r="FR213" s="2">
        <f t="shared" si="253"/>
        <v>0.9999979645812197</v>
      </c>
      <c r="FS213" s="2">
        <f t="shared" si="253"/>
        <v>0.99999801145839484</v>
      </c>
      <c r="FT213" s="2">
        <f t="shared" si="253"/>
        <v>0.99999764695261695</v>
      </c>
      <c r="FU213" s="2">
        <f t="shared" si="253"/>
        <v>0.99999751870569109</v>
      </c>
      <c r="FW213" s="2">
        <f t="shared" si="260"/>
        <v>0.99086829383237363</v>
      </c>
      <c r="FX213" s="2">
        <f t="shared" si="260"/>
        <v>0.99226124884296796</v>
      </c>
      <c r="FY213" s="2">
        <f t="shared" si="260"/>
        <v>0.99232222201690556</v>
      </c>
      <c r="FZ213" s="2">
        <f t="shared" si="260"/>
        <v>0.99273710996765818</v>
      </c>
      <c r="GA213" s="2">
        <f t="shared" si="260"/>
        <v>0.99312048673607256</v>
      </c>
      <c r="GB213" s="2">
        <f t="shared" si="260"/>
        <v>0.9937009380573969</v>
      </c>
      <c r="GC213" s="2">
        <f t="shared" si="260"/>
        <v>0.99471223917884333</v>
      </c>
      <c r="GD213" s="2">
        <f t="shared" si="260"/>
        <v>0.99443534470749873</v>
      </c>
      <c r="GE213" s="2">
        <f t="shared" si="260"/>
        <v>0.99364079138759975</v>
      </c>
      <c r="GF213" s="2">
        <f t="shared" si="260"/>
        <v>0.99273986159985306</v>
      </c>
      <c r="GG213" s="2">
        <f t="shared" si="260"/>
        <v>0.99235272427958965</v>
      </c>
      <c r="GH213" s="2">
        <f t="shared" si="260"/>
        <v>0.99228862147715524</v>
      </c>
      <c r="GI213" s="2">
        <f t="shared" si="260"/>
        <v>0.9920817658961314</v>
      </c>
      <c r="GJ213" s="2">
        <f t="shared" si="260"/>
        <v>0.99129268407824833</v>
      </c>
      <c r="GK213" s="2">
        <f t="shared" si="260"/>
        <v>0.98958916084912363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3.344203164631919E-183</v>
      </c>
      <c r="HT213" s="86">
        <f t="shared" si="262"/>
        <v>1.1739879335805324E-173</v>
      </c>
      <c r="HU213" s="86">
        <f t="shared" si="262"/>
        <v>4.6291189418843139E-177</v>
      </c>
      <c r="HV213" s="86">
        <f t="shared" si="262"/>
        <v>1.3566990074590178E-208</v>
      </c>
      <c r="HW213" s="86">
        <f t="shared" si="262"/>
        <v>2.549681021044844E-221</v>
      </c>
      <c r="HX213" s="86">
        <f t="shared" si="262"/>
        <v>7.592949802802089E-255</v>
      </c>
      <c r="HY213" s="86">
        <f t="shared" si="262"/>
        <v>7.8092816702654369E-274</v>
      </c>
      <c r="HZ213" s="86">
        <f t="shared" si="262"/>
        <v>1.7878352060191899E-261</v>
      </c>
      <c r="IA213" s="86">
        <f t="shared" si="262"/>
        <v>3.3493777757560443E-268</v>
      </c>
      <c r="IB213" s="86">
        <f t="shared" si="262"/>
        <v>2.5727155396586805E-252</v>
      </c>
      <c r="IC213" s="86">
        <f t="shared" si="262"/>
        <v>2.0362540499889237E-243</v>
      </c>
      <c r="ID213" s="86">
        <f t="shared" si="262"/>
        <v>2.7031875978767909E-243</v>
      </c>
      <c r="IE213" s="86">
        <f t="shared" si="262"/>
        <v>5.9326032532002764E-242</v>
      </c>
      <c r="IF213" s="86">
        <f t="shared" si="262"/>
        <v>1.995863147324396E-195</v>
      </c>
      <c r="IG213" s="86">
        <f t="shared" si="262"/>
        <v>2.084238856945989E-109</v>
      </c>
      <c r="II213" s="86">
        <f t="shared" si="263"/>
        <v>2.9018395360986209E-10</v>
      </c>
      <c r="IJ213" s="86">
        <f t="shared" si="263"/>
        <v>2.9075632748184764E-10</v>
      </c>
      <c r="IK213" s="86">
        <f t="shared" si="263"/>
        <v>2.2392282684572001E-10</v>
      </c>
      <c r="IL213" s="86">
        <f t="shared" si="263"/>
        <v>8.0889094811291266E-12</v>
      </c>
      <c r="IM213" s="86">
        <f t="shared" si="263"/>
        <v>7.3795389822972588E-13</v>
      </c>
      <c r="IN213" s="86">
        <f t="shared" si="263"/>
        <v>1.3047414627279057E-14</v>
      </c>
      <c r="IO213" s="86">
        <f t="shared" si="263"/>
        <v>3.5102988335378226E-16</v>
      </c>
      <c r="IP213" s="86">
        <f t="shared" si="263"/>
        <v>2.3081112741227402E-15</v>
      </c>
      <c r="IQ213" s="86">
        <f t="shared" si="263"/>
        <v>2.3918807117612771E-15</v>
      </c>
      <c r="IR213" s="86">
        <f t="shared" si="263"/>
        <v>4.059383626848598E-14</v>
      </c>
      <c r="IS213" s="86">
        <f t="shared" si="263"/>
        <v>1.4279659793921826E-13</v>
      </c>
      <c r="IT213" s="86">
        <f t="shared" si="263"/>
        <v>1.5963403816884745E-13</v>
      </c>
      <c r="IU213" s="86">
        <f t="shared" si="263"/>
        <v>2.4224354460495555E-13</v>
      </c>
      <c r="IV213" s="86">
        <f t="shared" si="263"/>
        <v>1.7506568818388878E-16</v>
      </c>
      <c r="IW213" s="86">
        <f t="shared" si="263"/>
        <v>2.7745018374993475E-52</v>
      </c>
      <c r="IY213" s="86">
        <f t="shared" si="264"/>
        <v>2.9018395360986209E-10</v>
      </c>
      <c r="IZ213" s="86">
        <f t="shared" si="264"/>
        <v>2.9075632748184764E-10</v>
      </c>
      <c r="JA213" s="86">
        <f t="shared" si="264"/>
        <v>2.2392282684572001E-10</v>
      </c>
      <c r="JB213" s="86">
        <f t="shared" si="264"/>
        <v>8.0889094811291266E-12</v>
      </c>
      <c r="JC213" s="86">
        <f t="shared" si="264"/>
        <v>7.3795389822972588E-13</v>
      </c>
      <c r="JD213" s="86">
        <f t="shared" si="264"/>
        <v>1.3047414627279057E-14</v>
      </c>
      <c r="JE213" s="86">
        <f t="shared" si="264"/>
        <v>3.5102988335378226E-16</v>
      </c>
      <c r="JF213" s="86">
        <f t="shared" si="264"/>
        <v>2.3081112741227402E-15</v>
      </c>
      <c r="JG213" s="86">
        <f t="shared" si="264"/>
        <v>2.3918807117612771E-15</v>
      </c>
      <c r="JH213" s="86">
        <f t="shared" si="264"/>
        <v>4.059383626848598E-14</v>
      </c>
      <c r="JI213" s="86">
        <f t="shared" si="264"/>
        <v>1.4279659793921826E-13</v>
      </c>
      <c r="JJ213" s="86">
        <f t="shared" si="264"/>
        <v>1.5963403816884745E-13</v>
      </c>
      <c r="JK213" s="86">
        <f t="shared" si="264"/>
        <v>2.4224354460495555E-13</v>
      </c>
      <c r="JL213" s="86">
        <f t="shared" si="264"/>
        <v>1.7506568818388878E-16</v>
      </c>
      <c r="JM213" s="86">
        <f t="shared" si="264"/>
        <v>2.7745018374993475E-52</v>
      </c>
    </row>
    <row r="214" spans="2:273" x14ac:dyDescent="0.25">
      <c r="B214" s="2">
        <v>187</v>
      </c>
      <c r="C214" s="37">
        <v>70.257999999999996</v>
      </c>
      <c r="D214" s="37">
        <v>70.632000000000005</v>
      </c>
      <c r="E214" s="37">
        <v>71.067999999999998</v>
      </c>
      <c r="F214" s="37">
        <v>69.305000000000007</v>
      </c>
      <c r="G214" s="37">
        <v>71.168999999999997</v>
      </c>
      <c r="H214" s="37">
        <v>72.525000000000006</v>
      </c>
      <c r="I214" s="37">
        <v>73.441000000000003</v>
      </c>
      <c r="J214" s="37">
        <v>74.293000000000006</v>
      </c>
      <c r="K214" s="37">
        <v>74.474000000000004</v>
      </c>
      <c r="L214" s="37">
        <v>73.793000000000006</v>
      </c>
      <c r="M214" s="37">
        <v>77.245999999999995</v>
      </c>
      <c r="N214" s="37">
        <v>74.965000000000003</v>
      </c>
      <c r="O214" s="37">
        <v>77.281000000000006</v>
      </c>
      <c r="P214" s="37">
        <v>78.31</v>
      </c>
      <c r="Q214" s="37">
        <v>83.763000000000005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119.84830030030034</v>
      </c>
      <c r="DL214" s="2">
        <f t="shared" si="268"/>
        <v>129.85415296167247</v>
      </c>
      <c r="DM214" s="2">
        <f t="shared" si="268"/>
        <v>112.87405573549256</v>
      </c>
      <c r="DN214" s="2">
        <f t="shared" si="268"/>
        <v>118.44307626654995</v>
      </c>
      <c r="DO214" s="2">
        <f t="shared" si="268"/>
        <v>126.60720141570141</v>
      </c>
      <c r="DP214" s="2">
        <f t="shared" si="268"/>
        <v>125.45493148395724</v>
      </c>
      <c r="DQ214" s="2">
        <f t="shared" si="268"/>
        <v>136.08077419354839</v>
      </c>
      <c r="DR214" s="2">
        <f t="shared" si="268"/>
        <v>126.8210659536542</v>
      </c>
      <c r="DS214" s="2">
        <f t="shared" si="268"/>
        <v>120.76723997326204</v>
      </c>
      <c r="DT214" s="2">
        <f t="shared" si="268"/>
        <v>118.87667201426025</v>
      </c>
      <c r="DU214" s="2">
        <f t="shared" si="268"/>
        <v>131.42083548387097</v>
      </c>
      <c r="DV214" s="2">
        <f t="shared" si="268"/>
        <v>142.11642338709675</v>
      </c>
      <c r="DW214" s="2">
        <f t="shared" si="268"/>
        <v>148.25950946969698</v>
      </c>
      <c r="DX214" s="2">
        <f t="shared" si="268"/>
        <v>126.9187030651341</v>
      </c>
      <c r="DY214" s="2">
        <f t="shared" si="268"/>
        <v>115.5914082051282</v>
      </c>
      <c r="EA214" s="2">
        <f t="shared" si="240"/>
        <v>66.884424048247269</v>
      </c>
      <c r="EB214" s="2">
        <f t="shared" si="240"/>
        <v>68.51592576878005</v>
      </c>
      <c r="EC214" s="2">
        <f t="shared" si="240"/>
        <v>64.920083421828892</v>
      </c>
      <c r="ED214" s="2">
        <f t="shared" si="240"/>
        <v>68.86804993889254</v>
      </c>
      <c r="EE214" s="2">
        <f t="shared" si="240"/>
        <v>67.05227480815897</v>
      </c>
      <c r="EF214" s="2">
        <f t="shared" si="239"/>
        <v>69.493782074340501</v>
      </c>
      <c r="EG214" s="2">
        <f t="shared" si="239"/>
        <v>71.438710212975224</v>
      </c>
      <c r="EH214" s="2">
        <f t="shared" si="239"/>
        <v>72.931744443679904</v>
      </c>
      <c r="EI214" s="2">
        <f t="shared" si="239"/>
        <v>69.47994304556353</v>
      </c>
      <c r="EJ214" s="2">
        <f t="shared" si="239"/>
        <v>70.755035800807519</v>
      </c>
      <c r="EK214" s="2">
        <f t="shared" si="239"/>
        <v>73.077643220651851</v>
      </c>
      <c r="EL214" s="2">
        <f t="shared" si="254"/>
        <v>74.54634504535386</v>
      </c>
      <c r="EM214" s="2">
        <f t="shared" si="255"/>
        <v>76.211539329483031</v>
      </c>
      <c r="EN214" s="2">
        <f t="shared" si="256"/>
        <v>77.102437570269515</v>
      </c>
      <c r="EO214" s="2">
        <f t="shared" si="257"/>
        <v>86.457079837185631</v>
      </c>
      <c r="EQ214" s="2">
        <f t="shared" ref="EQ214:FE227" si="269">CU$228*$B214+CU$229</f>
        <v>68.84962603348886</v>
      </c>
      <c r="ER214" s="2">
        <f t="shared" si="269"/>
        <v>69.101153899148187</v>
      </c>
      <c r="ES214" s="2">
        <f t="shared" si="269"/>
        <v>68.581631372749186</v>
      </c>
      <c r="ET214" s="2">
        <f t="shared" si="269"/>
        <v>70.041220694327251</v>
      </c>
      <c r="EU214" s="2">
        <f t="shared" si="269"/>
        <v>68.238993323232307</v>
      </c>
      <c r="EV214" s="2">
        <f t="shared" si="269"/>
        <v>70.522486302260361</v>
      </c>
      <c r="EW214" s="2">
        <f t="shared" si="269"/>
        <v>71.673168070919075</v>
      </c>
      <c r="EX214" s="2">
        <f t="shared" si="269"/>
        <v>71.863548514292972</v>
      </c>
      <c r="EY214" s="2">
        <f t="shared" si="269"/>
        <v>69.577742052636552</v>
      </c>
      <c r="EZ214" s="2">
        <f t="shared" si="269"/>
        <v>70.711186802340606</v>
      </c>
      <c r="FA214" s="2">
        <f t="shared" si="269"/>
        <v>73.358674244692963</v>
      </c>
      <c r="FB214" s="2">
        <f t="shared" si="269"/>
        <v>74.356793965823712</v>
      </c>
      <c r="FC214" s="2">
        <f t="shared" si="269"/>
        <v>75.857194999505822</v>
      </c>
      <c r="FD214" s="2">
        <f t="shared" si="269"/>
        <v>76.770624331686861</v>
      </c>
      <c r="FE214" s="2">
        <f t="shared" si="269"/>
        <v>81.082399387773521</v>
      </c>
      <c r="FG214" s="2">
        <f t="shared" ref="FG214:FU227" si="270">POWER(10,($B214-C$231)/C$229)/(1+POWER(10,($B214-C$231)/C$229))</f>
        <v>0.99999826768386346</v>
      </c>
      <c r="FH214" s="2">
        <f t="shared" si="270"/>
        <v>0.99999847040189427</v>
      </c>
      <c r="FI214" s="2">
        <f t="shared" si="270"/>
        <v>0.99999847951042264</v>
      </c>
      <c r="FJ214" s="2">
        <f t="shared" si="270"/>
        <v>0.99999849656961926</v>
      </c>
      <c r="FK214" s="2">
        <f t="shared" si="270"/>
        <v>0.99999834546319122</v>
      </c>
      <c r="FL214" s="2">
        <f t="shared" si="270"/>
        <v>0.9999981898157283</v>
      </c>
      <c r="FM214" s="2">
        <f t="shared" si="270"/>
        <v>0.99999806931936897</v>
      </c>
      <c r="FN214" s="2">
        <f t="shared" si="270"/>
        <v>0.99999816116822315</v>
      </c>
      <c r="FO214" s="2">
        <f t="shared" si="270"/>
        <v>0.99999819210057994</v>
      </c>
      <c r="FP214" s="2">
        <f t="shared" si="270"/>
        <v>0.99999814659756459</v>
      </c>
      <c r="FQ214" s="2">
        <f t="shared" si="270"/>
        <v>0.99999807657023831</v>
      </c>
      <c r="FR214" s="2">
        <f t="shared" si="270"/>
        <v>0.99999814367567719</v>
      </c>
      <c r="FS214" s="2">
        <f t="shared" si="270"/>
        <v>0.99999818642818428</v>
      </c>
      <c r="FT214" s="2">
        <f t="shared" si="270"/>
        <v>0.99999785399483687</v>
      </c>
      <c r="FU214" s="2">
        <f t="shared" si="270"/>
        <v>0.99999773703220052</v>
      </c>
      <c r="FW214" s="2">
        <f t="shared" si="260"/>
        <v>0.99166508796516439</v>
      </c>
      <c r="FX214" s="2">
        <f t="shared" si="260"/>
        <v>0.99293736592899629</v>
      </c>
      <c r="FY214" s="2">
        <f t="shared" si="260"/>
        <v>0.99299304963316892</v>
      </c>
      <c r="FZ214" s="2">
        <f t="shared" si="260"/>
        <v>0.99337192986012879</v>
      </c>
      <c r="GA214" s="2">
        <f t="shared" si="260"/>
        <v>0.99372200912405984</v>
      </c>
      <c r="GB214" s="2">
        <f t="shared" si="260"/>
        <v>0.99425200140710424</v>
      </c>
      <c r="GC214" s="2">
        <f t="shared" si="260"/>
        <v>0.99517526002947099</v>
      </c>
      <c r="GD214" s="2">
        <f t="shared" si="260"/>
        <v>0.99492248795704619</v>
      </c>
      <c r="GE214" s="2">
        <f t="shared" si="260"/>
        <v>0.99419708584489164</v>
      </c>
      <c r="GF214" s="2">
        <f t="shared" si="260"/>
        <v>0.99337444258842855</v>
      </c>
      <c r="GG214" s="2">
        <f t="shared" si="260"/>
        <v>0.99302090557672906</v>
      </c>
      <c r="GH214" s="2">
        <f t="shared" si="260"/>
        <v>0.99296236404005789</v>
      </c>
      <c r="GI214" s="2">
        <f t="shared" si="260"/>
        <v>0.99277344979552573</v>
      </c>
      <c r="GJ214" s="2">
        <f t="shared" si="260"/>
        <v>0.99205274471264182</v>
      </c>
      <c r="GK214" s="2">
        <f t="shared" si="260"/>
        <v>0.99049649624854419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4.033814326030014E-188</v>
      </c>
      <c r="HT214" s="86">
        <f t="shared" si="262"/>
        <v>2.8004776626945244E-178</v>
      </c>
      <c r="HU214" s="86">
        <f t="shared" si="262"/>
        <v>9.452445445452935E-182</v>
      </c>
      <c r="HV214" s="86">
        <f t="shared" si="262"/>
        <v>5.078045885007147E-214</v>
      </c>
      <c r="HW214" s="86">
        <f t="shared" si="262"/>
        <v>4.0300554100392797E-227</v>
      </c>
      <c r="HX214" s="86">
        <f t="shared" si="262"/>
        <v>2.0287790222102409E-261</v>
      </c>
      <c r="HY214" s="86">
        <f t="shared" si="262"/>
        <v>8.3800989338727247E-281</v>
      </c>
      <c r="HZ214" s="86">
        <f t="shared" si="262"/>
        <v>3.7166535974840116E-268</v>
      </c>
      <c r="IA214" s="86">
        <f t="shared" si="262"/>
        <v>3.8038940616807542E-275</v>
      </c>
      <c r="IB214" s="86">
        <f t="shared" si="262"/>
        <v>6.4147497763458464E-259</v>
      </c>
      <c r="IC214" s="86">
        <f t="shared" si="262"/>
        <v>7.8935822361296632E-250</v>
      </c>
      <c r="ID214" s="86">
        <f t="shared" si="262"/>
        <v>1.056154884448605E-249</v>
      </c>
      <c r="IE214" s="86">
        <f t="shared" si="262"/>
        <v>2.4895758049553655E-248</v>
      </c>
      <c r="IF214" s="86">
        <f t="shared" si="262"/>
        <v>1.37068347525705E-200</v>
      </c>
      <c r="IG214" s="86">
        <f t="shared" si="262"/>
        <v>2.7817127086719217E-112</v>
      </c>
      <c r="II214" s="86">
        <f t="shared" si="263"/>
        <v>1.2945022453159124E-10</v>
      </c>
      <c r="IJ214" s="86">
        <f t="shared" si="263"/>
        <v>1.3339968460726942E-10</v>
      </c>
      <c r="IK214" s="86">
        <f t="shared" si="263"/>
        <v>1.0186908010296259E-10</v>
      </c>
      <c r="IL214" s="86">
        <f t="shared" si="263"/>
        <v>3.2837234291511708E-12</v>
      </c>
      <c r="IM214" s="86">
        <f t="shared" si="263"/>
        <v>2.771322924545649E-13</v>
      </c>
      <c r="IN214" s="86">
        <f t="shared" si="263"/>
        <v>4.3093291231032908E-15</v>
      </c>
      <c r="IO214" s="86">
        <f t="shared" si="263"/>
        <v>1.0608296722634616E-16</v>
      </c>
      <c r="IP214" s="86">
        <f t="shared" si="263"/>
        <v>7.3664905667084124E-16</v>
      </c>
      <c r="IQ214" s="86">
        <f t="shared" si="263"/>
        <v>7.4131955251094078E-16</v>
      </c>
      <c r="IR214" s="86">
        <f t="shared" si="263"/>
        <v>1.353860017622051E-14</v>
      </c>
      <c r="IS214" s="86">
        <f t="shared" si="263"/>
        <v>4.9338596267641284E-14</v>
      </c>
      <c r="IT214" s="86">
        <f t="shared" si="263"/>
        <v>5.528531836030298E-14</v>
      </c>
      <c r="IU214" s="86">
        <f t="shared" si="263"/>
        <v>8.4727421208348628E-14</v>
      </c>
      <c r="IV214" s="86">
        <f t="shared" si="263"/>
        <v>4.5306306758286522E-17</v>
      </c>
      <c r="IW214" s="86">
        <f t="shared" si="263"/>
        <v>2.402255584122757E-54</v>
      </c>
      <c r="IY214" s="86">
        <f t="shared" si="264"/>
        <v>1.2945022453159124E-10</v>
      </c>
      <c r="IZ214" s="86">
        <f t="shared" si="264"/>
        <v>1.3339968460726942E-10</v>
      </c>
      <c r="JA214" s="86">
        <f t="shared" si="264"/>
        <v>1.0186908010296259E-10</v>
      </c>
      <c r="JB214" s="86">
        <f t="shared" si="264"/>
        <v>3.2837234291511708E-12</v>
      </c>
      <c r="JC214" s="86">
        <f t="shared" si="264"/>
        <v>2.771322924545649E-13</v>
      </c>
      <c r="JD214" s="86">
        <f t="shared" si="264"/>
        <v>4.3093291231032908E-15</v>
      </c>
      <c r="JE214" s="86">
        <f t="shared" si="264"/>
        <v>1.0608296722634616E-16</v>
      </c>
      <c r="JF214" s="86">
        <f t="shared" si="264"/>
        <v>7.3664905667084124E-16</v>
      </c>
      <c r="JG214" s="86">
        <f t="shared" si="264"/>
        <v>7.4131955251094078E-16</v>
      </c>
      <c r="JH214" s="86">
        <f t="shared" si="264"/>
        <v>1.353860017622051E-14</v>
      </c>
      <c r="JI214" s="86">
        <f t="shared" si="264"/>
        <v>4.9338596267641284E-14</v>
      </c>
      <c r="JJ214" s="86">
        <f t="shared" si="264"/>
        <v>5.528531836030298E-14</v>
      </c>
      <c r="JK214" s="86">
        <f t="shared" si="264"/>
        <v>8.4727421208348628E-14</v>
      </c>
      <c r="JL214" s="86">
        <f t="shared" si="264"/>
        <v>4.5306306758286522E-17</v>
      </c>
      <c r="JM214" s="86">
        <f t="shared" si="264"/>
        <v>2.402255584122757E-54</v>
      </c>
    </row>
    <row r="215" spans="2:273" x14ac:dyDescent="0.25">
      <c r="B215" s="2">
        <v>188</v>
      </c>
      <c r="C215" s="37">
        <v>70.257999999999996</v>
      </c>
      <c r="D215" s="37">
        <v>71.174999999999997</v>
      </c>
      <c r="E215" s="37">
        <v>71.424000000000007</v>
      </c>
      <c r="F215" s="37">
        <v>70.287999999999997</v>
      </c>
      <c r="G215" s="37">
        <v>70.525000000000006</v>
      </c>
      <c r="H215" s="37">
        <v>73.135999999999996</v>
      </c>
      <c r="I215" s="37">
        <v>73.016999999999996</v>
      </c>
      <c r="J215" s="37">
        <v>74.397000000000006</v>
      </c>
      <c r="K215" s="37">
        <v>71.772000000000006</v>
      </c>
      <c r="L215" s="37">
        <v>75.69</v>
      </c>
      <c r="M215" s="37">
        <v>77.385999999999996</v>
      </c>
      <c r="N215" s="37">
        <v>76.86</v>
      </c>
      <c r="O215" s="37">
        <v>76.543999999999997</v>
      </c>
      <c r="P215" s="37">
        <v>81.861999999999995</v>
      </c>
      <c r="Q215" s="37">
        <v>83.575999999999993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120.01290300300303</v>
      </c>
      <c r="DL215" s="2">
        <f t="shared" si="268"/>
        <v>130.05201062717771</v>
      </c>
      <c r="DM215" s="2">
        <f t="shared" si="268"/>
        <v>112.98263407557353</v>
      </c>
      <c r="DN215" s="2">
        <f t="shared" si="268"/>
        <v>118.59036437246962</v>
      </c>
      <c r="DO215" s="2">
        <f t="shared" si="268"/>
        <v>126.80009459459458</v>
      </c>
      <c r="DP215" s="2">
        <f t="shared" si="268"/>
        <v>125.66321056149734</v>
      </c>
      <c r="DQ215" s="2">
        <f t="shared" si="268"/>
        <v>136.34763563049853</v>
      </c>
      <c r="DR215" s="2">
        <f t="shared" si="268"/>
        <v>127.01369496434938</v>
      </c>
      <c r="DS215" s="2">
        <f t="shared" si="268"/>
        <v>120.91154411764707</v>
      </c>
      <c r="DT215" s="2">
        <f t="shared" si="268"/>
        <v>119.01136352495544</v>
      </c>
      <c r="DU215" s="2">
        <f t="shared" si="268"/>
        <v>131.6378064516129</v>
      </c>
      <c r="DV215" s="2">
        <f t="shared" si="268"/>
        <v>142.38447012463342</v>
      </c>
      <c r="DW215" s="2">
        <f t="shared" si="268"/>
        <v>148.56541287878787</v>
      </c>
      <c r="DX215" s="2">
        <f t="shared" si="268"/>
        <v>127.09524384236454</v>
      </c>
      <c r="DY215" s="2">
        <f t="shared" si="268"/>
        <v>115.69987213675213</v>
      </c>
      <c r="EA215" s="2">
        <f t="shared" si="240"/>
        <v>66.727840369393135</v>
      </c>
      <c r="EB215" s="2">
        <f t="shared" si="240"/>
        <v>68.374701741625245</v>
      </c>
      <c r="EC215" s="2">
        <f t="shared" si="240"/>
        <v>64.748300247787597</v>
      </c>
      <c r="ED215" s="2">
        <f t="shared" si="240"/>
        <v>68.735161398890668</v>
      </c>
      <c r="EE215" s="2">
        <f t="shared" si="240"/>
        <v>66.888498411865555</v>
      </c>
      <c r="EF215" s="2">
        <f t="shared" si="239"/>
        <v>69.351984412470003</v>
      </c>
      <c r="EG215" s="2">
        <f t="shared" si="239"/>
        <v>71.317716875078361</v>
      </c>
      <c r="EH215" s="2">
        <f t="shared" si="239"/>
        <v>72.830433504782221</v>
      </c>
      <c r="EI215" s="2">
        <f t="shared" si="239"/>
        <v>69.321692865707419</v>
      </c>
      <c r="EJ215" s="2">
        <f t="shared" si="239"/>
        <v>70.600772543741584</v>
      </c>
      <c r="EK215" s="2">
        <f t="shared" si="239"/>
        <v>72.943658184790664</v>
      </c>
      <c r="EL215" s="2">
        <f t="shared" si="254"/>
        <v>74.402282275076473</v>
      </c>
      <c r="EM215" s="2">
        <f t="shared" si="255"/>
        <v>76.077173897732081</v>
      </c>
      <c r="EN215" s="2">
        <f t="shared" si="256"/>
        <v>76.947467562065071</v>
      </c>
      <c r="EO215" s="2">
        <f t="shared" si="257"/>
        <v>86.395471013228672</v>
      </c>
      <c r="EQ215" s="2">
        <f t="shared" si="269"/>
        <v>68.715719321987351</v>
      </c>
      <c r="ER215" s="2">
        <f t="shared" si="269"/>
        <v>68.966718787206446</v>
      </c>
      <c r="ES215" s="2">
        <f t="shared" si="269"/>
        <v>68.4516169905948</v>
      </c>
      <c r="ET215" s="2">
        <f t="shared" si="269"/>
        <v>69.921745676796732</v>
      </c>
      <c r="EU215" s="2">
        <f t="shared" si="269"/>
        <v>68.08841993939393</v>
      </c>
      <c r="EV215" s="2">
        <f t="shared" si="269"/>
        <v>70.39215116732602</v>
      </c>
      <c r="EW215" s="2">
        <f t="shared" si="269"/>
        <v>71.554759012568141</v>
      </c>
      <c r="EX215" s="2">
        <f t="shared" si="269"/>
        <v>71.750559588658518</v>
      </c>
      <c r="EY215" s="2">
        <f t="shared" si="269"/>
        <v>69.42057909631167</v>
      </c>
      <c r="EZ215" s="2">
        <f t="shared" si="269"/>
        <v>70.556435879961455</v>
      </c>
      <c r="FA215" s="2">
        <f t="shared" si="269"/>
        <v>73.227891720072222</v>
      </c>
      <c r="FB215" s="2">
        <f t="shared" si="269"/>
        <v>74.210569644253781</v>
      </c>
      <c r="FC215" s="2">
        <f t="shared" si="269"/>
        <v>75.71883788073464</v>
      </c>
      <c r="FD215" s="2">
        <f t="shared" si="269"/>
        <v>76.611769798211824</v>
      </c>
      <c r="FE215" s="2">
        <f t="shared" si="269"/>
        <v>80.964574724508566</v>
      </c>
      <c r="FG215" s="2">
        <f t="shared" si="270"/>
        <v>0.99999842010866546</v>
      </c>
      <c r="FH215" s="2">
        <f t="shared" si="270"/>
        <v>0.99999860498976001</v>
      </c>
      <c r="FI215" s="2">
        <f t="shared" si="270"/>
        <v>0.99999861329683881</v>
      </c>
      <c r="FJ215" s="2">
        <f t="shared" si="270"/>
        <v>0.99999862885501511</v>
      </c>
      <c r="FK215" s="2">
        <f t="shared" si="270"/>
        <v>0.99999849104427652</v>
      </c>
      <c r="FL215" s="2">
        <f t="shared" si="270"/>
        <v>0.99999834909205998</v>
      </c>
      <c r="FM215" s="2">
        <f t="shared" si="270"/>
        <v>0.9999982391980381</v>
      </c>
      <c r="FN215" s="2">
        <f t="shared" si="270"/>
        <v>0.99999832296521651</v>
      </c>
      <c r="FO215" s="2">
        <f t="shared" si="270"/>
        <v>0.9999983511758701</v>
      </c>
      <c r="FP215" s="2">
        <f t="shared" si="270"/>
        <v>0.99999830967661352</v>
      </c>
      <c r="FQ215" s="2">
        <f t="shared" si="270"/>
        <v>0.99999824581091168</v>
      </c>
      <c r="FR215" s="2">
        <f t="shared" si="270"/>
        <v>0.9999983070118198</v>
      </c>
      <c r="FS215" s="2">
        <f t="shared" si="270"/>
        <v>0.99999834600258219</v>
      </c>
      <c r="FT215" s="2">
        <f t="shared" si="270"/>
        <v>0.99999804281966032</v>
      </c>
      <c r="FU215" s="2">
        <f t="shared" si="270"/>
        <v>0.99999793614842691</v>
      </c>
      <c r="FW215" s="2">
        <f t="shared" si="260"/>
        <v>0.99239289096296646</v>
      </c>
      <c r="FX215" s="2">
        <f t="shared" si="260"/>
        <v>0.99355479589585627</v>
      </c>
      <c r="FY215" s="2">
        <f t="shared" si="260"/>
        <v>0.99360564296534937</v>
      </c>
      <c r="FZ215" s="2">
        <f t="shared" si="260"/>
        <v>0.99395160077210765</v>
      </c>
      <c r="GA215" s="2">
        <f t="shared" si="260"/>
        <v>0.99427123973239095</v>
      </c>
      <c r="GB215" s="2">
        <f t="shared" si="260"/>
        <v>0.99475511031502672</v>
      </c>
      <c r="GC215" s="2">
        <f t="shared" si="260"/>
        <v>0.99559791605590842</v>
      </c>
      <c r="GD215" s="2">
        <f t="shared" si="260"/>
        <v>0.99536718419517445</v>
      </c>
      <c r="GE215" s="2">
        <f t="shared" si="260"/>
        <v>0.99470497578550054</v>
      </c>
      <c r="GF215" s="2">
        <f t="shared" si="260"/>
        <v>0.99395389508234178</v>
      </c>
      <c r="GG215" s="2">
        <f t="shared" si="260"/>
        <v>0.9936310791805103</v>
      </c>
      <c r="GH215" s="2">
        <f t="shared" si="260"/>
        <v>0.9935776227559453</v>
      </c>
      <c r="GI215" s="2">
        <f t="shared" si="260"/>
        <v>0.99340511447107438</v>
      </c>
      <c r="GJ215" s="2">
        <f t="shared" si="260"/>
        <v>0.99274694517431006</v>
      </c>
      <c r="GK215" s="2">
        <f t="shared" si="260"/>
        <v>0.99132544786017984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4.1821849492957032E-193</v>
      </c>
      <c r="HT215" s="86">
        <f t="shared" si="262"/>
        <v>5.8012027321959382E-183</v>
      </c>
      <c r="HU215" s="86">
        <f t="shared" si="262"/>
        <v>1.6738732356396766E-186</v>
      </c>
      <c r="HV215" s="86">
        <f t="shared" si="262"/>
        <v>1.6168385375908452E-219</v>
      </c>
      <c r="HW215" s="86">
        <f t="shared" si="262"/>
        <v>5.3520463978647944E-233</v>
      </c>
      <c r="HX215" s="86">
        <f t="shared" si="262"/>
        <v>4.4648379429255975E-268</v>
      </c>
      <c r="HY215" s="86">
        <f t="shared" si="262"/>
        <v>7.3410817792314358E-288</v>
      </c>
      <c r="HZ215" s="86">
        <f t="shared" si="262"/>
        <v>6.355003589807735E-275</v>
      </c>
      <c r="IA215" s="86">
        <f t="shared" si="262"/>
        <v>3.5168902155670487E-282</v>
      </c>
      <c r="IB215" s="86">
        <f t="shared" si="262"/>
        <v>1.3125053268778365E-265</v>
      </c>
      <c r="IC215" s="86">
        <f t="shared" si="262"/>
        <v>2.5222692684918289E-256</v>
      </c>
      <c r="ID215" s="86">
        <f t="shared" si="262"/>
        <v>3.4017368460521871E-256</v>
      </c>
      <c r="IE215" s="86">
        <f t="shared" si="262"/>
        <v>8.619355667386852E-255</v>
      </c>
      <c r="IF215" s="86">
        <f t="shared" si="262"/>
        <v>8.0511196114262E-206</v>
      </c>
      <c r="IG215" s="86">
        <f t="shared" si="262"/>
        <v>3.4031326049939808E-115</v>
      </c>
      <c r="II215" s="86">
        <f t="shared" si="263"/>
        <v>5.6886462261523274E-11</v>
      </c>
      <c r="IJ215" s="86">
        <f t="shared" si="263"/>
        <v>6.0352996446412395E-11</v>
      </c>
      <c r="IK215" s="86">
        <f t="shared" si="263"/>
        <v>4.5692552155523092E-11</v>
      </c>
      <c r="IL215" s="86">
        <f t="shared" si="263"/>
        <v>1.3117570743225833E-12</v>
      </c>
      <c r="IM215" s="86">
        <f t="shared" si="263"/>
        <v>1.0228440246544491E-13</v>
      </c>
      <c r="IN215" s="86">
        <f t="shared" si="263"/>
        <v>1.3959888936798689E-15</v>
      </c>
      <c r="IO215" s="86">
        <f t="shared" si="263"/>
        <v>3.1414852082465214E-17</v>
      </c>
      <c r="IP215" s="86">
        <f t="shared" si="263"/>
        <v>2.3056046816364778E-16</v>
      </c>
      <c r="IQ215" s="86">
        <f t="shared" si="263"/>
        <v>2.2508417035221006E-16</v>
      </c>
      <c r="IR215" s="86">
        <f t="shared" si="263"/>
        <v>4.4270848994042405E-15</v>
      </c>
      <c r="IS215" s="86">
        <f t="shared" si="263"/>
        <v>1.6721876068257866E-14</v>
      </c>
      <c r="IT215" s="86">
        <f t="shared" si="263"/>
        <v>1.8781425018630357E-14</v>
      </c>
      <c r="IU215" s="86">
        <f t="shared" si="263"/>
        <v>2.907144882375702E-14</v>
      </c>
      <c r="IV215" s="86">
        <f t="shared" si="263"/>
        <v>1.1431675895058883E-17</v>
      </c>
      <c r="IW215" s="86">
        <f t="shared" si="263"/>
        <v>1.8927765869188037E-56</v>
      </c>
      <c r="IY215" s="86">
        <f t="shared" si="264"/>
        <v>5.6886462261523274E-11</v>
      </c>
      <c r="IZ215" s="86">
        <f t="shared" si="264"/>
        <v>6.0352996446412395E-11</v>
      </c>
      <c r="JA215" s="86">
        <f t="shared" si="264"/>
        <v>4.5692552155523092E-11</v>
      </c>
      <c r="JB215" s="86">
        <f t="shared" si="264"/>
        <v>1.3117570743225833E-12</v>
      </c>
      <c r="JC215" s="86">
        <f t="shared" si="264"/>
        <v>1.0228440246544491E-13</v>
      </c>
      <c r="JD215" s="86">
        <f t="shared" si="264"/>
        <v>1.3959888936798689E-15</v>
      </c>
      <c r="JE215" s="86">
        <f t="shared" si="264"/>
        <v>3.1414852082465214E-17</v>
      </c>
      <c r="JF215" s="86">
        <f t="shared" si="264"/>
        <v>2.3056046816364778E-16</v>
      </c>
      <c r="JG215" s="86">
        <f t="shared" si="264"/>
        <v>2.2508417035221006E-16</v>
      </c>
      <c r="JH215" s="86">
        <f t="shared" si="264"/>
        <v>4.4270848994042405E-15</v>
      </c>
      <c r="JI215" s="86">
        <f t="shared" si="264"/>
        <v>1.6721876068257866E-14</v>
      </c>
      <c r="JJ215" s="86">
        <f t="shared" si="264"/>
        <v>1.8781425018630357E-14</v>
      </c>
      <c r="JK215" s="86">
        <f t="shared" si="264"/>
        <v>2.907144882375702E-14</v>
      </c>
      <c r="JL215" s="86">
        <f t="shared" si="264"/>
        <v>1.1431675895058883E-17</v>
      </c>
      <c r="JM215" s="86">
        <f t="shared" si="264"/>
        <v>1.8927765869188037E-56</v>
      </c>
    </row>
    <row r="216" spans="2:273" x14ac:dyDescent="0.25">
      <c r="B216" s="2">
        <v>189</v>
      </c>
      <c r="C216" s="37">
        <v>71.870999999999995</v>
      </c>
      <c r="D216" s="37">
        <v>68.683999999999997</v>
      </c>
      <c r="E216" s="37">
        <v>71.575999999999993</v>
      </c>
      <c r="F216" s="37">
        <v>70.39</v>
      </c>
      <c r="G216" s="37">
        <v>71.78</v>
      </c>
      <c r="H216" s="37">
        <v>74.575999999999993</v>
      </c>
      <c r="I216" s="37">
        <v>71.965999999999994</v>
      </c>
      <c r="J216" s="37">
        <v>73.034000000000006</v>
      </c>
      <c r="K216" s="37">
        <v>74.667000000000002</v>
      </c>
      <c r="L216" s="37">
        <v>74.052000000000007</v>
      </c>
      <c r="M216" s="37">
        <v>75.245999999999995</v>
      </c>
      <c r="N216" s="37">
        <v>75.525999999999996</v>
      </c>
      <c r="O216" s="37">
        <v>77.298000000000002</v>
      </c>
      <c r="P216" s="37">
        <v>81.793000000000006</v>
      </c>
      <c r="Q216" s="37">
        <v>81.813999999999993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120.17750570570574</v>
      </c>
      <c r="DL216" s="2">
        <f t="shared" si="268"/>
        <v>130.24986829268292</v>
      </c>
      <c r="DM216" s="2">
        <f t="shared" si="268"/>
        <v>113.09121241565451</v>
      </c>
      <c r="DN216" s="2">
        <f t="shared" si="268"/>
        <v>118.73765247838932</v>
      </c>
      <c r="DO216" s="2">
        <f t="shared" si="268"/>
        <v>126.99298777348776</v>
      </c>
      <c r="DP216" s="2">
        <f t="shared" si="268"/>
        <v>125.87148963903743</v>
      </c>
      <c r="DQ216" s="2">
        <f t="shared" si="268"/>
        <v>136.61449706744867</v>
      </c>
      <c r="DR216" s="2">
        <f t="shared" si="268"/>
        <v>127.20632397504458</v>
      </c>
      <c r="DS216" s="2">
        <f t="shared" si="268"/>
        <v>121.05584826203209</v>
      </c>
      <c r="DT216" s="2">
        <f t="shared" si="268"/>
        <v>119.14605503565062</v>
      </c>
      <c r="DU216" s="2">
        <f t="shared" si="268"/>
        <v>131.85477741935483</v>
      </c>
      <c r="DV216" s="2">
        <f t="shared" si="268"/>
        <v>142.65251686217007</v>
      </c>
      <c r="DW216" s="2">
        <f t="shared" si="268"/>
        <v>148.87131628787878</v>
      </c>
      <c r="DX216" s="2">
        <f t="shared" si="268"/>
        <v>127.27178461959497</v>
      </c>
      <c r="DY216" s="2">
        <f t="shared" si="268"/>
        <v>115.80833606837606</v>
      </c>
      <c r="EA216" s="2">
        <f t="shared" si="240"/>
        <v>66.571256690539002</v>
      </c>
      <c r="EB216" s="2">
        <f t="shared" si="240"/>
        <v>68.233477714470439</v>
      </c>
      <c r="EC216" s="2">
        <f t="shared" si="240"/>
        <v>64.576517073746288</v>
      </c>
      <c r="ED216" s="2">
        <f t="shared" si="240"/>
        <v>68.602272858888782</v>
      </c>
      <c r="EE216" s="2">
        <f t="shared" si="240"/>
        <v>66.724722015572141</v>
      </c>
      <c r="EF216" s="2">
        <f t="shared" si="239"/>
        <v>69.21018675059949</v>
      </c>
      <c r="EG216" s="2">
        <f t="shared" si="239"/>
        <v>71.196723537181498</v>
      </c>
      <c r="EH216" s="2">
        <f t="shared" si="239"/>
        <v>72.729122565884538</v>
      </c>
      <c r="EI216" s="2">
        <f t="shared" si="239"/>
        <v>69.163442685851294</v>
      </c>
      <c r="EJ216" s="2">
        <f t="shared" si="239"/>
        <v>70.446509286675621</v>
      </c>
      <c r="EK216" s="2">
        <f t="shared" si="239"/>
        <v>72.809673148929463</v>
      </c>
      <c r="EL216" s="2">
        <f t="shared" si="254"/>
        <v>74.258219504799072</v>
      </c>
      <c r="EM216" s="2">
        <f t="shared" si="255"/>
        <v>75.94280846598113</v>
      </c>
      <c r="EN216" s="2">
        <f t="shared" si="256"/>
        <v>76.792497553860628</v>
      </c>
      <c r="EO216" s="2">
        <f t="shared" si="257"/>
        <v>86.333862189271699</v>
      </c>
      <c r="EQ216" s="2">
        <f t="shared" si="269"/>
        <v>68.581812610485841</v>
      </c>
      <c r="ER216" s="2">
        <f t="shared" si="269"/>
        <v>68.832283675264691</v>
      </c>
      <c r="ES216" s="2">
        <f t="shared" si="269"/>
        <v>68.321602608440401</v>
      </c>
      <c r="ET216" s="2">
        <f t="shared" si="269"/>
        <v>69.802270659266213</v>
      </c>
      <c r="EU216" s="2">
        <f t="shared" si="269"/>
        <v>67.937846555555552</v>
      </c>
      <c r="EV216" s="2">
        <f t="shared" si="269"/>
        <v>70.261816032391664</v>
      </c>
      <c r="EW216" s="2">
        <f t="shared" si="269"/>
        <v>71.436349954217206</v>
      </c>
      <c r="EX216" s="2">
        <f t="shared" si="269"/>
        <v>71.637570663024064</v>
      </c>
      <c r="EY216" s="2">
        <f t="shared" si="269"/>
        <v>69.263416139986788</v>
      </c>
      <c r="EZ216" s="2">
        <f t="shared" si="269"/>
        <v>70.401684957582304</v>
      </c>
      <c r="FA216" s="2">
        <f t="shared" si="269"/>
        <v>73.09710919545148</v>
      </c>
      <c r="FB216" s="2">
        <f t="shared" si="269"/>
        <v>74.064345322683863</v>
      </c>
      <c r="FC216" s="2">
        <f t="shared" si="269"/>
        <v>75.580480761963457</v>
      </c>
      <c r="FD216" s="2">
        <f t="shared" si="269"/>
        <v>76.452915264736802</v>
      </c>
      <c r="FE216" s="2">
        <f t="shared" si="269"/>
        <v>80.846750061243625</v>
      </c>
      <c r="FG216" s="2">
        <f t="shared" si="270"/>
        <v>0.9999985591217776</v>
      </c>
      <c r="FH216" s="2">
        <f t="shared" si="270"/>
        <v>0.9999987277353839</v>
      </c>
      <c r="FI216" s="2">
        <f t="shared" si="270"/>
        <v>0.99999873531153172</v>
      </c>
      <c r="FJ216" s="2">
        <f t="shared" si="270"/>
        <v>0.99999874950076062</v>
      </c>
      <c r="FK216" s="2">
        <f t="shared" si="270"/>
        <v>0.99999862381584137</v>
      </c>
      <c r="FL216" s="2">
        <f t="shared" si="270"/>
        <v>0.99999849435384525</v>
      </c>
      <c r="FM216" s="2">
        <f t="shared" si="270"/>
        <v>0.99999839412927594</v>
      </c>
      <c r="FN216" s="2">
        <f t="shared" si="270"/>
        <v>0.99999847052587376</v>
      </c>
      <c r="FO216" s="2">
        <f t="shared" si="270"/>
        <v>0.99999849625430315</v>
      </c>
      <c r="FP216" s="2">
        <f t="shared" si="270"/>
        <v>0.99999845840652024</v>
      </c>
      <c r="FQ216" s="2">
        <f t="shared" si="270"/>
        <v>0.99999840016029018</v>
      </c>
      <c r="FR216" s="2">
        <f t="shared" si="270"/>
        <v>0.99999845597619874</v>
      </c>
      <c r="FS216" s="2">
        <f t="shared" si="270"/>
        <v>0.99999849153620712</v>
      </c>
      <c r="FT216" s="2">
        <f t="shared" si="270"/>
        <v>0.99999821503000819</v>
      </c>
      <c r="FU216" s="2">
        <f t="shared" si="270"/>
        <v>0.99999811774465264</v>
      </c>
      <c r="FW216" s="2">
        <f t="shared" si="260"/>
        <v>0.99305758724571724</v>
      </c>
      <c r="FX216" s="2">
        <f t="shared" si="260"/>
        <v>0.99411856858777026</v>
      </c>
      <c r="FY216" s="2">
        <f t="shared" si="260"/>
        <v>0.99416499410034542</v>
      </c>
      <c r="FZ216" s="2">
        <f t="shared" si="260"/>
        <v>0.99448085709103506</v>
      </c>
      <c r="GA216" s="2">
        <f t="shared" si="260"/>
        <v>0.99477267360768817</v>
      </c>
      <c r="GB216" s="2">
        <f t="shared" si="260"/>
        <v>0.99521439523086597</v>
      </c>
      <c r="GC216" s="2">
        <f t="shared" si="260"/>
        <v>0.99598369606945469</v>
      </c>
      <c r="GD216" s="2">
        <f t="shared" si="260"/>
        <v>0.99577309872547826</v>
      </c>
      <c r="GE216" s="2">
        <f t="shared" si="260"/>
        <v>0.99516862956335561</v>
      </c>
      <c r="GF216" s="2">
        <f t="shared" si="260"/>
        <v>0.99448295175535528</v>
      </c>
      <c r="GG216" s="2">
        <f t="shared" si="260"/>
        <v>0.99418821827841297</v>
      </c>
      <c r="GH216" s="2">
        <f t="shared" si="260"/>
        <v>0.99413941052231913</v>
      </c>
      <c r="GI216" s="2">
        <f t="shared" si="260"/>
        <v>0.99398190074004467</v>
      </c>
      <c r="GJ216" s="2">
        <f t="shared" si="260"/>
        <v>0.99338091114284532</v>
      </c>
      <c r="GK216" s="2">
        <f t="shared" si="260"/>
        <v>0.99208267138973949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3.7269422747828062E-198</v>
      </c>
      <c r="HT216" s="86">
        <f t="shared" si="262"/>
        <v>1.0435649656010245E-187</v>
      </c>
      <c r="HU216" s="86">
        <f t="shared" si="262"/>
        <v>2.5705827748407213E-191</v>
      </c>
      <c r="HV216" s="86">
        <f t="shared" si="262"/>
        <v>4.3791699421607552E-225</v>
      </c>
      <c r="HW216" s="86">
        <f t="shared" si="262"/>
        <v>5.9718730647665076E-239</v>
      </c>
      <c r="HX216" s="86">
        <f t="shared" si="262"/>
        <v>8.0932254833385076E-275</v>
      </c>
      <c r="HY216" s="86">
        <f t="shared" si="262"/>
        <v>5.2497926729922595E-295</v>
      </c>
      <c r="HZ216" s="86">
        <f t="shared" si="262"/>
        <v>8.9375178884203728E-282</v>
      </c>
      <c r="IA216" s="86">
        <f t="shared" si="262"/>
        <v>2.6469976586744789E-289</v>
      </c>
      <c r="IB216" s="86">
        <f t="shared" si="262"/>
        <v>2.203707776686439E-272</v>
      </c>
      <c r="IC216" s="86">
        <f t="shared" si="262"/>
        <v>6.6432719095623908E-263</v>
      </c>
      <c r="ID216" s="86">
        <f t="shared" si="262"/>
        <v>9.0322017283266262E-263</v>
      </c>
      <c r="IE216" s="86">
        <f t="shared" si="262"/>
        <v>2.4620211465809801E-261</v>
      </c>
      <c r="IF216" s="86">
        <f t="shared" si="262"/>
        <v>4.044698720214309E-211</v>
      </c>
      <c r="IG216" s="86">
        <f t="shared" si="262"/>
        <v>3.8163254412910767E-118</v>
      </c>
      <c r="II216" s="86">
        <f t="shared" si="263"/>
        <v>2.4625612329357474E-11</v>
      </c>
      <c r="IJ216" s="86">
        <f t="shared" si="263"/>
        <v>2.6925081544401102E-11</v>
      </c>
      <c r="IK216" s="86">
        <f t="shared" si="263"/>
        <v>2.0207064218767166E-11</v>
      </c>
      <c r="IL216" s="86">
        <f t="shared" si="263"/>
        <v>5.1563961429145206E-13</v>
      </c>
      <c r="IM216" s="86">
        <f t="shared" si="263"/>
        <v>3.71015364871529E-14</v>
      </c>
      <c r="IN216" s="86">
        <f t="shared" si="263"/>
        <v>4.4354460671251094E-16</v>
      </c>
      <c r="IO216" s="86">
        <f t="shared" si="263"/>
        <v>9.1160864808974728E-18</v>
      </c>
      <c r="IP216" s="86">
        <f t="shared" si="263"/>
        <v>7.0766147975966541E-17</v>
      </c>
      <c r="IQ216" s="86">
        <f t="shared" si="263"/>
        <v>6.6950511085272694E-17</v>
      </c>
      <c r="IR216" s="86">
        <f t="shared" si="263"/>
        <v>1.4193450070119298E-15</v>
      </c>
      <c r="IS216" s="86">
        <f t="shared" si="263"/>
        <v>5.5591450168980535E-15</v>
      </c>
      <c r="IT216" s="86">
        <f t="shared" si="263"/>
        <v>6.2585995857080307E-15</v>
      </c>
      <c r="IU216" s="86">
        <f t="shared" si="263"/>
        <v>9.7853351306437111E-15</v>
      </c>
      <c r="IV216" s="86">
        <f t="shared" si="263"/>
        <v>2.81222283233989E-18</v>
      </c>
      <c r="IW216" s="86">
        <f t="shared" si="263"/>
        <v>1.3571229099367319E-58</v>
      </c>
      <c r="IY216" s="86">
        <f t="shared" si="264"/>
        <v>2.4625612329357474E-11</v>
      </c>
      <c r="IZ216" s="86">
        <f t="shared" si="264"/>
        <v>2.6925081544401102E-11</v>
      </c>
      <c r="JA216" s="86">
        <f t="shared" si="264"/>
        <v>2.0207064218767166E-11</v>
      </c>
      <c r="JB216" s="86">
        <f t="shared" si="264"/>
        <v>5.1563961429145206E-13</v>
      </c>
      <c r="JC216" s="86">
        <f t="shared" si="264"/>
        <v>3.71015364871529E-14</v>
      </c>
      <c r="JD216" s="86">
        <f t="shared" si="264"/>
        <v>4.4354460671251094E-16</v>
      </c>
      <c r="JE216" s="86">
        <f t="shared" si="264"/>
        <v>9.1160864808974728E-18</v>
      </c>
      <c r="JF216" s="86">
        <f t="shared" si="264"/>
        <v>7.0766147975966541E-17</v>
      </c>
      <c r="JG216" s="86">
        <f t="shared" si="264"/>
        <v>6.6950511085272694E-17</v>
      </c>
      <c r="JH216" s="86">
        <f t="shared" si="264"/>
        <v>1.4193450070119298E-15</v>
      </c>
      <c r="JI216" s="86">
        <f t="shared" si="264"/>
        <v>5.5591450168980535E-15</v>
      </c>
      <c r="JJ216" s="86">
        <f t="shared" si="264"/>
        <v>6.2585995857080307E-15</v>
      </c>
      <c r="JK216" s="86">
        <f t="shared" si="264"/>
        <v>9.7853351306437111E-15</v>
      </c>
      <c r="JL216" s="86">
        <f t="shared" si="264"/>
        <v>2.81222283233989E-18</v>
      </c>
      <c r="JM216" s="86">
        <f t="shared" si="264"/>
        <v>1.3571229099367319E-58</v>
      </c>
    </row>
    <row r="217" spans="2:273" x14ac:dyDescent="0.25">
      <c r="B217" s="2">
        <v>190</v>
      </c>
      <c r="C217" s="37">
        <v>71.951999999999998</v>
      </c>
      <c r="D217" s="37">
        <v>69.578999999999994</v>
      </c>
      <c r="E217" s="37">
        <v>71.355999999999995</v>
      </c>
      <c r="F217" s="37">
        <v>70.203000000000003</v>
      </c>
      <c r="G217" s="37">
        <v>72.694999999999993</v>
      </c>
      <c r="H217" s="37">
        <v>75.135999999999996</v>
      </c>
      <c r="I217" s="37">
        <v>72.728999999999999</v>
      </c>
      <c r="J217" s="37">
        <v>71.397000000000006</v>
      </c>
      <c r="K217" s="37">
        <v>72.227999999999994</v>
      </c>
      <c r="L217" s="37">
        <v>70.793000000000006</v>
      </c>
      <c r="M217" s="37">
        <v>77.649000000000001</v>
      </c>
      <c r="N217" s="37">
        <v>76.754000000000005</v>
      </c>
      <c r="O217" s="37">
        <v>77.772000000000006</v>
      </c>
      <c r="P217" s="37">
        <v>80.465999999999994</v>
      </c>
      <c r="Q217" s="37">
        <v>84.051000000000002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120.34210840840845</v>
      </c>
      <c r="DL217" s="2">
        <f t="shared" si="268"/>
        <v>130.44772595818816</v>
      </c>
      <c r="DM217" s="2">
        <f t="shared" si="268"/>
        <v>113.19979075573548</v>
      </c>
      <c r="DN217" s="2">
        <f t="shared" si="268"/>
        <v>118.88494058430899</v>
      </c>
      <c r="DO217" s="2">
        <f t="shared" si="268"/>
        <v>127.18588095238094</v>
      </c>
      <c r="DP217" s="2">
        <f t="shared" si="268"/>
        <v>126.07976871657755</v>
      </c>
      <c r="DQ217" s="2">
        <f t="shared" si="268"/>
        <v>136.8813585043988</v>
      </c>
      <c r="DR217" s="2">
        <f t="shared" si="268"/>
        <v>127.39895298573977</v>
      </c>
      <c r="DS217" s="2">
        <f t="shared" si="268"/>
        <v>121.20015240641712</v>
      </c>
      <c r="DT217" s="2">
        <f t="shared" si="268"/>
        <v>119.28074654634581</v>
      </c>
      <c r="DU217" s="2">
        <f t="shared" si="268"/>
        <v>132.07174838709676</v>
      </c>
      <c r="DV217" s="2">
        <f t="shared" si="268"/>
        <v>142.92056359970672</v>
      </c>
      <c r="DW217" s="2">
        <f t="shared" si="268"/>
        <v>149.1772196969697</v>
      </c>
      <c r="DX217" s="2">
        <f t="shared" si="268"/>
        <v>127.4483253968254</v>
      </c>
      <c r="DY217" s="2">
        <f t="shared" si="268"/>
        <v>115.91679999999999</v>
      </c>
      <c r="EA217" s="2">
        <f t="shared" si="240"/>
        <v>66.414673011684883</v>
      </c>
      <c r="EB217" s="2">
        <f t="shared" si="240"/>
        <v>68.092253687315633</v>
      </c>
      <c r="EC217" s="2">
        <f t="shared" si="240"/>
        <v>64.404733899705008</v>
      </c>
      <c r="ED217" s="2">
        <f t="shared" si="240"/>
        <v>68.46938431888691</v>
      </c>
      <c r="EE217" s="2">
        <f t="shared" si="240"/>
        <v>66.560945619278726</v>
      </c>
      <c r="EF217" s="2">
        <f t="shared" si="239"/>
        <v>69.068389088728992</v>
      </c>
      <c r="EG217" s="2">
        <f t="shared" si="239"/>
        <v>71.075730199284635</v>
      </c>
      <c r="EH217" s="2">
        <f t="shared" si="239"/>
        <v>72.627811626986869</v>
      </c>
      <c r="EI217" s="2">
        <f t="shared" si="239"/>
        <v>69.005192505995183</v>
      </c>
      <c r="EJ217" s="2">
        <f t="shared" si="239"/>
        <v>70.292246029609686</v>
      </c>
      <c r="EK217" s="2">
        <f t="shared" si="239"/>
        <v>72.675688113068276</v>
      </c>
      <c r="EL217" s="2">
        <f t="shared" si="254"/>
        <v>74.114156734521686</v>
      </c>
      <c r="EM217" s="2">
        <f t="shared" si="255"/>
        <v>75.80844303423018</v>
      </c>
      <c r="EN217" s="2">
        <f t="shared" si="256"/>
        <v>76.637527545656184</v>
      </c>
      <c r="EO217" s="2">
        <f t="shared" si="257"/>
        <v>86.272253365314725</v>
      </c>
      <c r="EQ217" s="2">
        <f t="shared" si="269"/>
        <v>68.447905898984331</v>
      </c>
      <c r="ER217" s="2">
        <f t="shared" si="269"/>
        <v>68.69784856332295</v>
      </c>
      <c r="ES217" s="2">
        <f t="shared" si="269"/>
        <v>68.191588226286015</v>
      </c>
      <c r="ET217" s="2">
        <f t="shared" si="269"/>
        <v>69.682795641735709</v>
      </c>
      <c r="EU217" s="2">
        <f t="shared" si="269"/>
        <v>67.78727317171716</v>
      </c>
      <c r="EV217" s="2">
        <f t="shared" si="269"/>
        <v>70.131480897457322</v>
      </c>
      <c r="EW217" s="2">
        <f t="shared" si="269"/>
        <v>71.317940895866272</v>
      </c>
      <c r="EX217" s="2">
        <f t="shared" si="269"/>
        <v>71.524581737389596</v>
      </c>
      <c r="EY217" s="2">
        <f t="shared" si="269"/>
        <v>69.10625318366192</v>
      </c>
      <c r="EZ217" s="2">
        <f t="shared" si="269"/>
        <v>70.246934035203154</v>
      </c>
      <c r="FA217" s="2">
        <f t="shared" si="269"/>
        <v>72.966326670830739</v>
      </c>
      <c r="FB217" s="2">
        <f t="shared" si="269"/>
        <v>73.918121001113931</v>
      </c>
      <c r="FC217" s="2">
        <f t="shared" si="269"/>
        <v>75.442123643192261</v>
      </c>
      <c r="FD217" s="2">
        <f t="shared" si="269"/>
        <v>76.294060731261766</v>
      </c>
      <c r="FE217" s="2">
        <f t="shared" si="269"/>
        <v>80.728925397978685</v>
      </c>
      <c r="FG217" s="2">
        <f t="shared" si="270"/>
        <v>0.99999868590327634</v>
      </c>
      <c r="FH217" s="2">
        <f t="shared" si="270"/>
        <v>0.99999883968074976</v>
      </c>
      <c r="FI217" s="2">
        <f t="shared" si="270"/>
        <v>0.99999884659028015</v>
      </c>
      <c r="FJ217" s="2">
        <f t="shared" si="270"/>
        <v>0.99999885953101364</v>
      </c>
      <c r="FK217" s="2">
        <f t="shared" si="270"/>
        <v>0.99999874490497842</v>
      </c>
      <c r="FL217" s="2">
        <f t="shared" si="270"/>
        <v>0.99999862683420471</v>
      </c>
      <c r="FM217" s="2">
        <f t="shared" si="270"/>
        <v>0.99999853542828609</v>
      </c>
      <c r="FN217" s="2">
        <f t="shared" si="270"/>
        <v>0.99999860510283067</v>
      </c>
      <c r="FO217" s="2">
        <f t="shared" si="270"/>
        <v>0.99999862856744337</v>
      </c>
      <c r="FP217" s="2">
        <f t="shared" si="270"/>
        <v>0.99999859404984592</v>
      </c>
      <c r="FQ217" s="2">
        <f t="shared" si="270"/>
        <v>0.99999854092863805</v>
      </c>
      <c r="FR217" s="2">
        <f t="shared" si="270"/>
        <v>0.9999985918333657</v>
      </c>
      <c r="FS217" s="2">
        <f t="shared" si="270"/>
        <v>0.9999986242644876</v>
      </c>
      <c r="FT217" s="2">
        <f t="shared" si="270"/>
        <v>0.99999837208776388</v>
      </c>
      <c r="FU217" s="2">
        <f t="shared" si="270"/>
        <v>0.99999828336243646</v>
      </c>
      <c r="FW217" s="2">
        <f t="shared" si="260"/>
        <v>0.99366457427721022</v>
      </c>
      <c r="FX217" s="2">
        <f t="shared" si="260"/>
        <v>0.99463329351863572</v>
      </c>
      <c r="FY217" s="2">
        <f t="shared" si="260"/>
        <v>0.99467567777281907</v>
      </c>
      <c r="FZ217" s="2">
        <f t="shared" si="260"/>
        <v>0.99496403625442442</v>
      </c>
      <c r="GA217" s="2">
        <f t="shared" si="260"/>
        <v>0.99523042791392435</v>
      </c>
      <c r="GB217" s="2">
        <f t="shared" si="260"/>
        <v>0.99563363798407811</v>
      </c>
      <c r="GC217" s="2">
        <f t="shared" si="260"/>
        <v>0.99633579238242487</v>
      </c>
      <c r="GD217" s="2">
        <f t="shared" si="260"/>
        <v>0.99614358593746433</v>
      </c>
      <c r="GE217" s="2">
        <f t="shared" si="260"/>
        <v>0.99559186385788601</v>
      </c>
      <c r="GF217" s="2">
        <f t="shared" si="260"/>
        <v>0.99496594846742203</v>
      </c>
      <c r="GG217" s="2">
        <f t="shared" si="260"/>
        <v>0.99469688019744051</v>
      </c>
      <c r="GH217" s="2">
        <f t="shared" si="260"/>
        <v>0.99465232124266401</v>
      </c>
      <c r="GI217" s="2">
        <f t="shared" si="260"/>
        <v>0.99450852035309822</v>
      </c>
      <c r="GJ217" s="2">
        <f t="shared" si="260"/>
        <v>0.99395980135516315</v>
      </c>
      <c r="GK217" s="2">
        <f t="shared" si="260"/>
        <v>0.99277427676737762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2.854711960013137E-203</v>
      </c>
      <c r="HT217" s="86">
        <f t="shared" si="262"/>
        <v>1.6301763847065446E-192</v>
      </c>
      <c r="HU217" s="86">
        <f t="shared" si="262"/>
        <v>3.423492894710185E-196</v>
      </c>
      <c r="HV217" s="86">
        <f t="shared" si="262"/>
        <v>1.0089515851349396E-230</v>
      </c>
      <c r="HW217" s="86">
        <f t="shared" si="262"/>
        <v>5.5986245043276467E-245</v>
      </c>
      <c r="HX217" s="86">
        <f t="shared" si="262"/>
        <v>1.2083169788229497E-281</v>
      </c>
      <c r="HY217" s="86">
        <f t="shared" si="262"/>
        <v>3.0647411112462376E-302</v>
      </c>
      <c r="HZ217" s="86">
        <f t="shared" si="262"/>
        <v>1.033841149378825E-288</v>
      </c>
      <c r="IA217" s="86">
        <f t="shared" si="262"/>
        <v>1.6218509688147789E-296</v>
      </c>
      <c r="IB217" s="86">
        <f t="shared" si="262"/>
        <v>3.0362445521911405E-279</v>
      </c>
      <c r="IC217" s="86">
        <f t="shared" si="262"/>
        <v>1.4422617431797067E-269</v>
      </c>
      <c r="ID217" s="86">
        <f t="shared" si="262"/>
        <v>1.9769904047895843E-269</v>
      </c>
      <c r="IE217" s="86">
        <f t="shared" si="262"/>
        <v>5.801956763864242E-268</v>
      </c>
      <c r="IF217" s="86">
        <f t="shared" si="262"/>
        <v>1.7379010987621171E-216</v>
      </c>
      <c r="IG217" s="86">
        <f t="shared" si="262"/>
        <v>3.9229254882531951E-121</v>
      </c>
      <c r="II217" s="86">
        <f t="shared" si="263"/>
        <v>1.0501048358720841E-11</v>
      </c>
      <c r="IJ217" s="86">
        <f t="shared" si="263"/>
        <v>1.1844734147858621E-11</v>
      </c>
      <c r="IK217" s="86">
        <f t="shared" si="263"/>
        <v>8.8107271683114211E-12</v>
      </c>
      <c r="IL217" s="86">
        <f t="shared" si="263"/>
        <v>1.9945324921501169E-13</v>
      </c>
      <c r="IM217" s="86">
        <f t="shared" si="263"/>
        <v>1.3226063569539161E-14</v>
      </c>
      <c r="IN217" s="86">
        <f t="shared" si="263"/>
        <v>1.3822029427376159E-16</v>
      </c>
      <c r="IO217" s="86">
        <f t="shared" si="263"/>
        <v>2.5921632236156601E-18</v>
      </c>
      <c r="IP217" s="86">
        <f t="shared" si="263"/>
        <v>2.1299976842306973E-17</v>
      </c>
      <c r="IQ217" s="86">
        <f t="shared" si="263"/>
        <v>1.9508701407130758E-17</v>
      </c>
      <c r="IR217" s="86">
        <f t="shared" si="263"/>
        <v>4.4614903270072698E-16</v>
      </c>
      <c r="IS217" s="86">
        <f t="shared" si="263"/>
        <v>1.8128067927372702E-15</v>
      </c>
      <c r="IT217" s="86">
        <f t="shared" si="263"/>
        <v>2.0457445230961043E-15</v>
      </c>
      <c r="IU217" s="86">
        <f t="shared" si="263"/>
        <v>3.2310726125418212E-15</v>
      </c>
      <c r="IV217" s="86">
        <f t="shared" si="263"/>
        <v>6.7448665375372147E-19</v>
      </c>
      <c r="IW217" s="86">
        <f t="shared" si="263"/>
        <v>8.8546779601701231E-61</v>
      </c>
      <c r="IY217" s="86">
        <f t="shared" si="264"/>
        <v>1.0501048358720841E-11</v>
      </c>
      <c r="IZ217" s="86">
        <f t="shared" si="264"/>
        <v>1.1844734147858621E-11</v>
      </c>
      <c r="JA217" s="86">
        <f t="shared" si="264"/>
        <v>8.8107271683114211E-12</v>
      </c>
      <c r="JB217" s="86">
        <f t="shared" si="264"/>
        <v>1.9945324921501169E-13</v>
      </c>
      <c r="JC217" s="86">
        <f t="shared" si="264"/>
        <v>1.3226063569539161E-14</v>
      </c>
      <c r="JD217" s="86">
        <f t="shared" si="264"/>
        <v>1.3822029427376159E-16</v>
      </c>
      <c r="JE217" s="86">
        <f t="shared" si="264"/>
        <v>2.5921632236156601E-18</v>
      </c>
      <c r="JF217" s="86">
        <f t="shared" si="264"/>
        <v>2.1299976842306973E-17</v>
      </c>
      <c r="JG217" s="86">
        <f t="shared" si="264"/>
        <v>1.9508701407130758E-17</v>
      </c>
      <c r="JH217" s="86">
        <f t="shared" si="264"/>
        <v>4.4614903270072698E-16</v>
      </c>
      <c r="JI217" s="86">
        <f t="shared" si="264"/>
        <v>1.8128067927372702E-15</v>
      </c>
      <c r="JJ217" s="86">
        <f t="shared" si="264"/>
        <v>2.0457445230961043E-15</v>
      </c>
      <c r="JK217" s="86">
        <f t="shared" si="264"/>
        <v>3.2310726125418212E-15</v>
      </c>
      <c r="JL217" s="86">
        <f t="shared" si="264"/>
        <v>6.7448665375372147E-19</v>
      </c>
      <c r="JM217" s="86">
        <f t="shared" si="264"/>
        <v>8.8546779601701231E-61</v>
      </c>
    </row>
    <row r="218" spans="2:273" x14ac:dyDescent="0.25">
      <c r="B218" s="2">
        <v>191</v>
      </c>
      <c r="C218" s="37">
        <v>71.194000000000003</v>
      </c>
      <c r="D218" s="37">
        <v>70.912000000000006</v>
      </c>
      <c r="E218" s="37">
        <v>70.763000000000005</v>
      </c>
      <c r="F218" s="37">
        <v>69.881</v>
      </c>
      <c r="G218" s="37">
        <v>72.067999999999998</v>
      </c>
      <c r="H218" s="37">
        <v>73.084999999999994</v>
      </c>
      <c r="I218" s="37">
        <v>73.593000000000004</v>
      </c>
      <c r="J218" s="37">
        <v>76.31</v>
      </c>
      <c r="K218" s="37">
        <v>74.298000000000002</v>
      </c>
      <c r="L218" s="37">
        <v>71.620999999999995</v>
      </c>
      <c r="M218" s="37">
        <v>75.981999999999999</v>
      </c>
      <c r="N218" s="37">
        <v>76.158000000000001</v>
      </c>
      <c r="O218" s="37">
        <v>76.561000000000007</v>
      </c>
      <c r="P218" s="37">
        <v>79.569000000000003</v>
      </c>
      <c r="Q218" s="37">
        <v>83.406999999999996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120.50671111111114</v>
      </c>
      <c r="DL218" s="2">
        <f t="shared" si="268"/>
        <v>130.64558362369337</v>
      </c>
      <c r="DM218" s="2">
        <f t="shared" si="268"/>
        <v>113.30836909581645</v>
      </c>
      <c r="DN218" s="2">
        <f t="shared" si="268"/>
        <v>119.03222869022869</v>
      </c>
      <c r="DO218" s="2">
        <f t="shared" si="268"/>
        <v>127.37877413127413</v>
      </c>
      <c r="DP218" s="2">
        <f t="shared" si="268"/>
        <v>126.28804779411766</v>
      </c>
      <c r="DQ218" s="2">
        <f t="shared" si="268"/>
        <v>137.14821994134897</v>
      </c>
      <c r="DR218" s="2">
        <f t="shared" si="268"/>
        <v>127.59158199643495</v>
      </c>
      <c r="DS218" s="2">
        <f t="shared" si="268"/>
        <v>121.34445655080214</v>
      </c>
      <c r="DT218" s="2">
        <f t="shared" si="268"/>
        <v>119.415438057041</v>
      </c>
      <c r="DU218" s="2">
        <f t="shared" si="268"/>
        <v>132.28871935483872</v>
      </c>
      <c r="DV218" s="2">
        <f t="shared" si="268"/>
        <v>143.1886103372434</v>
      </c>
      <c r="DW218" s="2">
        <f t="shared" si="268"/>
        <v>149.48312310606062</v>
      </c>
      <c r="DX218" s="2">
        <f t="shared" si="268"/>
        <v>127.62486617405582</v>
      </c>
      <c r="DY218" s="2">
        <f t="shared" si="268"/>
        <v>116.02526393162393</v>
      </c>
      <c r="EA218" s="2">
        <f t="shared" si="240"/>
        <v>66.25808933283075</v>
      </c>
      <c r="EB218" s="2">
        <f t="shared" si="240"/>
        <v>67.951029660160813</v>
      </c>
      <c r="EC218" s="2">
        <f t="shared" si="240"/>
        <v>64.232950725663699</v>
      </c>
      <c r="ED218" s="2">
        <f t="shared" si="240"/>
        <v>68.336495778885023</v>
      </c>
      <c r="EE218" s="2">
        <f t="shared" si="240"/>
        <v>66.397169222985298</v>
      </c>
      <c r="EF218" s="2">
        <f t="shared" si="239"/>
        <v>68.926591426858494</v>
      </c>
      <c r="EG218" s="2">
        <f t="shared" si="239"/>
        <v>70.954736861387786</v>
      </c>
      <c r="EH218" s="2">
        <f t="shared" si="239"/>
        <v>72.526500688089186</v>
      </c>
      <c r="EI218" s="2">
        <f t="shared" si="239"/>
        <v>68.846942326139072</v>
      </c>
      <c r="EJ218" s="2">
        <f t="shared" si="239"/>
        <v>70.137982772543722</v>
      </c>
      <c r="EK218" s="2">
        <f t="shared" si="239"/>
        <v>72.541703077207075</v>
      </c>
      <c r="EL218" s="2">
        <f t="shared" si="254"/>
        <v>73.970093964244285</v>
      </c>
      <c r="EM218" s="2">
        <f t="shared" si="255"/>
        <v>75.67407760247923</v>
      </c>
      <c r="EN218" s="2">
        <f t="shared" si="256"/>
        <v>76.48255753745174</v>
      </c>
      <c r="EO218" s="2">
        <f t="shared" si="257"/>
        <v>86.210644541357752</v>
      </c>
      <c r="EQ218" s="2">
        <f t="shared" si="269"/>
        <v>68.313999187482821</v>
      </c>
      <c r="ER218" s="2">
        <f t="shared" si="269"/>
        <v>68.563413451381194</v>
      </c>
      <c r="ES218" s="2">
        <f t="shared" si="269"/>
        <v>68.06157384413163</v>
      </c>
      <c r="ET218" s="2">
        <f t="shared" si="269"/>
        <v>69.56332062420519</v>
      </c>
      <c r="EU218" s="2">
        <f t="shared" si="269"/>
        <v>67.636699787878769</v>
      </c>
      <c r="EV218" s="2">
        <f t="shared" si="269"/>
        <v>70.001145762522981</v>
      </c>
      <c r="EW218" s="2">
        <f t="shared" si="269"/>
        <v>71.199531837515337</v>
      </c>
      <c r="EX218" s="2">
        <f t="shared" si="269"/>
        <v>71.411592811755142</v>
      </c>
      <c r="EY218" s="2">
        <f t="shared" si="269"/>
        <v>68.949090227337052</v>
      </c>
      <c r="EZ218" s="2">
        <f t="shared" si="269"/>
        <v>70.092183112824003</v>
      </c>
      <c r="FA218" s="2">
        <f t="shared" si="269"/>
        <v>72.835544146209998</v>
      </c>
      <c r="FB218" s="2">
        <f t="shared" si="269"/>
        <v>73.771896679544</v>
      </c>
      <c r="FC218" s="2">
        <f t="shared" si="269"/>
        <v>75.303766524421079</v>
      </c>
      <c r="FD218" s="2">
        <f t="shared" si="269"/>
        <v>76.135206197786744</v>
      </c>
      <c r="FE218" s="2">
        <f t="shared" si="269"/>
        <v>80.611100734713744</v>
      </c>
      <c r="FG218" s="2">
        <f t="shared" si="270"/>
        <v>0.99999880152940557</v>
      </c>
      <c r="FH218" s="2">
        <f t="shared" si="270"/>
        <v>0.99999894177615856</v>
      </c>
      <c r="FI218" s="2">
        <f t="shared" si="270"/>
        <v>0.99999894807772649</v>
      </c>
      <c r="FJ218" s="2">
        <f t="shared" si="270"/>
        <v>0.99999895987981813</v>
      </c>
      <c r="FK218" s="2">
        <f t="shared" si="270"/>
        <v>0.99999885533960953</v>
      </c>
      <c r="FL218" s="2">
        <f t="shared" si="270"/>
        <v>0.99999874765775909</v>
      </c>
      <c r="FM218" s="2">
        <f t="shared" si="270"/>
        <v>0.99999866429454976</v>
      </c>
      <c r="FN218" s="2">
        <f t="shared" si="270"/>
        <v>0.99999872783850563</v>
      </c>
      <c r="FO218" s="2">
        <f t="shared" si="270"/>
        <v>0.99999874923849197</v>
      </c>
      <c r="FP218" s="2">
        <f t="shared" si="270"/>
        <v>0.99999871775806126</v>
      </c>
      <c r="FQ218" s="2">
        <f t="shared" si="270"/>
        <v>0.99999866931093173</v>
      </c>
      <c r="FR218" s="2">
        <f t="shared" si="270"/>
        <v>0.99999871573660681</v>
      </c>
      <c r="FS218" s="2">
        <f t="shared" si="270"/>
        <v>0.99999874531414867</v>
      </c>
      <c r="FT218" s="2">
        <f t="shared" si="270"/>
        <v>0.99999851532618245</v>
      </c>
      <c r="FU218" s="2">
        <f t="shared" si="270"/>
        <v>0.99999843440769831</v>
      </c>
      <c r="FW218" s="2">
        <f t="shared" si="260"/>
        <v>0.99421880034611998</v>
      </c>
      <c r="FX218" s="2">
        <f t="shared" si="260"/>
        <v>0.99510319318642138</v>
      </c>
      <c r="FY218" s="2">
        <f t="shared" si="260"/>
        <v>0.99514188447378193</v>
      </c>
      <c r="FZ218" s="2">
        <f t="shared" si="260"/>
        <v>0.99540511043489177</v>
      </c>
      <c r="GA218" s="2">
        <f t="shared" si="260"/>
        <v>0.99564827226602692</v>
      </c>
      <c r="GB218" s="2">
        <f t="shared" si="260"/>
        <v>0.99601630000515207</v>
      </c>
      <c r="GC218" s="2">
        <f t="shared" si="260"/>
        <v>0.99665712515699523</v>
      </c>
      <c r="GD218" s="2">
        <f t="shared" si="260"/>
        <v>0.99648171474009273</v>
      </c>
      <c r="GE218" s="2">
        <f t="shared" si="260"/>
        <v>0.99597817211789752</v>
      </c>
      <c r="GF218" s="2">
        <f t="shared" si="260"/>
        <v>0.99540685594013889</v>
      </c>
      <c r="GG218" s="2">
        <f t="shared" si="260"/>
        <v>0.99516123940942081</v>
      </c>
      <c r="GH218" s="2">
        <f t="shared" si="260"/>
        <v>0.99512056304855734</v>
      </c>
      <c r="GI218" s="2">
        <f t="shared" si="260"/>
        <v>0.9949892899094831</v>
      </c>
      <c r="GJ218" s="2">
        <f t="shared" si="260"/>
        <v>0.99448834407319819</v>
      </c>
      <c r="GK218" s="2">
        <f t="shared" si="260"/>
        <v>0.99340586963836541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1.8794478868307314E-208</v>
      </c>
      <c r="HT218" s="86">
        <f t="shared" si="262"/>
        <v>2.2113708195984612E-197</v>
      </c>
      <c r="HU218" s="86">
        <f t="shared" si="262"/>
        <v>3.9539786051413068E-201</v>
      </c>
      <c r="HV218" s="86">
        <f t="shared" si="262"/>
        <v>1.9774274758189966E-236</v>
      </c>
      <c r="HW218" s="86">
        <f t="shared" si="262"/>
        <v>4.4099176718724477E-251</v>
      </c>
      <c r="HX218" s="86">
        <f t="shared" si="262"/>
        <v>1.4858733282899788E-288</v>
      </c>
      <c r="HY218" s="86">
        <f t="shared" si="262"/>
        <v>0</v>
      </c>
      <c r="HZ218" s="86">
        <f t="shared" si="262"/>
        <v>9.8361441991414446E-296</v>
      </c>
      <c r="IA218" s="86">
        <f t="shared" si="262"/>
        <v>8.0896425105495332E-304</v>
      </c>
      <c r="IB218" s="86">
        <f t="shared" si="262"/>
        <v>3.4327929710184076E-286</v>
      </c>
      <c r="IC218" s="86">
        <f t="shared" si="262"/>
        <v>2.5809279840761602E-276</v>
      </c>
      <c r="ID218" s="86">
        <f t="shared" si="262"/>
        <v>3.5672355297841183E-276</v>
      </c>
      <c r="IE218" s="86">
        <f t="shared" si="262"/>
        <v>1.1280314253909291E-274</v>
      </c>
      <c r="IF218" s="86">
        <f t="shared" si="262"/>
        <v>6.3866213910877904E-222</v>
      </c>
      <c r="IG218" s="86">
        <f t="shared" si="262"/>
        <v>3.6963331049159456E-124</v>
      </c>
      <c r="II218" s="86">
        <f t="shared" si="263"/>
        <v>4.4110452205298069E-12</v>
      </c>
      <c r="IJ218" s="86">
        <f t="shared" si="263"/>
        <v>5.1380678574199633E-12</v>
      </c>
      <c r="IK218" s="86">
        <f t="shared" si="263"/>
        <v>3.7876264974066326E-12</v>
      </c>
      <c r="IL218" s="86">
        <f t="shared" si="263"/>
        <v>7.5916134323272519E-14</v>
      </c>
      <c r="IM218" s="86">
        <f t="shared" si="263"/>
        <v>4.6336342133602835E-15</v>
      </c>
      <c r="IN218" s="86">
        <f t="shared" si="263"/>
        <v>4.2245630879996508E-17</v>
      </c>
      <c r="IO218" s="86">
        <f t="shared" si="263"/>
        <v>7.2225962218292645E-19</v>
      </c>
      <c r="IP218" s="86">
        <f t="shared" si="263"/>
        <v>6.2869802254372986E-18</v>
      </c>
      <c r="IQ218" s="86">
        <f t="shared" si="263"/>
        <v>5.568838249573238E-18</v>
      </c>
      <c r="IR218" s="86">
        <f t="shared" si="263"/>
        <v>1.3749591990209374E-16</v>
      </c>
      <c r="IS218" s="86">
        <f t="shared" si="263"/>
        <v>5.7984440673329974E-16</v>
      </c>
      <c r="IT218" s="86">
        <f t="shared" si="263"/>
        <v>6.5591435506465834E-16</v>
      </c>
      <c r="IU218" s="86">
        <f t="shared" si="263"/>
        <v>1.0465875609963632E-15</v>
      </c>
      <c r="IV218" s="86">
        <f t="shared" si="263"/>
        <v>1.5771617933988375E-19</v>
      </c>
      <c r="IW218" s="86">
        <f t="shared" si="263"/>
        <v>5.2572002551048791E-63</v>
      </c>
      <c r="IY218" s="86">
        <f t="shared" si="264"/>
        <v>4.4110452205298069E-12</v>
      </c>
      <c r="IZ218" s="86">
        <f t="shared" si="264"/>
        <v>5.1380678574199633E-12</v>
      </c>
      <c r="JA218" s="86">
        <f t="shared" si="264"/>
        <v>3.7876264974066326E-12</v>
      </c>
      <c r="JB218" s="86">
        <f t="shared" si="264"/>
        <v>7.5916134323272519E-14</v>
      </c>
      <c r="JC218" s="86">
        <f t="shared" si="264"/>
        <v>4.6336342133602835E-15</v>
      </c>
      <c r="JD218" s="86">
        <f t="shared" si="264"/>
        <v>4.2245630879996508E-17</v>
      </c>
      <c r="JE218" s="86">
        <f t="shared" si="264"/>
        <v>7.2225962218292645E-19</v>
      </c>
      <c r="JF218" s="86">
        <f t="shared" si="264"/>
        <v>6.2869802254372986E-18</v>
      </c>
      <c r="JG218" s="86">
        <f t="shared" si="264"/>
        <v>5.568838249573238E-18</v>
      </c>
      <c r="JH218" s="86">
        <f t="shared" si="264"/>
        <v>1.3749591990209374E-16</v>
      </c>
      <c r="JI218" s="86">
        <f t="shared" si="264"/>
        <v>5.7984440673329974E-16</v>
      </c>
      <c r="JJ218" s="86">
        <f t="shared" si="264"/>
        <v>6.5591435506465834E-16</v>
      </c>
      <c r="JK218" s="86">
        <f t="shared" si="264"/>
        <v>1.0465875609963632E-15</v>
      </c>
      <c r="JL218" s="86">
        <f t="shared" si="264"/>
        <v>1.5771617933988375E-19</v>
      </c>
      <c r="JM218" s="86">
        <f t="shared" si="264"/>
        <v>5.2572002551048791E-63</v>
      </c>
    </row>
    <row r="219" spans="2:273" x14ac:dyDescent="0.25">
      <c r="B219" s="2">
        <v>192</v>
      </c>
      <c r="C219" s="37">
        <v>72.161000000000001</v>
      </c>
      <c r="D219" s="37">
        <v>68.474000000000004</v>
      </c>
      <c r="E219" s="37">
        <v>71.677999999999997</v>
      </c>
      <c r="F219" s="37">
        <v>70.119</v>
      </c>
      <c r="G219" s="37">
        <v>71.39</v>
      </c>
      <c r="H219" s="37">
        <v>73.271000000000001</v>
      </c>
      <c r="I219" s="37">
        <v>72.677999999999997</v>
      </c>
      <c r="J219" s="37">
        <v>73.620999999999995</v>
      </c>
      <c r="K219" s="37">
        <v>72.754000000000005</v>
      </c>
      <c r="L219" s="37">
        <v>74.569000000000003</v>
      </c>
      <c r="M219" s="37">
        <v>77.087999999999994</v>
      </c>
      <c r="N219" s="37">
        <v>76.649000000000001</v>
      </c>
      <c r="O219" s="37">
        <v>74.667000000000002</v>
      </c>
      <c r="P219" s="37">
        <v>80.085999999999999</v>
      </c>
      <c r="Q219" s="37">
        <v>82.457999999999998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120.67131381381384</v>
      </c>
      <c r="DL219" s="2">
        <f t="shared" si="268"/>
        <v>130.84344128919861</v>
      </c>
      <c r="DM219" s="2">
        <f t="shared" si="268"/>
        <v>113.41694743589741</v>
      </c>
      <c r="DN219" s="2">
        <f t="shared" si="268"/>
        <v>119.17951679614836</v>
      </c>
      <c r="DO219" s="2">
        <f t="shared" si="268"/>
        <v>127.5716673101673</v>
      </c>
      <c r="DP219" s="2">
        <f t="shared" si="268"/>
        <v>126.49632687165777</v>
      </c>
      <c r="DQ219" s="2">
        <f t="shared" si="268"/>
        <v>137.41508137829911</v>
      </c>
      <c r="DR219" s="2">
        <f t="shared" si="268"/>
        <v>127.78421100713014</v>
      </c>
      <c r="DS219" s="2">
        <f t="shared" si="268"/>
        <v>121.48876069518717</v>
      </c>
      <c r="DT219" s="2">
        <f t="shared" si="268"/>
        <v>119.55012956773619</v>
      </c>
      <c r="DU219" s="2">
        <f t="shared" si="268"/>
        <v>132.50569032258065</v>
      </c>
      <c r="DV219" s="2">
        <f t="shared" si="268"/>
        <v>143.45665707478003</v>
      </c>
      <c r="DW219" s="2">
        <f t="shared" si="268"/>
        <v>149.78902651515153</v>
      </c>
      <c r="DX219" s="2">
        <f t="shared" si="268"/>
        <v>127.80140695128625</v>
      </c>
      <c r="DY219" s="2">
        <f t="shared" si="268"/>
        <v>116.13372786324786</v>
      </c>
      <c r="EA219" s="2">
        <f t="shared" si="240"/>
        <v>66.101505653976631</v>
      </c>
      <c r="EB219" s="2">
        <f t="shared" si="240"/>
        <v>67.809805633006007</v>
      </c>
      <c r="EC219" s="2">
        <f t="shared" si="240"/>
        <v>64.061167551622404</v>
      </c>
      <c r="ED219" s="2">
        <f t="shared" si="240"/>
        <v>68.203607238883137</v>
      </c>
      <c r="EE219" s="2">
        <f t="shared" si="240"/>
        <v>66.233392826691897</v>
      </c>
      <c r="EF219" s="2">
        <f t="shared" si="239"/>
        <v>68.784793764987995</v>
      </c>
      <c r="EG219" s="2">
        <f t="shared" si="239"/>
        <v>70.833743523490924</v>
      </c>
      <c r="EH219" s="2">
        <f t="shared" si="239"/>
        <v>72.425189749191503</v>
      </c>
      <c r="EI219" s="2">
        <f t="shared" si="239"/>
        <v>68.68869214628296</v>
      </c>
      <c r="EJ219" s="2">
        <f t="shared" si="239"/>
        <v>69.983719515477787</v>
      </c>
      <c r="EK219" s="2">
        <f t="shared" si="239"/>
        <v>72.407718041345873</v>
      </c>
      <c r="EL219" s="2">
        <f t="shared" si="254"/>
        <v>73.826031193966884</v>
      </c>
      <c r="EM219" s="2">
        <f t="shared" si="255"/>
        <v>75.539712170728279</v>
      </c>
      <c r="EN219" s="2">
        <f t="shared" si="256"/>
        <v>76.327587529247296</v>
      </c>
      <c r="EO219" s="2">
        <f t="shared" si="257"/>
        <v>86.149035717400778</v>
      </c>
      <c r="EQ219" s="2">
        <f t="shared" si="269"/>
        <v>68.180092475981311</v>
      </c>
      <c r="ER219" s="2">
        <f t="shared" si="269"/>
        <v>68.428978339439453</v>
      </c>
      <c r="ES219" s="2">
        <f t="shared" si="269"/>
        <v>67.931559461977244</v>
      </c>
      <c r="ET219" s="2">
        <f t="shared" si="269"/>
        <v>69.443845606674671</v>
      </c>
      <c r="EU219" s="2">
        <f t="shared" si="269"/>
        <v>67.486126404040391</v>
      </c>
      <c r="EV219" s="2">
        <f t="shared" si="269"/>
        <v>69.870810627588639</v>
      </c>
      <c r="EW219" s="2">
        <f t="shared" si="269"/>
        <v>71.081122779164417</v>
      </c>
      <c r="EX219" s="2">
        <f t="shared" si="269"/>
        <v>71.298603886120674</v>
      </c>
      <c r="EY219" s="2">
        <f t="shared" si="269"/>
        <v>68.79192727101217</v>
      </c>
      <c r="EZ219" s="2">
        <f t="shared" si="269"/>
        <v>69.937432190444852</v>
      </c>
      <c r="FA219" s="2">
        <f t="shared" si="269"/>
        <v>72.704761621589256</v>
      </c>
      <c r="FB219" s="2">
        <f t="shared" si="269"/>
        <v>73.625672357974068</v>
      </c>
      <c r="FC219" s="2">
        <f t="shared" si="269"/>
        <v>75.165409405649896</v>
      </c>
      <c r="FD219" s="2">
        <f t="shared" si="269"/>
        <v>75.976351664311707</v>
      </c>
      <c r="FE219" s="2">
        <f t="shared" si="269"/>
        <v>80.493276071448804</v>
      </c>
      <c r="FG219" s="2">
        <f t="shared" si="270"/>
        <v>0.9999989069817119</v>
      </c>
      <c r="FH219" s="2">
        <f t="shared" si="270"/>
        <v>0.99999903488829633</v>
      </c>
      <c r="FI219" s="2">
        <f t="shared" si="270"/>
        <v>0.99999904063539569</v>
      </c>
      <c r="FJ219" s="2">
        <f t="shared" si="270"/>
        <v>0.999999051399033</v>
      </c>
      <c r="FK219" s="2">
        <f t="shared" si="270"/>
        <v>0.99999895605721134</v>
      </c>
      <c r="FL219" s="2">
        <f t="shared" si="270"/>
        <v>0.99999885785017584</v>
      </c>
      <c r="FM219" s="2">
        <f t="shared" si="270"/>
        <v>0.99999878182200808</v>
      </c>
      <c r="FN219" s="2">
        <f t="shared" si="270"/>
        <v>0.99999883977479787</v>
      </c>
      <c r="FO219" s="2">
        <f t="shared" si="270"/>
        <v>0.99999885929182175</v>
      </c>
      <c r="FP219" s="2">
        <f t="shared" si="270"/>
        <v>0.99999883058132122</v>
      </c>
      <c r="FQ219" s="2">
        <f t="shared" si="270"/>
        <v>0.99999878639700379</v>
      </c>
      <c r="FR219" s="2">
        <f t="shared" si="270"/>
        <v>0.99999882873773238</v>
      </c>
      <c r="FS219" s="2">
        <f t="shared" si="270"/>
        <v>0.99999885571277725</v>
      </c>
      <c r="FT219" s="2">
        <f t="shared" si="270"/>
        <v>0.99999864596120869</v>
      </c>
      <c r="FU219" s="2">
        <f t="shared" si="270"/>
        <v>0.9999985721626542</v>
      </c>
      <c r="FW219" s="2">
        <f t="shared" si="260"/>
        <v>0.99472479984704221</v>
      </c>
      <c r="FX219" s="2">
        <f t="shared" si="260"/>
        <v>0.99553213405660823</v>
      </c>
      <c r="FY219" s="2">
        <f t="shared" si="260"/>
        <v>0.99556745123726986</v>
      </c>
      <c r="FZ219" s="2">
        <f t="shared" si="260"/>
        <v>0.99580771596854811</v>
      </c>
      <c r="GA219" s="2">
        <f t="shared" si="260"/>
        <v>0.99602965687296929</v>
      </c>
      <c r="GB219" s="2">
        <f t="shared" si="260"/>
        <v>0.99636554846721437</v>
      </c>
      <c r="GC219" s="2">
        <f t="shared" si="260"/>
        <v>0.99695036489880728</v>
      </c>
      <c r="GD219" s="2">
        <f t="shared" si="260"/>
        <v>0.99679029207463243</v>
      </c>
      <c r="GE219" s="2">
        <f t="shared" si="260"/>
        <v>0.99633075091368728</v>
      </c>
      <c r="GF219" s="2">
        <f t="shared" si="260"/>
        <v>0.99580930917601773</v>
      </c>
      <c r="GG219" s="2">
        <f t="shared" si="260"/>
        <v>0.99558511821897422</v>
      </c>
      <c r="GH219" s="2">
        <f t="shared" si="260"/>
        <v>0.99554798919486653</v>
      </c>
      <c r="GI219" s="2">
        <f t="shared" si="260"/>
        <v>0.99542816241544907</v>
      </c>
      <c r="GJ219" s="2">
        <f t="shared" si="260"/>
        <v>0.99497087109553506</v>
      </c>
      <c r="GK219" s="2">
        <f t="shared" si="260"/>
        <v>0.99398259026074964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1.0635425839995368E-213</v>
      </c>
      <c r="HT219" s="86">
        <f t="shared" si="262"/>
        <v>2.6049458439679034E-202</v>
      </c>
      <c r="HU219" s="86">
        <f t="shared" si="262"/>
        <v>3.9602677308156337E-206</v>
      </c>
      <c r="HV219" s="86">
        <f t="shared" si="262"/>
        <v>3.2967111757264492E-242</v>
      </c>
      <c r="HW219" s="86">
        <f t="shared" si="262"/>
        <v>2.9184774878251985E-257</v>
      </c>
      <c r="HX219" s="86">
        <f t="shared" si="262"/>
        <v>1.5049525236976621E-295</v>
      </c>
      <c r="HY219" s="86">
        <f t="shared" si="262"/>
        <v>0</v>
      </c>
      <c r="HZ219" s="86">
        <f t="shared" si="262"/>
        <v>7.6971263435814001E-303</v>
      </c>
      <c r="IA219" s="86">
        <f t="shared" si="262"/>
        <v>0</v>
      </c>
      <c r="IB219" s="86">
        <f t="shared" si="262"/>
        <v>3.1848205123948572E-293</v>
      </c>
      <c r="IC219" s="86">
        <f t="shared" si="262"/>
        <v>3.8069377254764119E-283</v>
      </c>
      <c r="ID219" s="86">
        <f t="shared" si="262"/>
        <v>5.3060780616591456E-283</v>
      </c>
      <c r="IE219" s="86">
        <f t="shared" si="262"/>
        <v>1.8093819059262442E-281</v>
      </c>
      <c r="IF219" s="86">
        <f t="shared" si="262"/>
        <v>2.0073487609785615E-227</v>
      </c>
      <c r="IG219" s="86">
        <f t="shared" si="262"/>
        <v>3.192470215258173E-127</v>
      </c>
      <c r="II219" s="86">
        <f t="shared" si="263"/>
        <v>1.8251960219126579E-12</v>
      </c>
      <c r="IJ219" s="86">
        <f t="shared" si="263"/>
        <v>2.1977428811598269E-12</v>
      </c>
      <c r="IK219" s="86">
        <f t="shared" si="263"/>
        <v>1.6053351260252969E-12</v>
      </c>
      <c r="IL219" s="86">
        <f t="shared" si="263"/>
        <v>2.8432922809474752E-14</v>
      </c>
      <c r="IM219" s="86">
        <f t="shared" si="263"/>
        <v>1.5953709985846038E-15</v>
      </c>
      <c r="IN219" s="86">
        <f t="shared" si="263"/>
        <v>1.2663791002561624E-17</v>
      </c>
      <c r="IO219" s="86">
        <f t="shared" si="263"/>
        <v>1.9719602360396188E-19</v>
      </c>
      <c r="IP219" s="86">
        <f t="shared" si="263"/>
        <v>1.8197474629080568E-18</v>
      </c>
      <c r="IQ219" s="86">
        <f t="shared" si="263"/>
        <v>1.5572525387601104E-18</v>
      </c>
      <c r="IR219" s="86">
        <f t="shared" si="263"/>
        <v>4.1544519366464006E-17</v>
      </c>
      <c r="IS219" s="86">
        <f t="shared" si="263"/>
        <v>1.8192147585946148E-16</v>
      </c>
      <c r="IT219" s="86">
        <f t="shared" si="263"/>
        <v>2.0628159310395931E-16</v>
      </c>
      <c r="IU219" s="86">
        <f t="shared" si="263"/>
        <v>3.3255103107626622E-16</v>
      </c>
      <c r="IV219" s="86">
        <f t="shared" si="263"/>
        <v>3.5954567049518353E-20</v>
      </c>
      <c r="IW219" s="86">
        <f t="shared" si="263"/>
        <v>2.8402667311685653E-65</v>
      </c>
      <c r="IY219" s="86">
        <f t="shared" si="264"/>
        <v>1.8251960219126579E-12</v>
      </c>
      <c r="IZ219" s="86">
        <f t="shared" si="264"/>
        <v>2.1977428811598269E-12</v>
      </c>
      <c r="JA219" s="86">
        <f t="shared" si="264"/>
        <v>1.6053351260252969E-12</v>
      </c>
      <c r="JB219" s="86">
        <f t="shared" si="264"/>
        <v>2.8432922809474752E-14</v>
      </c>
      <c r="JC219" s="86">
        <f t="shared" si="264"/>
        <v>1.5953709985846038E-15</v>
      </c>
      <c r="JD219" s="86">
        <f t="shared" si="264"/>
        <v>1.2663791002561624E-17</v>
      </c>
      <c r="JE219" s="86">
        <f t="shared" si="264"/>
        <v>1.9719602360396188E-19</v>
      </c>
      <c r="JF219" s="86">
        <f t="shared" si="264"/>
        <v>1.8197474629080568E-18</v>
      </c>
      <c r="JG219" s="86">
        <f t="shared" si="264"/>
        <v>1.5572525387601104E-18</v>
      </c>
      <c r="JH219" s="86">
        <f t="shared" si="264"/>
        <v>4.1544519366464006E-17</v>
      </c>
      <c r="JI219" s="86">
        <f t="shared" si="264"/>
        <v>1.8192147585946148E-16</v>
      </c>
      <c r="JJ219" s="86">
        <f t="shared" si="264"/>
        <v>2.0628159310395931E-16</v>
      </c>
      <c r="JK219" s="86">
        <f t="shared" si="264"/>
        <v>3.3255103107626622E-16</v>
      </c>
      <c r="JL219" s="86">
        <f t="shared" si="264"/>
        <v>3.5954567049518353E-20</v>
      </c>
      <c r="JM219" s="86">
        <f t="shared" si="264"/>
        <v>2.8402667311685653E-65</v>
      </c>
    </row>
    <row r="220" spans="2:273" x14ac:dyDescent="0.25">
      <c r="B220" s="2">
        <v>193</v>
      </c>
      <c r="C220" s="37">
        <v>71.257999999999996</v>
      </c>
      <c r="D220" s="37">
        <v>71.981999999999999</v>
      </c>
      <c r="E220" s="37">
        <v>68.644000000000005</v>
      </c>
      <c r="F220" s="37">
        <v>71.881</v>
      </c>
      <c r="G220" s="37">
        <v>71.051000000000002</v>
      </c>
      <c r="H220" s="37">
        <v>72.661000000000001</v>
      </c>
      <c r="I220" s="37">
        <v>71.915000000000006</v>
      </c>
      <c r="J220" s="37">
        <v>71.638000000000005</v>
      </c>
      <c r="K220" s="37">
        <v>72.298000000000002</v>
      </c>
      <c r="L220" s="37">
        <v>73.552000000000007</v>
      </c>
      <c r="M220" s="37">
        <v>77.227999999999994</v>
      </c>
      <c r="N220" s="37">
        <v>76.227999999999994</v>
      </c>
      <c r="O220" s="37">
        <v>76.718999999999994</v>
      </c>
      <c r="P220" s="37">
        <v>80.397000000000006</v>
      </c>
      <c r="Q220" s="37">
        <v>83.355999999999995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120.83591651651655</v>
      </c>
      <c r="DL220" s="2">
        <f t="shared" si="268"/>
        <v>131.04129895470382</v>
      </c>
      <c r="DM220" s="2">
        <f t="shared" si="268"/>
        <v>113.52552577597839</v>
      </c>
      <c r="DN220" s="2">
        <f t="shared" si="268"/>
        <v>119.32680490206806</v>
      </c>
      <c r="DO220" s="2">
        <f t="shared" si="268"/>
        <v>127.76456048906047</v>
      </c>
      <c r="DP220" s="2">
        <f t="shared" si="268"/>
        <v>126.70460594919787</v>
      </c>
      <c r="DQ220" s="2">
        <f t="shared" si="268"/>
        <v>137.68194281524927</v>
      </c>
      <c r="DR220" s="2">
        <f t="shared" si="268"/>
        <v>127.97684001782534</v>
      </c>
      <c r="DS220" s="2">
        <f t="shared" si="268"/>
        <v>121.6330648395722</v>
      </c>
      <c r="DT220" s="2">
        <f t="shared" si="268"/>
        <v>119.68482107843138</v>
      </c>
      <c r="DU220" s="2">
        <f t="shared" si="268"/>
        <v>132.72266129032258</v>
      </c>
      <c r="DV220" s="2">
        <f t="shared" si="268"/>
        <v>143.7247038123167</v>
      </c>
      <c r="DW220" s="2">
        <f t="shared" si="268"/>
        <v>150.09492992424242</v>
      </c>
      <c r="DX220" s="2">
        <f t="shared" si="268"/>
        <v>127.9779477285167</v>
      </c>
      <c r="DY220" s="2">
        <f t="shared" si="268"/>
        <v>116.24219179487179</v>
      </c>
      <c r="EA220" s="2">
        <f t="shared" si="240"/>
        <v>65.944921975122497</v>
      </c>
      <c r="EB220" s="2">
        <f t="shared" si="240"/>
        <v>67.668581605851202</v>
      </c>
      <c r="EC220" s="2">
        <f t="shared" si="240"/>
        <v>63.889384377581102</v>
      </c>
      <c r="ED220" s="2">
        <f t="shared" si="240"/>
        <v>68.070718698881265</v>
      </c>
      <c r="EE220" s="2">
        <f t="shared" si="240"/>
        <v>66.069616430398469</v>
      </c>
      <c r="EF220" s="2">
        <f t="shared" si="239"/>
        <v>68.642996103117483</v>
      </c>
      <c r="EG220" s="2">
        <f t="shared" si="239"/>
        <v>70.712750185594075</v>
      </c>
      <c r="EH220" s="2">
        <f t="shared" si="239"/>
        <v>72.32387881029382</v>
      </c>
      <c r="EI220" s="2">
        <f t="shared" si="239"/>
        <v>68.530441966426849</v>
      </c>
      <c r="EJ220" s="2">
        <f t="shared" si="239"/>
        <v>69.829456258411824</v>
      </c>
      <c r="EK220" s="2">
        <f t="shared" si="239"/>
        <v>72.273733005484672</v>
      </c>
      <c r="EL220" s="2">
        <f t="shared" si="254"/>
        <v>73.681968423689483</v>
      </c>
      <c r="EM220" s="2">
        <f t="shared" si="255"/>
        <v>75.405346738977329</v>
      </c>
      <c r="EN220" s="2">
        <f t="shared" si="256"/>
        <v>76.172617521042852</v>
      </c>
      <c r="EO220" s="2">
        <f t="shared" si="257"/>
        <v>86.087426893443819</v>
      </c>
      <c r="EQ220" s="2">
        <f t="shared" si="269"/>
        <v>68.046185764479802</v>
      </c>
      <c r="ER220" s="2">
        <f t="shared" si="269"/>
        <v>68.294543227497698</v>
      </c>
      <c r="ES220" s="2">
        <f t="shared" si="269"/>
        <v>67.801545079822858</v>
      </c>
      <c r="ET220" s="2">
        <f t="shared" si="269"/>
        <v>69.324370589144166</v>
      </c>
      <c r="EU220" s="2">
        <f t="shared" si="269"/>
        <v>67.335553020202013</v>
      </c>
      <c r="EV220" s="2">
        <f t="shared" si="269"/>
        <v>69.740475492654298</v>
      </c>
      <c r="EW220" s="2">
        <f t="shared" si="269"/>
        <v>70.962713720813483</v>
      </c>
      <c r="EX220" s="2">
        <f t="shared" si="269"/>
        <v>71.18561496048622</v>
      </c>
      <c r="EY220" s="2">
        <f t="shared" si="269"/>
        <v>68.634764314687288</v>
      </c>
      <c r="EZ220" s="2">
        <f t="shared" si="269"/>
        <v>69.782681268065701</v>
      </c>
      <c r="FA220" s="2">
        <f t="shared" si="269"/>
        <v>72.573979096968515</v>
      </c>
      <c r="FB220" s="2">
        <f t="shared" si="269"/>
        <v>73.479448036404136</v>
      </c>
      <c r="FC220" s="2">
        <f t="shared" si="269"/>
        <v>75.027052286878714</v>
      </c>
      <c r="FD220" s="2">
        <f t="shared" si="269"/>
        <v>75.817497130836671</v>
      </c>
      <c r="FE220" s="2">
        <f t="shared" si="269"/>
        <v>80.375451408183864</v>
      </c>
      <c r="FG220" s="2">
        <f t="shared" si="270"/>
        <v>0.99999900315537782</v>
      </c>
      <c r="FH220" s="2">
        <f t="shared" si="270"/>
        <v>0.99999911980759026</v>
      </c>
      <c r="FI220" s="2">
        <f t="shared" si="270"/>
        <v>0.99999912504900812</v>
      </c>
      <c r="FJ220" s="2">
        <f t="shared" si="270"/>
        <v>0.99999913486556369</v>
      </c>
      <c r="FK220" s="2">
        <f t="shared" si="270"/>
        <v>0.99999904791277361</v>
      </c>
      <c r="FL220" s="2">
        <f t="shared" si="270"/>
        <v>0.99999895834687558</v>
      </c>
      <c r="FM220" s="2">
        <f t="shared" si="270"/>
        <v>0.99999888900834799</v>
      </c>
      <c r="FN220" s="2">
        <f t="shared" si="270"/>
        <v>0.9999989418619315</v>
      </c>
      <c r="FO220" s="2">
        <f t="shared" si="270"/>
        <v>0.9999989596616724</v>
      </c>
      <c r="FP220" s="2">
        <f t="shared" si="270"/>
        <v>0.99999893347737945</v>
      </c>
      <c r="FQ220" s="2">
        <f t="shared" si="270"/>
        <v>0.9999988931807946</v>
      </c>
      <c r="FR220" s="2">
        <f t="shared" si="270"/>
        <v>0.99999893179600619</v>
      </c>
      <c r="FS220" s="2">
        <f t="shared" si="270"/>
        <v>0.99999895639754444</v>
      </c>
      <c r="FT220" s="2">
        <f t="shared" si="270"/>
        <v>0.9999987651017983</v>
      </c>
      <c r="FU220" s="2">
        <f t="shared" si="270"/>
        <v>0.99999869779670014</v>
      </c>
      <c r="FW220" s="2">
        <f t="shared" si="260"/>
        <v>0.99518672614945258</v>
      </c>
      <c r="FX220" s="2">
        <f t="shared" si="260"/>
        <v>0.995923655322833</v>
      </c>
      <c r="FY220" s="2">
        <f t="shared" si="260"/>
        <v>0.99595589021390274</v>
      </c>
      <c r="FZ220" s="2">
        <f t="shared" si="260"/>
        <v>0.9961751806393</v>
      </c>
      <c r="GA220" s="2">
        <f t="shared" si="260"/>
        <v>0.99637773860545764</v>
      </c>
      <c r="GB220" s="2">
        <f t="shared" si="260"/>
        <v>0.99668428046527768</v>
      </c>
      <c r="GC220" s="2">
        <f t="shared" si="260"/>
        <v>0.99721795321157214</v>
      </c>
      <c r="GD220" s="2">
        <f t="shared" si="260"/>
        <v>0.99707188462399943</v>
      </c>
      <c r="GE220" s="2">
        <f t="shared" si="260"/>
        <v>0.99665252431457796</v>
      </c>
      <c r="GF220" s="2">
        <f t="shared" si="260"/>
        <v>0.99617663473414009</v>
      </c>
      <c r="GG220" s="2">
        <f t="shared" si="260"/>
        <v>0.99597201524325318</v>
      </c>
      <c r="GH220" s="2">
        <f t="shared" si="260"/>
        <v>0.99593812673648019</v>
      </c>
      <c r="GI220" s="2">
        <f t="shared" si="260"/>
        <v>0.99582875659205394</v>
      </c>
      <c r="GJ220" s="2">
        <f t="shared" si="260"/>
        <v>0.99541134940820031</v>
      </c>
      <c r="GK220" s="2">
        <f t="shared" si="260"/>
        <v>0.99450914986993333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5.1729035719006849E-219</v>
      </c>
      <c r="HT220" s="86">
        <f t="shared" si="262"/>
        <v>2.6646753899634159E-207</v>
      </c>
      <c r="HU220" s="86">
        <f t="shared" si="262"/>
        <v>3.4398419637333365E-211</v>
      </c>
      <c r="HV220" s="86">
        <f t="shared" si="262"/>
        <v>4.6753032166648705E-248</v>
      </c>
      <c r="HW220" s="86">
        <f t="shared" si="262"/>
        <v>1.6227714335343845E-263</v>
      </c>
      <c r="HX220" s="86">
        <f t="shared" si="262"/>
        <v>1.2554586214648909E-302</v>
      </c>
      <c r="HY220" s="86">
        <f t="shared" si="262"/>
        <v>0</v>
      </c>
      <c r="HZ220" s="86">
        <f t="shared" si="262"/>
        <v>0</v>
      </c>
      <c r="IA220" s="86">
        <f t="shared" si="262"/>
        <v>0</v>
      </c>
      <c r="IB220" s="86">
        <f t="shared" si="262"/>
        <v>2.4246397582476907E-300</v>
      </c>
      <c r="IC220" s="86">
        <f t="shared" si="262"/>
        <v>4.6285199290111272E-290</v>
      </c>
      <c r="ID220" s="86">
        <f t="shared" si="262"/>
        <v>6.5062164530048108E-290</v>
      </c>
      <c r="IE220" s="86">
        <f t="shared" si="262"/>
        <v>2.3944182510193102E-288</v>
      </c>
      <c r="IF220" s="86">
        <f t="shared" si="262"/>
        <v>5.3960805539823361E-233</v>
      </c>
      <c r="IG220" s="86">
        <f t="shared" si="262"/>
        <v>2.5274100037101641E-130</v>
      </c>
      <c r="II220" s="86">
        <f t="shared" si="263"/>
        <v>7.4393120340355037E-13</v>
      </c>
      <c r="IJ220" s="86">
        <f t="shared" si="263"/>
        <v>9.2694276743516539E-13</v>
      </c>
      <c r="IK220" s="86">
        <f t="shared" si="263"/>
        <v>6.7081676968165085E-13</v>
      </c>
      <c r="IL220" s="86">
        <f t="shared" si="263"/>
        <v>1.0478517945723456E-14</v>
      </c>
      <c r="IM220" s="86">
        <f t="shared" si="263"/>
        <v>5.3981752407313371E-16</v>
      </c>
      <c r="IN220" s="86">
        <f t="shared" si="263"/>
        <v>3.7231818074707437E-18</v>
      </c>
      <c r="IO220" s="86">
        <f t="shared" si="263"/>
        <v>5.2756220949771896E-20</v>
      </c>
      <c r="IP220" s="86">
        <f t="shared" si="263"/>
        <v>5.1651511784291291E-19</v>
      </c>
      <c r="IQ220" s="86">
        <f t="shared" si="263"/>
        <v>4.2658764884743954E-19</v>
      </c>
      <c r="IR220" s="86">
        <f t="shared" si="263"/>
        <v>1.2306884094842573E-17</v>
      </c>
      <c r="IS220" s="86">
        <f t="shared" si="263"/>
        <v>5.5984177507324043E-17</v>
      </c>
      <c r="IT220" s="86">
        <f t="shared" si="263"/>
        <v>6.3633775566076167E-17</v>
      </c>
      <c r="IU220" s="86">
        <f t="shared" si="263"/>
        <v>1.0365520903898653E-16</v>
      </c>
      <c r="IV220" s="86">
        <f t="shared" si="263"/>
        <v>7.9910286081946136E-21</v>
      </c>
      <c r="IW220" s="86">
        <f t="shared" si="263"/>
        <v>1.3963090838747391E-67</v>
      </c>
      <c r="IY220" s="86">
        <f t="shared" si="264"/>
        <v>7.4393120340355037E-13</v>
      </c>
      <c r="IZ220" s="86">
        <f t="shared" si="264"/>
        <v>9.2694276743516539E-13</v>
      </c>
      <c r="JA220" s="86">
        <f t="shared" si="264"/>
        <v>6.7081676968165085E-13</v>
      </c>
      <c r="JB220" s="86">
        <f t="shared" si="264"/>
        <v>1.0478517945723456E-14</v>
      </c>
      <c r="JC220" s="86">
        <f t="shared" si="264"/>
        <v>5.3981752407313371E-16</v>
      </c>
      <c r="JD220" s="86">
        <f t="shared" si="264"/>
        <v>3.7231818074707437E-18</v>
      </c>
      <c r="JE220" s="86">
        <f t="shared" si="264"/>
        <v>5.2756220949771896E-20</v>
      </c>
      <c r="JF220" s="86">
        <f t="shared" si="264"/>
        <v>5.1651511784291291E-19</v>
      </c>
      <c r="JG220" s="86">
        <f t="shared" si="264"/>
        <v>4.2658764884743954E-19</v>
      </c>
      <c r="JH220" s="86">
        <f t="shared" si="264"/>
        <v>1.2306884094842573E-17</v>
      </c>
      <c r="JI220" s="86">
        <f t="shared" si="264"/>
        <v>5.5984177507324043E-17</v>
      </c>
      <c r="JJ220" s="86">
        <f t="shared" si="264"/>
        <v>6.3633775566076167E-17</v>
      </c>
      <c r="JK220" s="86">
        <f t="shared" si="264"/>
        <v>1.0365520903898653E-16</v>
      </c>
      <c r="JL220" s="86">
        <f t="shared" si="264"/>
        <v>7.9910286081946136E-21</v>
      </c>
      <c r="JM220" s="86">
        <f t="shared" si="264"/>
        <v>1.3963090838747391E-67</v>
      </c>
    </row>
    <row r="221" spans="2:273" x14ac:dyDescent="0.25">
      <c r="B221" s="2">
        <v>194</v>
      </c>
      <c r="C221" s="37">
        <v>72.855000000000004</v>
      </c>
      <c r="D221" s="37">
        <v>69.227999999999994</v>
      </c>
      <c r="E221" s="37">
        <v>68.507999999999996</v>
      </c>
      <c r="F221" s="37">
        <v>68.745999999999995</v>
      </c>
      <c r="G221" s="37">
        <v>72.084999999999994</v>
      </c>
      <c r="H221" s="37">
        <v>75.016999999999996</v>
      </c>
      <c r="I221" s="37">
        <v>71.661000000000001</v>
      </c>
      <c r="J221" s="37">
        <v>74.671999999999997</v>
      </c>
      <c r="K221" s="37">
        <v>74.701999999999998</v>
      </c>
      <c r="L221" s="37">
        <v>72.206999999999994</v>
      </c>
      <c r="M221" s="37">
        <v>75.367999999999995</v>
      </c>
      <c r="N221" s="37">
        <v>75.158000000000001</v>
      </c>
      <c r="O221" s="37">
        <v>76.385999999999996</v>
      </c>
      <c r="P221" s="37">
        <v>79.379000000000005</v>
      </c>
      <c r="Q221" s="37">
        <v>82.661000000000001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121.00051921921926</v>
      </c>
      <c r="DL221" s="2">
        <f t="shared" si="268"/>
        <v>131.23915662020906</v>
      </c>
      <c r="DM221" s="2">
        <f t="shared" si="268"/>
        <v>113.63410411605936</v>
      </c>
      <c r="DN221" s="2">
        <f t="shared" si="268"/>
        <v>119.47409300798773</v>
      </c>
      <c r="DO221" s="2">
        <f t="shared" si="268"/>
        <v>127.95745366795364</v>
      </c>
      <c r="DP221" s="2">
        <f t="shared" si="268"/>
        <v>126.91288502673798</v>
      </c>
      <c r="DQ221" s="2">
        <f t="shared" si="268"/>
        <v>137.94880425219941</v>
      </c>
      <c r="DR221" s="2">
        <f t="shared" si="268"/>
        <v>128.16946902852052</v>
      </c>
      <c r="DS221" s="2">
        <f t="shared" si="268"/>
        <v>121.77736898395722</v>
      </c>
      <c r="DT221" s="2">
        <f t="shared" si="268"/>
        <v>119.81951258912656</v>
      </c>
      <c r="DU221" s="2">
        <f t="shared" si="268"/>
        <v>132.93963225806451</v>
      </c>
      <c r="DV221" s="2">
        <f t="shared" si="268"/>
        <v>143.99275054985335</v>
      </c>
      <c r="DW221" s="2">
        <f t="shared" si="268"/>
        <v>150.40083333333334</v>
      </c>
      <c r="DX221" s="2">
        <f t="shared" si="268"/>
        <v>128.15448850574711</v>
      </c>
      <c r="DY221" s="2">
        <f t="shared" si="268"/>
        <v>116.35065572649572</v>
      </c>
      <c r="EA221" s="2">
        <f t="shared" si="240"/>
        <v>65.788338296268364</v>
      </c>
      <c r="EB221" s="2">
        <f t="shared" si="240"/>
        <v>67.527357578696396</v>
      </c>
      <c r="EC221" s="2">
        <f t="shared" si="240"/>
        <v>63.717601203539807</v>
      </c>
      <c r="ED221" s="2">
        <f t="shared" si="240"/>
        <v>67.937830158879393</v>
      </c>
      <c r="EE221" s="2">
        <f t="shared" si="240"/>
        <v>65.905840034105054</v>
      </c>
      <c r="EF221" s="2">
        <f t="shared" si="239"/>
        <v>68.501198441246984</v>
      </c>
      <c r="EG221" s="2">
        <f t="shared" si="239"/>
        <v>70.591756847697212</v>
      </c>
      <c r="EH221" s="2">
        <f t="shared" si="239"/>
        <v>72.222567871396137</v>
      </c>
      <c r="EI221" s="2">
        <f t="shared" si="239"/>
        <v>68.372191786570724</v>
      </c>
      <c r="EJ221" s="2">
        <f t="shared" si="239"/>
        <v>69.675193001345889</v>
      </c>
      <c r="EK221" s="2">
        <f t="shared" si="239"/>
        <v>72.139747969623485</v>
      </c>
      <c r="EL221" s="2">
        <f t="shared" si="254"/>
        <v>73.537905653412082</v>
      </c>
      <c r="EM221" s="2">
        <f t="shared" si="255"/>
        <v>75.270981307226378</v>
      </c>
      <c r="EN221" s="2">
        <f t="shared" si="256"/>
        <v>76.017647512838408</v>
      </c>
      <c r="EO221" s="2">
        <f t="shared" si="257"/>
        <v>86.025818069486846</v>
      </c>
      <c r="EQ221" s="2">
        <f t="shared" si="269"/>
        <v>67.912279052978292</v>
      </c>
      <c r="ER221" s="2">
        <f t="shared" si="269"/>
        <v>68.160108115555957</v>
      </c>
      <c r="ES221" s="2">
        <f t="shared" si="269"/>
        <v>67.671530697668473</v>
      </c>
      <c r="ET221" s="2">
        <f t="shared" si="269"/>
        <v>69.204895571613648</v>
      </c>
      <c r="EU221" s="2">
        <f t="shared" si="269"/>
        <v>67.184979636363622</v>
      </c>
      <c r="EV221" s="2">
        <f t="shared" si="269"/>
        <v>69.610140357719956</v>
      </c>
      <c r="EW221" s="2">
        <f t="shared" si="269"/>
        <v>70.844304662462548</v>
      </c>
      <c r="EX221" s="2">
        <f t="shared" si="269"/>
        <v>71.072626034851766</v>
      </c>
      <c r="EY221" s="2">
        <f t="shared" si="269"/>
        <v>68.477601358362421</v>
      </c>
      <c r="EZ221" s="2">
        <f t="shared" si="269"/>
        <v>69.627930345686551</v>
      </c>
      <c r="FA221" s="2">
        <f t="shared" si="269"/>
        <v>72.443196572347773</v>
      </c>
      <c r="FB221" s="2">
        <f t="shared" si="269"/>
        <v>73.333223714834219</v>
      </c>
      <c r="FC221" s="2">
        <f t="shared" si="269"/>
        <v>74.888695168107532</v>
      </c>
      <c r="FD221" s="2">
        <f t="shared" si="269"/>
        <v>75.658642597361649</v>
      </c>
      <c r="FE221" s="2">
        <f t="shared" si="269"/>
        <v>80.257626744918923</v>
      </c>
      <c r="FG221" s="2">
        <f t="shared" si="270"/>
        <v>0.9999990908668196</v>
      </c>
      <c r="FH221" s="2">
        <f t="shared" si="270"/>
        <v>0.99999919725491948</v>
      </c>
      <c r="FI221" s="2">
        <f t="shared" si="270"/>
        <v>0.99999920203515003</v>
      </c>
      <c r="FJ221" s="2">
        <f t="shared" si="270"/>
        <v>0.99999921098795652</v>
      </c>
      <c r="FK221" s="2">
        <f t="shared" si="270"/>
        <v>0.99999913168605681</v>
      </c>
      <c r="FL221" s="2">
        <f t="shared" si="270"/>
        <v>0.99999905000097256</v>
      </c>
      <c r="FM221" s="2">
        <f t="shared" si="270"/>
        <v>0.99999898676347188</v>
      </c>
      <c r="FN221" s="2">
        <f t="shared" si="270"/>
        <v>0.9999990349665222</v>
      </c>
      <c r="FO221" s="2">
        <f t="shared" si="270"/>
        <v>0.99999905120008181</v>
      </c>
      <c r="FP221" s="2">
        <f t="shared" si="270"/>
        <v>0.99999902731971835</v>
      </c>
      <c r="FQ221" s="2">
        <f t="shared" si="270"/>
        <v>0.99999899056878916</v>
      </c>
      <c r="FR221" s="2">
        <f t="shared" si="270"/>
        <v>0.99999902578628741</v>
      </c>
      <c r="FS221" s="2">
        <f t="shared" si="270"/>
        <v>0.99999904822316121</v>
      </c>
      <c r="FT221" s="2">
        <f t="shared" si="270"/>
        <v>0.99999887375933216</v>
      </c>
      <c r="FU221" s="2">
        <f t="shared" si="270"/>
        <v>0.99999881237633947</v>
      </c>
      <c r="FW221" s="2">
        <f t="shared" si="260"/>
        <v>0.99560838215541414</v>
      </c>
      <c r="FX221" s="2">
        <f t="shared" si="260"/>
        <v>0.99628099555872862</v>
      </c>
      <c r="FY221" s="2">
        <f t="shared" si="260"/>
        <v>0.99631041514568197</v>
      </c>
      <c r="FZ221" s="2">
        <f t="shared" si="260"/>
        <v>0.99651054893537183</v>
      </c>
      <c r="GA221" s="2">
        <f t="shared" si="260"/>
        <v>0.9966954051055722</v>
      </c>
      <c r="GB221" s="2">
        <f t="shared" si="260"/>
        <v>0.99697514535065401</v>
      </c>
      <c r="GC221" s="2">
        <f t="shared" si="260"/>
        <v>0.99746212192628181</v>
      </c>
      <c r="GD221" s="2">
        <f t="shared" si="260"/>
        <v>0.9973288388337912</v>
      </c>
      <c r="GE221" s="2">
        <f t="shared" si="260"/>
        <v>0.99694616640945666</v>
      </c>
      <c r="GF221" s="2">
        <f t="shared" si="260"/>
        <v>0.99651187597852053</v>
      </c>
      <c r="GG221" s="2">
        <f t="shared" si="260"/>
        <v>0.99632513179798121</v>
      </c>
      <c r="GH221" s="2">
        <f t="shared" si="260"/>
        <v>0.9962942031007328</v>
      </c>
      <c r="GI221" s="2">
        <f t="shared" si="260"/>
        <v>0.99619438404518601</v>
      </c>
      <c r="GJ221" s="2">
        <f t="shared" si="260"/>
        <v>0.99581341058044481</v>
      </c>
      <c r="GK221" s="2">
        <f t="shared" si="260"/>
        <v>0.9949898645908557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2.1625549384767037E-224</v>
      </c>
      <c r="HT221" s="86">
        <f t="shared" si="262"/>
        <v>2.3669921144106714E-212</v>
      </c>
      <c r="HU221" s="86">
        <f t="shared" si="262"/>
        <v>2.5910426812582457E-216</v>
      </c>
      <c r="HV221" s="86">
        <f t="shared" si="262"/>
        <v>5.6400858178078803E-254</v>
      </c>
      <c r="HW221" s="86">
        <f t="shared" si="262"/>
        <v>7.581095594346289E-270</v>
      </c>
      <c r="HX221" s="86">
        <f t="shared" si="262"/>
        <v>0</v>
      </c>
      <c r="HY221" s="86">
        <f t="shared" si="262"/>
        <v>0</v>
      </c>
      <c r="HZ221" s="86">
        <f t="shared" si="262"/>
        <v>0</v>
      </c>
      <c r="IA221" s="86">
        <f t="shared" si="262"/>
        <v>0</v>
      </c>
      <c r="IB221" s="86">
        <f t="shared" si="262"/>
        <v>1.5147217977318951E-307</v>
      </c>
      <c r="IC221" s="86">
        <f t="shared" si="262"/>
        <v>4.6384559463440535E-297</v>
      </c>
      <c r="ID221" s="86">
        <f t="shared" si="262"/>
        <v>6.5765004855481594E-297</v>
      </c>
      <c r="IE221" s="86">
        <f t="shared" si="262"/>
        <v>2.6141407244824741E-295</v>
      </c>
      <c r="IF221" s="86">
        <f t="shared" si="262"/>
        <v>1.2406131411300767E-238</v>
      </c>
      <c r="IG221" s="86">
        <f t="shared" si="262"/>
        <v>1.8340707384550815E-133</v>
      </c>
      <c r="II221" s="86">
        <f t="shared" si="263"/>
        <v>2.9868098558514818E-13</v>
      </c>
      <c r="IJ221" s="86">
        <f t="shared" si="263"/>
        <v>3.8550016437000673E-13</v>
      </c>
      <c r="IK221" s="86">
        <f t="shared" si="263"/>
        <v>2.7636203224774179E-13</v>
      </c>
      <c r="IL221" s="86">
        <f t="shared" si="263"/>
        <v>3.7998442027705038E-15</v>
      </c>
      <c r="IM221" s="86">
        <f t="shared" si="263"/>
        <v>1.7950406640960373E-16</v>
      </c>
      <c r="IN221" s="86">
        <f t="shared" si="263"/>
        <v>1.0735693464843894E-18</v>
      </c>
      <c r="IO221" s="86">
        <f t="shared" si="263"/>
        <v>1.3829832751524184E-20</v>
      </c>
      <c r="IP221" s="86">
        <f t="shared" si="263"/>
        <v>1.4376553891849773E-19</v>
      </c>
      <c r="IQ221" s="86">
        <f t="shared" si="263"/>
        <v>1.1447457132346107E-19</v>
      </c>
      <c r="IR221" s="86">
        <f t="shared" si="263"/>
        <v>3.5742873033130712E-18</v>
      </c>
      <c r="IS221" s="86">
        <f t="shared" si="263"/>
        <v>1.6898646480872739E-17</v>
      </c>
      <c r="IT221" s="86">
        <f t="shared" si="263"/>
        <v>1.9254188548388775E-17</v>
      </c>
      <c r="IU221" s="86">
        <f t="shared" si="263"/>
        <v>3.1693518964246559E-17</v>
      </c>
      <c r="IV221" s="86">
        <f t="shared" si="263"/>
        <v>1.7314828102536177E-21</v>
      </c>
      <c r="IW221" s="86">
        <f t="shared" si="263"/>
        <v>6.246216901191675E-70</v>
      </c>
      <c r="IY221" s="86">
        <f t="shared" si="264"/>
        <v>2.9868098558514818E-13</v>
      </c>
      <c r="IZ221" s="86">
        <f t="shared" si="264"/>
        <v>3.8550016437000673E-13</v>
      </c>
      <c r="JA221" s="86">
        <f t="shared" si="264"/>
        <v>2.7636203224774179E-13</v>
      </c>
      <c r="JB221" s="86">
        <f t="shared" si="264"/>
        <v>3.7998442027705038E-15</v>
      </c>
      <c r="JC221" s="86">
        <f t="shared" si="264"/>
        <v>1.7950406640960373E-16</v>
      </c>
      <c r="JD221" s="86">
        <f t="shared" si="264"/>
        <v>1.0735693464843894E-18</v>
      </c>
      <c r="JE221" s="86">
        <f t="shared" si="264"/>
        <v>1.3829832751524184E-20</v>
      </c>
      <c r="JF221" s="86">
        <f t="shared" si="264"/>
        <v>1.4376553891849773E-19</v>
      </c>
      <c r="JG221" s="86">
        <f t="shared" si="264"/>
        <v>1.1447457132346107E-19</v>
      </c>
      <c r="JH221" s="86">
        <f t="shared" si="264"/>
        <v>3.5742873033130712E-18</v>
      </c>
      <c r="JI221" s="86">
        <f t="shared" si="264"/>
        <v>1.6898646480872739E-17</v>
      </c>
      <c r="JJ221" s="86">
        <f t="shared" si="264"/>
        <v>1.9254188548388775E-17</v>
      </c>
      <c r="JK221" s="86">
        <f t="shared" si="264"/>
        <v>3.1693518964246559E-17</v>
      </c>
      <c r="JL221" s="86">
        <f t="shared" si="264"/>
        <v>1.7314828102536177E-21</v>
      </c>
      <c r="JM221" s="86">
        <f t="shared" si="264"/>
        <v>6.246216901191675E-70</v>
      </c>
    </row>
    <row r="222" spans="2:273" x14ac:dyDescent="0.25">
      <c r="B222" s="2">
        <v>195</v>
      </c>
      <c r="C222" s="37">
        <v>68.774000000000001</v>
      </c>
      <c r="D222" s="37">
        <v>71.14</v>
      </c>
      <c r="E222" s="37">
        <v>68.983000000000004</v>
      </c>
      <c r="F222" s="37">
        <v>67.932000000000002</v>
      </c>
      <c r="G222" s="37">
        <v>72.102000000000004</v>
      </c>
      <c r="H222" s="37">
        <v>72.948999999999998</v>
      </c>
      <c r="I222" s="37">
        <v>73.016999999999996</v>
      </c>
      <c r="J222" s="37">
        <v>76.275999999999996</v>
      </c>
      <c r="K222" s="37">
        <v>72.069999999999993</v>
      </c>
      <c r="L222" s="37">
        <v>74.914000000000001</v>
      </c>
      <c r="M222" s="37">
        <v>76.525999999999996</v>
      </c>
      <c r="N222" s="37">
        <v>75.403999999999996</v>
      </c>
      <c r="O222" s="37">
        <v>79.052999999999997</v>
      </c>
      <c r="P222" s="37">
        <v>79.793000000000006</v>
      </c>
      <c r="Q222" s="37">
        <v>81.102000000000004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121.16512192192195</v>
      </c>
      <c r="DL222" s="2">
        <f t="shared" si="268"/>
        <v>131.43701428571427</v>
      </c>
      <c r="DM222" s="2">
        <f t="shared" si="268"/>
        <v>113.74268245614033</v>
      </c>
      <c r="DN222" s="2">
        <f t="shared" si="268"/>
        <v>119.62138111390743</v>
      </c>
      <c r="DO222" s="2">
        <f t="shared" si="268"/>
        <v>128.15034684684684</v>
      </c>
      <c r="DP222" s="2">
        <f t="shared" si="268"/>
        <v>127.12116410427808</v>
      </c>
      <c r="DQ222" s="2">
        <f t="shared" si="268"/>
        <v>138.21566568914955</v>
      </c>
      <c r="DR222" s="2">
        <f t="shared" si="268"/>
        <v>128.36209803921571</v>
      </c>
      <c r="DS222" s="2">
        <f t="shared" si="268"/>
        <v>121.92167312834225</v>
      </c>
      <c r="DT222" s="2">
        <f t="shared" si="268"/>
        <v>119.95420409982175</v>
      </c>
      <c r="DU222" s="2">
        <f t="shared" si="268"/>
        <v>133.15660322580646</v>
      </c>
      <c r="DV222" s="2">
        <f t="shared" si="268"/>
        <v>144.26079728739001</v>
      </c>
      <c r="DW222" s="2">
        <f t="shared" si="268"/>
        <v>150.70673674242425</v>
      </c>
      <c r="DX222" s="2">
        <f t="shared" si="268"/>
        <v>128.33102928297757</v>
      </c>
      <c r="DY222" s="2">
        <f t="shared" si="268"/>
        <v>116.45911965811965</v>
      </c>
      <c r="EA222" s="2">
        <f t="shared" si="240"/>
        <v>65.631754617414245</v>
      </c>
      <c r="EB222" s="2">
        <f t="shared" si="240"/>
        <v>67.38613355154159</v>
      </c>
      <c r="EC222" s="2">
        <f t="shared" si="240"/>
        <v>63.545818029498506</v>
      </c>
      <c r="ED222" s="2">
        <f t="shared" si="240"/>
        <v>67.804941618877507</v>
      </c>
      <c r="EE222" s="2">
        <f t="shared" si="240"/>
        <v>65.74206363781164</v>
      </c>
      <c r="EF222" s="2">
        <f t="shared" si="239"/>
        <v>68.359400779376472</v>
      </c>
      <c r="EG222" s="2">
        <f t="shared" si="239"/>
        <v>70.470763509800349</v>
      </c>
      <c r="EH222" s="2">
        <f t="shared" si="239"/>
        <v>72.121256932498454</v>
      </c>
      <c r="EI222" s="2">
        <f t="shared" si="239"/>
        <v>68.213941606714613</v>
      </c>
      <c r="EJ222" s="2">
        <f t="shared" si="239"/>
        <v>69.520929744279925</v>
      </c>
      <c r="EK222" s="2">
        <f t="shared" si="239"/>
        <v>72.005762933762284</v>
      </c>
      <c r="EL222" s="2">
        <f t="shared" si="254"/>
        <v>73.393842883134695</v>
      </c>
      <c r="EM222" s="2">
        <f t="shared" si="255"/>
        <v>75.136615875475428</v>
      </c>
      <c r="EN222" s="2">
        <f t="shared" si="256"/>
        <v>75.862677504633979</v>
      </c>
      <c r="EO222" s="2">
        <f t="shared" si="257"/>
        <v>85.964209245529872</v>
      </c>
      <c r="EQ222" s="2">
        <f t="shared" si="269"/>
        <v>67.778372341476782</v>
      </c>
      <c r="ER222" s="2">
        <f t="shared" si="269"/>
        <v>68.025673003614202</v>
      </c>
      <c r="ES222" s="2">
        <f t="shared" si="269"/>
        <v>67.541516315514087</v>
      </c>
      <c r="ET222" s="2">
        <f t="shared" si="269"/>
        <v>69.085420554083129</v>
      </c>
      <c r="EU222" s="2">
        <f t="shared" si="269"/>
        <v>67.034406252525244</v>
      </c>
      <c r="EV222" s="2">
        <f t="shared" si="269"/>
        <v>69.479805222785615</v>
      </c>
      <c r="EW222" s="2">
        <f t="shared" si="269"/>
        <v>70.725895604111614</v>
      </c>
      <c r="EX222" s="2">
        <f t="shared" si="269"/>
        <v>70.959637109217297</v>
      </c>
      <c r="EY222" s="2">
        <f t="shared" si="269"/>
        <v>68.320438402037553</v>
      </c>
      <c r="EZ222" s="2">
        <f t="shared" si="269"/>
        <v>69.4731794233074</v>
      </c>
      <c r="FA222" s="2">
        <f t="shared" si="269"/>
        <v>72.312414047727032</v>
      </c>
      <c r="FB222" s="2">
        <f t="shared" si="269"/>
        <v>73.186999393264287</v>
      </c>
      <c r="FC222" s="2">
        <f t="shared" si="269"/>
        <v>74.750338049336335</v>
      </c>
      <c r="FD222" s="2">
        <f t="shared" si="269"/>
        <v>75.499788063886612</v>
      </c>
      <c r="FE222" s="2">
        <f t="shared" si="269"/>
        <v>80.139802081653983</v>
      </c>
      <c r="FG222" s="2">
        <f t="shared" si="270"/>
        <v>0.99999917086061874</v>
      </c>
      <c r="FH222" s="2">
        <f t="shared" si="270"/>
        <v>0.99999926788773363</v>
      </c>
      <c r="FI222" s="2">
        <f t="shared" si="270"/>
        <v>0.9999992722473563</v>
      </c>
      <c r="FJ222" s="2">
        <f t="shared" si="270"/>
        <v>0.99999928041241404</v>
      </c>
      <c r="FK222" s="2">
        <f t="shared" si="270"/>
        <v>0.9999992080882113</v>
      </c>
      <c r="FL222" s="2">
        <f t="shared" si="270"/>
        <v>0.99999913359051718</v>
      </c>
      <c r="FM222" s="2">
        <f t="shared" si="270"/>
        <v>0.99999907591722115</v>
      </c>
      <c r="FN222" s="2">
        <f t="shared" si="270"/>
        <v>0.99999911987893308</v>
      </c>
      <c r="FO222" s="2">
        <f t="shared" si="270"/>
        <v>0.99999913468411805</v>
      </c>
      <c r="FP222" s="2">
        <f t="shared" si="270"/>
        <v>0.99999911290496402</v>
      </c>
      <c r="FQ222" s="2">
        <f t="shared" si="270"/>
        <v>0.99999907938771238</v>
      </c>
      <c r="FR222" s="2">
        <f t="shared" si="270"/>
        <v>0.99999911150645815</v>
      </c>
      <c r="FS222" s="2">
        <f t="shared" si="270"/>
        <v>0.9999991319691337</v>
      </c>
      <c r="FT222" s="2">
        <f t="shared" si="270"/>
        <v>0.99999897285620143</v>
      </c>
      <c r="FU222" s="2">
        <f t="shared" si="270"/>
        <v>0.99999891687423537</v>
      </c>
      <c r="FW222" s="2">
        <f t="shared" si="260"/>
        <v>0.99599324865553751</v>
      </c>
      <c r="FX222" s="2">
        <f t="shared" si="260"/>
        <v>0.99660711737791274</v>
      </c>
      <c r="FY222" s="2">
        <f t="shared" si="260"/>
        <v>0.9966339658591199</v>
      </c>
      <c r="FZ222" s="2">
        <f t="shared" si="260"/>
        <v>0.99681660539569106</v>
      </c>
      <c r="GA222" s="2">
        <f t="shared" si="260"/>
        <v>0.99698529705585504</v>
      </c>
      <c r="GB222" s="2">
        <f t="shared" si="260"/>
        <v>0.99724056533658334</v>
      </c>
      <c r="GC222" s="2">
        <f t="shared" si="260"/>
        <v>0.99768491071502952</v>
      </c>
      <c r="GD222" s="2">
        <f t="shared" si="260"/>
        <v>0.99756329935713084</v>
      </c>
      <c r="GE222" s="2">
        <f t="shared" si="260"/>
        <v>0.99721412208658777</v>
      </c>
      <c r="GF222" s="2">
        <f t="shared" si="260"/>
        <v>0.99681781641682055</v>
      </c>
      <c r="GG222" s="2">
        <f t="shared" si="260"/>
        <v>0.99664739630694932</v>
      </c>
      <c r="GH222" s="2">
        <f t="shared" si="260"/>
        <v>0.99661917067253769</v>
      </c>
      <c r="GI222" s="2">
        <f t="shared" si="260"/>
        <v>0.99652807441424673</v>
      </c>
      <c r="GJ222" s="2">
        <f t="shared" si="260"/>
        <v>0.9961803780181373</v>
      </c>
      <c r="GK222" s="2">
        <f t="shared" si="260"/>
        <v>0.99542868699352205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7.7705472516031156E-230</v>
      </c>
      <c r="HT222" s="86">
        <f t="shared" si="262"/>
        <v>1.8258061131512993E-217</v>
      </c>
      <c r="HU222" s="86">
        <f t="shared" si="262"/>
        <v>1.6925100480401925E-221</v>
      </c>
      <c r="HV222" s="86">
        <f t="shared" si="262"/>
        <v>5.7877164266801467E-260</v>
      </c>
      <c r="HW222" s="86">
        <f t="shared" si="262"/>
        <v>2.9756286428983963E-276</v>
      </c>
      <c r="HX222" s="86">
        <f t="shared" si="262"/>
        <v>0</v>
      </c>
      <c r="HY222" s="86">
        <f t="shared" si="262"/>
        <v>0</v>
      </c>
      <c r="HZ222" s="86">
        <f t="shared" si="262"/>
        <v>0</v>
      </c>
      <c r="IA222" s="86">
        <f t="shared" si="262"/>
        <v>0</v>
      </c>
      <c r="IB222" s="86">
        <f t="shared" si="262"/>
        <v>0</v>
      </c>
      <c r="IC222" s="86">
        <f t="shared" si="262"/>
        <v>3.8314942273256126E-304</v>
      </c>
      <c r="ID222" s="86">
        <f t="shared" si="262"/>
        <v>5.4798817892232173E-304</v>
      </c>
      <c r="IE222" s="86">
        <f t="shared" si="262"/>
        <v>2.3545916222444709E-302</v>
      </c>
      <c r="IF222" s="86">
        <f t="shared" si="262"/>
        <v>2.4394683278883756E-244</v>
      </c>
      <c r="IG222" s="86">
        <f t="shared" si="262"/>
        <v>1.2199625438727205E-136</v>
      </c>
      <c r="II222" s="86">
        <f t="shared" si="263"/>
        <v>1.1812188292943065E-13</v>
      </c>
      <c r="IJ222" s="86">
        <f t="shared" si="263"/>
        <v>1.5808424407493501E-13</v>
      </c>
      <c r="IK222" s="86">
        <f t="shared" si="263"/>
        <v>1.1224987803420209E-13</v>
      </c>
      <c r="IL222" s="86">
        <f t="shared" si="263"/>
        <v>1.3558638341781229E-15</v>
      </c>
      <c r="IM222" s="86">
        <f t="shared" si="263"/>
        <v>5.8659784066182467E-17</v>
      </c>
      <c r="IN222" s="86">
        <f t="shared" si="263"/>
        <v>3.0360451394924841E-19</v>
      </c>
      <c r="IO222" s="86">
        <f t="shared" si="263"/>
        <v>3.5524260337966012E-21</v>
      </c>
      <c r="IP222" s="86">
        <f t="shared" si="263"/>
        <v>3.9239502017954441E-20</v>
      </c>
      <c r="IQ222" s="86">
        <f t="shared" si="263"/>
        <v>3.0092493102359991E-20</v>
      </c>
      <c r="IR222" s="86">
        <f t="shared" si="263"/>
        <v>1.0177344331321379E-18</v>
      </c>
      <c r="IS222" s="86">
        <f t="shared" si="263"/>
        <v>5.0031144396982551E-18</v>
      </c>
      <c r="IT222" s="86">
        <f t="shared" si="263"/>
        <v>5.7143871354701746E-18</v>
      </c>
      <c r="IU222" s="86">
        <f t="shared" si="263"/>
        <v>9.5058913006979823E-18</v>
      </c>
      <c r="IV222" s="86">
        <f t="shared" si="263"/>
        <v>3.6576050833757565E-22</v>
      </c>
      <c r="IW222" s="86">
        <f t="shared" si="263"/>
        <v>2.5425007629428361E-72</v>
      </c>
      <c r="IY222" s="86">
        <f t="shared" si="264"/>
        <v>1.1812188292943065E-13</v>
      </c>
      <c r="IZ222" s="86">
        <f t="shared" si="264"/>
        <v>1.5808424407493501E-13</v>
      </c>
      <c r="JA222" s="86">
        <f t="shared" si="264"/>
        <v>1.1224987803420209E-13</v>
      </c>
      <c r="JB222" s="86">
        <f t="shared" si="264"/>
        <v>1.3558638341781229E-15</v>
      </c>
      <c r="JC222" s="86">
        <f t="shared" si="264"/>
        <v>5.8659784066182467E-17</v>
      </c>
      <c r="JD222" s="86">
        <f t="shared" si="264"/>
        <v>3.0360451394924841E-19</v>
      </c>
      <c r="JE222" s="86">
        <f t="shared" si="264"/>
        <v>3.5524260337966012E-21</v>
      </c>
      <c r="JF222" s="86">
        <f t="shared" si="264"/>
        <v>3.9239502017954441E-20</v>
      </c>
      <c r="JG222" s="86">
        <f t="shared" si="264"/>
        <v>3.0092493102359991E-20</v>
      </c>
      <c r="JH222" s="86">
        <f t="shared" si="264"/>
        <v>1.0177344331321379E-18</v>
      </c>
      <c r="JI222" s="86">
        <f t="shared" si="264"/>
        <v>5.0031144396982551E-18</v>
      </c>
      <c r="JJ222" s="86">
        <f t="shared" si="264"/>
        <v>5.7143871354701746E-18</v>
      </c>
      <c r="JK222" s="86">
        <f t="shared" si="264"/>
        <v>9.5058913006979823E-18</v>
      </c>
      <c r="JL222" s="86">
        <f t="shared" si="264"/>
        <v>3.6576050833757565E-22</v>
      </c>
      <c r="JM222" s="86">
        <f t="shared" si="264"/>
        <v>2.5425007629428361E-72</v>
      </c>
    </row>
    <row r="223" spans="2:273" x14ac:dyDescent="0.25">
      <c r="B223" s="2">
        <v>196</v>
      </c>
      <c r="C223" s="37">
        <v>71.564999999999998</v>
      </c>
      <c r="D223" s="37">
        <v>71.105000000000004</v>
      </c>
      <c r="E223" s="37">
        <v>71.016999999999996</v>
      </c>
      <c r="F223" s="37">
        <v>70.119</v>
      </c>
      <c r="G223" s="37">
        <v>70.102000000000004</v>
      </c>
      <c r="H223" s="37">
        <v>72.203000000000003</v>
      </c>
      <c r="I223" s="37">
        <v>72</v>
      </c>
      <c r="J223" s="37">
        <v>73.241</v>
      </c>
      <c r="K223" s="37">
        <v>73.105000000000004</v>
      </c>
      <c r="L223" s="37">
        <v>72.138000000000005</v>
      </c>
      <c r="M223" s="37">
        <v>74.596000000000004</v>
      </c>
      <c r="N223" s="37">
        <v>78.123000000000005</v>
      </c>
      <c r="O223" s="37">
        <v>77.981999999999999</v>
      </c>
      <c r="P223" s="37">
        <v>77.947999999999993</v>
      </c>
      <c r="Q223" s="37">
        <v>82.593000000000004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121.32972462462466</v>
      </c>
      <c r="DL223" s="2">
        <f t="shared" si="268"/>
        <v>131.63487195121951</v>
      </c>
      <c r="DM223" s="2">
        <f t="shared" si="268"/>
        <v>113.85126079622131</v>
      </c>
      <c r="DN223" s="2">
        <f t="shared" si="268"/>
        <v>119.7686692198271</v>
      </c>
      <c r="DO223" s="2">
        <f t="shared" si="268"/>
        <v>128.34324002574002</v>
      </c>
      <c r="DP223" s="2">
        <f t="shared" si="268"/>
        <v>127.32944318181819</v>
      </c>
      <c r="DQ223" s="2">
        <f t="shared" si="268"/>
        <v>138.48252712609968</v>
      </c>
      <c r="DR223" s="2">
        <f t="shared" si="268"/>
        <v>128.55472704991089</v>
      </c>
      <c r="DS223" s="2">
        <f t="shared" si="268"/>
        <v>122.06597727272728</v>
      </c>
      <c r="DT223" s="2">
        <f t="shared" si="268"/>
        <v>120.08889561051694</v>
      </c>
      <c r="DU223" s="2">
        <f t="shared" si="268"/>
        <v>133.37357419354839</v>
      </c>
      <c r="DV223" s="2">
        <f t="shared" si="268"/>
        <v>144.52884402492668</v>
      </c>
      <c r="DW223" s="2">
        <f t="shared" si="268"/>
        <v>151.01264015151514</v>
      </c>
      <c r="DX223" s="2">
        <f t="shared" si="268"/>
        <v>128.507570060208</v>
      </c>
      <c r="DY223" s="2">
        <f t="shared" si="268"/>
        <v>116.56758358974358</v>
      </c>
      <c r="EA223" s="2">
        <f t="shared" si="240"/>
        <v>65.475170938560112</v>
      </c>
      <c r="EB223" s="2">
        <f t="shared" si="240"/>
        <v>67.244909524386784</v>
      </c>
      <c r="EC223" s="2">
        <f t="shared" si="240"/>
        <v>63.374034855457211</v>
      </c>
      <c r="ED223" s="2">
        <f t="shared" si="240"/>
        <v>67.672053078875621</v>
      </c>
      <c r="EE223" s="2">
        <f t="shared" si="240"/>
        <v>65.578287241518225</v>
      </c>
      <c r="EF223" s="2">
        <f t="shared" si="239"/>
        <v>68.217603117505973</v>
      </c>
      <c r="EG223" s="2">
        <f t="shared" si="239"/>
        <v>70.349770171903501</v>
      </c>
      <c r="EH223" s="2">
        <f t="shared" si="239"/>
        <v>72.019945993600771</v>
      </c>
      <c r="EI223" s="2">
        <f t="shared" si="239"/>
        <v>68.055691426858502</v>
      </c>
      <c r="EJ223" s="2">
        <f t="shared" si="239"/>
        <v>69.36666648721399</v>
      </c>
      <c r="EK223" s="2">
        <f t="shared" si="239"/>
        <v>71.871777897901097</v>
      </c>
      <c r="EL223" s="2">
        <f t="shared" si="239"/>
        <v>73.249780112857295</v>
      </c>
      <c r="EM223" s="2">
        <f t="shared" si="239"/>
        <v>75.002250443724478</v>
      </c>
      <c r="EN223" s="2">
        <f t="shared" si="239"/>
        <v>75.707707496429521</v>
      </c>
      <c r="EO223" s="2">
        <f t="shared" si="239"/>
        <v>85.902600421572899</v>
      </c>
      <c r="EQ223" s="2">
        <f t="shared" si="269"/>
        <v>67.644465629975272</v>
      </c>
      <c r="ER223" s="2">
        <f t="shared" si="269"/>
        <v>67.891237891672461</v>
      </c>
      <c r="ES223" s="2">
        <f t="shared" si="269"/>
        <v>67.411501933359688</v>
      </c>
      <c r="ET223" s="2">
        <f t="shared" si="269"/>
        <v>68.965945536552624</v>
      </c>
      <c r="EU223" s="2">
        <f t="shared" si="269"/>
        <v>66.883832868686852</v>
      </c>
      <c r="EV223" s="2">
        <f t="shared" si="269"/>
        <v>69.349470087851273</v>
      </c>
      <c r="EW223" s="2">
        <f t="shared" si="269"/>
        <v>70.607486545760679</v>
      </c>
      <c r="EX223" s="2">
        <f t="shared" si="269"/>
        <v>70.846648183582843</v>
      </c>
      <c r="EY223" s="2">
        <f t="shared" si="269"/>
        <v>68.163275445712671</v>
      </c>
      <c r="EZ223" s="2">
        <f t="shared" si="269"/>
        <v>69.318428500928249</v>
      </c>
      <c r="FA223" s="2">
        <f t="shared" si="269"/>
        <v>72.18163152310629</v>
      </c>
      <c r="FB223" s="2">
        <f t="shared" si="269"/>
        <v>73.040775071694355</v>
      </c>
      <c r="FC223" s="2">
        <f t="shared" si="269"/>
        <v>74.611980930565153</v>
      </c>
      <c r="FD223" s="2">
        <f t="shared" si="269"/>
        <v>75.340933530411576</v>
      </c>
      <c r="FE223" s="2">
        <f t="shared" si="269"/>
        <v>80.021977418389028</v>
      </c>
      <c r="FG223" s="2">
        <f t="shared" si="270"/>
        <v>0.99999924381584182</v>
      </c>
      <c r="FH223" s="2">
        <f t="shared" si="270"/>
        <v>0.99999933230563443</v>
      </c>
      <c r="FI223" s="2">
        <f t="shared" si="270"/>
        <v>0.99999933628165805</v>
      </c>
      <c r="FJ223" s="2">
        <f t="shared" si="270"/>
        <v>0.99999934372828014</v>
      </c>
      <c r="FK223" s="2">
        <f t="shared" si="270"/>
        <v>0.99999927776781461</v>
      </c>
      <c r="FL223" s="2">
        <f t="shared" si="270"/>
        <v>0.99999920982510015</v>
      </c>
      <c r="FM223" s="2">
        <f t="shared" si="270"/>
        <v>0.99999915722642074</v>
      </c>
      <c r="FN223" s="2">
        <f t="shared" si="270"/>
        <v>0.99999919731998488</v>
      </c>
      <c r="FO223" s="2">
        <f t="shared" si="270"/>
        <v>0.99999921082247611</v>
      </c>
      <c r="FP223" s="2">
        <f t="shared" si="270"/>
        <v>0.99999919095964851</v>
      </c>
      <c r="FQ223" s="2">
        <f t="shared" si="270"/>
        <v>0.99999916039154679</v>
      </c>
      <c r="FR223" s="2">
        <f t="shared" si="270"/>
        <v>0.99999918968419577</v>
      </c>
      <c r="FS223" s="2">
        <f t="shared" si="270"/>
        <v>0.99999920834638056</v>
      </c>
      <c r="FT223" s="2">
        <f t="shared" si="270"/>
        <v>0.99999906323363741</v>
      </c>
      <c r="FU223" s="2">
        <f t="shared" si="270"/>
        <v>0.99999901217746812</v>
      </c>
      <c r="FW223" s="2">
        <f t="shared" si="260"/>
        <v>0.99634451059794382</v>
      </c>
      <c r="FX223" s="2">
        <f t="shared" si="260"/>
        <v>0.99690473021976755</v>
      </c>
      <c r="FY223" s="2">
        <f t="shared" si="260"/>
        <v>0.99692923089431318</v>
      </c>
      <c r="FZ223" s="2">
        <f t="shared" si="260"/>
        <v>0.99709589616318539</v>
      </c>
      <c r="GA223" s="2">
        <f t="shared" si="260"/>
        <v>0.99724982872381918</v>
      </c>
      <c r="GB223" s="2">
        <f t="shared" si="260"/>
        <v>0.99748275448840373</v>
      </c>
      <c r="GC223" s="2">
        <f t="shared" si="260"/>
        <v>0.99788818329513251</v>
      </c>
      <c r="GD223" s="2">
        <f t="shared" si="260"/>
        <v>0.99777722603148766</v>
      </c>
      <c r="GE223" s="2">
        <f t="shared" si="260"/>
        <v>0.99745862618635639</v>
      </c>
      <c r="GF223" s="2">
        <f t="shared" si="260"/>
        <v>0.99709700124645462</v>
      </c>
      <c r="GG223" s="2">
        <f t="shared" si="260"/>
        <v>0.99694148685256212</v>
      </c>
      <c r="GH223" s="2">
        <f t="shared" si="260"/>
        <v>0.99691572950986107</v>
      </c>
      <c r="GI223" s="2">
        <f t="shared" si="260"/>
        <v>0.99683259861714879</v>
      </c>
      <c r="GJ223" s="2">
        <f t="shared" si="260"/>
        <v>0.99651529219111767</v>
      </c>
      <c r="GK223" s="2">
        <f t="shared" si="260"/>
        <v>0.99582923539806378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2.3998617880811474E-235</v>
      </c>
      <c r="HT223" s="86">
        <f t="shared" si="262"/>
        <v>1.222971567196113E-222</v>
      </c>
      <c r="HU223" s="86">
        <f t="shared" si="262"/>
        <v>9.5875377780269498E-227</v>
      </c>
      <c r="HV223" s="86">
        <f t="shared" si="262"/>
        <v>5.0521121605664679E-266</v>
      </c>
      <c r="HW223" s="86">
        <f t="shared" si="262"/>
        <v>9.8128735847167084E-283</v>
      </c>
      <c r="HX223" s="86">
        <f t="shared" si="262"/>
        <v>0</v>
      </c>
      <c r="HY223" s="86">
        <f t="shared" si="262"/>
        <v>0</v>
      </c>
      <c r="HZ223" s="86">
        <f t="shared" si="262"/>
        <v>0</v>
      </c>
      <c r="IA223" s="86">
        <f t="shared" si="262"/>
        <v>0</v>
      </c>
      <c r="IB223" s="86">
        <f t="shared" si="262"/>
        <v>0</v>
      </c>
      <c r="IC223" s="86">
        <f t="shared" si="262"/>
        <v>0</v>
      </c>
      <c r="ID223" s="86">
        <f t="shared" si="262"/>
        <v>0</v>
      </c>
      <c r="IE223" s="86">
        <f t="shared" si="262"/>
        <v>0</v>
      </c>
      <c r="IF223" s="86">
        <f t="shared" si="262"/>
        <v>4.1025453368713381E-250</v>
      </c>
      <c r="IG223" s="86">
        <f t="shared" si="262"/>
        <v>7.4381596282979241E-140</v>
      </c>
      <c r="II223" s="86">
        <f t="shared" si="263"/>
        <v>4.6014820578778633E-14</v>
      </c>
      <c r="IJ223" s="86">
        <f t="shared" si="263"/>
        <v>6.3920752374077233E-14</v>
      </c>
      <c r="IK223" s="86">
        <f t="shared" si="263"/>
        <v>4.4949339837641337E-14</v>
      </c>
      <c r="IL223" s="86">
        <f t="shared" si="263"/>
        <v>4.7604459769340316E-16</v>
      </c>
      <c r="IM223" s="86">
        <f t="shared" si="263"/>
        <v>1.8838332139169062E-17</v>
      </c>
      <c r="IN223" s="86">
        <f t="shared" si="263"/>
        <v>8.4206507184754068E-20</v>
      </c>
      <c r="IO223" s="86">
        <f t="shared" si="263"/>
        <v>8.9411892549045705E-22</v>
      </c>
      <c r="IP223" s="86">
        <f t="shared" si="263"/>
        <v>1.0502345888304748E-20</v>
      </c>
      <c r="IQ223" s="86">
        <f t="shared" si="263"/>
        <v>7.7491259084402763E-21</v>
      </c>
      <c r="IR223" s="86">
        <f t="shared" si="263"/>
        <v>2.8410571482327064E-19</v>
      </c>
      <c r="IS223" s="86">
        <f t="shared" si="263"/>
        <v>1.4528728562077139E-18</v>
      </c>
      <c r="IT223" s="86">
        <f t="shared" si="263"/>
        <v>1.6634806562735026E-18</v>
      </c>
      <c r="IU223" s="86">
        <f t="shared" si="263"/>
        <v>2.796758605157621E-18</v>
      </c>
      <c r="IV223" s="86">
        <f t="shared" si="263"/>
        <v>7.5324280530345098E-23</v>
      </c>
      <c r="IW223" s="86">
        <f t="shared" si="263"/>
        <v>9.4169302268354832E-75</v>
      </c>
      <c r="IY223" s="86">
        <f t="shared" si="264"/>
        <v>4.6014820578778633E-14</v>
      </c>
      <c r="IZ223" s="86">
        <f t="shared" si="264"/>
        <v>6.3920752374077233E-14</v>
      </c>
      <c r="JA223" s="86">
        <f t="shared" si="264"/>
        <v>4.4949339837641337E-14</v>
      </c>
      <c r="JB223" s="86">
        <f t="shared" si="264"/>
        <v>4.7604459769340316E-16</v>
      </c>
      <c r="JC223" s="86">
        <f t="shared" si="264"/>
        <v>1.8838332139169062E-17</v>
      </c>
      <c r="JD223" s="86">
        <f t="shared" si="264"/>
        <v>8.4206507184754068E-20</v>
      </c>
      <c r="JE223" s="86">
        <f t="shared" si="264"/>
        <v>8.9411892549045705E-22</v>
      </c>
      <c r="JF223" s="86">
        <f t="shared" si="264"/>
        <v>1.0502345888304748E-20</v>
      </c>
      <c r="JG223" s="86">
        <f t="shared" si="264"/>
        <v>7.7491259084402763E-21</v>
      </c>
      <c r="JH223" s="86">
        <f t="shared" si="264"/>
        <v>2.8410571482327064E-19</v>
      </c>
      <c r="JI223" s="86">
        <f t="shared" si="264"/>
        <v>1.4528728562077139E-18</v>
      </c>
      <c r="JJ223" s="86">
        <f t="shared" si="264"/>
        <v>1.6634806562735026E-18</v>
      </c>
      <c r="JK223" s="86">
        <f t="shared" si="264"/>
        <v>2.796758605157621E-18</v>
      </c>
      <c r="JL223" s="86">
        <f t="shared" si="264"/>
        <v>7.5324280530345098E-23</v>
      </c>
      <c r="JM223" s="86">
        <f t="shared" si="264"/>
        <v>9.4169302268354832E-75</v>
      </c>
    </row>
    <row r="224" spans="2:273" x14ac:dyDescent="0.25">
      <c r="B224" s="2">
        <v>197</v>
      </c>
      <c r="C224" s="37">
        <v>69.742000000000004</v>
      </c>
      <c r="D224" s="37">
        <v>69.316000000000003</v>
      </c>
      <c r="E224" s="37">
        <v>70.338999999999999</v>
      </c>
      <c r="F224" s="37">
        <v>71.915000000000006</v>
      </c>
      <c r="G224" s="37">
        <v>73.507999999999996</v>
      </c>
      <c r="H224" s="37">
        <v>72.831000000000003</v>
      </c>
      <c r="I224" s="37">
        <v>71.034000000000006</v>
      </c>
      <c r="J224" s="37">
        <v>74.379000000000005</v>
      </c>
      <c r="K224" s="37">
        <v>75.578999999999994</v>
      </c>
      <c r="L224" s="37">
        <v>73.516999999999996</v>
      </c>
      <c r="M224" s="37">
        <v>75.245999999999995</v>
      </c>
      <c r="N224" s="37">
        <v>75.807000000000002</v>
      </c>
      <c r="O224" s="37">
        <v>77.227999999999994</v>
      </c>
      <c r="P224" s="37">
        <v>81.361999999999995</v>
      </c>
      <c r="Q224" s="37">
        <v>82.626999999999995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121.49432732732737</v>
      </c>
      <c r="DL224" s="2">
        <f t="shared" si="268"/>
        <v>131.83272961672475</v>
      </c>
      <c r="DM224" s="2">
        <f t="shared" si="268"/>
        <v>113.95983913630228</v>
      </c>
      <c r="DN224" s="2">
        <f t="shared" si="268"/>
        <v>119.9159573257468</v>
      </c>
      <c r="DO224" s="2">
        <f t="shared" si="268"/>
        <v>128.53613320463319</v>
      </c>
      <c r="DP224" s="2">
        <f t="shared" si="268"/>
        <v>127.5377222593583</v>
      </c>
      <c r="DQ224" s="2">
        <f t="shared" si="268"/>
        <v>138.74938856304985</v>
      </c>
      <c r="DR224" s="2">
        <f t="shared" si="268"/>
        <v>128.74735606060608</v>
      </c>
      <c r="DS224" s="2">
        <f t="shared" si="268"/>
        <v>122.2102814171123</v>
      </c>
      <c r="DT224" s="2">
        <f t="shared" si="268"/>
        <v>120.22358712121212</v>
      </c>
      <c r="DU224" s="2">
        <f t="shared" si="268"/>
        <v>133.59054516129032</v>
      </c>
      <c r="DV224" s="2">
        <f t="shared" si="268"/>
        <v>144.79689076246333</v>
      </c>
      <c r="DW224" s="2">
        <f t="shared" si="268"/>
        <v>151.31854356060606</v>
      </c>
      <c r="DX224" s="2">
        <f t="shared" si="268"/>
        <v>128.68411083743842</v>
      </c>
      <c r="DY224" s="2">
        <f t="shared" si="268"/>
        <v>116.67604752136751</v>
      </c>
      <c r="EA224" s="2">
        <f t="shared" si="240"/>
        <v>65.318587259705993</v>
      </c>
      <c r="EB224" s="2">
        <f t="shared" si="240"/>
        <v>67.103685497231979</v>
      </c>
      <c r="EC224" s="2">
        <f t="shared" si="240"/>
        <v>63.202251681415916</v>
      </c>
      <c r="ED224" s="2">
        <f t="shared" si="240"/>
        <v>67.539164538873749</v>
      </c>
      <c r="EE224" s="2">
        <f t="shared" si="240"/>
        <v>65.414510845224811</v>
      </c>
      <c r="EF224" s="2">
        <f t="shared" si="239"/>
        <v>68.075805455635475</v>
      </c>
      <c r="EG224" s="2">
        <f t="shared" si="239"/>
        <v>70.228776834006638</v>
      </c>
      <c r="EH224" s="2">
        <f t="shared" si="239"/>
        <v>71.918635054703088</v>
      </c>
      <c r="EI224" s="2">
        <f t="shared" si="239"/>
        <v>67.897441247002376</v>
      </c>
      <c r="EJ224" s="2">
        <f t="shared" si="239"/>
        <v>69.212403230148027</v>
      </c>
      <c r="EK224" s="2">
        <f t="shared" si="239"/>
        <v>71.737792862039896</v>
      </c>
      <c r="EL224" s="2">
        <f t="shared" si="239"/>
        <v>73.105717342579908</v>
      </c>
      <c r="EM224" s="2">
        <f t="shared" si="239"/>
        <v>74.867885011973527</v>
      </c>
      <c r="EN224" s="2">
        <f t="shared" si="239"/>
        <v>75.552737488225091</v>
      </c>
      <c r="EO224" s="2">
        <f t="shared" si="239"/>
        <v>85.840991597615925</v>
      </c>
      <c r="EQ224" s="2">
        <f t="shared" si="269"/>
        <v>67.510558918473762</v>
      </c>
      <c r="ER224" s="2">
        <f t="shared" si="269"/>
        <v>67.756802779730705</v>
      </c>
      <c r="ES224" s="2">
        <f t="shared" si="269"/>
        <v>67.281487551205302</v>
      </c>
      <c r="ET224" s="2">
        <f t="shared" si="269"/>
        <v>68.846470519022105</v>
      </c>
      <c r="EU224" s="2">
        <f t="shared" si="269"/>
        <v>66.733259484848475</v>
      </c>
      <c r="EV224" s="2">
        <f t="shared" si="269"/>
        <v>69.219134952916917</v>
      </c>
      <c r="EW224" s="2">
        <f t="shared" si="269"/>
        <v>70.489077487409745</v>
      </c>
      <c r="EX224" s="2">
        <f t="shared" si="269"/>
        <v>70.733659257948375</v>
      </c>
      <c r="EY224" s="2">
        <f t="shared" si="269"/>
        <v>68.006112489387789</v>
      </c>
      <c r="EZ224" s="2">
        <f t="shared" si="269"/>
        <v>69.163677578549098</v>
      </c>
      <c r="FA224" s="2">
        <f t="shared" si="269"/>
        <v>72.050848998485549</v>
      </c>
      <c r="FB224" s="2">
        <f t="shared" si="269"/>
        <v>72.894550750124424</v>
      </c>
      <c r="FC224" s="2">
        <f t="shared" si="269"/>
        <v>74.473623811793971</v>
      </c>
      <c r="FD224" s="2">
        <f t="shared" si="269"/>
        <v>75.182078996936553</v>
      </c>
      <c r="FE224" s="2">
        <f t="shared" si="269"/>
        <v>79.904152755124088</v>
      </c>
      <c r="FG224" s="2">
        <f t="shared" si="270"/>
        <v>0.99999931035180534</v>
      </c>
      <c r="FH224" s="2">
        <f t="shared" si="270"/>
        <v>0.99999939105546543</v>
      </c>
      <c r="FI224" s="2">
        <f t="shared" si="270"/>
        <v>0.99999939468164256</v>
      </c>
      <c r="FJ224" s="2">
        <f t="shared" si="270"/>
        <v>0.99999940147304334</v>
      </c>
      <c r="FK224" s="2">
        <f t="shared" si="270"/>
        <v>0.99999934131637647</v>
      </c>
      <c r="FL224" s="2">
        <f t="shared" si="270"/>
        <v>0.99999927935187627</v>
      </c>
      <c r="FM224" s="2">
        <f t="shared" si="270"/>
        <v>0.99999923138130353</v>
      </c>
      <c r="FN224" s="2">
        <f t="shared" si="270"/>
        <v>0.99999926794707394</v>
      </c>
      <c r="FO224" s="2">
        <f t="shared" si="270"/>
        <v>0.99999928026149398</v>
      </c>
      <c r="FP224" s="2">
        <f t="shared" si="270"/>
        <v>0.99999926214637747</v>
      </c>
      <c r="FQ224" s="2">
        <f t="shared" si="270"/>
        <v>0.99999923426793336</v>
      </c>
      <c r="FR224" s="2">
        <f t="shared" si="270"/>
        <v>0.99999926098315051</v>
      </c>
      <c r="FS224" s="2">
        <f t="shared" si="270"/>
        <v>0.99999927800326771</v>
      </c>
      <c r="FT224" s="2">
        <f t="shared" si="270"/>
        <v>0.99999914565885295</v>
      </c>
      <c r="FU224" s="2">
        <f t="shared" si="270"/>
        <v>0.99999909909506524</v>
      </c>
      <c r="FW224" s="2">
        <f t="shared" si="260"/>
        <v>0.99666508138746535</v>
      </c>
      <c r="FX224" s="2">
        <f t="shared" si="260"/>
        <v>0.99717631137756457</v>
      </c>
      <c r="FY224" s="2">
        <f t="shared" si="260"/>
        <v>0.99719866838635063</v>
      </c>
      <c r="FZ224" s="2">
        <f t="shared" si="260"/>
        <v>0.99735074885996944</v>
      </c>
      <c r="GA224" s="2">
        <f t="shared" si="260"/>
        <v>0.99749120689508053</v>
      </c>
      <c r="GB224" s="2">
        <f t="shared" si="260"/>
        <v>0.99770373620790287</v>
      </c>
      <c r="GC224" s="2">
        <f t="shared" si="260"/>
        <v>0.99807364232446361</v>
      </c>
      <c r="GD224" s="2">
        <f t="shared" si="260"/>
        <v>0.99797240949109478</v>
      </c>
      <c r="GE224" s="2">
        <f t="shared" si="260"/>
        <v>0.99768172113700193</v>
      </c>
      <c r="GF224" s="2">
        <f t="shared" si="260"/>
        <v>0.99735175722305891</v>
      </c>
      <c r="GG224" s="2">
        <f t="shared" si="260"/>
        <v>0.99720985198373746</v>
      </c>
      <c r="GH224" s="2">
        <f t="shared" si="260"/>
        <v>0.99718634830601804</v>
      </c>
      <c r="GI224" s="2">
        <f t="shared" si="260"/>
        <v>0.99711049030859789</v>
      </c>
      <c r="GJ224" s="2">
        <f t="shared" si="260"/>
        <v>0.99682093395215798</v>
      </c>
      <c r="GK224" s="2">
        <f t="shared" si="260"/>
        <v>0.99619482104215651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6.3704418628060082E-241</v>
      </c>
      <c r="HT224" s="86">
        <f t="shared" si="262"/>
        <v>7.1134533104343246E-228</v>
      </c>
      <c r="HU224" s="86">
        <f t="shared" si="262"/>
        <v>4.7097802877284909E-232</v>
      </c>
      <c r="HV224" s="86">
        <f t="shared" si="262"/>
        <v>3.7512981437451009E-272</v>
      </c>
      <c r="HW224" s="86">
        <f t="shared" si="262"/>
        <v>2.7188360510319474E-289</v>
      </c>
      <c r="HX224" s="86">
        <f t="shared" si="262"/>
        <v>0</v>
      </c>
      <c r="HY224" s="86">
        <f t="shared" si="262"/>
        <v>0</v>
      </c>
      <c r="HZ224" s="86">
        <f t="shared" si="262"/>
        <v>0</v>
      </c>
      <c r="IA224" s="86">
        <f t="shared" si="262"/>
        <v>0</v>
      </c>
      <c r="IB224" s="86">
        <f t="shared" si="262"/>
        <v>0</v>
      </c>
      <c r="IC224" s="86">
        <f t="shared" si="262"/>
        <v>0</v>
      </c>
      <c r="ID224" s="86">
        <f t="shared" si="262"/>
        <v>0</v>
      </c>
      <c r="IE224" s="86">
        <f t="shared" si="262"/>
        <v>0</v>
      </c>
      <c r="IF224" s="86">
        <f t="shared" si="262"/>
        <v>5.9007822313250607E-256</v>
      </c>
      <c r="IG224" s="86">
        <f t="shared" si="262"/>
        <v>4.1569200743407258E-143</v>
      </c>
      <c r="II224" s="86">
        <f t="shared" si="263"/>
        <v>1.7656574004616252E-14</v>
      </c>
      <c r="IJ224" s="86">
        <f t="shared" si="263"/>
        <v>2.5484814186733332E-14</v>
      </c>
      <c r="IK224" s="86">
        <f t="shared" si="263"/>
        <v>1.7745479274178049E-14</v>
      </c>
      <c r="IL224" s="86">
        <f t="shared" si="263"/>
        <v>1.6445895796878686E-16</v>
      </c>
      <c r="IM224" s="86">
        <f t="shared" si="263"/>
        <v>5.9453489986875652E-18</v>
      </c>
      <c r="IN224" s="86">
        <f t="shared" si="263"/>
        <v>2.2905488545010076E-20</v>
      </c>
      <c r="IO224" s="86">
        <f t="shared" si="263"/>
        <v>2.2050834612546746E-22</v>
      </c>
      <c r="IP224" s="86">
        <f t="shared" si="263"/>
        <v>2.7563896538529047E-21</v>
      </c>
      <c r="IQ224" s="86">
        <f t="shared" si="263"/>
        <v>1.9547436209147271E-21</v>
      </c>
      <c r="IR224" s="86">
        <f t="shared" si="263"/>
        <v>7.7754033645474433E-20</v>
      </c>
      <c r="IS224" s="86">
        <f t="shared" si="263"/>
        <v>4.1381891586529132E-19</v>
      </c>
      <c r="IT224" s="86">
        <f t="shared" si="263"/>
        <v>4.7497023428787039E-19</v>
      </c>
      <c r="IU224" s="86">
        <f t="shared" si="263"/>
        <v>8.0714902772698188E-19</v>
      </c>
      <c r="IV224" s="86">
        <f t="shared" si="263"/>
        <v>1.5122698970113764E-23</v>
      </c>
      <c r="IW224" s="86">
        <f t="shared" si="263"/>
        <v>3.1736406510524146E-77</v>
      </c>
      <c r="IY224" s="86">
        <f t="shared" si="264"/>
        <v>1.7656574004616252E-14</v>
      </c>
      <c r="IZ224" s="86">
        <f t="shared" si="264"/>
        <v>2.5484814186733332E-14</v>
      </c>
      <c r="JA224" s="86">
        <f t="shared" si="264"/>
        <v>1.7745479274178049E-14</v>
      </c>
      <c r="JB224" s="86">
        <f t="shared" si="264"/>
        <v>1.6445895796878686E-16</v>
      </c>
      <c r="JC224" s="86">
        <f t="shared" si="264"/>
        <v>5.9453489986875652E-18</v>
      </c>
      <c r="JD224" s="86">
        <f t="shared" si="264"/>
        <v>2.2905488545010076E-20</v>
      </c>
      <c r="JE224" s="86">
        <f t="shared" si="264"/>
        <v>2.2050834612546746E-22</v>
      </c>
      <c r="JF224" s="86">
        <f t="shared" si="264"/>
        <v>2.7563896538529047E-21</v>
      </c>
      <c r="JG224" s="86">
        <f t="shared" si="264"/>
        <v>1.9547436209147271E-21</v>
      </c>
      <c r="JH224" s="86">
        <f t="shared" si="264"/>
        <v>7.7754033645474433E-20</v>
      </c>
      <c r="JI224" s="86">
        <f t="shared" si="264"/>
        <v>4.1381891586529132E-19</v>
      </c>
      <c r="JJ224" s="86">
        <f t="shared" si="264"/>
        <v>4.7497023428787039E-19</v>
      </c>
      <c r="JK224" s="86">
        <f t="shared" si="264"/>
        <v>8.0714902772698188E-19</v>
      </c>
      <c r="JL224" s="86">
        <f t="shared" si="264"/>
        <v>1.5122698970113764E-23</v>
      </c>
      <c r="JM224" s="86">
        <f t="shared" si="264"/>
        <v>3.1736406510524146E-77</v>
      </c>
    </row>
    <row r="225" spans="1:273" x14ac:dyDescent="0.25">
      <c r="B225" s="2">
        <v>198</v>
      </c>
      <c r="C225" s="37">
        <v>68.338999999999999</v>
      </c>
      <c r="D225" s="37">
        <v>69.052999999999997</v>
      </c>
      <c r="E225" s="37">
        <v>70.932000000000002</v>
      </c>
      <c r="F225" s="37">
        <v>68.441000000000003</v>
      </c>
      <c r="G225" s="37">
        <v>70.424000000000007</v>
      </c>
      <c r="H225" s="37">
        <v>72.983000000000004</v>
      </c>
      <c r="I225" s="37">
        <v>71.831000000000003</v>
      </c>
      <c r="J225" s="37">
        <v>73.585999999999999</v>
      </c>
      <c r="K225" s="37">
        <v>71.281000000000006</v>
      </c>
      <c r="L225" s="37">
        <v>71.741</v>
      </c>
      <c r="M225" s="37">
        <v>77.981999999999999</v>
      </c>
      <c r="N225" s="37">
        <v>75.736999999999995</v>
      </c>
      <c r="O225" s="37">
        <v>75.649000000000001</v>
      </c>
      <c r="P225" s="37">
        <v>78.844999999999999</v>
      </c>
      <c r="Q225" s="37">
        <v>81.203000000000003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121.65893003003006</v>
      </c>
      <c r="DL225" s="2">
        <f t="shared" si="268"/>
        <v>132.03058728222996</v>
      </c>
      <c r="DM225" s="2">
        <f t="shared" si="268"/>
        <v>114.06841747638325</v>
      </c>
      <c r="DN225" s="2">
        <f t="shared" si="268"/>
        <v>120.06324543166647</v>
      </c>
      <c r="DO225" s="2">
        <f t="shared" si="268"/>
        <v>128.72902638352636</v>
      </c>
      <c r="DP225" s="2">
        <f t="shared" si="268"/>
        <v>127.74600133689842</v>
      </c>
      <c r="DQ225" s="2">
        <f t="shared" si="268"/>
        <v>139.01624999999999</v>
      </c>
      <c r="DR225" s="2">
        <f t="shared" si="268"/>
        <v>128.93998507130127</v>
      </c>
      <c r="DS225" s="2">
        <f t="shared" si="268"/>
        <v>122.35458556149733</v>
      </c>
      <c r="DT225" s="2">
        <f t="shared" si="268"/>
        <v>120.35827863190731</v>
      </c>
      <c r="DU225" s="2">
        <f t="shared" si="268"/>
        <v>133.80751612903225</v>
      </c>
      <c r="DV225" s="2">
        <f t="shared" si="268"/>
        <v>145.06493749999998</v>
      </c>
      <c r="DW225" s="2">
        <f t="shared" si="268"/>
        <v>151.62444696969698</v>
      </c>
      <c r="DX225" s="2">
        <f t="shared" si="268"/>
        <v>128.86065161466885</v>
      </c>
      <c r="DY225" s="2">
        <f t="shared" si="268"/>
        <v>116.78451145299144</v>
      </c>
      <c r="EA225" s="2">
        <f t="shared" si="240"/>
        <v>65.162003580851859</v>
      </c>
      <c r="EB225" s="2">
        <f t="shared" si="240"/>
        <v>66.962461470077173</v>
      </c>
      <c r="EC225" s="2">
        <f t="shared" si="240"/>
        <v>63.030468507374614</v>
      </c>
      <c r="ED225" s="2">
        <f t="shared" si="240"/>
        <v>67.406275998871862</v>
      </c>
      <c r="EE225" s="2">
        <f t="shared" si="240"/>
        <v>65.250734448931382</v>
      </c>
      <c r="EF225" s="2">
        <f t="shared" si="239"/>
        <v>67.934007793764962</v>
      </c>
      <c r="EG225" s="2">
        <f t="shared" si="239"/>
        <v>70.107783496109789</v>
      </c>
      <c r="EH225" s="2">
        <f t="shared" si="239"/>
        <v>71.817324115805405</v>
      </c>
      <c r="EI225" s="2">
        <f t="shared" si="239"/>
        <v>67.739191067146265</v>
      </c>
      <c r="EJ225" s="2">
        <f t="shared" si="239"/>
        <v>69.058139973082092</v>
      </c>
      <c r="EK225" s="2">
        <f t="shared" si="239"/>
        <v>71.603807826178695</v>
      </c>
      <c r="EL225" s="2">
        <f t="shared" si="239"/>
        <v>72.961654572302507</v>
      </c>
      <c r="EM225" s="2">
        <f t="shared" si="239"/>
        <v>74.733519580222577</v>
      </c>
      <c r="EN225" s="2">
        <f t="shared" si="239"/>
        <v>75.397767480020647</v>
      </c>
      <c r="EO225" s="2">
        <f t="shared" si="239"/>
        <v>85.779382773658966</v>
      </c>
      <c r="EQ225" s="2">
        <f t="shared" si="269"/>
        <v>67.376652206972253</v>
      </c>
      <c r="ER225" s="2">
        <f t="shared" si="269"/>
        <v>67.62236766778895</v>
      </c>
      <c r="ES225" s="2">
        <f t="shared" si="269"/>
        <v>67.151473169050917</v>
      </c>
      <c r="ET225" s="2">
        <f t="shared" si="269"/>
        <v>68.726995501491587</v>
      </c>
      <c r="EU225" s="2">
        <f t="shared" si="269"/>
        <v>66.582686101010097</v>
      </c>
      <c r="EV225" s="2">
        <f t="shared" si="269"/>
        <v>69.088799817982576</v>
      </c>
      <c r="EW225" s="2">
        <f t="shared" si="269"/>
        <v>70.37066842905881</v>
      </c>
      <c r="EX225" s="2">
        <f t="shared" si="269"/>
        <v>70.620670332313921</v>
      </c>
      <c r="EY225" s="2">
        <f t="shared" si="269"/>
        <v>67.848949533062921</v>
      </c>
      <c r="EZ225" s="2">
        <f t="shared" si="269"/>
        <v>69.008926656169947</v>
      </c>
      <c r="FA225" s="2">
        <f t="shared" si="269"/>
        <v>71.920066473864807</v>
      </c>
      <c r="FB225" s="2">
        <f t="shared" si="269"/>
        <v>72.748326428554492</v>
      </c>
      <c r="FC225" s="2">
        <f t="shared" si="269"/>
        <v>74.335266693022788</v>
      </c>
      <c r="FD225" s="2">
        <f t="shared" si="269"/>
        <v>75.023224463461517</v>
      </c>
      <c r="FE225" s="2">
        <f t="shared" si="269"/>
        <v>79.786328091859147</v>
      </c>
      <c r="FG225" s="2">
        <f t="shared" si="270"/>
        <v>0.99999937103333292</v>
      </c>
      <c r="FH225" s="2">
        <f t="shared" si="270"/>
        <v>0.99999944463595414</v>
      </c>
      <c r="FI225" s="2">
        <f t="shared" si="270"/>
        <v>0.99999944794306728</v>
      </c>
      <c r="FJ225" s="2">
        <f t="shared" si="270"/>
        <v>0.99999945413689917</v>
      </c>
      <c r="FK225" s="2">
        <f t="shared" si="270"/>
        <v>0.9999993992733609</v>
      </c>
      <c r="FL225" s="2">
        <f t="shared" si="270"/>
        <v>0.99999934276105806</v>
      </c>
      <c r="FM225" s="2">
        <f t="shared" si="270"/>
        <v>0.99999929901137008</v>
      </c>
      <c r="FN225" s="2">
        <f t="shared" si="270"/>
        <v>0.99999933235975347</v>
      </c>
      <c r="FO225" s="2">
        <f t="shared" si="270"/>
        <v>0.99999934359063947</v>
      </c>
      <c r="FP225" s="2">
        <f t="shared" si="270"/>
        <v>0.99999932706945471</v>
      </c>
      <c r="FQ225" s="2">
        <f t="shared" si="270"/>
        <v>0.99999930164400808</v>
      </c>
      <c r="FR225" s="2">
        <f t="shared" si="270"/>
        <v>0.99999932600857899</v>
      </c>
      <c r="FS225" s="2">
        <f t="shared" si="270"/>
        <v>0.99999934153111236</v>
      </c>
      <c r="FT225" s="2">
        <f t="shared" si="270"/>
        <v>0.99999922083155479</v>
      </c>
      <c r="FU225" s="2">
        <f t="shared" si="270"/>
        <v>0.99999917836486918</v>
      </c>
      <c r="FW225" s="2">
        <f t="shared" si="260"/>
        <v>0.99695762533264787</v>
      </c>
      <c r="FX225" s="2">
        <f t="shared" si="260"/>
        <v>0.99742412538304204</v>
      </c>
      <c r="FY225" s="2">
        <f t="shared" si="260"/>
        <v>0.99744452531289896</v>
      </c>
      <c r="FZ225" s="2">
        <f t="shared" si="260"/>
        <v>0.99758329089621212</v>
      </c>
      <c r="GA225" s="2">
        <f t="shared" si="260"/>
        <v>0.99771144830460745</v>
      </c>
      <c r="GB225" s="2">
        <f t="shared" si="260"/>
        <v>0.99790535931713742</v>
      </c>
      <c r="GC225" s="2">
        <f t="shared" si="260"/>
        <v>0.99824284308380595</v>
      </c>
      <c r="GD225" s="2">
        <f t="shared" si="260"/>
        <v>0.99815048551364594</v>
      </c>
      <c r="GE225" s="2">
        <f t="shared" si="260"/>
        <v>0.99788527317910514</v>
      </c>
      <c r="GF225" s="2">
        <f t="shared" si="260"/>
        <v>0.99758421096309324</v>
      </c>
      <c r="GG225" s="2">
        <f t="shared" si="260"/>
        <v>0.99745472989486939</v>
      </c>
      <c r="GH225" s="2">
        <f t="shared" si="260"/>
        <v>0.99743328371278106</v>
      </c>
      <c r="GI225" s="2">
        <f t="shared" si="260"/>
        <v>0.99736406566648927</v>
      </c>
      <c r="GJ225" s="2">
        <f t="shared" si="260"/>
        <v>0.99709984606455615</v>
      </c>
      <c r="GK225" s="2">
        <f t="shared" si="260"/>
        <v>0.99652847322724802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1.4534502361626804E-246</v>
      </c>
      <c r="HT225" s="86">
        <f t="shared" si="262"/>
        <v>3.5929042675802588E-233</v>
      </c>
      <c r="HU225" s="86">
        <f t="shared" si="262"/>
        <v>2.0063678760686968E-237</v>
      </c>
      <c r="HV225" s="86">
        <f t="shared" si="262"/>
        <v>2.3693637398178959E-278</v>
      </c>
      <c r="HW225" s="86">
        <f t="shared" si="262"/>
        <v>6.3290401575196549E-296</v>
      </c>
      <c r="HX225" s="86">
        <f t="shared" si="262"/>
        <v>0</v>
      </c>
      <c r="HY225" s="86">
        <f t="shared" si="262"/>
        <v>0</v>
      </c>
      <c r="HZ225" s="86">
        <f t="shared" si="262"/>
        <v>0</v>
      </c>
      <c r="IA225" s="86">
        <f t="shared" si="262"/>
        <v>0</v>
      </c>
      <c r="IB225" s="86">
        <f t="shared" si="262"/>
        <v>0</v>
      </c>
      <c r="IC225" s="86">
        <f t="shared" si="262"/>
        <v>0</v>
      </c>
      <c r="ID225" s="86">
        <f t="shared" si="262"/>
        <v>0</v>
      </c>
      <c r="IE225" s="86">
        <f t="shared" si="262"/>
        <v>0</v>
      </c>
      <c r="IF225" s="86">
        <f t="shared" si="262"/>
        <v>7.2587597332764121E-262</v>
      </c>
      <c r="IG225" s="86">
        <f t="shared" si="262"/>
        <v>2.1294315498633843E-146</v>
      </c>
      <c r="II225" s="86">
        <f t="shared" si="263"/>
        <v>6.673495413501476E-15</v>
      </c>
      <c r="IJ225" s="86">
        <f t="shared" si="263"/>
        <v>1.0018541917830167E-14</v>
      </c>
      <c r="IK225" s="86">
        <f t="shared" si="263"/>
        <v>6.9067905068372786E-15</v>
      </c>
      <c r="IL225" s="86">
        <f t="shared" si="263"/>
        <v>5.5904005964391972E-17</v>
      </c>
      <c r="IM225" s="86">
        <f t="shared" si="263"/>
        <v>1.8439213138549541E-18</v>
      </c>
      <c r="IN225" s="86">
        <f t="shared" si="263"/>
        <v>6.1106474376016252E-21</v>
      </c>
      <c r="IO225" s="86">
        <f t="shared" si="263"/>
        <v>5.3285832775866484E-23</v>
      </c>
      <c r="IP225" s="86">
        <f t="shared" si="263"/>
        <v>7.0938794036582125E-22</v>
      </c>
      <c r="IQ225" s="86">
        <f t="shared" si="263"/>
        <v>4.8302174866760964E-22</v>
      </c>
      <c r="IR225" s="86">
        <f t="shared" si="263"/>
        <v>2.0862216007258926E-20</v>
      </c>
      <c r="IS225" s="86">
        <f t="shared" si="263"/>
        <v>1.1560740518509416E-19</v>
      </c>
      <c r="IT225" s="86">
        <f t="shared" si="263"/>
        <v>1.3301866812701393E-19</v>
      </c>
      <c r="IU225" s="86">
        <f t="shared" si="263"/>
        <v>2.2849992506309925E-19</v>
      </c>
      <c r="IV225" s="86">
        <f t="shared" si="263"/>
        <v>2.9598962760917816E-24</v>
      </c>
      <c r="IW225" s="86">
        <f t="shared" si="263"/>
        <v>9.7320064780632384E-80</v>
      </c>
      <c r="IY225" s="86">
        <f t="shared" si="264"/>
        <v>6.673495413501476E-15</v>
      </c>
      <c r="IZ225" s="86">
        <f t="shared" si="264"/>
        <v>1.0018541917830167E-14</v>
      </c>
      <c r="JA225" s="86">
        <f t="shared" si="264"/>
        <v>6.9067905068372786E-15</v>
      </c>
      <c r="JB225" s="86">
        <f t="shared" si="264"/>
        <v>5.5904005964391972E-17</v>
      </c>
      <c r="JC225" s="86">
        <f t="shared" si="264"/>
        <v>1.8439213138549541E-18</v>
      </c>
      <c r="JD225" s="86">
        <f t="shared" si="264"/>
        <v>6.1106474376016252E-21</v>
      </c>
      <c r="JE225" s="86">
        <f t="shared" si="264"/>
        <v>5.3285832775866484E-23</v>
      </c>
      <c r="JF225" s="86">
        <f t="shared" si="264"/>
        <v>7.0938794036582125E-22</v>
      </c>
      <c r="JG225" s="86">
        <f t="shared" si="264"/>
        <v>4.8302174866760964E-22</v>
      </c>
      <c r="JH225" s="86">
        <f t="shared" si="264"/>
        <v>2.0862216007258926E-20</v>
      </c>
      <c r="JI225" s="86">
        <f t="shared" si="264"/>
        <v>1.1560740518509416E-19</v>
      </c>
      <c r="JJ225" s="86">
        <f t="shared" si="264"/>
        <v>1.3301866812701393E-19</v>
      </c>
      <c r="JK225" s="86">
        <f t="shared" si="264"/>
        <v>2.2849992506309925E-19</v>
      </c>
      <c r="JL225" s="86">
        <f t="shared" si="264"/>
        <v>2.9598962760917816E-24</v>
      </c>
      <c r="JM225" s="86">
        <f t="shared" si="264"/>
        <v>9.7320064780632384E-80</v>
      </c>
    </row>
    <row r="226" spans="1:273" x14ac:dyDescent="0.25">
      <c r="B226" s="2">
        <v>199</v>
      </c>
      <c r="C226" s="37">
        <v>67.742000000000004</v>
      </c>
      <c r="D226" s="37">
        <v>69.876999999999995</v>
      </c>
      <c r="E226" s="37">
        <v>69.831000000000003</v>
      </c>
      <c r="F226" s="37">
        <v>70.39</v>
      </c>
      <c r="G226" s="37">
        <v>73.507999999999996</v>
      </c>
      <c r="H226" s="37">
        <v>73.22</v>
      </c>
      <c r="I226" s="37">
        <v>72.763000000000005</v>
      </c>
      <c r="J226" s="37">
        <v>74.965999999999994</v>
      </c>
      <c r="K226" s="37">
        <v>74.210999999999999</v>
      </c>
      <c r="L226" s="37">
        <v>72.930999999999997</v>
      </c>
      <c r="M226" s="37">
        <v>76.227999999999994</v>
      </c>
      <c r="N226" s="37">
        <v>75.667000000000002</v>
      </c>
      <c r="O226" s="37">
        <v>75.069999999999993</v>
      </c>
      <c r="P226" s="37">
        <v>78.741</v>
      </c>
      <c r="Q226" s="37">
        <v>83.457999999999998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121.82353273273276</v>
      </c>
      <c r="DL226" s="2">
        <f t="shared" si="268"/>
        <v>132.22844494773517</v>
      </c>
      <c r="DM226" s="2">
        <f t="shared" si="268"/>
        <v>114.17699581646423</v>
      </c>
      <c r="DN226" s="2">
        <f t="shared" si="268"/>
        <v>120.21053353758617</v>
      </c>
      <c r="DO226" s="2">
        <f t="shared" si="268"/>
        <v>128.92191956241953</v>
      </c>
      <c r="DP226" s="2">
        <f t="shared" si="268"/>
        <v>127.95428041443851</v>
      </c>
      <c r="DQ226" s="2">
        <f t="shared" si="268"/>
        <v>139.28311143695015</v>
      </c>
      <c r="DR226" s="2">
        <f t="shared" si="268"/>
        <v>129.13261408199645</v>
      </c>
      <c r="DS226" s="2">
        <f t="shared" si="268"/>
        <v>122.49888970588236</v>
      </c>
      <c r="DT226" s="2">
        <f t="shared" si="268"/>
        <v>120.4929701426025</v>
      </c>
      <c r="DU226" s="2">
        <f t="shared" si="268"/>
        <v>134.02448709677418</v>
      </c>
      <c r="DV226" s="2">
        <f t="shared" si="268"/>
        <v>145.33298423753664</v>
      </c>
      <c r="DW226" s="2">
        <f t="shared" si="268"/>
        <v>151.93035037878786</v>
      </c>
      <c r="DX226" s="2">
        <f t="shared" si="268"/>
        <v>129.03719239189928</v>
      </c>
      <c r="DY226" s="2">
        <f t="shared" si="268"/>
        <v>116.89297538461537</v>
      </c>
      <c r="EA226" s="2">
        <f t="shared" si="240"/>
        <v>65.005419901997726</v>
      </c>
      <c r="EB226" s="2">
        <f t="shared" si="240"/>
        <v>66.821237442922367</v>
      </c>
      <c r="EC226" s="2">
        <f t="shared" si="240"/>
        <v>62.85868533333332</v>
      </c>
      <c r="ED226" s="2">
        <f t="shared" si="240"/>
        <v>67.27338745886999</v>
      </c>
      <c r="EE226" s="2">
        <f t="shared" si="240"/>
        <v>65.086958052637982</v>
      </c>
      <c r="EF226" s="2">
        <f t="shared" si="239"/>
        <v>67.792210131894464</v>
      </c>
      <c r="EG226" s="2">
        <f t="shared" si="239"/>
        <v>69.986790158212926</v>
      </c>
      <c r="EH226" s="2">
        <f t="shared" si="239"/>
        <v>71.716013176907722</v>
      </c>
      <c r="EI226" s="2">
        <f t="shared" si="239"/>
        <v>67.580940887290154</v>
      </c>
      <c r="EJ226" s="2">
        <f t="shared" si="239"/>
        <v>68.903876716016143</v>
      </c>
      <c r="EK226" s="2">
        <f t="shared" si="239"/>
        <v>71.469822790317508</v>
      </c>
      <c r="EL226" s="2">
        <f t="shared" si="239"/>
        <v>72.817591802025106</v>
      </c>
      <c r="EM226" s="2">
        <f t="shared" si="239"/>
        <v>74.599154148471627</v>
      </c>
      <c r="EN226" s="2">
        <f t="shared" si="239"/>
        <v>75.242797471816203</v>
      </c>
      <c r="EO226" s="2">
        <f t="shared" si="239"/>
        <v>85.717773949701993</v>
      </c>
      <c r="EQ226" s="2">
        <f t="shared" si="269"/>
        <v>67.242745495470743</v>
      </c>
      <c r="ER226" s="2">
        <f t="shared" si="269"/>
        <v>67.487932555847209</v>
      </c>
      <c r="ES226" s="2">
        <f t="shared" si="269"/>
        <v>67.021458786896531</v>
      </c>
      <c r="ET226" s="2">
        <f t="shared" si="269"/>
        <v>68.607520483961068</v>
      </c>
      <c r="EU226" s="2">
        <f t="shared" si="269"/>
        <v>66.432112717171705</v>
      </c>
      <c r="EV226" s="2">
        <f t="shared" si="269"/>
        <v>68.958464683048234</v>
      </c>
      <c r="EW226" s="2">
        <f t="shared" si="269"/>
        <v>70.25225937070789</v>
      </c>
      <c r="EX226" s="2">
        <f t="shared" si="269"/>
        <v>70.507681406679467</v>
      </c>
      <c r="EY226" s="2">
        <f t="shared" si="269"/>
        <v>67.691786576738053</v>
      </c>
      <c r="EZ226" s="2">
        <f t="shared" si="269"/>
        <v>68.854175733790797</v>
      </c>
      <c r="FA226" s="2">
        <f t="shared" si="269"/>
        <v>71.789283949244066</v>
      </c>
      <c r="FB226" s="2">
        <f t="shared" si="269"/>
        <v>72.602102106984574</v>
      </c>
      <c r="FC226" s="2">
        <f t="shared" si="269"/>
        <v>74.196909574251606</v>
      </c>
      <c r="FD226" s="2">
        <f t="shared" si="269"/>
        <v>74.864369929986481</v>
      </c>
      <c r="FE226" s="2">
        <f t="shared" si="269"/>
        <v>79.668503428594207</v>
      </c>
      <c r="FG226" s="2">
        <f t="shared" si="270"/>
        <v>0.99999942637555028</v>
      </c>
      <c r="FH226" s="2">
        <f t="shared" si="270"/>
        <v>0.99999949350194561</v>
      </c>
      <c r="FI226" s="2">
        <f t="shared" si="270"/>
        <v>0.99999949651806896</v>
      </c>
      <c r="FJ226" s="2">
        <f t="shared" si="270"/>
        <v>0.99999950216691136</v>
      </c>
      <c r="FK226" s="2">
        <f t="shared" si="270"/>
        <v>0.99999945213076469</v>
      </c>
      <c r="FL226" s="2">
        <f t="shared" si="270"/>
        <v>0.99999940059092629</v>
      </c>
      <c r="FM226" s="2">
        <f t="shared" si="270"/>
        <v>0.99999936069073181</v>
      </c>
      <c r="FN226" s="2">
        <f t="shared" si="270"/>
        <v>0.99999939110482261</v>
      </c>
      <c r="FO226" s="2">
        <f t="shared" si="270"/>
        <v>0.99999940134751353</v>
      </c>
      <c r="FP226" s="2">
        <f t="shared" si="270"/>
        <v>0.99999938628001217</v>
      </c>
      <c r="FQ226" s="2">
        <f t="shared" si="270"/>
        <v>0.99999936309172655</v>
      </c>
      <c r="FR226" s="2">
        <f t="shared" si="270"/>
        <v>0.999999385312482</v>
      </c>
      <c r="FS226" s="2">
        <f t="shared" si="270"/>
        <v>0.99999939946920235</v>
      </c>
      <c r="FT226" s="2">
        <f t="shared" si="270"/>
        <v>0.99999928938988358</v>
      </c>
      <c r="FU226" s="2">
        <f t="shared" si="270"/>
        <v>0.99999925065980044</v>
      </c>
      <c r="FW226" s="2">
        <f t="shared" si="260"/>
        <v>0.99722457835673928</v>
      </c>
      <c r="FX226" s="2">
        <f t="shared" si="260"/>
        <v>0.99765024185807261</v>
      </c>
      <c r="FY226" s="2">
        <f t="shared" si="260"/>
        <v>0.99766885521826576</v>
      </c>
      <c r="FZ226" s="2">
        <f t="shared" si="260"/>
        <v>0.99779546632046245</v>
      </c>
      <c r="GA226" s="2">
        <f t="shared" si="260"/>
        <v>0.99791239567120416</v>
      </c>
      <c r="GB226" s="2">
        <f t="shared" si="260"/>
        <v>0.99808931284218616</v>
      </c>
      <c r="GC226" s="2">
        <f t="shared" si="260"/>
        <v>0.9983972060367855</v>
      </c>
      <c r="GD226" s="2">
        <f t="shared" si="260"/>
        <v>0.99831294819476624</v>
      </c>
      <c r="GE226" s="2">
        <f t="shared" si="260"/>
        <v>0.99807098727981014</v>
      </c>
      <c r="GF226" s="2">
        <f t="shared" si="260"/>
        <v>0.997796305788341</v>
      </c>
      <c r="GG226" s="2">
        <f t="shared" si="260"/>
        <v>0.99767816608597792</v>
      </c>
      <c r="GH226" s="2">
        <f t="shared" si="260"/>
        <v>0.99765859813478786</v>
      </c>
      <c r="GI226" s="2">
        <f t="shared" si="260"/>
        <v>0.99759544161800684</v>
      </c>
      <c r="GJ226" s="2">
        <f t="shared" si="260"/>
        <v>0.99735435305330289</v>
      </c>
      <c r="GK226" s="2">
        <f t="shared" si="260"/>
        <v>0.99683296256124598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2.850208908492062E-252</v>
      </c>
      <c r="HT226" s="86">
        <f t="shared" si="262"/>
        <v>1.5758341289727476E-238</v>
      </c>
      <c r="HU226" s="86">
        <f t="shared" si="262"/>
        <v>7.4120018764861272E-243</v>
      </c>
      <c r="HV226" s="86">
        <f t="shared" si="262"/>
        <v>1.2729817929822924E-284</v>
      </c>
      <c r="HW226" s="86">
        <f t="shared" si="262"/>
        <v>1.2378254735227594E-302</v>
      </c>
      <c r="HX226" s="86">
        <f t="shared" si="262"/>
        <v>0</v>
      </c>
      <c r="HY226" s="86">
        <f t="shared" si="262"/>
        <v>0</v>
      </c>
      <c r="HZ226" s="86">
        <f t="shared" si="262"/>
        <v>0</v>
      </c>
      <c r="IA226" s="86">
        <f t="shared" si="262"/>
        <v>0</v>
      </c>
      <c r="IB226" s="86">
        <f t="shared" si="262"/>
        <v>0</v>
      </c>
      <c r="IC226" s="86">
        <f t="shared" si="262"/>
        <v>0</v>
      </c>
      <c r="ID226" s="86">
        <f t="shared" si="262"/>
        <v>0</v>
      </c>
      <c r="IE226" s="86">
        <f t="shared" si="262"/>
        <v>0</v>
      </c>
      <c r="IF226" s="86">
        <f t="shared" si="262"/>
        <v>7.6367852881257744E-268</v>
      </c>
      <c r="IG226" s="86">
        <f t="shared" si="262"/>
        <v>9.9986235547016097E-150</v>
      </c>
      <c r="II226" s="86">
        <f t="shared" si="263"/>
        <v>2.4844801589977219E-15</v>
      </c>
      <c r="IJ226" s="86">
        <f t="shared" si="263"/>
        <v>3.8833657155105829E-15</v>
      </c>
      <c r="IK226" s="86">
        <f t="shared" si="263"/>
        <v>2.6502463355353339E-15</v>
      </c>
      <c r="IL226" s="86">
        <f t="shared" si="263"/>
        <v>1.8698256665753776E-17</v>
      </c>
      <c r="IM226" s="86">
        <f t="shared" si="263"/>
        <v>5.6199813056743969E-19</v>
      </c>
      <c r="IN226" s="86">
        <f t="shared" si="263"/>
        <v>1.598770237439981E-21</v>
      </c>
      <c r="IO226" s="86">
        <f t="shared" si="263"/>
        <v>1.2616911174013464E-23</v>
      </c>
      <c r="IP226" s="86">
        <f t="shared" si="263"/>
        <v>1.790248933974358E-22</v>
      </c>
      <c r="IQ226" s="86">
        <f t="shared" si="263"/>
        <v>1.1691782540257341E-22</v>
      </c>
      <c r="IR226" s="86">
        <f t="shared" si="263"/>
        <v>5.4876918188204158E-21</v>
      </c>
      <c r="IS226" s="86">
        <f t="shared" si="263"/>
        <v>3.1677486198275863E-20</v>
      </c>
      <c r="IT226" s="86">
        <f t="shared" si="263"/>
        <v>3.6538734638871827E-20</v>
      </c>
      <c r="IU226" s="86">
        <f t="shared" si="263"/>
        <v>6.34525522912178E-20</v>
      </c>
      <c r="IV226" s="86">
        <f t="shared" si="263"/>
        <v>5.6477234760814994E-25</v>
      </c>
      <c r="IW226" s="86">
        <f t="shared" si="263"/>
        <v>2.715435917877004E-82</v>
      </c>
      <c r="IY226" s="86">
        <f t="shared" si="264"/>
        <v>2.4844801589977219E-15</v>
      </c>
      <c r="IZ226" s="86">
        <f t="shared" si="264"/>
        <v>3.8833657155105829E-15</v>
      </c>
      <c r="JA226" s="86">
        <f t="shared" si="264"/>
        <v>2.6502463355353339E-15</v>
      </c>
      <c r="JB226" s="86">
        <f t="shared" si="264"/>
        <v>1.8698256665753776E-17</v>
      </c>
      <c r="JC226" s="86">
        <f t="shared" si="264"/>
        <v>5.6199813056743969E-19</v>
      </c>
      <c r="JD226" s="86">
        <f t="shared" si="264"/>
        <v>1.598770237439981E-21</v>
      </c>
      <c r="JE226" s="86">
        <f t="shared" si="264"/>
        <v>1.2616911174013464E-23</v>
      </c>
      <c r="JF226" s="86">
        <f t="shared" si="264"/>
        <v>1.790248933974358E-22</v>
      </c>
      <c r="JG226" s="86">
        <f t="shared" si="264"/>
        <v>1.1691782540257341E-22</v>
      </c>
      <c r="JH226" s="86">
        <f t="shared" si="264"/>
        <v>5.4876918188204158E-21</v>
      </c>
      <c r="JI226" s="86">
        <f t="shared" si="264"/>
        <v>3.1677486198275863E-20</v>
      </c>
      <c r="JJ226" s="86">
        <f t="shared" si="264"/>
        <v>3.6538734638871827E-20</v>
      </c>
      <c r="JK226" s="86">
        <f t="shared" si="264"/>
        <v>6.34525522912178E-20</v>
      </c>
      <c r="JL226" s="86">
        <f t="shared" si="264"/>
        <v>5.6477234760814994E-25</v>
      </c>
      <c r="JM226" s="86">
        <f t="shared" si="264"/>
        <v>2.715435917877004E-82</v>
      </c>
    </row>
    <row r="227" spans="1:273" x14ac:dyDescent="0.25">
      <c r="B227" s="2">
        <v>200</v>
      </c>
      <c r="C227" s="37">
        <v>71.064999999999998</v>
      </c>
      <c r="D227" s="37">
        <v>70.14</v>
      </c>
      <c r="E227" s="37">
        <v>68.168999999999997</v>
      </c>
      <c r="F227" s="37">
        <v>70.626999999999995</v>
      </c>
      <c r="G227" s="37">
        <v>71.712000000000003</v>
      </c>
      <c r="H227" s="37">
        <v>72.22</v>
      </c>
      <c r="I227" s="37">
        <v>71.373000000000005</v>
      </c>
      <c r="J227" s="37">
        <v>76.138000000000005</v>
      </c>
      <c r="K227" s="37">
        <v>74.245999999999995</v>
      </c>
      <c r="L227" s="37">
        <v>74.085999999999999</v>
      </c>
      <c r="M227" s="37">
        <v>74</v>
      </c>
      <c r="N227" s="37">
        <v>74.930000000000007</v>
      </c>
      <c r="O227" s="37">
        <v>73.718999999999994</v>
      </c>
      <c r="P227" s="37">
        <v>78.81</v>
      </c>
      <c r="Q227" s="37">
        <v>83.932000000000002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121.98813543543547</v>
      </c>
      <c r="DL227" s="2">
        <f t="shared" si="268"/>
        <v>132.42630261324041</v>
      </c>
      <c r="DM227" s="2">
        <f t="shared" si="268"/>
        <v>114.2855741565452</v>
      </c>
      <c r="DN227" s="2">
        <f t="shared" si="268"/>
        <v>120.35782164350584</v>
      </c>
      <c r="DO227" s="2">
        <f t="shared" si="268"/>
        <v>129.11481274131273</v>
      </c>
      <c r="DP227" s="2">
        <f t="shared" si="268"/>
        <v>128.16255949197861</v>
      </c>
      <c r="DQ227" s="2">
        <f t="shared" si="268"/>
        <v>139.54997287390029</v>
      </c>
      <c r="DR227" s="2">
        <f t="shared" si="268"/>
        <v>129.32524309269164</v>
      </c>
      <c r="DS227" s="2">
        <f t="shared" si="268"/>
        <v>122.64319385026738</v>
      </c>
      <c r="DT227" s="2">
        <f t="shared" si="268"/>
        <v>120.62766165329768</v>
      </c>
      <c r="DU227" s="2">
        <f t="shared" si="268"/>
        <v>134.24145806451614</v>
      </c>
      <c r="DV227" s="2">
        <f t="shared" si="268"/>
        <v>145.60103097507329</v>
      </c>
      <c r="DW227" s="2">
        <f t="shared" si="268"/>
        <v>152.23625378787878</v>
      </c>
      <c r="DX227" s="2">
        <f t="shared" si="268"/>
        <v>129.21373316912971</v>
      </c>
      <c r="DY227" s="2">
        <f t="shared" si="268"/>
        <v>117.0014393162393</v>
      </c>
      <c r="DZ227" s="5"/>
      <c r="EA227" s="2">
        <f t="shared" si="240"/>
        <v>64.848836223143607</v>
      </c>
      <c r="EB227" s="2">
        <f t="shared" si="240"/>
        <v>66.680013415767561</v>
      </c>
      <c r="EC227" s="2">
        <f t="shared" si="240"/>
        <v>62.686902159292018</v>
      </c>
      <c r="ED227" s="2">
        <f t="shared" si="240"/>
        <v>67.140498918868104</v>
      </c>
      <c r="EE227" s="2">
        <f t="shared" si="240"/>
        <v>64.923181656344553</v>
      </c>
      <c r="EF227" s="2">
        <f t="shared" si="239"/>
        <v>67.650412470023952</v>
      </c>
      <c r="EG227" s="2">
        <f t="shared" si="239"/>
        <v>69.865796820316064</v>
      </c>
      <c r="EH227" s="2">
        <f t="shared" si="239"/>
        <v>71.614702238010054</v>
      </c>
      <c r="EI227" s="2">
        <f t="shared" si="239"/>
        <v>67.422690707434043</v>
      </c>
      <c r="EJ227" s="2">
        <f t="shared" si="239"/>
        <v>68.749613458950193</v>
      </c>
      <c r="EK227" s="2">
        <f t="shared" si="239"/>
        <v>71.335837754456307</v>
      </c>
      <c r="EL227" s="2">
        <f t="shared" si="239"/>
        <v>72.673529031747705</v>
      </c>
      <c r="EM227" s="2">
        <f t="shared" si="239"/>
        <v>74.464788716720662</v>
      </c>
      <c r="EN227" s="2">
        <f t="shared" si="239"/>
        <v>75.08782746361176</v>
      </c>
      <c r="EO227" s="2">
        <f t="shared" si="239"/>
        <v>85.656165125745019</v>
      </c>
      <c r="EP227" s="5"/>
      <c r="EQ227" s="2">
        <f t="shared" si="269"/>
        <v>67.108838783969233</v>
      </c>
      <c r="ER227" s="2">
        <f t="shared" si="269"/>
        <v>67.353497443905468</v>
      </c>
      <c r="ES227" s="2">
        <f t="shared" si="269"/>
        <v>66.891444404742145</v>
      </c>
      <c r="ET227" s="2">
        <f t="shared" si="269"/>
        <v>68.488045466430549</v>
      </c>
      <c r="EU227" s="2">
        <f t="shared" si="269"/>
        <v>66.281539333333328</v>
      </c>
      <c r="EV227" s="2">
        <f t="shared" si="269"/>
        <v>68.828129548113893</v>
      </c>
      <c r="EW227" s="2">
        <f t="shared" si="269"/>
        <v>70.133850312356955</v>
      </c>
      <c r="EX227" s="2">
        <f t="shared" si="269"/>
        <v>70.394692481044999</v>
      </c>
      <c r="EY227" s="2">
        <f t="shared" si="269"/>
        <v>67.534623620413171</v>
      </c>
      <c r="EZ227" s="2">
        <f t="shared" si="269"/>
        <v>68.699424811411646</v>
      </c>
      <c r="FA227" s="2">
        <f t="shared" si="269"/>
        <v>71.658501424623324</v>
      </c>
      <c r="FB227" s="2">
        <f t="shared" si="269"/>
        <v>72.455877785414643</v>
      </c>
      <c r="FC227" s="2">
        <f t="shared" si="269"/>
        <v>74.058552455480424</v>
      </c>
      <c r="FD227" s="2">
        <f t="shared" si="269"/>
        <v>74.705515396511458</v>
      </c>
      <c r="FE227" s="2">
        <f t="shared" si="269"/>
        <v>79.550678765329252</v>
      </c>
      <c r="FG227" s="2">
        <f t="shared" si="270"/>
        <v>0.99999947684825774</v>
      </c>
      <c r="FH227" s="2">
        <f t="shared" si="270"/>
        <v>0.99999953806826369</v>
      </c>
      <c r="FI227" s="2">
        <f t="shared" si="270"/>
        <v>0.99999954081900122</v>
      </c>
      <c r="FJ227" s="2">
        <f t="shared" si="270"/>
        <v>0.99999954597080709</v>
      </c>
      <c r="FK227" s="2">
        <f t="shared" si="270"/>
        <v>0.99999950033729468</v>
      </c>
      <c r="FL227" s="2">
        <f t="shared" si="270"/>
        <v>0.9999994533323987</v>
      </c>
      <c r="FM227" s="2">
        <f t="shared" si="270"/>
        <v>0.99999941694298489</v>
      </c>
      <c r="FN227" s="2">
        <f t="shared" si="270"/>
        <v>0.99999944468096846</v>
      </c>
      <c r="FO227" s="2">
        <f t="shared" si="270"/>
        <v>0.99999945402241464</v>
      </c>
      <c r="FP227" s="2">
        <f t="shared" si="270"/>
        <v>0.99999944028068855</v>
      </c>
      <c r="FQ227" s="2">
        <f t="shared" si="270"/>
        <v>0.99999941913271839</v>
      </c>
      <c r="FR227" s="2">
        <f t="shared" si="270"/>
        <v>0.99999943939829039</v>
      </c>
      <c r="FS227" s="2">
        <f t="shared" si="270"/>
        <v>0.99999945230937415</v>
      </c>
      <c r="FT227" s="2">
        <f t="shared" si="270"/>
        <v>0.99999935191583078</v>
      </c>
      <c r="FU227" s="2">
        <f t="shared" si="270"/>
        <v>0.99999931659357055</v>
      </c>
      <c r="FV227" s="5"/>
      <c r="FW227" s="2">
        <f t="shared" si="260"/>
        <v>0.99746816708619013</v>
      </c>
      <c r="FX227" s="2">
        <f t="shared" si="260"/>
        <v>0.99785655193985201</v>
      </c>
      <c r="FY227" s="2">
        <f t="shared" si="260"/>
        <v>0.9978735345199784</v>
      </c>
      <c r="FZ227" s="2">
        <f t="shared" si="260"/>
        <v>0.99798905131462845</v>
      </c>
      <c r="GA227" s="2">
        <f t="shared" si="260"/>
        <v>0.99809573243550764</v>
      </c>
      <c r="GB227" s="2">
        <f t="shared" si="260"/>
        <v>0.99825713959218343</v>
      </c>
      <c r="GC227" s="2">
        <f t="shared" si="260"/>
        <v>0.99853802835263228</v>
      </c>
      <c r="GD227" s="2">
        <f t="shared" si="260"/>
        <v>0.99846116203846813</v>
      </c>
      <c r="GE227" s="2">
        <f t="shared" si="260"/>
        <v>0.99824042083267051</v>
      </c>
      <c r="GF227" s="2">
        <f t="shared" si="260"/>
        <v>0.99798981721547897</v>
      </c>
      <c r="GG227" s="2">
        <f t="shared" si="260"/>
        <v>0.99788202960988881</v>
      </c>
      <c r="GH227" s="2">
        <f t="shared" si="260"/>
        <v>0.9978641761015028</v>
      </c>
      <c r="GI227" s="2">
        <f t="shared" si="260"/>
        <v>0.99780655261296536</v>
      </c>
      <c r="GJ227" s="2">
        <f t="shared" si="260"/>
        <v>0.9975865794915566</v>
      </c>
      <c r="GK227" s="2">
        <f t="shared" si="260"/>
        <v>0.99711082241463689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4.8039426513125729E-258</v>
      </c>
      <c r="HT227" s="86">
        <f t="shared" si="262"/>
        <v>6.0016927814857295E-244</v>
      </c>
      <c r="HU227" s="86">
        <f t="shared" si="262"/>
        <v>2.3745112685920253E-248</v>
      </c>
      <c r="HV227" s="86">
        <f t="shared" si="262"/>
        <v>5.8177054367698741E-291</v>
      </c>
      <c r="HW227" s="86">
        <f t="shared" si="262"/>
        <v>0</v>
      </c>
      <c r="HX227" s="86">
        <f t="shared" si="262"/>
        <v>0</v>
      </c>
      <c r="HY227" s="86">
        <f t="shared" si="262"/>
        <v>0</v>
      </c>
      <c r="HZ227" s="86">
        <f t="shared" si="262"/>
        <v>0</v>
      </c>
      <c r="IA227" s="86">
        <f t="shared" si="262"/>
        <v>0</v>
      </c>
      <c r="IB227" s="86">
        <f t="shared" si="262"/>
        <v>0</v>
      </c>
      <c r="IC227" s="86">
        <f t="shared" si="262"/>
        <v>0</v>
      </c>
      <c r="ID227" s="86">
        <f t="shared" si="262"/>
        <v>0</v>
      </c>
      <c r="IE227" s="86">
        <f t="shared" si="262"/>
        <v>0</v>
      </c>
      <c r="IF227" s="86">
        <f t="shared" si="262"/>
        <v>6.8715197193892276E-274</v>
      </c>
      <c r="IG227" s="86">
        <f t="shared" si="262"/>
        <v>4.3032840239268244E-153</v>
      </c>
      <c r="II227" s="86">
        <f t="shared" si="263"/>
        <v>9.110665057111211E-16</v>
      </c>
      <c r="IJ227" s="86">
        <f t="shared" si="263"/>
        <v>1.4841922810564588E-15</v>
      </c>
      <c r="IK227" s="86">
        <f t="shared" si="263"/>
        <v>1.0025706720576799E-15</v>
      </c>
      <c r="IL227" s="86">
        <f t="shared" si="263"/>
        <v>6.1536033028311963E-18</v>
      </c>
      <c r="IM227" s="86">
        <f t="shared" si="263"/>
        <v>1.6832640549343281E-19</v>
      </c>
      <c r="IN227" s="86">
        <f t="shared" si="263"/>
        <v>4.1023578801914635E-22</v>
      </c>
      <c r="IO227" s="86">
        <f t="shared" si="263"/>
        <v>2.9271607492700755E-24</v>
      </c>
      <c r="IP227" s="86">
        <f t="shared" si="263"/>
        <v>4.4302385641190625E-23</v>
      </c>
      <c r="IQ227" s="86">
        <f t="shared" si="263"/>
        <v>2.7722309590988217E-23</v>
      </c>
      <c r="IR227" s="86">
        <f t="shared" si="263"/>
        <v>1.4151682855514858E-21</v>
      </c>
      <c r="IS227" s="86">
        <f t="shared" si="263"/>
        <v>8.5133949744666303E-21</v>
      </c>
      <c r="IT227" s="86">
        <f t="shared" si="263"/>
        <v>9.8443349508229484E-21</v>
      </c>
      <c r="IU227" s="86">
        <f t="shared" si="263"/>
        <v>1.7283832948201339E-20</v>
      </c>
      <c r="IV227" s="86">
        <f t="shared" si="263"/>
        <v>1.0505509410877154E-25</v>
      </c>
      <c r="IW227" s="86">
        <f t="shared" si="263"/>
        <v>6.8939117386903182E-85</v>
      </c>
      <c r="IY227" s="86">
        <f t="shared" si="264"/>
        <v>9.110665057111211E-16</v>
      </c>
      <c r="IZ227" s="86">
        <f t="shared" si="264"/>
        <v>1.4841922810564588E-15</v>
      </c>
      <c r="JA227" s="86">
        <f t="shared" si="264"/>
        <v>1.0025706720576799E-15</v>
      </c>
      <c r="JB227" s="86">
        <f t="shared" si="264"/>
        <v>6.1536033028311963E-18</v>
      </c>
      <c r="JC227" s="86">
        <f t="shared" si="264"/>
        <v>1.6832640549343281E-19</v>
      </c>
      <c r="JD227" s="86">
        <f t="shared" si="264"/>
        <v>4.1023578801914635E-22</v>
      </c>
      <c r="JE227" s="86">
        <f t="shared" si="264"/>
        <v>2.9271607492700755E-24</v>
      </c>
      <c r="JF227" s="86">
        <f t="shared" si="264"/>
        <v>4.4302385641190625E-23</v>
      </c>
      <c r="JG227" s="86">
        <f t="shared" si="264"/>
        <v>2.7722309590988217E-23</v>
      </c>
      <c r="JH227" s="86">
        <f t="shared" si="264"/>
        <v>1.4151682855514858E-21</v>
      </c>
      <c r="JI227" s="86">
        <f t="shared" si="264"/>
        <v>8.5133949744666303E-21</v>
      </c>
      <c r="JJ227" s="86">
        <f t="shared" si="264"/>
        <v>9.8443349508229484E-21</v>
      </c>
      <c r="JK227" s="86">
        <f t="shared" si="264"/>
        <v>1.7283832948201339E-20</v>
      </c>
      <c r="JL227" s="86">
        <f t="shared" si="264"/>
        <v>1.0505509410877154E-25</v>
      </c>
      <c r="JM227" s="86">
        <f t="shared" si="264"/>
        <v>6.8939117386903182E-85</v>
      </c>
    </row>
    <row r="228" spans="1:273" x14ac:dyDescent="0.25">
      <c r="AY228" s="5"/>
      <c r="AZ228" s="5"/>
      <c r="BO228" s="28">
        <f>SLOPE(BO27:BO227,$B27:$B227)</f>
        <v>0.1646027027027028</v>
      </c>
      <c r="BP228" s="28">
        <f t="shared" ref="BP228:CC228" si="302">SLOPE(BP27:BP227,$B27:$B227)</f>
        <v>0.19785766550522654</v>
      </c>
      <c r="BQ228" s="28">
        <f t="shared" si="302"/>
        <v>0.10857834008097156</v>
      </c>
      <c r="BR228" s="28">
        <f t="shared" si="302"/>
        <v>0.147288105919685</v>
      </c>
      <c r="BS228" s="28">
        <f t="shared" si="302"/>
        <v>0.19289317889317897</v>
      </c>
      <c r="BT228" s="28">
        <f t="shared" si="302"/>
        <v>0.20827907754010699</v>
      </c>
      <c r="BU228" s="28">
        <f t="shared" si="302"/>
        <v>0.26686143695014664</v>
      </c>
      <c r="BV228" s="28">
        <f t="shared" si="302"/>
        <v>0.19262901069518729</v>
      </c>
      <c r="BW228" s="28">
        <f t="shared" si="302"/>
        <v>0.14430414438502676</v>
      </c>
      <c r="BX228" s="28">
        <f t="shared" si="302"/>
        <v>0.1346915106951872</v>
      </c>
      <c r="BY228" s="28">
        <f t="shared" si="302"/>
        <v>0.21697096774193542</v>
      </c>
      <c r="BZ228" s="28">
        <f t="shared" si="302"/>
        <v>0.26804673753665681</v>
      </c>
      <c r="CA228" s="28">
        <f t="shared" si="302"/>
        <v>0.30590340909090902</v>
      </c>
      <c r="CB228" s="28">
        <f t="shared" si="302"/>
        <v>0.17654077723043227</v>
      </c>
      <c r="CC228" s="28">
        <f t="shared" si="302"/>
        <v>0.10846393162393167</v>
      </c>
      <c r="CE228" s="28">
        <f>SLOPE(CE27:CE227,$B27:$B227)</f>
        <v>-0.15658367885412738</v>
      </c>
      <c r="CF228" s="28">
        <f t="shared" ref="CF228:CS228" si="303">SLOPE(CF27:CF227,$B27:$B227)</f>
        <v>-0.1412240271548067</v>
      </c>
      <c r="CG228" s="28">
        <f t="shared" si="303"/>
        <v>-0.17178317404129792</v>
      </c>
      <c r="CH228" s="28">
        <f t="shared" si="303"/>
        <v>-0.13288854000188025</v>
      </c>
      <c r="CI228" s="28">
        <f t="shared" si="303"/>
        <v>-0.16377639629341598</v>
      </c>
      <c r="CJ228" s="28">
        <f t="shared" si="303"/>
        <v>-0.14179766187050358</v>
      </c>
      <c r="CK228" s="28">
        <f t="shared" si="303"/>
        <v>-0.12099333789685779</v>
      </c>
      <c r="CL228" s="28">
        <f t="shared" si="303"/>
        <v>-0.10131093889768104</v>
      </c>
      <c r="CM228" s="28">
        <f t="shared" si="303"/>
        <v>-0.15825017985611506</v>
      </c>
      <c r="CN228" s="28">
        <f t="shared" si="303"/>
        <v>-0.1542632570659489</v>
      </c>
      <c r="CO228" s="28">
        <f t="shared" si="303"/>
        <v>-0.13398503586119609</v>
      </c>
      <c r="CP228" s="28">
        <f t="shared" si="303"/>
        <v>-0.14406277027739689</v>
      </c>
      <c r="CQ228" s="28">
        <f t="shared" si="303"/>
        <v>-0.13436543175095086</v>
      </c>
      <c r="CR228" s="28">
        <f t="shared" si="303"/>
        <v>-0.15497000820444265</v>
      </c>
      <c r="CS228" s="28">
        <f t="shared" si="303"/>
        <v>-6.1608823956970434E-2</v>
      </c>
      <c r="CU228" s="28">
        <f>SLOPE(CU27:CU227,$B27:$B227)</f>
        <v>-0.13390671150150971</v>
      </c>
      <c r="CV228" s="28">
        <f t="shared" ref="CV228:DI228" si="304">SLOPE(CV27:CV227,$B27:$B227)</f>
        <v>-0.13443511194174856</v>
      </c>
      <c r="CW228" s="28">
        <f t="shared" si="304"/>
        <v>-0.13001438215438799</v>
      </c>
      <c r="CX228" s="28">
        <f t="shared" si="304"/>
        <v>-0.11947501753051501</v>
      </c>
      <c r="CY228" s="28">
        <f t="shared" si="304"/>
        <v>-0.15057338383838373</v>
      </c>
      <c r="CZ228" s="28">
        <f t="shared" si="304"/>
        <v>-0.1303351349343437</v>
      </c>
      <c r="DA228" s="28">
        <f t="shared" si="304"/>
        <v>-0.11840905835093254</v>
      </c>
      <c r="DB228" s="28">
        <f t="shared" si="304"/>
        <v>-0.1129889256344601</v>
      </c>
      <c r="DC228" s="28">
        <f t="shared" si="304"/>
        <v>-0.15716295632487509</v>
      </c>
      <c r="DD228" s="28">
        <f t="shared" si="304"/>
        <v>-0.1547509223791507</v>
      </c>
      <c r="DE228" s="28">
        <f t="shared" si="304"/>
        <v>-0.13078252462074222</v>
      </c>
      <c r="DF228" s="28">
        <f t="shared" si="304"/>
        <v>-0.14622432156992865</v>
      </c>
      <c r="DG228" s="28">
        <f t="shared" si="304"/>
        <v>-0.13835711877118428</v>
      </c>
      <c r="DH228" s="28">
        <f t="shared" si="304"/>
        <v>-0.15885453347503126</v>
      </c>
      <c r="DI228" s="28">
        <f t="shared" si="304"/>
        <v>-0.11782466326494283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89.06759489489491</v>
      </c>
      <c r="BP229" s="28">
        <f t="shared" ref="BP229:CC229" si="305">INTERCEPT(BP27:BP227,$B27:$B227)</f>
        <v>92.854769512195105</v>
      </c>
      <c r="BQ229" s="28">
        <f t="shared" si="305"/>
        <v>92.569906140350881</v>
      </c>
      <c r="BR229" s="28">
        <f t="shared" si="305"/>
        <v>90.90020045956885</v>
      </c>
      <c r="BS229" s="28">
        <f t="shared" si="305"/>
        <v>90.536176962676933</v>
      </c>
      <c r="BT229" s="28">
        <f t="shared" si="305"/>
        <v>86.506743983957222</v>
      </c>
      <c r="BU229" s="28">
        <f t="shared" si="305"/>
        <v>86.17768548387096</v>
      </c>
      <c r="BV229" s="28">
        <f t="shared" si="305"/>
        <v>90.799440953654184</v>
      </c>
      <c r="BW229" s="28">
        <f t="shared" si="305"/>
        <v>93.782364973262034</v>
      </c>
      <c r="BX229" s="28">
        <f t="shared" si="305"/>
        <v>93.689359514260246</v>
      </c>
      <c r="BY229" s="28">
        <f t="shared" si="305"/>
        <v>90.847264516129044</v>
      </c>
      <c r="BZ229" s="28">
        <f t="shared" si="305"/>
        <v>91.991683467741936</v>
      </c>
      <c r="CA229" s="28">
        <f t="shared" si="305"/>
        <v>91.055571969696985</v>
      </c>
      <c r="CB229" s="28">
        <f t="shared" si="305"/>
        <v>93.905577723043265</v>
      </c>
      <c r="CC229" s="28">
        <f t="shared" si="305"/>
        <v>95.308652991452973</v>
      </c>
      <c r="CD229" s="2"/>
      <c r="CE229" s="28">
        <f>INTERCEPT(CE27:CE227,$B27:$B227)</f>
        <v>96.165571993969081</v>
      </c>
      <c r="CF229" s="28">
        <f t="shared" ref="CF229:CS229" si="306">INTERCEPT(CF27:CF227,$B27:$B227)</f>
        <v>94.924818846728897</v>
      </c>
      <c r="CG229" s="28">
        <f t="shared" si="306"/>
        <v>97.043536967551603</v>
      </c>
      <c r="CH229" s="28">
        <f t="shared" si="306"/>
        <v>93.718206919244153</v>
      </c>
      <c r="CI229" s="28">
        <f t="shared" si="306"/>
        <v>97.678460915027756</v>
      </c>
      <c r="CJ229" s="28">
        <f t="shared" si="306"/>
        <v>96.009944844124675</v>
      </c>
      <c r="CK229" s="28">
        <f t="shared" si="306"/>
        <v>94.064464399687623</v>
      </c>
      <c r="CL229" s="28">
        <f t="shared" si="306"/>
        <v>91.876890017546259</v>
      </c>
      <c r="CM229" s="28">
        <f t="shared" si="306"/>
        <v>99.072726678657048</v>
      </c>
      <c r="CN229" s="28">
        <f t="shared" si="306"/>
        <v>99.602264872139969</v>
      </c>
      <c r="CO229" s="28">
        <f t="shared" si="306"/>
        <v>98.132844926695526</v>
      </c>
      <c r="CP229" s="28">
        <f t="shared" si="306"/>
        <v>101.48608308722709</v>
      </c>
      <c r="CQ229" s="28">
        <f t="shared" si="306"/>
        <v>101.33787506691084</v>
      </c>
      <c r="CR229" s="28">
        <f t="shared" si="306"/>
        <v>106.08182910450029</v>
      </c>
      <c r="CS229" s="28">
        <f t="shared" si="306"/>
        <v>97.977929917139107</v>
      </c>
      <c r="CT229" s="2"/>
      <c r="CU229" s="28">
        <f>INTERCEPT(CU27:CU227,$B27:$B227)</f>
        <v>93.890181084271177</v>
      </c>
      <c r="CV229" s="28">
        <f t="shared" ref="CV229:DI229" si="307">INTERCEPT(CV27:CV227,$B27:$B227)</f>
        <v>94.240519832255174</v>
      </c>
      <c r="CW229" s="28">
        <f t="shared" si="307"/>
        <v>92.894320835619737</v>
      </c>
      <c r="CX229" s="28">
        <f t="shared" si="307"/>
        <v>92.383048972533558</v>
      </c>
      <c r="CY229" s="28">
        <f t="shared" si="307"/>
        <v>96.396216101010069</v>
      </c>
      <c r="CZ229" s="28">
        <f t="shared" si="307"/>
        <v>94.895156534982632</v>
      </c>
      <c r="DA229" s="28">
        <f t="shared" si="307"/>
        <v>93.81566198254346</v>
      </c>
      <c r="DB229" s="28">
        <f t="shared" si="307"/>
        <v>92.992477607937019</v>
      </c>
      <c r="DC229" s="28">
        <f t="shared" si="307"/>
        <v>98.967214885388188</v>
      </c>
      <c r="DD229" s="28">
        <f t="shared" si="307"/>
        <v>99.649609287241788</v>
      </c>
      <c r="DE229" s="28">
        <f t="shared" si="307"/>
        <v>97.81500634877176</v>
      </c>
      <c r="DF229" s="28">
        <f t="shared" si="307"/>
        <v>101.70074209940037</v>
      </c>
      <c r="DG229" s="28">
        <f t="shared" si="307"/>
        <v>101.72997620971728</v>
      </c>
      <c r="DH229" s="28">
        <f t="shared" si="307"/>
        <v>106.4764220915177</v>
      </c>
      <c r="DI229" s="28">
        <f t="shared" si="307"/>
        <v>103.11561141831783</v>
      </c>
    </row>
    <row r="230" spans="1:273" x14ac:dyDescent="0.25">
      <c r="A230" s="138"/>
      <c r="B230" s="28" t="s">
        <v>36</v>
      </c>
      <c r="C230" s="5">
        <f>C$7 - ABS(C$11)*Expt!$B$9</f>
        <v>6.6913568565801853</v>
      </c>
      <c r="D230" s="5">
        <f>D$7 - ABS(D$11)*Expt!$B$9</f>
        <v>0.40024861589633076</v>
      </c>
      <c r="E230" s="5">
        <f>E$7 - ABS(E$11)*Expt!$B$9</f>
        <v>1.5157500689031806</v>
      </c>
      <c r="F230" s="5">
        <f>F$7 - ABS(F$11)*Expt!$B$9</f>
        <v>2.2100488618314955</v>
      </c>
      <c r="G230" s="5">
        <f>G$7 - ABS(G$11)*Expt!$B$9</f>
        <v>5.8485571878908971</v>
      </c>
      <c r="H230" s="5">
        <f>H$7 - ABS(H$11)*Expt!$B$9</f>
        <v>9.9999994104766259</v>
      </c>
      <c r="I230" s="5">
        <f>I$7 - ABS(I$11)*Expt!$B$9</f>
        <v>11.429987617554808</v>
      </c>
      <c r="J230" s="5">
        <f>J$7 - ABS(J$11)*Expt!$B$9</f>
        <v>10.002348643515226</v>
      </c>
      <c r="K230" s="5">
        <f>K$7 - ABS(K$11)*Expt!$B$9</f>
        <v>9.9481431257898905</v>
      </c>
      <c r="L230" s="5">
        <f>L$7 - ABS(L$11)*Expt!$B$9</f>
        <v>10.999998937350931</v>
      </c>
      <c r="M230" s="5">
        <f>M$7 - ABS(M$11)*Expt!$B$9</f>
        <v>12.000000000324036</v>
      </c>
      <c r="N230" s="5">
        <f>N$7 - ABS(N$11)*Expt!$B$9</f>
        <v>11.012237342779969</v>
      </c>
      <c r="O230" s="5">
        <f>O$7 - ABS(O$11)*Expt!$B$9</f>
        <v>9.8529283005897881</v>
      </c>
      <c r="P230" s="5">
        <f>P$7 - ABS(P$11)*Expt!$B$9</f>
        <v>16.878473625719081</v>
      </c>
      <c r="Q230" s="5">
        <f>Q$7 - ABS(Q$11)*Expt!$B$9</f>
        <v>19.595890892356401</v>
      </c>
    </row>
    <row r="231" spans="1:273" x14ac:dyDescent="0.25">
      <c r="A231" s="138"/>
      <c r="B231" s="3" t="s">
        <v>59</v>
      </c>
      <c r="C231" s="72">
        <f>C7 - C11*$S231</f>
        <v>42.965697579897174</v>
      </c>
      <c r="D231" s="72">
        <f t="shared" ref="D231:Q231" si="308">D7 - D11*$S231</f>
        <v>41.614450034642765</v>
      </c>
      <c r="E231" s="72">
        <f t="shared" si="308"/>
        <v>41.549602695702234</v>
      </c>
      <c r="F231" s="72">
        <f t="shared" si="308"/>
        <v>41.427099374652954</v>
      </c>
      <c r="G231" s="72">
        <f t="shared" si="308"/>
        <v>42.466928800035738</v>
      </c>
      <c r="H231" s="72">
        <f t="shared" si="308"/>
        <v>43.44308933121949</v>
      </c>
      <c r="I231" s="72">
        <f t="shared" si="308"/>
        <v>44.142781954022524</v>
      </c>
      <c r="J231" s="72">
        <f t="shared" si="308"/>
        <v>43.613569969176311</v>
      </c>
      <c r="K231" s="72">
        <f t="shared" si="308"/>
        <v>43.429376265581105</v>
      </c>
      <c r="L231" s="72">
        <f t="shared" si="308"/>
        <v>43.69926335711591</v>
      </c>
      <c r="M231" s="72">
        <f t="shared" si="308"/>
        <v>44.101929176292188</v>
      </c>
      <c r="N231" s="72">
        <f t="shared" si="308"/>
        <v>43.716366532727655</v>
      </c>
      <c r="O231" s="72">
        <f t="shared" si="308"/>
        <v>43.463388638069887</v>
      </c>
      <c r="P231" s="72">
        <f t="shared" si="308"/>
        <v>45.290792363008485</v>
      </c>
      <c r="Q231" s="72">
        <f t="shared" si="308"/>
        <v>45.866983926593093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135.11339991901954</v>
      </c>
      <c r="D232" s="72">
        <f t="shared" si="309"/>
        <v>133.30112127335951</v>
      </c>
      <c r="E232" s="72">
        <f t="shared" si="309"/>
        <v>133.21457081285445</v>
      </c>
      <c r="F232" s="72">
        <f t="shared" si="309"/>
        <v>132.60688029492678</v>
      </c>
      <c r="G232" s="72">
        <f t="shared" si="309"/>
        <v>132.01389428579878</v>
      </c>
      <c r="H232" s="72">
        <f t="shared" si="309"/>
        <v>131.05050448158377</v>
      </c>
      <c r="I232" s="72">
        <f t="shared" si="309"/>
        <v>129.13935852604149</v>
      </c>
      <c r="J232" s="72">
        <f t="shared" si="309"/>
        <v>129.69654287332315</v>
      </c>
      <c r="K232" s="72">
        <f t="shared" si="309"/>
        <v>131.1543415024787</v>
      </c>
      <c r="L232" s="72">
        <f t="shared" si="309"/>
        <v>132.60273598089046</v>
      </c>
      <c r="M232" s="72">
        <f t="shared" si="309"/>
        <v>133.17101706376906</v>
      </c>
      <c r="N232" s="72">
        <f t="shared" si="309"/>
        <v>133.26235025487352</v>
      </c>
      <c r="O232" s="72">
        <f t="shared" si="309"/>
        <v>133.55202175152803</v>
      </c>
      <c r="P232" s="72">
        <f t="shared" si="309"/>
        <v>134.59206002364809</v>
      </c>
      <c r="Q232" s="72">
        <f>Q10 + Q14*$S232</f>
        <v>136.55077017174651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159.76398778966751</v>
      </c>
      <c r="D233" s="2">
        <f>D$10 + ABS(D$14)*Expt!$B$10</f>
        <v>158.83085298995601</v>
      </c>
      <c r="E233" s="2">
        <f>E$10 + ABS(E$14)*Expt!$B$10</f>
        <v>158.62363389026871</v>
      </c>
      <c r="F233" s="2">
        <f>F$10 + ABS(F$14)*Expt!$B$10</f>
        <v>156.4551852720964</v>
      </c>
      <c r="G233" s="2">
        <f>G$10 + ABS(G$14)*Expt!$B$10</f>
        <v>154.99994571482307</v>
      </c>
      <c r="H233" s="2">
        <f>H$10 + ABS(H$14)*Expt!$B$10</f>
        <v>152.82791511593325</v>
      </c>
      <c r="I233" s="2">
        <f>I$10 + ABS(I$14)*Expt!$B$10</f>
        <v>150.43336154614141</v>
      </c>
      <c r="J233" s="2">
        <f>J$10 + ABS(J$14)*Expt!$B$10</f>
        <v>151.39607608929174</v>
      </c>
      <c r="K233" s="2">
        <f>K$10 + ABS(K$14)*Expt!$B$10</f>
        <v>152.30386434570366</v>
      </c>
      <c r="L233" s="2">
        <f>L$10 + ABS(L$14)*Expt!$B$10</f>
        <v>154.17450308027935</v>
      </c>
      <c r="M233" s="2">
        <f>M$10 + ABS(M$14)*Expt!$B$10</f>
        <v>154.9905693564385</v>
      </c>
      <c r="N233" s="2">
        <f>N$10 + ABS(N$14)*Expt!$B$10</f>
        <v>155.08795052550772</v>
      </c>
      <c r="O233" s="2">
        <f>O$10 + ABS(O$14)*Expt!$B$10</f>
        <v>155.42294967378325</v>
      </c>
      <c r="P233" s="2">
        <f>P$10 + ABS(P$14)*Expt!$B$10</f>
        <v>161.59797583266089</v>
      </c>
      <c r="Q233" s="2">
        <f>Q$10 + ABS(Q$14)*Expt!$B$10</f>
        <v>176.95254344376778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4.76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</row>
    <row r="4" spans="1:27" x14ac:dyDescent="0.25">
      <c r="B4" s="12" t="s">
        <v>7</v>
      </c>
      <c r="C4" s="7">
        <f>A!C$21</f>
        <v>9.7108629059412105E-4</v>
      </c>
      <c r="D4" s="8">
        <f>A!D$21</f>
        <v>1.217750401619757E-2</v>
      </c>
      <c r="E4" s="8">
        <f>A!E$21</f>
        <v>2.4715190887580615E-2</v>
      </c>
      <c r="F4" s="8">
        <f>A!F$21</f>
        <v>3.3475081214563031E-2</v>
      </c>
      <c r="G4" s="8">
        <f>A!G$21</f>
        <v>4.3367042351148882E-2</v>
      </c>
      <c r="H4" s="8">
        <f>A!H$21</f>
        <v>5.1223612377503294E-2</v>
      </c>
      <c r="I4" s="8">
        <f>A!I$21</f>
        <v>6.0458458887499518E-2</v>
      </c>
      <c r="J4" s="8">
        <f>A!J$21</f>
        <v>6.6005483913947338E-2</v>
      </c>
      <c r="K4" s="8">
        <f>A!K$21</f>
        <v>7.2433233487044224E-2</v>
      </c>
      <c r="L4" s="8">
        <f>A!L$21</f>
        <v>8.1584405176232597E-2</v>
      </c>
      <c r="M4" s="8">
        <f>A!M$21</f>
        <v>8.2652296021746202E-2</v>
      </c>
      <c r="N4" s="8">
        <f>A!N$21</f>
        <v>9.128702283727852E-2</v>
      </c>
      <c r="O4" s="9">
        <f>A!O$21</f>
        <v>9.7043684748294015E-2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1.417570752697102E-2</v>
      </c>
      <c r="E5" s="8">
        <f>B!E$21</f>
        <v>2.3739210751641281E-2</v>
      </c>
      <c r="F5" s="8">
        <f>B!F$21</f>
        <v>3.0885155126562664E-2</v>
      </c>
      <c r="G5" s="8">
        <f>B!G$21</f>
        <v>4.1132008902895173E-2</v>
      </c>
      <c r="H5" s="8">
        <f>B!H$21</f>
        <v>4.7902663196899203E-2</v>
      </c>
      <c r="I5" s="8">
        <f>B!I$21</f>
        <v>5.8924812191154606E-2</v>
      </c>
      <c r="J5" s="8">
        <f>B!J$21</f>
        <v>6.5123725577772809E-2</v>
      </c>
      <c r="K5" s="8">
        <f>B!K$21</f>
        <v>6.6376146896657759E-2</v>
      </c>
      <c r="L5" s="8">
        <f>B!L$21</f>
        <v>7.6774988617437506E-2</v>
      </c>
      <c r="M5" s="8">
        <f>B!M$21</f>
        <v>8.095417450262779E-2</v>
      </c>
      <c r="N5" s="8">
        <f>B!N$21</f>
        <v>8.950729248707201E-2</v>
      </c>
      <c r="O5" s="9">
        <f>B!O$21</f>
        <v>9.3793881001827006E-2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1.3944724532053733E-2</v>
      </c>
      <c r="E6" s="8">
        <f>'C'!E$21</f>
        <v>2.2170756934479723E-2</v>
      </c>
      <c r="F6" s="8">
        <f>'C'!F$21</f>
        <v>3.2724093564357321E-2</v>
      </c>
      <c r="G6" s="8">
        <f>'C'!G$21</f>
        <v>4.5504692002229973E-2</v>
      </c>
      <c r="H6" s="8">
        <f>'C'!H$21</f>
        <v>5.3935663129636081E-2</v>
      </c>
      <c r="I6" s="8">
        <f>'C'!I$21</f>
        <v>6.1300929141120723E-2</v>
      </c>
      <c r="J6" s="8">
        <f>'C'!J$21</f>
        <v>6.7633435521942509E-2</v>
      </c>
      <c r="K6" s="8">
        <f>'C'!K$21</f>
        <v>7.2123875028518317E-2</v>
      </c>
      <c r="L6" s="8">
        <f>'C'!L$21</f>
        <v>8.0760226513379135E-2</v>
      </c>
      <c r="M6" s="8">
        <f>'C'!M$21</f>
        <v>8.3587635888681025E-2</v>
      </c>
      <c r="N6" s="8">
        <f>'C'!N$21</f>
        <v>8.7439331646874938E-2</v>
      </c>
      <c r="O6" s="9">
        <f>'C'!O$21</f>
        <v>9.4769041895015976E-2</v>
      </c>
      <c r="P6" s="7"/>
    </row>
    <row r="7" spans="1:27" x14ac:dyDescent="0.25">
      <c r="B7" s="13" t="s">
        <v>10</v>
      </c>
      <c r="C7" s="14">
        <f t="shared" ref="C7:O7" si="0">AVERAGE(C4:C6)</f>
        <v>3.2369543019804037E-4</v>
      </c>
      <c r="D7" s="15">
        <f t="shared" si="0"/>
        <v>1.3432645358407441E-2</v>
      </c>
      <c r="E7" s="15">
        <f t="shared" si="0"/>
        <v>2.3541719524567201E-2</v>
      </c>
      <c r="F7" s="15">
        <f t="shared" si="0"/>
        <v>3.2361443301827671E-2</v>
      </c>
      <c r="G7" s="15">
        <f t="shared" si="0"/>
        <v>4.3334581085424678E-2</v>
      </c>
      <c r="H7" s="15">
        <f t="shared" si="0"/>
        <v>5.1020646234679529E-2</v>
      </c>
      <c r="I7" s="15">
        <f t="shared" si="0"/>
        <v>6.0228066739924951E-2</v>
      </c>
      <c r="J7" s="15">
        <f t="shared" si="0"/>
        <v>6.6254215004554209E-2</v>
      </c>
      <c r="K7" s="15">
        <f t="shared" si="0"/>
        <v>7.0311085137406762E-2</v>
      </c>
      <c r="L7" s="15">
        <f t="shared" si="0"/>
        <v>7.9706540102349746E-2</v>
      </c>
      <c r="M7" s="15">
        <f t="shared" si="0"/>
        <v>8.239803547101833E-2</v>
      </c>
      <c r="N7" s="15">
        <f t="shared" si="0"/>
        <v>8.941121565707516E-2</v>
      </c>
      <c r="O7" s="16">
        <f t="shared" si="0"/>
        <v>9.5202202548379009E-2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5.6065693128087087E-4</v>
      </c>
      <c r="D8" s="22">
        <f t="shared" si="1"/>
        <v>1.093102523864316E-3</v>
      </c>
      <c r="E8" s="22">
        <f t="shared" si="1"/>
        <v>1.2836619975685095E-3</v>
      </c>
      <c r="F8" s="22">
        <f t="shared" si="1"/>
        <v>1.3325035440894099E-3</v>
      </c>
      <c r="G8" s="22">
        <f t="shared" si="1"/>
        <v>2.1865222779865199E-3</v>
      </c>
      <c r="H8" s="22">
        <f t="shared" si="1"/>
        <v>3.0216168665882118E-3</v>
      </c>
      <c r="I8" s="22">
        <f t="shared" si="1"/>
        <v>1.2046963709695018E-3</v>
      </c>
      <c r="J8" s="22">
        <f t="shared" si="1"/>
        <v>1.2732090824141709E-3</v>
      </c>
      <c r="K8" s="22">
        <f t="shared" si="1"/>
        <v>3.4112651440260477E-3</v>
      </c>
      <c r="L8" s="22">
        <f t="shared" si="1"/>
        <v>2.5720251162448041E-3</v>
      </c>
      <c r="M8" s="22">
        <f t="shared" si="1"/>
        <v>1.3350153702114008E-3</v>
      </c>
      <c r="N8" s="22">
        <f t="shared" si="1"/>
        <v>1.9256440330767306E-3</v>
      </c>
      <c r="O8" s="23">
        <f t="shared" si="1"/>
        <v>1.6676412118181063E-3</v>
      </c>
      <c r="P8" s="26"/>
    </row>
    <row r="9" spans="1:27" x14ac:dyDescent="0.25">
      <c r="B9" s="3">
        <f>Expt!B1*2</f>
        <v>11312</v>
      </c>
      <c r="C9" s="27">
        <f>$B$9*C7</f>
        <v>3.6616427064002326</v>
      </c>
      <c r="D9" s="27">
        <f t="shared" ref="D9:O10" si="2">$B$9*D7</f>
        <v>151.95008429430496</v>
      </c>
      <c r="E9" s="27">
        <f t="shared" si="2"/>
        <v>266.30393126190415</v>
      </c>
      <c r="F9" s="27">
        <f t="shared" si="2"/>
        <v>366.07264663027462</v>
      </c>
      <c r="G9" s="27">
        <f t="shared" si="2"/>
        <v>490.20078123832394</v>
      </c>
      <c r="H9" s="27">
        <f t="shared" si="2"/>
        <v>577.14555020669479</v>
      </c>
      <c r="I9" s="27">
        <f t="shared" si="2"/>
        <v>681.2998909620311</v>
      </c>
      <c r="J9" s="27">
        <f t="shared" si="2"/>
        <v>749.46768013151723</v>
      </c>
      <c r="K9" s="27">
        <f t="shared" si="2"/>
        <v>795.35899507434533</v>
      </c>
      <c r="L9" s="27">
        <f t="shared" si="2"/>
        <v>901.64038163778037</v>
      </c>
      <c r="M9" s="27">
        <f t="shared" si="2"/>
        <v>932.0865772481593</v>
      </c>
      <c r="N9" s="27">
        <f t="shared" si="2"/>
        <v>1011.4196715128343</v>
      </c>
      <c r="O9" s="27">
        <f t="shared" si="2"/>
        <v>1076.9273152272633</v>
      </c>
      <c r="P9" s="18"/>
      <c r="R9" s="3">
        <f ca="1">LINEST(INDIRECT($Q$7),INDIRECT($Q$3), FALSE)</f>
        <v>20.113635345393703</v>
      </c>
      <c r="S9" s="3" t="s">
        <v>14</v>
      </c>
      <c r="Z9" s="3"/>
      <c r="AA9" s="3"/>
    </row>
    <row r="10" spans="1:27" x14ac:dyDescent="0.25">
      <c r="C10" s="18">
        <f>$B$9*C8</f>
        <v>6.3421512066492109</v>
      </c>
      <c r="D10" s="18">
        <f t="shared" si="2"/>
        <v>12.365175749953142</v>
      </c>
      <c r="E10" s="18">
        <f t="shared" si="2"/>
        <v>14.520784516494979</v>
      </c>
      <c r="F10" s="18">
        <f t="shared" si="2"/>
        <v>15.073280090739404</v>
      </c>
      <c r="G10" s="18">
        <f t="shared" si="2"/>
        <v>24.733940008583513</v>
      </c>
      <c r="H10" s="18">
        <f t="shared" si="2"/>
        <v>34.180529994845848</v>
      </c>
      <c r="I10" s="18">
        <f t="shared" si="2"/>
        <v>13.627525348407003</v>
      </c>
      <c r="J10" s="18">
        <f t="shared" si="2"/>
        <v>14.402541140269102</v>
      </c>
      <c r="K10" s="18">
        <f t="shared" si="2"/>
        <v>38.58823130922265</v>
      </c>
      <c r="L10" s="18">
        <f t="shared" si="2"/>
        <v>29.094748114961224</v>
      </c>
      <c r="M10" s="18">
        <f t="shared" si="2"/>
        <v>15.101693867831365</v>
      </c>
      <c r="N10" s="18">
        <f t="shared" si="2"/>
        <v>21.782885302163976</v>
      </c>
      <c r="O10" s="18">
        <f t="shared" si="2"/>
        <v>18.864357388086418</v>
      </c>
      <c r="P10" s="18"/>
    </row>
    <row r="11" spans="1:27" ht="17.25" x14ac:dyDescent="0.25">
      <c r="B11" s="3" t="str">
        <f>Expt!B3</f>
        <v>4.76</v>
      </c>
      <c r="C11" s="27">
        <f>C9/$B11</f>
        <v>0.76925266941181358</v>
      </c>
      <c r="D11" s="27">
        <f t="shared" ref="D11:O11" si="3">D9/$B11</f>
        <v>31.922286616450624</v>
      </c>
      <c r="E11" s="27">
        <f t="shared" si="3"/>
        <v>55.946204046618526</v>
      </c>
      <c r="F11" s="27">
        <f t="shared" si="3"/>
        <v>76.906018199637529</v>
      </c>
      <c r="G11" s="27">
        <f t="shared" si="3"/>
        <v>102.98335740300924</v>
      </c>
      <c r="H11" s="27">
        <f t="shared" si="3"/>
        <v>121.2490651694737</v>
      </c>
      <c r="I11" s="27">
        <f t="shared" si="3"/>
        <v>143.13022919370403</v>
      </c>
      <c r="J11" s="27">
        <f t="shared" si="3"/>
        <v>157.4511933049406</v>
      </c>
      <c r="K11" s="27">
        <f t="shared" si="3"/>
        <v>167.09222585595492</v>
      </c>
      <c r="L11" s="27">
        <f t="shared" si="3"/>
        <v>189.42024824323119</v>
      </c>
      <c r="M11" s="27">
        <f t="shared" si="3"/>
        <v>195.81650782524355</v>
      </c>
      <c r="N11" s="27">
        <f t="shared" si="3"/>
        <v>212.48312426740216</v>
      </c>
      <c r="O11" s="27">
        <f t="shared" si="3"/>
        <v>226.24523429144188</v>
      </c>
      <c r="P11" s="18"/>
      <c r="R11" s="3">
        <f ca="1">R9/$B$11</f>
        <v>4.2255536439902741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1.3323847072792461</v>
      </c>
      <c r="D12" s="27">
        <f t="shared" ref="D12:O12" si="4">D10/$B11</f>
        <v>2.5977259978893157</v>
      </c>
      <c r="E12" s="27">
        <f t="shared" si="4"/>
        <v>3.0505849824569284</v>
      </c>
      <c r="F12" s="27">
        <f t="shared" si="4"/>
        <v>3.1666554812477741</v>
      </c>
      <c r="G12" s="27">
        <f t="shared" si="4"/>
        <v>5.1962058841562007</v>
      </c>
      <c r="H12" s="27">
        <f t="shared" si="4"/>
        <v>7.1807836123625739</v>
      </c>
      <c r="I12" s="27">
        <f t="shared" si="4"/>
        <v>2.8629254933628161</v>
      </c>
      <c r="J12" s="27">
        <f t="shared" si="4"/>
        <v>3.0257439370313244</v>
      </c>
      <c r="K12" s="27">
        <f t="shared" si="4"/>
        <v>8.1067712834501364</v>
      </c>
      <c r="L12" s="27">
        <f t="shared" si="4"/>
        <v>6.1123420409582403</v>
      </c>
      <c r="M12" s="27">
        <f t="shared" si="4"/>
        <v>3.1726247621494466</v>
      </c>
      <c r="N12" s="27">
        <f t="shared" si="4"/>
        <v>4.5762364080176425</v>
      </c>
      <c r="O12" s="27">
        <f t="shared" si="4"/>
        <v>3.9631002916147939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31.922286616450624</v>
      </c>
      <c r="E13" s="27">
        <f t="shared" si="5"/>
        <v>55.946204046618526</v>
      </c>
      <c r="F13" s="27">
        <f t="shared" si="5"/>
        <v>76.906018199637529</v>
      </c>
      <c r="G13" s="27">
        <f t="shared" si="5"/>
        <v>102.98335740300924</v>
      </c>
      <c r="H13" s="27">
        <f t="shared" si="5"/>
        <v>121.2490651694737</v>
      </c>
      <c r="I13" s="27">
        <f t="shared" si="5"/>
        <v>143.13022919370403</v>
      </c>
      <c r="J13" s="27">
        <f t="shared" si="5"/>
        <v>157.4511933049406</v>
      </c>
      <c r="K13" s="27">
        <f t="shared" si="5"/>
        <v>167.09222585595492</v>
      </c>
      <c r="L13" s="27">
        <f t="shared" si="5"/>
        <v>189.42024824323119</v>
      </c>
      <c r="M13" s="27">
        <f t="shared" si="5"/>
        <v>195.81650782524355</v>
      </c>
      <c r="N13" s="27">
        <f t="shared" si="5"/>
        <v>212.48312426740216</v>
      </c>
      <c r="O13" s="27" t="e">
        <f t="shared" si="5"/>
        <v>#N/A</v>
      </c>
      <c r="P13" s="18"/>
      <c r="R13" s="3">
        <f ca="1">R11/($B$9*10^-9)</f>
        <v>373546.11421413312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0.76925266941181358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226.24523429144188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5.7525877883875083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N39" sqref="N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4.76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321538.74051443394</v>
      </c>
      <c r="U3" s="3" t="s">
        <v>30</v>
      </c>
    </row>
    <row r="4" spans="1:27" x14ac:dyDescent="0.25">
      <c r="B4" s="12" t="s">
        <v>7</v>
      </c>
      <c r="C4" s="7">
        <f>A!C$22</f>
        <v>9.6946802885052464E-3</v>
      </c>
      <c r="D4" s="8">
        <f>A!D$22</f>
        <v>1.4052640831569516E-2</v>
      </c>
      <c r="E4" s="8">
        <f>A!E$22</f>
        <v>2.5514627380087085E-2</v>
      </c>
      <c r="F4" s="8">
        <f>A!F$22</f>
        <v>3.5096466216620346E-2</v>
      </c>
      <c r="G4" s="8">
        <f>A!G$22</f>
        <v>4.2760463207849639E-2</v>
      </c>
      <c r="H4" s="8">
        <f>A!H$22</f>
        <v>3.8755061800505988E-2</v>
      </c>
      <c r="I4" s="8">
        <f>A!I$22</f>
        <v>5.2789298448289765E-2</v>
      </c>
      <c r="J4" s="8">
        <f>A!J$22</f>
        <v>5.7578250476476175E-2</v>
      </c>
      <c r="K4" s="8">
        <f>A!K$22</f>
        <v>6.5782629140197904E-2</v>
      </c>
      <c r="L4" s="8">
        <f>A!L$22</f>
        <v>6.3426045746264662E-2</v>
      </c>
      <c r="M4" s="8">
        <f>A!M$22</f>
        <v>7.756070679097235E-2</v>
      </c>
      <c r="N4" s="8">
        <f>A!N$22</f>
        <v>7.8534821232068508E-2</v>
      </c>
      <c r="O4" s="9">
        <f>A!O$22</f>
        <v>8.4586801882302651E-2</v>
      </c>
      <c r="P4" s="7"/>
      <c r="T4" s="38">
        <f ca="1">T3/'α1(I)'!R13</f>
        <v>0.86077388648758302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1.4296263167035927E-2</v>
      </c>
      <c r="E5" s="8">
        <f>B!E$22</f>
        <v>2.0979750235983613E-2</v>
      </c>
      <c r="F5" s="8">
        <f>B!F$22</f>
        <v>2.5636829172365431E-2</v>
      </c>
      <c r="G5" s="8">
        <f>B!G$22</f>
        <v>3.7593140078586558E-2</v>
      </c>
      <c r="H5" s="8">
        <f>B!H$22</f>
        <v>4.3437736740114419E-2</v>
      </c>
      <c r="I5" s="8">
        <f>B!I$22</f>
        <v>4.8228645161983115E-2</v>
      </c>
      <c r="J5" s="8">
        <f>B!J$22</f>
        <v>5.140983779811039E-2</v>
      </c>
      <c r="K5" s="8">
        <f>B!K$22</f>
        <v>5.8734308883246031E-2</v>
      </c>
      <c r="L5" s="8">
        <f>B!L$22</f>
        <v>6.4500932764548519E-2</v>
      </c>
      <c r="M5" s="8">
        <f>B!M$22</f>
        <v>6.6611698493289809E-2</v>
      </c>
      <c r="N5" s="8">
        <f>B!N$22</f>
        <v>7.0987190815915077E-2</v>
      </c>
      <c r="O5" s="9">
        <f>B!O$22</f>
        <v>7.6138743874917134E-2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1.4717262123448418E-2</v>
      </c>
      <c r="E6" s="8">
        <f>'C'!E$22</f>
        <v>2.5218837162106201E-2</v>
      </c>
      <c r="F6" s="8">
        <f>'C'!F$22</f>
        <v>2.9106767383565275E-2</v>
      </c>
      <c r="G6" s="8">
        <f>'C'!G$22</f>
        <v>4.8110097810033337E-2</v>
      </c>
      <c r="H6" s="8">
        <f>'C'!H$22</f>
        <v>4.5558709202431318E-2</v>
      </c>
      <c r="I6" s="8">
        <f>'C'!I$22</f>
        <v>5.9275621642476274E-2</v>
      </c>
      <c r="J6" s="8">
        <f>'C'!J$22</f>
        <v>5.9119986906158731E-2</v>
      </c>
      <c r="K6" s="8">
        <f>'C'!K$22</f>
        <v>6.7987144755722539E-2</v>
      </c>
      <c r="L6" s="8">
        <f>'C'!L$22</f>
        <v>7.3186034084018622E-2</v>
      </c>
      <c r="M6" s="8">
        <f>'C'!M$22</f>
        <v>7.8192651822144757E-2</v>
      </c>
      <c r="N6" s="8">
        <f>'C'!N$22</f>
        <v>8.8418971270262881E-2</v>
      </c>
      <c r="O6" s="9">
        <f>'C'!O$22</f>
        <v>8.7976015846477837E-2</v>
      </c>
      <c r="P6" s="7"/>
    </row>
    <row r="7" spans="1:27" x14ac:dyDescent="0.25">
      <c r="B7" s="13" t="s">
        <v>10</v>
      </c>
      <c r="C7" s="14">
        <f t="shared" ref="C7:O7" si="0">AVERAGE(C4:C6)</f>
        <v>3.2315600961684153E-3</v>
      </c>
      <c r="D7" s="15">
        <f t="shared" si="0"/>
        <v>1.4355388707351287E-2</v>
      </c>
      <c r="E7" s="15">
        <f t="shared" si="0"/>
        <v>2.3904404926058966E-2</v>
      </c>
      <c r="F7" s="15">
        <f t="shared" si="0"/>
        <v>2.9946687590850351E-2</v>
      </c>
      <c r="G7" s="15">
        <f t="shared" si="0"/>
        <v>4.282123369882318E-2</v>
      </c>
      <c r="H7" s="15">
        <f t="shared" si="0"/>
        <v>4.2583835914350575E-2</v>
      </c>
      <c r="I7" s="15">
        <f t="shared" si="0"/>
        <v>5.3431188417583049E-2</v>
      </c>
      <c r="J7" s="15">
        <f t="shared" si="0"/>
        <v>5.6036025060248427E-2</v>
      </c>
      <c r="K7" s="15">
        <f t="shared" si="0"/>
        <v>6.4168027593055496E-2</v>
      </c>
      <c r="L7" s="15">
        <f t="shared" si="0"/>
        <v>6.7037670864943943E-2</v>
      </c>
      <c r="M7" s="15">
        <f t="shared" si="0"/>
        <v>7.4121685702135634E-2</v>
      </c>
      <c r="N7" s="15">
        <f t="shared" si="0"/>
        <v>7.9313661106082164E-2</v>
      </c>
      <c r="O7" s="16">
        <f t="shared" si="0"/>
        <v>8.2900520534565869E-2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5.5972262742758619E-3</v>
      </c>
      <c r="D8" s="22">
        <f t="shared" si="1"/>
        <v>3.3623241596086867E-4</v>
      </c>
      <c r="E8" s="22">
        <f t="shared" si="1"/>
        <v>2.5371394828424621E-3</v>
      </c>
      <c r="F8" s="22">
        <f t="shared" si="1"/>
        <v>4.7854239852090771E-3</v>
      </c>
      <c r="G8" s="22">
        <f t="shared" si="1"/>
        <v>5.2587422232592291E-3</v>
      </c>
      <c r="H8" s="22">
        <f t="shared" si="1"/>
        <v>3.4812733959876593E-3</v>
      </c>
      <c r="I8" s="22">
        <f t="shared" si="1"/>
        <v>5.5513907617507664E-3</v>
      </c>
      <c r="J8" s="22">
        <f t="shared" si="1"/>
        <v>4.0798828712266706E-3</v>
      </c>
      <c r="K8" s="22">
        <f t="shared" si="1"/>
        <v>4.8331094067663137E-3</v>
      </c>
      <c r="L8" s="22">
        <f t="shared" si="1"/>
        <v>5.3516934918557916E-3</v>
      </c>
      <c r="M8" s="22">
        <f t="shared" si="1"/>
        <v>6.511510541984622E-3</v>
      </c>
      <c r="N8" s="22">
        <f t="shared" si="1"/>
        <v>8.741949789043673E-3</v>
      </c>
      <c r="O8" s="23">
        <f t="shared" si="1"/>
        <v>6.0961389846334599E-3</v>
      </c>
      <c r="P8" s="26"/>
    </row>
    <row r="9" spans="1:27" x14ac:dyDescent="0.25">
      <c r="B9" s="3">
        <f>Expt!B1</f>
        <v>5656</v>
      </c>
      <c r="C9" s="27">
        <f>$B$9*C7</f>
        <v>18.277703903928558</v>
      </c>
      <c r="D9" s="27">
        <f t="shared" ref="D9:O10" si="2">$B$9*D7</f>
        <v>81.194078528778874</v>
      </c>
      <c r="E9" s="27">
        <f t="shared" si="2"/>
        <v>135.2033142617895</v>
      </c>
      <c r="F9" s="27">
        <f t="shared" si="2"/>
        <v>169.37846501384959</v>
      </c>
      <c r="G9" s="27">
        <f t="shared" si="2"/>
        <v>242.19689780054389</v>
      </c>
      <c r="H9" s="27">
        <f t="shared" si="2"/>
        <v>240.85417593156686</v>
      </c>
      <c r="I9" s="27">
        <f t="shared" si="2"/>
        <v>302.20680168984973</v>
      </c>
      <c r="J9" s="27">
        <f t="shared" si="2"/>
        <v>316.93975774076512</v>
      </c>
      <c r="K9" s="27">
        <f t="shared" si="2"/>
        <v>362.9343640663219</v>
      </c>
      <c r="L9" s="27">
        <f t="shared" si="2"/>
        <v>379.16506641212294</v>
      </c>
      <c r="M9" s="27">
        <f t="shared" si="2"/>
        <v>419.23225433127914</v>
      </c>
      <c r="N9" s="27">
        <f t="shared" si="2"/>
        <v>448.59806721600074</v>
      </c>
      <c r="O9" s="27">
        <f t="shared" si="2"/>
        <v>468.88534414350454</v>
      </c>
      <c r="P9" s="18"/>
      <c r="R9" s="3">
        <f ca="1">LINEST(INDIRECT($Q$7),INDIRECT($Q$3), FALSE)</f>
        <v>8.6566460338242788</v>
      </c>
      <c r="S9" s="3" t="s">
        <v>14</v>
      </c>
      <c r="Z9" s="3"/>
      <c r="AA9" s="3"/>
    </row>
    <row r="10" spans="1:27" x14ac:dyDescent="0.25">
      <c r="C10" s="18">
        <f>$B$9*C8</f>
        <v>31.657911807304274</v>
      </c>
      <c r="D10" s="18">
        <f t="shared" si="2"/>
        <v>1.9017305446746733</v>
      </c>
      <c r="E10" s="18">
        <f t="shared" si="2"/>
        <v>14.350060914956966</v>
      </c>
      <c r="F10" s="18">
        <f t="shared" si="2"/>
        <v>27.066358060342541</v>
      </c>
      <c r="G10" s="18">
        <f t="shared" si="2"/>
        <v>29.743446014754198</v>
      </c>
      <c r="H10" s="18">
        <f t="shared" si="2"/>
        <v>19.6900823277062</v>
      </c>
      <c r="I10" s="18">
        <f t="shared" si="2"/>
        <v>31.398666148462336</v>
      </c>
      <c r="J10" s="18">
        <f t="shared" si="2"/>
        <v>23.075817519658049</v>
      </c>
      <c r="K10" s="18">
        <f t="shared" si="2"/>
        <v>27.336066804670271</v>
      </c>
      <c r="L10" s="18">
        <f t="shared" si="2"/>
        <v>30.269178389936357</v>
      </c>
      <c r="M10" s="18">
        <f t="shared" si="2"/>
        <v>36.829103625465024</v>
      </c>
      <c r="N10" s="18">
        <f t="shared" si="2"/>
        <v>49.444468006831016</v>
      </c>
      <c r="O10" s="18">
        <f t="shared" si="2"/>
        <v>34.479762097086848</v>
      </c>
      <c r="P10" s="18"/>
    </row>
    <row r="11" spans="1:27" ht="17.25" x14ac:dyDescent="0.25">
      <c r="B11" s="3" t="str">
        <f>Expt!B3</f>
        <v>4.76</v>
      </c>
      <c r="C11" s="27">
        <f>C9/$B11</f>
        <v>3.8398537613295289</v>
      </c>
      <c r="D11" s="27">
        <f t="shared" ref="D11:O11" si="3">D9/$B11</f>
        <v>17.057579522852706</v>
      </c>
      <c r="E11" s="27">
        <f t="shared" si="3"/>
        <v>28.404057618023007</v>
      </c>
      <c r="F11" s="27">
        <f t="shared" si="3"/>
        <v>35.583711137363359</v>
      </c>
      <c r="G11" s="27">
        <f t="shared" si="3"/>
        <v>50.881701218601663</v>
      </c>
      <c r="H11" s="27">
        <f t="shared" si="3"/>
        <v>50.599616792345984</v>
      </c>
      <c r="I11" s="27">
        <f t="shared" si="3"/>
        <v>63.488823884422217</v>
      </c>
      <c r="J11" s="27">
        <f t="shared" si="3"/>
        <v>66.58398271864813</v>
      </c>
      <c r="K11" s="27">
        <f t="shared" si="3"/>
        <v>76.246715139983593</v>
      </c>
      <c r="L11" s="27">
        <f t="shared" si="3"/>
        <v>79.656526557168689</v>
      </c>
      <c r="M11" s="27">
        <f t="shared" si="3"/>
        <v>88.074003010772927</v>
      </c>
      <c r="N11" s="27">
        <f t="shared" si="3"/>
        <v>94.243291431932931</v>
      </c>
      <c r="O11" s="27">
        <f t="shared" si="3"/>
        <v>98.505324399895912</v>
      </c>
      <c r="P11" s="18"/>
      <c r="R11" s="3">
        <f ca="1">R9/$B$11</f>
        <v>1.8186231163496385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6.6508218082572004</v>
      </c>
      <c r="D12" s="27">
        <f t="shared" ref="D12:O12" si="4">D10/$B11</f>
        <v>0.39952322367114984</v>
      </c>
      <c r="E12" s="27">
        <f t="shared" si="4"/>
        <v>3.014718679612808</v>
      </c>
      <c r="F12" s="27">
        <f t="shared" si="4"/>
        <v>5.6862096765425507</v>
      </c>
      <c r="G12" s="27">
        <f t="shared" si="4"/>
        <v>6.2486231123433189</v>
      </c>
      <c r="H12" s="27">
        <f t="shared" si="4"/>
        <v>4.1365719175853366</v>
      </c>
      <c r="I12" s="27">
        <f t="shared" si="4"/>
        <v>6.5963584345509112</v>
      </c>
      <c r="J12" s="27">
        <f t="shared" si="4"/>
        <v>4.8478608234575731</v>
      </c>
      <c r="K12" s="27">
        <f t="shared" si="4"/>
        <v>5.7428711774517378</v>
      </c>
      <c r="L12" s="27">
        <f t="shared" si="4"/>
        <v>6.3590710903227645</v>
      </c>
      <c r="M12" s="27">
        <f t="shared" si="4"/>
        <v>7.7372066440052576</v>
      </c>
      <c r="N12" s="27">
        <f t="shared" si="4"/>
        <v>10.387493278746012</v>
      </c>
      <c r="O12" s="27">
        <f t="shared" si="4"/>
        <v>7.2436474993879933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17.057579522852706</v>
      </c>
      <c r="E13" s="27">
        <f t="shared" si="5"/>
        <v>28.404057618023007</v>
      </c>
      <c r="F13" s="27">
        <f t="shared" si="5"/>
        <v>35.583711137363359</v>
      </c>
      <c r="G13" s="27">
        <f t="shared" si="5"/>
        <v>50.881701218601663</v>
      </c>
      <c r="H13" s="27">
        <f t="shared" si="5"/>
        <v>50.599616792345984</v>
      </c>
      <c r="I13" s="27">
        <f t="shared" si="5"/>
        <v>63.488823884422217</v>
      </c>
      <c r="J13" s="27">
        <f t="shared" si="5"/>
        <v>66.58398271864813</v>
      </c>
      <c r="K13" s="27">
        <f t="shared" si="5"/>
        <v>76.246715139983593</v>
      </c>
      <c r="L13" s="27">
        <f t="shared" si="5"/>
        <v>79.656526557168689</v>
      </c>
      <c r="M13" s="27">
        <f t="shared" si="5"/>
        <v>88.074003010772927</v>
      </c>
      <c r="N13" s="27">
        <f t="shared" si="5"/>
        <v>94.243291431932931</v>
      </c>
      <c r="O13" s="27">
        <f t="shared" si="5"/>
        <v>98.505324399895912</v>
      </c>
      <c r="P13" s="18"/>
      <c r="R13" s="3">
        <f ca="1">R11/($B$9*10^-9)</f>
        <v>321538.74051443394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3.8398537613295289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2.9546277903559481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1.4750630092692345</v>
      </c>
      <c r="D3" s="74">
        <f>B!$P$21</f>
        <v>1.5378743828080013</v>
      </c>
      <c r="E3" s="74">
        <f>'C'!$P$21</f>
        <v>1.4952520933210425</v>
      </c>
      <c r="F3" s="75">
        <f>AVERAGE(C3:E3)</f>
        <v>1.5027298284660926</v>
      </c>
      <c r="G3" s="80">
        <f>STDEV(C3:E3)</f>
        <v>3.206640849286465E-2</v>
      </c>
    </row>
    <row r="4" spans="2:7" ht="15.75" thickBot="1" x14ac:dyDescent="0.3">
      <c r="B4" s="81" t="s">
        <v>54</v>
      </c>
      <c r="C4" s="82">
        <f>A!$P$22</f>
        <v>1.3814311183603405</v>
      </c>
      <c r="D4" s="82">
        <f>B!$P$22</f>
        <v>1.4063654866955391</v>
      </c>
      <c r="E4" s="82">
        <f>'C'!$P$22</f>
        <v>1.295251679960981</v>
      </c>
      <c r="F4" s="83">
        <f>AVERAGE(C4:E4)</f>
        <v>1.3610160950056203</v>
      </c>
      <c r="G4" s="84">
        <f>STDEV(C4:E4)</f>
        <v>5.8302224620433753E-2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0.93125373221557906</v>
      </c>
      <c r="D7" s="74">
        <f>B!$Q$21</f>
        <v>0.96515548216492819</v>
      </c>
      <c r="E7" s="74">
        <f>'C'!$Q$21</f>
        <v>0.95778682158398343</v>
      </c>
      <c r="F7" s="75">
        <f>AVERAGE(C7:E7)</f>
        <v>0.9513986786548303</v>
      </c>
      <c r="G7" s="80">
        <f>STDEV(C7:E7)</f>
        <v>1.7830828359039187E-2</v>
      </c>
    </row>
    <row r="8" spans="2:7" ht="15.75" thickBot="1" x14ac:dyDescent="0.3">
      <c r="B8" s="81" t="s">
        <v>54</v>
      </c>
      <c r="C8" s="82">
        <f>A!$Q$22</f>
        <v>0.90601757572581976</v>
      </c>
      <c r="D8" s="82">
        <f>B!$Q$22</f>
        <v>0.94692245171682921</v>
      </c>
      <c r="E8" s="82">
        <f>'C'!$Q$22</f>
        <v>0.93672908862700732</v>
      </c>
      <c r="F8" s="83">
        <f>AVERAGE(C8:E8)</f>
        <v>0.92988970535655202</v>
      </c>
      <c r="G8" s="84">
        <f>STDEV(C8:E8)</f>
        <v>2.1292841346332865E-2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2018-12-30T14:55:35Z</dcterms:modified>
</cp:coreProperties>
</file>